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tconline-my.sharepoint.com/personal/allan_kavuma_americantower_com/Documents/Documents/SDM 2019/Analysis/Re Clusterization/2023 HOTO/"/>
    </mc:Choice>
  </mc:AlternateContent>
  <xr:revisionPtr revIDLastSave="0" documentId="8_{AAF2685D-ED40-44A1-B0F6-CDD8A3388F79}" xr6:coauthVersionLast="47" xr6:coauthVersionMax="47" xr10:uidLastSave="{00000000-0000-0000-0000-000000000000}"/>
  <bookViews>
    <workbookView xWindow="-108" yWindow="-108" windowWidth="23256" windowHeight="12456" activeTab="3" xr2:uid="{638A9349-BB58-44E7-B2B7-73FF62F8B1F1}"/>
  </bookViews>
  <sheets>
    <sheet name="Sheet1" sheetId="1" r:id="rId1"/>
    <sheet name="IENG to New Vendor" sheetId="4" r:id="rId2"/>
    <sheet name="CAM to IENG" sheetId="5" r:id="rId3"/>
    <sheet name="Site Coordinates" sheetId="9" r:id="rId4"/>
    <sheet name="NETIS" sheetId="6" r:id="rId5"/>
    <sheet name="NET to IENG" sheetId="8" r:id="rId6"/>
    <sheet name="Sheet7" sheetId="7" r:id="rId7"/>
    <sheet name="Camusat" sheetId="2" r:id="rId8"/>
    <sheet name="IENG" sheetId="3" r:id="rId9"/>
  </sheets>
  <externalReferences>
    <externalReference r:id="rId10"/>
    <externalReference r:id="rId11"/>
  </externalReferences>
  <definedNames>
    <definedName name="_xlnm._FilterDatabase" localSheetId="2" hidden="1">'CAM to IENG'!$A$1:$N$1632</definedName>
    <definedName name="_xlnm._FilterDatabase" localSheetId="1" hidden="1">'IENG to New Vendor'!$A$1:$G$1048</definedName>
    <definedName name="_xlnm._FilterDatabase" localSheetId="5" hidden="1">'NET to IENG'!$A$1:$I$1538</definedName>
    <definedName name="_xlnm._FilterDatabase" localSheetId="4" hidden="1">NETIS!$A$1:$I$1</definedName>
    <definedName name="_xlnm._FilterDatabase" localSheetId="3" hidden="1">'Site Coordinates'!$A$1:$U$5401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9" l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4116" i="9"/>
  <c r="T4117" i="9"/>
  <c r="T4118" i="9"/>
  <c r="T4119" i="9"/>
  <c r="T4120" i="9"/>
  <c r="T4121" i="9"/>
  <c r="T4122" i="9"/>
  <c r="T4123" i="9"/>
  <c r="T4124" i="9"/>
  <c r="T4125" i="9"/>
  <c r="T4126" i="9"/>
  <c r="T4127" i="9"/>
  <c r="T4128" i="9"/>
  <c r="T4129" i="9"/>
  <c r="T4130" i="9"/>
  <c r="T4131" i="9"/>
  <c r="T4132" i="9"/>
  <c r="T4133" i="9"/>
  <c r="T4134" i="9"/>
  <c r="T4135" i="9"/>
  <c r="T4136" i="9"/>
  <c r="T4137" i="9"/>
  <c r="T4138" i="9"/>
  <c r="T4139" i="9"/>
  <c r="T4140" i="9"/>
  <c r="T4141" i="9"/>
  <c r="T4142" i="9"/>
  <c r="T4143" i="9"/>
  <c r="T4144" i="9"/>
  <c r="T4145" i="9"/>
  <c r="T4146" i="9"/>
  <c r="T4147" i="9"/>
  <c r="T4148" i="9"/>
  <c r="T4149" i="9"/>
  <c r="T4150" i="9"/>
  <c r="T4151" i="9"/>
  <c r="T4152" i="9"/>
  <c r="T4153" i="9"/>
  <c r="T4154" i="9"/>
  <c r="T4155" i="9"/>
  <c r="T4156" i="9"/>
  <c r="T4157" i="9"/>
  <c r="T4158" i="9"/>
  <c r="T4159" i="9"/>
  <c r="T4160" i="9"/>
  <c r="T4161" i="9"/>
  <c r="T4162" i="9"/>
  <c r="T4163" i="9"/>
  <c r="T4164" i="9"/>
  <c r="T4165" i="9"/>
  <c r="T4166" i="9"/>
  <c r="T4167" i="9"/>
  <c r="T4168" i="9"/>
  <c r="T4169" i="9"/>
  <c r="T4170" i="9"/>
  <c r="T4171" i="9"/>
  <c r="T4172" i="9"/>
  <c r="T4173" i="9"/>
  <c r="T4174" i="9"/>
  <c r="T4175" i="9"/>
  <c r="T4176" i="9"/>
  <c r="T4177" i="9"/>
  <c r="T4178" i="9"/>
  <c r="T4179" i="9"/>
  <c r="T4180" i="9"/>
  <c r="T4181" i="9"/>
  <c r="T4182" i="9"/>
  <c r="T4183" i="9"/>
  <c r="T4184" i="9"/>
  <c r="T4185" i="9"/>
  <c r="T4186" i="9"/>
  <c r="T4187" i="9"/>
  <c r="T4188" i="9"/>
  <c r="T4189" i="9"/>
  <c r="T4190" i="9"/>
  <c r="T4191" i="9"/>
  <c r="T4192" i="9"/>
  <c r="T4193" i="9"/>
  <c r="T4194" i="9"/>
  <c r="T4195" i="9"/>
  <c r="T4196" i="9"/>
  <c r="T4197" i="9"/>
  <c r="T4198" i="9"/>
  <c r="T4199" i="9"/>
  <c r="T4200" i="9"/>
  <c r="T4201" i="9"/>
  <c r="T4202" i="9"/>
  <c r="T4203" i="9"/>
  <c r="T4204" i="9"/>
  <c r="T4205" i="9"/>
  <c r="T4206" i="9"/>
  <c r="T4207" i="9"/>
  <c r="T4208" i="9"/>
  <c r="T4209" i="9"/>
  <c r="T4210" i="9"/>
  <c r="T4211" i="9"/>
  <c r="T4212" i="9"/>
  <c r="T4213" i="9"/>
  <c r="T4214" i="9"/>
  <c r="T4215" i="9"/>
  <c r="T4216" i="9"/>
  <c r="T4217" i="9"/>
  <c r="T4218" i="9"/>
  <c r="T4219" i="9"/>
  <c r="T4220" i="9"/>
  <c r="T4221" i="9"/>
  <c r="T4222" i="9"/>
  <c r="T4223" i="9"/>
  <c r="T4224" i="9"/>
  <c r="T4225" i="9"/>
  <c r="T4226" i="9"/>
  <c r="T4227" i="9"/>
  <c r="T4228" i="9"/>
  <c r="T4229" i="9"/>
  <c r="T4230" i="9"/>
  <c r="T4231" i="9"/>
  <c r="T4232" i="9"/>
  <c r="T4233" i="9"/>
  <c r="T4234" i="9"/>
  <c r="T4235" i="9"/>
  <c r="T4236" i="9"/>
  <c r="T4237" i="9"/>
  <c r="T4238" i="9"/>
  <c r="T4239" i="9"/>
  <c r="T4240" i="9"/>
  <c r="T4241" i="9"/>
  <c r="T4242" i="9"/>
  <c r="T4243" i="9"/>
  <c r="T4244" i="9"/>
  <c r="T4245" i="9"/>
  <c r="T4246" i="9"/>
  <c r="T4247" i="9"/>
  <c r="T4248" i="9"/>
  <c r="T4249" i="9"/>
  <c r="T4250" i="9"/>
  <c r="T4251" i="9"/>
  <c r="T4252" i="9"/>
  <c r="T4253" i="9"/>
  <c r="T4254" i="9"/>
  <c r="T4255" i="9"/>
  <c r="T4256" i="9"/>
  <c r="T4257" i="9"/>
  <c r="T4258" i="9"/>
  <c r="T4259" i="9"/>
  <c r="T4260" i="9"/>
  <c r="T4261" i="9"/>
  <c r="T4262" i="9"/>
  <c r="T4263" i="9"/>
  <c r="T4264" i="9"/>
  <c r="T4265" i="9"/>
  <c r="T4266" i="9"/>
  <c r="T4267" i="9"/>
  <c r="T4268" i="9"/>
  <c r="T4269" i="9"/>
  <c r="T4270" i="9"/>
  <c r="T4271" i="9"/>
  <c r="T4272" i="9"/>
  <c r="T4273" i="9"/>
  <c r="T4274" i="9"/>
  <c r="T4275" i="9"/>
  <c r="T4276" i="9"/>
  <c r="T4277" i="9"/>
  <c r="T4278" i="9"/>
  <c r="T4279" i="9"/>
  <c r="T4280" i="9"/>
  <c r="T4281" i="9"/>
  <c r="T4282" i="9"/>
  <c r="T4283" i="9"/>
  <c r="T4284" i="9"/>
  <c r="T4285" i="9"/>
  <c r="T4286" i="9"/>
  <c r="T4287" i="9"/>
  <c r="T4288" i="9"/>
  <c r="T4289" i="9"/>
  <c r="T4290" i="9"/>
  <c r="T4291" i="9"/>
  <c r="T4292" i="9"/>
  <c r="T4293" i="9"/>
  <c r="T4294" i="9"/>
  <c r="T4295" i="9"/>
  <c r="T4296" i="9"/>
  <c r="T4297" i="9"/>
  <c r="T4298" i="9"/>
  <c r="T4299" i="9"/>
  <c r="T4300" i="9"/>
  <c r="T4301" i="9"/>
  <c r="T4302" i="9"/>
  <c r="T4303" i="9"/>
  <c r="T4304" i="9"/>
  <c r="T4305" i="9"/>
  <c r="T4306" i="9"/>
  <c r="T4307" i="9"/>
  <c r="T4308" i="9"/>
  <c r="T4309" i="9"/>
  <c r="T4310" i="9"/>
  <c r="T4311" i="9"/>
  <c r="T4312" i="9"/>
  <c r="T4313" i="9"/>
  <c r="T4314" i="9"/>
  <c r="T4315" i="9"/>
  <c r="T4316" i="9"/>
  <c r="T4317" i="9"/>
  <c r="T4318" i="9"/>
  <c r="T4319" i="9"/>
  <c r="T4320" i="9"/>
  <c r="T4321" i="9"/>
  <c r="T4322" i="9"/>
  <c r="T4323" i="9"/>
  <c r="T4324" i="9"/>
  <c r="T4325" i="9"/>
  <c r="T4326" i="9"/>
  <c r="T4327" i="9"/>
  <c r="T4328" i="9"/>
  <c r="T4329" i="9"/>
  <c r="T4330" i="9"/>
  <c r="T4331" i="9"/>
  <c r="T4332" i="9"/>
  <c r="T4333" i="9"/>
  <c r="T4334" i="9"/>
  <c r="T4335" i="9"/>
  <c r="T4336" i="9"/>
  <c r="T4337" i="9"/>
  <c r="T4338" i="9"/>
  <c r="T4339" i="9"/>
  <c r="T4340" i="9"/>
  <c r="T4341" i="9"/>
  <c r="T4342" i="9"/>
  <c r="T4343" i="9"/>
  <c r="T4344" i="9"/>
  <c r="T4345" i="9"/>
  <c r="T4346" i="9"/>
  <c r="T4347" i="9"/>
  <c r="T4348" i="9"/>
  <c r="T4349" i="9"/>
  <c r="T4350" i="9"/>
  <c r="T4351" i="9"/>
  <c r="T4352" i="9"/>
  <c r="T4353" i="9"/>
  <c r="T4354" i="9"/>
  <c r="T4355" i="9"/>
  <c r="T4356" i="9"/>
  <c r="T4357" i="9"/>
  <c r="T4358" i="9"/>
  <c r="T4359" i="9"/>
  <c r="T4360" i="9"/>
  <c r="T4361" i="9"/>
  <c r="T4362" i="9"/>
  <c r="T4363" i="9"/>
  <c r="T4364" i="9"/>
  <c r="T4365" i="9"/>
  <c r="T4366" i="9"/>
  <c r="T4367" i="9"/>
  <c r="T4368" i="9"/>
  <c r="T4369" i="9"/>
  <c r="T4370" i="9"/>
  <c r="T4371" i="9"/>
  <c r="T4372" i="9"/>
  <c r="T4373" i="9"/>
  <c r="T4374" i="9"/>
  <c r="T4375" i="9"/>
  <c r="T4376" i="9"/>
  <c r="T4377" i="9"/>
  <c r="T4378" i="9"/>
  <c r="T4379" i="9"/>
  <c r="T4380" i="9"/>
  <c r="T4381" i="9"/>
  <c r="T4382" i="9"/>
  <c r="T4383" i="9"/>
  <c r="T4384" i="9"/>
  <c r="T4385" i="9"/>
  <c r="T4386" i="9"/>
  <c r="T4387" i="9"/>
  <c r="T4388" i="9"/>
  <c r="T4389" i="9"/>
  <c r="T4390" i="9"/>
  <c r="T4391" i="9"/>
  <c r="T4392" i="9"/>
  <c r="T4393" i="9"/>
  <c r="T4394" i="9"/>
  <c r="T4395" i="9"/>
  <c r="T4396" i="9"/>
  <c r="T4397" i="9"/>
  <c r="T4398" i="9"/>
  <c r="T4399" i="9"/>
  <c r="T4400" i="9"/>
  <c r="T4401" i="9"/>
  <c r="T4402" i="9"/>
  <c r="T4403" i="9"/>
  <c r="T4404" i="9"/>
  <c r="T4405" i="9"/>
  <c r="T4406" i="9"/>
  <c r="T4407" i="9"/>
  <c r="T4408" i="9"/>
  <c r="T4409" i="9"/>
  <c r="T4410" i="9"/>
  <c r="T4411" i="9"/>
  <c r="T4412" i="9"/>
  <c r="T4413" i="9"/>
  <c r="T4414" i="9"/>
  <c r="T4415" i="9"/>
  <c r="T4416" i="9"/>
  <c r="T4417" i="9"/>
  <c r="T4418" i="9"/>
  <c r="T4419" i="9"/>
  <c r="T4420" i="9"/>
  <c r="T4421" i="9"/>
  <c r="T4422" i="9"/>
  <c r="T4423" i="9"/>
  <c r="T4424" i="9"/>
  <c r="T4425" i="9"/>
  <c r="T4426" i="9"/>
  <c r="T4427" i="9"/>
  <c r="T4428" i="9"/>
  <c r="T4429" i="9"/>
  <c r="T4430" i="9"/>
  <c r="T4431" i="9"/>
  <c r="T4432" i="9"/>
  <c r="T4433" i="9"/>
  <c r="T4434" i="9"/>
  <c r="T4435" i="9"/>
  <c r="T4436" i="9"/>
  <c r="T4437" i="9"/>
  <c r="T4438" i="9"/>
  <c r="T4439" i="9"/>
  <c r="T4440" i="9"/>
  <c r="T4441" i="9"/>
  <c r="T4442" i="9"/>
  <c r="T4443" i="9"/>
  <c r="T4444" i="9"/>
  <c r="T4445" i="9"/>
  <c r="T4446" i="9"/>
  <c r="T4447" i="9"/>
  <c r="T4448" i="9"/>
  <c r="T4449" i="9"/>
  <c r="T4450" i="9"/>
  <c r="T4451" i="9"/>
  <c r="T4452" i="9"/>
  <c r="T4453" i="9"/>
  <c r="T4454" i="9"/>
  <c r="T4455" i="9"/>
  <c r="T4456" i="9"/>
  <c r="T4457" i="9"/>
  <c r="T4458" i="9"/>
  <c r="T4459" i="9"/>
  <c r="T4460" i="9"/>
  <c r="T4461" i="9"/>
  <c r="T4462" i="9"/>
  <c r="T4463" i="9"/>
  <c r="T4464" i="9"/>
  <c r="T4465" i="9"/>
  <c r="T4466" i="9"/>
  <c r="T4467" i="9"/>
  <c r="T4468" i="9"/>
  <c r="T4469" i="9"/>
  <c r="T4470" i="9"/>
  <c r="T4471" i="9"/>
  <c r="T4472" i="9"/>
  <c r="T4473" i="9"/>
  <c r="T4474" i="9"/>
  <c r="T4475" i="9"/>
  <c r="T4476" i="9"/>
  <c r="T4477" i="9"/>
  <c r="T4478" i="9"/>
  <c r="T4479" i="9"/>
  <c r="T4480" i="9"/>
  <c r="T4481" i="9"/>
  <c r="T4482" i="9"/>
  <c r="T4483" i="9"/>
  <c r="T4484" i="9"/>
  <c r="T4485" i="9"/>
  <c r="T4486" i="9"/>
  <c r="T4487" i="9"/>
  <c r="T4488" i="9"/>
  <c r="T4489" i="9"/>
  <c r="T4490" i="9"/>
  <c r="T4491" i="9"/>
  <c r="T4492" i="9"/>
  <c r="T4493" i="9"/>
  <c r="T4494" i="9"/>
  <c r="T4495" i="9"/>
  <c r="T4496" i="9"/>
  <c r="T4497" i="9"/>
  <c r="T4498" i="9"/>
  <c r="T4499" i="9"/>
  <c r="T4500" i="9"/>
  <c r="T4501" i="9"/>
  <c r="T4502" i="9"/>
  <c r="T4503" i="9"/>
  <c r="T4504" i="9"/>
  <c r="T4505" i="9"/>
  <c r="T4506" i="9"/>
  <c r="T4507" i="9"/>
  <c r="T4508" i="9"/>
  <c r="T4509" i="9"/>
  <c r="T4510" i="9"/>
  <c r="T4511" i="9"/>
  <c r="T4512" i="9"/>
  <c r="T4513" i="9"/>
  <c r="T4514" i="9"/>
  <c r="T4515" i="9"/>
  <c r="T4516" i="9"/>
  <c r="T4517" i="9"/>
  <c r="T4518" i="9"/>
  <c r="T4519" i="9"/>
  <c r="T4520" i="9"/>
  <c r="T4521" i="9"/>
  <c r="T4522" i="9"/>
  <c r="T4523" i="9"/>
  <c r="T4524" i="9"/>
  <c r="T4525" i="9"/>
  <c r="T4526" i="9"/>
  <c r="T4527" i="9"/>
  <c r="T4528" i="9"/>
  <c r="T4529" i="9"/>
  <c r="T4530" i="9"/>
  <c r="T4531" i="9"/>
  <c r="T4532" i="9"/>
  <c r="T4533" i="9"/>
  <c r="T4534" i="9"/>
  <c r="T4535" i="9"/>
  <c r="T4536" i="9"/>
  <c r="T4537" i="9"/>
  <c r="T4538" i="9"/>
  <c r="T4539" i="9"/>
  <c r="T4540" i="9"/>
  <c r="T4541" i="9"/>
  <c r="T4542" i="9"/>
  <c r="T4543" i="9"/>
  <c r="T4544" i="9"/>
  <c r="T4545" i="9"/>
  <c r="T4546" i="9"/>
  <c r="T4547" i="9"/>
  <c r="T4548" i="9"/>
  <c r="T4549" i="9"/>
  <c r="T4550" i="9"/>
  <c r="T4551" i="9"/>
  <c r="T4552" i="9"/>
  <c r="T4553" i="9"/>
  <c r="T4554" i="9"/>
  <c r="T4555" i="9"/>
  <c r="T4556" i="9"/>
  <c r="T4557" i="9"/>
  <c r="T4558" i="9"/>
  <c r="T4559" i="9"/>
  <c r="T4560" i="9"/>
  <c r="T4561" i="9"/>
  <c r="T4562" i="9"/>
  <c r="T4563" i="9"/>
  <c r="T4564" i="9"/>
  <c r="T4565" i="9"/>
  <c r="T4566" i="9"/>
  <c r="T4567" i="9"/>
  <c r="T4568" i="9"/>
  <c r="T4569" i="9"/>
  <c r="T4570" i="9"/>
  <c r="T4571" i="9"/>
  <c r="T4572" i="9"/>
  <c r="T4573" i="9"/>
  <c r="T4574" i="9"/>
  <c r="T4575" i="9"/>
  <c r="T4576" i="9"/>
  <c r="T4577" i="9"/>
  <c r="T4578" i="9"/>
  <c r="T4579" i="9"/>
  <c r="T4580" i="9"/>
  <c r="T4581" i="9"/>
  <c r="T4582" i="9"/>
  <c r="T4583" i="9"/>
  <c r="T4584" i="9"/>
  <c r="T4585" i="9"/>
  <c r="T4586" i="9"/>
  <c r="T4587" i="9"/>
  <c r="T4588" i="9"/>
  <c r="T4589" i="9"/>
  <c r="T4590" i="9"/>
  <c r="T4591" i="9"/>
  <c r="T4592" i="9"/>
  <c r="T4593" i="9"/>
  <c r="T4594" i="9"/>
  <c r="T4595" i="9"/>
  <c r="T4596" i="9"/>
  <c r="T4597" i="9"/>
  <c r="T4598" i="9"/>
  <c r="T4599" i="9"/>
  <c r="T4600" i="9"/>
  <c r="T4601" i="9"/>
  <c r="T4602" i="9"/>
  <c r="T4603" i="9"/>
  <c r="T4604" i="9"/>
  <c r="T4605" i="9"/>
  <c r="T4606" i="9"/>
  <c r="T4607" i="9"/>
  <c r="T4608" i="9"/>
  <c r="T4609" i="9"/>
  <c r="T4610" i="9"/>
  <c r="T4611" i="9"/>
  <c r="T4612" i="9"/>
  <c r="T4613" i="9"/>
  <c r="T4614" i="9"/>
  <c r="T4615" i="9"/>
  <c r="T4616" i="9"/>
  <c r="T4617" i="9"/>
  <c r="T4618" i="9"/>
  <c r="T4619" i="9"/>
  <c r="T4620" i="9"/>
  <c r="T4621" i="9"/>
  <c r="T4622" i="9"/>
  <c r="T4623" i="9"/>
  <c r="T4624" i="9"/>
  <c r="T4625" i="9"/>
  <c r="T4626" i="9"/>
  <c r="T4627" i="9"/>
  <c r="T4628" i="9"/>
  <c r="T4629" i="9"/>
  <c r="T4630" i="9"/>
  <c r="T4631" i="9"/>
  <c r="T4632" i="9"/>
  <c r="T4633" i="9"/>
  <c r="T4634" i="9"/>
  <c r="T4635" i="9"/>
  <c r="T4636" i="9"/>
  <c r="T4637" i="9"/>
  <c r="T4638" i="9"/>
  <c r="T4639" i="9"/>
  <c r="T4640" i="9"/>
  <c r="T4641" i="9"/>
  <c r="T4642" i="9"/>
  <c r="T4643" i="9"/>
  <c r="T4644" i="9"/>
  <c r="T4645" i="9"/>
  <c r="T4646" i="9"/>
  <c r="T4647" i="9"/>
  <c r="T4648" i="9"/>
  <c r="T4649" i="9"/>
  <c r="T4650" i="9"/>
  <c r="T4651" i="9"/>
  <c r="T4652" i="9"/>
  <c r="T4653" i="9"/>
  <c r="T4654" i="9"/>
  <c r="T4655" i="9"/>
  <c r="T4656" i="9"/>
  <c r="T4657" i="9"/>
  <c r="T4658" i="9"/>
  <c r="T4659" i="9"/>
  <c r="T4660" i="9"/>
  <c r="T4661" i="9"/>
  <c r="T4662" i="9"/>
  <c r="T466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607" i="9"/>
  <c r="U2608" i="9"/>
  <c r="U2609" i="9"/>
  <c r="U2610" i="9"/>
  <c r="U2611" i="9"/>
  <c r="U2612" i="9"/>
  <c r="U2613" i="9"/>
  <c r="U2614" i="9"/>
  <c r="U2615" i="9"/>
  <c r="U2616" i="9"/>
  <c r="U2617" i="9"/>
  <c r="U2618" i="9"/>
  <c r="U2619" i="9"/>
  <c r="U2620" i="9"/>
  <c r="U2621" i="9"/>
  <c r="U2622" i="9"/>
  <c r="U2623" i="9"/>
  <c r="U2624" i="9"/>
  <c r="U2625" i="9"/>
  <c r="U2626" i="9"/>
  <c r="U2627" i="9"/>
  <c r="U2628" i="9"/>
  <c r="U2629" i="9"/>
  <c r="U2630" i="9"/>
  <c r="U2631" i="9"/>
  <c r="U2632" i="9"/>
  <c r="U2633" i="9"/>
  <c r="U2634" i="9"/>
  <c r="U2635" i="9"/>
  <c r="U2636" i="9"/>
  <c r="U2637" i="9"/>
  <c r="U2638" i="9"/>
  <c r="U2639" i="9"/>
  <c r="U2640" i="9"/>
  <c r="U2641" i="9"/>
  <c r="U2642" i="9"/>
  <c r="U2643" i="9"/>
  <c r="U2644" i="9"/>
  <c r="U2645" i="9"/>
  <c r="U2646" i="9"/>
  <c r="U2647" i="9"/>
  <c r="U2648" i="9"/>
  <c r="U2649" i="9"/>
  <c r="U2650" i="9"/>
  <c r="U2651" i="9"/>
  <c r="U2652" i="9"/>
  <c r="U2653" i="9"/>
  <c r="U2654" i="9"/>
  <c r="U2655" i="9"/>
  <c r="U2656" i="9"/>
  <c r="U2657" i="9"/>
  <c r="U2658" i="9"/>
  <c r="U2659" i="9"/>
  <c r="U2660" i="9"/>
  <c r="U2661" i="9"/>
  <c r="U2662" i="9"/>
  <c r="U2663" i="9"/>
  <c r="U2664" i="9"/>
  <c r="U2665" i="9"/>
  <c r="U2666" i="9"/>
  <c r="U2667" i="9"/>
  <c r="U2668" i="9"/>
  <c r="U2669" i="9"/>
  <c r="U2670" i="9"/>
  <c r="U2671" i="9"/>
  <c r="U2672" i="9"/>
  <c r="U2673" i="9"/>
  <c r="U2674" i="9"/>
  <c r="U2675" i="9"/>
  <c r="U2676" i="9"/>
  <c r="U2677" i="9"/>
  <c r="U2678" i="9"/>
  <c r="U2679" i="9"/>
  <c r="U2680" i="9"/>
  <c r="U2681" i="9"/>
  <c r="U2682" i="9"/>
  <c r="U2683" i="9"/>
  <c r="U2684" i="9"/>
  <c r="U2685" i="9"/>
  <c r="U2686" i="9"/>
  <c r="U2687" i="9"/>
  <c r="U2688" i="9"/>
  <c r="U2689" i="9"/>
  <c r="U2690" i="9"/>
  <c r="U2691" i="9"/>
  <c r="U2692" i="9"/>
  <c r="U2693" i="9"/>
  <c r="U2694" i="9"/>
  <c r="U2695" i="9"/>
  <c r="U2696" i="9"/>
  <c r="U2697" i="9"/>
  <c r="U2698" i="9"/>
  <c r="U2699" i="9"/>
  <c r="U2700" i="9"/>
  <c r="U2701" i="9"/>
  <c r="U2702" i="9"/>
  <c r="U2703" i="9"/>
  <c r="U2704" i="9"/>
  <c r="U2705" i="9"/>
  <c r="U2706" i="9"/>
  <c r="U2707" i="9"/>
  <c r="U2708" i="9"/>
  <c r="U2709" i="9"/>
  <c r="U2710" i="9"/>
  <c r="U2711" i="9"/>
  <c r="U2712" i="9"/>
  <c r="U2713" i="9"/>
  <c r="U2714" i="9"/>
  <c r="U2715" i="9"/>
  <c r="U2716" i="9"/>
  <c r="U2717" i="9"/>
  <c r="U2718" i="9"/>
  <c r="U2719" i="9"/>
  <c r="U2720" i="9"/>
  <c r="U2721" i="9"/>
  <c r="U2722" i="9"/>
  <c r="U2723" i="9"/>
  <c r="U2724" i="9"/>
  <c r="U2725" i="9"/>
  <c r="U2726" i="9"/>
  <c r="U2727" i="9"/>
  <c r="U2728" i="9"/>
  <c r="U2729" i="9"/>
  <c r="U2730" i="9"/>
  <c r="U2731" i="9"/>
  <c r="U2732" i="9"/>
  <c r="U2733" i="9"/>
  <c r="U2734" i="9"/>
  <c r="U2735" i="9"/>
  <c r="U2736" i="9"/>
  <c r="U2737" i="9"/>
  <c r="U2738" i="9"/>
  <c r="U2739" i="9"/>
  <c r="U2740" i="9"/>
  <c r="U2741" i="9"/>
  <c r="U2742" i="9"/>
  <c r="U2743" i="9"/>
  <c r="U2744" i="9"/>
  <c r="U2745" i="9"/>
  <c r="U2746" i="9"/>
  <c r="U2747" i="9"/>
  <c r="U2748" i="9"/>
  <c r="U2749" i="9"/>
  <c r="U2750" i="9"/>
  <c r="U2751" i="9"/>
  <c r="U2752" i="9"/>
  <c r="U2753" i="9"/>
  <c r="U2754" i="9"/>
  <c r="U2755" i="9"/>
  <c r="U2756" i="9"/>
  <c r="U2757" i="9"/>
  <c r="U2758" i="9"/>
  <c r="U2759" i="9"/>
  <c r="U2760" i="9"/>
  <c r="U2761" i="9"/>
  <c r="U2762" i="9"/>
  <c r="U2763" i="9"/>
  <c r="U2764" i="9"/>
  <c r="U2765" i="9"/>
  <c r="U2766" i="9"/>
  <c r="U2767" i="9"/>
  <c r="U2768" i="9"/>
  <c r="U2769" i="9"/>
  <c r="U2770" i="9"/>
  <c r="U2771" i="9"/>
  <c r="U2772" i="9"/>
  <c r="U2773" i="9"/>
  <c r="U2774" i="9"/>
  <c r="U2775" i="9"/>
  <c r="U2776" i="9"/>
  <c r="U2777" i="9"/>
  <c r="U2778" i="9"/>
  <c r="U2779" i="9"/>
  <c r="U2780" i="9"/>
  <c r="U2781" i="9"/>
  <c r="U2782" i="9"/>
  <c r="U2783" i="9"/>
  <c r="U2784" i="9"/>
  <c r="U2785" i="9"/>
  <c r="U2786" i="9"/>
  <c r="U2787" i="9"/>
  <c r="U2788" i="9"/>
  <c r="U2789" i="9"/>
  <c r="U2790" i="9"/>
  <c r="U2791" i="9"/>
  <c r="U2792" i="9"/>
  <c r="U2793" i="9"/>
  <c r="U2794" i="9"/>
  <c r="U2795" i="9"/>
  <c r="U2796" i="9"/>
  <c r="U2797" i="9"/>
  <c r="U2798" i="9"/>
  <c r="U2799" i="9"/>
  <c r="U2800" i="9"/>
  <c r="U2801" i="9"/>
  <c r="U2802" i="9"/>
  <c r="U2803" i="9"/>
  <c r="U2804" i="9"/>
  <c r="U2805" i="9"/>
  <c r="U2806" i="9"/>
  <c r="U2807" i="9"/>
  <c r="U2808" i="9"/>
  <c r="U2809" i="9"/>
  <c r="U2810" i="9"/>
  <c r="U2811" i="9"/>
  <c r="U2812" i="9"/>
  <c r="U2813" i="9"/>
  <c r="U2814" i="9"/>
  <c r="U2815" i="9"/>
  <c r="U2816" i="9"/>
  <c r="U2817" i="9"/>
  <c r="U2818" i="9"/>
  <c r="U2819" i="9"/>
  <c r="U2820" i="9"/>
  <c r="U2821" i="9"/>
  <c r="U2822" i="9"/>
  <c r="U2823" i="9"/>
  <c r="U2824" i="9"/>
  <c r="U2825" i="9"/>
  <c r="U2826" i="9"/>
  <c r="U2827" i="9"/>
  <c r="U2828" i="9"/>
  <c r="U2829" i="9"/>
  <c r="U2830" i="9"/>
  <c r="U2831" i="9"/>
  <c r="U2832" i="9"/>
  <c r="U2833" i="9"/>
  <c r="U2834" i="9"/>
  <c r="U2835" i="9"/>
  <c r="U2836" i="9"/>
  <c r="U2837" i="9"/>
  <c r="U2838" i="9"/>
  <c r="U2839" i="9"/>
  <c r="U2840" i="9"/>
  <c r="U2841" i="9"/>
  <c r="U2842" i="9"/>
  <c r="U2843" i="9"/>
  <c r="U2844" i="9"/>
  <c r="U2845" i="9"/>
  <c r="U2846" i="9"/>
  <c r="U2847" i="9"/>
  <c r="U2848" i="9"/>
  <c r="U2849" i="9"/>
  <c r="U2850" i="9"/>
  <c r="U2851" i="9"/>
  <c r="U2852" i="9"/>
  <c r="U2853" i="9"/>
  <c r="U2854" i="9"/>
  <c r="U2855" i="9"/>
  <c r="U2856" i="9"/>
  <c r="U2857" i="9"/>
  <c r="U2858" i="9"/>
  <c r="U2859" i="9"/>
  <c r="U2860" i="9"/>
  <c r="U2861" i="9"/>
  <c r="U2862" i="9"/>
  <c r="U2863" i="9"/>
  <c r="U2864" i="9"/>
  <c r="U2865" i="9"/>
  <c r="U2866" i="9"/>
  <c r="U2867" i="9"/>
  <c r="U2868" i="9"/>
  <c r="U2869" i="9"/>
  <c r="U2870" i="9"/>
  <c r="U2871" i="9"/>
  <c r="U2872" i="9"/>
  <c r="U2873" i="9"/>
  <c r="U2874" i="9"/>
  <c r="U2875" i="9"/>
  <c r="U2876" i="9"/>
  <c r="U2877" i="9"/>
  <c r="U2878" i="9"/>
  <c r="U2879" i="9"/>
  <c r="U2880" i="9"/>
  <c r="U2881" i="9"/>
  <c r="U2882" i="9"/>
  <c r="U2883" i="9"/>
  <c r="U2884" i="9"/>
  <c r="U2885" i="9"/>
  <c r="U2886" i="9"/>
  <c r="U2887" i="9"/>
  <c r="U2888" i="9"/>
  <c r="U2889" i="9"/>
  <c r="U2890" i="9"/>
  <c r="U2891" i="9"/>
  <c r="U2892" i="9"/>
  <c r="U2893" i="9"/>
  <c r="U2894" i="9"/>
  <c r="U2895" i="9"/>
  <c r="U2896" i="9"/>
  <c r="U2897" i="9"/>
  <c r="U2898" i="9"/>
  <c r="U2899" i="9"/>
  <c r="U2900" i="9"/>
  <c r="U2901" i="9"/>
  <c r="U2902" i="9"/>
  <c r="U2903" i="9"/>
  <c r="U2904" i="9"/>
  <c r="U2905" i="9"/>
  <c r="U2906" i="9"/>
  <c r="U2907" i="9"/>
  <c r="U2908" i="9"/>
  <c r="U2909" i="9"/>
  <c r="U2910" i="9"/>
  <c r="U2911" i="9"/>
  <c r="U2912" i="9"/>
  <c r="U2913" i="9"/>
  <c r="U2914" i="9"/>
  <c r="U2915" i="9"/>
  <c r="U2916" i="9"/>
  <c r="U2917" i="9"/>
  <c r="U2918" i="9"/>
  <c r="U2919" i="9"/>
  <c r="U2920" i="9"/>
  <c r="U2921" i="9"/>
  <c r="U2922" i="9"/>
  <c r="U2923" i="9"/>
  <c r="U2924" i="9"/>
  <c r="U2925" i="9"/>
  <c r="U2926" i="9"/>
  <c r="U2927" i="9"/>
  <c r="U2928" i="9"/>
  <c r="U2929" i="9"/>
  <c r="U2930" i="9"/>
  <c r="U2931" i="9"/>
  <c r="U2932" i="9"/>
  <c r="U2933" i="9"/>
  <c r="U2934" i="9"/>
  <c r="U2935" i="9"/>
  <c r="U2936" i="9"/>
  <c r="U2937" i="9"/>
  <c r="U2938" i="9"/>
  <c r="U2939" i="9"/>
  <c r="U2940" i="9"/>
  <c r="U2941" i="9"/>
  <c r="U2942" i="9"/>
  <c r="U2943" i="9"/>
  <c r="U2944" i="9"/>
  <c r="U2945" i="9"/>
  <c r="U2946" i="9"/>
  <c r="U2947" i="9"/>
  <c r="U2948" i="9"/>
  <c r="U2949" i="9"/>
  <c r="U2950" i="9"/>
  <c r="U2951" i="9"/>
  <c r="U2952" i="9"/>
  <c r="U2953" i="9"/>
  <c r="U2954" i="9"/>
  <c r="U2955" i="9"/>
  <c r="U2956" i="9"/>
  <c r="U2957" i="9"/>
  <c r="U2958" i="9"/>
  <c r="U2959" i="9"/>
  <c r="U2960" i="9"/>
  <c r="U2961" i="9"/>
  <c r="U2962" i="9"/>
  <c r="U2963" i="9"/>
  <c r="U2964" i="9"/>
  <c r="U2965" i="9"/>
  <c r="U2966" i="9"/>
  <c r="U2967" i="9"/>
  <c r="U2968" i="9"/>
  <c r="U2969" i="9"/>
  <c r="U2970" i="9"/>
  <c r="U2971" i="9"/>
  <c r="U2972" i="9"/>
  <c r="U2973" i="9"/>
  <c r="U2974" i="9"/>
  <c r="U2975" i="9"/>
  <c r="U2976" i="9"/>
  <c r="U2977" i="9"/>
  <c r="U2978" i="9"/>
  <c r="U2979" i="9"/>
  <c r="U2980" i="9"/>
  <c r="U2981" i="9"/>
  <c r="U2982" i="9"/>
  <c r="U2983" i="9"/>
  <c r="U2984" i="9"/>
  <c r="U2985" i="9"/>
  <c r="U2986" i="9"/>
  <c r="U2987" i="9"/>
  <c r="U2988" i="9"/>
  <c r="U2989" i="9"/>
  <c r="U2990" i="9"/>
  <c r="U2991" i="9"/>
  <c r="U2992" i="9"/>
  <c r="U2993" i="9"/>
  <c r="U2994" i="9"/>
  <c r="U2995" i="9"/>
  <c r="U2996" i="9"/>
  <c r="U2997" i="9"/>
  <c r="U2998" i="9"/>
  <c r="U2999" i="9"/>
  <c r="U3000" i="9"/>
  <c r="U3001" i="9"/>
  <c r="U3002" i="9"/>
  <c r="U3003" i="9"/>
  <c r="U3004" i="9"/>
  <c r="U3005" i="9"/>
  <c r="U3006" i="9"/>
  <c r="U3007" i="9"/>
  <c r="U3008" i="9"/>
  <c r="U3009" i="9"/>
  <c r="U3010" i="9"/>
  <c r="U3011" i="9"/>
  <c r="U3012" i="9"/>
  <c r="U3013" i="9"/>
  <c r="U3014" i="9"/>
  <c r="U3015" i="9"/>
  <c r="U3016" i="9"/>
  <c r="U3017" i="9"/>
  <c r="U3018" i="9"/>
  <c r="U3019" i="9"/>
  <c r="U3020" i="9"/>
  <c r="U3021" i="9"/>
  <c r="U3022" i="9"/>
  <c r="U3023" i="9"/>
  <c r="U3024" i="9"/>
  <c r="U3025" i="9"/>
  <c r="U3026" i="9"/>
  <c r="U3027" i="9"/>
  <c r="U3028" i="9"/>
  <c r="U3029" i="9"/>
  <c r="U3030" i="9"/>
  <c r="U3031" i="9"/>
  <c r="U3032" i="9"/>
  <c r="U3033" i="9"/>
  <c r="U3034" i="9"/>
  <c r="U3035" i="9"/>
  <c r="U3036" i="9"/>
  <c r="U3037" i="9"/>
  <c r="U3038" i="9"/>
  <c r="U3039" i="9"/>
  <c r="U3040" i="9"/>
  <c r="U3041" i="9"/>
  <c r="U3042" i="9"/>
  <c r="U3043" i="9"/>
  <c r="U3044" i="9"/>
  <c r="U3045" i="9"/>
  <c r="U3046" i="9"/>
  <c r="U3047" i="9"/>
  <c r="U3048" i="9"/>
  <c r="U3049" i="9"/>
  <c r="U3050" i="9"/>
  <c r="U3051" i="9"/>
  <c r="U3052" i="9"/>
  <c r="U3053" i="9"/>
  <c r="U3054" i="9"/>
  <c r="U3055" i="9"/>
  <c r="U3056" i="9"/>
  <c r="U3057" i="9"/>
  <c r="U3058" i="9"/>
  <c r="U3059" i="9"/>
  <c r="U3060" i="9"/>
  <c r="U3061" i="9"/>
  <c r="U3062" i="9"/>
  <c r="U3063" i="9"/>
  <c r="U3064" i="9"/>
  <c r="U3065" i="9"/>
  <c r="U3066" i="9"/>
  <c r="U3067" i="9"/>
  <c r="U3068" i="9"/>
  <c r="U3069" i="9"/>
  <c r="U3070" i="9"/>
  <c r="U3071" i="9"/>
  <c r="U3072" i="9"/>
  <c r="U3073" i="9"/>
  <c r="U3074" i="9"/>
  <c r="U3075" i="9"/>
  <c r="U3076" i="9"/>
  <c r="U3077" i="9"/>
  <c r="U3078" i="9"/>
  <c r="U3079" i="9"/>
  <c r="U3080" i="9"/>
  <c r="U3081" i="9"/>
  <c r="U3082" i="9"/>
  <c r="U3083" i="9"/>
  <c r="U3084" i="9"/>
  <c r="U3085" i="9"/>
  <c r="U3086" i="9"/>
  <c r="U3087" i="9"/>
  <c r="U3088" i="9"/>
  <c r="U3089" i="9"/>
  <c r="U3090" i="9"/>
  <c r="U3091" i="9"/>
  <c r="U3092" i="9"/>
  <c r="U3093" i="9"/>
  <c r="U3094" i="9"/>
  <c r="U3095" i="9"/>
  <c r="U3096" i="9"/>
  <c r="U3097" i="9"/>
  <c r="U3098" i="9"/>
  <c r="U3099" i="9"/>
  <c r="U3100" i="9"/>
  <c r="U3101" i="9"/>
  <c r="U3102" i="9"/>
  <c r="U3103" i="9"/>
  <c r="U3104" i="9"/>
  <c r="U3105" i="9"/>
  <c r="U3106" i="9"/>
  <c r="U3107" i="9"/>
  <c r="U3108" i="9"/>
  <c r="U3109" i="9"/>
  <c r="U3110" i="9"/>
  <c r="U3111" i="9"/>
  <c r="U3112" i="9"/>
  <c r="U3113" i="9"/>
  <c r="U3114" i="9"/>
  <c r="U3115" i="9"/>
  <c r="U3116" i="9"/>
  <c r="U3117" i="9"/>
  <c r="U3118" i="9"/>
  <c r="U3119" i="9"/>
  <c r="U3120" i="9"/>
  <c r="U3121" i="9"/>
  <c r="U3122" i="9"/>
  <c r="U3123" i="9"/>
  <c r="U3124" i="9"/>
  <c r="U3125" i="9"/>
  <c r="U3126" i="9"/>
  <c r="U3127" i="9"/>
  <c r="U3128" i="9"/>
  <c r="U3129" i="9"/>
  <c r="U3130" i="9"/>
  <c r="U3131" i="9"/>
  <c r="U3132" i="9"/>
  <c r="U3133" i="9"/>
  <c r="U3134" i="9"/>
  <c r="U3135" i="9"/>
  <c r="U3136" i="9"/>
  <c r="U3137" i="9"/>
  <c r="U3138" i="9"/>
  <c r="U3139" i="9"/>
  <c r="U3140" i="9"/>
  <c r="U3141" i="9"/>
  <c r="U3142" i="9"/>
  <c r="U3143" i="9"/>
  <c r="U3144" i="9"/>
  <c r="U3145" i="9"/>
  <c r="U3146" i="9"/>
  <c r="U3147" i="9"/>
  <c r="U3148" i="9"/>
  <c r="U3149" i="9"/>
  <c r="U3150" i="9"/>
  <c r="U3151" i="9"/>
  <c r="U3152" i="9"/>
  <c r="U3153" i="9"/>
  <c r="U3154" i="9"/>
  <c r="U3155" i="9"/>
  <c r="U3156" i="9"/>
  <c r="U3157" i="9"/>
  <c r="U3158" i="9"/>
  <c r="U3159" i="9"/>
  <c r="U3160" i="9"/>
  <c r="U3161" i="9"/>
  <c r="U3162" i="9"/>
  <c r="U3163" i="9"/>
  <c r="U3164" i="9"/>
  <c r="U3165" i="9"/>
  <c r="U3166" i="9"/>
  <c r="U3167" i="9"/>
  <c r="U3168" i="9"/>
  <c r="U3169" i="9"/>
  <c r="U3170" i="9"/>
  <c r="U3171" i="9"/>
  <c r="U3172" i="9"/>
  <c r="U3173" i="9"/>
  <c r="U3174" i="9"/>
  <c r="U3175" i="9"/>
  <c r="U3176" i="9"/>
  <c r="U3177" i="9"/>
  <c r="U3178" i="9"/>
  <c r="U3179" i="9"/>
  <c r="U3180" i="9"/>
  <c r="U3181" i="9"/>
  <c r="U3182" i="9"/>
  <c r="U3183" i="9"/>
  <c r="U3184" i="9"/>
  <c r="U3185" i="9"/>
  <c r="U3186" i="9"/>
  <c r="U3187" i="9"/>
  <c r="U3188" i="9"/>
  <c r="U3189" i="9"/>
  <c r="U3190" i="9"/>
  <c r="U3191" i="9"/>
  <c r="U3192" i="9"/>
  <c r="U3193" i="9"/>
  <c r="U3194" i="9"/>
  <c r="U3195" i="9"/>
  <c r="U3196" i="9"/>
  <c r="U3197" i="9"/>
  <c r="U3198" i="9"/>
  <c r="U3199" i="9"/>
  <c r="U3200" i="9"/>
  <c r="U3201" i="9"/>
  <c r="U3202" i="9"/>
  <c r="U3203" i="9"/>
  <c r="U3204" i="9"/>
  <c r="U3205" i="9"/>
  <c r="U3206" i="9"/>
  <c r="U3207" i="9"/>
  <c r="U3208" i="9"/>
  <c r="U3209" i="9"/>
  <c r="U3210" i="9"/>
  <c r="U3211" i="9"/>
  <c r="U3212" i="9"/>
  <c r="U3213" i="9"/>
  <c r="U3214" i="9"/>
  <c r="U3215" i="9"/>
  <c r="U3216" i="9"/>
  <c r="U3217" i="9"/>
  <c r="U3218" i="9"/>
  <c r="U3219" i="9"/>
  <c r="U3220" i="9"/>
  <c r="U3221" i="9"/>
  <c r="U3222" i="9"/>
  <c r="U3223" i="9"/>
  <c r="U3224" i="9"/>
  <c r="U3225" i="9"/>
  <c r="U3226" i="9"/>
  <c r="U3227" i="9"/>
  <c r="U3228" i="9"/>
  <c r="U3229" i="9"/>
  <c r="U3230" i="9"/>
  <c r="U3231" i="9"/>
  <c r="U3232" i="9"/>
  <c r="U3233" i="9"/>
  <c r="U3234" i="9"/>
  <c r="U3235" i="9"/>
  <c r="U3236" i="9"/>
  <c r="U3237" i="9"/>
  <c r="U3238" i="9"/>
  <c r="U3239" i="9"/>
  <c r="U3240" i="9"/>
  <c r="U3241" i="9"/>
  <c r="U3242" i="9"/>
  <c r="U3243" i="9"/>
  <c r="U3244" i="9"/>
  <c r="U3245" i="9"/>
  <c r="U3246" i="9"/>
  <c r="U3247" i="9"/>
  <c r="U3248" i="9"/>
  <c r="U3249" i="9"/>
  <c r="U3250" i="9"/>
  <c r="U3251" i="9"/>
  <c r="U3252" i="9"/>
  <c r="U3253" i="9"/>
  <c r="U3254" i="9"/>
  <c r="U3255" i="9"/>
  <c r="U3256" i="9"/>
  <c r="U3257" i="9"/>
  <c r="U3258" i="9"/>
  <c r="U3259" i="9"/>
  <c r="U3260" i="9"/>
  <c r="U3261" i="9"/>
  <c r="U3262" i="9"/>
  <c r="U3263" i="9"/>
  <c r="U3264" i="9"/>
  <c r="U3265" i="9"/>
  <c r="U3266" i="9"/>
  <c r="U3267" i="9"/>
  <c r="U3268" i="9"/>
  <c r="U3269" i="9"/>
  <c r="U3270" i="9"/>
  <c r="U3271" i="9"/>
  <c r="U3272" i="9"/>
  <c r="U3273" i="9"/>
  <c r="U3274" i="9"/>
  <c r="U3275" i="9"/>
  <c r="U3276" i="9"/>
  <c r="U3277" i="9"/>
  <c r="U3278" i="9"/>
  <c r="U3279" i="9"/>
  <c r="U3280" i="9"/>
  <c r="U3281" i="9"/>
  <c r="U3282" i="9"/>
  <c r="U3283" i="9"/>
  <c r="U3284" i="9"/>
  <c r="U3285" i="9"/>
  <c r="U3286" i="9"/>
  <c r="U3287" i="9"/>
  <c r="U3288" i="9"/>
  <c r="U3289" i="9"/>
  <c r="U3290" i="9"/>
  <c r="U3291" i="9"/>
  <c r="U3292" i="9"/>
  <c r="U3293" i="9"/>
  <c r="U3294" i="9"/>
  <c r="U3295" i="9"/>
  <c r="U3296" i="9"/>
  <c r="U3297" i="9"/>
  <c r="U3298" i="9"/>
  <c r="U3299" i="9"/>
  <c r="U3300" i="9"/>
  <c r="U3301" i="9"/>
  <c r="U3302" i="9"/>
  <c r="U3303" i="9"/>
  <c r="U3304" i="9"/>
  <c r="U3305" i="9"/>
  <c r="U3306" i="9"/>
  <c r="U3307" i="9"/>
  <c r="U3308" i="9"/>
  <c r="U3309" i="9"/>
  <c r="U3310" i="9"/>
  <c r="U3311" i="9"/>
  <c r="U3312" i="9"/>
  <c r="U3313" i="9"/>
  <c r="U3314" i="9"/>
  <c r="U3315" i="9"/>
  <c r="U3316" i="9"/>
  <c r="U3317" i="9"/>
  <c r="U3318" i="9"/>
  <c r="U3319" i="9"/>
  <c r="U3320" i="9"/>
  <c r="U3321" i="9"/>
  <c r="U3322" i="9"/>
  <c r="U3323" i="9"/>
  <c r="U3324" i="9"/>
  <c r="U3325" i="9"/>
  <c r="U3326" i="9"/>
  <c r="U3327" i="9"/>
  <c r="U3328" i="9"/>
  <c r="U3329" i="9"/>
  <c r="U3330" i="9"/>
  <c r="U3331" i="9"/>
  <c r="U3332" i="9"/>
  <c r="U3333" i="9"/>
  <c r="U3334" i="9"/>
  <c r="U3335" i="9"/>
  <c r="U3336" i="9"/>
  <c r="U3337" i="9"/>
  <c r="U3338" i="9"/>
  <c r="U3339" i="9"/>
  <c r="U3340" i="9"/>
  <c r="U3341" i="9"/>
  <c r="U3342" i="9"/>
  <c r="U3343" i="9"/>
  <c r="U3344" i="9"/>
  <c r="U3345" i="9"/>
  <c r="U3346" i="9"/>
  <c r="U3347" i="9"/>
  <c r="U3348" i="9"/>
  <c r="U3349" i="9"/>
  <c r="U3350" i="9"/>
  <c r="U3351" i="9"/>
  <c r="U3352" i="9"/>
  <c r="U3353" i="9"/>
  <c r="U3354" i="9"/>
  <c r="U3355" i="9"/>
  <c r="U3356" i="9"/>
  <c r="U3357" i="9"/>
  <c r="U3358" i="9"/>
  <c r="U3359" i="9"/>
  <c r="U3360" i="9"/>
  <c r="U3361" i="9"/>
  <c r="U3362" i="9"/>
  <c r="U3363" i="9"/>
  <c r="U3364" i="9"/>
  <c r="U3365" i="9"/>
  <c r="U3366" i="9"/>
  <c r="U3367" i="9"/>
  <c r="U3368" i="9"/>
  <c r="U3369" i="9"/>
  <c r="U3370" i="9"/>
  <c r="U3371" i="9"/>
  <c r="U3372" i="9"/>
  <c r="U3373" i="9"/>
  <c r="U3374" i="9"/>
  <c r="U3375" i="9"/>
  <c r="U3376" i="9"/>
  <c r="U3377" i="9"/>
  <c r="U3378" i="9"/>
  <c r="U3379" i="9"/>
  <c r="U3380" i="9"/>
  <c r="U3381" i="9"/>
  <c r="U3382" i="9"/>
  <c r="U3383" i="9"/>
  <c r="U3384" i="9"/>
  <c r="U3385" i="9"/>
  <c r="U3386" i="9"/>
  <c r="U3387" i="9"/>
  <c r="U3388" i="9"/>
  <c r="U3389" i="9"/>
  <c r="U3390" i="9"/>
  <c r="U3391" i="9"/>
  <c r="U3392" i="9"/>
  <c r="U3393" i="9"/>
  <c r="U3394" i="9"/>
  <c r="U3395" i="9"/>
  <c r="U3396" i="9"/>
  <c r="U3397" i="9"/>
  <c r="U3398" i="9"/>
  <c r="U3399" i="9"/>
  <c r="U3400" i="9"/>
  <c r="U3401" i="9"/>
  <c r="U3402" i="9"/>
  <c r="U3403" i="9"/>
  <c r="U3404" i="9"/>
  <c r="U3405" i="9"/>
  <c r="U3406" i="9"/>
  <c r="U3407" i="9"/>
  <c r="U3408" i="9"/>
  <c r="U3409" i="9"/>
  <c r="U3410" i="9"/>
  <c r="U3411" i="9"/>
  <c r="U3412" i="9"/>
  <c r="U3413" i="9"/>
  <c r="U3414" i="9"/>
  <c r="U3415" i="9"/>
  <c r="U3416" i="9"/>
  <c r="U3417" i="9"/>
  <c r="U3418" i="9"/>
  <c r="U3419" i="9"/>
  <c r="U3420" i="9"/>
  <c r="U3421" i="9"/>
  <c r="U3422" i="9"/>
  <c r="U3423" i="9"/>
  <c r="U3424" i="9"/>
  <c r="U3425" i="9"/>
  <c r="U3426" i="9"/>
  <c r="U3427" i="9"/>
  <c r="U3428" i="9"/>
  <c r="U3429" i="9"/>
  <c r="U3430" i="9"/>
  <c r="U3431" i="9"/>
  <c r="U3432" i="9"/>
  <c r="U3433" i="9"/>
  <c r="U3434" i="9"/>
  <c r="U3435" i="9"/>
  <c r="U3436" i="9"/>
  <c r="U3437" i="9"/>
  <c r="U3438" i="9"/>
  <c r="U3439" i="9"/>
  <c r="U3440" i="9"/>
  <c r="U3441" i="9"/>
  <c r="U3442" i="9"/>
  <c r="U3443" i="9"/>
  <c r="U3444" i="9"/>
  <c r="U3445" i="9"/>
  <c r="U3446" i="9"/>
  <c r="U3447" i="9"/>
  <c r="U3448" i="9"/>
  <c r="U3449" i="9"/>
  <c r="U3450" i="9"/>
  <c r="U3451" i="9"/>
  <c r="U3452" i="9"/>
  <c r="U3453" i="9"/>
  <c r="U3454" i="9"/>
  <c r="U3455" i="9"/>
  <c r="U3456" i="9"/>
  <c r="U3457" i="9"/>
  <c r="U3458" i="9"/>
  <c r="U3459" i="9"/>
  <c r="U3460" i="9"/>
  <c r="U3461" i="9"/>
  <c r="U3462" i="9"/>
  <c r="U3463" i="9"/>
  <c r="U3464" i="9"/>
  <c r="U3465" i="9"/>
  <c r="U3466" i="9"/>
  <c r="U3467" i="9"/>
  <c r="U3468" i="9"/>
  <c r="U3469" i="9"/>
  <c r="U3470" i="9"/>
  <c r="U3471" i="9"/>
  <c r="U3472" i="9"/>
  <c r="U3473" i="9"/>
  <c r="U3474" i="9"/>
  <c r="U3475" i="9"/>
  <c r="U3476" i="9"/>
  <c r="U3477" i="9"/>
  <c r="U3478" i="9"/>
  <c r="U3479" i="9"/>
  <c r="U3480" i="9"/>
  <c r="U3481" i="9"/>
  <c r="U3482" i="9"/>
  <c r="U3483" i="9"/>
  <c r="U3484" i="9"/>
  <c r="U3485" i="9"/>
  <c r="U3486" i="9"/>
  <c r="U3487" i="9"/>
  <c r="U3488" i="9"/>
  <c r="U3489" i="9"/>
  <c r="U3490" i="9"/>
  <c r="U3491" i="9"/>
  <c r="U3492" i="9"/>
  <c r="U3493" i="9"/>
  <c r="U3494" i="9"/>
  <c r="U3495" i="9"/>
  <c r="U3496" i="9"/>
  <c r="U3497" i="9"/>
  <c r="U3498" i="9"/>
  <c r="U3499" i="9"/>
  <c r="U3500" i="9"/>
  <c r="U3501" i="9"/>
  <c r="U3502" i="9"/>
  <c r="U3503" i="9"/>
  <c r="U3504" i="9"/>
  <c r="U3505" i="9"/>
  <c r="U3506" i="9"/>
  <c r="U3507" i="9"/>
  <c r="U3508" i="9"/>
  <c r="U3509" i="9"/>
  <c r="U3510" i="9"/>
  <c r="U3511" i="9"/>
  <c r="U3512" i="9"/>
  <c r="U3513" i="9"/>
  <c r="U3514" i="9"/>
  <c r="U3515" i="9"/>
  <c r="U3516" i="9"/>
  <c r="U3517" i="9"/>
  <c r="U3518" i="9"/>
  <c r="U3519" i="9"/>
  <c r="U3520" i="9"/>
  <c r="U3521" i="9"/>
  <c r="U3522" i="9"/>
  <c r="U3523" i="9"/>
  <c r="U3524" i="9"/>
  <c r="U3525" i="9"/>
  <c r="U3526" i="9"/>
  <c r="U3527" i="9"/>
  <c r="U3528" i="9"/>
  <c r="U3529" i="9"/>
  <c r="U3530" i="9"/>
  <c r="U3531" i="9"/>
  <c r="U3532" i="9"/>
  <c r="U3533" i="9"/>
  <c r="U3534" i="9"/>
  <c r="U3535" i="9"/>
  <c r="U3536" i="9"/>
  <c r="U3537" i="9"/>
  <c r="U3538" i="9"/>
  <c r="U3539" i="9"/>
  <c r="U3540" i="9"/>
  <c r="U3541" i="9"/>
  <c r="U3542" i="9"/>
  <c r="U3543" i="9"/>
  <c r="U3544" i="9"/>
  <c r="U3545" i="9"/>
  <c r="U3546" i="9"/>
  <c r="U3547" i="9"/>
  <c r="U3548" i="9"/>
  <c r="U3549" i="9"/>
  <c r="U3550" i="9"/>
  <c r="U3551" i="9"/>
  <c r="U3552" i="9"/>
  <c r="U3553" i="9"/>
  <c r="U3554" i="9"/>
  <c r="U3555" i="9"/>
  <c r="U3556" i="9"/>
  <c r="U3557" i="9"/>
  <c r="U3558" i="9"/>
  <c r="U3559" i="9"/>
  <c r="U3560" i="9"/>
  <c r="U3561" i="9"/>
  <c r="U3562" i="9"/>
  <c r="U3563" i="9"/>
  <c r="U3564" i="9"/>
  <c r="U3565" i="9"/>
  <c r="U3566" i="9"/>
  <c r="U3567" i="9"/>
  <c r="U3568" i="9"/>
  <c r="U3569" i="9"/>
  <c r="U3570" i="9"/>
  <c r="U3571" i="9"/>
  <c r="U3572" i="9"/>
  <c r="U3573" i="9"/>
  <c r="U3574" i="9"/>
  <c r="U3575" i="9"/>
  <c r="U3576" i="9"/>
  <c r="U3577" i="9"/>
  <c r="U3578" i="9"/>
  <c r="U3579" i="9"/>
  <c r="U3580" i="9"/>
  <c r="U3581" i="9"/>
  <c r="U3582" i="9"/>
  <c r="U3583" i="9"/>
  <c r="U3584" i="9"/>
  <c r="U3585" i="9"/>
  <c r="U3586" i="9"/>
  <c r="U3587" i="9"/>
  <c r="U3588" i="9"/>
  <c r="U3589" i="9"/>
  <c r="U3590" i="9"/>
  <c r="U3591" i="9"/>
  <c r="U3592" i="9"/>
  <c r="U3593" i="9"/>
  <c r="U3594" i="9"/>
  <c r="U3595" i="9"/>
  <c r="U3596" i="9"/>
  <c r="U3597" i="9"/>
  <c r="U3598" i="9"/>
  <c r="U3599" i="9"/>
  <c r="U3600" i="9"/>
  <c r="U3601" i="9"/>
  <c r="U3602" i="9"/>
  <c r="U3603" i="9"/>
  <c r="U3604" i="9"/>
  <c r="U3605" i="9"/>
  <c r="U3606" i="9"/>
  <c r="U3607" i="9"/>
  <c r="U3608" i="9"/>
  <c r="U3609" i="9"/>
  <c r="U3610" i="9"/>
  <c r="U3611" i="9"/>
  <c r="U3612" i="9"/>
  <c r="U3613" i="9"/>
  <c r="U3614" i="9"/>
  <c r="U3615" i="9"/>
  <c r="U3616" i="9"/>
  <c r="U3617" i="9"/>
  <c r="U3618" i="9"/>
  <c r="U3619" i="9"/>
  <c r="U3620" i="9"/>
  <c r="U3621" i="9"/>
  <c r="U3622" i="9"/>
  <c r="U3623" i="9"/>
  <c r="U3624" i="9"/>
  <c r="U3625" i="9"/>
  <c r="U3626" i="9"/>
  <c r="U3627" i="9"/>
  <c r="U3628" i="9"/>
  <c r="U3629" i="9"/>
  <c r="U3630" i="9"/>
  <c r="U3631" i="9"/>
  <c r="U3632" i="9"/>
  <c r="U3633" i="9"/>
  <c r="U3634" i="9"/>
  <c r="U3635" i="9"/>
  <c r="U3636" i="9"/>
  <c r="U3637" i="9"/>
  <c r="U3638" i="9"/>
  <c r="U3639" i="9"/>
  <c r="U3640" i="9"/>
  <c r="U3641" i="9"/>
  <c r="U3642" i="9"/>
  <c r="U3643" i="9"/>
  <c r="U3644" i="9"/>
  <c r="U3645" i="9"/>
  <c r="U3646" i="9"/>
  <c r="U3647" i="9"/>
  <c r="U3648" i="9"/>
  <c r="U3649" i="9"/>
  <c r="U3650" i="9"/>
  <c r="U3651" i="9"/>
  <c r="U3652" i="9"/>
  <c r="U3653" i="9"/>
  <c r="U3654" i="9"/>
  <c r="U3655" i="9"/>
  <c r="U3656" i="9"/>
  <c r="U3657" i="9"/>
  <c r="U3658" i="9"/>
  <c r="U3659" i="9"/>
  <c r="U3660" i="9"/>
  <c r="U3661" i="9"/>
  <c r="U3662" i="9"/>
  <c r="U3663" i="9"/>
  <c r="U3664" i="9"/>
  <c r="U3665" i="9"/>
  <c r="U3666" i="9"/>
  <c r="U3667" i="9"/>
  <c r="U3668" i="9"/>
  <c r="U3669" i="9"/>
  <c r="U3670" i="9"/>
  <c r="U3671" i="9"/>
  <c r="U3672" i="9"/>
  <c r="U3673" i="9"/>
  <c r="U3674" i="9"/>
  <c r="U3675" i="9"/>
  <c r="U3676" i="9"/>
  <c r="U3677" i="9"/>
  <c r="U3678" i="9"/>
  <c r="U3679" i="9"/>
  <c r="U3680" i="9"/>
  <c r="U3681" i="9"/>
  <c r="U3682" i="9"/>
  <c r="U3683" i="9"/>
  <c r="U3684" i="9"/>
  <c r="U3685" i="9"/>
  <c r="U3686" i="9"/>
  <c r="U3687" i="9"/>
  <c r="U3688" i="9"/>
  <c r="U3689" i="9"/>
  <c r="U3690" i="9"/>
  <c r="U3691" i="9"/>
  <c r="U3692" i="9"/>
  <c r="U3693" i="9"/>
  <c r="U3694" i="9"/>
  <c r="U3695" i="9"/>
  <c r="U3696" i="9"/>
  <c r="U3697" i="9"/>
  <c r="U3698" i="9"/>
  <c r="U3699" i="9"/>
  <c r="U3700" i="9"/>
  <c r="U3701" i="9"/>
  <c r="U3702" i="9"/>
  <c r="U3703" i="9"/>
  <c r="U3704" i="9"/>
  <c r="U3705" i="9"/>
  <c r="U3706" i="9"/>
  <c r="U3707" i="9"/>
  <c r="U3708" i="9"/>
  <c r="U3709" i="9"/>
  <c r="U3710" i="9"/>
  <c r="U3711" i="9"/>
  <c r="U3712" i="9"/>
  <c r="U3713" i="9"/>
  <c r="U3714" i="9"/>
  <c r="U3715" i="9"/>
  <c r="U3716" i="9"/>
  <c r="U3717" i="9"/>
  <c r="U3718" i="9"/>
  <c r="U3719" i="9"/>
  <c r="U3720" i="9"/>
  <c r="U3721" i="9"/>
  <c r="U3722" i="9"/>
  <c r="U3723" i="9"/>
  <c r="U3724" i="9"/>
  <c r="U3725" i="9"/>
  <c r="U3726" i="9"/>
  <c r="U3727" i="9"/>
  <c r="U3728" i="9"/>
  <c r="U3729" i="9"/>
  <c r="U3730" i="9"/>
  <c r="U3731" i="9"/>
  <c r="U3732" i="9"/>
  <c r="U3733" i="9"/>
  <c r="U3734" i="9"/>
  <c r="U3735" i="9"/>
  <c r="U3736" i="9"/>
  <c r="U3737" i="9"/>
  <c r="U3738" i="9"/>
  <c r="U3739" i="9"/>
  <c r="U3740" i="9"/>
  <c r="U3741" i="9"/>
  <c r="U3742" i="9"/>
  <c r="U3743" i="9"/>
  <c r="U3744" i="9"/>
  <c r="U3745" i="9"/>
  <c r="U3746" i="9"/>
  <c r="U3747" i="9"/>
  <c r="U3748" i="9"/>
  <c r="U3749" i="9"/>
  <c r="U3750" i="9"/>
  <c r="U3751" i="9"/>
  <c r="U3752" i="9"/>
  <c r="U3753" i="9"/>
  <c r="U3754" i="9"/>
  <c r="U3755" i="9"/>
  <c r="U3756" i="9"/>
  <c r="U3757" i="9"/>
  <c r="U3758" i="9"/>
  <c r="U3759" i="9"/>
  <c r="U3760" i="9"/>
  <c r="U3761" i="9"/>
  <c r="U3762" i="9"/>
  <c r="U3763" i="9"/>
  <c r="U3764" i="9"/>
  <c r="U3765" i="9"/>
  <c r="U3766" i="9"/>
  <c r="U3767" i="9"/>
  <c r="U3768" i="9"/>
  <c r="U3769" i="9"/>
  <c r="U3770" i="9"/>
  <c r="U3771" i="9"/>
  <c r="U3772" i="9"/>
  <c r="U3773" i="9"/>
  <c r="U3774" i="9"/>
  <c r="U3775" i="9"/>
  <c r="U3776" i="9"/>
  <c r="U3777" i="9"/>
  <c r="U3778" i="9"/>
  <c r="U3779" i="9"/>
  <c r="U3780" i="9"/>
  <c r="U3781" i="9"/>
  <c r="U3782" i="9"/>
  <c r="U3783" i="9"/>
  <c r="U3784" i="9"/>
  <c r="U3785" i="9"/>
  <c r="U3786" i="9"/>
  <c r="U3787" i="9"/>
  <c r="U3788" i="9"/>
  <c r="U3789" i="9"/>
  <c r="U3790" i="9"/>
  <c r="U3791" i="9"/>
  <c r="U3792" i="9"/>
  <c r="U3793" i="9"/>
  <c r="U3794" i="9"/>
  <c r="U3795" i="9"/>
  <c r="U3796" i="9"/>
  <c r="U3797" i="9"/>
  <c r="U3798" i="9"/>
  <c r="U3799" i="9"/>
  <c r="U3800" i="9"/>
  <c r="U3801" i="9"/>
  <c r="U3802" i="9"/>
  <c r="U3803" i="9"/>
  <c r="U3804" i="9"/>
  <c r="U3805" i="9"/>
  <c r="U3806" i="9"/>
  <c r="U3807" i="9"/>
  <c r="U3808" i="9"/>
  <c r="U3809" i="9"/>
  <c r="U3810" i="9"/>
  <c r="U3811" i="9"/>
  <c r="U3812" i="9"/>
  <c r="U3813" i="9"/>
  <c r="U3814" i="9"/>
  <c r="U3815" i="9"/>
  <c r="U3816" i="9"/>
  <c r="U3817" i="9"/>
  <c r="U3818" i="9"/>
  <c r="U3819" i="9"/>
  <c r="U3820" i="9"/>
  <c r="U3821" i="9"/>
  <c r="U3822" i="9"/>
  <c r="U3823" i="9"/>
  <c r="U3824" i="9"/>
  <c r="U3825" i="9"/>
  <c r="U3826" i="9"/>
  <c r="U3827" i="9"/>
  <c r="U3828" i="9"/>
  <c r="U3829" i="9"/>
  <c r="U3830" i="9"/>
  <c r="U3831" i="9"/>
  <c r="U3832" i="9"/>
  <c r="U3833" i="9"/>
  <c r="U3834" i="9"/>
  <c r="U3835" i="9"/>
  <c r="U3836" i="9"/>
  <c r="U3837" i="9"/>
  <c r="U3838" i="9"/>
  <c r="U3839" i="9"/>
  <c r="U3840" i="9"/>
  <c r="U3841" i="9"/>
  <c r="U3842" i="9"/>
  <c r="U3843" i="9"/>
  <c r="U3844" i="9"/>
  <c r="U3845" i="9"/>
  <c r="U3846" i="9"/>
  <c r="U3847" i="9"/>
  <c r="U3848" i="9"/>
  <c r="U3849" i="9"/>
  <c r="U3850" i="9"/>
  <c r="U3851" i="9"/>
  <c r="U3852" i="9"/>
  <c r="U3853" i="9"/>
  <c r="U3854" i="9"/>
  <c r="U3855" i="9"/>
  <c r="U3856" i="9"/>
  <c r="U3857" i="9"/>
  <c r="U3858" i="9"/>
  <c r="U3859" i="9"/>
  <c r="U3860" i="9"/>
  <c r="U3861" i="9"/>
  <c r="U3862" i="9"/>
  <c r="U3863" i="9"/>
  <c r="U3864" i="9"/>
  <c r="U3865" i="9"/>
  <c r="U3866" i="9"/>
  <c r="U3867" i="9"/>
  <c r="U3868" i="9"/>
  <c r="U3869" i="9"/>
  <c r="U3870" i="9"/>
  <c r="U3871" i="9"/>
  <c r="U3872" i="9"/>
  <c r="U3873" i="9"/>
  <c r="U3874" i="9"/>
  <c r="U3875" i="9"/>
  <c r="U3876" i="9"/>
  <c r="U3877" i="9"/>
  <c r="U3878" i="9"/>
  <c r="U3879" i="9"/>
  <c r="U3880" i="9"/>
  <c r="U3881" i="9"/>
  <c r="U3882" i="9"/>
  <c r="U3883" i="9"/>
  <c r="U3884" i="9"/>
  <c r="U3885" i="9"/>
  <c r="U3886" i="9"/>
  <c r="U3887" i="9"/>
  <c r="U3888" i="9"/>
  <c r="U3889" i="9"/>
  <c r="U3890" i="9"/>
  <c r="U3891" i="9"/>
  <c r="U3892" i="9"/>
  <c r="U3893" i="9"/>
  <c r="U3894" i="9"/>
  <c r="U3895" i="9"/>
  <c r="U3896" i="9"/>
  <c r="U3897" i="9"/>
  <c r="U3898" i="9"/>
  <c r="U3899" i="9"/>
  <c r="U3900" i="9"/>
  <c r="U3901" i="9"/>
  <c r="U3902" i="9"/>
  <c r="U3903" i="9"/>
  <c r="U3904" i="9"/>
  <c r="U3905" i="9"/>
  <c r="U3906" i="9"/>
  <c r="U3907" i="9"/>
  <c r="U3908" i="9"/>
  <c r="U3909" i="9"/>
  <c r="U3910" i="9"/>
  <c r="U3911" i="9"/>
  <c r="U3912" i="9"/>
  <c r="U3913" i="9"/>
  <c r="U3914" i="9"/>
  <c r="U3915" i="9"/>
  <c r="U3916" i="9"/>
  <c r="U3917" i="9"/>
  <c r="U3918" i="9"/>
  <c r="U3919" i="9"/>
  <c r="U3920" i="9"/>
  <c r="U3921" i="9"/>
  <c r="U3922" i="9"/>
  <c r="U3923" i="9"/>
  <c r="U3924" i="9"/>
  <c r="U3925" i="9"/>
  <c r="U3926" i="9"/>
  <c r="U3927" i="9"/>
  <c r="U3928" i="9"/>
  <c r="U3929" i="9"/>
  <c r="U3930" i="9"/>
  <c r="U3931" i="9"/>
  <c r="U3932" i="9"/>
  <c r="U3933" i="9"/>
  <c r="U3934" i="9"/>
  <c r="U3935" i="9"/>
  <c r="U3936" i="9"/>
  <c r="U3937" i="9"/>
  <c r="U3938" i="9"/>
  <c r="U3939" i="9"/>
  <c r="U3940" i="9"/>
  <c r="U3941" i="9"/>
  <c r="U3942" i="9"/>
  <c r="U3943" i="9"/>
  <c r="U3944" i="9"/>
  <c r="U3945" i="9"/>
  <c r="U3946" i="9"/>
  <c r="U3947" i="9"/>
  <c r="U3948" i="9"/>
  <c r="U3949" i="9"/>
  <c r="U3950" i="9"/>
  <c r="U3951" i="9"/>
  <c r="U3952" i="9"/>
  <c r="U3953" i="9"/>
  <c r="U3954" i="9"/>
  <c r="U3955" i="9"/>
  <c r="U3956" i="9"/>
  <c r="U3957" i="9"/>
  <c r="U3958" i="9"/>
  <c r="U3959" i="9"/>
  <c r="U3960" i="9"/>
  <c r="U3961" i="9"/>
  <c r="U3962" i="9"/>
  <c r="U3963" i="9"/>
  <c r="U3964" i="9"/>
  <c r="U3965" i="9"/>
  <c r="U3966" i="9"/>
  <c r="U3967" i="9"/>
  <c r="U3968" i="9"/>
  <c r="U3969" i="9"/>
  <c r="U3970" i="9"/>
  <c r="U3971" i="9"/>
  <c r="U3972" i="9"/>
  <c r="U3973" i="9"/>
  <c r="U3974" i="9"/>
  <c r="U3975" i="9"/>
  <c r="U3976" i="9"/>
  <c r="U3977" i="9"/>
  <c r="U3978" i="9"/>
  <c r="U3979" i="9"/>
  <c r="U3980" i="9"/>
  <c r="U3981" i="9"/>
  <c r="U3982" i="9"/>
  <c r="U3983" i="9"/>
  <c r="U3984" i="9"/>
  <c r="U3985" i="9"/>
  <c r="U3986" i="9"/>
  <c r="U3987" i="9"/>
  <c r="U3988" i="9"/>
  <c r="U3989" i="9"/>
  <c r="U3990" i="9"/>
  <c r="U3991" i="9"/>
  <c r="U3992" i="9"/>
  <c r="U3993" i="9"/>
  <c r="U3994" i="9"/>
  <c r="U3995" i="9"/>
  <c r="U3996" i="9"/>
  <c r="U3997" i="9"/>
  <c r="U3998" i="9"/>
  <c r="U3999" i="9"/>
  <c r="U4000" i="9"/>
  <c r="U4001" i="9"/>
  <c r="U4002" i="9"/>
  <c r="U4003" i="9"/>
  <c r="U4004" i="9"/>
  <c r="U4005" i="9"/>
  <c r="U4006" i="9"/>
  <c r="U4007" i="9"/>
  <c r="U4008" i="9"/>
  <c r="U4009" i="9"/>
  <c r="U4010" i="9"/>
  <c r="U4011" i="9"/>
  <c r="U4012" i="9"/>
  <c r="U4013" i="9"/>
  <c r="U4014" i="9"/>
  <c r="U4015" i="9"/>
  <c r="U4016" i="9"/>
  <c r="U4017" i="9"/>
  <c r="U4018" i="9"/>
  <c r="U4019" i="9"/>
  <c r="U4020" i="9"/>
  <c r="U4021" i="9"/>
  <c r="U4022" i="9"/>
  <c r="U4023" i="9"/>
  <c r="U4024" i="9"/>
  <c r="U4025" i="9"/>
  <c r="U4026" i="9"/>
  <c r="U4027" i="9"/>
  <c r="U4028" i="9"/>
  <c r="U4029" i="9"/>
  <c r="U4030" i="9"/>
  <c r="U4031" i="9"/>
  <c r="U4032" i="9"/>
  <c r="U4033" i="9"/>
  <c r="U4034" i="9"/>
  <c r="U4035" i="9"/>
  <c r="U4036" i="9"/>
  <c r="U4037" i="9"/>
  <c r="U4038" i="9"/>
  <c r="U4039" i="9"/>
  <c r="U4040" i="9"/>
  <c r="U4041" i="9"/>
  <c r="U4042" i="9"/>
  <c r="U4043" i="9"/>
  <c r="U4044" i="9"/>
  <c r="U4045" i="9"/>
  <c r="U4046" i="9"/>
  <c r="U4047" i="9"/>
  <c r="U4048" i="9"/>
  <c r="U4049" i="9"/>
  <c r="U4050" i="9"/>
  <c r="U4051" i="9"/>
  <c r="U4052" i="9"/>
  <c r="U4053" i="9"/>
  <c r="U4054" i="9"/>
  <c r="U4055" i="9"/>
  <c r="U4056" i="9"/>
  <c r="U4057" i="9"/>
  <c r="U4058" i="9"/>
  <c r="U4059" i="9"/>
  <c r="U4060" i="9"/>
  <c r="U4061" i="9"/>
  <c r="U4062" i="9"/>
  <c r="U4063" i="9"/>
  <c r="U4064" i="9"/>
  <c r="U4065" i="9"/>
  <c r="U4066" i="9"/>
  <c r="U4067" i="9"/>
  <c r="U4068" i="9"/>
  <c r="U4069" i="9"/>
  <c r="U4070" i="9"/>
  <c r="U4071" i="9"/>
  <c r="U4072" i="9"/>
  <c r="U4073" i="9"/>
  <c r="U4074" i="9"/>
  <c r="U4075" i="9"/>
  <c r="U4076" i="9"/>
  <c r="U4077" i="9"/>
  <c r="U4078" i="9"/>
  <c r="U4079" i="9"/>
  <c r="U4080" i="9"/>
  <c r="U4081" i="9"/>
  <c r="U4082" i="9"/>
  <c r="U4083" i="9"/>
  <c r="U4084" i="9"/>
  <c r="U4085" i="9"/>
  <c r="U4086" i="9"/>
  <c r="U4087" i="9"/>
  <c r="U4088" i="9"/>
  <c r="U4089" i="9"/>
  <c r="U4090" i="9"/>
  <c r="U4091" i="9"/>
  <c r="U4092" i="9"/>
  <c r="U4093" i="9"/>
  <c r="U4094" i="9"/>
  <c r="U4095" i="9"/>
  <c r="U4096" i="9"/>
  <c r="U4097" i="9"/>
  <c r="U4098" i="9"/>
  <c r="U4099" i="9"/>
  <c r="U4100" i="9"/>
  <c r="U4101" i="9"/>
  <c r="U4102" i="9"/>
  <c r="U4103" i="9"/>
  <c r="U4104" i="9"/>
  <c r="U4105" i="9"/>
  <c r="U4106" i="9"/>
  <c r="U4107" i="9"/>
  <c r="U4108" i="9"/>
  <c r="U4109" i="9"/>
  <c r="U4110" i="9"/>
  <c r="U4111" i="9"/>
  <c r="U4112" i="9"/>
  <c r="U4113" i="9"/>
  <c r="U4114" i="9"/>
  <c r="U4115" i="9"/>
  <c r="U4116" i="9"/>
  <c r="U4117" i="9"/>
  <c r="U4118" i="9"/>
  <c r="U4119" i="9"/>
  <c r="U4120" i="9"/>
  <c r="U4121" i="9"/>
  <c r="U4122" i="9"/>
  <c r="U4123" i="9"/>
  <c r="U4124" i="9"/>
  <c r="U4125" i="9"/>
  <c r="U4126" i="9"/>
  <c r="U4127" i="9"/>
  <c r="U4128" i="9"/>
  <c r="U4129" i="9"/>
  <c r="U4130" i="9"/>
  <c r="U4131" i="9"/>
  <c r="U4132" i="9"/>
  <c r="U4133" i="9"/>
  <c r="U4134" i="9"/>
  <c r="U4135" i="9"/>
  <c r="U4136" i="9"/>
  <c r="U4137" i="9"/>
  <c r="U4138" i="9"/>
  <c r="U4139" i="9"/>
  <c r="U4140" i="9"/>
  <c r="U4141" i="9"/>
  <c r="U4142" i="9"/>
  <c r="U4143" i="9"/>
  <c r="U4144" i="9"/>
  <c r="U4145" i="9"/>
  <c r="U4146" i="9"/>
  <c r="U4147" i="9"/>
  <c r="U4148" i="9"/>
  <c r="U4149" i="9"/>
  <c r="U4150" i="9"/>
  <c r="U4151" i="9"/>
  <c r="U4152" i="9"/>
  <c r="U4153" i="9"/>
  <c r="U4154" i="9"/>
  <c r="U4155" i="9"/>
  <c r="U4156" i="9"/>
  <c r="U4157" i="9"/>
  <c r="U4158" i="9"/>
  <c r="U4159" i="9"/>
  <c r="U4160" i="9"/>
  <c r="U4161" i="9"/>
  <c r="U4162" i="9"/>
  <c r="U4163" i="9"/>
  <c r="U4164" i="9"/>
  <c r="U4165" i="9"/>
  <c r="U4166" i="9"/>
  <c r="U4167" i="9"/>
  <c r="U4168" i="9"/>
  <c r="U4169" i="9"/>
  <c r="U4170" i="9"/>
  <c r="U4171" i="9"/>
  <c r="U4172" i="9"/>
  <c r="U4173" i="9"/>
  <c r="U4174" i="9"/>
  <c r="U4175" i="9"/>
  <c r="U4176" i="9"/>
  <c r="U4177" i="9"/>
  <c r="U4178" i="9"/>
  <c r="U4179" i="9"/>
  <c r="U4180" i="9"/>
  <c r="U4181" i="9"/>
  <c r="U4182" i="9"/>
  <c r="U4183" i="9"/>
  <c r="U4184" i="9"/>
  <c r="U4185" i="9"/>
  <c r="U4186" i="9"/>
  <c r="U4187" i="9"/>
  <c r="U4188" i="9"/>
  <c r="U4189" i="9"/>
  <c r="U4190" i="9"/>
  <c r="U4191" i="9"/>
  <c r="U4192" i="9"/>
  <c r="U4193" i="9"/>
  <c r="U4194" i="9"/>
  <c r="U4195" i="9"/>
  <c r="U4196" i="9"/>
  <c r="U4197" i="9"/>
  <c r="U4198" i="9"/>
  <c r="U4199" i="9"/>
  <c r="U4200" i="9"/>
  <c r="U4201" i="9"/>
  <c r="U4202" i="9"/>
  <c r="U4203" i="9"/>
  <c r="U4204" i="9"/>
  <c r="U4205" i="9"/>
  <c r="U4206" i="9"/>
  <c r="U4207" i="9"/>
  <c r="U4208" i="9"/>
  <c r="U4209" i="9"/>
  <c r="U4210" i="9"/>
  <c r="U4211" i="9"/>
  <c r="U4212" i="9"/>
  <c r="U4213" i="9"/>
  <c r="U4214" i="9"/>
  <c r="U4215" i="9"/>
  <c r="U4216" i="9"/>
  <c r="U4217" i="9"/>
  <c r="U4218" i="9"/>
  <c r="U4219" i="9"/>
  <c r="U4220" i="9"/>
  <c r="U4221" i="9"/>
  <c r="U4222" i="9"/>
  <c r="U4223" i="9"/>
  <c r="U4224" i="9"/>
  <c r="U4225" i="9"/>
  <c r="U4226" i="9"/>
  <c r="U4227" i="9"/>
  <c r="U4228" i="9"/>
  <c r="U4229" i="9"/>
  <c r="U4230" i="9"/>
  <c r="U4231" i="9"/>
  <c r="U4232" i="9"/>
  <c r="U4233" i="9"/>
  <c r="U4234" i="9"/>
  <c r="U4235" i="9"/>
  <c r="U4236" i="9"/>
  <c r="U4237" i="9"/>
  <c r="U4238" i="9"/>
  <c r="U4239" i="9"/>
  <c r="U4240" i="9"/>
  <c r="U4241" i="9"/>
  <c r="U4242" i="9"/>
  <c r="U4243" i="9"/>
  <c r="U4244" i="9"/>
  <c r="U4245" i="9"/>
  <c r="U4246" i="9"/>
  <c r="U4247" i="9"/>
  <c r="U4248" i="9"/>
  <c r="U4249" i="9"/>
  <c r="U4250" i="9"/>
  <c r="U4251" i="9"/>
  <c r="U4252" i="9"/>
  <c r="U4253" i="9"/>
  <c r="U4254" i="9"/>
  <c r="U4255" i="9"/>
  <c r="U4256" i="9"/>
  <c r="U4257" i="9"/>
  <c r="U4258" i="9"/>
  <c r="U4259" i="9"/>
  <c r="U4260" i="9"/>
  <c r="U4261" i="9"/>
  <c r="U4262" i="9"/>
  <c r="U4263" i="9"/>
  <c r="U4264" i="9"/>
  <c r="U4265" i="9"/>
  <c r="U4266" i="9"/>
  <c r="U4267" i="9"/>
  <c r="U4268" i="9"/>
  <c r="U4269" i="9"/>
  <c r="U4270" i="9"/>
  <c r="U4271" i="9"/>
  <c r="U4272" i="9"/>
  <c r="U4273" i="9"/>
  <c r="U4274" i="9"/>
  <c r="U4275" i="9"/>
  <c r="U4276" i="9"/>
  <c r="U4277" i="9"/>
  <c r="U4278" i="9"/>
  <c r="U4279" i="9"/>
  <c r="U4280" i="9"/>
  <c r="U4281" i="9"/>
  <c r="U4282" i="9"/>
  <c r="U4283" i="9"/>
  <c r="U4284" i="9"/>
  <c r="U4285" i="9"/>
  <c r="U4286" i="9"/>
  <c r="U4287" i="9"/>
  <c r="U4288" i="9"/>
  <c r="U4289" i="9"/>
  <c r="U4290" i="9"/>
  <c r="U4291" i="9"/>
  <c r="U4292" i="9"/>
  <c r="U4293" i="9"/>
  <c r="U4294" i="9"/>
  <c r="U4295" i="9"/>
  <c r="U4296" i="9"/>
  <c r="U4297" i="9"/>
  <c r="U4298" i="9"/>
  <c r="U4299" i="9"/>
  <c r="U4300" i="9"/>
  <c r="U4301" i="9"/>
  <c r="U4302" i="9"/>
  <c r="U4303" i="9"/>
  <c r="U4304" i="9"/>
  <c r="U4305" i="9"/>
  <c r="U4306" i="9"/>
  <c r="U4307" i="9"/>
  <c r="U4308" i="9"/>
  <c r="U4309" i="9"/>
  <c r="U4310" i="9"/>
  <c r="U4311" i="9"/>
  <c r="U4312" i="9"/>
  <c r="U4313" i="9"/>
  <c r="U4314" i="9"/>
  <c r="U4315" i="9"/>
  <c r="U4316" i="9"/>
  <c r="U4317" i="9"/>
  <c r="U4318" i="9"/>
  <c r="U4319" i="9"/>
  <c r="U4320" i="9"/>
  <c r="U4321" i="9"/>
  <c r="U4322" i="9"/>
  <c r="U4323" i="9"/>
  <c r="U4324" i="9"/>
  <c r="U4325" i="9"/>
  <c r="U4326" i="9"/>
  <c r="U4327" i="9"/>
  <c r="U4328" i="9"/>
  <c r="U4329" i="9"/>
  <c r="U4330" i="9"/>
  <c r="U4331" i="9"/>
  <c r="U4332" i="9"/>
  <c r="U4333" i="9"/>
  <c r="U4334" i="9"/>
  <c r="U4335" i="9"/>
  <c r="U4336" i="9"/>
  <c r="U4337" i="9"/>
  <c r="U4338" i="9"/>
  <c r="U4339" i="9"/>
  <c r="U4340" i="9"/>
  <c r="U4341" i="9"/>
  <c r="U4342" i="9"/>
  <c r="U4343" i="9"/>
  <c r="U4344" i="9"/>
  <c r="U4345" i="9"/>
  <c r="U4346" i="9"/>
  <c r="U4347" i="9"/>
  <c r="U4348" i="9"/>
  <c r="U4349" i="9"/>
  <c r="U4350" i="9"/>
  <c r="U4351" i="9"/>
  <c r="U4352" i="9"/>
  <c r="U4353" i="9"/>
  <c r="U4354" i="9"/>
  <c r="U4355" i="9"/>
  <c r="U4356" i="9"/>
  <c r="U4357" i="9"/>
  <c r="U4358" i="9"/>
  <c r="U4359" i="9"/>
  <c r="U4360" i="9"/>
  <c r="U4361" i="9"/>
  <c r="U4362" i="9"/>
  <c r="U4363" i="9"/>
  <c r="U4364" i="9"/>
  <c r="U4365" i="9"/>
  <c r="U4366" i="9"/>
  <c r="U4367" i="9"/>
  <c r="U4368" i="9"/>
  <c r="U4369" i="9"/>
  <c r="U4370" i="9"/>
  <c r="U4371" i="9"/>
  <c r="U4372" i="9"/>
  <c r="U4373" i="9"/>
  <c r="U4374" i="9"/>
  <c r="U4375" i="9"/>
  <c r="U4376" i="9"/>
  <c r="U4377" i="9"/>
  <c r="U4378" i="9"/>
  <c r="U4379" i="9"/>
  <c r="U4380" i="9"/>
  <c r="U4381" i="9"/>
  <c r="U4382" i="9"/>
  <c r="U4383" i="9"/>
  <c r="U4384" i="9"/>
  <c r="U4385" i="9"/>
  <c r="U4386" i="9"/>
  <c r="U4387" i="9"/>
  <c r="U4388" i="9"/>
  <c r="U4389" i="9"/>
  <c r="U4390" i="9"/>
  <c r="U4391" i="9"/>
  <c r="U4392" i="9"/>
  <c r="U4393" i="9"/>
  <c r="U4394" i="9"/>
  <c r="U4395" i="9"/>
  <c r="U4396" i="9"/>
  <c r="U4397" i="9"/>
  <c r="U4398" i="9"/>
  <c r="U4399" i="9"/>
  <c r="U4400" i="9"/>
  <c r="U4401" i="9"/>
  <c r="U4402" i="9"/>
  <c r="U4403" i="9"/>
  <c r="U4404" i="9"/>
  <c r="U4405" i="9"/>
  <c r="U4406" i="9"/>
  <c r="U4407" i="9"/>
  <c r="U4408" i="9"/>
  <c r="U4409" i="9"/>
  <c r="U4410" i="9"/>
  <c r="U4411" i="9"/>
  <c r="U4412" i="9"/>
  <c r="U4413" i="9"/>
  <c r="U4414" i="9"/>
  <c r="U4415" i="9"/>
  <c r="U4416" i="9"/>
  <c r="U4417" i="9"/>
  <c r="U4418" i="9"/>
  <c r="U4419" i="9"/>
  <c r="U4420" i="9"/>
  <c r="U4421" i="9"/>
  <c r="U4422" i="9"/>
  <c r="U4423" i="9"/>
  <c r="U4424" i="9"/>
  <c r="U4425" i="9"/>
  <c r="U4426" i="9"/>
  <c r="U4427" i="9"/>
  <c r="U4428" i="9"/>
  <c r="U4429" i="9"/>
  <c r="U4430" i="9"/>
  <c r="U4431" i="9"/>
  <c r="U4432" i="9"/>
  <c r="U4433" i="9"/>
  <c r="U4434" i="9"/>
  <c r="U4435" i="9"/>
  <c r="U4436" i="9"/>
  <c r="U4437" i="9"/>
  <c r="U4438" i="9"/>
  <c r="U4439" i="9"/>
  <c r="U4440" i="9"/>
  <c r="U4441" i="9"/>
  <c r="U4442" i="9"/>
  <c r="U4443" i="9"/>
  <c r="U4444" i="9"/>
  <c r="U4445" i="9"/>
  <c r="U4446" i="9"/>
  <c r="U4447" i="9"/>
  <c r="U4448" i="9"/>
  <c r="U4449" i="9"/>
  <c r="U4450" i="9"/>
  <c r="U4451" i="9"/>
  <c r="U4452" i="9"/>
  <c r="U4453" i="9"/>
  <c r="U4454" i="9"/>
  <c r="U4455" i="9"/>
  <c r="U4456" i="9"/>
  <c r="U4457" i="9"/>
  <c r="U4458" i="9"/>
  <c r="U4459" i="9"/>
  <c r="U4460" i="9"/>
  <c r="U4461" i="9"/>
  <c r="U4462" i="9"/>
  <c r="U4463" i="9"/>
  <c r="U4464" i="9"/>
  <c r="U4465" i="9"/>
  <c r="U4466" i="9"/>
  <c r="U4467" i="9"/>
  <c r="U4468" i="9"/>
  <c r="U4469" i="9"/>
  <c r="U4470" i="9"/>
  <c r="U4471" i="9"/>
  <c r="U4472" i="9"/>
  <c r="U4473" i="9"/>
  <c r="U4474" i="9"/>
  <c r="U4475" i="9"/>
  <c r="U4476" i="9"/>
  <c r="U4477" i="9"/>
  <c r="U4478" i="9"/>
  <c r="U4479" i="9"/>
  <c r="U4480" i="9"/>
  <c r="U4481" i="9"/>
  <c r="U4482" i="9"/>
  <c r="U4483" i="9"/>
  <c r="U4484" i="9"/>
  <c r="U4485" i="9"/>
  <c r="U4486" i="9"/>
  <c r="U4487" i="9"/>
  <c r="U4488" i="9"/>
  <c r="U4489" i="9"/>
  <c r="U4490" i="9"/>
  <c r="U4491" i="9"/>
  <c r="U4492" i="9"/>
  <c r="U4493" i="9"/>
  <c r="U4494" i="9"/>
  <c r="U4495" i="9"/>
  <c r="U4496" i="9"/>
  <c r="U4497" i="9"/>
  <c r="U4498" i="9"/>
  <c r="U4499" i="9"/>
  <c r="U4500" i="9"/>
  <c r="U4501" i="9"/>
  <c r="U4502" i="9"/>
  <c r="U4503" i="9"/>
  <c r="U4504" i="9"/>
  <c r="U4505" i="9"/>
  <c r="U4506" i="9"/>
  <c r="U4507" i="9"/>
  <c r="U4508" i="9"/>
  <c r="U4509" i="9"/>
  <c r="U4510" i="9"/>
  <c r="U4511" i="9"/>
  <c r="U4512" i="9"/>
  <c r="U4513" i="9"/>
  <c r="U4514" i="9"/>
  <c r="U4515" i="9"/>
  <c r="U4516" i="9"/>
  <c r="U4517" i="9"/>
  <c r="U4518" i="9"/>
  <c r="U4519" i="9"/>
  <c r="U4520" i="9"/>
  <c r="U4521" i="9"/>
  <c r="U4522" i="9"/>
  <c r="U4523" i="9"/>
  <c r="U4524" i="9"/>
  <c r="U4525" i="9"/>
  <c r="U4526" i="9"/>
  <c r="U4527" i="9"/>
  <c r="U4528" i="9"/>
  <c r="U4529" i="9"/>
  <c r="U4530" i="9"/>
  <c r="U4531" i="9"/>
  <c r="U4532" i="9"/>
  <c r="U4533" i="9"/>
  <c r="U4534" i="9"/>
  <c r="U4535" i="9"/>
  <c r="U4536" i="9"/>
  <c r="U4537" i="9"/>
  <c r="U4538" i="9"/>
  <c r="U4539" i="9"/>
  <c r="U4540" i="9"/>
  <c r="U4541" i="9"/>
  <c r="U4542" i="9"/>
  <c r="U4543" i="9"/>
  <c r="U4544" i="9"/>
  <c r="U4545" i="9"/>
  <c r="U4546" i="9"/>
  <c r="U4547" i="9"/>
  <c r="U4548" i="9"/>
  <c r="U4549" i="9"/>
  <c r="U4550" i="9"/>
  <c r="U4551" i="9"/>
  <c r="U4552" i="9"/>
  <c r="U4553" i="9"/>
  <c r="U4554" i="9"/>
  <c r="U4555" i="9"/>
  <c r="U4556" i="9"/>
  <c r="U4557" i="9"/>
  <c r="U4558" i="9"/>
  <c r="U4559" i="9"/>
  <c r="U4560" i="9"/>
  <c r="U4561" i="9"/>
  <c r="U4562" i="9"/>
  <c r="U4563" i="9"/>
  <c r="U4564" i="9"/>
  <c r="U4565" i="9"/>
  <c r="U4566" i="9"/>
  <c r="U4567" i="9"/>
  <c r="U4568" i="9"/>
  <c r="U4569" i="9"/>
  <c r="U4570" i="9"/>
  <c r="U4571" i="9"/>
  <c r="U4572" i="9"/>
  <c r="U4573" i="9"/>
  <c r="U4574" i="9"/>
  <c r="U4575" i="9"/>
  <c r="U4576" i="9"/>
  <c r="U4577" i="9"/>
  <c r="U4578" i="9"/>
  <c r="U4579" i="9"/>
  <c r="U4580" i="9"/>
  <c r="U4581" i="9"/>
  <c r="U4582" i="9"/>
  <c r="U4583" i="9"/>
  <c r="U4584" i="9"/>
  <c r="U4585" i="9"/>
  <c r="U4586" i="9"/>
  <c r="U4587" i="9"/>
  <c r="U4588" i="9"/>
  <c r="U4589" i="9"/>
  <c r="U4590" i="9"/>
  <c r="U4591" i="9"/>
  <c r="U4592" i="9"/>
  <c r="U4593" i="9"/>
  <c r="U4594" i="9"/>
  <c r="U4595" i="9"/>
  <c r="U4596" i="9"/>
  <c r="U4597" i="9"/>
  <c r="U4598" i="9"/>
  <c r="U4599" i="9"/>
  <c r="U4600" i="9"/>
  <c r="U4601" i="9"/>
  <c r="U4602" i="9"/>
  <c r="U4603" i="9"/>
  <c r="U4604" i="9"/>
  <c r="U4605" i="9"/>
  <c r="U4606" i="9"/>
  <c r="U4607" i="9"/>
  <c r="U4608" i="9"/>
  <c r="U4609" i="9"/>
  <c r="U4610" i="9"/>
  <c r="U4611" i="9"/>
  <c r="U4612" i="9"/>
  <c r="U4613" i="9"/>
  <c r="U4614" i="9"/>
  <c r="U4615" i="9"/>
  <c r="U4616" i="9"/>
  <c r="U4617" i="9"/>
  <c r="U4618" i="9"/>
  <c r="U4619" i="9"/>
  <c r="U4620" i="9"/>
  <c r="U4621" i="9"/>
  <c r="U4622" i="9"/>
  <c r="U4623" i="9"/>
  <c r="U4624" i="9"/>
  <c r="U4625" i="9"/>
  <c r="U4626" i="9"/>
  <c r="U4627" i="9"/>
  <c r="U4628" i="9"/>
  <c r="U4629" i="9"/>
  <c r="U4630" i="9"/>
  <c r="U4631" i="9"/>
  <c r="U4632" i="9"/>
  <c r="U4633" i="9"/>
  <c r="U4634" i="9"/>
  <c r="U4635" i="9"/>
  <c r="U4636" i="9"/>
  <c r="U4637" i="9"/>
  <c r="U4638" i="9"/>
  <c r="U4639" i="9"/>
  <c r="U4640" i="9"/>
  <c r="U4641" i="9"/>
  <c r="U4642" i="9"/>
  <c r="U4643" i="9"/>
  <c r="U4644" i="9"/>
  <c r="U4645" i="9"/>
  <c r="U4646" i="9"/>
  <c r="U4647" i="9"/>
  <c r="U4648" i="9"/>
  <c r="U4649" i="9"/>
  <c r="U4650" i="9"/>
  <c r="U4651" i="9"/>
  <c r="U4652" i="9"/>
  <c r="U4653" i="9"/>
  <c r="U4654" i="9"/>
  <c r="U4655" i="9"/>
  <c r="U4656" i="9"/>
  <c r="U4657" i="9"/>
  <c r="U4658" i="9"/>
  <c r="U4659" i="9"/>
  <c r="U4660" i="9"/>
  <c r="U4661" i="9"/>
  <c r="U4662" i="9"/>
  <c r="U4663" i="9"/>
  <c r="U4664" i="9"/>
  <c r="U4665" i="9"/>
  <c r="U4666" i="9"/>
  <c r="U4667" i="9"/>
  <c r="U4668" i="9"/>
  <c r="U4669" i="9"/>
  <c r="U4670" i="9"/>
  <c r="U4671" i="9"/>
  <c r="U4672" i="9"/>
  <c r="U4673" i="9"/>
  <c r="U4674" i="9"/>
  <c r="U4675" i="9"/>
  <c r="U4676" i="9"/>
  <c r="U4677" i="9"/>
  <c r="U4678" i="9"/>
  <c r="U4679" i="9"/>
  <c r="U4680" i="9"/>
  <c r="U4681" i="9"/>
  <c r="U4682" i="9"/>
  <c r="U4683" i="9"/>
  <c r="U4684" i="9"/>
  <c r="U4685" i="9"/>
  <c r="U4686" i="9"/>
  <c r="U4687" i="9"/>
  <c r="U4688" i="9"/>
  <c r="U4689" i="9"/>
  <c r="U4690" i="9"/>
  <c r="U4691" i="9"/>
  <c r="U4692" i="9"/>
  <c r="U4693" i="9"/>
  <c r="U4694" i="9"/>
  <c r="U4695" i="9"/>
  <c r="U4696" i="9"/>
  <c r="U4697" i="9"/>
  <c r="U4698" i="9"/>
  <c r="U4699" i="9"/>
  <c r="U4700" i="9"/>
  <c r="U4701" i="9"/>
  <c r="U4702" i="9"/>
  <c r="U4703" i="9"/>
  <c r="U4704" i="9"/>
  <c r="U4705" i="9"/>
  <c r="U4706" i="9"/>
  <c r="U4707" i="9"/>
  <c r="U4708" i="9"/>
  <c r="U4709" i="9"/>
  <c r="U4710" i="9"/>
  <c r="U4711" i="9"/>
  <c r="U4712" i="9"/>
  <c r="U4713" i="9"/>
  <c r="U4714" i="9"/>
  <c r="U4715" i="9"/>
  <c r="U4716" i="9"/>
  <c r="U4717" i="9"/>
  <c r="U4718" i="9"/>
  <c r="U4719" i="9"/>
  <c r="U4720" i="9"/>
  <c r="U4721" i="9"/>
  <c r="U4722" i="9"/>
  <c r="U4723" i="9"/>
  <c r="U4724" i="9"/>
  <c r="U4725" i="9"/>
  <c r="U4726" i="9"/>
  <c r="U4727" i="9"/>
  <c r="U4728" i="9"/>
  <c r="U4729" i="9"/>
  <c r="U4730" i="9"/>
  <c r="U4731" i="9"/>
  <c r="U4732" i="9"/>
  <c r="U4733" i="9"/>
  <c r="U4734" i="9"/>
  <c r="U4735" i="9"/>
  <c r="U4736" i="9"/>
  <c r="U4737" i="9"/>
  <c r="U4738" i="9"/>
  <c r="U4739" i="9"/>
  <c r="U4740" i="9"/>
  <c r="U4741" i="9"/>
  <c r="U4742" i="9"/>
  <c r="U4743" i="9"/>
  <c r="U4744" i="9"/>
  <c r="U4745" i="9"/>
  <c r="U4746" i="9"/>
  <c r="U4747" i="9"/>
  <c r="U4748" i="9"/>
  <c r="U4749" i="9"/>
  <c r="U4750" i="9"/>
  <c r="U4751" i="9"/>
  <c r="U4752" i="9"/>
  <c r="U4753" i="9"/>
  <c r="U4754" i="9"/>
  <c r="U4755" i="9"/>
  <c r="U4756" i="9"/>
  <c r="U4757" i="9"/>
  <c r="U4758" i="9"/>
  <c r="U4759" i="9"/>
  <c r="U4760" i="9"/>
  <c r="U4761" i="9"/>
  <c r="U4762" i="9"/>
  <c r="U4763" i="9"/>
  <c r="U4764" i="9"/>
  <c r="U4765" i="9"/>
  <c r="U4766" i="9"/>
  <c r="U4767" i="9"/>
  <c r="U4768" i="9"/>
  <c r="U4769" i="9"/>
  <c r="U4770" i="9"/>
  <c r="U4771" i="9"/>
  <c r="U4772" i="9"/>
  <c r="U4773" i="9"/>
  <c r="U4774" i="9"/>
  <c r="U4775" i="9"/>
  <c r="U4776" i="9"/>
  <c r="U4777" i="9"/>
  <c r="U4778" i="9"/>
  <c r="U4779" i="9"/>
  <c r="U4780" i="9"/>
  <c r="U4781" i="9"/>
  <c r="U4782" i="9"/>
  <c r="U4783" i="9"/>
  <c r="U4784" i="9"/>
  <c r="U4785" i="9"/>
  <c r="U4786" i="9"/>
  <c r="U4787" i="9"/>
  <c r="U4788" i="9"/>
  <c r="U4789" i="9"/>
  <c r="U4790" i="9"/>
  <c r="U4791" i="9"/>
  <c r="U4792" i="9"/>
  <c r="U4793" i="9"/>
  <c r="U4794" i="9"/>
  <c r="U4795" i="9"/>
  <c r="U4796" i="9"/>
  <c r="U4797" i="9"/>
  <c r="U4798" i="9"/>
  <c r="U4799" i="9"/>
  <c r="U4800" i="9"/>
  <c r="U4801" i="9"/>
  <c r="U4802" i="9"/>
  <c r="U4803" i="9"/>
  <c r="U4804" i="9"/>
  <c r="U4805" i="9"/>
  <c r="U4806" i="9"/>
  <c r="U4807" i="9"/>
  <c r="U4808" i="9"/>
  <c r="U4809" i="9"/>
  <c r="U4810" i="9"/>
  <c r="U4811" i="9"/>
  <c r="U4812" i="9"/>
  <c r="U4813" i="9"/>
  <c r="U4814" i="9"/>
  <c r="U4815" i="9"/>
  <c r="U4816" i="9"/>
  <c r="U4817" i="9"/>
  <c r="U4818" i="9"/>
  <c r="U4819" i="9"/>
  <c r="U4820" i="9"/>
  <c r="U4821" i="9"/>
  <c r="U4822" i="9"/>
  <c r="U4823" i="9"/>
  <c r="U4824" i="9"/>
  <c r="U4825" i="9"/>
  <c r="U4826" i="9"/>
  <c r="U4827" i="9"/>
  <c r="U4828" i="9"/>
  <c r="U4829" i="9"/>
  <c r="U4830" i="9"/>
  <c r="U4831" i="9"/>
  <c r="U4832" i="9"/>
  <c r="U4833" i="9"/>
  <c r="U4834" i="9"/>
  <c r="U4835" i="9"/>
  <c r="U4836" i="9"/>
  <c r="U4837" i="9"/>
  <c r="U4838" i="9"/>
  <c r="U4839" i="9"/>
  <c r="U4840" i="9"/>
  <c r="U4841" i="9"/>
  <c r="U4842" i="9"/>
  <c r="U4843" i="9"/>
  <c r="U4844" i="9"/>
  <c r="U4845" i="9"/>
  <c r="U4846" i="9"/>
  <c r="U4847" i="9"/>
  <c r="U4848" i="9"/>
  <c r="U4849" i="9"/>
  <c r="U4850" i="9"/>
  <c r="U4851" i="9"/>
  <c r="U4852" i="9"/>
  <c r="U4853" i="9"/>
  <c r="U4854" i="9"/>
  <c r="U4855" i="9"/>
  <c r="U4856" i="9"/>
  <c r="U4857" i="9"/>
  <c r="U4858" i="9"/>
  <c r="U4859" i="9"/>
  <c r="U4860" i="9"/>
  <c r="U4861" i="9"/>
  <c r="U4862" i="9"/>
  <c r="U4863" i="9"/>
  <c r="U4864" i="9"/>
  <c r="U4865" i="9"/>
  <c r="U4866" i="9"/>
  <c r="U4867" i="9"/>
  <c r="U4868" i="9"/>
  <c r="U4869" i="9"/>
  <c r="U4870" i="9"/>
  <c r="U4871" i="9"/>
  <c r="U4872" i="9"/>
  <c r="U4873" i="9"/>
  <c r="U4874" i="9"/>
  <c r="U4875" i="9"/>
  <c r="U4876" i="9"/>
  <c r="U4877" i="9"/>
  <c r="U4878" i="9"/>
  <c r="U4879" i="9"/>
  <c r="U4880" i="9"/>
  <c r="U4881" i="9"/>
  <c r="U4882" i="9"/>
  <c r="U4883" i="9"/>
  <c r="U4884" i="9"/>
  <c r="U4885" i="9"/>
  <c r="U4886" i="9"/>
  <c r="U4887" i="9"/>
  <c r="U4888" i="9"/>
  <c r="U4889" i="9"/>
  <c r="U4890" i="9"/>
  <c r="U4891" i="9"/>
  <c r="U4892" i="9"/>
  <c r="U4893" i="9"/>
  <c r="U4894" i="9"/>
  <c r="U4895" i="9"/>
  <c r="U4896" i="9"/>
  <c r="U4897" i="9"/>
  <c r="U4898" i="9"/>
  <c r="U4899" i="9"/>
  <c r="U4900" i="9"/>
  <c r="U4901" i="9"/>
  <c r="U4902" i="9"/>
  <c r="U4903" i="9"/>
  <c r="U4904" i="9"/>
  <c r="U4905" i="9"/>
  <c r="U4906" i="9"/>
  <c r="U4907" i="9"/>
  <c r="U4908" i="9"/>
  <c r="U4909" i="9"/>
  <c r="U4910" i="9"/>
  <c r="U4911" i="9"/>
  <c r="U4912" i="9"/>
  <c r="U4913" i="9"/>
  <c r="U4914" i="9"/>
  <c r="U4915" i="9"/>
  <c r="U4916" i="9"/>
  <c r="U4917" i="9"/>
  <c r="U4918" i="9"/>
  <c r="U4919" i="9"/>
  <c r="U4920" i="9"/>
  <c r="U4921" i="9"/>
  <c r="U4922" i="9"/>
  <c r="U4923" i="9"/>
  <c r="U4924" i="9"/>
  <c r="U4925" i="9"/>
  <c r="U4926" i="9"/>
  <c r="U4927" i="9"/>
  <c r="U4928" i="9"/>
  <c r="U4929" i="9"/>
  <c r="U4930" i="9"/>
  <c r="U4931" i="9"/>
  <c r="U4932" i="9"/>
  <c r="U4933" i="9"/>
  <c r="U4934" i="9"/>
  <c r="U4935" i="9"/>
  <c r="U4936" i="9"/>
  <c r="U4937" i="9"/>
  <c r="U4938" i="9"/>
  <c r="U4939" i="9"/>
  <c r="U4940" i="9"/>
  <c r="U4941" i="9"/>
  <c r="U4942" i="9"/>
  <c r="U4943" i="9"/>
  <c r="U4944" i="9"/>
  <c r="U4945" i="9"/>
  <c r="U4946" i="9"/>
  <c r="U4947" i="9"/>
  <c r="U4948" i="9"/>
  <c r="U4949" i="9"/>
  <c r="U4950" i="9"/>
  <c r="U4951" i="9"/>
  <c r="U4952" i="9"/>
  <c r="U4953" i="9"/>
  <c r="U4954" i="9"/>
  <c r="U4955" i="9"/>
  <c r="U4956" i="9"/>
  <c r="U4957" i="9"/>
  <c r="U4958" i="9"/>
  <c r="U4959" i="9"/>
  <c r="U4960" i="9"/>
  <c r="U4961" i="9"/>
  <c r="U4962" i="9"/>
  <c r="U4963" i="9"/>
  <c r="U4964" i="9"/>
  <c r="U4965" i="9"/>
  <c r="U4966" i="9"/>
  <c r="U4967" i="9"/>
  <c r="U4968" i="9"/>
  <c r="U4969" i="9"/>
  <c r="U4970" i="9"/>
  <c r="U4971" i="9"/>
  <c r="U4972" i="9"/>
  <c r="U4973" i="9"/>
  <c r="U4974" i="9"/>
  <c r="U4975" i="9"/>
  <c r="U4976" i="9"/>
  <c r="U4977" i="9"/>
  <c r="U4978" i="9"/>
  <c r="U4979" i="9"/>
  <c r="U4980" i="9"/>
  <c r="U4981" i="9"/>
  <c r="U4982" i="9"/>
  <c r="U4983" i="9"/>
  <c r="U4984" i="9"/>
  <c r="U4985" i="9"/>
  <c r="U4986" i="9"/>
  <c r="U4987" i="9"/>
  <c r="U4988" i="9"/>
  <c r="U4989" i="9"/>
  <c r="U4990" i="9"/>
  <c r="U4991" i="9"/>
  <c r="U4992" i="9"/>
  <c r="U4993" i="9"/>
  <c r="U4994" i="9"/>
  <c r="U4995" i="9"/>
  <c r="U4996" i="9"/>
  <c r="U4997" i="9"/>
  <c r="U4998" i="9"/>
  <c r="U4999" i="9"/>
  <c r="U5000" i="9"/>
  <c r="U5001" i="9"/>
  <c r="U5002" i="9"/>
  <c r="U5003" i="9"/>
  <c r="U5004" i="9"/>
  <c r="U5005" i="9"/>
  <c r="U5006" i="9"/>
  <c r="U5007" i="9"/>
  <c r="U5008" i="9"/>
  <c r="U5009" i="9"/>
  <c r="U5010" i="9"/>
  <c r="U5011" i="9"/>
  <c r="U5012" i="9"/>
  <c r="U5013" i="9"/>
  <c r="U5014" i="9"/>
  <c r="U5015" i="9"/>
  <c r="U5016" i="9"/>
  <c r="U5017" i="9"/>
  <c r="U5018" i="9"/>
  <c r="U5019" i="9"/>
  <c r="U5020" i="9"/>
  <c r="U5021" i="9"/>
  <c r="U5022" i="9"/>
  <c r="U5023" i="9"/>
  <c r="U5024" i="9"/>
  <c r="U5025" i="9"/>
  <c r="U5026" i="9"/>
  <c r="U5027" i="9"/>
  <c r="U5028" i="9"/>
  <c r="U5029" i="9"/>
  <c r="U5030" i="9"/>
  <c r="U5031" i="9"/>
  <c r="U5032" i="9"/>
  <c r="U5033" i="9"/>
  <c r="U5034" i="9"/>
  <c r="U5035" i="9"/>
  <c r="U5036" i="9"/>
  <c r="U5037" i="9"/>
  <c r="U5038" i="9"/>
  <c r="U5039" i="9"/>
  <c r="U5040" i="9"/>
  <c r="U5041" i="9"/>
  <c r="U5042" i="9"/>
  <c r="U5043" i="9"/>
  <c r="U5044" i="9"/>
  <c r="U5045" i="9"/>
  <c r="U5046" i="9"/>
  <c r="U5047" i="9"/>
  <c r="U5048" i="9"/>
  <c r="U5049" i="9"/>
  <c r="U5050" i="9"/>
  <c r="U5051" i="9"/>
  <c r="U5052" i="9"/>
  <c r="U5053" i="9"/>
  <c r="U5054" i="9"/>
  <c r="U5055" i="9"/>
  <c r="U5056" i="9"/>
  <c r="U5057" i="9"/>
  <c r="U5058" i="9"/>
  <c r="U5059" i="9"/>
  <c r="U5060" i="9"/>
  <c r="U5061" i="9"/>
  <c r="U5062" i="9"/>
  <c r="U5063" i="9"/>
  <c r="U5064" i="9"/>
  <c r="U5065" i="9"/>
  <c r="U5066" i="9"/>
  <c r="U5067" i="9"/>
  <c r="U5068" i="9"/>
  <c r="U5069" i="9"/>
  <c r="U5070" i="9"/>
  <c r="U5071" i="9"/>
  <c r="U5072" i="9"/>
  <c r="U5073" i="9"/>
  <c r="U5074" i="9"/>
  <c r="U5075" i="9"/>
  <c r="U5076" i="9"/>
  <c r="U5077" i="9"/>
  <c r="U5078" i="9"/>
  <c r="U5079" i="9"/>
  <c r="U5080" i="9"/>
  <c r="U5081" i="9"/>
  <c r="U5082" i="9"/>
  <c r="U5083" i="9"/>
  <c r="U5084" i="9"/>
  <c r="U5085" i="9"/>
  <c r="U5086" i="9"/>
  <c r="U5087" i="9"/>
  <c r="U5088" i="9"/>
  <c r="U5089" i="9"/>
  <c r="U5090" i="9"/>
  <c r="U5091" i="9"/>
  <c r="U5092" i="9"/>
  <c r="U5093" i="9"/>
  <c r="U5094" i="9"/>
  <c r="U5095" i="9"/>
  <c r="U5096" i="9"/>
  <c r="U5097" i="9"/>
  <c r="U5098" i="9"/>
  <c r="U5099" i="9"/>
  <c r="U5100" i="9"/>
  <c r="U5101" i="9"/>
  <c r="U5102" i="9"/>
  <c r="U5103" i="9"/>
  <c r="U5104" i="9"/>
  <c r="U5105" i="9"/>
  <c r="U5106" i="9"/>
  <c r="U5107" i="9"/>
  <c r="U5108" i="9"/>
  <c r="U5109" i="9"/>
  <c r="U5110" i="9"/>
  <c r="U5111" i="9"/>
  <c r="U5112" i="9"/>
  <c r="U5113" i="9"/>
  <c r="U5114" i="9"/>
  <c r="U5115" i="9"/>
  <c r="U5116" i="9"/>
  <c r="U5117" i="9"/>
  <c r="U5118" i="9"/>
  <c r="U5119" i="9"/>
  <c r="U5120" i="9"/>
  <c r="U5121" i="9"/>
  <c r="U5122" i="9"/>
  <c r="U5123" i="9"/>
  <c r="U5124" i="9"/>
  <c r="U5125" i="9"/>
  <c r="U5126" i="9"/>
  <c r="U5127" i="9"/>
  <c r="U5128" i="9"/>
  <c r="U5129" i="9"/>
  <c r="U5130" i="9"/>
  <c r="U5131" i="9"/>
  <c r="U5132" i="9"/>
  <c r="U5133" i="9"/>
  <c r="U5134" i="9"/>
  <c r="U5135" i="9"/>
  <c r="U5136" i="9"/>
  <c r="U5137" i="9"/>
  <c r="U5138" i="9"/>
  <c r="U5139" i="9"/>
  <c r="U5140" i="9"/>
  <c r="U5141" i="9"/>
  <c r="U5142" i="9"/>
  <c r="U5143" i="9"/>
  <c r="U5144" i="9"/>
  <c r="U5145" i="9"/>
  <c r="U5146" i="9"/>
  <c r="U5147" i="9"/>
  <c r="U5148" i="9"/>
  <c r="U5149" i="9"/>
  <c r="U5150" i="9"/>
  <c r="U5151" i="9"/>
  <c r="U5152" i="9"/>
  <c r="U5153" i="9"/>
  <c r="U5154" i="9"/>
  <c r="U5155" i="9"/>
  <c r="U5156" i="9"/>
  <c r="U5157" i="9"/>
  <c r="U5158" i="9"/>
  <c r="U5159" i="9"/>
  <c r="U5160" i="9"/>
  <c r="U5161" i="9"/>
  <c r="U5162" i="9"/>
  <c r="U5163" i="9"/>
  <c r="U5164" i="9"/>
  <c r="U5165" i="9"/>
  <c r="U5166" i="9"/>
  <c r="U5167" i="9"/>
  <c r="U5168" i="9"/>
  <c r="U5169" i="9"/>
  <c r="U5170" i="9"/>
  <c r="U5171" i="9"/>
  <c r="U5172" i="9"/>
  <c r="U5173" i="9"/>
  <c r="U5174" i="9"/>
  <c r="U5175" i="9"/>
  <c r="U5176" i="9"/>
  <c r="U5177" i="9"/>
  <c r="U5178" i="9"/>
  <c r="U5179" i="9"/>
  <c r="U5180" i="9"/>
  <c r="U5181" i="9"/>
  <c r="U5182" i="9"/>
  <c r="U5183" i="9"/>
  <c r="U5184" i="9"/>
  <c r="U5185" i="9"/>
  <c r="U5186" i="9"/>
  <c r="U5187" i="9"/>
  <c r="U5188" i="9"/>
  <c r="U5189" i="9"/>
  <c r="U5190" i="9"/>
  <c r="U5191" i="9"/>
  <c r="U5192" i="9"/>
  <c r="U5193" i="9"/>
  <c r="U5194" i="9"/>
  <c r="U5195" i="9"/>
  <c r="U5196" i="9"/>
  <c r="U5197" i="9"/>
  <c r="U5198" i="9"/>
  <c r="U5199" i="9"/>
  <c r="U5200" i="9"/>
  <c r="U5201" i="9"/>
  <c r="U5202" i="9"/>
  <c r="U5203" i="9"/>
  <c r="U5204" i="9"/>
  <c r="U5205" i="9"/>
  <c r="U5206" i="9"/>
  <c r="U5207" i="9"/>
  <c r="U5208" i="9"/>
  <c r="U5209" i="9"/>
  <c r="U5210" i="9"/>
  <c r="U5211" i="9"/>
  <c r="U5212" i="9"/>
  <c r="U5213" i="9"/>
  <c r="U5214" i="9"/>
  <c r="U5215" i="9"/>
  <c r="U5216" i="9"/>
  <c r="U5217" i="9"/>
  <c r="U5218" i="9"/>
  <c r="U5219" i="9"/>
  <c r="U5220" i="9"/>
  <c r="U5221" i="9"/>
  <c r="U5222" i="9"/>
  <c r="U5223" i="9"/>
  <c r="U5224" i="9"/>
  <c r="U5225" i="9"/>
  <c r="U5226" i="9"/>
  <c r="U5227" i="9"/>
  <c r="U5228" i="9"/>
  <c r="U5229" i="9"/>
  <c r="U5230" i="9"/>
  <c r="U5231" i="9"/>
  <c r="U5232" i="9"/>
  <c r="U5233" i="9"/>
  <c r="U5234" i="9"/>
  <c r="U5235" i="9"/>
  <c r="U5236" i="9"/>
  <c r="U5237" i="9"/>
  <c r="U5238" i="9"/>
  <c r="U5239" i="9"/>
  <c r="U5240" i="9"/>
  <c r="U5241" i="9"/>
  <c r="U5242" i="9"/>
  <c r="U5243" i="9"/>
  <c r="U5244" i="9"/>
  <c r="U5245" i="9"/>
  <c r="U5246" i="9"/>
  <c r="U5247" i="9"/>
  <c r="U5248" i="9"/>
  <c r="U5249" i="9"/>
  <c r="U5250" i="9"/>
  <c r="U5251" i="9"/>
  <c r="U5252" i="9"/>
  <c r="U5253" i="9"/>
  <c r="U5254" i="9"/>
  <c r="U5255" i="9"/>
  <c r="U5256" i="9"/>
  <c r="U5257" i="9"/>
  <c r="U5258" i="9"/>
  <c r="U5259" i="9"/>
  <c r="U5260" i="9"/>
  <c r="U5261" i="9"/>
  <c r="U5262" i="9"/>
  <c r="U5263" i="9"/>
  <c r="U5264" i="9"/>
  <c r="U5265" i="9"/>
  <c r="U5266" i="9"/>
  <c r="U5267" i="9"/>
  <c r="U5268" i="9"/>
  <c r="U5269" i="9"/>
  <c r="U5270" i="9"/>
  <c r="U5271" i="9"/>
  <c r="U5272" i="9"/>
  <c r="U5273" i="9"/>
  <c r="U5274" i="9"/>
  <c r="U5275" i="9"/>
  <c r="U5276" i="9"/>
  <c r="U5277" i="9"/>
  <c r="U5278" i="9"/>
  <c r="U5279" i="9"/>
  <c r="U5280" i="9"/>
  <c r="U5281" i="9"/>
  <c r="U5282" i="9"/>
  <c r="U5283" i="9"/>
  <c r="U5284" i="9"/>
  <c r="U5285" i="9"/>
  <c r="U5286" i="9"/>
  <c r="U5287" i="9"/>
  <c r="U5288" i="9"/>
  <c r="U5289" i="9"/>
  <c r="U5290" i="9"/>
  <c r="U5291" i="9"/>
  <c r="U5292" i="9"/>
  <c r="U5293" i="9"/>
  <c r="U5294" i="9"/>
  <c r="U5295" i="9"/>
  <c r="U5296" i="9"/>
  <c r="U5297" i="9"/>
  <c r="U5298" i="9"/>
  <c r="U5299" i="9"/>
  <c r="U5300" i="9"/>
  <c r="U5301" i="9"/>
  <c r="U5302" i="9"/>
  <c r="U5303" i="9"/>
  <c r="U5304" i="9"/>
  <c r="U5305" i="9"/>
  <c r="U5306" i="9"/>
  <c r="U5307" i="9"/>
  <c r="U5308" i="9"/>
  <c r="U5309" i="9"/>
  <c r="U5310" i="9"/>
  <c r="U5311" i="9"/>
  <c r="U5312" i="9"/>
  <c r="U5313" i="9"/>
  <c r="U5314" i="9"/>
  <c r="U5315" i="9"/>
  <c r="U5316" i="9"/>
  <c r="U5317" i="9"/>
  <c r="U5318" i="9"/>
  <c r="U5319" i="9"/>
  <c r="U5320" i="9"/>
  <c r="U5321" i="9"/>
  <c r="U5322" i="9"/>
  <c r="U5323" i="9"/>
  <c r="U5324" i="9"/>
  <c r="U5325" i="9"/>
  <c r="U5326" i="9"/>
  <c r="U5327" i="9"/>
  <c r="U5328" i="9"/>
  <c r="U5329" i="9"/>
  <c r="U5330" i="9"/>
  <c r="U5331" i="9"/>
  <c r="U5332" i="9"/>
  <c r="U5333" i="9"/>
  <c r="U5334" i="9"/>
  <c r="U5335" i="9"/>
  <c r="U5336" i="9"/>
  <c r="U5337" i="9"/>
  <c r="U5338" i="9"/>
  <c r="U5339" i="9"/>
  <c r="U5340" i="9"/>
  <c r="U5341" i="9"/>
  <c r="U5342" i="9"/>
  <c r="U5343" i="9"/>
  <c r="U5344" i="9"/>
  <c r="U5345" i="9"/>
  <c r="U5346" i="9"/>
  <c r="U5347" i="9"/>
  <c r="U5348" i="9"/>
  <c r="U5349" i="9"/>
  <c r="U5350" i="9"/>
  <c r="U5351" i="9"/>
  <c r="U5352" i="9"/>
  <c r="U5353" i="9"/>
  <c r="U5354" i="9"/>
  <c r="U5355" i="9"/>
  <c r="U5356" i="9"/>
  <c r="U5357" i="9"/>
  <c r="U5358" i="9"/>
  <c r="U5359" i="9"/>
  <c r="U5360" i="9"/>
  <c r="U5361" i="9"/>
  <c r="U5362" i="9"/>
  <c r="U5363" i="9"/>
  <c r="U5364" i="9"/>
  <c r="U5365" i="9"/>
  <c r="U5366" i="9"/>
  <c r="U5367" i="9"/>
  <c r="U5368" i="9"/>
  <c r="U5369" i="9"/>
  <c r="U5370" i="9"/>
  <c r="U5371" i="9"/>
  <c r="U5372" i="9"/>
  <c r="U5373" i="9"/>
  <c r="U5374" i="9"/>
  <c r="U5375" i="9"/>
  <c r="U5376" i="9"/>
  <c r="U5377" i="9"/>
  <c r="U5378" i="9"/>
  <c r="U5379" i="9"/>
  <c r="U5380" i="9"/>
  <c r="U5381" i="9"/>
  <c r="U5382" i="9"/>
  <c r="U5383" i="9"/>
  <c r="U5384" i="9"/>
  <c r="U5385" i="9"/>
  <c r="U5386" i="9"/>
  <c r="U5387" i="9"/>
  <c r="U5388" i="9"/>
  <c r="U5389" i="9"/>
  <c r="U5390" i="9"/>
  <c r="U5391" i="9"/>
  <c r="U5392" i="9"/>
  <c r="U5393" i="9"/>
  <c r="U5394" i="9"/>
  <c r="U5395" i="9"/>
  <c r="U5396" i="9"/>
  <c r="U5397" i="9"/>
  <c r="U5398" i="9"/>
  <c r="U5399" i="9"/>
  <c r="U5400" i="9"/>
  <c r="U5401" i="9"/>
  <c r="U2" i="9"/>
  <c r="T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R1501" i="9"/>
  <c r="R1502" i="9"/>
  <c r="R1503" i="9"/>
  <c r="R1504" i="9"/>
  <c r="R1505" i="9"/>
  <c r="R1506" i="9"/>
  <c r="R1507" i="9"/>
  <c r="R1508" i="9"/>
  <c r="R1509" i="9"/>
  <c r="R1510" i="9"/>
  <c r="R1511" i="9"/>
  <c r="R1512" i="9"/>
  <c r="R1513" i="9"/>
  <c r="R1514" i="9"/>
  <c r="R1515" i="9"/>
  <c r="R1516" i="9"/>
  <c r="R1517" i="9"/>
  <c r="R1518" i="9"/>
  <c r="R1519" i="9"/>
  <c r="R1520" i="9"/>
  <c r="R1521" i="9"/>
  <c r="R1522" i="9"/>
  <c r="R1523" i="9"/>
  <c r="R1524" i="9"/>
  <c r="R1525" i="9"/>
  <c r="R1526" i="9"/>
  <c r="R1527" i="9"/>
  <c r="R1528" i="9"/>
  <c r="R1529" i="9"/>
  <c r="R1530" i="9"/>
  <c r="R1531" i="9"/>
  <c r="R1532" i="9"/>
  <c r="R1533" i="9"/>
  <c r="R1534" i="9"/>
  <c r="R1535" i="9"/>
  <c r="R1536" i="9"/>
  <c r="R1537" i="9"/>
  <c r="R1538" i="9"/>
  <c r="R1539" i="9"/>
  <c r="R1540" i="9"/>
  <c r="R1541" i="9"/>
  <c r="R1542" i="9"/>
  <c r="R1543" i="9"/>
  <c r="R1544" i="9"/>
  <c r="R1545" i="9"/>
  <c r="R1546" i="9"/>
  <c r="R1547" i="9"/>
  <c r="R1548" i="9"/>
  <c r="R1549" i="9"/>
  <c r="R1550" i="9"/>
  <c r="R1551" i="9"/>
  <c r="R1552" i="9"/>
  <c r="R1553" i="9"/>
  <c r="R1554" i="9"/>
  <c r="R1555" i="9"/>
  <c r="R1556" i="9"/>
  <c r="R1557" i="9"/>
  <c r="R1558" i="9"/>
  <c r="R1559" i="9"/>
  <c r="R1560" i="9"/>
  <c r="R1561" i="9"/>
  <c r="R1562" i="9"/>
  <c r="R1563" i="9"/>
  <c r="R1564" i="9"/>
  <c r="R1565" i="9"/>
  <c r="R1566" i="9"/>
  <c r="R1567" i="9"/>
  <c r="R1568" i="9"/>
  <c r="R1569" i="9"/>
  <c r="R1570" i="9"/>
  <c r="R1571" i="9"/>
  <c r="R1572" i="9"/>
  <c r="R1573" i="9"/>
  <c r="R1574" i="9"/>
  <c r="R1575" i="9"/>
  <c r="R1576" i="9"/>
  <c r="R1577" i="9"/>
  <c r="R1578" i="9"/>
  <c r="R1579" i="9"/>
  <c r="R1580" i="9"/>
  <c r="R1581" i="9"/>
  <c r="R1582" i="9"/>
  <c r="R1583" i="9"/>
  <c r="R1584" i="9"/>
  <c r="R1585" i="9"/>
  <c r="R1586" i="9"/>
  <c r="R1587" i="9"/>
  <c r="R1588" i="9"/>
  <c r="R1589" i="9"/>
  <c r="R1590" i="9"/>
  <c r="R1591" i="9"/>
  <c r="R1592" i="9"/>
  <c r="R1593" i="9"/>
  <c r="R1594" i="9"/>
  <c r="R1595" i="9"/>
  <c r="R1596" i="9"/>
  <c r="R1597" i="9"/>
  <c r="R1598" i="9"/>
  <c r="R1599" i="9"/>
  <c r="R1600" i="9"/>
  <c r="R1601" i="9"/>
  <c r="R1602" i="9"/>
  <c r="R1603" i="9"/>
  <c r="R1604" i="9"/>
  <c r="R1605" i="9"/>
  <c r="R1606" i="9"/>
  <c r="R1607" i="9"/>
  <c r="R1608" i="9"/>
  <c r="R1609" i="9"/>
  <c r="R1610" i="9"/>
  <c r="R1611" i="9"/>
  <c r="R1612" i="9"/>
  <c r="R1613" i="9"/>
  <c r="R1614" i="9"/>
  <c r="R1615" i="9"/>
  <c r="R1616" i="9"/>
  <c r="R1617" i="9"/>
  <c r="R1618" i="9"/>
  <c r="R1619" i="9"/>
  <c r="R1620" i="9"/>
  <c r="R1621" i="9"/>
  <c r="R1622" i="9"/>
  <c r="R1623" i="9"/>
  <c r="R1624" i="9"/>
  <c r="R1625" i="9"/>
  <c r="R1626" i="9"/>
  <c r="R1627" i="9"/>
  <c r="R1628" i="9"/>
  <c r="R1629" i="9"/>
  <c r="R1630" i="9"/>
  <c r="R1631" i="9"/>
  <c r="R1632" i="9"/>
  <c r="R1633" i="9"/>
  <c r="R1634" i="9"/>
  <c r="R1635" i="9"/>
  <c r="R1636" i="9"/>
  <c r="R1637" i="9"/>
  <c r="R1638" i="9"/>
  <c r="R1639" i="9"/>
  <c r="R1640" i="9"/>
  <c r="R1641" i="9"/>
  <c r="R1642" i="9"/>
  <c r="R1643" i="9"/>
  <c r="R1644" i="9"/>
  <c r="R1645" i="9"/>
  <c r="R1646" i="9"/>
  <c r="R1647" i="9"/>
  <c r="R1648" i="9"/>
  <c r="R1649" i="9"/>
  <c r="R1650" i="9"/>
  <c r="R1651" i="9"/>
  <c r="R1652" i="9"/>
  <c r="R1653" i="9"/>
  <c r="R1654" i="9"/>
  <c r="R1655" i="9"/>
  <c r="R1656" i="9"/>
  <c r="R1657" i="9"/>
  <c r="R1658" i="9"/>
  <c r="R1659" i="9"/>
  <c r="R1660" i="9"/>
  <c r="R1661" i="9"/>
  <c r="R1662" i="9"/>
  <c r="R1663" i="9"/>
  <c r="R1664" i="9"/>
  <c r="R1665" i="9"/>
  <c r="R1666" i="9"/>
  <c r="R1667" i="9"/>
  <c r="R1668" i="9"/>
  <c r="R1669" i="9"/>
  <c r="R1670" i="9"/>
  <c r="R1671" i="9"/>
  <c r="R1672" i="9"/>
  <c r="R1673" i="9"/>
  <c r="R1674" i="9"/>
  <c r="R1675" i="9"/>
  <c r="R1676" i="9"/>
  <c r="R1677" i="9"/>
  <c r="R1678" i="9"/>
  <c r="R1679" i="9"/>
  <c r="R1680" i="9"/>
  <c r="R1681" i="9"/>
  <c r="R1682" i="9"/>
  <c r="R1683" i="9"/>
  <c r="R1684" i="9"/>
  <c r="R1685" i="9"/>
  <c r="R1686" i="9"/>
  <c r="R1687" i="9"/>
  <c r="R1688" i="9"/>
  <c r="R1689" i="9"/>
  <c r="R1690" i="9"/>
  <c r="R1691" i="9"/>
  <c r="R1692" i="9"/>
  <c r="R1693" i="9"/>
  <c r="R1694" i="9"/>
  <c r="R1695" i="9"/>
  <c r="R1696" i="9"/>
  <c r="R1697" i="9"/>
  <c r="R1698" i="9"/>
  <c r="R1699" i="9"/>
  <c r="R1700" i="9"/>
  <c r="R1701" i="9"/>
  <c r="R1702" i="9"/>
  <c r="R1703" i="9"/>
  <c r="R1704" i="9"/>
  <c r="R1705" i="9"/>
  <c r="R1706" i="9"/>
  <c r="R1707" i="9"/>
  <c r="R1708" i="9"/>
  <c r="R1709" i="9"/>
  <c r="R1710" i="9"/>
  <c r="R1711" i="9"/>
  <c r="R1712" i="9"/>
  <c r="R1713" i="9"/>
  <c r="R1714" i="9"/>
  <c r="R1715" i="9"/>
  <c r="R1716" i="9"/>
  <c r="R1717" i="9"/>
  <c r="R1718" i="9"/>
  <c r="R1719" i="9"/>
  <c r="R1720" i="9"/>
  <c r="R1721" i="9"/>
  <c r="R1722" i="9"/>
  <c r="R1723" i="9"/>
  <c r="R1724" i="9"/>
  <c r="R1725" i="9"/>
  <c r="R1726" i="9"/>
  <c r="R1727" i="9"/>
  <c r="R1728" i="9"/>
  <c r="R1729" i="9"/>
  <c r="R1730" i="9"/>
  <c r="R1731" i="9"/>
  <c r="R1732" i="9"/>
  <c r="R1733" i="9"/>
  <c r="R1734" i="9"/>
  <c r="R1735" i="9"/>
  <c r="R1736" i="9"/>
  <c r="R1737" i="9"/>
  <c r="R1738" i="9"/>
  <c r="R1739" i="9"/>
  <c r="R1740" i="9"/>
  <c r="R1741" i="9"/>
  <c r="R1742" i="9"/>
  <c r="R1743" i="9"/>
  <c r="R1744" i="9"/>
  <c r="R1745" i="9"/>
  <c r="R1746" i="9"/>
  <c r="R1747" i="9"/>
  <c r="R1748" i="9"/>
  <c r="R1749" i="9"/>
  <c r="R1750" i="9"/>
  <c r="R1751" i="9"/>
  <c r="R1752" i="9"/>
  <c r="R1753" i="9"/>
  <c r="R1754" i="9"/>
  <c r="R1755" i="9"/>
  <c r="R1756" i="9"/>
  <c r="R1757" i="9"/>
  <c r="R1758" i="9"/>
  <c r="R1759" i="9"/>
  <c r="R1760" i="9"/>
  <c r="R1761" i="9"/>
  <c r="R1762" i="9"/>
  <c r="R1763" i="9"/>
  <c r="R1764" i="9"/>
  <c r="R1765" i="9"/>
  <c r="R1766" i="9"/>
  <c r="R1767" i="9"/>
  <c r="R1768" i="9"/>
  <c r="R1769" i="9"/>
  <c r="R1770" i="9"/>
  <c r="R1771" i="9"/>
  <c r="R1772" i="9"/>
  <c r="R1773" i="9"/>
  <c r="R1774" i="9"/>
  <c r="R1775" i="9"/>
  <c r="R1776" i="9"/>
  <c r="R1777" i="9"/>
  <c r="R1778" i="9"/>
  <c r="R1779" i="9"/>
  <c r="R1780" i="9"/>
  <c r="R1781" i="9"/>
  <c r="R1782" i="9"/>
  <c r="R1783" i="9"/>
  <c r="R1784" i="9"/>
  <c r="R1785" i="9"/>
  <c r="R1786" i="9"/>
  <c r="R1787" i="9"/>
  <c r="R1788" i="9"/>
  <c r="R1789" i="9"/>
  <c r="R1790" i="9"/>
  <c r="R1791" i="9"/>
  <c r="R1792" i="9"/>
  <c r="R1793" i="9"/>
  <c r="R1794" i="9"/>
  <c r="R1795" i="9"/>
  <c r="R1796" i="9"/>
  <c r="R1797" i="9"/>
  <c r="R1798" i="9"/>
  <c r="R1799" i="9"/>
  <c r="R1800" i="9"/>
  <c r="R1801" i="9"/>
  <c r="R1802" i="9"/>
  <c r="R1803" i="9"/>
  <c r="R1804" i="9"/>
  <c r="R1805" i="9"/>
  <c r="R1806" i="9"/>
  <c r="R1807" i="9"/>
  <c r="R1808" i="9"/>
  <c r="R1809" i="9"/>
  <c r="R1810" i="9"/>
  <c r="R1811" i="9"/>
  <c r="R1812" i="9"/>
  <c r="R1813" i="9"/>
  <c r="R1814" i="9"/>
  <c r="R1815" i="9"/>
  <c r="R1816" i="9"/>
  <c r="R1817" i="9"/>
  <c r="R1818" i="9"/>
  <c r="R1819" i="9"/>
  <c r="R1820" i="9"/>
  <c r="R1821" i="9"/>
  <c r="R1822" i="9"/>
  <c r="R1823" i="9"/>
  <c r="R1824" i="9"/>
  <c r="R1825" i="9"/>
  <c r="R1826" i="9"/>
  <c r="R1827" i="9"/>
  <c r="R1828" i="9"/>
  <c r="R1829" i="9"/>
  <c r="R1830" i="9"/>
  <c r="R1831" i="9"/>
  <c r="R1832" i="9"/>
  <c r="R1833" i="9"/>
  <c r="R1834" i="9"/>
  <c r="R1835" i="9"/>
  <c r="R1836" i="9"/>
  <c r="R1837" i="9"/>
  <c r="R1838" i="9"/>
  <c r="R1839" i="9"/>
  <c r="R1840" i="9"/>
  <c r="R1841" i="9"/>
  <c r="R1842" i="9"/>
  <c r="R1843" i="9"/>
  <c r="R1844" i="9"/>
  <c r="R1845" i="9"/>
  <c r="R1846" i="9"/>
  <c r="R1847" i="9"/>
  <c r="R1848" i="9"/>
  <c r="R1849" i="9"/>
  <c r="R1850" i="9"/>
  <c r="R1851" i="9"/>
  <c r="R1852" i="9"/>
  <c r="R1853" i="9"/>
  <c r="R1854" i="9"/>
  <c r="R1855" i="9"/>
  <c r="R1856" i="9"/>
  <c r="R1857" i="9"/>
  <c r="R1858" i="9"/>
  <c r="R1859" i="9"/>
  <c r="R1860" i="9"/>
  <c r="R1861" i="9"/>
  <c r="R1862" i="9"/>
  <c r="R1863" i="9"/>
  <c r="R1864" i="9"/>
  <c r="R1865" i="9"/>
  <c r="R1866" i="9"/>
  <c r="R1867" i="9"/>
  <c r="R1868" i="9"/>
  <c r="R1869" i="9"/>
  <c r="R1870" i="9"/>
  <c r="R1871" i="9"/>
  <c r="R1872" i="9"/>
  <c r="R1873" i="9"/>
  <c r="R1874" i="9"/>
  <c r="R1875" i="9"/>
  <c r="R1876" i="9"/>
  <c r="R1877" i="9"/>
  <c r="R1878" i="9"/>
  <c r="R1879" i="9"/>
  <c r="R1880" i="9"/>
  <c r="R1881" i="9"/>
  <c r="R1882" i="9"/>
  <c r="R1883" i="9"/>
  <c r="R1884" i="9"/>
  <c r="R1885" i="9"/>
  <c r="R1886" i="9"/>
  <c r="R1887" i="9"/>
  <c r="R1888" i="9"/>
  <c r="R1889" i="9"/>
  <c r="R1890" i="9"/>
  <c r="R1891" i="9"/>
  <c r="R1892" i="9"/>
  <c r="R1893" i="9"/>
  <c r="R1894" i="9"/>
  <c r="R1895" i="9"/>
  <c r="R1896" i="9"/>
  <c r="R1897" i="9"/>
  <c r="R1898" i="9"/>
  <c r="R1899" i="9"/>
  <c r="R1900" i="9"/>
  <c r="R1901" i="9"/>
  <c r="R1902" i="9"/>
  <c r="R1903" i="9"/>
  <c r="R1904" i="9"/>
  <c r="R1905" i="9"/>
  <c r="R1906" i="9"/>
  <c r="R1907" i="9"/>
  <c r="R1908" i="9"/>
  <c r="R1909" i="9"/>
  <c r="R1910" i="9"/>
  <c r="R1911" i="9"/>
  <c r="R1912" i="9"/>
  <c r="R1913" i="9"/>
  <c r="R1914" i="9"/>
  <c r="R1915" i="9"/>
  <c r="R1916" i="9"/>
  <c r="R1917" i="9"/>
  <c r="R1918" i="9"/>
  <c r="R1919" i="9"/>
  <c r="R1920" i="9"/>
  <c r="R1921" i="9"/>
  <c r="R1922" i="9"/>
  <c r="R1923" i="9"/>
  <c r="R1924" i="9"/>
  <c r="R1925" i="9"/>
  <c r="R1926" i="9"/>
  <c r="R1927" i="9"/>
  <c r="R1928" i="9"/>
  <c r="R1929" i="9"/>
  <c r="R1930" i="9"/>
  <c r="R1931" i="9"/>
  <c r="R1932" i="9"/>
  <c r="R1933" i="9"/>
  <c r="R1934" i="9"/>
  <c r="R1935" i="9"/>
  <c r="R1936" i="9"/>
  <c r="R1937" i="9"/>
  <c r="R1938" i="9"/>
  <c r="R1939" i="9"/>
  <c r="R1940" i="9"/>
  <c r="R1941" i="9"/>
  <c r="R1942" i="9"/>
  <c r="R1943" i="9"/>
  <c r="R1944" i="9"/>
  <c r="R1945" i="9"/>
  <c r="R1946" i="9"/>
  <c r="R1947" i="9"/>
  <c r="R1948" i="9"/>
  <c r="R1949" i="9"/>
  <c r="R1950" i="9"/>
  <c r="R1951" i="9"/>
  <c r="R1952" i="9"/>
  <c r="R1953" i="9"/>
  <c r="R1954" i="9"/>
  <c r="R1955" i="9"/>
  <c r="R1956" i="9"/>
  <c r="R1957" i="9"/>
  <c r="R1958" i="9"/>
  <c r="R1959" i="9"/>
  <c r="R1960" i="9"/>
  <c r="R1961" i="9"/>
  <c r="R1962" i="9"/>
  <c r="R1963" i="9"/>
  <c r="R1964" i="9"/>
  <c r="R1965" i="9"/>
  <c r="R1966" i="9"/>
  <c r="R1967" i="9"/>
  <c r="R1968" i="9"/>
  <c r="R1969" i="9"/>
  <c r="R1970" i="9"/>
  <c r="R1971" i="9"/>
  <c r="R1972" i="9"/>
  <c r="R1973" i="9"/>
  <c r="R1974" i="9"/>
  <c r="R1975" i="9"/>
  <c r="R1976" i="9"/>
  <c r="R1977" i="9"/>
  <c r="R1978" i="9"/>
  <c r="R1979" i="9"/>
  <c r="R1980" i="9"/>
  <c r="R1981" i="9"/>
  <c r="R1982" i="9"/>
  <c r="R1983" i="9"/>
  <c r="R1984" i="9"/>
  <c r="R1985" i="9"/>
  <c r="R1986" i="9"/>
  <c r="R1987" i="9"/>
  <c r="R1988" i="9"/>
  <c r="R1989" i="9"/>
  <c r="R1990" i="9"/>
  <c r="R1991" i="9"/>
  <c r="R1992" i="9"/>
  <c r="R1993" i="9"/>
  <c r="R1994" i="9"/>
  <c r="R1995" i="9"/>
  <c r="R1996" i="9"/>
  <c r="R1997" i="9"/>
  <c r="R1998" i="9"/>
  <c r="R1999" i="9"/>
  <c r="R2000" i="9"/>
  <c r="R2001" i="9"/>
  <c r="R2002" i="9"/>
  <c r="R2003" i="9"/>
  <c r="R2004" i="9"/>
  <c r="R2005" i="9"/>
  <c r="R2006" i="9"/>
  <c r="R2007" i="9"/>
  <c r="R2008" i="9"/>
  <c r="R2009" i="9"/>
  <c r="R2010" i="9"/>
  <c r="R2011" i="9"/>
  <c r="R2012" i="9"/>
  <c r="R2013" i="9"/>
  <c r="R2014" i="9"/>
  <c r="R2015" i="9"/>
  <c r="R2016" i="9"/>
  <c r="R2017" i="9"/>
  <c r="R2018" i="9"/>
  <c r="R2019" i="9"/>
  <c r="R2020" i="9"/>
  <c r="R2021" i="9"/>
  <c r="R2022" i="9"/>
  <c r="R2023" i="9"/>
  <c r="R2024" i="9"/>
  <c r="R2025" i="9"/>
  <c r="R2026" i="9"/>
  <c r="R2027" i="9"/>
  <c r="R2028" i="9"/>
  <c r="R2029" i="9"/>
  <c r="R2030" i="9"/>
  <c r="R2031" i="9"/>
  <c r="R2032" i="9"/>
  <c r="R2033" i="9"/>
  <c r="R2034" i="9"/>
  <c r="R2035" i="9"/>
  <c r="R2036" i="9"/>
  <c r="R2037" i="9"/>
  <c r="R2038" i="9"/>
  <c r="R2039" i="9"/>
  <c r="R2040" i="9"/>
  <c r="R2041" i="9"/>
  <c r="R2042" i="9"/>
  <c r="R2043" i="9"/>
  <c r="R2044" i="9"/>
  <c r="R2045" i="9"/>
  <c r="R2046" i="9"/>
  <c r="R2047" i="9"/>
  <c r="R2048" i="9"/>
  <c r="R2049" i="9"/>
  <c r="R2050" i="9"/>
  <c r="R2051" i="9"/>
  <c r="R2052" i="9"/>
  <c r="R2053" i="9"/>
  <c r="R2054" i="9"/>
  <c r="R2055" i="9"/>
  <c r="R2056" i="9"/>
  <c r="R2057" i="9"/>
  <c r="R2058" i="9"/>
  <c r="R2059" i="9"/>
  <c r="R2060" i="9"/>
  <c r="R2061" i="9"/>
  <c r="R2062" i="9"/>
  <c r="R2063" i="9"/>
  <c r="R2064" i="9"/>
  <c r="R2065" i="9"/>
  <c r="R2066" i="9"/>
  <c r="R2067" i="9"/>
  <c r="R2068" i="9"/>
  <c r="R2069" i="9"/>
  <c r="R2070" i="9"/>
  <c r="R2071" i="9"/>
  <c r="R2072" i="9"/>
  <c r="R2073" i="9"/>
  <c r="R2074" i="9"/>
  <c r="R2075" i="9"/>
  <c r="R2076" i="9"/>
  <c r="R2077" i="9"/>
  <c r="R2078" i="9"/>
  <c r="R2079" i="9"/>
  <c r="R2080" i="9"/>
  <c r="R2081" i="9"/>
  <c r="R2082" i="9"/>
  <c r="R2083" i="9"/>
  <c r="R2084" i="9"/>
  <c r="R2085" i="9"/>
  <c r="R2086" i="9"/>
  <c r="R2087" i="9"/>
  <c r="R2088" i="9"/>
  <c r="R2089" i="9"/>
  <c r="R2090" i="9"/>
  <c r="R2091" i="9"/>
  <c r="R2092" i="9"/>
  <c r="R2093" i="9"/>
  <c r="R2094" i="9"/>
  <c r="R2095" i="9"/>
  <c r="R2096" i="9"/>
  <c r="R2097" i="9"/>
  <c r="R2098" i="9"/>
  <c r="R2099" i="9"/>
  <c r="R2100" i="9"/>
  <c r="R2101" i="9"/>
  <c r="R2102" i="9"/>
  <c r="R2103" i="9"/>
  <c r="R2104" i="9"/>
  <c r="R2105" i="9"/>
  <c r="R2106" i="9"/>
  <c r="R2107" i="9"/>
  <c r="R2108" i="9"/>
  <c r="R2109" i="9"/>
  <c r="R2110" i="9"/>
  <c r="R2111" i="9"/>
  <c r="R2112" i="9"/>
  <c r="R2113" i="9"/>
  <c r="R2114" i="9"/>
  <c r="R2115" i="9"/>
  <c r="R2116" i="9"/>
  <c r="R2117" i="9"/>
  <c r="R2118" i="9"/>
  <c r="R2119" i="9"/>
  <c r="R2120" i="9"/>
  <c r="R2121" i="9"/>
  <c r="R2122" i="9"/>
  <c r="R2123" i="9"/>
  <c r="R2124" i="9"/>
  <c r="R2125" i="9"/>
  <c r="R2126" i="9"/>
  <c r="R2127" i="9"/>
  <c r="R2128" i="9"/>
  <c r="R2129" i="9"/>
  <c r="R2130" i="9"/>
  <c r="R2131" i="9"/>
  <c r="R2132" i="9"/>
  <c r="R2133" i="9"/>
  <c r="R2134" i="9"/>
  <c r="R2135" i="9"/>
  <c r="R2136" i="9"/>
  <c r="R2137" i="9"/>
  <c r="R2138" i="9"/>
  <c r="R2139" i="9"/>
  <c r="R2140" i="9"/>
  <c r="R2141" i="9"/>
  <c r="R2142" i="9"/>
  <c r="R2143" i="9"/>
  <c r="R2144" i="9"/>
  <c r="R2145" i="9"/>
  <c r="R2146" i="9"/>
  <c r="R2147" i="9"/>
  <c r="R2148" i="9"/>
  <c r="R2149" i="9"/>
  <c r="R2150" i="9"/>
  <c r="R2151" i="9"/>
  <c r="R2152" i="9"/>
  <c r="R2153" i="9"/>
  <c r="R2154" i="9"/>
  <c r="R2155" i="9"/>
  <c r="R2156" i="9"/>
  <c r="R2157" i="9"/>
  <c r="R2158" i="9"/>
  <c r="R2159" i="9"/>
  <c r="R2160" i="9"/>
  <c r="R2161" i="9"/>
  <c r="R2162" i="9"/>
  <c r="R2163" i="9"/>
  <c r="R2164" i="9"/>
  <c r="R2165" i="9"/>
  <c r="R2166" i="9"/>
  <c r="R2167" i="9"/>
  <c r="R2168" i="9"/>
  <c r="R2169" i="9"/>
  <c r="R2170" i="9"/>
  <c r="R2171" i="9"/>
  <c r="R2172" i="9"/>
  <c r="R2173" i="9"/>
  <c r="R2174" i="9"/>
  <c r="R2175" i="9"/>
  <c r="R2176" i="9"/>
  <c r="R2177" i="9"/>
  <c r="R2178" i="9"/>
  <c r="R2179" i="9"/>
  <c r="R2180" i="9"/>
  <c r="R2181" i="9"/>
  <c r="R2182" i="9"/>
  <c r="R2183" i="9"/>
  <c r="R2184" i="9"/>
  <c r="R2185" i="9"/>
  <c r="R2186" i="9"/>
  <c r="R2187" i="9"/>
  <c r="R2188" i="9"/>
  <c r="R2189" i="9"/>
  <c r="R2190" i="9"/>
  <c r="R2191" i="9"/>
  <c r="R2192" i="9"/>
  <c r="R2193" i="9"/>
  <c r="R2194" i="9"/>
  <c r="R2195" i="9"/>
  <c r="R2196" i="9"/>
  <c r="R2197" i="9"/>
  <c r="R2198" i="9"/>
  <c r="R2199" i="9"/>
  <c r="R2200" i="9"/>
  <c r="R2201" i="9"/>
  <c r="R2202" i="9"/>
  <c r="R2203" i="9"/>
  <c r="R2204" i="9"/>
  <c r="R2205" i="9"/>
  <c r="R2206" i="9"/>
  <c r="R2207" i="9"/>
  <c r="R2208" i="9"/>
  <c r="R2209" i="9"/>
  <c r="R2210" i="9"/>
  <c r="R2211" i="9"/>
  <c r="R2212" i="9"/>
  <c r="R2213" i="9"/>
  <c r="R2214" i="9"/>
  <c r="R2215" i="9"/>
  <c r="R2216" i="9"/>
  <c r="R2217" i="9"/>
  <c r="R2218" i="9"/>
  <c r="R2219" i="9"/>
  <c r="R2220" i="9"/>
  <c r="R2221" i="9"/>
  <c r="R2222" i="9"/>
  <c r="R2223" i="9"/>
  <c r="R2224" i="9"/>
  <c r="R2225" i="9"/>
  <c r="R2226" i="9"/>
  <c r="R2227" i="9"/>
  <c r="R2228" i="9"/>
  <c r="R2229" i="9"/>
  <c r="R2230" i="9"/>
  <c r="R2231" i="9"/>
  <c r="R2232" i="9"/>
  <c r="R2233" i="9"/>
  <c r="R2234" i="9"/>
  <c r="R2235" i="9"/>
  <c r="R2236" i="9"/>
  <c r="R2237" i="9"/>
  <c r="R2238" i="9"/>
  <c r="R2239" i="9"/>
  <c r="R2240" i="9"/>
  <c r="R2241" i="9"/>
  <c r="R2242" i="9"/>
  <c r="R2243" i="9"/>
  <c r="R2244" i="9"/>
  <c r="R2245" i="9"/>
  <c r="R2246" i="9"/>
  <c r="R2247" i="9"/>
  <c r="R2248" i="9"/>
  <c r="R2249" i="9"/>
  <c r="R2250" i="9"/>
  <c r="R2251" i="9"/>
  <c r="R2252" i="9"/>
  <c r="R2253" i="9"/>
  <c r="R2254" i="9"/>
  <c r="R2255" i="9"/>
  <c r="R2256" i="9"/>
  <c r="R2257" i="9"/>
  <c r="R2258" i="9"/>
  <c r="R2259" i="9"/>
  <c r="R2260" i="9"/>
  <c r="R2261" i="9"/>
  <c r="R2262" i="9"/>
  <c r="R2263" i="9"/>
  <c r="R2264" i="9"/>
  <c r="R2265" i="9"/>
  <c r="R2266" i="9"/>
  <c r="R2267" i="9"/>
  <c r="R2268" i="9"/>
  <c r="R2269" i="9"/>
  <c r="R2270" i="9"/>
  <c r="R2271" i="9"/>
  <c r="R2272" i="9"/>
  <c r="R2273" i="9"/>
  <c r="R2274" i="9"/>
  <c r="R2275" i="9"/>
  <c r="R2276" i="9"/>
  <c r="R2277" i="9"/>
  <c r="R2278" i="9"/>
  <c r="R2279" i="9"/>
  <c r="R2280" i="9"/>
  <c r="R2281" i="9"/>
  <c r="R2282" i="9"/>
  <c r="R2283" i="9"/>
  <c r="R2284" i="9"/>
  <c r="R2285" i="9"/>
  <c r="R2286" i="9"/>
  <c r="R2287" i="9"/>
  <c r="R2288" i="9"/>
  <c r="R2289" i="9"/>
  <c r="R2290" i="9"/>
  <c r="R2291" i="9"/>
  <c r="R2292" i="9"/>
  <c r="R2293" i="9"/>
  <c r="R2294" i="9"/>
  <c r="R2295" i="9"/>
  <c r="R2296" i="9"/>
  <c r="R2297" i="9"/>
  <c r="R2298" i="9"/>
  <c r="R2299" i="9"/>
  <c r="R2300" i="9"/>
  <c r="R2301" i="9"/>
  <c r="R2302" i="9"/>
  <c r="R2303" i="9"/>
  <c r="R2304" i="9"/>
  <c r="R2305" i="9"/>
  <c r="R2306" i="9"/>
  <c r="R2307" i="9"/>
  <c r="R2308" i="9"/>
  <c r="R2309" i="9"/>
  <c r="R2310" i="9"/>
  <c r="R2311" i="9"/>
  <c r="R2312" i="9"/>
  <c r="R2313" i="9"/>
  <c r="R2314" i="9"/>
  <c r="R2315" i="9"/>
  <c r="R2316" i="9"/>
  <c r="R2317" i="9"/>
  <c r="R2318" i="9"/>
  <c r="R2319" i="9"/>
  <c r="R2320" i="9"/>
  <c r="R2321" i="9"/>
  <c r="R2322" i="9"/>
  <c r="R2323" i="9"/>
  <c r="R2324" i="9"/>
  <c r="R2325" i="9"/>
  <c r="R2326" i="9"/>
  <c r="R2327" i="9"/>
  <c r="R2328" i="9"/>
  <c r="R2329" i="9"/>
  <c r="R2330" i="9"/>
  <c r="R2331" i="9"/>
  <c r="R2332" i="9"/>
  <c r="R2333" i="9"/>
  <c r="R2334" i="9"/>
  <c r="R2335" i="9"/>
  <c r="R2336" i="9"/>
  <c r="R2337" i="9"/>
  <c r="R2338" i="9"/>
  <c r="R2339" i="9"/>
  <c r="R2340" i="9"/>
  <c r="R2341" i="9"/>
  <c r="R2342" i="9"/>
  <c r="R2343" i="9"/>
  <c r="R2344" i="9"/>
  <c r="R2345" i="9"/>
  <c r="R2346" i="9"/>
  <c r="R2347" i="9"/>
  <c r="R2348" i="9"/>
  <c r="R2349" i="9"/>
  <c r="R2350" i="9"/>
  <c r="R2351" i="9"/>
  <c r="R2352" i="9"/>
  <c r="R2353" i="9"/>
  <c r="R2354" i="9"/>
  <c r="R2355" i="9"/>
  <c r="R2356" i="9"/>
  <c r="R2357" i="9"/>
  <c r="R2358" i="9"/>
  <c r="R2359" i="9"/>
  <c r="R2360" i="9"/>
  <c r="R2361" i="9"/>
  <c r="R2362" i="9"/>
  <c r="R2363" i="9"/>
  <c r="R2364" i="9"/>
  <c r="R2365" i="9"/>
  <c r="R2366" i="9"/>
  <c r="R2367" i="9"/>
  <c r="R2368" i="9"/>
  <c r="R2369" i="9"/>
  <c r="R2370" i="9"/>
  <c r="R2371" i="9"/>
  <c r="R2372" i="9"/>
  <c r="R2373" i="9"/>
  <c r="R2374" i="9"/>
  <c r="R2375" i="9"/>
  <c r="R2376" i="9"/>
  <c r="R2377" i="9"/>
  <c r="R2378" i="9"/>
  <c r="R2379" i="9"/>
  <c r="R2380" i="9"/>
  <c r="R2381" i="9"/>
  <c r="R2382" i="9"/>
  <c r="R2383" i="9"/>
  <c r="R2384" i="9"/>
  <c r="R2385" i="9"/>
  <c r="R2386" i="9"/>
  <c r="R2387" i="9"/>
  <c r="R2388" i="9"/>
  <c r="R2389" i="9"/>
  <c r="R2390" i="9"/>
  <c r="R2391" i="9"/>
  <c r="R2392" i="9"/>
  <c r="R2393" i="9"/>
  <c r="R2394" i="9"/>
  <c r="R2395" i="9"/>
  <c r="R2396" i="9"/>
  <c r="R2397" i="9"/>
  <c r="R2398" i="9"/>
  <c r="R2399" i="9"/>
  <c r="R2400" i="9"/>
  <c r="R2401" i="9"/>
  <c r="R2402" i="9"/>
  <c r="R2403" i="9"/>
  <c r="R2404" i="9"/>
  <c r="R2405" i="9"/>
  <c r="R2406" i="9"/>
  <c r="R2407" i="9"/>
  <c r="R2408" i="9"/>
  <c r="R2409" i="9"/>
  <c r="R2410" i="9"/>
  <c r="R2411" i="9"/>
  <c r="R2412" i="9"/>
  <c r="R2413" i="9"/>
  <c r="R2414" i="9"/>
  <c r="R2415" i="9"/>
  <c r="R2416" i="9"/>
  <c r="R2417" i="9"/>
  <c r="R2418" i="9"/>
  <c r="R2419" i="9"/>
  <c r="R2420" i="9"/>
  <c r="R2421" i="9"/>
  <c r="R2422" i="9"/>
  <c r="R2423" i="9"/>
  <c r="R2424" i="9"/>
  <c r="R2425" i="9"/>
  <c r="R2426" i="9"/>
  <c r="R2427" i="9"/>
  <c r="R2428" i="9"/>
  <c r="R2429" i="9"/>
  <c r="R2430" i="9"/>
  <c r="R2431" i="9"/>
  <c r="R2432" i="9"/>
  <c r="R2433" i="9"/>
  <c r="R2434" i="9"/>
  <c r="R2435" i="9"/>
  <c r="R2436" i="9"/>
  <c r="R2437" i="9"/>
  <c r="R2438" i="9"/>
  <c r="R2439" i="9"/>
  <c r="R2440" i="9"/>
  <c r="R2441" i="9"/>
  <c r="R2442" i="9"/>
  <c r="R2443" i="9"/>
  <c r="R2444" i="9"/>
  <c r="R2445" i="9"/>
  <c r="R2446" i="9"/>
  <c r="R2447" i="9"/>
  <c r="R2448" i="9"/>
  <c r="R2449" i="9"/>
  <c r="R2450" i="9"/>
  <c r="R2451" i="9"/>
  <c r="R2452" i="9"/>
  <c r="R2453" i="9"/>
  <c r="R2454" i="9"/>
  <c r="R2455" i="9"/>
  <c r="R2456" i="9"/>
  <c r="R2457" i="9"/>
  <c r="R2458" i="9"/>
  <c r="R2459" i="9"/>
  <c r="R2460" i="9"/>
  <c r="R2461" i="9"/>
  <c r="R2462" i="9"/>
  <c r="R2463" i="9"/>
  <c r="R2464" i="9"/>
  <c r="R2465" i="9"/>
  <c r="R2466" i="9"/>
  <c r="R2467" i="9"/>
  <c r="R2468" i="9"/>
  <c r="R2469" i="9"/>
  <c r="R2470" i="9"/>
  <c r="R2471" i="9"/>
  <c r="R2472" i="9"/>
  <c r="R2473" i="9"/>
  <c r="R2474" i="9"/>
  <c r="R2475" i="9"/>
  <c r="R2476" i="9"/>
  <c r="R2477" i="9"/>
  <c r="R2478" i="9"/>
  <c r="R2479" i="9"/>
  <c r="R2480" i="9"/>
  <c r="R2481" i="9"/>
  <c r="R2482" i="9"/>
  <c r="R2483" i="9"/>
  <c r="R2484" i="9"/>
  <c r="R2485" i="9"/>
  <c r="R2486" i="9"/>
  <c r="R2487" i="9"/>
  <c r="R2488" i="9"/>
  <c r="R2489" i="9"/>
  <c r="R2490" i="9"/>
  <c r="R2491" i="9"/>
  <c r="R2492" i="9"/>
  <c r="R2493" i="9"/>
  <c r="R2494" i="9"/>
  <c r="R2495" i="9"/>
  <c r="R2496" i="9"/>
  <c r="R2497" i="9"/>
  <c r="R2498" i="9"/>
  <c r="R2499" i="9"/>
  <c r="R2500" i="9"/>
  <c r="R2501" i="9"/>
  <c r="R2502" i="9"/>
  <c r="R2503" i="9"/>
  <c r="R2504" i="9"/>
  <c r="R2505" i="9"/>
  <c r="R2506" i="9"/>
  <c r="R2507" i="9"/>
  <c r="R2508" i="9"/>
  <c r="R2509" i="9"/>
  <c r="R2510" i="9"/>
  <c r="R2511" i="9"/>
  <c r="R2512" i="9"/>
  <c r="R2513" i="9"/>
  <c r="R2514" i="9"/>
  <c r="R2515" i="9"/>
  <c r="R2516" i="9"/>
  <c r="R2517" i="9"/>
  <c r="R2518" i="9"/>
  <c r="R2519" i="9"/>
  <c r="R2520" i="9"/>
  <c r="R2521" i="9"/>
  <c r="R2522" i="9"/>
  <c r="R2523" i="9"/>
  <c r="R2524" i="9"/>
  <c r="R2525" i="9"/>
  <c r="R2526" i="9"/>
  <c r="R2527" i="9"/>
  <c r="R2528" i="9"/>
  <c r="R2529" i="9"/>
  <c r="R2530" i="9"/>
  <c r="R2531" i="9"/>
  <c r="R2532" i="9"/>
  <c r="R2533" i="9"/>
  <c r="R2534" i="9"/>
  <c r="R2535" i="9"/>
  <c r="R2536" i="9"/>
  <c r="R2537" i="9"/>
  <c r="R2538" i="9"/>
  <c r="R2539" i="9"/>
  <c r="R2540" i="9"/>
  <c r="R2541" i="9"/>
  <c r="R2542" i="9"/>
  <c r="R2543" i="9"/>
  <c r="R2544" i="9"/>
  <c r="R2545" i="9"/>
  <c r="R2546" i="9"/>
  <c r="R2547" i="9"/>
  <c r="R2548" i="9"/>
  <c r="R2549" i="9"/>
  <c r="R2550" i="9"/>
  <c r="R2551" i="9"/>
  <c r="R2552" i="9"/>
  <c r="R2553" i="9"/>
  <c r="R2554" i="9"/>
  <c r="R2555" i="9"/>
  <c r="R2556" i="9"/>
  <c r="R2557" i="9"/>
  <c r="R2558" i="9"/>
  <c r="R2559" i="9"/>
  <c r="R2560" i="9"/>
  <c r="R2561" i="9"/>
  <c r="R2562" i="9"/>
  <c r="R2563" i="9"/>
  <c r="R2564" i="9"/>
  <c r="R2565" i="9"/>
  <c r="R2566" i="9"/>
  <c r="R2567" i="9"/>
  <c r="R2568" i="9"/>
  <c r="R2569" i="9"/>
  <c r="R2570" i="9"/>
  <c r="R2571" i="9"/>
  <c r="R2572" i="9"/>
  <c r="R2573" i="9"/>
  <c r="R2574" i="9"/>
  <c r="R2575" i="9"/>
  <c r="R2576" i="9"/>
  <c r="R2577" i="9"/>
  <c r="R2578" i="9"/>
  <c r="R2579" i="9"/>
  <c r="R2580" i="9"/>
  <c r="R2581" i="9"/>
  <c r="R2582" i="9"/>
  <c r="R2583" i="9"/>
  <c r="R2584" i="9"/>
  <c r="R2585" i="9"/>
  <c r="R2586" i="9"/>
  <c r="R2587" i="9"/>
  <c r="R2588" i="9"/>
  <c r="R2589" i="9"/>
  <c r="R2590" i="9"/>
  <c r="R2591" i="9"/>
  <c r="R2592" i="9"/>
  <c r="R2593" i="9"/>
  <c r="R2594" i="9"/>
  <c r="R2595" i="9"/>
  <c r="R2596" i="9"/>
  <c r="R2597" i="9"/>
  <c r="R2598" i="9"/>
  <c r="R2599" i="9"/>
  <c r="R2600" i="9"/>
  <c r="R2601" i="9"/>
  <c r="R2602" i="9"/>
  <c r="R2603" i="9"/>
  <c r="R2604" i="9"/>
  <c r="R2605" i="9"/>
  <c r="R2606" i="9"/>
  <c r="R2607" i="9"/>
  <c r="R2608" i="9"/>
  <c r="R2609" i="9"/>
  <c r="R2610" i="9"/>
  <c r="R2611" i="9"/>
  <c r="R2612" i="9"/>
  <c r="R2613" i="9"/>
  <c r="R2614" i="9"/>
  <c r="R2615" i="9"/>
  <c r="R2616" i="9"/>
  <c r="R2617" i="9"/>
  <c r="R2618" i="9"/>
  <c r="R2619" i="9"/>
  <c r="R2620" i="9"/>
  <c r="R2621" i="9"/>
  <c r="R2622" i="9"/>
  <c r="R2623" i="9"/>
  <c r="R2624" i="9"/>
  <c r="R2625" i="9"/>
  <c r="R2626" i="9"/>
  <c r="R2627" i="9"/>
  <c r="R2628" i="9"/>
  <c r="R2629" i="9"/>
  <c r="R2630" i="9"/>
  <c r="R2631" i="9"/>
  <c r="R2632" i="9"/>
  <c r="R2633" i="9"/>
  <c r="R2634" i="9"/>
  <c r="R2635" i="9"/>
  <c r="R2636" i="9"/>
  <c r="R2637" i="9"/>
  <c r="R2638" i="9"/>
  <c r="R2639" i="9"/>
  <c r="R2640" i="9"/>
  <c r="R2641" i="9"/>
  <c r="R2642" i="9"/>
  <c r="R2643" i="9"/>
  <c r="R2644" i="9"/>
  <c r="R2645" i="9"/>
  <c r="R2646" i="9"/>
  <c r="R2647" i="9"/>
  <c r="R2648" i="9"/>
  <c r="R2649" i="9"/>
  <c r="R2650" i="9"/>
  <c r="R2651" i="9"/>
  <c r="R2652" i="9"/>
  <c r="R2653" i="9"/>
  <c r="R2654" i="9"/>
  <c r="R2655" i="9"/>
  <c r="R2656" i="9"/>
  <c r="R2657" i="9"/>
  <c r="R2658" i="9"/>
  <c r="R2659" i="9"/>
  <c r="R2660" i="9"/>
  <c r="R2661" i="9"/>
  <c r="R2662" i="9"/>
  <c r="R2663" i="9"/>
  <c r="R2664" i="9"/>
  <c r="R2665" i="9"/>
  <c r="R2666" i="9"/>
  <c r="R2667" i="9"/>
  <c r="R2668" i="9"/>
  <c r="R2669" i="9"/>
  <c r="R2670" i="9"/>
  <c r="R2671" i="9"/>
  <c r="R2672" i="9"/>
  <c r="R2673" i="9"/>
  <c r="R2674" i="9"/>
  <c r="R2675" i="9"/>
  <c r="R2676" i="9"/>
  <c r="R2677" i="9"/>
  <c r="R2678" i="9"/>
  <c r="R2679" i="9"/>
  <c r="R2680" i="9"/>
  <c r="R2681" i="9"/>
  <c r="R2682" i="9"/>
  <c r="R2683" i="9"/>
  <c r="R2684" i="9"/>
  <c r="R2685" i="9"/>
  <c r="R2686" i="9"/>
  <c r="R2687" i="9"/>
  <c r="R2688" i="9"/>
  <c r="R2689" i="9"/>
  <c r="R2690" i="9"/>
  <c r="R2691" i="9"/>
  <c r="R2692" i="9"/>
  <c r="R2693" i="9"/>
  <c r="R2694" i="9"/>
  <c r="R2695" i="9"/>
  <c r="R2696" i="9"/>
  <c r="R2697" i="9"/>
  <c r="R2698" i="9"/>
  <c r="R2699" i="9"/>
  <c r="R2700" i="9"/>
  <c r="R2701" i="9"/>
  <c r="R2702" i="9"/>
  <c r="R2703" i="9"/>
  <c r="R2704" i="9"/>
  <c r="R2705" i="9"/>
  <c r="R2706" i="9"/>
  <c r="R2707" i="9"/>
  <c r="R2708" i="9"/>
  <c r="R2709" i="9"/>
  <c r="R2710" i="9"/>
  <c r="R2711" i="9"/>
  <c r="R2712" i="9"/>
  <c r="R2713" i="9"/>
  <c r="R2714" i="9"/>
  <c r="R2715" i="9"/>
  <c r="R2716" i="9"/>
  <c r="R2717" i="9"/>
  <c r="R2718" i="9"/>
  <c r="R2719" i="9"/>
  <c r="R2720" i="9"/>
  <c r="R2721" i="9"/>
  <c r="R2722" i="9"/>
  <c r="R2723" i="9"/>
  <c r="R2724" i="9"/>
  <c r="R2725" i="9"/>
  <c r="R2726" i="9"/>
  <c r="R2727" i="9"/>
  <c r="R2728" i="9"/>
  <c r="R2729" i="9"/>
  <c r="R2730" i="9"/>
  <c r="R2731" i="9"/>
  <c r="R2732" i="9"/>
  <c r="R2733" i="9"/>
  <c r="R2734" i="9"/>
  <c r="R2735" i="9"/>
  <c r="R2736" i="9"/>
  <c r="R2737" i="9"/>
  <c r="R2738" i="9"/>
  <c r="R2739" i="9"/>
  <c r="R2740" i="9"/>
  <c r="R2741" i="9"/>
  <c r="R2742" i="9"/>
  <c r="R2743" i="9"/>
  <c r="R2744" i="9"/>
  <c r="R2745" i="9"/>
  <c r="R2746" i="9"/>
  <c r="R2747" i="9"/>
  <c r="R2748" i="9"/>
  <c r="R2749" i="9"/>
  <c r="R2750" i="9"/>
  <c r="R2751" i="9"/>
  <c r="R2752" i="9"/>
  <c r="R2753" i="9"/>
  <c r="R2754" i="9"/>
  <c r="R2755" i="9"/>
  <c r="R2756" i="9"/>
  <c r="R2757" i="9"/>
  <c r="R2758" i="9"/>
  <c r="R2759" i="9"/>
  <c r="R2760" i="9"/>
  <c r="R2761" i="9"/>
  <c r="R2762" i="9"/>
  <c r="R2763" i="9"/>
  <c r="R2764" i="9"/>
  <c r="R2765" i="9"/>
  <c r="R2766" i="9"/>
  <c r="R2767" i="9"/>
  <c r="R2768" i="9"/>
  <c r="R2769" i="9"/>
  <c r="R2770" i="9"/>
  <c r="R2771" i="9"/>
  <c r="R2772" i="9"/>
  <c r="R2773" i="9"/>
  <c r="R2774" i="9"/>
  <c r="R2775" i="9"/>
  <c r="R2776" i="9"/>
  <c r="R2777" i="9"/>
  <c r="R2778" i="9"/>
  <c r="R2779" i="9"/>
  <c r="R2780" i="9"/>
  <c r="R2781" i="9"/>
  <c r="R2782" i="9"/>
  <c r="R2783" i="9"/>
  <c r="R2784" i="9"/>
  <c r="R2785" i="9"/>
  <c r="R2786" i="9"/>
  <c r="R2787" i="9"/>
  <c r="R2788" i="9"/>
  <c r="R2789" i="9"/>
  <c r="R2790" i="9"/>
  <c r="R2791" i="9"/>
  <c r="R2792" i="9"/>
  <c r="R2793" i="9"/>
  <c r="R2794" i="9"/>
  <c r="R2795" i="9"/>
  <c r="R2796" i="9"/>
  <c r="R2797" i="9"/>
  <c r="R2798" i="9"/>
  <c r="R2799" i="9"/>
  <c r="R2800" i="9"/>
  <c r="R2801" i="9"/>
  <c r="R2802" i="9"/>
  <c r="R2803" i="9"/>
  <c r="R2804" i="9"/>
  <c r="R2805" i="9"/>
  <c r="R2806" i="9"/>
  <c r="R2807" i="9"/>
  <c r="R2808" i="9"/>
  <c r="R2809" i="9"/>
  <c r="R2810" i="9"/>
  <c r="R2811" i="9"/>
  <c r="R2812" i="9"/>
  <c r="R2813" i="9"/>
  <c r="R2814" i="9"/>
  <c r="R2815" i="9"/>
  <c r="R2816" i="9"/>
  <c r="R2817" i="9"/>
  <c r="R2818" i="9"/>
  <c r="R2819" i="9"/>
  <c r="R2820" i="9"/>
  <c r="R2821" i="9"/>
  <c r="R2822" i="9"/>
  <c r="R2823" i="9"/>
  <c r="R2824" i="9"/>
  <c r="R2825" i="9"/>
  <c r="R2826" i="9"/>
  <c r="R2827" i="9"/>
  <c r="R2828" i="9"/>
  <c r="R2829" i="9"/>
  <c r="R2830" i="9"/>
  <c r="R2831" i="9"/>
  <c r="R2832" i="9"/>
  <c r="R2833" i="9"/>
  <c r="R2834" i="9"/>
  <c r="R2835" i="9"/>
  <c r="R2836" i="9"/>
  <c r="R2837" i="9"/>
  <c r="R2838" i="9"/>
  <c r="R2839" i="9"/>
  <c r="R2840" i="9"/>
  <c r="R2841" i="9"/>
  <c r="R2842" i="9"/>
  <c r="R2843" i="9"/>
  <c r="R2844" i="9"/>
  <c r="R2845" i="9"/>
  <c r="R2846" i="9"/>
  <c r="R2847" i="9"/>
  <c r="R2848" i="9"/>
  <c r="R2849" i="9"/>
  <c r="R2850" i="9"/>
  <c r="R2851" i="9"/>
  <c r="R2852" i="9"/>
  <c r="R2853" i="9"/>
  <c r="R2854" i="9"/>
  <c r="R2855" i="9"/>
  <c r="R2856" i="9"/>
  <c r="R2857" i="9"/>
  <c r="R2858" i="9"/>
  <c r="R2859" i="9"/>
  <c r="R2860" i="9"/>
  <c r="R2861" i="9"/>
  <c r="R2862" i="9"/>
  <c r="R2863" i="9"/>
  <c r="R2864" i="9"/>
  <c r="R2865" i="9"/>
  <c r="R2866" i="9"/>
  <c r="R2867" i="9"/>
  <c r="R2868" i="9"/>
  <c r="R2869" i="9"/>
  <c r="R2870" i="9"/>
  <c r="R2871" i="9"/>
  <c r="R2872" i="9"/>
  <c r="R2873" i="9"/>
  <c r="R2874" i="9"/>
  <c r="R2875" i="9"/>
  <c r="R2876" i="9"/>
  <c r="R2877" i="9"/>
  <c r="R2878" i="9"/>
  <c r="R2879" i="9"/>
  <c r="R2880" i="9"/>
  <c r="R2881" i="9"/>
  <c r="R2882" i="9"/>
  <c r="R2883" i="9"/>
  <c r="R2884" i="9"/>
  <c r="R2885" i="9"/>
  <c r="R2886" i="9"/>
  <c r="R2887" i="9"/>
  <c r="R2888" i="9"/>
  <c r="R2889" i="9"/>
  <c r="R2890" i="9"/>
  <c r="R2891" i="9"/>
  <c r="R2892" i="9"/>
  <c r="R2893" i="9"/>
  <c r="R2894" i="9"/>
  <c r="R2895" i="9"/>
  <c r="R2896" i="9"/>
  <c r="R2897" i="9"/>
  <c r="R2898" i="9"/>
  <c r="R2899" i="9"/>
  <c r="R2900" i="9"/>
  <c r="R2901" i="9"/>
  <c r="R2902" i="9"/>
  <c r="R2903" i="9"/>
  <c r="R2904" i="9"/>
  <c r="R2905" i="9"/>
  <c r="R2906" i="9"/>
  <c r="R2907" i="9"/>
  <c r="R2908" i="9"/>
  <c r="R2909" i="9"/>
  <c r="R2910" i="9"/>
  <c r="R2911" i="9"/>
  <c r="R2912" i="9"/>
  <c r="R2913" i="9"/>
  <c r="R2914" i="9"/>
  <c r="R2915" i="9"/>
  <c r="R2916" i="9"/>
  <c r="R2917" i="9"/>
  <c r="R2918" i="9"/>
  <c r="R2919" i="9"/>
  <c r="R2920" i="9"/>
  <c r="R2921" i="9"/>
  <c r="R2922" i="9"/>
  <c r="R2923" i="9"/>
  <c r="R2924" i="9"/>
  <c r="R2925" i="9"/>
  <c r="R2926" i="9"/>
  <c r="R2927" i="9"/>
  <c r="R2928" i="9"/>
  <c r="R2929" i="9"/>
  <c r="R2930" i="9"/>
  <c r="R2931" i="9"/>
  <c r="R2932" i="9"/>
  <c r="R2933" i="9"/>
  <c r="R2934" i="9"/>
  <c r="R2935" i="9"/>
  <c r="R2936" i="9"/>
  <c r="R2937" i="9"/>
  <c r="R2938" i="9"/>
  <c r="R2939" i="9"/>
  <c r="R2940" i="9"/>
  <c r="R2941" i="9"/>
  <c r="R2942" i="9"/>
  <c r="R2943" i="9"/>
  <c r="R2944" i="9"/>
  <c r="R2945" i="9"/>
  <c r="R2946" i="9"/>
  <c r="R2947" i="9"/>
  <c r="R2948" i="9"/>
  <c r="R2949" i="9"/>
  <c r="R2950" i="9"/>
  <c r="R2951" i="9"/>
  <c r="R2952" i="9"/>
  <c r="R2953" i="9"/>
  <c r="R2954" i="9"/>
  <c r="R2955" i="9"/>
  <c r="R2956" i="9"/>
  <c r="R2957" i="9"/>
  <c r="R2958" i="9"/>
  <c r="R2959" i="9"/>
  <c r="R2960" i="9"/>
  <c r="R2961" i="9"/>
  <c r="R2962" i="9"/>
  <c r="R2963" i="9"/>
  <c r="R2964" i="9"/>
  <c r="R2965" i="9"/>
  <c r="R2966" i="9"/>
  <c r="R2967" i="9"/>
  <c r="R2968" i="9"/>
  <c r="R2969" i="9"/>
  <c r="R2970" i="9"/>
  <c r="R2971" i="9"/>
  <c r="R2972" i="9"/>
  <c r="R2973" i="9"/>
  <c r="R2974" i="9"/>
  <c r="R2975" i="9"/>
  <c r="R2976" i="9"/>
  <c r="R2977" i="9"/>
  <c r="R2978" i="9"/>
  <c r="R2979" i="9"/>
  <c r="R2980" i="9"/>
  <c r="R2981" i="9"/>
  <c r="R2982" i="9"/>
  <c r="R2983" i="9"/>
  <c r="R2984" i="9"/>
  <c r="R2985" i="9"/>
  <c r="R2986" i="9"/>
  <c r="R2987" i="9"/>
  <c r="R2988" i="9"/>
  <c r="R2989" i="9"/>
  <c r="R2990" i="9"/>
  <c r="R2991" i="9"/>
  <c r="R2992" i="9"/>
  <c r="R2993" i="9"/>
  <c r="R2994" i="9"/>
  <c r="R2995" i="9"/>
  <c r="R2996" i="9"/>
  <c r="R2997" i="9"/>
  <c r="R2998" i="9"/>
  <c r="R2999" i="9"/>
  <c r="R3000" i="9"/>
  <c r="R3001" i="9"/>
  <c r="R3002" i="9"/>
  <c r="R3003" i="9"/>
  <c r="R3004" i="9"/>
  <c r="R3005" i="9"/>
  <c r="R3006" i="9"/>
  <c r="R3007" i="9"/>
  <c r="R3008" i="9"/>
  <c r="R3009" i="9"/>
  <c r="R3010" i="9"/>
  <c r="R3011" i="9"/>
  <c r="R3012" i="9"/>
  <c r="R3013" i="9"/>
  <c r="R3014" i="9"/>
  <c r="R3015" i="9"/>
  <c r="R3016" i="9"/>
  <c r="R3017" i="9"/>
  <c r="R3018" i="9"/>
  <c r="R3019" i="9"/>
  <c r="R3020" i="9"/>
  <c r="R3021" i="9"/>
  <c r="R3022" i="9"/>
  <c r="R3023" i="9"/>
  <c r="R3024" i="9"/>
  <c r="R3025" i="9"/>
  <c r="R3026" i="9"/>
  <c r="R3027" i="9"/>
  <c r="R3028" i="9"/>
  <c r="R3029" i="9"/>
  <c r="R3030" i="9"/>
  <c r="R3031" i="9"/>
  <c r="R3032" i="9"/>
  <c r="R3033" i="9"/>
  <c r="R3034" i="9"/>
  <c r="R3035" i="9"/>
  <c r="R3036" i="9"/>
  <c r="R3037" i="9"/>
  <c r="R3038" i="9"/>
  <c r="R3039" i="9"/>
  <c r="R3040" i="9"/>
  <c r="R3041" i="9"/>
  <c r="R3042" i="9"/>
  <c r="R3043" i="9"/>
  <c r="R3044" i="9"/>
  <c r="R3045" i="9"/>
  <c r="R3046" i="9"/>
  <c r="R3047" i="9"/>
  <c r="R3048" i="9"/>
  <c r="R3049" i="9"/>
  <c r="R3050" i="9"/>
  <c r="R3051" i="9"/>
  <c r="R3052" i="9"/>
  <c r="R3053" i="9"/>
  <c r="R3054" i="9"/>
  <c r="R3055" i="9"/>
  <c r="R3056" i="9"/>
  <c r="R3057" i="9"/>
  <c r="R3058" i="9"/>
  <c r="R3059" i="9"/>
  <c r="R3060" i="9"/>
  <c r="R3061" i="9"/>
  <c r="R3062" i="9"/>
  <c r="R3063" i="9"/>
  <c r="R3064" i="9"/>
  <c r="R3065" i="9"/>
  <c r="R3066" i="9"/>
  <c r="R3067" i="9"/>
  <c r="R3068" i="9"/>
  <c r="R3069" i="9"/>
  <c r="R3070" i="9"/>
  <c r="R3071" i="9"/>
  <c r="R3072" i="9"/>
  <c r="R3073" i="9"/>
  <c r="R3074" i="9"/>
  <c r="R3075" i="9"/>
  <c r="R3076" i="9"/>
  <c r="R3077" i="9"/>
  <c r="R3078" i="9"/>
  <c r="R3079" i="9"/>
  <c r="R3080" i="9"/>
  <c r="R3081" i="9"/>
  <c r="R3082" i="9"/>
  <c r="R3083" i="9"/>
  <c r="R3084" i="9"/>
  <c r="R3085" i="9"/>
  <c r="R3086" i="9"/>
  <c r="R3087" i="9"/>
  <c r="R3088" i="9"/>
  <c r="R3089" i="9"/>
  <c r="R3090" i="9"/>
  <c r="R3091" i="9"/>
  <c r="R3092" i="9"/>
  <c r="R3093" i="9"/>
  <c r="R3094" i="9"/>
  <c r="R3095" i="9"/>
  <c r="R3096" i="9"/>
  <c r="R3097" i="9"/>
  <c r="R3098" i="9"/>
  <c r="R3099" i="9"/>
  <c r="R3100" i="9"/>
  <c r="R3101" i="9"/>
  <c r="R3102" i="9"/>
  <c r="R3103" i="9"/>
  <c r="R3104" i="9"/>
  <c r="R3105" i="9"/>
  <c r="R3106" i="9"/>
  <c r="R3107" i="9"/>
  <c r="R3108" i="9"/>
  <c r="R3109" i="9"/>
  <c r="R3110" i="9"/>
  <c r="R3111" i="9"/>
  <c r="R3112" i="9"/>
  <c r="R3113" i="9"/>
  <c r="R3114" i="9"/>
  <c r="R3115" i="9"/>
  <c r="R3116" i="9"/>
  <c r="R3117" i="9"/>
  <c r="R3118" i="9"/>
  <c r="R3119" i="9"/>
  <c r="R3120" i="9"/>
  <c r="R3121" i="9"/>
  <c r="R3122" i="9"/>
  <c r="R3123" i="9"/>
  <c r="R3124" i="9"/>
  <c r="R3125" i="9"/>
  <c r="R3126" i="9"/>
  <c r="R3127" i="9"/>
  <c r="R3128" i="9"/>
  <c r="R3129" i="9"/>
  <c r="R3130" i="9"/>
  <c r="R3131" i="9"/>
  <c r="R3132" i="9"/>
  <c r="R3133" i="9"/>
  <c r="R3134" i="9"/>
  <c r="R3135" i="9"/>
  <c r="R3136" i="9"/>
  <c r="R3137" i="9"/>
  <c r="R3138" i="9"/>
  <c r="R3139" i="9"/>
  <c r="R3140" i="9"/>
  <c r="R3141" i="9"/>
  <c r="R3142" i="9"/>
  <c r="R3143" i="9"/>
  <c r="R3144" i="9"/>
  <c r="R3145" i="9"/>
  <c r="R3146" i="9"/>
  <c r="R3147" i="9"/>
  <c r="R3148" i="9"/>
  <c r="R3149" i="9"/>
  <c r="R3150" i="9"/>
  <c r="R3151" i="9"/>
  <c r="R3152" i="9"/>
  <c r="R3153" i="9"/>
  <c r="R3154" i="9"/>
  <c r="R3155" i="9"/>
  <c r="R3156" i="9"/>
  <c r="R3157" i="9"/>
  <c r="R3158" i="9"/>
  <c r="R3159" i="9"/>
  <c r="R3160" i="9"/>
  <c r="R3161" i="9"/>
  <c r="R3162" i="9"/>
  <c r="R3163" i="9"/>
  <c r="R3164" i="9"/>
  <c r="R3165" i="9"/>
  <c r="R3166" i="9"/>
  <c r="R3167" i="9"/>
  <c r="R3168" i="9"/>
  <c r="R3169" i="9"/>
  <c r="R3170" i="9"/>
  <c r="R3171" i="9"/>
  <c r="R3172" i="9"/>
  <c r="R3173" i="9"/>
  <c r="R3174" i="9"/>
  <c r="R3175" i="9"/>
  <c r="R3176" i="9"/>
  <c r="R3177" i="9"/>
  <c r="R3178" i="9"/>
  <c r="R3179" i="9"/>
  <c r="R3180" i="9"/>
  <c r="R3181" i="9"/>
  <c r="R3182" i="9"/>
  <c r="R3183" i="9"/>
  <c r="R3184" i="9"/>
  <c r="R3185" i="9"/>
  <c r="R3186" i="9"/>
  <c r="R3187" i="9"/>
  <c r="R3188" i="9"/>
  <c r="R3189" i="9"/>
  <c r="R3190" i="9"/>
  <c r="R3191" i="9"/>
  <c r="R3192" i="9"/>
  <c r="R3193" i="9"/>
  <c r="R3194" i="9"/>
  <c r="R3195" i="9"/>
  <c r="R3196" i="9"/>
  <c r="R3197" i="9"/>
  <c r="R3198" i="9"/>
  <c r="R3199" i="9"/>
  <c r="R3200" i="9"/>
  <c r="R3201" i="9"/>
  <c r="R3202" i="9"/>
  <c r="R3203" i="9"/>
  <c r="R3204" i="9"/>
  <c r="R3205" i="9"/>
  <c r="R3206" i="9"/>
  <c r="R3207" i="9"/>
  <c r="R3208" i="9"/>
  <c r="R3209" i="9"/>
  <c r="R3210" i="9"/>
  <c r="R3211" i="9"/>
  <c r="R3212" i="9"/>
  <c r="R3213" i="9"/>
  <c r="R3214" i="9"/>
  <c r="R3215" i="9"/>
  <c r="R3216" i="9"/>
  <c r="R3217" i="9"/>
  <c r="R3218" i="9"/>
  <c r="R3219" i="9"/>
  <c r="R3220" i="9"/>
  <c r="R3221" i="9"/>
  <c r="R3222" i="9"/>
  <c r="R3223" i="9"/>
  <c r="R3224" i="9"/>
  <c r="R3225" i="9"/>
  <c r="R3226" i="9"/>
  <c r="R3227" i="9"/>
  <c r="R3228" i="9"/>
  <c r="R3229" i="9"/>
  <c r="R3230" i="9"/>
  <c r="R3231" i="9"/>
  <c r="R3232" i="9"/>
  <c r="R3233" i="9"/>
  <c r="R3234" i="9"/>
  <c r="R3235" i="9"/>
  <c r="R3236" i="9"/>
  <c r="R3237" i="9"/>
  <c r="R3238" i="9"/>
  <c r="R3239" i="9"/>
  <c r="R3240" i="9"/>
  <c r="R3241" i="9"/>
  <c r="R3242" i="9"/>
  <c r="R3243" i="9"/>
  <c r="R3244" i="9"/>
  <c r="R3245" i="9"/>
  <c r="R3246" i="9"/>
  <c r="R3247" i="9"/>
  <c r="R3248" i="9"/>
  <c r="R3249" i="9"/>
  <c r="R3250" i="9"/>
  <c r="R3251" i="9"/>
  <c r="R3252" i="9"/>
  <c r="R3253" i="9"/>
  <c r="R3254" i="9"/>
  <c r="R3255" i="9"/>
  <c r="R3256" i="9"/>
  <c r="R3257" i="9"/>
  <c r="R3258" i="9"/>
  <c r="R3259" i="9"/>
  <c r="R3260" i="9"/>
  <c r="R3261" i="9"/>
  <c r="R3262" i="9"/>
  <c r="R3263" i="9"/>
  <c r="R3264" i="9"/>
  <c r="R3265" i="9"/>
  <c r="R3266" i="9"/>
  <c r="R3267" i="9"/>
  <c r="R3268" i="9"/>
  <c r="R3269" i="9"/>
  <c r="R3270" i="9"/>
  <c r="R3271" i="9"/>
  <c r="R3272" i="9"/>
  <c r="R3273" i="9"/>
  <c r="R3274" i="9"/>
  <c r="R3275" i="9"/>
  <c r="R3276" i="9"/>
  <c r="R3277" i="9"/>
  <c r="R3278" i="9"/>
  <c r="R3279" i="9"/>
  <c r="R3280" i="9"/>
  <c r="R3281" i="9"/>
  <c r="R3282" i="9"/>
  <c r="R3283" i="9"/>
  <c r="R3284" i="9"/>
  <c r="R3285" i="9"/>
  <c r="R3286" i="9"/>
  <c r="R3287" i="9"/>
  <c r="R3288" i="9"/>
  <c r="R3289" i="9"/>
  <c r="R3290" i="9"/>
  <c r="R3291" i="9"/>
  <c r="R3292" i="9"/>
  <c r="R3293" i="9"/>
  <c r="R3294" i="9"/>
  <c r="R3295" i="9"/>
  <c r="R3296" i="9"/>
  <c r="R3297" i="9"/>
  <c r="R3298" i="9"/>
  <c r="R3299" i="9"/>
  <c r="R3300" i="9"/>
  <c r="R3301" i="9"/>
  <c r="R3302" i="9"/>
  <c r="R3303" i="9"/>
  <c r="R3304" i="9"/>
  <c r="R3305" i="9"/>
  <c r="R3306" i="9"/>
  <c r="R3307" i="9"/>
  <c r="R3308" i="9"/>
  <c r="R3309" i="9"/>
  <c r="R3310" i="9"/>
  <c r="R3311" i="9"/>
  <c r="R3312" i="9"/>
  <c r="R3313" i="9"/>
  <c r="R3314" i="9"/>
  <c r="R3315" i="9"/>
  <c r="R3316" i="9"/>
  <c r="R3317" i="9"/>
  <c r="R3318" i="9"/>
  <c r="R3319" i="9"/>
  <c r="R3320" i="9"/>
  <c r="R3321" i="9"/>
  <c r="R3322" i="9"/>
  <c r="R3323" i="9"/>
  <c r="R3324" i="9"/>
  <c r="R3325" i="9"/>
  <c r="R3326" i="9"/>
  <c r="R3327" i="9"/>
  <c r="R3328" i="9"/>
  <c r="R3329" i="9"/>
  <c r="R3330" i="9"/>
  <c r="R3331" i="9"/>
  <c r="R3332" i="9"/>
  <c r="R3333" i="9"/>
  <c r="R3334" i="9"/>
  <c r="R3335" i="9"/>
  <c r="R3336" i="9"/>
  <c r="R3337" i="9"/>
  <c r="R3338" i="9"/>
  <c r="R3339" i="9"/>
  <c r="R3340" i="9"/>
  <c r="R3341" i="9"/>
  <c r="R3342" i="9"/>
  <c r="R3343" i="9"/>
  <c r="R3344" i="9"/>
  <c r="R3345" i="9"/>
  <c r="R3346" i="9"/>
  <c r="R3347" i="9"/>
  <c r="R3348" i="9"/>
  <c r="R3349" i="9"/>
  <c r="R3350" i="9"/>
  <c r="R3351" i="9"/>
  <c r="R3352" i="9"/>
  <c r="R3353" i="9"/>
  <c r="R3354" i="9"/>
  <c r="R3355" i="9"/>
  <c r="R3356" i="9"/>
  <c r="R3357" i="9"/>
  <c r="R3358" i="9"/>
  <c r="R3359" i="9"/>
  <c r="R3360" i="9"/>
  <c r="R3361" i="9"/>
  <c r="R3362" i="9"/>
  <c r="R3363" i="9"/>
  <c r="R3364" i="9"/>
  <c r="R3365" i="9"/>
  <c r="R3366" i="9"/>
  <c r="R3367" i="9"/>
  <c r="R3368" i="9"/>
  <c r="R3369" i="9"/>
  <c r="R3370" i="9"/>
  <c r="R3371" i="9"/>
  <c r="R3372" i="9"/>
  <c r="R3373" i="9"/>
  <c r="R3374" i="9"/>
  <c r="R3375" i="9"/>
  <c r="R3376" i="9"/>
  <c r="R3377" i="9"/>
  <c r="R3378" i="9"/>
  <c r="R3379" i="9"/>
  <c r="R3380" i="9"/>
  <c r="R3381" i="9"/>
  <c r="R3382" i="9"/>
  <c r="R3383" i="9"/>
  <c r="R3384" i="9"/>
  <c r="R3385" i="9"/>
  <c r="R3386" i="9"/>
  <c r="R3387" i="9"/>
  <c r="R3388" i="9"/>
  <c r="R3389" i="9"/>
  <c r="R3390" i="9"/>
  <c r="R3391" i="9"/>
  <c r="R3392" i="9"/>
  <c r="R3393" i="9"/>
  <c r="R3394" i="9"/>
  <c r="R3395" i="9"/>
  <c r="R3396" i="9"/>
  <c r="R3397" i="9"/>
  <c r="R3398" i="9"/>
  <c r="R3399" i="9"/>
  <c r="R3400" i="9"/>
  <c r="R3401" i="9"/>
  <c r="R3402" i="9"/>
  <c r="R3403" i="9"/>
  <c r="R3404" i="9"/>
  <c r="R3405" i="9"/>
  <c r="R3406" i="9"/>
  <c r="R3407" i="9"/>
  <c r="R3408" i="9"/>
  <c r="R3409" i="9"/>
  <c r="R3410" i="9"/>
  <c r="R3411" i="9"/>
  <c r="R3412" i="9"/>
  <c r="R3413" i="9"/>
  <c r="R3414" i="9"/>
  <c r="R3415" i="9"/>
  <c r="R3416" i="9"/>
  <c r="R3417" i="9"/>
  <c r="R3418" i="9"/>
  <c r="R3419" i="9"/>
  <c r="R3420" i="9"/>
  <c r="R3421" i="9"/>
  <c r="R3422" i="9"/>
  <c r="R3423" i="9"/>
  <c r="R3424" i="9"/>
  <c r="R3425" i="9"/>
  <c r="R3426" i="9"/>
  <c r="R3427" i="9"/>
  <c r="R3428" i="9"/>
  <c r="R3429" i="9"/>
  <c r="R3430" i="9"/>
  <c r="R3431" i="9"/>
  <c r="R3432" i="9"/>
  <c r="R3433" i="9"/>
  <c r="R3434" i="9"/>
  <c r="R3435" i="9"/>
  <c r="R3436" i="9"/>
  <c r="R3437" i="9"/>
  <c r="R3438" i="9"/>
  <c r="R3439" i="9"/>
  <c r="R3440" i="9"/>
  <c r="R3441" i="9"/>
  <c r="R3442" i="9"/>
  <c r="R3443" i="9"/>
  <c r="R3444" i="9"/>
  <c r="R3445" i="9"/>
  <c r="R3446" i="9"/>
  <c r="R3447" i="9"/>
  <c r="R3448" i="9"/>
  <c r="R3449" i="9"/>
  <c r="R3450" i="9"/>
  <c r="R3451" i="9"/>
  <c r="R3452" i="9"/>
  <c r="R3453" i="9"/>
  <c r="R3454" i="9"/>
  <c r="R3455" i="9"/>
  <c r="R3456" i="9"/>
  <c r="R3457" i="9"/>
  <c r="R3458" i="9"/>
  <c r="R3459" i="9"/>
  <c r="R3460" i="9"/>
  <c r="R3461" i="9"/>
  <c r="R3462" i="9"/>
  <c r="R3463" i="9"/>
  <c r="R3464" i="9"/>
  <c r="R3465" i="9"/>
  <c r="R3466" i="9"/>
  <c r="R3467" i="9"/>
  <c r="R3468" i="9"/>
  <c r="R3469" i="9"/>
  <c r="R3470" i="9"/>
  <c r="R3471" i="9"/>
  <c r="R3472" i="9"/>
  <c r="R3473" i="9"/>
  <c r="R3474" i="9"/>
  <c r="R3475" i="9"/>
  <c r="R3476" i="9"/>
  <c r="R3477" i="9"/>
  <c r="R3478" i="9"/>
  <c r="R3479" i="9"/>
  <c r="R3480" i="9"/>
  <c r="R3481" i="9"/>
  <c r="R3482" i="9"/>
  <c r="R3483" i="9"/>
  <c r="R3484" i="9"/>
  <c r="R3485" i="9"/>
  <c r="R3486" i="9"/>
  <c r="R3487" i="9"/>
  <c r="R3488" i="9"/>
  <c r="R3489" i="9"/>
  <c r="R3490" i="9"/>
  <c r="R3491" i="9"/>
  <c r="R3492" i="9"/>
  <c r="R3493" i="9"/>
  <c r="R3494" i="9"/>
  <c r="R3495" i="9"/>
  <c r="R3496" i="9"/>
  <c r="R3497" i="9"/>
  <c r="R3498" i="9"/>
  <c r="R3499" i="9"/>
  <c r="R3500" i="9"/>
  <c r="R3501" i="9"/>
  <c r="R3502" i="9"/>
  <c r="R3503" i="9"/>
  <c r="R3504" i="9"/>
  <c r="R3505" i="9"/>
  <c r="R3506" i="9"/>
  <c r="R3507" i="9"/>
  <c r="R3508" i="9"/>
  <c r="R3509" i="9"/>
  <c r="R3510" i="9"/>
  <c r="R3511" i="9"/>
  <c r="R3512" i="9"/>
  <c r="R3513" i="9"/>
  <c r="R3514" i="9"/>
  <c r="R3515" i="9"/>
  <c r="R3516" i="9"/>
  <c r="R3517" i="9"/>
  <c r="R3518" i="9"/>
  <c r="R3519" i="9"/>
  <c r="R3520" i="9"/>
  <c r="R3521" i="9"/>
  <c r="R3522" i="9"/>
  <c r="R3523" i="9"/>
  <c r="R3524" i="9"/>
  <c r="R3525" i="9"/>
  <c r="R3526" i="9"/>
  <c r="R3527" i="9"/>
  <c r="R3528" i="9"/>
  <c r="R3529" i="9"/>
  <c r="R3530" i="9"/>
  <c r="R3531" i="9"/>
  <c r="R3532" i="9"/>
  <c r="R3533" i="9"/>
  <c r="R3534" i="9"/>
  <c r="R3535" i="9"/>
  <c r="R3536" i="9"/>
  <c r="R3537" i="9"/>
  <c r="R3538" i="9"/>
  <c r="R3539" i="9"/>
  <c r="R3540" i="9"/>
  <c r="R3541" i="9"/>
  <c r="R3542" i="9"/>
  <c r="R3543" i="9"/>
  <c r="R3544" i="9"/>
  <c r="R3545" i="9"/>
  <c r="R3546" i="9"/>
  <c r="R3547" i="9"/>
  <c r="R3548" i="9"/>
  <c r="R3549" i="9"/>
  <c r="R3550" i="9"/>
  <c r="R3551" i="9"/>
  <c r="R3552" i="9"/>
  <c r="R3553" i="9"/>
  <c r="R3554" i="9"/>
  <c r="R3555" i="9"/>
  <c r="R3556" i="9"/>
  <c r="R3557" i="9"/>
  <c r="R3558" i="9"/>
  <c r="R3559" i="9"/>
  <c r="R3560" i="9"/>
  <c r="R3561" i="9"/>
  <c r="R3562" i="9"/>
  <c r="R3563" i="9"/>
  <c r="R3564" i="9"/>
  <c r="R3565" i="9"/>
  <c r="R3566" i="9"/>
  <c r="R3567" i="9"/>
  <c r="R3568" i="9"/>
  <c r="R3569" i="9"/>
  <c r="R3570" i="9"/>
  <c r="R3571" i="9"/>
  <c r="R3572" i="9"/>
  <c r="R3573" i="9"/>
  <c r="R3574" i="9"/>
  <c r="R3575" i="9"/>
  <c r="R3576" i="9"/>
  <c r="R3577" i="9"/>
  <c r="R3578" i="9"/>
  <c r="R3579" i="9"/>
  <c r="R3580" i="9"/>
  <c r="R3581" i="9"/>
  <c r="R3582" i="9"/>
  <c r="R3583" i="9"/>
  <c r="R3584" i="9"/>
  <c r="R3585" i="9"/>
  <c r="R3586" i="9"/>
  <c r="R3587" i="9"/>
  <c r="R3588" i="9"/>
  <c r="R3589" i="9"/>
  <c r="R3590" i="9"/>
  <c r="R3591" i="9"/>
  <c r="R3592" i="9"/>
  <c r="R3593" i="9"/>
  <c r="R3594" i="9"/>
  <c r="R3595" i="9"/>
  <c r="R3596" i="9"/>
  <c r="R3597" i="9"/>
  <c r="R3598" i="9"/>
  <c r="R3599" i="9"/>
  <c r="R3600" i="9"/>
  <c r="R3601" i="9"/>
  <c r="R3602" i="9"/>
  <c r="R3603" i="9"/>
  <c r="R3604" i="9"/>
  <c r="R3605" i="9"/>
  <c r="R3606" i="9"/>
  <c r="R3607" i="9"/>
  <c r="R3608" i="9"/>
  <c r="R3609" i="9"/>
  <c r="R3610" i="9"/>
  <c r="R3611" i="9"/>
  <c r="R3612" i="9"/>
  <c r="R3613" i="9"/>
  <c r="R3614" i="9"/>
  <c r="R3615" i="9"/>
  <c r="R3616" i="9"/>
  <c r="R3617" i="9"/>
  <c r="R3618" i="9"/>
  <c r="R3619" i="9"/>
  <c r="R3620" i="9"/>
  <c r="R3621" i="9"/>
  <c r="R3622" i="9"/>
  <c r="R3623" i="9"/>
  <c r="R3624" i="9"/>
  <c r="R3625" i="9"/>
  <c r="R3626" i="9"/>
  <c r="R3627" i="9"/>
  <c r="R3628" i="9"/>
  <c r="R3629" i="9"/>
  <c r="R3630" i="9"/>
  <c r="R3631" i="9"/>
  <c r="R3632" i="9"/>
  <c r="R3633" i="9"/>
  <c r="R3634" i="9"/>
  <c r="R3635" i="9"/>
  <c r="R3636" i="9"/>
  <c r="R3637" i="9"/>
  <c r="R3638" i="9"/>
  <c r="R3639" i="9"/>
  <c r="R3640" i="9"/>
  <c r="R3641" i="9"/>
  <c r="R3642" i="9"/>
  <c r="R3643" i="9"/>
  <c r="R3644" i="9"/>
  <c r="R3645" i="9"/>
  <c r="R3646" i="9"/>
  <c r="R3647" i="9"/>
  <c r="R3648" i="9"/>
  <c r="R3649" i="9"/>
  <c r="R3650" i="9"/>
  <c r="R3651" i="9"/>
  <c r="R3652" i="9"/>
  <c r="R3653" i="9"/>
  <c r="R3654" i="9"/>
  <c r="R3655" i="9"/>
  <c r="R3656" i="9"/>
  <c r="R3657" i="9"/>
  <c r="R3658" i="9"/>
  <c r="R3659" i="9"/>
  <c r="R3660" i="9"/>
  <c r="R3661" i="9"/>
  <c r="R3662" i="9"/>
  <c r="R3663" i="9"/>
  <c r="R3664" i="9"/>
  <c r="R3665" i="9"/>
  <c r="R3666" i="9"/>
  <c r="R3667" i="9"/>
  <c r="R3668" i="9"/>
  <c r="R3669" i="9"/>
  <c r="R3670" i="9"/>
  <c r="R3671" i="9"/>
  <c r="R3672" i="9"/>
  <c r="R3673" i="9"/>
  <c r="R3674" i="9"/>
  <c r="R3675" i="9"/>
  <c r="R3676" i="9"/>
  <c r="R3677" i="9"/>
  <c r="R3678" i="9"/>
  <c r="R3679" i="9"/>
  <c r="R3680" i="9"/>
  <c r="R3681" i="9"/>
  <c r="R3682" i="9"/>
  <c r="R3683" i="9"/>
  <c r="R3684" i="9"/>
  <c r="R3685" i="9"/>
  <c r="R3686" i="9"/>
  <c r="R3687" i="9"/>
  <c r="R3688" i="9"/>
  <c r="R3689" i="9"/>
  <c r="R3690" i="9"/>
  <c r="R3691" i="9"/>
  <c r="R3692" i="9"/>
  <c r="R3693" i="9"/>
  <c r="R3694" i="9"/>
  <c r="R3695" i="9"/>
  <c r="R3696" i="9"/>
  <c r="R3697" i="9"/>
  <c r="R3698" i="9"/>
  <c r="R3699" i="9"/>
  <c r="R3700" i="9"/>
  <c r="R3701" i="9"/>
  <c r="R3702" i="9"/>
  <c r="R3703" i="9"/>
  <c r="R3704" i="9"/>
  <c r="R3705" i="9"/>
  <c r="R3706" i="9"/>
  <c r="R3707" i="9"/>
  <c r="R3708" i="9"/>
  <c r="R3709" i="9"/>
  <c r="R3710" i="9"/>
  <c r="R3711" i="9"/>
  <c r="R3712" i="9"/>
  <c r="R3713" i="9"/>
  <c r="R3714" i="9"/>
  <c r="R3715" i="9"/>
  <c r="R3716" i="9"/>
  <c r="R3717" i="9"/>
  <c r="R3718" i="9"/>
  <c r="R3719" i="9"/>
  <c r="R3720" i="9"/>
  <c r="R3721" i="9"/>
  <c r="R3722" i="9"/>
  <c r="R3723" i="9"/>
  <c r="R3724" i="9"/>
  <c r="R3725" i="9"/>
  <c r="R3726" i="9"/>
  <c r="R3727" i="9"/>
  <c r="R3728" i="9"/>
  <c r="R3729" i="9"/>
  <c r="R3730" i="9"/>
  <c r="R3731" i="9"/>
  <c r="R3732" i="9"/>
  <c r="R3733" i="9"/>
  <c r="R3734" i="9"/>
  <c r="R3735" i="9"/>
  <c r="R3736" i="9"/>
  <c r="R3737" i="9"/>
  <c r="R3738" i="9"/>
  <c r="R3739" i="9"/>
  <c r="R3740" i="9"/>
  <c r="R3741" i="9"/>
  <c r="R3742" i="9"/>
  <c r="R3743" i="9"/>
  <c r="R3744" i="9"/>
  <c r="R3745" i="9"/>
  <c r="R3746" i="9"/>
  <c r="R3747" i="9"/>
  <c r="R3748" i="9"/>
  <c r="R3749" i="9"/>
  <c r="R3750" i="9"/>
  <c r="R3751" i="9"/>
  <c r="R3752" i="9"/>
  <c r="R3753" i="9"/>
  <c r="R3754" i="9"/>
  <c r="R3755" i="9"/>
  <c r="R3756" i="9"/>
  <c r="R3757" i="9"/>
  <c r="R3758" i="9"/>
  <c r="R3759" i="9"/>
  <c r="R3760" i="9"/>
  <c r="R3761" i="9"/>
  <c r="R3762" i="9"/>
  <c r="R3763" i="9"/>
  <c r="R3764" i="9"/>
  <c r="R3765" i="9"/>
  <c r="R3766" i="9"/>
  <c r="R3767" i="9"/>
  <c r="R3768" i="9"/>
  <c r="R3769" i="9"/>
  <c r="R3770" i="9"/>
  <c r="R3771" i="9"/>
  <c r="R3772" i="9"/>
  <c r="R3773" i="9"/>
  <c r="R3774" i="9"/>
  <c r="R3775" i="9"/>
  <c r="R3776" i="9"/>
  <c r="R3777" i="9"/>
  <c r="R3778" i="9"/>
  <c r="R3779" i="9"/>
  <c r="R3780" i="9"/>
  <c r="R3781" i="9"/>
  <c r="R3782" i="9"/>
  <c r="R3783" i="9"/>
  <c r="R3784" i="9"/>
  <c r="R3785" i="9"/>
  <c r="R3786" i="9"/>
  <c r="R3787" i="9"/>
  <c r="R3788" i="9"/>
  <c r="R3789" i="9"/>
  <c r="R3790" i="9"/>
  <c r="R3791" i="9"/>
  <c r="R3792" i="9"/>
  <c r="R3793" i="9"/>
  <c r="R3794" i="9"/>
  <c r="R3795" i="9"/>
  <c r="R3796" i="9"/>
  <c r="R3797" i="9"/>
  <c r="R3798" i="9"/>
  <c r="R3799" i="9"/>
  <c r="R3800" i="9"/>
  <c r="R3801" i="9"/>
  <c r="R3802" i="9"/>
  <c r="R3803" i="9"/>
  <c r="R3804" i="9"/>
  <c r="R3805" i="9"/>
  <c r="R3806" i="9"/>
  <c r="R3807" i="9"/>
  <c r="R3808" i="9"/>
  <c r="R3809" i="9"/>
  <c r="R3810" i="9"/>
  <c r="R3811" i="9"/>
  <c r="R3812" i="9"/>
  <c r="R3813" i="9"/>
  <c r="R3814" i="9"/>
  <c r="R3815" i="9"/>
  <c r="R3816" i="9"/>
  <c r="R3817" i="9"/>
  <c r="R3818" i="9"/>
  <c r="R3819" i="9"/>
  <c r="R3820" i="9"/>
  <c r="R3821" i="9"/>
  <c r="R3822" i="9"/>
  <c r="R3823" i="9"/>
  <c r="R3824" i="9"/>
  <c r="R3825" i="9"/>
  <c r="R3826" i="9"/>
  <c r="R3827" i="9"/>
  <c r="R3828" i="9"/>
  <c r="R3829" i="9"/>
  <c r="R3830" i="9"/>
  <c r="R3831" i="9"/>
  <c r="R3832" i="9"/>
  <c r="R3833" i="9"/>
  <c r="R3834" i="9"/>
  <c r="R3835" i="9"/>
  <c r="R3836" i="9"/>
  <c r="R3837" i="9"/>
  <c r="R3838" i="9"/>
  <c r="R3839" i="9"/>
  <c r="R3840" i="9"/>
  <c r="R3841" i="9"/>
  <c r="R3842" i="9"/>
  <c r="R3843" i="9"/>
  <c r="R3844" i="9"/>
  <c r="R3845" i="9"/>
  <c r="R3846" i="9"/>
  <c r="R3847" i="9"/>
  <c r="R3848" i="9"/>
  <c r="R3849" i="9"/>
  <c r="R3850" i="9"/>
  <c r="R3851" i="9"/>
  <c r="R3852" i="9"/>
  <c r="R3853" i="9"/>
  <c r="R3854" i="9"/>
  <c r="R3855" i="9"/>
  <c r="R3856" i="9"/>
  <c r="R3857" i="9"/>
  <c r="R3858" i="9"/>
  <c r="R3859" i="9"/>
  <c r="R3860" i="9"/>
  <c r="R3861" i="9"/>
  <c r="R3862" i="9"/>
  <c r="R3863" i="9"/>
  <c r="R3864" i="9"/>
  <c r="R3865" i="9"/>
  <c r="R3866" i="9"/>
  <c r="R3867" i="9"/>
  <c r="R3868" i="9"/>
  <c r="R3869" i="9"/>
  <c r="R3870" i="9"/>
  <c r="R3871" i="9"/>
  <c r="R3872" i="9"/>
  <c r="R3873" i="9"/>
  <c r="R3874" i="9"/>
  <c r="R3875" i="9"/>
  <c r="R3876" i="9"/>
  <c r="R3877" i="9"/>
  <c r="R3878" i="9"/>
  <c r="R3879" i="9"/>
  <c r="R3880" i="9"/>
  <c r="R3881" i="9"/>
  <c r="R3882" i="9"/>
  <c r="R3883" i="9"/>
  <c r="R3884" i="9"/>
  <c r="R3885" i="9"/>
  <c r="R3886" i="9"/>
  <c r="R3887" i="9"/>
  <c r="R3888" i="9"/>
  <c r="R3889" i="9"/>
  <c r="R3890" i="9"/>
  <c r="R3891" i="9"/>
  <c r="R3892" i="9"/>
  <c r="R3893" i="9"/>
  <c r="R3894" i="9"/>
  <c r="R3895" i="9"/>
  <c r="R3896" i="9"/>
  <c r="R3897" i="9"/>
  <c r="R3898" i="9"/>
  <c r="R3899" i="9"/>
  <c r="R3900" i="9"/>
  <c r="R3901" i="9"/>
  <c r="R3902" i="9"/>
  <c r="R3903" i="9"/>
  <c r="R3904" i="9"/>
  <c r="R3905" i="9"/>
  <c r="R3906" i="9"/>
  <c r="R3907" i="9"/>
  <c r="R3908" i="9"/>
  <c r="R3909" i="9"/>
  <c r="R3910" i="9"/>
  <c r="R3911" i="9"/>
  <c r="R3912" i="9"/>
  <c r="R3913" i="9"/>
  <c r="R3914" i="9"/>
  <c r="R3915" i="9"/>
  <c r="R3916" i="9"/>
  <c r="R3917" i="9"/>
  <c r="R3918" i="9"/>
  <c r="R3919" i="9"/>
  <c r="R3920" i="9"/>
  <c r="R3921" i="9"/>
  <c r="R3922" i="9"/>
  <c r="R3923" i="9"/>
  <c r="R3924" i="9"/>
  <c r="R3925" i="9"/>
  <c r="R3926" i="9"/>
  <c r="R3927" i="9"/>
  <c r="R3928" i="9"/>
  <c r="R3929" i="9"/>
  <c r="R3930" i="9"/>
  <c r="R3931" i="9"/>
  <c r="R3932" i="9"/>
  <c r="R3933" i="9"/>
  <c r="R3934" i="9"/>
  <c r="R3935" i="9"/>
  <c r="R3936" i="9"/>
  <c r="R3937" i="9"/>
  <c r="R3938" i="9"/>
  <c r="R3939" i="9"/>
  <c r="R3940" i="9"/>
  <c r="R3941" i="9"/>
  <c r="R3942" i="9"/>
  <c r="R3943" i="9"/>
  <c r="R3944" i="9"/>
  <c r="R3945" i="9"/>
  <c r="R3946" i="9"/>
  <c r="R3947" i="9"/>
  <c r="R3948" i="9"/>
  <c r="R3949" i="9"/>
  <c r="R3950" i="9"/>
  <c r="R3951" i="9"/>
  <c r="R3952" i="9"/>
  <c r="R3953" i="9"/>
  <c r="R3954" i="9"/>
  <c r="R3955" i="9"/>
  <c r="R3956" i="9"/>
  <c r="R3957" i="9"/>
  <c r="R3958" i="9"/>
  <c r="R3959" i="9"/>
  <c r="R3960" i="9"/>
  <c r="R3961" i="9"/>
  <c r="R3962" i="9"/>
  <c r="R3963" i="9"/>
  <c r="R3964" i="9"/>
  <c r="R3965" i="9"/>
  <c r="R3966" i="9"/>
  <c r="R3967" i="9"/>
  <c r="R3968" i="9"/>
  <c r="R3969" i="9"/>
  <c r="R3970" i="9"/>
  <c r="R3971" i="9"/>
  <c r="R3972" i="9"/>
  <c r="R3973" i="9"/>
  <c r="R3974" i="9"/>
  <c r="R3975" i="9"/>
  <c r="R3976" i="9"/>
  <c r="R3977" i="9"/>
  <c r="R3978" i="9"/>
  <c r="R3979" i="9"/>
  <c r="R3980" i="9"/>
  <c r="R3981" i="9"/>
  <c r="R3982" i="9"/>
  <c r="R3983" i="9"/>
  <c r="R3984" i="9"/>
  <c r="R3985" i="9"/>
  <c r="R3986" i="9"/>
  <c r="R3987" i="9"/>
  <c r="R3988" i="9"/>
  <c r="R3989" i="9"/>
  <c r="R3990" i="9"/>
  <c r="R3991" i="9"/>
  <c r="R3992" i="9"/>
  <c r="R3993" i="9"/>
  <c r="R3994" i="9"/>
  <c r="R3995" i="9"/>
  <c r="R3996" i="9"/>
  <c r="R3997" i="9"/>
  <c r="R3998" i="9"/>
  <c r="R3999" i="9"/>
  <c r="R4000" i="9"/>
  <c r="R4001" i="9"/>
  <c r="R4002" i="9"/>
  <c r="R4003" i="9"/>
  <c r="R4004" i="9"/>
  <c r="R4005" i="9"/>
  <c r="R4006" i="9"/>
  <c r="R4007" i="9"/>
  <c r="R4008" i="9"/>
  <c r="R4009" i="9"/>
  <c r="R4010" i="9"/>
  <c r="R4011" i="9"/>
  <c r="R4012" i="9"/>
  <c r="R4013" i="9"/>
  <c r="R4014" i="9"/>
  <c r="R4015" i="9"/>
  <c r="R4016" i="9"/>
  <c r="R4017" i="9"/>
  <c r="R4018" i="9"/>
  <c r="R4019" i="9"/>
  <c r="R4020" i="9"/>
  <c r="R4021" i="9"/>
  <c r="R4022" i="9"/>
  <c r="R4023" i="9"/>
  <c r="R4024" i="9"/>
  <c r="R4025" i="9"/>
  <c r="R4026" i="9"/>
  <c r="R4027" i="9"/>
  <c r="R4028" i="9"/>
  <c r="R4029" i="9"/>
  <c r="R4030" i="9"/>
  <c r="R4031" i="9"/>
  <c r="R4032" i="9"/>
  <c r="R4033" i="9"/>
  <c r="R4034" i="9"/>
  <c r="R4035" i="9"/>
  <c r="R4036" i="9"/>
  <c r="R4037" i="9"/>
  <c r="R4038" i="9"/>
  <c r="R4039" i="9"/>
  <c r="R4040" i="9"/>
  <c r="R4041" i="9"/>
  <c r="R4042" i="9"/>
  <c r="R4043" i="9"/>
  <c r="R4044" i="9"/>
  <c r="R4045" i="9"/>
  <c r="R4046" i="9"/>
  <c r="R4047" i="9"/>
  <c r="R4048" i="9"/>
  <c r="R4049" i="9"/>
  <c r="R4050" i="9"/>
  <c r="R4051" i="9"/>
  <c r="R4052" i="9"/>
  <c r="R4053" i="9"/>
  <c r="R4054" i="9"/>
  <c r="R4055" i="9"/>
  <c r="R4056" i="9"/>
  <c r="R4057" i="9"/>
  <c r="R4058" i="9"/>
  <c r="R4059" i="9"/>
  <c r="R4060" i="9"/>
  <c r="R4061" i="9"/>
  <c r="R4062" i="9"/>
  <c r="R4063" i="9"/>
  <c r="R4064" i="9"/>
  <c r="R4065" i="9"/>
  <c r="R4066" i="9"/>
  <c r="R4067" i="9"/>
  <c r="R4068" i="9"/>
  <c r="R4069" i="9"/>
  <c r="R4070" i="9"/>
  <c r="R4071" i="9"/>
  <c r="R4072" i="9"/>
  <c r="R4073" i="9"/>
  <c r="R4074" i="9"/>
  <c r="R4075" i="9"/>
  <c r="R4076" i="9"/>
  <c r="R4077" i="9"/>
  <c r="R4078" i="9"/>
  <c r="R4079" i="9"/>
  <c r="R4080" i="9"/>
  <c r="R4081" i="9"/>
  <c r="R4082" i="9"/>
  <c r="R4083" i="9"/>
  <c r="R4084" i="9"/>
  <c r="R4085" i="9"/>
  <c r="R4086" i="9"/>
  <c r="R4087" i="9"/>
  <c r="R4088" i="9"/>
  <c r="R4089" i="9"/>
  <c r="R4090" i="9"/>
  <c r="R4091" i="9"/>
  <c r="R4092" i="9"/>
  <c r="R4093" i="9"/>
  <c r="R4094" i="9"/>
  <c r="R4095" i="9"/>
  <c r="R4096" i="9"/>
  <c r="R4097" i="9"/>
  <c r="R4098" i="9"/>
  <c r="R4099" i="9"/>
  <c r="R4100" i="9"/>
  <c r="R4101" i="9"/>
  <c r="R4102" i="9"/>
  <c r="R4103" i="9"/>
  <c r="R4104" i="9"/>
  <c r="R4105" i="9"/>
  <c r="R4106" i="9"/>
  <c r="R4107" i="9"/>
  <c r="R4108" i="9"/>
  <c r="R4109" i="9"/>
  <c r="R4110" i="9"/>
  <c r="R4111" i="9"/>
  <c r="R4112" i="9"/>
  <c r="R4113" i="9"/>
  <c r="R4114" i="9"/>
  <c r="R4115" i="9"/>
  <c r="R4116" i="9"/>
  <c r="R4117" i="9"/>
  <c r="R4118" i="9"/>
  <c r="R4119" i="9"/>
  <c r="R4120" i="9"/>
  <c r="R4121" i="9"/>
  <c r="R4122" i="9"/>
  <c r="R4123" i="9"/>
  <c r="R4124" i="9"/>
  <c r="R4125" i="9"/>
  <c r="R4126" i="9"/>
  <c r="R4127" i="9"/>
  <c r="R4128" i="9"/>
  <c r="R4129" i="9"/>
  <c r="R4130" i="9"/>
  <c r="R4131" i="9"/>
  <c r="R4132" i="9"/>
  <c r="R4133" i="9"/>
  <c r="R4134" i="9"/>
  <c r="R4135" i="9"/>
  <c r="R4136" i="9"/>
  <c r="R4137" i="9"/>
  <c r="R4138" i="9"/>
  <c r="R4139" i="9"/>
  <c r="R4140" i="9"/>
  <c r="R4141" i="9"/>
  <c r="R4142" i="9"/>
  <c r="R4143" i="9"/>
  <c r="R4144" i="9"/>
  <c r="R4145" i="9"/>
  <c r="R4146" i="9"/>
  <c r="R4147" i="9"/>
  <c r="R4148" i="9"/>
  <c r="R4149" i="9"/>
  <c r="R4150" i="9"/>
  <c r="R4151" i="9"/>
  <c r="R4152" i="9"/>
  <c r="R4153" i="9"/>
  <c r="R4154" i="9"/>
  <c r="R4155" i="9"/>
  <c r="R4156" i="9"/>
  <c r="R4157" i="9"/>
  <c r="R4158" i="9"/>
  <c r="R4159" i="9"/>
  <c r="R4160" i="9"/>
  <c r="R4161" i="9"/>
  <c r="R4162" i="9"/>
  <c r="R4163" i="9"/>
  <c r="R4164" i="9"/>
  <c r="R4165" i="9"/>
  <c r="R4166" i="9"/>
  <c r="R4167" i="9"/>
  <c r="R4168" i="9"/>
  <c r="R4169" i="9"/>
  <c r="R4170" i="9"/>
  <c r="R4171" i="9"/>
  <c r="R4172" i="9"/>
  <c r="R4173" i="9"/>
  <c r="R4174" i="9"/>
  <c r="R4175" i="9"/>
  <c r="R4176" i="9"/>
  <c r="R4177" i="9"/>
  <c r="R4178" i="9"/>
  <c r="R4179" i="9"/>
  <c r="R4180" i="9"/>
  <c r="R4181" i="9"/>
  <c r="R4182" i="9"/>
  <c r="R4183" i="9"/>
  <c r="R4184" i="9"/>
  <c r="R4185" i="9"/>
  <c r="R4186" i="9"/>
  <c r="R4187" i="9"/>
  <c r="R4188" i="9"/>
  <c r="R4189" i="9"/>
  <c r="R4190" i="9"/>
  <c r="R4191" i="9"/>
  <c r="R4192" i="9"/>
  <c r="R4193" i="9"/>
  <c r="R4194" i="9"/>
  <c r="R4195" i="9"/>
  <c r="R4196" i="9"/>
  <c r="R4197" i="9"/>
  <c r="R4198" i="9"/>
  <c r="R4199" i="9"/>
  <c r="R4200" i="9"/>
  <c r="R4201" i="9"/>
  <c r="R4202" i="9"/>
  <c r="R4203" i="9"/>
  <c r="R4204" i="9"/>
  <c r="R4205" i="9"/>
  <c r="R4206" i="9"/>
  <c r="R4207" i="9"/>
  <c r="R4208" i="9"/>
  <c r="R4209" i="9"/>
  <c r="R4210" i="9"/>
  <c r="R4211" i="9"/>
  <c r="R4212" i="9"/>
  <c r="R4213" i="9"/>
  <c r="R4214" i="9"/>
  <c r="R4215" i="9"/>
  <c r="R4216" i="9"/>
  <c r="R4217" i="9"/>
  <c r="R4218" i="9"/>
  <c r="R4219" i="9"/>
  <c r="R4220" i="9"/>
  <c r="R4221" i="9"/>
  <c r="R4222" i="9"/>
  <c r="R4223" i="9"/>
  <c r="R4224" i="9"/>
  <c r="R4225" i="9"/>
  <c r="R4226" i="9"/>
  <c r="R4227" i="9"/>
  <c r="R4228" i="9"/>
  <c r="R4229" i="9"/>
  <c r="R4230" i="9"/>
  <c r="R4231" i="9"/>
  <c r="R4232" i="9"/>
  <c r="R4233" i="9"/>
  <c r="R4234" i="9"/>
  <c r="R4235" i="9"/>
  <c r="R4236" i="9"/>
  <c r="R4237" i="9"/>
  <c r="R4238" i="9"/>
  <c r="R4239" i="9"/>
  <c r="R4240" i="9"/>
  <c r="R4241" i="9"/>
  <c r="R4242" i="9"/>
  <c r="R4243" i="9"/>
  <c r="R4244" i="9"/>
  <c r="R4245" i="9"/>
  <c r="R4246" i="9"/>
  <c r="R4247" i="9"/>
  <c r="R4248" i="9"/>
  <c r="R4249" i="9"/>
  <c r="R4250" i="9"/>
  <c r="R4251" i="9"/>
  <c r="R4252" i="9"/>
  <c r="R4253" i="9"/>
  <c r="R4254" i="9"/>
  <c r="R4255" i="9"/>
  <c r="R4256" i="9"/>
  <c r="R4257" i="9"/>
  <c r="R4258" i="9"/>
  <c r="R4259" i="9"/>
  <c r="R4260" i="9"/>
  <c r="R4261" i="9"/>
  <c r="R4262" i="9"/>
  <c r="R4263" i="9"/>
  <c r="R4264" i="9"/>
  <c r="R4265" i="9"/>
  <c r="R4266" i="9"/>
  <c r="R4267" i="9"/>
  <c r="R4268" i="9"/>
  <c r="R4269" i="9"/>
  <c r="R4270" i="9"/>
  <c r="R4271" i="9"/>
  <c r="R4272" i="9"/>
  <c r="R4273" i="9"/>
  <c r="R4274" i="9"/>
  <c r="R4275" i="9"/>
  <c r="R4276" i="9"/>
  <c r="R4277" i="9"/>
  <c r="R4278" i="9"/>
  <c r="R4279" i="9"/>
  <c r="R4280" i="9"/>
  <c r="R4281" i="9"/>
  <c r="R4282" i="9"/>
  <c r="R4283" i="9"/>
  <c r="R4284" i="9"/>
  <c r="R4285" i="9"/>
  <c r="R4286" i="9"/>
  <c r="R4287" i="9"/>
  <c r="R4288" i="9"/>
  <c r="R4289" i="9"/>
  <c r="R4290" i="9"/>
  <c r="R4291" i="9"/>
  <c r="R4292" i="9"/>
  <c r="R4293" i="9"/>
  <c r="R4294" i="9"/>
  <c r="R4295" i="9"/>
  <c r="R4296" i="9"/>
  <c r="R4297" i="9"/>
  <c r="R4298" i="9"/>
  <c r="R4299" i="9"/>
  <c r="R4300" i="9"/>
  <c r="R4301" i="9"/>
  <c r="R4302" i="9"/>
  <c r="R4303" i="9"/>
  <c r="R4304" i="9"/>
  <c r="R4305" i="9"/>
  <c r="R4306" i="9"/>
  <c r="R4307" i="9"/>
  <c r="R4308" i="9"/>
  <c r="R4309" i="9"/>
  <c r="R4310" i="9"/>
  <c r="R4311" i="9"/>
  <c r="R4312" i="9"/>
  <c r="R4313" i="9"/>
  <c r="R4314" i="9"/>
  <c r="R4315" i="9"/>
  <c r="R4316" i="9"/>
  <c r="R4317" i="9"/>
  <c r="R4318" i="9"/>
  <c r="R4319" i="9"/>
  <c r="R4320" i="9"/>
  <c r="R4321" i="9"/>
  <c r="R4322" i="9"/>
  <c r="R4323" i="9"/>
  <c r="R4324" i="9"/>
  <c r="R4325" i="9"/>
  <c r="R4326" i="9"/>
  <c r="R4327" i="9"/>
  <c r="R4328" i="9"/>
  <c r="R4329" i="9"/>
  <c r="R4330" i="9"/>
  <c r="R4331" i="9"/>
  <c r="R4332" i="9"/>
  <c r="R4333" i="9"/>
  <c r="R4334" i="9"/>
  <c r="R4335" i="9"/>
  <c r="R4336" i="9"/>
  <c r="R4337" i="9"/>
  <c r="R4338" i="9"/>
  <c r="R4339" i="9"/>
  <c r="R4340" i="9"/>
  <c r="R4341" i="9"/>
  <c r="R4342" i="9"/>
  <c r="R4343" i="9"/>
  <c r="R4344" i="9"/>
  <c r="R4345" i="9"/>
  <c r="R4346" i="9"/>
  <c r="R4347" i="9"/>
  <c r="R4348" i="9"/>
  <c r="R4349" i="9"/>
  <c r="R4350" i="9"/>
  <c r="R4351" i="9"/>
  <c r="R4352" i="9"/>
  <c r="R4353" i="9"/>
  <c r="R4354" i="9"/>
  <c r="R4355" i="9"/>
  <c r="R4356" i="9"/>
  <c r="R4357" i="9"/>
  <c r="R4358" i="9"/>
  <c r="R4359" i="9"/>
  <c r="R4360" i="9"/>
  <c r="R4361" i="9"/>
  <c r="R4362" i="9"/>
  <c r="R4363" i="9"/>
  <c r="R4364" i="9"/>
  <c r="R4365" i="9"/>
  <c r="R4366" i="9"/>
  <c r="R4367" i="9"/>
  <c r="R4368" i="9"/>
  <c r="R4369" i="9"/>
  <c r="R4370" i="9"/>
  <c r="R4371" i="9"/>
  <c r="R4372" i="9"/>
  <c r="R4373" i="9"/>
  <c r="R4374" i="9"/>
  <c r="R4375" i="9"/>
  <c r="R4376" i="9"/>
  <c r="R4377" i="9"/>
  <c r="R4378" i="9"/>
  <c r="R4379" i="9"/>
  <c r="R4380" i="9"/>
  <c r="R4381" i="9"/>
  <c r="R4382" i="9"/>
  <c r="R4383" i="9"/>
  <c r="R4384" i="9"/>
  <c r="R4385" i="9"/>
  <c r="R4386" i="9"/>
  <c r="R4387" i="9"/>
  <c r="R4388" i="9"/>
  <c r="R4389" i="9"/>
  <c r="R4390" i="9"/>
  <c r="R4391" i="9"/>
  <c r="R4392" i="9"/>
  <c r="R4393" i="9"/>
  <c r="R4394" i="9"/>
  <c r="R4395" i="9"/>
  <c r="R4396" i="9"/>
  <c r="R4397" i="9"/>
  <c r="R4398" i="9"/>
  <c r="R4399" i="9"/>
  <c r="R4400" i="9"/>
  <c r="R4401" i="9"/>
  <c r="R4402" i="9"/>
  <c r="R4403" i="9"/>
  <c r="R4404" i="9"/>
  <c r="R4405" i="9"/>
  <c r="R4406" i="9"/>
  <c r="R4407" i="9"/>
  <c r="R4408" i="9"/>
  <c r="R4409" i="9"/>
  <c r="R4410" i="9"/>
  <c r="R4411" i="9"/>
  <c r="R4412" i="9"/>
  <c r="R4413" i="9"/>
  <c r="R4414" i="9"/>
  <c r="R4415" i="9"/>
  <c r="R4416" i="9"/>
  <c r="R4417" i="9"/>
  <c r="R4418" i="9"/>
  <c r="R4419" i="9"/>
  <c r="R4420" i="9"/>
  <c r="R4421" i="9"/>
  <c r="R4422" i="9"/>
  <c r="R4423" i="9"/>
  <c r="R4424" i="9"/>
  <c r="R4425" i="9"/>
  <c r="R4426" i="9"/>
  <c r="R4427" i="9"/>
  <c r="R4428" i="9"/>
  <c r="R4429" i="9"/>
  <c r="R4430" i="9"/>
  <c r="R4431" i="9"/>
  <c r="R4432" i="9"/>
  <c r="R4433" i="9"/>
  <c r="R4434" i="9"/>
  <c r="R4435" i="9"/>
  <c r="R4436" i="9"/>
  <c r="R4437" i="9"/>
  <c r="R4438" i="9"/>
  <c r="R4439" i="9"/>
  <c r="R4440" i="9"/>
  <c r="R4441" i="9"/>
  <c r="R4442" i="9"/>
  <c r="R4443" i="9"/>
  <c r="R4444" i="9"/>
  <c r="R4445" i="9"/>
  <c r="R4446" i="9"/>
  <c r="R4447" i="9"/>
  <c r="R4448" i="9"/>
  <c r="R4449" i="9"/>
  <c r="R4450" i="9"/>
  <c r="R4451" i="9"/>
  <c r="R4452" i="9"/>
  <c r="R4453" i="9"/>
  <c r="R4454" i="9"/>
  <c r="R4455" i="9"/>
  <c r="R4456" i="9"/>
  <c r="R4457" i="9"/>
  <c r="R4458" i="9"/>
  <c r="R4459" i="9"/>
  <c r="R4460" i="9"/>
  <c r="R4461" i="9"/>
  <c r="R4462" i="9"/>
  <c r="R4463" i="9"/>
  <c r="R4464" i="9"/>
  <c r="R4465" i="9"/>
  <c r="R4466" i="9"/>
  <c r="R4467" i="9"/>
  <c r="R4468" i="9"/>
  <c r="R4469" i="9"/>
  <c r="R4470" i="9"/>
  <c r="R4471" i="9"/>
  <c r="R4472" i="9"/>
  <c r="R4473" i="9"/>
  <c r="R4474" i="9"/>
  <c r="R4475" i="9"/>
  <c r="R4476" i="9"/>
  <c r="R4477" i="9"/>
  <c r="R4478" i="9"/>
  <c r="R4479" i="9"/>
  <c r="R4480" i="9"/>
  <c r="R4481" i="9"/>
  <c r="R4482" i="9"/>
  <c r="R4483" i="9"/>
  <c r="R4484" i="9"/>
  <c r="R4485" i="9"/>
  <c r="R4486" i="9"/>
  <c r="R4487" i="9"/>
  <c r="R4488" i="9"/>
  <c r="R4489" i="9"/>
  <c r="R4490" i="9"/>
  <c r="R4491" i="9"/>
  <c r="R4492" i="9"/>
  <c r="R4493" i="9"/>
  <c r="R4494" i="9"/>
  <c r="R4495" i="9"/>
  <c r="R4496" i="9"/>
  <c r="R4497" i="9"/>
  <c r="R4498" i="9"/>
  <c r="R4499" i="9"/>
  <c r="R4500" i="9"/>
  <c r="R4501" i="9"/>
  <c r="R4502" i="9"/>
  <c r="R4503" i="9"/>
  <c r="R4504" i="9"/>
  <c r="R4505" i="9"/>
  <c r="R4506" i="9"/>
  <c r="R4507" i="9"/>
  <c r="R4508" i="9"/>
  <c r="R4509" i="9"/>
  <c r="R4510" i="9"/>
  <c r="R4511" i="9"/>
  <c r="R4512" i="9"/>
  <c r="R4513" i="9"/>
  <c r="R4514" i="9"/>
  <c r="R4515" i="9"/>
  <c r="R4516" i="9"/>
  <c r="R4517" i="9"/>
  <c r="R4518" i="9"/>
  <c r="R4519" i="9"/>
  <c r="R4520" i="9"/>
  <c r="R4521" i="9"/>
  <c r="R4522" i="9"/>
  <c r="R4523" i="9"/>
  <c r="R4524" i="9"/>
  <c r="R4525" i="9"/>
  <c r="R4526" i="9"/>
  <c r="R4527" i="9"/>
  <c r="R4528" i="9"/>
  <c r="R4529" i="9"/>
  <c r="R4530" i="9"/>
  <c r="R4531" i="9"/>
  <c r="R4532" i="9"/>
  <c r="R4533" i="9"/>
  <c r="R4534" i="9"/>
  <c r="R4535" i="9"/>
  <c r="R4536" i="9"/>
  <c r="R4537" i="9"/>
  <c r="R4538" i="9"/>
  <c r="R4539" i="9"/>
  <c r="R4540" i="9"/>
  <c r="R4541" i="9"/>
  <c r="R4542" i="9"/>
  <c r="R4543" i="9"/>
  <c r="R4544" i="9"/>
  <c r="R4545" i="9"/>
  <c r="R4546" i="9"/>
  <c r="R4547" i="9"/>
  <c r="R4548" i="9"/>
  <c r="R4549" i="9"/>
  <c r="R4550" i="9"/>
  <c r="R4551" i="9"/>
  <c r="R4552" i="9"/>
  <c r="R4553" i="9"/>
  <c r="R4554" i="9"/>
  <c r="R4555" i="9"/>
  <c r="R4556" i="9"/>
  <c r="R4557" i="9"/>
  <c r="R4558" i="9"/>
  <c r="R4559" i="9"/>
  <c r="R4560" i="9"/>
  <c r="R4561" i="9"/>
  <c r="R4562" i="9"/>
  <c r="R4563" i="9"/>
  <c r="R4564" i="9"/>
  <c r="R4565" i="9"/>
  <c r="R4566" i="9"/>
  <c r="R4567" i="9"/>
  <c r="R4568" i="9"/>
  <c r="R4569" i="9"/>
  <c r="R4570" i="9"/>
  <c r="R4571" i="9"/>
  <c r="R4572" i="9"/>
  <c r="R4573" i="9"/>
  <c r="R4574" i="9"/>
  <c r="R4575" i="9"/>
  <c r="R4576" i="9"/>
  <c r="R4577" i="9"/>
  <c r="R4578" i="9"/>
  <c r="R4579" i="9"/>
  <c r="R4580" i="9"/>
  <c r="R4581" i="9"/>
  <c r="R4582" i="9"/>
  <c r="R4583" i="9"/>
  <c r="R4584" i="9"/>
  <c r="R4585" i="9"/>
  <c r="R4586" i="9"/>
  <c r="R4587" i="9"/>
  <c r="R4588" i="9"/>
  <c r="R4589" i="9"/>
  <c r="R4590" i="9"/>
  <c r="R4591" i="9"/>
  <c r="R4592" i="9"/>
  <c r="R4593" i="9"/>
  <c r="R4594" i="9"/>
  <c r="R4595" i="9"/>
  <c r="R4596" i="9"/>
  <c r="R4597" i="9"/>
  <c r="R4598" i="9"/>
  <c r="R4599" i="9"/>
  <c r="R4600" i="9"/>
  <c r="R4601" i="9"/>
  <c r="R4602" i="9"/>
  <c r="R4603" i="9"/>
  <c r="R4604" i="9"/>
  <c r="R4605" i="9"/>
  <c r="R4606" i="9"/>
  <c r="R4607" i="9"/>
  <c r="R4608" i="9"/>
  <c r="R4609" i="9"/>
  <c r="R4610" i="9"/>
  <c r="R4611" i="9"/>
  <c r="R4612" i="9"/>
  <c r="R4613" i="9"/>
  <c r="R4614" i="9"/>
  <c r="R4615" i="9"/>
  <c r="R4616" i="9"/>
  <c r="R4617" i="9"/>
  <c r="R4618" i="9"/>
  <c r="R4619" i="9"/>
  <c r="R4620" i="9"/>
  <c r="R4621" i="9"/>
  <c r="R4622" i="9"/>
  <c r="R4623" i="9"/>
  <c r="R4624" i="9"/>
  <c r="R4625" i="9"/>
  <c r="R4626" i="9"/>
  <c r="R4627" i="9"/>
  <c r="R4628" i="9"/>
  <c r="R4629" i="9"/>
  <c r="R4630" i="9"/>
  <c r="R4631" i="9"/>
  <c r="R4632" i="9"/>
  <c r="R4633" i="9"/>
  <c r="R4634" i="9"/>
  <c r="R4635" i="9"/>
  <c r="R4636" i="9"/>
  <c r="R4637" i="9"/>
  <c r="R4638" i="9"/>
  <c r="R4639" i="9"/>
  <c r="R4640" i="9"/>
  <c r="R4641" i="9"/>
  <c r="R4642" i="9"/>
  <c r="R4643" i="9"/>
  <c r="R4644" i="9"/>
  <c r="R4645" i="9"/>
  <c r="R4646" i="9"/>
  <c r="R4647" i="9"/>
  <c r="R4648" i="9"/>
  <c r="R4649" i="9"/>
  <c r="R4650" i="9"/>
  <c r="R4651" i="9"/>
  <c r="R4652" i="9"/>
  <c r="R4653" i="9"/>
  <c r="R4654" i="9"/>
  <c r="R4655" i="9"/>
  <c r="R4656" i="9"/>
  <c r="R4657" i="9"/>
  <c r="R4658" i="9"/>
  <c r="R4659" i="9"/>
  <c r="R4660" i="9"/>
  <c r="R4661" i="9"/>
  <c r="R4662" i="9"/>
  <c r="R4663" i="9"/>
  <c r="R4664" i="9"/>
  <c r="R4665" i="9"/>
  <c r="R4666" i="9"/>
  <c r="R4667" i="9"/>
  <c r="R4668" i="9"/>
  <c r="R4669" i="9"/>
  <c r="R4670" i="9"/>
  <c r="R4671" i="9"/>
  <c r="R4672" i="9"/>
  <c r="R4673" i="9"/>
  <c r="R4674" i="9"/>
  <c r="R4675" i="9"/>
  <c r="R4676" i="9"/>
  <c r="R4677" i="9"/>
  <c r="R4678" i="9"/>
  <c r="R4679" i="9"/>
  <c r="R4680" i="9"/>
  <c r="R4681" i="9"/>
  <c r="R4682" i="9"/>
  <c r="R4683" i="9"/>
  <c r="R4684" i="9"/>
  <c r="R4685" i="9"/>
  <c r="R4686" i="9"/>
  <c r="R4687" i="9"/>
  <c r="R4688" i="9"/>
  <c r="R4689" i="9"/>
  <c r="R4690" i="9"/>
  <c r="R4691" i="9"/>
  <c r="R4692" i="9"/>
  <c r="R4693" i="9"/>
  <c r="R4694" i="9"/>
  <c r="R4695" i="9"/>
  <c r="R4696" i="9"/>
  <c r="R4697" i="9"/>
  <c r="R4698" i="9"/>
  <c r="R4699" i="9"/>
  <c r="R4700" i="9"/>
  <c r="R4701" i="9"/>
  <c r="R4702" i="9"/>
  <c r="R4703" i="9"/>
  <c r="R4704" i="9"/>
  <c r="R4705" i="9"/>
  <c r="R4706" i="9"/>
  <c r="R4707" i="9"/>
  <c r="R4708" i="9"/>
  <c r="R4709" i="9"/>
  <c r="R4710" i="9"/>
  <c r="R4711" i="9"/>
  <c r="R4712" i="9"/>
  <c r="R4713" i="9"/>
  <c r="R4714" i="9"/>
  <c r="R4715" i="9"/>
  <c r="R4716" i="9"/>
  <c r="R4717" i="9"/>
  <c r="R4718" i="9"/>
  <c r="R4719" i="9"/>
  <c r="R4720" i="9"/>
  <c r="R4721" i="9"/>
  <c r="R4722" i="9"/>
  <c r="R4723" i="9"/>
  <c r="R4724" i="9"/>
  <c r="R4725" i="9"/>
  <c r="R4726" i="9"/>
  <c r="R4727" i="9"/>
  <c r="R4728" i="9"/>
  <c r="R4729" i="9"/>
  <c r="R4730" i="9"/>
  <c r="R4731" i="9"/>
  <c r="R4732" i="9"/>
  <c r="R4733" i="9"/>
  <c r="R4734" i="9"/>
  <c r="R4735" i="9"/>
  <c r="R4736" i="9"/>
  <c r="R4737" i="9"/>
  <c r="R4738" i="9"/>
  <c r="R4739" i="9"/>
  <c r="R4740" i="9"/>
  <c r="R4741" i="9"/>
  <c r="R4742" i="9"/>
  <c r="R4743" i="9"/>
  <c r="R4744" i="9"/>
  <c r="R4745" i="9"/>
  <c r="R4746" i="9"/>
  <c r="R4747" i="9"/>
  <c r="R4748" i="9"/>
  <c r="R4749" i="9"/>
  <c r="R4750" i="9"/>
  <c r="R4751" i="9"/>
  <c r="R4752" i="9"/>
  <c r="R4753" i="9"/>
  <c r="R4754" i="9"/>
  <c r="R4755" i="9"/>
  <c r="R4756" i="9"/>
  <c r="R4757" i="9"/>
  <c r="R4758" i="9"/>
  <c r="R4759" i="9"/>
  <c r="R4760" i="9"/>
  <c r="R4761" i="9"/>
  <c r="R4762" i="9"/>
  <c r="R4763" i="9"/>
  <c r="R4764" i="9"/>
  <c r="R4765" i="9"/>
  <c r="R4766" i="9"/>
  <c r="R4767" i="9"/>
  <c r="R4768" i="9"/>
  <c r="R4769" i="9"/>
  <c r="R4770" i="9"/>
  <c r="R4771" i="9"/>
  <c r="R4772" i="9"/>
  <c r="R4773" i="9"/>
  <c r="R4774" i="9"/>
  <c r="R4775" i="9"/>
  <c r="R4776" i="9"/>
  <c r="R4777" i="9"/>
  <c r="R4778" i="9"/>
  <c r="R4779" i="9"/>
  <c r="R4780" i="9"/>
  <c r="R4781" i="9"/>
  <c r="R4782" i="9"/>
  <c r="R4783" i="9"/>
  <c r="R4784" i="9"/>
  <c r="R4785" i="9"/>
  <c r="R4786" i="9"/>
  <c r="R4787" i="9"/>
  <c r="R4788" i="9"/>
  <c r="R4789" i="9"/>
  <c r="R4790" i="9"/>
  <c r="R4791" i="9"/>
  <c r="R4792" i="9"/>
  <c r="R4793" i="9"/>
  <c r="R4794" i="9"/>
  <c r="R4795" i="9"/>
  <c r="R4796" i="9"/>
  <c r="R4797" i="9"/>
  <c r="R4798" i="9"/>
  <c r="R4799" i="9"/>
  <c r="R4800" i="9"/>
  <c r="R4801" i="9"/>
  <c r="R4802" i="9"/>
  <c r="R4803" i="9"/>
  <c r="R4804" i="9"/>
  <c r="R4805" i="9"/>
  <c r="R4806" i="9"/>
  <c r="R4807" i="9"/>
  <c r="R4808" i="9"/>
  <c r="R4809" i="9"/>
  <c r="R4810" i="9"/>
  <c r="R4811" i="9"/>
  <c r="R4812" i="9"/>
  <c r="R4813" i="9"/>
  <c r="R4814" i="9"/>
  <c r="R4815" i="9"/>
  <c r="R4816" i="9"/>
  <c r="R4817" i="9"/>
  <c r="R4818" i="9"/>
  <c r="R4819" i="9"/>
  <c r="R4820" i="9"/>
  <c r="R4821" i="9"/>
  <c r="R4822" i="9"/>
  <c r="R4823" i="9"/>
  <c r="R4824" i="9"/>
  <c r="R4825" i="9"/>
  <c r="R4826" i="9"/>
  <c r="R4827" i="9"/>
  <c r="R4828" i="9"/>
  <c r="R4829" i="9"/>
  <c r="R4830" i="9"/>
  <c r="R4831" i="9"/>
  <c r="R4832" i="9"/>
  <c r="R4833" i="9"/>
  <c r="R4834" i="9"/>
  <c r="R4835" i="9"/>
  <c r="R4836" i="9"/>
  <c r="R4837" i="9"/>
  <c r="R4838" i="9"/>
  <c r="R4839" i="9"/>
  <c r="R4840" i="9"/>
  <c r="R4841" i="9"/>
  <c r="R4842" i="9"/>
  <c r="R4843" i="9"/>
  <c r="R4844" i="9"/>
  <c r="R4845" i="9"/>
  <c r="R4846" i="9"/>
  <c r="R4847" i="9"/>
  <c r="R4848" i="9"/>
  <c r="R4849" i="9"/>
  <c r="R4850" i="9"/>
  <c r="R4851" i="9"/>
  <c r="R4852" i="9"/>
  <c r="R4853" i="9"/>
  <c r="R4854" i="9"/>
  <c r="R4855" i="9"/>
  <c r="R4856" i="9"/>
  <c r="R4857" i="9"/>
  <c r="R4858" i="9"/>
  <c r="R4859" i="9"/>
  <c r="R4860" i="9"/>
  <c r="R4861" i="9"/>
  <c r="R4862" i="9"/>
  <c r="R4863" i="9"/>
  <c r="R4864" i="9"/>
  <c r="R4865" i="9"/>
  <c r="R4866" i="9"/>
  <c r="R4867" i="9"/>
  <c r="R4868" i="9"/>
  <c r="R4869" i="9"/>
  <c r="R4870" i="9"/>
  <c r="R4871" i="9"/>
  <c r="R4872" i="9"/>
  <c r="R4873" i="9"/>
  <c r="R4874" i="9"/>
  <c r="R4875" i="9"/>
  <c r="R4876" i="9"/>
  <c r="R4877" i="9"/>
  <c r="R4878" i="9"/>
  <c r="R4879" i="9"/>
  <c r="R4880" i="9"/>
  <c r="R4881" i="9"/>
  <c r="R4882" i="9"/>
  <c r="R4883" i="9"/>
  <c r="R4884" i="9"/>
  <c r="R4885" i="9"/>
  <c r="R4886" i="9"/>
  <c r="R4887" i="9"/>
  <c r="R4888" i="9"/>
  <c r="R4889" i="9"/>
  <c r="R4890" i="9"/>
  <c r="R4891" i="9"/>
  <c r="R4892" i="9"/>
  <c r="R4893" i="9"/>
  <c r="R4894" i="9"/>
  <c r="R4895" i="9"/>
  <c r="R4896" i="9"/>
  <c r="R4897" i="9"/>
  <c r="R4898" i="9"/>
  <c r="R4899" i="9"/>
  <c r="R4900" i="9"/>
  <c r="R4901" i="9"/>
  <c r="R4902" i="9"/>
  <c r="R4903" i="9"/>
  <c r="R4904" i="9"/>
  <c r="R4905" i="9"/>
  <c r="R4906" i="9"/>
  <c r="R4907" i="9"/>
  <c r="R4908" i="9"/>
  <c r="R4909" i="9"/>
  <c r="R4910" i="9"/>
  <c r="R4911" i="9"/>
  <c r="R4912" i="9"/>
  <c r="R4913" i="9"/>
  <c r="R4914" i="9"/>
  <c r="R4915" i="9"/>
  <c r="R4916" i="9"/>
  <c r="R4917" i="9"/>
  <c r="R4918" i="9"/>
  <c r="R4919" i="9"/>
  <c r="R4920" i="9"/>
  <c r="R4921" i="9"/>
  <c r="R4922" i="9"/>
  <c r="R4923" i="9"/>
  <c r="R4924" i="9"/>
  <c r="R4925" i="9"/>
  <c r="R4926" i="9"/>
  <c r="R4927" i="9"/>
  <c r="R4928" i="9"/>
  <c r="R4929" i="9"/>
  <c r="R4930" i="9"/>
  <c r="R4931" i="9"/>
  <c r="R4932" i="9"/>
  <c r="R4933" i="9"/>
  <c r="R4934" i="9"/>
  <c r="R4935" i="9"/>
  <c r="R4936" i="9"/>
  <c r="R4937" i="9"/>
  <c r="R4938" i="9"/>
  <c r="R4939" i="9"/>
  <c r="R4940" i="9"/>
  <c r="R4941" i="9"/>
  <c r="R4942" i="9"/>
  <c r="R4943" i="9"/>
  <c r="R4944" i="9"/>
  <c r="R4945" i="9"/>
  <c r="R4946" i="9"/>
  <c r="R4947" i="9"/>
  <c r="R4948" i="9"/>
  <c r="R4949" i="9"/>
  <c r="R4950" i="9"/>
  <c r="R4951" i="9"/>
  <c r="R4952" i="9"/>
  <c r="R4953" i="9"/>
  <c r="R4954" i="9"/>
  <c r="R4955" i="9"/>
  <c r="R4956" i="9"/>
  <c r="R4957" i="9"/>
  <c r="R4958" i="9"/>
  <c r="R4959" i="9"/>
  <c r="R4960" i="9"/>
  <c r="R4961" i="9"/>
  <c r="R4962" i="9"/>
  <c r="R4963" i="9"/>
  <c r="R4964" i="9"/>
  <c r="R4965" i="9"/>
  <c r="R4966" i="9"/>
  <c r="R4967" i="9"/>
  <c r="R4968" i="9"/>
  <c r="R4969" i="9"/>
  <c r="R4970" i="9"/>
  <c r="R4971" i="9"/>
  <c r="R4972" i="9"/>
  <c r="R4973" i="9"/>
  <c r="R4974" i="9"/>
  <c r="R4975" i="9"/>
  <c r="R4976" i="9"/>
  <c r="R4977" i="9"/>
  <c r="R4978" i="9"/>
  <c r="R4979" i="9"/>
  <c r="R4980" i="9"/>
  <c r="R4981" i="9"/>
  <c r="R4982" i="9"/>
  <c r="R4983" i="9"/>
  <c r="R4984" i="9"/>
  <c r="R4985" i="9"/>
  <c r="R4986" i="9"/>
  <c r="R4987" i="9"/>
  <c r="R4988" i="9"/>
  <c r="R4989" i="9"/>
  <c r="R4990" i="9"/>
  <c r="R4991" i="9"/>
  <c r="R4992" i="9"/>
  <c r="R4993" i="9"/>
  <c r="R4994" i="9"/>
  <c r="R4995" i="9"/>
  <c r="R4996" i="9"/>
  <c r="R4997" i="9"/>
  <c r="R4998" i="9"/>
  <c r="R4999" i="9"/>
  <c r="R5000" i="9"/>
  <c r="R5001" i="9"/>
  <c r="R5002" i="9"/>
  <c r="R5003" i="9"/>
  <c r="R5004" i="9"/>
  <c r="R5005" i="9"/>
  <c r="R5006" i="9"/>
  <c r="R5007" i="9"/>
  <c r="R5008" i="9"/>
  <c r="R5009" i="9"/>
  <c r="R5010" i="9"/>
  <c r="R5011" i="9"/>
  <c r="R5012" i="9"/>
  <c r="R5013" i="9"/>
  <c r="R5014" i="9"/>
  <c r="R5015" i="9"/>
  <c r="R5016" i="9"/>
  <c r="R5017" i="9"/>
  <c r="R5018" i="9"/>
  <c r="R5019" i="9"/>
  <c r="R5020" i="9"/>
  <c r="R5021" i="9"/>
  <c r="R5022" i="9"/>
  <c r="R5023" i="9"/>
  <c r="R5024" i="9"/>
  <c r="R5025" i="9"/>
  <c r="R5026" i="9"/>
  <c r="R5027" i="9"/>
  <c r="R5028" i="9"/>
  <c r="R5029" i="9"/>
  <c r="R5030" i="9"/>
  <c r="R5031" i="9"/>
  <c r="R5032" i="9"/>
  <c r="R5033" i="9"/>
  <c r="R5034" i="9"/>
  <c r="R5035" i="9"/>
  <c r="R5036" i="9"/>
  <c r="R5037" i="9"/>
  <c r="R5038" i="9"/>
  <c r="R5039" i="9"/>
  <c r="R5040" i="9"/>
  <c r="R5041" i="9"/>
  <c r="R5042" i="9"/>
  <c r="R5043" i="9"/>
  <c r="R5044" i="9"/>
  <c r="R5045" i="9"/>
  <c r="R5046" i="9"/>
  <c r="R5047" i="9"/>
  <c r="R5048" i="9"/>
  <c r="R5049" i="9"/>
  <c r="R5050" i="9"/>
  <c r="R5051" i="9"/>
  <c r="R5052" i="9"/>
  <c r="R5053" i="9"/>
  <c r="R5054" i="9"/>
  <c r="R5055" i="9"/>
  <c r="R5056" i="9"/>
  <c r="R5057" i="9"/>
  <c r="R5058" i="9"/>
  <c r="R5059" i="9"/>
  <c r="R5060" i="9"/>
  <c r="R5061" i="9"/>
  <c r="R5062" i="9"/>
  <c r="R5063" i="9"/>
  <c r="R5064" i="9"/>
  <c r="R5065" i="9"/>
  <c r="R5066" i="9"/>
  <c r="R5067" i="9"/>
  <c r="R5068" i="9"/>
  <c r="R5069" i="9"/>
  <c r="R5070" i="9"/>
  <c r="R5071" i="9"/>
  <c r="R5072" i="9"/>
  <c r="R5073" i="9"/>
  <c r="R5074" i="9"/>
  <c r="R5075" i="9"/>
  <c r="R5076" i="9"/>
  <c r="R5077" i="9"/>
  <c r="R5078" i="9"/>
  <c r="R5079" i="9"/>
  <c r="R5080" i="9"/>
  <c r="R5081" i="9"/>
  <c r="R5082" i="9"/>
  <c r="R5083" i="9"/>
  <c r="R5084" i="9"/>
  <c r="R5085" i="9"/>
  <c r="R5086" i="9"/>
  <c r="R5087" i="9"/>
  <c r="R5088" i="9"/>
  <c r="R5089" i="9"/>
  <c r="R5090" i="9"/>
  <c r="R5091" i="9"/>
  <c r="R5092" i="9"/>
  <c r="R5093" i="9"/>
  <c r="R5094" i="9"/>
  <c r="R5095" i="9"/>
  <c r="R5096" i="9"/>
  <c r="R5097" i="9"/>
  <c r="R5098" i="9"/>
  <c r="R5099" i="9"/>
  <c r="R5100" i="9"/>
  <c r="R5101" i="9"/>
  <c r="R5102" i="9"/>
  <c r="R5103" i="9"/>
  <c r="R5104" i="9"/>
  <c r="R5105" i="9"/>
  <c r="R5106" i="9"/>
  <c r="R5107" i="9"/>
  <c r="R5108" i="9"/>
  <c r="R5109" i="9"/>
  <c r="R5110" i="9"/>
  <c r="R5111" i="9"/>
  <c r="R5112" i="9"/>
  <c r="R5113" i="9"/>
  <c r="R5114" i="9"/>
  <c r="R5115" i="9"/>
  <c r="R5116" i="9"/>
  <c r="R5117" i="9"/>
  <c r="R5118" i="9"/>
  <c r="R5119" i="9"/>
  <c r="R5120" i="9"/>
  <c r="R5121" i="9"/>
  <c r="R5122" i="9"/>
  <c r="R5123" i="9"/>
  <c r="R5124" i="9"/>
  <c r="R5125" i="9"/>
  <c r="R5126" i="9"/>
  <c r="R5127" i="9"/>
  <c r="R5128" i="9"/>
  <c r="R5129" i="9"/>
  <c r="R5130" i="9"/>
  <c r="R5131" i="9"/>
  <c r="R5132" i="9"/>
  <c r="R5133" i="9"/>
  <c r="R5134" i="9"/>
  <c r="R5135" i="9"/>
  <c r="R5136" i="9"/>
  <c r="R5137" i="9"/>
  <c r="R5138" i="9"/>
  <c r="R5139" i="9"/>
  <c r="R5140" i="9"/>
  <c r="R5141" i="9"/>
  <c r="R5142" i="9"/>
  <c r="R5143" i="9"/>
  <c r="R5144" i="9"/>
  <c r="R5145" i="9"/>
  <c r="R5146" i="9"/>
  <c r="R5147" i="9"/>
  <c r="R5148" i="9"/>
  <c r="R5149" i="9"/>
  <c r="R5150" i="9"/>
  <c r="R5151" i="9"/>
  <c r="R5152" i="9"/>
  <c r="R5153" i="9"/>
  <c r="R5154" i="9"/>
  <c r="R5155" i="9"/>
  <c r="R5156" i="9"/>
  <c r="R5157" i="9"/>
  <c r="R5158" i="9"/>
  <c r="R5159" i="9"/>
  <c r="R5160" i="9"/>
  <c r="R5161" i="9"/>
  <c r="R5162" i="9"/>
  <c r="R5163" i="9"/>
  <c r="R5164" i="9"/>
  <c r="R5165" i="9"/>
  <c r="R5166" i="9"/>
  <c r="R5167" i="9"/>
  <c r="R5168" i="9"/>
  <c r="R5169" i="9"/>
  <c r="R5170" i="9"/>
  <c r="R5171" i="9"/>
  <c r="R5172" i="9"/>
  <c r="R5173" i="9"/>
  <c r="R5174" i="9"/>
  <c r="R5175" i="9"/>
  <c r="R5176" i="9"/>
  <c r="R5177" i="9"/>
  <c r="R5178" i="9"/>
  <c r="R5179" i="9"/>
  <c r="R5180" i="9"/>
  <c r="R5181" i="9"/>
  <c r="R5182" i="9"/>
  <c r="R5183" i="9"/>
  <c r="R5184" i="9"/>
  <c r="R5185" i="9"/>
  <c r="R5186" i="9"/>
  <c r="R5187" i="9"/>
  <c r="R5188" i="9"/>
  <c r="R5189" i="9"/>
  <c r="R5190" i="9"/>
  <c r="R5191" i="9"/>
  <c r="R5192" i="9"/>
  <c r="R5193" i="9"/>
  <c r="R5194" i="9"/>
  <c r="R5195" i="9"/>
  <c r="R5196" i="9"/>
  <c r="R5197" i="9"/>
  <c r="R5198" i="9"/>
  <c r="R5199" i="9"/>
  <c r="R5200" i="9"/>
  <c r="R5201" i="9"/>
  <c r="R5202" i="9"/>
  <c r="R5203" i="9"/>
  <c r="R5204" i="9"/>
  <c r="R5205" i="9"/>
  <c r="R5206" i="9"/>
  <c r="R5207" i="9"/>
  <c r="R5208" i="9"/>
  <c r="R5209" i="9"/>
  <c r="R5210" i="9"/>
  <c r="R5211" i="9"/>
  <c r="R5212" i="9"/>
  <c r="R5213" i="9"/>
  <c r="R5214" i="9"/>
  <c r="R5215" i="9"/>
  <c r="R5216" i="9"/>
  <c r="R5217" i="9"/>
  <c r="R5218" i="9"/>
  <c r="R5219" i="9"/>
  <c r="R5220" i="9"/>
  <c r="R5221" i="9"/>
  <c r="R5222" i="9"/>
  <c r="R5223" i="9"/>
  <c r="R5224" i="9"/>
  <c r="R5225" i="9"/>
  <c r="R5226" i="9"/>
  <c r="R5227" i="9"/>
  <c r="R5228" i="9"/>
  <c r="R5229" i="9"/>
  <c r="R5230" i="9"/>
  <c r="R5231" i="9"/>
  <c r="R5232" i="9"/>
  <c r="R5233" i="9"/>
  <c r="R5234" i="9"/>
  <c r="R5235" i="9"/>
  <c r="R5236" i="9"/>
  <c r="R5237" i="9"/>
  <c r="R5238" i="9"/>
  <c r="R5239" i="9"/>
  <c r="R5240" i="9"/>
  <c r="R5241" i="9"/>
  <c r="R5242" i="9"/>
  <c r="R5243" i="9"/>
  <c r="R5244" i="9"/>
  <c r="R5245" i="9"/>
  <c r="R5246" i="9"/>
  <c r="R5247" i="9"/>
  <c r="R5248" i="9"/>
  <c r="R5249" i="9"/>
  <c r="R5250" i="9"/>
  <c r="R5251" i="9"/>
  <c r="R5252" i="9"/>
  <c r="R5253" i="9"/>
  <c r="R5254" i="9"/>
  <c r="R5255" i="9"/>
  <c r="R5256" i="9"/>
  <c r="R5257" i="9"/>
  <c r="R5258" i="9"/>
  <c r="R5259" i="9"/>
  <c r="R5260" i="9"/>
  <c r="R5261" i="9"/>
  <c r="R5262" i="9"/>
  <c r="R5263" i="9"/>
  <c r="R5264" i="9"/>
  <c r="R5265" i="9"/>
  <c r="R5266" i="9"/>
  <c r="R5267" i="9"/>
  <c r="R5268" i="9"/>
  <c r="R5269" i="9"/>
  <c r="R5270" i="9"/>
  <c r="R5271" i="9"/>
  <c r="R5272" i="9"/>
  <c r="R5273" i="9"/>
  <c r="R5274" i="9"/>
  <c r="R5275" i="9"/>
  <c r="R5276" i="9"/>
  <c r="R5277" i="9"/>
  <c r="R5278" i="9"/>
  <c r="R5279" i="9"/>
  <c r="R5280" i="9"/>
  <c r="R5281" i="9"/>
  <c r="R5282" i="9"/>
  <c r="R5283" i="9"/>
  <c r="R5284" i="9"/>
  <c r="R5285" i="9"/>
  <c r="R5286" i="9"/>
  <c r="R5287" i="9"/>
  <c r="R5288" i="9"/>
  <c r="R5289" i="9"/>
  <c r="R5290" i="9"/>
  <c r="R5291" i="9"/>
  <c r="R5292" i="9"/>
  <c r="R5293" i="9"/>
  <c r="R5294" i="9"/>
  <c r="R5295" i="9"/>
  <c r="R5296" i="9"/>
  <c r="R5297" i="9"/>
  <c r="R5298" i="9"/>
  <c r="R5299" i="9"/>
  <c r="R5300" i="9"/>
  <c r="R5301" i="9"/>
  <c r="R5302" i="9"/>
  <c r="R5303" i="9"/>
  <c r="R5304" i="9"/>
  <c r="R5305" i="9"/>
  <c r="R5306" i="9"/>
  <c r="R5307" i="9"/>
  <c r="R5308" i="9"/>
  <c r="R5309" i="9"/>
  <c r="R5310" i="9"/>
  <c r="R5311" i="9"/>
  <c r="R5312" i="9"/>
  <c r="R5313" i="9"/>
  <c r="R5314" i="9"/>
  <c r="R5315" i="9"/>
  <c r="R5316" i="9"/>
  <c r="R5317" i="9"/>
  <c r="R5318" i="9"/>
  <c r="R5319" i="9"/>
  <c r="R5320" i="9"/>
  <c r="R5321" i="9"/>
  <c r="R5322" i="9"/>
  <c r="R5323" i="9"/>
  <c r="R5324" i="9"/>
  <c r="R5325" i="9"/>
  <c r="R5326" i="9"/>
  <c r="R5327" i="9"/>
  <c r="R5328" i="9"/>
  <c r="R5329" i="9"/>
  <c r="R5330" i="9"/>
  <c r="R5331" i="9"/>
  <c r="R5332" i="9"/>
  <c r="R5333" i="9"/>
  <c r="R5334" i="9"/>
  <c r="R5335" i="9"/>
  <c r="R5336" i="9"/>
  <c r="R5337" i="9"/>
  <c r="R5338" i="9"/>
  <c r="R5339" i="9"/>
  <c r="R5340" i="9"/>
  <c r="R5341" i="9"/>
  <c r="R5342" i="9"/>
  <c r="R5343" i="9"/>
  <c r="R5344" i="9"/>
  <c r="R5345" i="9"/>
  <c r="R5346" i="9"/>
  <c r="R5347" i="9"/>
  <c r="R5348" i="9"/>
  <c r="R5349" i="9"/>
  <c r="R5350" i="9"/>
  <c r="R5351" i="9"/>
  <c r="R5352" i="9"/>
  <c r="R5353" i="9"/>
  <c r="R5354" i="9"/>
  <c r="R5355" i="9"/>
  <c r="R5356" i="9"/>
  <c r="R5357" i="9"/>
  <c r="R5358" i="9"/>
  <c r="R5359" i="9"/>
  <c r="R5360" i="9"/>
  <c r="R5361" i="9"/>
  <c r="R5362" i="9"/>
  <c r="R5363" i="9"/>
  <c r="R5364" i="9"/>
  <c r="R5365" i="9"/>
  <c r="R5366" i="9"/>
  <c r="R5367" i="9"/>
  <c r="R5368" i="9"/>
  <c r="R5369" i="9"/>
  <c r="R5370" i="9"/>
  <c r="R5371" i="9"/>
  <c r="R5372" i="9"/>
  <c r="R5373" i="9"/>
  <c r="R5374" i="9"/>
  <c r="R5375" i="9"/>
  <c r="R5376" i="9"/>
  <c r="R5377" i="9"/>
  <c r="R5378" i="9"/>
  <c r="R5379" i="9"/>
  <c r="R5380" i="9"/>
  <c r="R5381" i="9"/>
  <c r="R5382" i="9"/>
  <c r="R5383" i="9"/>
  <c r="R5384" i="9"/>
  <c r="R5385" i="9"/>
  <c r="R5386" i="9"/>
  <c r="R5387" i="9"/>
  <c r="R5388" i="9"/>
  <c r="R5389" i="9"/>
  <c r="R5390" i="9"/>
  <c r="R5391" i="9"/>
  <c r="R5392" i="9"/>
  <c r="R5393" i="9"/>
  <c r="R5394" i="9"/>
  <c r="R5395" i="9"/>
  <c r="R5396" i="9"/>
  <c r="R5397" i="9"/>
  <c r="R5398" i="9"/>
  <c r="R5399" i="9"/>
  <c r="R5400" i="9"/>
  <c r="R5401" i="9"/>
  <c r="S2" i="9"/>
  <c r="R2" i="9"/>
  <c r="L5401" i="9"/>
  <c r="J5401" i="9"/>
  <c r="L5400" i="9"/>
  <c r="J5400" i="9"/>
  <c r="L5399" i="9"/>
  <c r="J5399" i="9"/>
  <c r="L5398" i="9"/>
  <c r="J5398" i="9"/>
  <c r="L5397" i="9"/>
  <c r="J5397" i="9"/>
  <c r="L5396" i="9"/>
  <c r="J5396" i="9"/>
  <c r="L5395" i="9"/>
  <c r="J5395" i="9"/>
  <c r="L5394" i="9"/>
  <c r="J5394" i="9"/>
  <c r="L5393" i="9"/>
  <c r="J5393" i="9"/>
  <c r="L5392" i="9"/>
  <c r="J5392" i="9"/>
  <c r="L5391" i="9"/>
  <c r="J5391" i="9"/>
  <c r="L5390" i="9"/>
  <c r="J5390" i="9"/>
  <c r="L5389" i="9"/>
  <c r="J5389" i="9"/>
  <c r="L5388" i="9"/>
  <c r="J5388" i="9"/>
  <c r="L5387" i="9"/>
  <c r="J5387" i="9"/>
  <c r="L5386" i="9"/>
  <c r="J5386" i="9"/>
  <c r="L5385" i="9"/>
  <c r="J5385" i="9"/>
  <c r="L5384" i="9"/>
  <c r="J5384" i="9"/>
  <c r="L5383" i="9"/>
  <c r="J5383" i="9"/>
  <c r="L5382" i="9"/>
  <c r="J5382" i="9"/>
  <c r="L5381" i="9"/>
  <c r="J5381" i="9"/>
  <c r="L5380" i="9"/>
  <c r="J5380" i="9"/>
  <c r="L5379" i="9"/>
  <c r="J5379" i="9"/>
  <c r="L5378" i="9"/>
  <c r="J5378" i="9"/>
  <c r="L5377" i="9"/>
  <c r="J5377" i="9"/>
  <c r="L5376" i="9"/>
  <c r="J5376" i="9"/>
  <c r="L5375" i="9"/>
  <c r="J5375" i="9"/>
  <c r="L5374" i="9"/>
  <c r="J5374" i="9"/>
  <c r="L5373" i="9"/>
  <c r="J5373" i="9"/>
  <c r="L5372" i="9"/>
  <c r="J5372" i="9"/>
  <c r="L5371" i="9"/>
  <c r="J5371" i="9"/>
  <c r="L5370" i="9"/>
  <c r="J5370" i="9"/>
  <c r="L5369" i="9"/>
  <c r="J5369" i="9"/>
  <c r="L5368" i="9"/>
  <c r="J5368" i="9"/>
  <c r="L5367" i="9"/>
  <c r="J5367" i="9"/>
  <c r="L5366" i="9"/>
  <c r="J5366" i="9"/>
  <c r="L5365" i="9"/>
  <c r="J5365" i="9"/>
  <c r="L5364" i="9"/>
  <c r="J5364" i="9"/>
  <c r="L5363" i="9"/>
  <c r="J5363" i="9"/>
  <c r="L5362" i="9"/>
  <c r="J5362" i="9"/>
  <c r="L5361" i="9"/>
  <c r="J5361" i="9"/>
  <c r="L5360" i="9"/>
  <c r="J5360" i="9"/>
  <c r="L5359" i="9"/>
  <c r="J5359" i="9"/>
  <c r="L5358" i="9"/>
  <c r="J5358" i="9"/>
  <c r="L5357" i="9"/>
  <c r="J5357" i="9"/>
  <c r="L5356" i="9"/>
  <c r="J5356" i="9"/>
  <c r="L5355" i="9"/>
  <c r="J5355" i="9"/>
  <c r="L5354" i="9"/>
  <c r="J5354" i="9"/>
  <c r="L5353" i="9"/>
  <c r="J5353" i="9"/>
  <c r="L5352" i="9"/>
  <c r="J5352" i="9"/>
  <c r="L5351" i="9"/>
  <c r="J5351" i="9"/>
  <c r="L5350" i="9"/>
  <c r="J5350" i="9"/>
  <c r="L5349" i="9"/>
  <c r="J5349" i="9"/>
  <c r="L5348" i="9"/>
  <c r="J5348" i="9"/>
  <c r="L5347" i="9"/>
  <c r="J5347" i="9"/>
  <c r="L5346" i="9"/>
  <c r="J5346" i="9"/>
  <c r="L5345" i="9"/>
  <c r="J5345" i="9"/>
  <c r="L5344" i="9"/>
  <c r="J5344" i="9"/>
  <c r="L5343" i="9"/>
  <c r="J5343" i="9"/>
  <c r="L5342" i="9"/>
  <c r="J5342" i="9"/>
  <c r="L5341" i="9"/>
  <c r="J5341" i="9"/>
  <c r="L5340" i="9"/>
  <c r="J5340" i="9"/>
  <c r="L5339" i="9"/>
  <c r="J5339" i="9"/>
  <c r="L5338" i="9"/>
  <c r="J5338" i="9"/>
  <c r="L5337" i="9"/>
  <c r="J5337" i="9"/>
  <c r="L5336" i="9"/>
  <c r="J5336" i="9"/>
  <c r="L5335" i="9"/>
  <c r="J5335" i="9"/>
  <c r="L5334" i="9"/>
  <c r="J5334" i="9"/>
  <c r="L5333" i="9"/>
  <c r="J5333" i="9"/>
  <c r="L5332" i="9"/>
  <c r="J5332" i="9"/>
  <c r="L5331" i="9"/>
  <c r="J5331" i="9"/>
  <c r="L5330" i="9"/>
  <c r="J5330" i="9"/>
  <c r="L5329" i="9"/>
  <c r="J5329" i="9"/>
  <c r="L5328" i="9"/>
  <c r="J5328" i="9"/>
  <c r="L5327" i="9"/>
  <c r="J5327" i="9"/>
  <c r="L5326" i="9"/>
  <c r="J5326" i="9"/>
  <c r="L5325" i="9"/>
  <c r="J5325" i="9"/>
  <c r="L5324" i="9"/>
  <c r="J5324" i="9"/>
  <c r="L5323" i="9"/>
  <c r="J5323" i="9"/>
  <c r="L5322" i="9"/>
  <c r="J5322" i="9"/>
  <c r="L5321" i="9"/>
  <c r="J5321" i="9"/>
  <c r="L5320" i="9"/>
  <c r="J5320" i="9"/>
  <c r="L5319" i="9"/>
  <c r="J5319" i="9"/>
  <c r="L5318" i="9"/>
  <c r="J5318" i="9"/>
  <c r="L5317" i="9"/>
  <c r="J5317" i="9"/>
  <c r="L5316" i="9"/>
  <c r="J5316" i="9"/>
  <c r="L5315" i="9"/>
  <c r="J5315" i="9"/>
  <c r="L5314" i="9"/>
  <c r="J5314" i="9"/>
  <c r="L5313" i="9"/>
  <c r="J5313" i="9"/>
  <c r="L5312" i="9"/>
  <c r="J5312" i="9"/>
  <c r="L5311" i="9"/>
  <c r="J5311" i="9"/>
  <c r="L5310" i="9"/>
  <c r="J5310" i="9"/>
  <c r="L5309" i="9"/>
  <c r="J5309" i="9"/>
  <c r="L5308" i="9"/>
  <c r="J5308" i="9"/>
  <c r="L5307" i="9"/>
  <c r="J5307" i="9"/>
  <c r="L5306" i="9"/>
  <c r="J5306" i="9"/>
  <c r="L5305" i="9"/>
  <c r="J5305" i="9"/>
  <c r="L5304" i="9"/>
  <c r="J5304" i="9"/>
  <c r="L5303" i="9"/>
  <c r="J5303" i="9"/>
  <c r="L5302" i="9"/>
  <c r="J5302" i="9"/>
  <c r="L5301" i="9"/>
  <c r="J5301" i="9"/>
  <c r="L5300" i="9"/>
  <c r="J5300" i="9"/>
  <c r="L5299" i="9"/>
  <c r="J5299" i="9"/>
  <c r="L5298" i="9"/>
  <c r="J5298" i="9"/>
  <c r="L5297" i="9"/>
  <c r="J5297" i="9"/>
  <c r="L5296" i="9"/>
  <c r="J5296" i="9"/>
  <c r="L5295" i="9"/>
  <c r="J5295" i="9"/>
  <c r="L5294" i="9"/>
  <c r="J5294" i="9"/>
  <c r="L5293" i="9"/>
  <c r="J5293" i="9"/>
  <c r="L5292" i="9"/>
  <c r="J5292" i="9"/>
  <c r="L5291" i="9"/>
  <c r="J5291" i="9"/>
  <c r="L5290" i="9"/>
  <c r="J5290" i="9"/>
  <c r="L5289" i="9"/>
  <c r="J5289" i="9"/>
  <c r="L5288" i="9"/>
  <c r="J5288" i="9"/>
  <c r="L5287" i="9"/>
  <c r="J5287" i="9"/>
  <c r="L5286" i="9"/>
  <c r="J5286" i="9"/>
  <c r="L5285" i="9"/>
  <c r="J5285" i="9"/>
  <c r="L5284" i="9"/>
  <c r="J5284" i="9"/>
  <c r="L5283" i="9"/>
  <c r="J5283" i="9"/>
  <c r="L5282" i="9"/>
  <c r="J5282" i="9"/>
  <c r="L5281" i="9"/>
  <c r="J5281" i="9"/>
  <c r="L5280" i="9"/>
  <c r="J5280" i="9"/>
  <c r="L5279" i="9"/>
  <c r="J5279" i="9"/>
  <c r="L5278" i="9"/>
  <c r="J5278" i="9"/>
  <c r="L5277" i="9"/>
  <c r="J5277" i="9"/>
  <c r="L5276" i="9"/>
  <c r="J5276" i="9"/>
  <c r="L5275" i="9"/>
  <c r="J5275" i="9"/>
  <c r="L5274" i="9"/>
  <c r="J5274" i="9"/>
  <c r="L5273" i="9"/>
  <c r="J5273" i="9"/>
  <c r="L5272" i="9"/>
  <c r="J5272" i="9"/>
  <c r="L5271" i="9"/>
  <c r="J5271" i="9"/>
  <c r="L5270" i="9"/>
  <c r="J5270" i="9"/>
  <c r="L5269" i="9"/>
  <c r="J5269" i="9"/>
  <c r="L5268" i="9"/>
  <c r="J5268" i="9"/>
  <c r="L5267" i="9"/>
  <c r="J5267" i="9"/>
  <c r="L5266" i="9"/>
  <c r="J5266" i="9"/>
  <c r="L5265" i="9"/>
  <c r="J5265" i="9"/>
  <c r="L5264" i="9"/>
  <c r="J5264" i="9"/>
  <c r="L5263" i="9"/>
  <c r="J5263" i="9"/>
  <c r="L5262" i="9"/>
  <c r="J5262" i="9"/>
  <c r="L5261" i="9"/>
  <c r="J5261" i="9"/>
  <c r="L5260" i="9"/>
  <c r="J5260" i="9"/>
  <c r="L5259" i="9"/>
  <c r="J5259" i="9"/>
  <c r="L5258" i="9"/>
  <c r="J5258" i="9"/>
  <c r="L5257" i="9"/>
  <c r="J5257" i="9"/>
  <c r="L5256" i="9"/>
  <c r="J5256" i="9"/>
  <c r="L5255" i="9"/>
  <c r="J5255" i="9"/>
  <c r="L5254" i="9"/>
  <c r="J5254" i="9"/>
  <c r="L5253" i="9"/>
  <c r="J5253" i="9"/>
  <c r="L5252" i="9"/>
  <c r="J5252" i="9"/>
  <c r="L5251" i="9"/>
  <c r="J5251" i="9"/>
  <c r="L5250" i="9"/>
  <c r="J5250" i="9"/>
  <c r="L5249" i="9"/>
  <c r="J5249" i="9"/>
  <c r="L5248" i="9"/>
  <c r="J5248" i="9"/>
  <c r="L5247" i="9"/>
  <c r="J5247" i="9"/>
  <c r="L5246" i="9"/>
  <c r="J5246" i="9"/>
  <c r="L5245" i="9"/>
  <c r="J5245" i="9"/>
  <c r="L5244" i="9"/>
  <c r="J5244" i="9"/>
  <c r="L5243" i="9"/>
  <c r="J5243" i="9"/>
  <c r="L5242" i="9"/>
  <c r="J5242" i="9"/>
  <c r="L5241" i="9"/>
  <c r="J5241" i="9"/>
  <c r="L5240" i="9"/>
  <c r="J5240" i="9"/>
  <c r="L5239" i="9"/>
  <c r="J5239" i="9"/>
  <c r="L5238" i="9"/>
  <c r="J5238" i="9"/>
  <c r="L5237" i="9"/>
  <c r="J5237" i="9"/>
  <c r="L5236" i="9"/>
  <c r="J5236" i="9"/>
  <c r="L5235" i="9"/>
  <c r="J5235" i="9"/>
  <c r="L5234" i="9"/>
  <c r="J5234" i="9"/>
  <c r="L5233" i="9"/>
  <c r="J5233" i="9"/>
  <c r="L5232" i="9"/>
  <c r="J5232" i="9"/>
  <c r="L5231" i="9"/>
  <c r="J5231" i="9"/>
  <c r="L5230" i="9"/>
  <c r="J5230" i="9"/>
  <c r="L5229" i="9"/>
  <c r="J5229" i="9"/>
  <c r="L5228" i="9"/>
  <c r="J5228" i="9"/>
  <c r="L5227" i="9"/>
  <c r="J5227" i="9"/>
  <c r="L5226" i="9"/>
  <c r="J5226" i="9"/>
  <c r="L5225" i="9"/>
  <c r="J5225" i="9"/>
  <c r="L5224" i="9"/>
  <c r="J5224" i="9"/>
  <c r="L5223" i="9"/>
  <c r="J5223" i="9"/>
  <c r="L5222" i="9"/>
  <c r="J5222" i="9"/>
  <c r="L5221" i="9"/>
  <c r="J5221" i="9"/>
  <c r="L5220" i="9"/>
  <c r="J5220" i="9"/>
  <c r="L5219" i="9"/>
  <c r="J5219" i="9"/>
  <c r="L5218" i="9"/>
  <c r="J5218" i="9"/>
  <c r="L5217" i="9"/>
  <c r="J5217" i="9"/>
  <c r="L5216" i="9"/>
  <c r="J5216" i="9"/>
  <c r="L5215" i="9"/>
  <c r="J5215" i="9"/>
  <c r="L5214" i="9"/>
  <c r="J5214" i="9"/>
  <c r="L5213" i="9"/>
  <c r="J5213" i="9"/>
  <c r="L5212" i="9"/>
  <c r="J5212" i="9"/>
  <c r="L5211" i="9"/>
  <c r="J5211" i="9"/>
  <c r="L5210" i="9"/>
  <c r="J5210" i="9"/>
  <c r="L5209" i="9"/>
  <c r="J5209" i="9"/>
  <c r="L5208" i="9"/>
  <c r="J5208" i="9"/>
  <c r="L5207" i="9"/>
  <c r="J5207" i="9"/>
  <c r="L5206" i="9"/>
  <c r="J5206" i="9"/>
  <c r="L5205" i="9"/>
  <c r="J5205" i="9"/>
  <c r="L5204" i="9"/>
  <c r="J5204" i="9"/>
  <c r="L5203" i="9"/>
  <c r="J5203" i="9"/>
  <c r="L5202" i="9"/>
  <c r="J5202" i="9"/>
  <c r="L5201" i="9"/>
  <c r="J5201" i="9"/>
  <c r="L5200" i="9"/>
  <c r="J5200" i="9"/>
  <c r="L5199" i="9"/>
  <c r="J5199" i="9"/>
  <c r="L5198" i="9"/>
  <c r="J5198" i="9"/>
  <c r="L5197" i="9"/>
  <c r="J5197" i="9"/>
  <c r="L5196" i="9"/>
  <c r="J5196" i="9"/>
  <c r="L5195" i="9"/>
  <c r="J5195" i="9"/>
  <c r="L5194" i="9"/>
  <c r="J5194" i="9"/>
  <c r="L5193" i="9"/>
  <c r="J5193" i="9"/>
  <c r="L5192" i="9"/>
  <c r="J5192" i="9"/>
  <c r="L5191" i="9"/>
  <c r="J5191" i="9"/>
  <c r="L5190" i="9"/>
  <c r="J5190" i="9"/>
  <c r="L5189" i="9"/>
  <c r="J5189" i="9"/>
  <c r="L5188" i="9"/>
  <c r="J5188" i="9"/>
  <c r="L5187" i="9"/>
  <c r="J5187" i="9"/>
  <c r="L5186" i="9"/>
  <c r="J5186" i="9"/>
  <c r="L5185" i="9"/>
  <c r="J5185" i="9"/>
  <c r="L5184" i="9"/>
  <c r="J5184" i="9"/>
  <c r="L5183" i="9"/>
  <c r="J5183" i="9"/>
  <c r="L5182" i="9"/>
  <c r="J5182" i="9"/>
  <c r="L5181" i="9"/>
  <c r="J5181" i="9"/>
  <c r="L5180" i="9"/>
  <c r="J5180" i="9"/>
  <c r="L5179" i="9"/>
  <c r="J5179" i="9"/>
  <c r="L5178" i="9"/>
  <c r="J5178" i="9"/>
  <c r="L5177" i="9"/>
  <c r="J5177" i="9"/>
  <c r="L5176" i="9"/>
  <c r="J5176" i="9"/>
  <c r="L5175" i="9"/>
  <c r="J5175" i="9"/>
  <c r="L5174" i="9"/>
  <c r="J5174" i="9"/>
  <c r="L5173" i="9"/>
  <c r="J5173" i="9"/>
  <c r="L5172" i="9"/>
  <c r="J5172" i="9"/>
  <c r="L5171" i="9"/>
  <c r="J5171" i="9"/>
  <c r="L5170" i="9"/>
  <c r="J5170" i="9"/>
  <c r="L5169" i="9"/>
  <c r="J5169" i="9"/>
  <c r="L5168" i="9"/>
  <c r="J5168" i="9"/>
  <c r="L5167" i="9"/>
  <c r="J5167" i="9"/>
  <c r="L5166" i="9"/>
  <c r="J5166" i="9"/>
  <c r="L5165" i="9"/>
  <c r="J5165" i="9"/>
  <c r="L5164" i="9"/>
  <c r="J5164" i="9"/>
  <c r="L5163" i="9"/>
  <c r="J5163" i="9"/>
  <c r="L5162" i="9"/>
  <c r="J5162" i="9"/>
  <c r="L5161" i="9"/>
  <c r="J5161" i="9"/>
  <c r="L5160" i="9"/>
  <c r="J5160" i="9"/>
  <c r="L5159" i="9"/>
  <c r="J5159" i="9"/>
  <c r="L5158" i="9"/>
  <c r="J5158" i="9"/>
  <c r="L5157" i="9"/>
  <c r="J5157" i="9"/>
  <c r="L5156" i="9"/>
  <c r="J5156" i="9"/>
  <c r="L5155" i="9"/>
  <c r="J5155" i="9"/>
  <c r="L5154" i="9"/>
  <c r="J5154" i="9"/>
  <c r="L5153" i="9"/>
  <c r="J5153" i="9"/>
  <c r="L5152" i="9"/>
  <c r="J5152" i="9"/>
  <c r="L5151" i="9"/>
  <c r="J5151" i="9"/>
  <c r="L5150" i="9"/>
  <c r="J5150" i="9"/>
  <c r="L5149" i="9"/>
  <c r="J5149" i="9"/>
  <c r="L5148" i="9"/>
  <c r="J5148" i="9"/>
  <c r="L5147" i="9"/>
  <c r="J5147" i="9"/>
  <c r="L5146" i="9"/>
  <c r="J5146" i="9"/>
  <c r="L5145" i="9"/>
  <c r="J5145" i="9"/>
  <c r="L5144" i="9"/>
  <c r="J5144" i="9"/>
  <c r="L5143" i="9"/>
  <c r="J5143" i="9"/>
  <c r="L5142" i="9"/>
  <c r="J5142" i="9"/>
  <c r="L5141" i="9"/>
  <c r="J5141" i="9"/>
  <c r="L5140" i="9"/>
  <c r="J5140" i="9"/>
  <c r="L5139" i="9"/>
  <c r="J5139" i="9"/>
  <c r="L5138" i="9"/>
  <c r="J5138" i="9"/>
  <c r="L5137" i="9"/>
  <c r="J5137" i="9"/>
  <c r="L5136" i="9"/>
  <c r="J5136" i="9"/>
  <c r="L5135" i="9"/>
  <c r="J5135" i="9"/>
  <c r="L5134" i="9"/>
  <c r="J5134" i="9"/>
  <c r="L5133" i="9"/>
  <c r="J5133" i="9"/>
  <c r="L5132" i="9"/>
  <c r="J5132" i="9"/>
  <c r="L5131" i="9"/>
  <c r="J5131" i="9"/>
  <c r="L5130" i="9"/>
  <c r="J5130" i="9"/>
  <c r="L5129" i="9"/>
  <c r="J5129" i="9"/>
  <c r="L5128" i="9"/>
  <c r="J5128" i="9"/>
  <c r="L5127" i="9"/>
  <c r="J5127" i="9"/>
  <c r="L5126" i="9"/>
  <c r="J5126" i="9"/>
  <c r="L5125" i="9"/>
  <c r="J5125" i="9"/>
  <c r="L5124" i="9"/>
  <c r="J5124" i="9"/>
  <c r="L5123" i="9"/>
  <c r="J5123" i="9"/>
  <c r="L5122" i="9"/>
  <c r="J5122" i="9"/>
  <c r="L5121" i="9"/>
  <c r="J5121" i="9"/>
  <c r="L5120" i="9"/>
  <c r="J5120" i="9"/>
  <c r="L5119" i="9"/>
  <c r="J5119" i="9"/>
  <c r="L5118" i="9"/>
  <c r="J5118" i="9"/>
  <c r="L5117" i="9"/>
  <c r="J5117" i="9"/>
  <c r="L5116" i="9"/>
  <c r="J5116" i="9"/>
  <c r="L5115" i="9"/>
  <c r="J5115" i="9"/>
  <c r="L5114" i="9"/>
  <c r="J5114" i="9"/>
  <c r="L5113" i="9"/>
  <c r="J5113" i="9"/>
  <c r="L5112" i="9"/>
  <c r="J5112" i="9"/>
  <c r="L5111" i="9"/>
  <c r="J5111" i="9"/>
  <c r="L5110" i="9"/>
  <c r="J5110" i="9"/>
  <c r="L5109" i="9"/>
  <c r="J5109" i="9"/>
  <c r="L5108" i="9"/>
  <c r="J5108" i="9"/>
  <c r="L5107" i="9"/>
  <c r="J5107" i="9"/>
  <c r="L5106" i="9"/>
  <c r="J5106" i="9"/>
  <c r="L5105" i="9"/>
  <c r="J5105" i="9"/>
  <c r="L5104" i="9"/>
  <c r="J5104" i="9"/>
  <c r="L5103" i="9"/>
  <c r="J5103" i="9"/>
  <c r="L5102" i="9"/>
  <c r="J5102" i="9"/>
  <c r="L5101" i="9"/>
  <c r="J5101" i="9"/>
  <c r="L5100" i="9"/>
  <c r="J5100" i="9"/>
  <c r="L5099" i="9"/>
  <c r="J5099" i="9"/>
  <c r="L5098" i="9"/>
  <c r="J5098" i="9"/>
  <c r="L5097" i="9"/>
  <c r="J5097" i="9"/>
  <c r="L5096" i="9"/>
  <c r="J5096" i="9"/>
  <c r="L5095" i="9"/>
  <c r="J5095" i="9"/>
  <c r="L5094" i="9"/>
  <c r="J5094" i="9"/>
  <c r="L5093" i="9"/>
  <c r="J5093" i="9"/>
  <c r="L5092" i="9"/>
  <c r="J5092" i="9"/>
  <c r="L5091" i="9"/>
  <c r="J5091" i="9"/>
  <c r="L5090" i="9"/>
  <c r="J5090" i="9"/>
  <c r="L5089" i="9"/>
  <c r="J5089" i="9"/>
  <c r="L5088" i="9"/>
  <c r="J5088" i="9"/>
  <c r="L5087" i="9"/>
  <c r="J5087" i="9"/>
  <c r="L5086" i="9"/>
  <c r="J5086" i="9"/>
  <c r="L5085" i="9"/>
  <c r="J5085" i="9"/>
  <c r="L5084" i="9"/>
  <c r="J5084" i="9"/>
  <c r="L5083" i="9"/>
  <c r="J5083" i="9"/>
  <c r="L5082" i="9"/>
  <c r="J5082" i="9"/>
  <c r="L5081" i="9"/>
  <c r="J5081" i="9"/>
  <c r="L5080" i="9"/>
  <c r="J5080" i="9"/>
  <c r="L5079" i="9"/>
  <c r="J5079" i="9"/>
  <c r="L5078" i="9"/>
  <c r="J5078" i="9"/>
  <c r="L5077" i="9"/>
  <c r="J5077" i="9"/>
  <c r="L5076" i="9"/>
  <c r="J5076" i="9"/>
  <c r="L5075" i="9"/>
  <c r="J5075" i="9"/>
  <c r="L5074" i="9"/>
  <c r="J5074" i="9"/>
  <c r="L5073" i="9"/>
  <c r="J5073" i="9"/>
  <c r="L5072" i="9"/>
  <c r="J5072" i="9"/>
  <c r="L5071" i="9"/>
  <c r="J5071" i="9"/>
  <c r="L5070" i="9"/>
  <c r="J5070" i="9"/>
  <c r="L5069" i="9"/>
  <c r="J5069" i="9"/>
  <c r="L5068" i="9"/>
  <c r="J5068" i="9"/>
  <c r="L5067" i="9"/>
  <c r="J5067" i="9"/>
  <c r="L5066" i="9"/>
  <c r="J5066" i="9"/>
  <c r="L5065" i="9"/>
  <c r="J5065" i="9"/>
  <c r="L5064" i="9"/>
  <c r="J5064" i="9"/>
  <c r="L5063" i="9"/>
  <c r="J5063" i="9"/>
  <c r="L5062" i="9"/>
  <c r="J5062" i="9"/>
  <c r="L5061" i="9"/>
  <c r="J5061" i="9"/>
  <c r="L5060" i="9"/>
  <c r="J5060" i="9"/>
  <c r="L5059" i="9"/>
  <c r="J5059" i="9"/>
  <c r="L5058" i="9"/>
  <c r="J5058" i="9"/>
  <c r="L5057" i="9"/>
  <c r="J5057" i="9"/>
  <c r="L5056" i="9"/>
  <c r="J5056" i="9"/>
  <c r="L5055" i="9"/>
  <c r="J5055" i="9"/>
  <c r="L5054" i="9"/>
  <c r="J5054" i="9"/>
  <c r="L5053" i="9"/>
  <c r="J5053" i="9"/>
  <c r="L5052" i="9"/>
  <c r="J5052" i="9"/>
  <c r="L5051" i="9"/>
  <c r="J5051" i="9"/>
  <c r="L5050" i="9"/>
  <c r="J5050" i="9"/>
  <c r="L5049" i="9"/>
  <c r="J5049" i="9"/>
  <c r="L5048" i="9"/>
  <c r="J5048" i="9"/>
  <c r="L5047" i="9"/>
  <c r="J5047" i="9"/>
  <c r="L5046" i="9"/>
  <c r="J5046" i="9"/>
  <c r="L5045" i="9"/>
  <c r="J5045" i="9"/>
  <c r="L5044" i="9"/>
  <c r="J5044" i="9"/>
  <c r="L5043" i="9"/>
  <c r="J5043" i="9"/>
  <c r="L5042" i="9"/>
  <c r="J5042" i="9"/>
  <c r="L5041" i="9"/>
  <c r="J5041" i="9"/>
  <c r="L5040" i="9"/>
  <c r="J5040" i="9"/>
  <c r="L5039" i="9"/>
  <c r="J5039" i="9"/>
  <c r="L5038" i="9"/>
  <c r="J5038" i="9"/>
  <c r="L5037" i="9"/>
  <c r="J5037" i="9"/>
  <c r="L5036" i="9"/>
  <c r="J5036" i="9"/>
  <c r="L5035" i="9"/>
  <c r="J5035" i="9"/>
  <c r="L5034" i="9"/>
  <c r="J5034" i="9"/>
  <c r="L5033" i="9"/>
  <c r="J5033" i="9"/>
  <c r="L5032" i="9"/>
  <c r="J5032" i="9"/>
  <c r="L5031" i="9"/>
  <c r="J5031" i="9"/>
  <c r="L5030" i="9"/>
  <c r="J5030" i="9"/>
  <c r="L5029" i="9"/>
  <c r="J5029" i="9"/>
  <c r="L5028" i="9"/>
  <c r="J5028" i="9"/>
  <c r="L5027" i="9"/>
  <c r="J5027" i="9"/>
  <c r="L5026" i="9"/>
  <c r="J5026" i="9"/>
  <c r="L5025" i="9"/>
  <c r="J5025" i="9"/>
  <c r="L5024" i="9"/>
  <c r="J5024" i="9"/>
  <c r="L5023" i="9"/>
  <c r="J5023" i="9"/>
  <c r="L5022" i="9"/>
  <c r="J5022" i="9"/>
  <c r="L5021" i="9"/>
  <c r="J5021" i="9"/>
  <c r="L5020" i="9"/>
  <c r="J5020" i="9"/>
  <c r="L5019" i="9"/>
  <c r="J5019" i="9"/>
  <c r="L5018" i="9"/>
  <c r="J5018" i="9"/>
  <c r="L5017" i="9"/>
  <c r="J5017" i="9"/>
  <c r="L5016" i="9"/>
  <c r="J5016" i="9"/>
  <c r="L5015" i="9"/>
  <c r="J5015" i="9"/>
  <c r="L5014" i="9"/>
  <c r="J5014" i="9"/>
  <c r="L5013" i="9"/>
  <c r="J5013" i="9"/>
  <c r="L5012" i="9"/>
  <c r="J5012" i="9"/>
  <c r="L5011" i="9"/>
  <c r="J5011" i="9"/>
  <c r="L5010" i="9"/>
  <c r="J5010" i="9"/>
  <c r="L5009" i="9"/>
  <c r="J5009" i="9"/>
  <c r="L5008" i="9"/>
  <c r="J5008" i="9"/>
  <c r="L5007" i="9"/>
  <c r="J5007" i="9"/>
  <c r="L5006" i="9"/>
  <c r="J5006" i="9"/>
  <c r="L5005" i="9"/>
  <c r="J5005" i="9"/>
  <c r="L5004" i="9"/>
  <c r="J5004" i="9"/>
  <c r="L5003" i="9"/>
  <c r="J5003" i="9"/>
  <c r="L5002" i="9"/>
  <c r="J5002" i="9"/>
  <c r="L5001" i="9"/>
  <c r="J5001" i="9"/>
  <c r="L5000" i="9"/>
  <c r="J5000" i="9"/>
  <c r="L4999" i="9"/>
  <c r="J4999" i="9"/>
  <c r="L4998" i="9"/>
  <c r="J4998" i="9"/>
  <c r="L4997" i="9"/>
  <c r="J4997" i="9"/>
  <c r="L4996" i="9"/>
  <c r="J4996" i="9"/>
  <c r="L4995" i="9"/>
  <c r="J4995" i="9"/>
  <c r="L4994" i="9"/>
  <c r="J4994" i="9"/>
  <c r="L4993" i="9"/>
  <c r="J4993" i="9"/>
  <c r="L4992" i="9"/>
  <c r="J4992" i="9"/>
  <c r="L4991" i="9"/>
  <c r="J4991" i="9"/>
  <c r="L4990" i="9"/>
  <c r="J4990" i="9"/>
  <c r="L4989" i="9"/>
  <c r="J4989" i="9"/>
  <c r="L4988" i="9"/>
  <c r="J4988" i="9"/>
  <c r="L4987" i="9"/>
  <c r="J4987" i="9"/>
  <c r="L4986" i="9"/>
  <c r="J4986" i="9"/>
  <c r="L4985" i="9"/>
  <c r="J4985" i="9"/>
  <c r="L4984" i="9"/>
  <c r="J4984" i="9"/>
  <c r="L4983" i="9"/>
  <c r="J4983" i="9"/>
  <c r="L4982" i="9"/>
  <c r="J4982" i="9"/>
  <c r="L4981" i="9"/>
  <c r="J4981" i="9"/>
  <c r="L4980" i="9"/>
  <c r="J4980" i="9"/>
  <c r="L4979" i="9"/>
  <c r="J4979" i="9"/>
  <c r="L4978" i="9"/>
  <c r="J4978" i="9"/>
  <c r="L4977" i="9"/>
  <c r="J4977" i="9"/>
  <c r="L4976" i="9"/>
  <c r="J4976" i="9"/>
  <c r="L4975" i="9"/>
  <c r="J4975" i="9"/>
  <c r="L4974" i="9"/>
  <c r="J4974" i="9"/>
  <c r="L4973" i="9"/>
  <c r="J4973" i="9"/>
  <c r="L4972" i="9"/>
  <c r="J4972" i="9"/>
  <c r="L4971" i="9"/>
  <c r="J4971" i="9"/>
  <c r="L4970" i="9"/>
  <c r="J4970" i="9"/>
  <c r="L4969" i="9"/>
  <c r="J4969" i="9"/>
  <c r="L4968" i="9"/>
  <c r="J4968" i="9"/>
  <c r="L4967" i="9"/>
  <c r="J4967" i="9"/>
  <c r="L4966" i="9"/>
  <c r="J4966" i="9"/>
  <c r="L4965" i="9"/>
  <c r="J4965" i="9"/>
  <c r="L4964" i="9"/>
  <c r="J4964" i="9"/>
  <c r="L4963" i="9"/>
  <c r="J4963" i="9"/>
  <c r="L4962" i="9"/>
  <c r="J4962" i="9"/>
  <c r="L4961" i="9"/>
  <c r="J4961" i="9"/>
  <c r="L4960" i="9"/>
  <c r="J4960" i="9"/>
  <c r="L4959" i="9"/>
  <c r="J4959" i="9"/>
  <c r="L4958" i="9"/>
  <c r="J4958" i="9"/>
  <c r="L4957" i="9"/>
  <c r="J4957" i="9"/>
  <c r="L4956" i="9"/>
  <c r="J4956" i="9"/>
  <c r="L4955" i="9"/>
  <c r="J4955" i="9"/>
  <c r="L4954" i="9"/>
  <c r="J4954" i="9"/>
  <c r="L4953" i="9"/>
  <c r="J4953" i="9"/>
  <c r="L4952" i="9"/>
  <c r="J4952" i="9"/>
  <c r="L4951" i="9"/>
  <c r="J4951" i="9"/>
  <c r="L4950" i="9"/>
  <c r="J4950" i="9"/>
  <c r="L4949" i="9"/>
  <c r="J4949" i="9"/>
  <c r="L4948" i="9"/>
  <c r="J4948" i="9"/>
  <c r="L4947" i="9"/>
  <c r="J4947" i="9"/>
  <c r="L4946" i="9"/>
  <c r="J4946" i="9"/>
  <c r="L4945" i="9"/>
  <c r="J4945" i="9"/>
  <c r="L4944" i="9"/>
  <c r="J4944" i="9"/>
  <c r="L4943" i="9"/>
  <c r="J4943" i="9"/>
  <c r="L4942" i="9"/>
  <c r="J4942" i="9"/>
  <c r="L4941" i="9"/>
  <c r="J4941" i="9"/>
  <c r="L4940" i="9"/>
  <c r="J4940" i="9"/>
  <c r="L4939" i="9"/>
  <c r="J4939" i="9"/>
  <c r="L4938" i="9"/>
  <c r="J4938" i="9"/>
  <c r="L4937" i="9"/>
  <c r="J4937" i="9"/>
  <c r="L4936" i="9"/>
  <c r="J4936" i="9"/>
  <c r="L4935" i="9"/>
  <c r="J4935" i="9"/>
  <c r="L4934" i="9"/>
  <c r="J4934" i="9"/>
  <c r="L4933" i="9"/>
  <c r="J4933" i="9"/>
  <c r="L4932" i="9"/>
  <c r="J4932" i="9"/>
  <c r="L4931" i="9"/>
  <c r="J4931" i="9"/>
  <c r="L4930" i="9"/>
  <c r="J4930" i="9"/>
  <c r="L4929" i="9"/>
  <c r="J4929" i="9"/>
  <c r="L4928" i="9"/>
  <c r="J4928" i="9"/>
  <c r="L4927" i="9"/>
  <c r="J4927" i="9"/>
  <c r="L4926" i="9"/>
  <c r="J4926" i="9"/>
  <c r="L4925" i="9"/>
  <c r="J4925" i="9"/>
  <c r="L4924" i="9"/>
  <c r="J4924" i="9"/>
  <c r="L4923" i="9"/>
  <c r="J4923" i="9"/>
  <c r="L4922" i="9"/>
  <c r="J4922" i="9"/>
  <c r="L4921" i="9"/>
  <c r="J4921" i="9"/>
  <c r="L4920" i="9"/>
  <c r="J4920" i="9"/>
  <c r="L4919" i="9"/>
  <c r="J4919" i="9"/>
  <c r="L4918" i="9"/>
  <c r="J4918" i="9"/>
  <c r="L4917" i="9"/>
  <c r="J4917" i="9"/>
  <c r="L4916" i="9"/>
  <c r="J4916" i="9"/>
  <c r="L4915" i="9"/>
  <c r="J4915" i="9"/>
  <c r="L4914" i="9"/>
  <c r="J4914" i="9"/>
  <c r="L4913" i="9"/>
  <c r="J4913" i="9"/>
  <c r="L4912" i="9"/>
  <c r="J4912" i="9"/>
  <c r="L4911" i="9"/>
  <c r="J4911" i="9"/>
  <c r="L4910" i="9"/>
  <c r="J4910" i="9"/>
  <c r="L4909" i="9"/>
  <c r="J4909" i="9"/>
  <c r="L4908" i="9"/>
  <c r="J4908" i="9"/>
  <c r="L4907" i="9"/>
  <c r="J4907" i="9"/>
  <c r="L4906" i="9"/>
  <c r="J4906" i="9"/>
  <c r="L4905" i="9"/>
  <c r="J4905" i="9"/>
  <c r="L4904" i="9"/>
  <c r="J4904" i="9"/>
  <c r="L4903" i="9"/>
  <c r="J4903" i="9"/>
  <c r="L4902" i="9"/>
  <c r="J4902" i="9"/>
  <c r="L4901" i="9"/>
  <c r="J4901" i="9"/>
  <c r="L4900" i="9"/>
  <c r="J4900" i="9"/>
  <c r="L4899" i="9"/>
  <c r="J4899" i="9"/>
  <c r="L4898" i="9"/>
  <c r="J4898" i="9"/>
  <c r="L4897" i="9"/>
  <c r="J4897" i="9"/>
  <c r="L4896" i="9"/>
  <c r="J4896" i="9"/>
  <c r="L4895" i="9"/>
  <c r="J4895" i="9"/>
  <c r="L4894" i="9"/>
  <c r="J4894" i="9"/>
  <c r="L4893" i="9"/>
  <c r="J4893" i="9"/>
  <c r="L4892" i="9"/>
  <c r="J4892" i="9"/>
  <c r="L4891" i="9"/>
  <c r="J4891" i="9"/>
  <c r="L4890" i="9"/>
  <c r="J4890" i="9"/>
  <c r="L4889" i="9"/>
  <c r="J4889" i="9"/>
  <c r="L4888" i="9"/>
  <c r="J4888" i="9"/>
  <c r="L4887" i="9"/>
  <c r="J4887" i="9"/>
  <c r="L4886" i="9"/>
  <c r="J4886" i="9"/>
  <c r="L4885" i="9"/>
  <c r="J4885" i="9"/>
  <c r="L4884" i="9"/>
  <c r="J4884" i="9"/>
  <c r="L4883" i="9"/>
  <c r="J4883" i="9"/>
  <c r="L4882" i="9"/>
  <c r="J4882" i="9"/>
  <c r="L4881" i="9"/>
  <c r="J4881" i="9"/>
  <c r="L4880" i="9"/>
  <c r="J4880" i="9"/>
  <c r="L4879" i="9"/>
  <c r="J4879" i="9"/>
  <c r="L4878" i="9"/>
  <c r="J4878" i="9"/>
  <c r="L4877" i="9"/>
  <c r="J4877" i="9"/>
  <c r="L4876" i="9"/>
  <c r="J4876" i="9"/>
  <c r="L4875" i="9"/>
  <c r="J4875" i="9"/>
  <c r="L4874" i="9"/>
  <c r="J4874" i="9"/>
  <c r="L4873" i="9"/>
  <c r="J4873" i="9"/>
  <c r="L4872" i="9"/>
  <c r="J4872" i="9"/>
  <c r="L4871" i="9"/>
  <c r="J4871" i="9"/>
  <c r="L4870" i="9"/>
  <c r="J4870" i="9"/>
  <c r="L4869" i="9"/>
  <c r="J4869" i="9"/>
  <c r="L4868" i="9"/>
  <c r="J4868" i="9"/>
  <c r="L4867" i="9"/>
  <c r="J4867" i="9"/>
  <c r="L4866" i="9"/>
  <c r="J4866" i="9"/>
  <c r="L4865" i="9"/>
  <c r="J4865" i="9"/>
  <c r="L4864" i="9"/>
  <c r="J4864" i="9"/>
  <c r="L4863" i="9"/>
  <c r="J4863" i="9"/>
  <c r="L4862" i="9"/>
  <c r="J4862" i="9"/>
  <c r="L4861" i="9"/>
  <c r="J4861" i="9"/>
  <c r="L4860" i="9"/>
  <c r="J4860" i="9"/>
  <c r="L4859" i="9"/>
  <c r="J4859" i="9"/>
  <c r="L4858" i="9"/>
  <c r="J4858" i="9"/>
  <c r="L4857" i="9"/>
  <c r="J4857" i="9"/>
  <c r="L4856" i="9"/>
  <c r="J4856" i="9"/>
  <c r="L4855" i="9"/>
  <c r="J4855" i="9"/>
  <c r="L4854" i="9"/>
  <c r="J4854" i="9"/>
  <c r="L4853" i="9"/>
  <c r="J4853" i="9"/>
  <c r="L4852" i="9"/>
  <c r="J4852" i="9"/>
  <c r="L4851" i="9"/>
  <c r="J4851" i="9"/>
  <c r="L4850" i="9"/>
  <c r="J4850" i="9"/>
  <c r="L4849" i="9"/>
  <c r="J4849" i="9"/>
  <c r="L4848" i="9"/>
  <c r="J4848" i="9"/>
  <c r="L4847" i="9"/>
  <c r="J4847" i="9"/>
  <c r="L4846" i="9"/>
  <c r="J4846" i="9"/>
  <c r="L4845" i="9"/>
  <c r="J4845" i="9"/>
  <c r="L4844" i="9"/>
  <c r="J4844" i="9"/>
  <c r="L4843" i="9"/>
  <c r="J4843" i="9"/>
  <c r="L4842" i="9"/>
  <c r="J4842" i="9"/>
  <c r="L4841" i="9"/>
  <c r="J4841" i="9"/>
  <c r="L4840" i="9"/>
  <c r="J4840" i="9"/>
  <c r="L4839" i="9"/>
  <c r="J4839" i="9"/>
  <c r="L4838" i="9"/>
  <c r="J4838" i="9"/>
  <c r="L4837" i="9"/>
  <c r="J4837" i="9"/>
  <c r="L4836" i="9"/>
  <c r="J4836" i="9"/>
  <c r="L4835" i="9"/>
  <c r="J4835" i="9"/>
  <c r="L4834" i="9"/>
  <c r="J4834" i="9"/>
  <c r="L4833" i="9"/>
  <c r="J4833" i="9"/>
  <c r="L4832" i="9"/>
  <c r="J4832" i="9"/>
  <c r="L4831" i="9"/>
  <c r="J4831" i="9"/>
  <c r="L4830" i="9"/>
  <c r="J4830" i="9"/>
  <c r="L4829" i="9"/>
  <c r="J4829" i="9"/>
  <c r="L4828" i="9"/>
  <c r="J4828" i="9"/>
  <c r="L4827" i="9"/>
  <c r="J4827" i="9"/>
  <c r="L4826" i="9"/>
  <c r="J4826" i="9"/>
  <c r="L4825" i="9"/>
  <c r="J4825" i="9"/>
  <c r="L4824" i="9"/>
  <c r="J4824" i="9"/>
  <c r="L4823" i="9"/>
  <c r="J4823" i="9"/>
  <c r="L4822" i="9"/>
  <c r="J4822" i="9"/>
  <c r="L4821" i="9"/>
  <c r="J4821" i="9"/>
  <c r="L4820" i="9"/>
  <c r="J4820" i="9"/>
  <c r="L4819" i="9"/>
  <c r="J4819" i="9"/>
  <c r="L4818" i="9"/>
  <c r="J4818" i="9"/>
  <c r="L4817" i="9"/>
  <c r="J4817" i="9"/>
  <c r="L4816" i="9"/>
  <c r="J4816" i="9"/>
  <c r="L4815" i="9"/>
  <c r="J4815" i="9"/>
  <c r="L4814" i="9"/>
  <c r="J4814" i="9"/>
  <c r="L4813" i="9"/>
  <c r="J4813" i="9"/>
  <c r="L4812" i="9"/>
  <c r="J4812" i="9"/>
  <c r="L4811" i="9"/>
  <c r="J4811" i="9"/>
  <c r="L4810" i="9"/>
  <c r="J4810" i="9"/>
  <c r="L4809" i="9"/>
  <c r="J4809" i="9"/>
  <c r="L4808" i="9"/>
  <c r="J4808" i="9"/>
  <c r="L4807" i="9"/>
  <c r="J4807" i="9"/>
  <c r="L4806" i="9"/>
  <c r="J4806" i="9"/>
  <c r="L4805" i="9"/>
  <c r="J4805" i="9"/>
  <c r="L4804" i="9"/>
  <c r="J4804" i="9"/>
  <c r="L4803" i="9"/>
  <c r="J4803" i="9"/>
  <c r="L4802" i="9"/>
  <c r="J4802" i="9"/>
  <c r="L4801" i="9"/>
  <c r="J4801" i="9"/>
  <c r="L4800" i="9"/>
  <c r="J4800" i="9"/>
  <c r="L4799" i="9"/>
  <c r="J4799" i="9"/>
  <c r="L4798" i="9"/>
  <c r="J4798" i="9"/>
  <c r="L4797" i="9"/>
  <c r="J4797" i="9"/>
  <c r="L4796" i="9"/>
  <c r="J4796" i="9"/>
  <c r="L4795" i="9"/>
  <c r="J4795" i="9"/>
  <c r="L4794" i="9"/>
  <c r="J4794" i="9"/>
  <c r="L4793" i="9"/>
  <c r="J4793" i="9"/>
  <c r="L4792" i="9"/>
  <c r="J4792" i="9"/>
  <c r="L4791" i="9"/>
  <c r="J4791" i="9"/>
  <c r="L4790" i="9"/>
  <c r="J4790" i="9"/>
  <c r="L4789" i="9"/>
  <c r="J4789" i="9"/>
  <c r="L4788" i="9"/>
  <c r="J4788" i="9"/>
  <c r="L4787" i="9"/>
  <c r="J4787" i="9"/>
  <c r="L4786" i="9"/>
  <c r="J4786" i="9"/>
  <c r="L4785" i="9"/>
  <c r="J4785" i="9"/>
  <c r="L4784" i="9"/>
  <c r="J4784" i="9"/>
  <c r="L4783" i="9"/>
  <c r="J4783" i="9"/>
  <c r="L4782" i="9"/>
  <c r="J4782" i="9"/>
  <c r="L4781" i="9"/>
  <c r="J4781" i="9"/>
  <c r="L4780" i="9"/>
  <c r="J4780" i="9"/>
  <c r="L4779" i="9"/>
  <c r="J4779" i="9"/>
  <c r="L4778" i="9"/>
  <c r="J4778" i="9"/>
  <c r="L4777" i="9"/>
  <c r="J4777" i="9"/>
  <c r="L4776" i="9"/>
  <c r="J4776" i="9"/>
  <c r="L4775" i="9"/>
  <c r="J4775" i="9"/>
  <c r="L4774" i="9"/>
  <c r="J4774" i="9"/>
  <c r="L4773" i="9"/>
  <c r="J4773" i="9"/>
  <c r="L4772" i="9"/>
  <c r="J4772" i="9"/>
  <c r="L4771" i="9"/>
  <c r="J4771" i="9"/>
  <c r="L4770" i="9"/>
  <c r="J4770" i="9"/>
  <c r="L4769" i="9"/>
  <c r="J4769" i="9"/>
  <c r="L4768" i="9"/>
  <c r="J4768" i="9"/>
  <c r="L4767" i="9"/>
  <c r="J4767" i="9"/>
  <c r="L4766" i="9"/>
  <c r="J4766" i="9"/>
  <c r="L4765" i="9"/>
  <c r="J4765" i="9"/>
  <c r="L4764" i="9"/>
  <c r="J4764" i="9"/>
  <c r="L4763" i="9"/>
  <c r="J4763" i="9"/>
  <c r="L4762" i="9"/>
  <c r="J4762" i="9"/>
  <c r="L4761" i="9"/>
  <c r="J4761" i="9"/>
  <c r="L4760" i="9"/>
  <c r="J4760" i="9"/>
  <c r="L4759" i="9"/>
  <c r="J4759" i="9"/>
  <c r="L4758" i="9"/>
  <c r="J4758" i="9"/>
  <c r="L4757" i="9"/>
  <c r="J4757" i="9"/>
  <c r="L4756" i="9"/>
  <c r="J4756" i="9"/>
  <c r="L4755" i="9"/>
  <c r="J4755" i="9"/>
  <c r="L4754" i="9"/>
  <c r="J4754" i="9"/>
  <c r="L4753" i="9"/>
  <c r="J4753" i="9"/>
  <c r="L4752" i="9"/>
  <c r="J4752" i="9"/>
  <c r="L4751" i="9"/>
  <c r="J4751" i="9"/>
  <c r="L4750" i="9"/>
  <c r="J4750" i="9"/>
  <c r="L4749" i="9"/>
  <c r="J4749" i="9"/>
  <c r="L4748" i="9"/>
  <c r="J4748" i="9"/>
  <c r="L4747" i="9"/>
  <c r="J4747" i="9"/>
  <c r="L4746" i="9"/>
  <c r="J4746" i="9"/>
  <c r="L4745" i="9"/>
  <c r="J4745" i="9"/>
  <c r="L4744" i="9"/>
  <c r="J4744" i="9"/>
  <c r="L4743" i="9"/>
  <c r="J4743" i="9"/>
  <c r="L4742" i="9"/>
  <c r="J4742" i="9"/>
  <c r="L4741" i="9"/>
  <c r="J4741" i="9"/>
  <c r="L4740" i="9"/>
  <c r="J4740" i="9"/>
  <c r="L4739" i="9"/>
  <c r="J4739" i="9"/>
  <c r="L4738" i="9"/>
  <c r="J4738" i="9"/>
  <c r="L4737" i="9"/>
  <c r="J4737" i="9"/>
  <c r="L4736" i="9"/>
  <c r="J4736" i="9"/>
  <c r="L4735" i="9"/>
  <c r="J4735" i="9"/>
  <c r="L4734" i="9"/>
  <c r="J4734" i="9"/>
  <c r="L4733" i="9"/>
  <c r="J4733" i="9"/>
  <c r="L4732" i="9"/>
  <c r="J4732" i="9"/>
  <c r="L4731" i="9"/>
  <c r="J4731" i="9"/>
  <c r="L4730" i="9"/>
  <c r="J4730" i="9"/>
  <c r="L4729" i="9"/>
  <c r="J4729" i="9"/>
  <c r="L4728" i="9"/>
  <c r="J4728" i="9"/>
  <c r="L4727" i="9"/>
  <c r="J4727" i="9"/>
  <c r="L4726" i="9"/>
  <c r="J4726" i="9"/>
  <c r="L4725" i="9"/>
  <c r="J4725" i="9"/>
  <c r="L4724" i="9"/>
  <c r="J4724" i="9"/>
  <c r="L4723" i="9"/>
  <c r="J4723" i="9"/>
  <c r="L4722" i="9"/>
  <c r="J4722" i="9"/>
  <c r="L4721" i="9"/>
  <c r="J4721" i="9"/>
  <c r="L4720" i="9"/>
  <c r="J4720" i="9"/>
  <c r="L4719" i="9"/>
  <c r="J4719" i="9"/>
  <c r="L4718" i="9"/>
  <c r="J4718" i="9"/>
  <c r="L4717" i="9"/>
  <c r="J4717" i="9"/>
  <c r="L4716" i="9"/>
  <c r="J4716" i="9"/>
  <c r="L4715" i="9"/>
  <c r="J4715" i="9"/>
  <c r="L4714" i="9"/>
  <c r="J4714" i="9"/>
  <c r="L4713" i="9"/>
  <c r="J4713" i="9"/>
  <c r="L4712" i="9"/>
  <c r="J4712" i="9"/>
  <c r="L4711" i="9"/>
  <c r="J4711" i="9"/>
  <c r="L4710" i="9"/>
  <c r="J4710" i="9"/>
  <c r="L4709" i="9"/>
  <c r="J4709" i="9"/>
  <c r="L4708" i="9"/>
  <c r="J4708" i="9"/>
  <c r="L4707" i="9"/>
  <c r="J4707" i="9"/>
  <c r="L4706" i="9"/>
  <c r="J4706" i="9"/>
  <c r="L4705" i="9"/>
  <c r="J4705" i="9"/>
  <c r="L4704" i="9"/>
  <c r="J4704" i="9"/>
  <c r="L4703" i="9"/>
  <c r="J4703" i="9"/>
  <c r="L4702" i="9"/>
  <c r="J4702" i="9"/>
  <c r="L4701" i="9"/>
  <c r="J4701" i="9"/>
  <c r="L4700" i="9"/>
  <c r="J4700" i="9"/>
  <c r="L4699" i="9"/>
  <c r="J4699" i="9"/>
  <c r="L4698" i="9"/>
  <c r="J4698" i="9"/>
  <c r="L4697" i="9"/>
  <c r="J4697" i="9"/>
  <c r="L4696" i="9"/>
  <c r="J4696" i="9"/>
  <c r="L4695" i="9"/>
  <c r="J4695" i="9"/>
  <c r="L4694" i="9"/>
  <c r="J4694" i="9"/>
  <c r="L4693" i="9"/>
  <c r="J4693" i="9"/>
  <c r="L4692" i="9"/>
  <c r="J4692" i="9"/>
  <c r="L4691" i="9"/>
  <c r="J4691" i="9"/>
  <c r="L4690" i="9"/>
  <c r="J4690" i="9"/>
  <c r="L4689" i="9"/>
  <c r="J4689" i="9"/>
  <c r="L4688" i="9"/>
  <c r="J4688" i="9"/>
  <c r="L4687" i="9"/>
  <c r="J4687" i="9"/>
  <c r="L4686" i="9"/>
  <c r="J4686" i="9"/>
  <c r="L4685" i="9"/>
  <c r="J4685" i="9"/>
  <c r="L4684" i="9"/>
  <c r="J4684" i="9"/>
  <c r="L4683" i="9"/>
  <c r="J4683" i="9"/>
  <c r="L4682" i="9"/>
  <c r="J4682" i="9"/>
  <c r="L4681" i="9"/>
  <c r="J4681" i="9"/>
  <c r="L4680" i="9"/>
  <c r="J4680" i="9"/>
  <c r="L4679" i="9"/>
  <c r="J4679" i="9"/>
  <c r="L4678" i="9"/>
  <c r="J4678" i="9"/>
  <c r="L4677" i="9"/>
  <c r="J4677" i="9"/>
  <c r="L4676" i="9"/>
  <c r="J4676" i="9"/>
  <c r="L4675" i="9"/>
  <c r="J4675" i="9"/>
  <c r="L4674" i="9"/>
  <c r="J4674" i="9"/>
  <c r="L4673" i="9"/>
  <c r="J4673" i="9"/>
  <c r="L4672" i="9"/>
  <c r="J4672" i="9"/>
  <c r="L4671" i="9"/>
  <c r="J4671" i="9"/>
  <c r="L4670" i="9"/>
  <c r="J4670" i="9"/>
  <c r="L4669" i="9"/>
  <c r="J4669" i="9"/>
  <c r="L4668" i="9"/>
  <c r="J4668" i="9"/>
  <c r="L4667" i="9"/>
  <c r="J4667" i="9"/>
  <c r="L4666" i="9"/>
  <c r="J4666" i="9"/>
  <c r="L4665" i="9"/>
  <c r="J4665" i="9"/>
  <c r="L4664" i="9"/>
  <c r="J4664" i="9"/>
  <c r="L4663" i="9"/>
  <c r="J4663" i="9"/>
  <c r="L4662" i="9"/>
  <c r="J4662" i="9"/>
  <c r="L4661" i="9"/>
  <c r="J4661" i="9"/>
  <c r="L4660" i="9"/>
  <c r="J4660" i="9"/>
  <c r="L4659" i="9"/>
  <c r="J4659" i="9"/>
  <c r="L4658" i="9"/>
  <c r="J4658" i="9"/>
  <c r="L4657" i="9"/>
  <c r="J4657" i="9"/>
  <c r="L4656" i="9"/>
  <c r="J4656" i="9"/>
  <c r="L4655" i="9"/>
  <c r="J4655" i="9"/>
  <c r="L4654" i="9"/>
  <c r="J4654" i="9"/>
  <c r="L4653" i="9"/>
  <c r="J4653" i="9"/>
  <c r="L4652" i="9"/>
  <c r="J4652" i="9"/>
  <c r="L4651" i="9"/>
  <c r="J4651" i="9"/>
  <c r="L4650" i="9"/>
  <c r="J4650" i="9"/>
  <c r="L4649" i="9"/>
  <c r="J4649" i="9"/>
  <c r="L4648" i="9"/>
  <c r="J4648" i="9"/>
  <c r="L4647" i="9"/>
  <c r="J4647" i="9"/>
  <c r="L4646" i="9"/>
  <c r="J4646" i="9"/>
  <c r="L4645" i="9"/>
  <c r="J4645" i="9"/>
  <c r="L4644" i="9"/>
  <c r="J4644" i="9"/>
  <c r="L4643" i="9"/>
  <c r="J4643" i="9"/>
  <c r="L4642" i="9"/>
  <c r="J4642" i="9"/>
  <c r="L4641" i="9"/>
  <c r="J4641" i="9"/>
  <c r="L4640" i="9"/>
  <c r="J4640" i="9"/>
  <c r="L4639" i="9"/>
  <c r="J4639" i="9"/>
  <c r="L4638" i="9"/>
  <c r="J4638" i="9"/>
  <c r="L4637" i="9"/>
  <c r="J4637" i="9"/>
  <c r="L4636" i="9"/>
  <c r="J4636" i="9"/>
  <c r="L4635" i="9"/>
  <c r="J4635" i="9"/>
  <c r="L4634" i="9"/>
  <c r="J4634" i="9"/>
  <c r="L4633" i="9"/>
  <c r="J4633" i="9"/>
  <c r="L4632" i="9"/>
  <c r="J4632" i="9"/>
  <c r="L4631" i="9"/>
  <c r="J4631" i="9"/>
  <c r="L4630" i="9"/>
  <c r="J4630" i="9"/>
  <c r="L4629" i="9"/>
  <c r="J4629" i="9"/>
  <c r="L4628" i="9"/>
  <c r="J4628" i="9"/>
  <c r="L4627" i="9"/>
  <c r="J4627" i="9"/>
  <c r="L4626" i="9"/>
  <c r="J4626" i="9"/>
  <c r="L4625" i="9"/>
  <c r="J4625" i="9"/>
  <c r="L4624" i="9"/>
  <c r="J4624" i="9"/>
  <c r="L4623" i="9"/>
  <c r="J4623" i="9"/>
  <c r="L4622" i="9"/>
  <c r="J4622" i="9"/>
  <c r="L4621" i="9"/>
  <c r="J4621" i="9"/>
  <c r="L4620" i="9"/>
  <c r="J4620" i="9"/>
  <c r="L4619" i="9"/>
  <c r="J4619" i="9"/>
  <c r="L4618" i="9"/>
  <c r="J4618" i="9"/>
  <c r="L4617" i="9"/>
  <c r="J4617" i="9"/>
  <c r="L4616" i="9"/>
  <c r="J4616" i="9"/>
  <c r="L4615" i="9"/>
  <c r="J4615" i="9"/>
  <c r="L4614" i="9"/>
  <c r="J4614" i="9"/>
  <c r="L4613" i="9"/>
  <c r="J4613" i="9"/>
  <c r="L4612" i="9"/>
  <c r="J4612" i="9"/>
  <c r="L4611" i="9"/>
  <c r="J4611" i="9"/>
  <c r="L4610" i="9"/>
  <c r="J4610" i="9"/>
  <c r="L4609" i="9"/>
  <c r="J4609" i="9"/>
  <c r="L4608" i="9"/>
  <c r="J4608" i="9"/>
  <c r="L4607" i="9"/>
  <c r="J4607" i="9"/>
  <c r="L4606" i="9"/>
  <c r="J4606" i="9"/>
  <c r="L4605" i="9"/>
  <c r="J4605" i="9"/>
  <c r="L4604" i="9"/>
  <c r="J4604" i="9"/>
  <c r="L4603" i="9"/>
  <c r="J4603" i="9"/>
  <c r="L4602" i="9"/>
  <c r="J4602" i="9"/>
  <c r="L4601" i="9"/>
  <c r="J4601" i="9"/>
  <c r="L4600" i="9"/>
  <c r="J4600" i="9"/>
  <c r="L4599" i="9"/>
  <c r="J4599" i="9"/>
  <c r="L4598" i="9"/>
  <c r="J4598" i="9"/>
  <c r="L4597" i="9"/>
  <c r="J4597" i="9"/>
  <c r="L4596" i="9"/>
  <c r="J4596" i="9"/>
  <c r="L4595" i="9"/>
  <c r="J4595" i="9"/>
  <c r="L4594" i="9"/>
  <c r="J4594" i="9"/>
  <c r="L4593" i="9"/>
  <c r="J4593" i="9"/>
  <c r="L4592" i="9"/>
  <c r="J4592" i="9"/>
  <c r="L4591" i="9"/>
  <c r="J4591" i="9"/>
  <c r="L4590" i="9"/>
  <c r="J4590" i="9"/>
  <c r="L4589" i="9"/>
  <c r="J4589" i="9"/>
  <c r="L4588" i="9"/>
  <c r="J4588" i="9"/>
  <c r="L4587" i="9"/>
  <c r="J4587" i="9"/>
  <c r="L4586" i="9"/>
  <c r="J4586" i="9"/>
  <c r="L4585" i="9"/>
  <c r="J4585" i="9"/>
  <c r="L4584" i="9"/>
  <c r="J4584" i="9"/>
  <c r="L4583" i="9"/>
  <c r="J4583" i="9"/>
  <c r="L4582" i="9"/>
  <c r="J4582" i="9"/>
  <c r="L4581" i="9"/>
  <c r="J4581" i="9"/>
  <c r="L4580" i="9"/>
  <c r="J4580" i="9"/>
  <c r="L4579" i="9"/>
  <c r="J4579" i="9"/>
  <c r="L4578" i="9"/>
  <c r="J4578" i="9"/>
  <c r="L4577" i="9"/>
  <c r="J4577" i="9"/>
  <c r="L4576" i="9"/>
  <c r="J4576" i="9"/>
  <c r="L4575" i="9"/>
  <c r="J4575" i="9"/>
  <c r="L4574" i="9"/>
  <c r="J4574" i="9"/>
  <c r="L4573" i="9"/>
  <c r="J4573" i="9"/>
  <c r="L4572" i="9"/>
  <c r="J4572" i="9"/>
  <c r="L4571" i="9"/>
  <c r="J4571" i="9"/>
  <c r="L4570" i="9"/>
  <c r="J4570" i="9"/>
  <c r="L4569" i="9"/>
  <c r="J4569" i="9"/>
  <c r="L4568" i="9"/>
  <c r="J4568" i="9"/>
  <c r="L4567" i="9"/>
  <c r="J4567" i="9"/>
  <c r="L4566" i="9"/>
  <c r="J4566" i="9"/>
  <c r="L4565" i="9"/>
  <c r="J4565" i="9"/>
  <c r="L4564" i="9"/>
  <c r="J4564" i="9"/>
  <c r="L4563" i="9"/>
  <c r="J4563" i="9"/>
  <c r="L4562" i="9"/>
  <c r="J4562" i="9"/>
  <c r="L4561" i="9"/>
  <c r="J4561" i="9"/>
  <c r="L4560" i="9"/>
  <c r="J4560" i="9"/>
  <c r="L4559" i="9"/>
  <c r="J4559" i="9"/>
  <c r="L4558" i="9"/>
  <c r="J4558" i="9"/>
  <c r="L4557" i="9"/>
  <c r="J4557" i="9"/>
  <c r="L4556" i="9"/>
  <c r="J4556" i="9"/>
  <c r="L4555" i="9"/>
  <c r="J4555" i="9"/>
  <c r="L4554" i="9"/>
  <c r="J4554" i="9"/>
  <c r="L4553" i="9"/>
  <c r="J4553" i="9"/>
  <c r="L4552" i="9"/>
  <c r="J4552" i="9"/>
  <c r="L4551" i="9"/>
  <c r="J4551" i="9"/>
  <c r="L4550" i="9"/>
  <c r="J4550" i="9"/>
  <c r="L4549" i="9"/>
  <c r="J4549" i="9"/>
  <c r="L4548" i="9"/>
  <c r="J4548" i="9"/>
  <c r="L4547" i="9"/>
  <c r="J4547" i="9"/>
  <c r="L4546" i="9"/>
  <c r="J4546" i="9"/>
  <c r="L4545" i="9"/>
  <c r="J4545" i="9"/>
  <c r="L4544" i="9"/>
  <c r="J4544" i="9"/>
  <c r="L4543" i="9"/>
  <c r="J4543" i="9"/>
  <c r="L4542" i="9"/>
  <c r="J4542" i="9"/>
  <c r="L4541" i="9"/>
  <c r="J4541" i="9"/>
  <c r="L4540" i="9"/>
  <c r="J4540" i="9"/>
  <c r="L4539" i="9"/>
  <c r="J4539" i="9"/>
  <c r="L4538" i="9"/>
  <c r="J4538" i="9"/>
  <c r="L4537" i="9"/>
  <c r="J4537" i="9"/>
  <c r="L4536" i="9"/>
  <c r="J4536" i="9"/>
  <c r="L4535" i="9"/>
  <c r="J4535" i="9"/>
  <c r="L4534" i="9"/>
  <c r="J4534" i="9"/>
  <c r="L4533" i="9"/>
  <c r="J4533" i="9"/>
  <c r="L4532" i="9"/>
  <c r="J4532" i="9"/>
  <c r="L4531" i="9"/>
  <c r="J4531" i="9"/>
  <c r="L4530" i="9"/>
  <c r="J4530" i="9"/>
  <c r="L4529" i="9"/>
  <c r="J4529" i="9"/>
  <c r="L4528" i="9"/>
  <c r="J4528" i="9"/>
  <c r="L4527" i="9"/>
  <c r="J4527" i="9"/>
  <c r="L4526" i="9"/>
  <c r="J4526" i="9"/>
  <c r="L4525" i="9"/>
  <c r="J4525" i="9"/>
  <c r="L4524" i="9"/>
  <c r="J4524" i="9"/>
  <c r="L4523" i="9"/>
  <c r="J4523" i="9"/>
  <c r="L4522" i="9"/>
  <c r="J4522" i="9"/>
  <c r="L4521" i="9"/>
  <c r="J4521" i="9"/>
  <c r="L4520" i="9"/>
  <c r="J4520" i="9"/>
  <c r="L4519" i="9"/>
  <c r="J4519" i="9"/>
  <c r="L4518" i="9"/>
  <c r="J4518" i="9"/>
  <c r="L4517" i="9"/>
  <c r="J4517" i="9"/>
  <c r="L4516" i="9"/>
  <c r="J4516" i="9"/>
  <c r="L4515" i="9"/>
  <c r="J4515" i="9"/>
  <c r="L4514" i="9"/>
  <c r="J4514" i="9"/>
  <c r="L4513" i="9"/>
  <c r="J4513" i="9"/>
  <c r="L4512" i="9"/>
  <c r="J4512" i="9"/>
  <c r="L4511" i="9"/>
  <c r="J4511" i="9"/>
  <c r="L4510" i="9"/>
  <c r="J4510" i="9"/>
  <c r="L4509" i="9"/>
  <c r="J4509" i="9"/>
  <c r="L4508" i="9"/>
  <c r="J4508" i="9"/>
  <c r="L4507" i="9"/>
  <c r="J4507" i="9"/>
  <c r="L4506" i="9"/>
  <c r="J4506" i="9"/>
  <c r="L4505" i="9"/>
  <c r="J4505" i="9"/>
  <c r="L4504" i="9"/>
  <c r="J4504" i="9"/>
  <c r="L4503" i="9"/>
  <c r="J4503" i="9"/>
  <c r="L4502" i="9"/>
  <c r="J4502" i="9"/>
  <c r="L4501" i="9"/>
  <c r="J4501" i="9"/>
  <c r="L4500" i="9"/>
  <c r="J4500" i="9"/>
  <c r="L4499" i="9"/>
  <c r="J4499" i="9"/>
  <c r="L4498" i="9"/>
  <c r="J4498" i="9"/>
  <c r="L4497" i="9"/>
  <c r="J4497" i="9"/>
  <c r="L4496" i="9"/>
  <c r="J4496" i="9"/>
  <c r="L4495" i="9"/>
  <c r="J4495" i="9"/>
  <c r="L4494" i="9"/>
  <c r="J4494" i="9"/>
  <c r="L4493" i="9"/>
  <c r="J4493" i="9"/>
  <c r="L4492" i="9"/>
  <c r="J4492" i="9"/>
  <c r="L4491" i="9"/>
  <c r="J4491" i="9"/>
  <c r="L4490" i="9"/>
  <c r="J4490" i="9"/>
  <c r="L4489" i="9"/>
  <c r="J4489" i="9"/>
  <c r="L4488" i="9"/>
  <c r="J4488" i="9"/>
  <c r="L4487" i="9"/>
  <c r="J4487" i="9"/>
  <c r="L4486" i="9"/>
  <c r="J4486" i="9"/>
  <c r="L4485" i="9"/>
  <c r="J4485" i="9"/>
  <c r="L4484" i="9"/>
  <c r="J4484" i="9"/>
  <c r="L4483" i="9"/>
  <c r="J4483" i="9"/>
  <c r="L4482" i="9"/>
  <c r="J4482" i="9"/>
  <c r="L4481" i="9"/>
  <c r="J4481" i="9"/>
  <c r="L4480" i="9"/>
  <c r="J4480" i="9"/>
  <c r="L4479" i="9"/>
  <c r="J4479" i="9"/>
  <c r="L4478" i="9"/>
  <c r="J4478" i="9"/>
  <c r="L4477" i="9"/>
  <c r="J4477" i="9"/>
  <c r="L4476" i="9"/>
  <c r="J4476" i="9"/>
  <c r="L4475" i="9"/>
  <c r="J4475" i="9"/>
  <c r="L4474" i="9"/>
  <c r="J4474" i="9"/>
  <c r="L4473" i="9"/>
  <c r="J4473" i="9"/>
  <c r="L4472" i="9"/>
  <c r="J4472" i="9"/>
  <c r="L4471" i="9"/>
  <c r="J4471" i="9"/>
  <c r="L4470" i="9"/>
  <c r="J4470" i="9"/>
  <c r="L4469" i="9"/>
  <c r="J4469" i="9"/>
  <c r="L4468" i="9"/>
  <c r="J4468" i="9"/>
  <c r="L4467" i="9"/>
  <c r="J4467" i="9"/>
  <c r="L4466" i="9"/>
  <c r="J4466" i="9"/>
  <c r="L4465" i="9"/>
  <c r="J4465" i="9"/>
  <c r="L4464" i="9"/>
  <c r="J4464" i="9"/>
  <c r="L4463" i="9"/>
  <c r="J4463" i="9"/>
  <c r="L4462" i="9"/>
  <c r="J4462" i="9"/>
  <c r="L4461" i="9"/>
  <c r="J4461" i="9"/>
  <c r="L4460" i="9"/>
  <c r="J4460" i="9"/>
  <c r="L4459" i="9"/>
  <c r="J4459" i="9"/>
  <c r="L4458" i="9"/>
  <c r="J4458" i="9"/>
  <c r="L4457" i="9"/>
  <c r="J4457" i="9"/>
  <c r="L4456" i="9"/>
  <c r="J4456" i="9"/>
  <c r="L4455" i="9"/>
  <c r="J4455" i="9"/>
  <c r="L4454" i="9"/>
  <c r="J4454" i="9"/>
  <c r="L4453" i="9"/>
  <c r="J4453" i="9"/>
  <c r="L4452" i="9"/>
  <c r="J4452" i="9"/>
  <c r="L4451" i="9"/>
  <c r="J4451" i="9"/>
  <c r="L4450" i="9"/>
  <c r="J4450" i="9"/>
  <c r="L4449" i="9"/>
  <c r="J4449" i="9"/>
  <c r="L4448" i="9"/>
  <c r="J4448" i="9"/>
  <c r="L4447" i="9"/>
  <c r="J4447" i="9"/>
  <c r="L4446" i="9"/>
  <c r="J4446" i="9"/>
  <c r="L4445" i="9"/>
  <c r="J4445" i="9"/>
  <c r="L4444" i="9"/>
  <c r="J4444" i="9"/>
  <c r="L4443" i="9"/>
  <c r="J4443" i="9"/>
  <c r="L4442" i="9"/>
  <c r="J4442" i="9"/>
  <c r="L4441" i="9"/>
  <c r="J4441" i="9"/>
  <c r="L4440" i="9"/>
  <c r="J4440" i="9"/>
  <c r="L4439" i="9"/>
  <c r="J4439" i="9"/>
  <c r="L4438" i="9"/>
  <c r="J4438" i="9"/>
  <c r="L4437" i="9"/>
  <c r="J4437" i="9"/>
  <c r="L4436" i="9"/>
  <c r="J4436" i="9"/>
  <c r="L4435" i="9"/>
  <c r="J4435" i="9"/>
  <c r="L4434" i="9"/>
  <c r="J4434" i="9"/>
  <c r="L4433" i="9"/>
  <c r="J4433" i="9"/>
  <c r="L4432" i="9"/>
  <c r="J4432" i="9"/>
  <c r="L4431" i="9"/>
  <c r="J4431" i="9"/>
  <c r="L4430" i="9"/>
  <c r="J4430" i="9"/>
  <c r="L4429" i="9"/>
  <c r="J4429" i="9"/>
  <c r="L4428" i="9"/>
  <c r="J4428" i="9"/>
  <c r="L4427" i="9"/>
  <c r="J4427" i="9"/>
  <c r="L4426" i="9"/>
  <c r="J4426" i="9"/>
  <c r="L4425" i="9"/>
  <c r="J4425" i="9"/>
  <c r="L4424" i="9"/>
  <c r="J4424" i="9"/>
  <c r="L4423" i="9"/>
  <c r="J4423" i="9"/>
  <c r="L4422" i="9"/>
  <c r="J4422" i="9"/>
  <c r="L4421" i="9"/>
  <c r="J4421" i="9"/>
  <c r="L4420" i="9"/>
  <c r="J4420" i="9"/>
  <c r="L4419" i="9"/>
  <c r="J4419" i="9"/>
  <c r="L4418" i="9"/>
  <c r="J4418" i="9"/>
  <c r="L4417" i="9"/>
  <c r="J4417" i="9"/>
  <c r="L4416" i="9"/>
  <c r="J4416" i="9"/>
  <c r="L4415" i="9"/>
  <c r="J4415" i="9"/>
  <c r="L4414" i="9"/>
  <c r="J4414" i="9"/>
  <c r="L4413" i="9"/>
  <c r="J4413" i="9"/>
  <c r="L4412" i="9"/>
  <c r="J4412" i="9"/>
  <c r="L4411" i="9"/>
  <c r="J4411" i="9"/>
  <c r="L4410" i="9"/>
  <c r="J4410" i="9"/>
  <c r="L4409" i="9"/>
  <c r="J4409" i="9"/>
  <c r="L4408" i="9"/>
  <c r="J4408" i="9"/>
  <c r="L4407" i="9"/>
  <c r="J4407" i="9"/>
  <c r="L4406" i="9"/>
  <c r="J4406" i="9"/>
  <c r="L4405" i="9"/>
  <c r="J4405" i="9"/>
  <c r="L4404" i="9"/>
  <c r="J4404" i="9"/>
  <c r="L4403" i="9"/>
  <c r="J4403" i="9"/>
  <c r="L4402" i="9"/>
  <c r="J4402" i="9"/>
  <c r="L4401" i="9"/>
  <c r="J4401" i="9"/>
  <c r="L4400" i="9"/>
  <c r="J4400" i="9"/>
  <c r="L4399" i="9"/>
  <c r="J4399" i="9"/>
  <c r="L4398" i="9"/>
  <c r="J4398" i="9"/>
  <c r="L4397" i="9"/>
  <c r="J4397" i="9"/>
  <c r="L4396" i="9"/>
  <c r="J4396" i="9"/>
  <c r="L4395" i="9"/>
  <c r="J4395" i="9"/>
  <c r="L4394" i="9"/>
  <c r="J4394" i="9"/>
  <c r="L4393" i="9"/>
  <c r="J4393" i="9"/>
  <c r="L4392" i="9"/>
  <c r="J4392" i="9"/>
  <c r="L4391" i="9"/>
  <c r="J4391" i="9"/>
  <c r="L4390" i="9"/>
  <c r="J4390" i="9"/>
  <c r="L4389" i="9"/>
  <c r="J4389" i="9"/>
  <c r="L4388" i="9"/>
  <c r="J4388" i="9"/>
  <c r="L4387" i="9"/>
  <c r="J4387" i="9"/>
  <c r="L4386" i="9"/>
  <c r="J4386" i="9"/>
  <c r="L4385" i="9"/>
  <c r="J4385" i="9"/>
  <c r="L4384" i="9"/>
  <c r="J4384" i="9"/>
  <c r="L4383" i="9"/>
  <c r="J4383" i="9"/>
  <c r="L4382" i="9"/>
  <c r="J4382" i="9"/>
  <c r="L4381" i="9"/>
  <c r="J4381" i="9"/>
  <c r="L4380" i="9"/>
  <c r="J4380" i="9"/>
  <c r="L4379" i="9"/>
  <c r="J4379" i="9"/>
  <c r="L4378" i="9"/>
  <c r="J4378" i="9"/>
  <c r="L4377" i="9"/>
  <c r="J4377" i="9"/>
  <c r="L4376" i="9"/>
  <c r="J4376" i="9"/>
  <c r="L4375" i="9"/>
  <c r="J4375" i="9"/>
  <c r="L4374" i="9"/>
  <c r="J4374" i="9"/>
  <c r="L4373" i="9"/>
  <c r="J4373" i="9"/>
  <c r="L4372" i="9"/>
  <c r="J4372" i="9"/>
  <c r="L4371" i="9"/>
  <c r="J4371" i="9"/>
  <c r="L4370" i="9"/>
  <c r="J4370" i="9"/>
  <c r="L4369" i="9"/>
  <c r="J4369" i="9"/>
  <c r="L4368" i="9"/>
  <c r="J4368" i="9"/>
  <c r="L4367" i="9"/>
  <c r="J4367" i="9"/>
  <c r="L4366" i="9"/>
  <c r="J4366" i="9"/>
  <c r="L4365" i="9"/>
  <c r="J4365" i="9"/>
  <c r="L4364" i="9"/>
  <c r="J4364" i="9"/>
  <c r="L4363" i="9"/>
  <c r="J4363" i="9"/>
  <c r="L4362" i="9"/>
  <c r="J4362" i="9"/>
  <c r="L4361" i="9"/>
  <c r="J4361" i="9"/>
  <c r="L4360" i="9"/>
  <c r="J4360" i="9"/>
  <c r="L4359" i="9"/>
  <c r="J4359" i="9"/>
  <c r="L4358" i="9"/>
  <c r="J4358" i="9"/>
  <c r="L4357" i="9"/>
  <c r="J4357" i="9"/>
  <c r="L4356" i="9"/>
  <c r="J4356" i="9"/>
  <c r="L4355" i="9"/>
  <c r="J4355" i="9"/>
  <c r="L4354" i="9"/>
  <c r="J4354" i="9"/>
  <c r="L4353" i="9"/>
  <c r="J4353" i="9"/>
  <c r="L4352" i="9"/>
  <c r="J4352" i="9"/>
  <c r="L4351" i="9"/>
  <c r="J4351" i="9"/>
  <c r="L4350" i="9"/>
  <c r="J4350" i="9"/>
  <c r="L4349" i="9"/>
  <c r="J4349" i="9"/>
  <c r="L4348" i="9"/>
  <c r="J4348" i="9"/>
  <c r="L4347" i="9"/>
  <c r="J4347" i="9"/>
  <c r="L4346" i="9"/>
  <c r="J4346" i="9"/>
  <c r="L4345" i="9"/>
  <c r="J4345" i="9"/>
  <c r="L4344" i="9"/>
  <c r="J4344" i="9"/>
  <c r="L4343" i="9"/>
  <c r="J4343" i="9"/>
  <c r="L4342" i="9"/>
  <c r="J4342" i="9"/>
  <c r="L4341" i="9"/>
  <c r="J4341" i="9"/>
  <c r="L4340" i="9"/>
  <c r="J4340" i="9"/>
  <c r="L4339" i="9"/>
  <c r="J4339" i="9"/>
  <c r="L4338" i="9"/>
  <c r="J4338" i="9"/>
  <c r="L4337" i="9"/>
  <c r="J4337" i="9"/>
  <c r="L4336" i="9"/>
  <c r="J4336" i="9"/>
  <c r="L4335" i="9"/>
  <c r="J4335" i="9"/>
  <c r="L4334" i="9"/>
  <c r="J4334" i="9"/>
  <c r="L4333" i="9"/>
  <c r="J4333" i="9"/>
  <c r="L4332" i="9"/>
  <c r="J4332" i="9"/>
  <c r="L4331" i="9"/>
  <c r="J4331" i="9"/>
  <c r="L4330" i="9"/>
  <c r="J4330" i="9"/>
  <c r="L4329" i="9"/>
  <c r="J4329" i="9"/>
  <c r="L4328" i="9"/>
  <c r="J4328" i="9"/>
  <c r="L4327" i="9"/>
  <c r="J4327" i="9"/>
  <c r="L4326" i="9"/>
  <c r="J4326" i="9"/>
  <c r="L4325" i="9"/>
  <c r="J4325" i="9"/>
  <c r="L4324" i="9"/>
  <c r="J4324" i="9"/>
  <c r="L4323" i="9"/>
  <c r="J4323" i="9"/>
  <c r="L4322" i="9"/>
  <c r="J4322" i="9"/>
  <c r="L4321" i="9"/>
  <c r="J4321" i="9"/>
  <c r="L4320" i="9"/>
  <c r="J4320" i="9"/>
  <c r="L4319" i="9"/>
  <c r="J4319" i="9"/>
  <c r="L4318" i="9"/>
  <c r="J4318" i="9"/>
  <c r="L4317" i="9"/>
  <c r="J4317" i="9"/>
  <c r="L4316" i="9"/>
  <c r="J4316" i="9"/>
  <c r="L4315" i="9"/>
  <c r="J4315" i="9"/>
  <c r="L4314" i="9"/>
  <c r="J4314" i="9"/>
  <c r="L4313" i="9"/>
  <c r="J4313" i="9"/>
  <c r="L4312" i="9"/>
  <c r="J4312" i="9"/>
  <c r="L4311" i="9"/>
  <c r="J4311" i="9"/>
  <c r="L4310" i="9"/>
  <c r="J4310" i="9"/>
  <c r="L4309" i="9"/>
  <c r="J4309" i="9"/>
  <c r="L4308" i="9"/>
  <c r="J4308" i="9"/>
  <c r="L4307" i="9"/>
  <c r="J4307" i="9"/>
  <c r="L4306" i="9"/>
  <c r="J4306" i="9"/>
  <c r="L4305" i="9"/>
  <c r="J4305" i="9"/>
  <c r="L4304" i="9"/>
  <c r="J4304" i="9"/>
  <c r="L4303" i="9"/>
  <c r="J4303" i="9"/>
  <c r="L4302" i="9"/>
  <c r="J4302" i="9"/>
  <c r="L4301" i="9"/>
  <c r="J4301" i="9"/>
  <c r="L4300" i="9"/>
  <c r="J4300" i="9"/>
  <c r="L4299" i="9"/>
  <c r="J4299" i="9"/>
  <c r="L4298" i="9"/>
  <c r="J4298" i="9"/>
  <c r="L4297" i="9"/>
  <c r="J4297" i="9"/>
  <c r="L4296" i="9"/>
  <c r="J4296" i="9"/>
  <c r="L4295" i="9"/>
  <c r="J4295" i="9"/>
  <c r="L4294" i="9"/>
  <c r="J4294" i="9"/>
  <c r="L4293" i="9"/>
  <c r="J4293" i="9"/>
  <c r="L4292" i="9"/>
  <c r="J4292" i="9"/>
  <c r="L4291" i="9"/>
  <c r="J4291" i="9"/>
  <c r="L4290" i="9"/>
  <c r="J4290" i="9"/>
  <c r="L4289" i="9"/>
  <c r="J4289" i="9"/>
  <c r="L4288" i="9"/>
  <c r="J4288" i="9"/>
  <c r="L4287" i="9"/>
  <c r="J4287" i="9"/>
  <c r="L4286" i="9"/>
  <c r="J4286" i="9"/>
  <c r="L4285" i="9"/>
  <c r="J4285" i="9"/>
  <c r="L4284" i="9"/>
  <c r="J4284" i="9"/>
  <c r="L4283" i="9"/>
  <c r="J4283" i="9"/>
  <c r="L4282" i="9"/>
  <c r="J4282" i="9"/>
  <c r="L4281" i="9"/>
  <c r="J4281" i="9"/>
  <c r="L4280" i="9"/>
  <c r="J4280" i="9"/>
  <c r="L4279" i="9"/>
  <c r="J4279" i="9"/>
  <c r="L4278" i="9"/>
  <c r="J4278" i="9"/>
  <c r="L4277" i="9"/>
  <c r="J4277" i="9"/>
  <c r="L4276" i="9"/>
  <c r="J4276" i="9"/>
  <c r="L4275" i="9"/>
  <c r="J4275" i="9"/>
  <c r="L4274" i="9"/>
  <c r="J4274" i="9"/>
  <c r="L4273" i="9"/>
  <c r="J4273" i="9"/>
  <c r="L4272" i="9"/>
  <c r="J4272" i="9"/>
  <c r="L4271" i="9"/>
  <c r="J4271" i="9"/>
  <c r="L4270" i="9"/>
  <c r="J4270" i="9"/>
  <c r="L4269" i="9"/>
  <c r="J4269" i="9"/>
  <c r="L4268" i="9"/>
  <c r="J4268" i="9"/>
  <c r="L4267" i="9"/>
  <c r="J4267" i="9"/>
  <c r="L4266" i="9"/>
  <c r="J4266" i="9"/>
  <c r="L4265" i="9"/>
  <c r="J4265" i="9"/>
  <c r="L4264" i="9"/>
  <c r="J4264" i="9"/>
  <c r="L4263" i="9"/>
  <c r="J4263" i="9"/>
  <c r="L4262" i="9"/>
  <c r="J4262" i="9"/>
  <c r="L4261" i="9"/>
  <c r="J4261" i="9"/>
  <c r="L4260" i="9"/>
  <c r="J4260" i="9"/>
  <c r="L4259" i="9"/>
  <c r="J4259" i="9"/>
  <c r="L4258" i="9"/>
  <c r="J4258" i="9"/>
  <c r="L4257" i="9"/>
  <c r="J4257" i="9"/>
  <c r="L4256" i="9"/>
  <c r="J4256" i="9"/>
  <c r="L4255" i="9"/>
  <c r="J4255" i="9"/>
  <c r="L4254" i="9"/>
  <c r="J4254" i="9"/>
  <c r="L4253" i="9"/>
  <c r="J4253" i="9"/>
  <c r="L4252" i="9"/>
  <c r="J4252" i="9"/>
  <c r="L4251" i="9"/>
  <c r="J4251" i="9"/>
  <c r="L4250" i="9"/>
  <c r="J4250" i="9"/>
  <c r="L4249" i="9"/>
  <c r="J4249" i="9"/>
  <c r="L4248" i="9"/>
  <c r="J4248" i="9"/>
  <c r="L4247" i="9"/>
  <c r="J4247" i="9"/>
  <c r="L4246" i="9"/>
  <c r="J4246" i="9"/>
  <c r="L4245" i="9"/>
  <c r="J4245" i="9"/>
  <c r="L4244" i="9"/>
  <c r="J4244" i="9"/>
  <c r="L4243" i="9"/>
  <c r="J4243" i="9"/>
  <c r="L4242" i="9"/>
  <c r="J4242" i="9"/>
  <c r="L4241" i="9"/>
  <c r="J4241" i="9"/>
  <c r="L4240" i="9"/>
  <c r="J4240" i="9"/>
  <c r="L4239" i="9"/>
  <c r="J4239" i="9"/>
  <c r="L4238" i="9"/>
  <c r="J4238" i="9"/>
  <c r="L4237" i="9"/>
  <c r="J4237" i="9"/>
  <c r="L4236" i="9"/>
  <c r="J4236" i="9"/>
  <c r="L4235" i="9"/>
  <c r="J4235" i="9"/>
  <c r="L4234" i="9"/>
  <c r="J4234" i="9"/>
  <c r="L4233" i="9"/>
  <c r="J4233" i="9"/>
  <c r="L4232" i="9"/>
  <c r="J4232" i="9"/>
  <c r="L4231" i="9"/>
  <c r="J4231" i="9"/>
  <c r="L4230" i="9"/>
  <c r="J4230" i="9"/>
  <c r="L4229" i="9"/>
  <c r="J4229" i="9"/>
  <c r="L4228" i="9"/>
  <c r="J4228" i="9"/>
  <c r="L4227" i="9"/>
  <c r="J4227" i="9"/>
  <c r="L4226" i="9"/>
  <c r="J4226" i="9"/>
  <c r="L4225" i="9"/>
  <c r="J4225" i="9"/>
  <c r="L4224" i="9"/>
  <c r="J4224" i="9"/>
  <c r="L4223" i="9"/>
  <c r="J4223" i="9"/>
  <c r="L4222" i="9"/>
  <c r="J4222" i="9"/>
  <c r="L4221" i="9"/>
  <c r="J4221" i="9"/>
  <c r="L4220" i="9"/>
  <c r="J4220" i="9"/>
  <c r="L4219" i="9"/>
  <c r="J4219" i="9"/>
  <c r="L4218" i="9"/>
  <c r="J4218" i="9"/>
  <c r="L4217" i="9"/>
  <c r="J4217" i="9"/>
  <c r="L4216" i="9"/>
  <c r="J4216" i="9"/>
  <c r="L4215" i="9"/>
  <c r="J4215" i="9"/>
  <c r="L4214" i="9"/>
  <c r="J4214" i="9"/>
  <c r="L4213" i="9"/>
  <c r="J4213" i="9"/>
  <c r="L4212" i="9"/>
  <c r="J4212" i="9"/>
  <c r="L4211" i="9"/>
  <c r="J4211" i="9"/>
  <c r="L4210" i="9"/>
  <c r="J4210" i="9"/>
  <c r="L4209" i="9"/>
  <c r="J4209" i="9"/>
  <c r="L4208" i="9"/>
  <c r="J4208" i="9"/>
  <c r="L4207" i="9"/>
  <c r="J4207" i="9"/>
  <c r="L4206" i="9"/>
  <c r="J4206" i="9"/>
  <c r="L4205" i="9"/>
  <c r="J4205" i="9"/>
  <c r="L4204" i="9"/>
  <c r="J4204" i="9"/>
  <c r="L4203" i="9"/>
  <c r="J4203" i="9"/>
  <c r="L4202" i="9"/>
  <c r="J4202" i="9"/>
  <c r="L4201" i="9"/>
  <c r="J4201" i="9"/>
  <c r="L4200" i="9"/>
  <c r="J4200" i="9"/>
  <c r="L4199" i="9"/>
  <c r="J4199" i="9"/>
  <c r="L4198" i="9"/>
  <c r="J4198" i="9"/>
  <c r="L4197" i="9"/>
  <c r="J4197" i="9"/>
  <c r="L4196" i="9"/>
  <c r="J4196" i="9"/>
  <c r="L4195" i="9"/>
  <c r="J4195" i="9"/>
  <c r="L4194" i="9"/>
  <c r="J4194" i="9"/>
  <c r="L4193" i="9"/>
  <c r="J4193" i="9"/>
  <c r="L4192" i="9"/>
  <c r="J4192" i="9"/>
  <c r="L4191" i="9"/>
  <c r="J4191" i="9"/>
  <c r="L4190" i="9"/>
  <c r="J4190" i="9"/>
  <c r="L4189" i="9"/>
  <c r="J4189" i="9"/>
  <c r="L4188" i="9"/>
  <c r="J4188" i="9"/>
  <c r="L4187" i="9"/>
  <c r="J4187" i="9"/>
  <c r="L4186" i="9"/>
  <c r="J4186" i="9"/>
  <c r="L4185" i="9"/>
  <c r="J4185" i="9"/>
  <c r="L4184" i="9"/>
  <c r="J4184" i="9"/>
  <c r="L4183" i="9"/>
  <c r="J4183" i="9"/>
  <c r="L4182" i="9"/>
  <c r="J4182" i="9"/>
  <c r="L4181" i="9"/>
  <c r="J4181" i="9"/>
  <c r="L4180" i="9"/>
  <c r="J4180" i="9"/>
  <c r="L4179" i="9"/>
  <c r="J4179" i="9"/>
  <c r="L4178" i="9"/>
  <c r="J4178" i="9"/>
  <c r="L4177" i="9"/>
  <c r="J4177" i="9"/>
  <c r="L4176" i="9"/>
  <c r="J4176" i="9"/>
  <c r="L4175" i="9"/>
  <c r="J4175" i="9"/>
  <c r="L4174" i="9"/>
  <c r="J4174" i="9"/>
  <c r="L4173" i="9"/>
  <c r="J4173" i="9"/>
  <c r="L4172" i="9"/>
  <c r="J4172" i="9"/>
  <c r="L4171" i="9"/>
  <c r="J4171" i="9"/>
  <c r="L4170" i="9"/>
  <c r="J4170" i="9"/>
  <c r="L4169" i="9"/>
  <c r="J4169" i="9"/>
  <c r="L4168" i="9"/>
  <c r="J4168" i="9"/>
  <c r="L4167" i="9"/>
  <c r="J4167" i="9"/>
  <c r="L4166" i="9"/>
  <c r="J4166" i="9"/>
  <c r="L4165" i="9"/>
  <c r="J4165" i="9"/>
  <c r="L4164" i="9"/>
  <c r="J4164" i="9"/>
  <c r="L4163" i="9"/>
  <c r="J4163" i="9"/>
  <c r="L4162" i="9"/>
  <c r="J4162" i="9"/>
  <c r="L4161" i="9"/>
  <c r="J4161" i="9"/>
  <c r="L4160" i="9"/>
  <c r="J4160" i="9"/>
  <c r="L4159" i="9"/>
  <c r="J4159" i="9"/>
  <c r="L4158" i="9"/>
  <c r="J4158" i="9"/>
  <c r="L4157" i="9"/>
  <c r="J4157" i="9"/>
  <c r="L4156" i="9"/>
  <c r="J4156" i="9"/>
  <c r="L4155" i="9"/>
  <c r="J4155" i="9"/>
  <c r="L4154" i="9"/>
  <c r="J4154" i="9"/>
  <c r="L4153" i="9"/>
  <c r="J4153" i="9"/>
  <c r="L4152" i="9"/>
  <c r="J4152" i="9"/>
  <c r="L4151" i="9"/>
  <c r="J4151" i="9"/>
  <c r="L4150" i="9"/>
  <c r="J4150" i="9"/>
  <c r="L4149" i="9"/>
  <c r="J4149" i="9"/>
  <c r="L4148" i="9"/>
  <c r="J4148" i="9"/>
  <c r="L4147" i="9"/>
  <c r="J4147" i="9"/>
  <c r="L4146" i="9"/>
  <c r="J4146" i="9"/>
  <c r="L4145" i="9"/>
  <c r="J4145" i="9"/>
  <c r="L4144" i="9"/>
  <c r="J4144" i="9"/>
  <c r="L4143" i="9"/>
  <c r="J4143" i="9"/>
  <c r="L4142" i="9"/>
  <c r="J4142" i="9"/>
  <c r="L4141" i="9"/>
  <c r="J4141" i="9"/>
  <c r="L4140" i="9"/>
  <c r="J4140" i="9"/>
  <c r="L4139" i="9"/>
  <c r="J4139" i="9"/>
  <c r="L4138" i="9"/>
  <c r="J4138" i="9"/>
  <c r="L4137" i="9"/>
  <c r="J4137" i="9"/>
  <c r="L4136" i="9"/>
  <c r="J4136" i="9"/>
  <c r="L4135" i="9"/>
  <c r="J4135" i="9"/>
  <c r="L4134" i="9"/>
  <c r="J4134" i="9"/>
  <c r="L4133" i="9"/>
  <c r="J4133" i="9"/>
  <c r="L4132" i="9"/>
  <c r="J4132" i="9"/>
  <c r="L4131" i="9"/>
  <c r="J4131" i="9"/>
  <c r="L4130" i="9"/>
  <c r="J4130" i="9"/>
  <c r="L4129" i="9"/>
  <c r="J4129" i="9"/>
  <c r="L4128" i="9"/>
  <c r="J4128" i="9"/>
  <c r="L4127" i="9"/>
  <c r="J4127" i="9"/>
  <c r="L4126" i="9"/>
  <c r="J4126" i="9"/>
  <c r="L4125" i="9"/>
  <c r="J4125" i="9"/>
  <c r="L4124" i="9"/>
  <c r="J4124" i="9"/>
  <c r="L4123" i="9"/>
  <c r="J4123" i="9"/>
  <c r="L4122" i="9"/>
  <c r="J4122" i="9"/>
  <c r="L4121" i="9"/>
  <c r="J4121" i="9"/>
  <c r="L4120" i="9"/>
  <c r="J4120" i="9"/>
  <c r="L4119" i="9"/>
  <c r="J4119" i="9"/>
  <c r="L4118" i="9"/>
  <c r="J4118" i="9"/>
  <c r="L4117" i="9"/>
  <c r="J4117" i="9"/>
  <c r="L4116" i="9"/>
  <c r="J4116" i="9"/>
  <c r="L4115" i="9"/>
  <c r="J4115" i="9"/>
  <c r="L4114" i="9"/>
  <c r="J4114" i="9"/>
  <c r="L4113" i="9"/>
  <c r="J4113" i="9"/>
  <c r="L4112" i="9"/>
  <c r="J4112" i="9"/>
  <c r="L4111" i="9"/>
  <c r="J4111" i="9"/>
  <c r="L4110" i="9"/>
  <c r="J4110" i="9"/>
  <c r="L4109" i="9"/>
  <c r="J4109" i="9"/>
  <c r="L4108" i="9"/>
  <c r="J4108" i="9"/>
  <c r="L4107" i="9"/>
  <c r="J4107" i="9"/>
  <c r="L4106" i="9"/>
  <c r="J4106" i="9"/>
  <c r="L4105" i="9"/>
  <c r="J4105" i="9"/>
  <c r="L4104" i="9"/>
  <c r="J4104" i="9"/>
  <c r="L4103" i="9"/>
  <c r="J4103" i="9"/>
  <c r="L4102" i="9"/>
  <c r="J4102" i="9"/>
  <c r="L4101" i="9"/>
  <c r="J4101" i="9"/>
  <c r="L4100" i="9"/>
  <c r="J4100" i="9"/>
  <c r="L4099" i="9"/>
  <c r="J4099" i="9"/>
  <c r="L4098" i="9"/>
  <c r="J4098" i="9"/>
  <c r="L4097" i="9"/>
  <c r="J4097" i="9"/>
  <c r="L4096" i="9"/>
  <c r="J4096" i="9"/>
  <c r="L4095" i="9"/>
  <c r="J4095" i="9"/>
  <c r="L4094" i="9"/>
  <c r="J4094" i="9"/>
  <c r="L4093" i="9"/>
  <c r="J4093" i="9"/>
  <c r="L4092" i="9"/>
  <c r="J4092" i="9"/>
  <c r="L4091" i="9"/>
  <c r="J4091" i="9"/>
  <c r="L4090" i="9"/>
  <c r="J4090" i="9"/>
  <c r="L4089" i="9"/>
  <c r="J4089" i="9"/>
  <c r="L4088" i="9"/>
  <c r="J4088" i="9"/>
  <c r="L4087" i="9"/>
  <c r="J4087" i="9"/>
  <c r="L4086" i="9"/>
  <c r="J4086" i="9"/>
  <c r="L4085" i="9"/>
  <c r="J4085" i="9"/>
  <c r="L4084" i="9"/>
  <c r="J4084" i="9"/>
  <c r="L4083" i="9"/>
  <c r="J4083" i="9"/>
  <c r="L4082" i="9"/>
  <c r="J4082" i="9"/>
  <c r="L4081" i="9"/>
  <c r="J4081" i="9"/>
  <c r="L4080" i="9"/>
  <c r="J4080" i="9"/>
  <c r="L4079" i="9"/>
  <c r="J4079" i="9"/>
  <c r="L4078" i="9"/>
  <c r="J4078" i="9"/>
  <c r="L4077" i="9"/>
  <c r="J4077" i="9"/>
  <c r="L4076" i="9"/>
  <c r="J4076" i="9"/>
  <c r="L4075" i="9"/>
  <c r="J4075" i="9"/>
  <c r="L4074" i="9"/>
  <c r="J4074" i="9"/>
  <c r="L4073" i="9"/>
  <c r="J4073" i="9"/>
  <c r="L4072" i="9"/>
  <c r="J4072" i="9"/>
  <c r="L4071" i="9"/>
  <c r="J4071" i="9"/>
  <c r="L4070" i="9"/>
  <c r="J4070" i="9"/>
  <c r="L4069" i="9"/>
  <c r="J4069" i="9"/>
  <c r="L4068" i="9"/>
  <c r="J4068" i="9"/>
  <c r="L4067" i="9"/>
  <c r="J4067" i="9"/>
  <c r="L4066" i="9"/>
  <c r="J4066" i="9"/>
  <c r="L4065" i="9"/>
  <c r="J4065" i="9"/>
  <c r="L4064" i="9"/>
  <c r="J4064" i="9"/>
  <c r="L4063" i="9"/>
  <c r="J4063" i="9"/>
  <c r="L4062" i="9"/>
  <c r="J4062" i="9"/>
  <c r="L4061" i="9"/>
  <c r="J4061" i="9"/>
  <c r="L4060" i="9"/>
  <c r="J4060" i="9"/>
  <c r="L4059" i="9"/>
  <c r="J4059" i="9"/>
  <c r="L4058" i="9"/>
  <c r="J4058" i="9"/>
  <c r="L4057" i="9"/>
  <c r="J4057" i="9"/>
  <c r="L4056" i="9"/>
  <c r="J4056" i="9"/>
  <c r="L4055" i="9"/>
  <c r="J4055" i="9"/>
  <c r="L4054" i="9"/>
  <c r="J4054" i="9"/>
  <c r="L4053" i="9"/>
  <c r="J4053" i="9"/>
  <c r="L4052" i="9"/>
  <c r="J4052" i="9"/>
  <c r="L4051" i="9"/>
  <c r="J4051" i="9"/>
  <c r="L4050" i="9"/>
  <c r="J4050" i="9"/>
  <c r="L4049" i="9"/>
  <c r="J4049" i="9"/>
  <c r="L4048" i="9"/>
  <c r="J4048" i="9"/>
  <c r="L4047" i="9"/>
  <c r="J4047" i="9"/>
  <c r="L4046" i="9"/>
  <c r="J4046" i="9"/>
  <c r="L4045" i="9"/>
  <c r="J4045" i="9"/>
  <c r="L4044" i="9"/>
  <c r="J4044" i="9"/>
  <c r="L4043" i="9"/>
  <c r="J4043" i="9"/>
  <c r="L4042" i="9"/>
  <c r="J4042" i="9"/>
  <c r="L4041" i="9"/>
  <c r="J4041" i="9"/>
  <c r="L4040" i="9"/>
  <c r="J4040" i="9"/>
  <c r="L4039" i="9"/>
  <c r="J4039" i="9"/>
  <c r="L4038" i="9"/>
  <c r="J4038" i="9"/>
  <c r="L4037" i="9"/>
  <c r="J4037" i="9"/>
  <c r="L4036" i="9"/>
  <c r="J4036" i="9"/>
  <c r="L4035" i="9"/>
  <c r="J4035" i="9"/>
  <c r="L4034" i="9"/>
  <c r="J4034" i="9"/>
  <c r="L4033" i="9"/>
  <c r="J4033" i="9"/>
  <c r="L4032" i="9"/>
  <c r="J4032" i="9"/>
  <c r="L4031" i="9"/>
  <c r="J4031" i="9"/>
  <c r="L4030" i="9"/>
  <c r="J4030" i="9"/>
  <c r="L4029" i="9"/>
  <c r="J4029" i="9"/>
  <c r="L4028" i="9"/>
  <c r="J4028" i="9"/>
  <c r="L4027" i="9"/>
  <c r="J4027" i="9"/>
  <c r="L4026" i="9"/>
  <c r="J4026" i="9"/>
  <c r="L4025" i="9"/>
  <c r="J4025" i="9"/>
  <c r="L4024" i="9"/>
  <c r="J4024" i="9"/>
  <c r="L4023" i="9"/>
  <c r="J4023" i="9"/>
  <c r="L4022" i="9"/>
  <c r="J4022" i="9"/>
  <c r="L4021" i="9"/>
  <c r="J4021" i="9"/>
  <c r="L4020" i="9"/>
  <c r="J4020" i="9"/>
  <c r="L4019" i="9"/>
  <c r="J4019" i="9"/>
  <c r="L4018" i="9"/>
  <c r="J4018" i="9"/>
  <c r="L4017" i="9"/>
  <c r="J4017" i="9"/>
  <c r="L4016" i="9"/>
  <c r="J4016" i="9"/>
  <c r="L4015" i="9"/>
  <c r="J4015" i="9"/>
  <c r="L4014" i="9"/>
  <c r="J4014" i="9"/>
  <c r="L4013" i="9"/>
  <c r="J4013" i="9"/>
  <c r="L4012" i="9"/>
  <c r="J4012" i="9"/>
  <c r="L4011" i="9"/>
  <c r="J4011" i="9"/>
  <c r="L4010" i="9"/>
  <c r="J4010" i="9"/>
  <c r="L4009" i="9"/>
  <c r="J4009" i="9"/>
  <c r="L4008" i="9"/>
  <c r="J4008" i="9"/>
  <c r="L4007" i="9"/>
  <c r="J4007" i="9"/>
  <c r="L4006" i="9"/>
  <c r="J4006" i="9"/>
  <c r="L4005" i="9"/>
  <c r="J4005" i="9"/>
  <c r="L4004" i="9"/>
  <c r="J4004" i="9"/>
  <c r="L4003" i="9"/>
  <c r="J4003" i="9"/>
  <c r="L4002" i="9"/>
  <c r="J4002" i="9"/>
  <c r="L4001" i="9"/>
  <c r="J4001" i="9"/>
  <c r="L4000" i="9"/>
  <c r="J4000" i="9"/>
  <c r="L3999" i="9"/>
  <c r="J3999" i="9"/>
  <c r="L3998" i="9"/>
  <c r="J3998" i="9"/>
  <c r="L3997" i="9"/>
  <c r="J3997" i="9"/>
  <c r="L3996" i="9"/>
  <c r="J3996" i="9"/>
  <c r="L3995" i="9"/>
  <c r="J3995" i="9"/>
  <c r="L3994" i="9"/>
  <c r="J3994" i="9"/>
  <c r="L3993" i="9"/>
  <c r="J3993" i="9"/>
  <c r="L3992" i="9"/>
  <c r="J3992" i="9"/>
  <c r="L3991" i="9"/>
  <c r="J3991" i="9"/>
  <c r="L3990" i="9"/>
  <c r="J3990" i="9"/>
  <c r="L3989" i="9"/>
  <c r="J3989" i="9"/>
  <c r="L3988" i="9"/>
  <c r="J3988" i="9"/>
  <c r="L3987" i="9"/>
  <c r="J3987" i="9"/>
  <c r="L3986" i="9"/>
  <c r="J3986" i="9"/>
  <c r="L3985" i="9"/>
  <c r="J3985" i="9"/>
  <c r="L3984" i="9"/>
  <c r="J3984" i="9"/>
  <c r="L3983" i="9"/>
  <c r="J3983" i="9"/>
  <c r="L3982" i="9"/>
  <c r="J3982" i="9"/>
  <c r="L3981" i="9"/>
  <c r="J3981" i="9"/>
  <c r="L3980" i="9"/>
  <c r="J3980" i="9"/>
  <c r="L3979" i="9"/>
  <c r="J3979" i="9"/>
  <c r="L3978" i="9"/>
  <c r="J3978" i="9"/>
  <c r="L3977" i="9"/>
  <c r="J3977" i="9"/>
  <c r="L3976" i="9"/>
  <c r="J3976" i="9"/>
  <c r="L3975" i="9"/>
  <c r="J3975" i="9"/>
  <c r="L3974" i="9"/>
  <c r="J3974" i="9"/>
  <c r="L3973" i="9"/>
  <c r="J3973" i="9"/>
  <c r="L3972" i="9"/>
  <c r="J3972" i="9"/>
  <c r="L3971" i="9"/>
  <c r="J3971" i="9"/>
  <c r="L3970" i="9"/>
  <c r="J3970" i="9"/>
  <c r="L3969" i="9"/>
  <c r="J3969" i="9"/>
  <c r="L3968" i="9"/>
  <c r="J3968" i="9"/>
  <c r="L3967" i="9"/>
  <c r="J3967" i="9"/>
  <c r="L3966" i="9"/>
  <c r="J3966" i="9"/>
  <c r="L3965" i="9"/>
  <c r="J3965" i="9"/>
  <c r="L3964" i="9"/>
  <c r="J3964" i="9"/>
  <c r="L3963" i="9"/>
  <c r="J3963" i="9"/>
  <c r="L3962" i="9"/>
  <c r="J3962" i="9"/>
  <c r="L3961" i="9"/>
  <c r="J3961" i="9"/>
  <c r="L3960" i="9"/>
  <c r="J3960" i="9"/>
  <c r="L3959" i="9"/>
  <c r="J3959" i="9"/>
  <c r="L3958" i="9"/>
  <c r="J3958" i="9"/>
  <c r="L3957" i="9"/>
  <c r="J3957" i="9"/>
  <c r="L3956" i="9"/>
  <c r="J3956" i="9"/>
  <c r="L3955" i="9"/>
  <c r="J3955" i="9"/>
  <c r="L3954" i="9"/>
  <c r="J3954" i="9"/>
  <c r="L3953" i="9"/>
  <c r="J3953" i="9"/>
  <c r="L3952" i="9"/>
  <c r="J3952" i="9"/>
  <c r="L3951" i="9"/>
  <c r="J3951" i="9"/>
  <c r="L3950" i="9"/>
  <c r="J3950" i="9"/>
  <c r="L3949" i="9"/>
  <c r="J3949" i="9"/>
  <c r="L3948" i="9"/>
  <c r="J3948" i="9"/>
  <c r="L3947" i="9"/>
  <c r="J3947" i="9"/>
  <c r="L3946" i="9"/>
  <c r="J3946" i="9"/>
  <c r="L3945" i="9"/>
  <c r="J3945" i="9"/>
  <c r="L3944" i="9"/>
  <c r="J3944" i="9"/>
  <c r="L3943" i="9"/>
  <c r="J3943" i="9"/>
  <c r="L3942" i="9"/>
  <c r="J3942" i="9"/>
  <c r="L3941" i="9"/>
  <c r="J3941" i="9"/>
  <c r="L3940" i="9"/>
  <c r="J3940" i="9"/>
  <c r="L3939" i="9"/>
  <c r="J3939" i="9"/>
  <c r="L3938" i="9"/>
  <c r="J3938" i="9"/>
  <c r="L3937" i="9"/>
  <c r="J3937" i="9"/>
  <c r="L3936" i="9"/>
  <c r="J3936" i="9"/>
  <c r="L3935" i="9"/>
  <c r="J3935" i="9"/>
  <c r="L3934" i="9"/>
  <c r="J3934" i="9"/>
  <c r="L3933" i="9"/>
  <c r="J3933" i="9"/>
  <c r="L3932" i="9"/>
  <c r="J3932" i="9"/>
  <c r="L3931" i="9"/>
  <c r="J3931" i="9"/>
  <c r="L3930" i="9"/>
  <c r="J3930" i="9"/>
  <c r="L3929" i="9"/>
  <c r="J3929" i="9"/>
  <c r="L3928" i="9"/>
  <c r="J3928" i="9"/>
  <c r="L3927" i="9"/>
  <c r="J3927" i="9"/>
  <c r="L3926" i="9"/>
  <c r="J3926" i="9"/>
  <c r="L3925" i="9"/>
  <c r="J3925" i="9"/>
  <c r="L3924" i="9"/>
  <c r="J3924" i="9"/>
  <c r="L3923" i="9"/>
  <c r="J3923" i="9"/>
  <c r="L3922" i="9"/>
  <c r="J3922" i="9"/>
  <c r="L3921" i="9"/>
  <c r="J3921" i="9"/>
  <c r="L3920" i="9"/>
  <c r="J3920" i="9"/>
  <c r="L3919" i="9"/>
  <c r="J3919" i="9"/>
  <c r="L3918" i="9"/>
  <c r="J3918" i="9"/>
  <c r="L3917" i="9"/>
  <c r="J3917" i="9"/>
  <c r="L3916" i="9"/>
  <c r="J3916" i="9"/>
  <c r="L3915" i="9"/>
  <c r="J3915" i="9"/>
  <c r="L3914" i="9"/>
  <c r="J3914" i="9"/>
  <c r="L3913" i="9"/>
  <c r="J3913" i="9"/>
  <c r="L3912" i="9"/>
  <c r="J3912" i="9"/>
  <c r="L3911" i="9"/>
  <c r="J3911" i="9"/>
  <c r="L3910" i="9"/>
  <c r="J3910" i="9"/>
  <c r="L3909" i="9"/>
  <c r="J3909" i="9"/>
  <c r="L3908" i="9"/>
  <c r="J3908" i="9"/>
  <c r="L3907" i="9"/>
  <c r="J3907" i="9"/>
  <c r="L3906" i="9"/>
  <c r="J3906" i="9"/>
  <c r="L3905" i="9"/>
  <c r="J3905" i="9"/>
  <c r="L3904" i="9"/>
  <c r="J3904" i="9"/>
  <c r="L3903" i="9"/>
  <c r="J3903" i="9"/>
  <c r="L3902" i="9"/>
  <c r="J3902" i="9"/>
  <c r="L3901" i="9"/>
  <c r="J3901" i="9"/>
  <c r="L3900" i="9"/>
  <c r="J3900" i="9"/>
  <c r="L3899" i="9"/>
  <c r="J3899" i="9"/>
  <c r="L3898" i="9"/>
  <c r="J3898" i="9"/>
  <c r="L3897" i="9"/>
  <c r="J3897" i="9"/>
  <c r="L3896" i="9"/>
  <c r="J3896" i="9"/>
  <c r="L3895" i="9"/>
  <c r="J3895" i="9"/>
  <c r="L3894" i="9"/>
  <c r="J3894" i="9"/>
  <c r="L3893" i="9"/>
  <c r="J3893" i="9"/>
  <c r="L3892" i="9"/>
  <c r="J3892" i="9"/>
  <c r="L3891" i="9"/>
  <c r="J3891" i="9"/>
  <c r="L3890" i="9"/>
  <c r="J3890" i="9"/>
  <c r="L3889" i="9"/>
  <c r="J3889" i="9"/>
  <c r="L3888" i="9"/>
  <c r="J3888" i="9"/>
  <c r="L3887" i="9"/>
  <c r="J3887" i="9"/>
  <c r="L3886" i="9"/>
  <c r="J3886" i="9"/>
  <c r="L3885" i="9"/>
  <c r="J3885" i="9"/>
  <c r="L3884" i="9"/>
  <c r="J3884" i="9"/>
  <c r="L3883" i="9"/>
  <c r="J3883" i="9"/>
  <c r="L3882" i="9"/>
  <c r="J3882" i="9"/>
  <c r="L3881" i="9"/>
  <c r="J3881" i="9"/>
  <c r="L3880" i="9"/>
  <c r="J3880" i="9"/>
  <c r="L3879" i="9"/>
  <c r="J3879" i="9"/>
  <c r="L3878" i="9"/>
  <c r="J3878" i="9"/>
  <c r="L3877" i="9"/>
  <c r="J3877" i="9"/>
  <c r="L3876" i="9"/>
  <c r="J3876" i="9"/>
  <c r="L3875" i="9"/>
  <c r="J3875" i="9"/>
  <c r="L3874" i="9"/>
  <c r="J3874" i="9"/>
  <c r="L3873" i="9"/>
  <c r="J3873" i="9"/>
  <c r="L3872" i="9"/>
  <c r="J3872" i="9"/>
  <c r="L3871" i="9"/>
  <c r="J3871" i="9"/>
  <c r="L3870" i="9"/>
  <c r="J3870" i="9"/>
  <c r="L3869" i="9"/>
  <c r="J3869" i="9"/>
  <c r="L3868" i="9"/>
  <c r="J3868" i="9"/>
  <c r="L3867" i="9"/>
  <c r="J3867" i="9"/>
  <c r="L3866" i="9"/>
  <c r="J3866" i="9"/>
  <c r="L3865" i="9"/>
  <c r="J3865" i="9"/>
  <c r="L3864" i="9"/>
  <c r="J3864" i="9"/>
  <c r="L3863" i="9"/>
  <c r="J3863" i="9"/>
  <c r="L3862" i="9"/>
  <c r="J3862" i="9"/>
  <c r="L3861" i="9"/>
  <c r="J3861" i="9"/>
  <c r="L3860" i="9"/>
  <c r="J3860" i="9"/>
  <c r="L3859" i="9"/>
  <c r="J3859" i="9"/>
  <c r="L3858" i="9"/>
  <c r="J3858" i="9"/>
  <c r="L3857" i="9"/>
  <c r="J3857" i="9"/>
  <c r="L3856" i="9"/>
  <c r="J3856" i="9"/>
  <c r="L3855" i="9"/>
  <c r="J3855" i="9"/>
  <c r="L3854" i="9"/>
  <c r="J3854" i="9"/>
  <c r="L3853" i="9"/>
  <c r="J3853" i="9"/>
  <c r="L3852" i="9"/>
  <c r="J3852" i="9"/>
  <c r="L3851" i="9"/>
  <c r="J3851" i="9"/>
  <c r="L3850" i="9"/>
  <c r="J3850" i="9"/>
  <c r="L3849" i="9"/>
  <c r="J3849" i="9"/>
  <c r="L3848" i="9"/>
  <c r="J3848" i="9"/>
  <c r="L3847" i="9"/>
  <c r="J3847" i="9"/>
  <c r="L3846" i="9"/>
  <c r="J3846" i="9"/>
  <c r="L3845" i="9"/>
  <c r="J3845" i="9"/>
  <c r="L3844" i="9"/>
  <c r="J3844" i="9"/>
  <c r="L3843" i="9"/>
  <c r="J3843" i="9"/>
  <c r="L3842" i="9"/>
  <c r="J3842" i="9"/>
  <c r="L3841" i="9"/>
  <c r="J3841" i="9"/>
  <c r="L3840" i="9"/>
  <c r="J3840" i="9"/>
  <c r="L3839" i="9"/>
  <c r="J3839" i="9"/>
  <c r="L3838" i="9"/>
  <c r="J3838" i="9"/>
  <c r="L3837" i="9"/>
  <c r="J3837" i="9"/>
  <c r="L3836" i="9"/>
  <c r="J3836" i="9"/>
  <c r="L3835" i="9"/>
  <c r="J3835" i="9"/>
  <c r="L3834" i="9"/>
  <c r="J3834" i="9"/>
  <c r="L3833" i="9"/>
  <c r="J3833" i="9"/>
  <c r="L3832" i="9"/>
  <c r="J3832" i="9"/>
  <c r="L3831" i="9"/>
  <c r="J3831" i="9"/>
  <c r="L3830" i="9"/>
  <c r="J3830" i="9"/>
  <c r="L3829" i="9"/>
  <c r="J3829" i="9"/>
  <c r="L3828" i="9"/>
  <c r="J3828" i="9"/>
  <c r="L3827" i="9"/>
  <c r="J3827" i="9"/>
  <c r="L3826" i="9"/>
  <c r="J3826" i="9"/>
  <c r="L3825" i="9"/>
  <c r="J3825" i="9"/>
  <c r="L3824" i="9"/>
  <c r="J3824" i="9"/>
  <c r="L3823" i="9"/>
  <c r="J3823" i="9"/>
  <c r="L3822" i="9"/>
  <c r="J3822" i="9"/>
  <c r="L3821" i="9"/>
  <c r="J3821" i="9"/>
  <c r="L3820" i="9"/>
  <c r="J3820" i="9"/>
  <c r="L3819" i="9"/>
  <c r="J3819" i="9"/>
  <c r="L3818" i="9"/>
  <c r="J3818" i="9"/>
  <c r="L3817" i="9"/>
  <c r="J3817" i="9"/>
  <c r="L3816" i="9"/>
  <c r="J3816" i="9"/>
  <c r="L3815" i="9"/>
  <c r="J3815" i="9"/>
  <c r="L3814" i="9"/>
  <c r="J3814" i="9"/>
  <c r="L3813" i="9"/>
  <c r="J3813" i="9"/>
  <c r="L3812" i="9"/>
  <c r="J3812" i="9"/>
  <c r="L3811" i="9"/>
  <c r="J3811" i="9"/>
  <c r="L3810" i="9"/>
  <c r="J3810" i="9"/>
  <c r="L3809" i="9"/>
  <c r="J3809" i="9"/>
  <c r="L3808" i="9"/>
  <c r="J3808" i="9"/>
  <c r="L3807" i="9"/>
  <c r="J3807" i="9"/>
  <c r="L3806" i="9"/>
  <c r="J3806" i="9"/>
  <c r="L3805" i="9"/>
  <c r="J3805" i="9"/>
  <c r="L3804" i="9"/>
  <c r="J3804" i="9"/>
  <c r="L3803" i="9"/>
  <c r="J3803" i="9"/>
  <c r="L3802" i="9"/>
  <c r="J3802" i="9"/>
  <c r="L3801" i="9"/>
  <c r="J3801" i="9"/>
  <c r="L3800" i="9"/>
  <c r="J3800" i="9"/>
  <c r="L3799" i="9"/>
  <c r="J3799" i="9"/>
  <c r="L3798" i="9"/>
  <c r="J3798" i="9"/>
  <c r="L3797" i="9"/>
  <c r="J3797" i="9"/>
  <c r="L3796" i="9"/>
  <c r="J3796" i="9"/>
  <c r="L3795" i="9"/>
  <c r="J3795" i="9"/>
  <c r="L3794" i="9"/>
  <c r="J3794" i="9"/>
  <c r="L3793" i="9"/>
  <c r="J3793" i="9"/>
  <c r="L3792" i="9"/>
  <c r="J3792" i="9"/>
  <c r="L3791" i="9"/>
  <c r="J3791" i="9"/>
  <c r="L3790" i="9"/>
  <c r="J3790" i="9"/>
  <c r="L3789" i="9"/>
  <c r="J3789" i="9"/>
  <c r="L3788" i="9"/>
  <c r="J3788" i="9"/>
  <c r="L3787" i="9"/>
  <c r="J3787" i="9"/>
  <c r="L3786" i="9"/>
  <c r="J3786" i="9"/>
  <c r="L3785" i="9"/>
  <c r="J3785" i="9"/>
  <c r="L3784" i="9"/>
  <c r="J3784" i="9"/>
  <c r="L3783" i="9"/>
  <c r="J3783" i="9"/>
  <c r="L3782" i="9"/>
  <c r="J3782" i="9"/>
  <c r="L3781" i="9"/>
  <c r="J3781" i="9"/>
  <c r="L3780" i="9"/>
  <c r="J3780" i="9"/>
  <c r="L3779" i="9"/>
  <c r="J3779" i="9"/>
  <c r="L3778" i="9"/>
  <c r="J3778" i="9"/>
  <c r="L3777" i="9"/>
  <c r="J3777" i="9"/>
  <c r="L3776" i="9"/>
  <c r="J3776" i="9"/>
  <c r="L3775" i="9"/>
  <c r="J3775" i="9"/>
  <c r="L3774" i="9"/>
  <c r="J3774" i="9"/>
  <c r="L3773" i="9"/>
  <c r="J3773" i="9"/>
  <c r="L3772" i="9"/>
  <c r="J3772" i="9"/>
  <c r="L3771" i="9"/>
  <c r="J3771" i="9"/>
  <c r="L3770" i="9"/>
  <c r="J3770" i="9"/>
  <c r="L3769" i="9"/>
  <c r="J3769" i="9"/>
  <c r="L3768" i="9"/>
  <c r="J3768" i="9"/>
  <c r="L3767" i="9"/>
  <c r="J3767" i="9"/>
  <c r="L3766" i="9"/>
  <c r="J3766" i="9"/>
  <c r="L3765" i="9"/>
  <c r="J3765" i="9"/>
  <c r="L3764" i="9"/>
  <c r="J3764" i="9"/>
  <c r="L3763" i="9"/>
  <c r="J3763" i="9"/>
  <c r="L3762" i="9"/>
  <c r="J3762" i="9"/>
  <c r="L3761" i="9"/>
  <c r="J3761" i="9"/>
  <c r="L3760" i="9"/>
  <c r="J3760" i="9"/>
  <c r="L3759" i="9"/>
  <c r="J3759" i="9"/>
  <c r="L3758" i="9"/>
  <c r="J3758" i="9"/>
  <c r="L3757" i="9"/>
  <c r="J3757" i="9"/>
  <c r="L3756" i="9"/>
  <c r="J3756" i="9"/>
  <c r="L3755" i="9"/>
  <c r="J3755" i="9"/>
  <c r="L3754" i="9"/>
  <c r="J3754" i="9"/>
  <c r="L3753" i="9"/>
  <c r="J3753" i="9"/>
  <c r="L3752" i="9"/>
  <c r="J3752" i="9"/>
  <c r="L3751" i="9"/>
  <c r="J3751" i="9"/>
  <c r="L3750" i="9"/>
  <c r="J3750" i="9"/>
  <c r="L3749" i="9"/>
  <c r="J3749" i="9"/>
  <c r="L3748" i="9"/>
  <c r="J3748" i="9"/>
  <c r="L3747" i="9"/>
  <c r="J3747" i="9"/>
  <c r="L3746" i="9"/>
  <c r="J3746" i="9"/>
  <c r="L3745" i="9"/>
  <c r="J3745" i="9"/>
  <c r="L3744" i="9"/>
  <c r="J3744" i="9"/>
  <c r="L3743" i="9"/>
  <c r="J3743" i="9"/>
  <c r="L3742" i="9"/>
  <c r="J3742" i="9"/>
  <c r="L3741" i="9"/>
  <c r="J3741" i="9"/>
  <c r="L3740" i="9"/>
  <c r="J3740" i="9"/>
  <c r="L3739" i="9"/>
  <c r="J3739" i="9"/>
  <c r="L3738" i="9"/>
  <c r="J3738" i="9"/>
  <c r="L3737" i="9"/>
  <c r="J3737" i="9"/>
  <c r="L3736" i="9"/>
  <c r="J3736" i="9"/>
  <c r="L3735" i="9"/>
  <c r="J3735" i="9"/>
  <c r="L3734" i="9"/>
  <c r="J3734" i="9"/>
  <c r="L3733" i="9"/>
  <c r="J3733" i="9"/>
  <c r="L3732" i="9"/>
  <c r="J3732" i="9"/>
  <c r="L3731" i="9"/>
  <c r="J3731" i="9"/>
  <c r="L3730" i="9"/>
  <c r="J3730" i="9"/>
  <c r="L3729" i="9"/>
  <c r="J3729" i="9"/>
  <c r="L3728" i="9"/>
  <c r="J3728" i="9"/>
  <c r="L3727" i="9"/>
  <c r="J3727" i="9"/>
  <c r="L3726" i="9"/>
  <c r="J3726" i="9"/>
  <c r="L3725" i="9"/>
  <c r="J3725" i="9"/>
  <c r="L3724" i="9"/>
  <c r="J3724" i="9"/>
  <c r="L3723" i="9"/>
  <c r="J3723" i="9"/>
  <c r="L3722" i="9"/>
  <c r="J3722" i="9"/>
  <c r="L3721" i="9"/>
  <c r="J3721" i="9"/>
  <c r="L3720" i="9"/>
  <c r="J3720" i="9"/>
  <c r="L3719" i="9"/>
  <c r="J3719" i="9"/>
  <c r="L3718" i="9"/>
  <c r="J3718" i="9"/>
  <c r="L3717" i="9"/>
  <c r="J3717" i="9"/>
  <c r="L3716" i="9"/>
  <c r="J3716" i="9"/>
  <c r="L3715" i="9"/>
  <c r="J3715" i="9"/>
  <c r="L3714" i="9"/>
  <c r="J3714" i="9"/>
  <c r="L3713" i="9"/>
  <c r="J3713" i="9"/>
  <c r="L3712" i="9"/>
  <c r="J3712" i="9"/>
  <c r="L3711" i="9"/>
  <c r="J3711" i="9"/>
  <c r="L3710" i="9"/>
  <c r="J3710" i="9"/>
  <c r="L3709" i="9"/>
  <c r="J3709" i="9"/>
  <c r="L3708" i="9"/>
  <c r="J3708" i="9"/>
  <c r="L3707" i="9"/>
  <c r="J3707" i="9"/>
  <c r="L3706" i="9"/>
  <c r="J3706" i="9"/>
  <c r="L3705" i="9"/>
  <c r="J3705" i="9"/>
  <c r="L3704" i="9"/>
  <c r="J3704" i="9"/>
  <c r="L3703" i="9"/>
  <c r="J3703" i="9"/>
  <c r="L3702" i="9"/>
  <c r="J3702" i="9"/>
  <c r="L3701" i="9"/>
  <c r="J3701" i="9"/>
  <c r="L3700" i="9"/>
  <c r="J3700" i="9"/>
  <c r="L3699" i="9"/>
  <c r="J3699" i="9"/>
  <c r="L3698" i="9"/>
  <c r="J3698" i="9"/>
  <c r="L3697" i="9"/>
  <c r="J3697" i="9"/>
  <c r="L3696" i="9"/>
  <c r="J3696" i="9"/>
  <c r="L3695" i="9"/>
  <c r="J3695" i="9"/>
  <c r="L3694" i="9"/>
  <c r="J3694" i="9"/>
  <c r="L3693" i="9"/>
  <c r="J3693" i="9"/>
  <c r="L3692" i="9"/>
  <c r="J3692" i="9"/>
  <c r="L3691" i="9"/>
  <c r="J3691" i="9"/>
  <c r="L3690" i="9"/>
  <c r="J3690" i="9"/>
  <c r="L3689" i="9"/>
  <c r="J3689" i="9"/>
  <c r="L3688" i="9"/>
  <c r="J3688" i="9"/>
  <c r="L3687" i="9"/>
  <c r="J3687" i="9"/>
  <c r="L3686" i="9"/>
  <c r="J3686" i="9"/>
  <c r="L3685" i="9"/>
  <c r="J3685" i="9"/>
  <c r="L3684" i="9"/>
  <c r="J3684" i="9"/>
  <c r="L3683" i="9"/>
  <c r="J3683" i="9"/>
  <c r="L3682" i="9"/>
  <c r="J3682" i="9"/>
  <c r="L3681" i="9"/>
  <c r="J3681" i="9"/>
  <c r="L3680" i="9"/>
  <c r="J3680" i="9"/>
  <c r="L3679" i="9"/>
  <c r="J3679" i="9"/>
  <c r="L3678" i="9"/>
  <c r="J3678" i="9"/>
  <c r="L3677" i="9"/>
  <c r="J3677" i="9"/>
  <c r="L3676" i="9"/>
  <c r="J3676" i="9"/>
  <c r="L3675" i="9"/>
  <c r="J3675" i="9"/>
  <c r="L3674" i="9"/>
  <c r="J3674" i="9"/>
  <c r="L3673" i="9"/>
  <c r="J3673" i="9"/>
  <c r="L3672" i="9"/>
  <c r="J3672" i="9"/>
  <c r="L3671" i="9"/>
  <c r="J3671" i="9"/>
  <c r="L3670" i="9"/>
  <c r="J3670" i="9"/>
  <c r="L3669" i="9"/>
  <c r="J3669" i="9"/>
  <c r="L3668" i="9"/>
  <c r="J3668" i="9"/>
  <c r="L3667" i="9"/>
  <c r="J3667" i="9"/>
  <c r="L3666" i="9"/>
  <c r="J3666" i="9"/>
  <c r="L3665" i="9"/>
  <c r="J3665" i="9"/>
  <c r="L3664" i="9"/>
  <c r="J3664" i="9"/>
  <c r="L3663" i="9"/>
  <c r="J3663" i="9"/>
  <c r="L3662" i="9"/>
  <c r="J3662" i="9"/>
  <c r="L3661" i="9"/>
  <c r="J3661" i="9"/>
  <c r="L3660" i="9"/>
  <c r="J3660" i="9"/>
  <c r="L3659" i="9"/>
  <c r="J3659" i="9"/>
  <c r="L3658" i="9"/>
  <c r="J3658" i="9"/>
  <c r="L3657" i="9"/>
  <c r="J3657" i="9"/>
  <c r="L3656" i="9"/>
  <c r="J3656" i="9"/>
  <c r="L3655" i="9"/>
  <c r="J3655" i="9"/>
  <c r="L3654" i="9"/>
  <c r="J3654" i="9"/>
  <c r="L3653" i="9"/>
  <c r="J3653" i="9"/>
  <c r="L3652" i="9"/>
  <c r="J3652" i="9"/>
  <c r="L3651" i="9"/>
  <c r="J3651" i="9"/>
  <c r="L3650" i="9"/>
  <c r="J3650" i="9"/>
  <c r="L3649" i="9"/>
  <c r="J3649" i="9"/>
  <c r="L3648" i="9"/>
  <c r="J3648" i="9"/>
  <c r="L3647" i="9"/>
  <c r="J3647" i="9"/>
  <c r="L3646" i="9"/>
  <c r="J3646" i="9"/>
  <c r="L3645" i="9"/>
  <c r="J3645" i="9"/>
  <c r="L3644" i="9"/>
  <c r="J3644" i="9"/>
  <c r="L3643" i="9"/>
  <c r="J3643" i="9"/>
  <c r="L3642" i="9"/>
  <c r="J3642" i="9"/>
  <c r="L3641" i="9"/>
  <c r="J3641" i="9"/>
  <c r="L3640" i="9"/>
  <c r="J3640" i="9"/>
  <c r="L3639" i="9"/>
  <c r="J3639" i="9"/>
  <c r="L3638" i="9"/>
  <c r="J3638" i="9"/>
  <c r="L3637" i="9"/>
  <c r="J3637" i="9"/>
  <c r="L3636" i="9"/>
  <c r="J3636" i="9"/>
  <c r="L3635" i="9"/>
  <c r="J3635" i="9"/>
  <c r="L3634" i="9"/>
  <c r="J3634" i="9"/>
  <c r="L3633" i="9"/>
  <c r="J3633" i="9"/>
  <c r="L3632" i="9"/>
  <c r="J3632" i="9"/>
  <c r="L3631" i="9"/>
  <c r="J3631" i="9"/>
  <c r="L3630" i="9"/>
  <c r="J3630" i="9"/>
  <c r="L3629" i="9"/>
  <c r="J3629" i="9"/>
  <c r="L3628" i="9"/>
  <c r="J3628" i="9"/>
  <c r="L3627" i="9"/>
  <c r="J3627" i="9"/>
  <c r="L3626" i="9"/>
  <c r="J3626" i="9"/>
  <c r="L3625" i="9"/>
  <c r="J3625" i="9"/>
  <c r="L3624" i="9"/>
  <c r="J3624" i="9"/>
  <c r="L3623" i="9"/>
  <c r="J3623" i="9"/>
  <c r="L3622" i="9"/>
  <c r="J3622" i="9"/>
  <c r="L3621" i="9"/>
  <c r="J3621" i="9"/>
  <c r="L3620" i="9"/>
  <c r="J3620" i="9"/>
  <c r="L3619" i="9"/>
  <c r="J3619" i="9"/>
  <c r="L3618" i="9"/>
  <c r="J3618" i="9"/>
  <c r="L3617" i="9"/>
  <c r="J3617" i="9"/>
  <c r="L3616" i="9"/>
  <c r="J3616" i="9"/>
  <c r="L3615" i="9"/>
  <c r="J3615" i="9"/>
  <c r="L3614" i="9"/>
  <c r="J3614" i="9"/>
  <c r="L3613" i="9"/>
  <c r="J3613" i="9"/>
  <c r="L3612" i="9"/>
  <c r="J3612" i="9"/>
  <c r="L3611" i="9"/>
  <c r="J3611" i="9"/>
  <c r="L3610" i="9"/>
  <c r="J3610" i="9"/>
  <c r="L3609" i="9"/>
  <c r="J3609" i="9"/>
  <c r="L3608" i="9"/>
  <c r="J3608" i="9"/>
  <c r="L3607" i="9"/>
  <c r="J3607" i="9"/>
  <c r="L3606" i="9"/>
  <c r="J3606" i="9"/>
  <c r="L3605" i="9"/>
  <c r="J3605" i="9"/>
  <c r="L3604" i="9"/>
  <c r="J3604" i="9"/>
  <c r="L3603" i="9"/>
  <c r="J3603" i="9"/>
  <c r="L3602" i="9"/>
  <c r="J3602" i="9"/>
  <c r="L3601" i="9"/>
  <c r="J3601" i="9"/>
  <c r="L3600" i="9"/>
  <c r="J3600" i="9"/>
  <c r="L3599" i="9"/>
  <c r="J3599" i="9"/>
  <c r="L3598" i="9"/>
  <c r="J3598" i="9"/>
  <c r="L3597" i="9"/>
  <c r="J3597" i="9"/>
  <c r="L3596" i="9"/>
  <c r="J3596" i="9"/>
  <c r="L3595" i="9"/>
  <c r="J3595" i="9"/>
  <c r="L3594" i="9"/>
  <c r="J3594" i="9"/>
  <c r="L3593" i="9"/>
  <c r="J3593" i="9"/>
  <c r="L3592" i="9"/>
  <c r="J3592" i="9"/>
  <c r="L3591" i="9"/>
  <c r="J3591" i="9"/>
  <c r="L3590" i="9"/>
  <c r="J3590" i="9"/>
  <c r="L3589" i="9"/>
  <c r="J3589" i="9"/>
  <c r="L3588" i="9"/>
  <c r="J3588" i="9"/>
  <c r="L3587" i="9"/>
  <c r="J3587" i="9"/>
  <c r="L3586" i="9"/>
  <c r="J3586" i="9"/>
  <c r="L3585" i="9"/>
  <c r="J3585" i="9"/>
  <c r="L3584" i="9"/>
  <c r="J3584" i="9"/>
  <c r="L3583" i="9"/>
  <c r="J3583" i="9"/>
  <c r="L3582" i="9"/>
  <c r="J3582" i="9"/>
  <c r="L3581" i="9"/>
  <c r="J3581" i="9"/>
  <c r="L3580" i="9"/>
  <c r="J3580" i="9"/>
  <c r="L3579" i="9"/>
  <c r="J3579" i="9"/>
  <c r="L3578" i="9"/>
  <c r="J3578" i="9"/>
  <c r="L3577" i="9"/>
  <c r="J3577" i="9"/>
  <c r="L3576" i="9"/>
  <c r="J3576" i="9"/>
  <c r="L3575" i="9"/>
  <c r="J3575" i="9"/>
  <c r="L3574" i="9"/>
  <c r="J3574" i="9"/>
  <c r="L3573" i="9"/>
  <c r="J3573" i="9"/>
  <c r="L3572" i="9"/>
  <c r="J3572" i="9"/>
  <c r="L3571" i="9"/>
  <c r="J3571" i="9"/>
  <c r="L3570" i="9"/>
  <c r="J3570" i="9"/>
  <c r="L3569" i="9"/>
  <c r="J3569" i="9"/>
  <c r="L3568" i="9"/>
  <c r="J3568" i="9"/>
  <c r="L3567" i="9"/>
  <c r="J3567" i="9"/>
  <c r="L3566" i="9"/>
  <c r="J3566" i="9"/>
  <c r="L3565" i="9"/>
  <c r="J3565" i="9"/>
  <c r="L3564" i="9"/>
  <c r="J3564" i="9"/>
  <c r="L3563" i="9"/>
  <c r="J3563" i="9"/>
  <c r="L3562" i="9"/>
  <c r="J3562" i="9"/>
  <c r="L3561" i="9"/>
  <c r="J3561" i="9"/>
  <c r="L3560" i="9"/>
  <c r="J3560" i="9"/>
  <c r="L3559" i="9"/>
  <c r="J3559" i="9"/>
  <c r="L3558" i="9"/>
  <c r="J3558" i="9"/>
  <c r="L3557" i="9"/>
  <c r="J3557" i="9"/>
  <c r="L3556" i="9"/>
  <c r="J3556" i="9"/>
  <c r="L3555" i="9"/>
  <c r="J3555" i="9"/>
  <c r="L3554" i="9"/>
  <c r="J3554" i="9"/>
  <c r="L3553" i="9"/>
  <c r="J3553" i="9"/>
  <c r="L3552" i="9"/>
  <c r="J3552" i="9"/>
  <c r="L3551" i="9"/>
  <c r="J3551" i="9"/>
  <c r="L3550" i="9"/>
  <c r="J3550" i="9"/>
  <c r="L3549" i="9"/>
  <c r="J3549" i="9"/>
  <c r="L3548" i="9"/>
  <c r="J3548" i="9"/>
  <c r="L3547" i="9"/>
  <c r="J3547" i="9"/>
  <c r="L3546" i="9"/>
  <c r="J3546" i="9"/>
  <c r="L3545" i="9"/>
  <c r="J3545" i="9"/>
  <c r="L3544" i="9"/>
  <c r="J3544" i="9"/>
  <c r="L3543" i="9"/>
  <c r="J3543" i="9"/>
  <c r="L3542" i="9"/>
  <c r="J3542" i="9"/>
  <c r="L3541" i="9"/>
  <c r="J3541" i="9"/>
  <c r="L3540" i="9"/>
  <c r="J3540" i="9"/>
  <c r="L3539" i="9"/>
  <c r="J3539" i="9"/>
  <c r="L3538" i="9"/>
  <c r="J3538" i="9"/>
  <c r="L3537" i="9"/>
  <c r="J3537" i="9"/>
  <c r="L3536" i="9"/>
  <c r="J3536" i="9"/>
  <c r="L3535" i="9"/>
  <c r="J3535" i="9"/>
  <c r="L3534" i="9"/>
  <c r="J3534" i="9"/>
  <c r="L3533" i="9"/>
  <c r="J3533" i="9"/>
  <c r="L3532" i="9"/>
  <c r="J3532" i="9"/>
  <c r="L3531" i="9"/>
  <c r="J3531" i="9"/>
  <c r="L3530" i="9"/>
  <c r="J3530" i="9"/>
  <c r="L3529" i="9"/>
  <c r="J3529" i="9"/>
  <c r="L3528" i="9"/>
  <c r="J3528" i="9"/>
  <c r="L3527" i="9"/>
  <c r="J3527" i="9"/>
  <c r="L3526" i="9"/>
  <c r="J3526" i="9"/>
  <c r="L3525" i="9"/>
  <c r="J3525" i="9"/>
  <c r="L3524" i="9"/>
  <c r="J3524" i="9"/>
  <c r="L3523" i="9"/>
  <c r="J3523" i="9"/>
  <c r="L3522" i="9"/>
  <c r="J3522" i="9"/>
  <c r="L3521" i="9"/>
  <c r="J3521" i="9"/>
  <c r="L3520" i="9"/>
  <c r="J3520" i="9"/>
  <c r="L3519" i="9"/>
  <c r="J3519" i="9"/>
  <c r="L3518" i="9"/>
  <c r="J3518" i="9"/>
  <c r="L3517" i="9"/>
  <c r="J3517" i="9"/>
  <c r="L3516" i="9"/>
  <c r="J3516" i="9"/>
  <c r="L3515" i="9"/>
  <c r="J3515" i="9"/>
  <c r="L3514" i="9"/>
  <c r="J3514" i="9"/>
  <c r="L3513" i="9"/>
  <c r="J3513" i="9"/>
  <c r="L3512" i="9"/>
  <c r="J3512" i="9"/>
  <c r="L3511" i="9"/>
  <c r="J3511" i="9"/>
  <c r="L3510" i="9"/>
  <c r="J3510" i="9"/>
  <c r="L3509" i="9"/>
  <c r="J3509" i="9"/>
  <c r="L3508" i="9"/>
  <c r="J3508" i="9"/>
  <c r="L3507" i="9"/>
  <c r="J3507" i="9"/>
  <c r="L3506" i="9"/>
  <c r="J3506" i="9"/>
  <c r="L3505" i="9"/>
  <c r="J3505" i="9"/>
  <c r="L3504" i="9"/>
  <c r="J3504" i="9"/>
  <c r="L3503" i="9"/>
  <c r="J3503" i="9"/>
  <c r="L3502" i="9"/>
  <c r="J3502" i="9"/>
  <c r="L3501" i="9"/>
  <c r="J3501" i="9"/>
  <c r="L3500" i="9"/>
  <c r="J3500" i="9"/>
  <c r="L3499" i="9"/>
  <c r="J3499" i="9"/>
  <c r="L3498" i="9"/>
  <c r="J3498" i="9"/>
  <c r="L3497" i="9"/>
  <c r="J3497" i="9"/>
  <c r="L3496" i="9"/>
  <c r="J3496" i="9"/>
  <c r="L3495" i="9"/>
  <c r="J3495" i="9"/>
  <c r="L3494" i="9"/>
  <c r="J3494" i="9"/>
  <c r="L3493" i="9"/>
  <c r="J3493" i="9"/>
  <c r="L3492" i="9"/>
  <c r="J3492" i="9"/>
  <c r="L3491" i="9"/>
  <c r="J3491" i="9"/>
  <c r="L3490" i="9"/>
  <c r="J3490" i="9"/>
  <c r="L3489" i="9"/>
  <c r="J3489" i="9"/>
  <c r="L3488" i="9"/>
  <c r="J3488" i="9"/>
  <c r="L3487" i="9"/>
  <c r="J3487" i="9"/>
  <c r="L3486" i="9"/>
  <c r="J3486" i="9"/>
  <c r="L3485" i="9"/>
  <c r="J3485" i="9"/>
  <c r="L3484" i="9"/>
  <c r="J3484" i="9"/>
  <c r="L3483" i="9"/>
  <c r="J3483" i="9"/>
  <c r="L3482" i="9"/>
  <c r="J3482" i="9"/>
  <c r="L3481" i="9"/>
  <c r="J3481" i="9"/>
  <c r="L3480" i="9"/>
  <c r="J3480" i="9"/>
  <c r="L3479" i="9"/>
  <c r="J3479" i="9"/>
  <c r="L3478" i="9"/>
  <c r="J3478" i="9"/>
  <c r="L3477" i="9"/>
  <c r="J3477" i="9"/>
  <c r="L3476" i="9"/>
  <c r="J3476" i="9"/>
  <c r="L3475" i="9"/>
  <c r="J3475" i="9"/>
  <c r="L3474" i="9"/>
  <c r="J3474" i="9"/>
  <c r="L3473" i="9"/>
  <c r="J3473" i="9"/>
  <c r="L3472" i="9"/>
  <c r="J3472" i="9"/>
  <c r="L3471" i="9"/>
  <c r="J3471" i="9"/>
  <c r="L3470" i="9"/>
  <c r="J3470" i="9"/>
  <c r="L3469" i="9"/>
  <c r="J3469" i="9"/>
  <c r="L3468" i="9"/>
  <c r="J3468" i="9"/>
  <c r="L3467" i="9"/>
  <c r="J3467" i="9"/>
  <c r="L3466" i="9"/>
  <c r="J3466" i="9"/>
  <c r="L3465" i="9"/>
  <c r="J3465" i="9"/>
  <c r="L3464" i="9"/>
  <c r="J3464" i="9"/>
  <c r="L3463" i="9"/>
  <c r="J3463" i="9"/>
  <c r="L3462" i="9"/>
  <c r="J3462" i="9"/>
  <c r="L3461" i="9"/>
  <c r="J3461" i="9"/>
  <c r="L3460" i="9"/>
  <c r="J3460" i="9"/>
  <c r="L3459" i="9"/>
  <c r="J3459" i="9"/>
  <c r="L3458" i="9"/>
  <c r="J3458" i="9"/>
  <c r="L3457" i="9"/>
  <c r="J3457" i="9"/>
  <c r="L3456" i="9"/>
  <c r="J3456" i="9"/>
  <c r="L3455" i="9"/>
  <c r="J3455" i="9"/>
  <c r="L3454" i="9"/>
  <c r="J3454" i="9"/>
  <c r="L3453" i="9"/>
  <c r="J3453" i="9"/>
  <c r="L3452" i="9"/>
  <c r="J3452" i="9"/>
  <c r="L3451" i="9"/>
  <c r="J3451" i="9"/>
  <c r="L3450" i="9"/>
  <c r="J3450" i="9"/>
  <c r="L3449" i="9"/>
  <c r="J3449" i="9"/>
  <c r="L3448" i="9"/>
  <c r="J3448" i="9"/>
  <c r="L3447" i="9"/>
  <c r="J3447" i="9"/>
  <c r="L3446" i="9"/>
  <c r="J3446" i="9"/>
  <c r="L3445" i="9"/>
  <c r="J3445" i="9"/>
  <c r="L3444" i="9"/>
  <c r="J3444" i="9"/>
  <c r="L3443" i="9"/>
  <c r="J3443" i="9"/>
  <c r="L3442" i="9"/>
  <c r="J3442" i="9"/>
  <c r="L3441" i="9"/>
  <c r="J3441" i="9"/>
  <c r="L3440" i="9"/>
  <c r="J3440" i="9"/>
  <c r="L3439" i="9"/>
  <c r="J3439" i="9"/>
  <c r="L3438" i="9"/>
  <c r="J3438" i="9"/>
  <c r="L3437" i="9"/>
  <c r="J3437" i="9"/>
  <c r="L3436" i="9"/>
  <c r="J3436" i="9"/>
  <c r="L3435" i="9"/>
  <c r="J3435" i="9"/>
  <c r="L3434" i="9"/>
  <c r="J3434" i="9"/>
  <c r="L3433" i="9"/>
  <c r="J3433" i="9"/>
  <c r="L3432" i="9"/>
  <c r="J3432" i="9"/>
  <c r="L3431" i="9"/>
  <c r="J3431" i="9"/>
  <c r="L3430" i="9"/>
  <c r="J3430" i="9"/>
  <c r="L3429" i="9"/>
  <c r="J3429" i="9"/>
  <c r="L3428" i="9"/>
  <c r="J3428" i="9"/>
  <c r="L3427" i="9"/>
  <c r="J3427" i="9"/>
  <c r="L3426" i="9"/>
  <c r="J3426" i="9"/>
  <c r="L3425" i="9"/>
  <c r="J3425" i="9"/>
  <c r="L3424" i="9"/>
  <c r="J3424" i="9"/>
  <c r="L3423" i="9"/>
  <c r="J3423" i="9"/>
  <c r="L3422" i="9"/>
  <c r="J3422" i="9"/>
  <c r="L3421" i="9"/>
  <c r="J3421" i="9"/>
  <c r="L3420" i="9"/>
  <c r="J3420" i="9"/>
  <c r="L3419" i="9"/>
  <c r="J3419" i="9"/>
  <c r="L3418" i="9"/>
  <c r="J3418" i="9"/>
  <c r="L3417" i="9"/>
  <c r="J3417" i="9"/>
  <c r="L3416" i="9"/>
  <c r="J3416" i="9"/>
  <c r="L3415" i="9"/>
  <c r="J3415" i="9"/>
  <c r="L3414" i="9"/>
  <c r="J3414" i="9"/>
  <c r="L3413" i="9"/>
  <c r="J3413" i="9"/>
  <c r="L3412" i="9"/>
  <c r="J3412" i="9"/>
  <c r="L3411" i="9"/>
  <c r="J3411" i="9"/>
  <c r="L3410" i="9"/>
  <c r="J3410" i="9"/>
  <c r="L3409" i="9"/>
  <c r="J3409" i="9"/>
  <c r="L3408" i="9"/>
  <c r="J3408" i="9"/>
  <c r="L3407" i="9"/>
  <c r="J3407" i="9"/>
  <c r="L3406" i="9"/>
  <c r="J3406" i="9"/>
  <c r="L3405" i="9"/>
  <c r="J3405" i="9"/>
  <c r="L3404" i="9"/>
  <c r="J3404" i="9"/>
  <c r="L3403" i="9"/>
  <c r="J3403" i="9"/>
  <c r="L3402" i="9"/>
  <c r="J3402" i="9"/>
  <c r="L3401" i="9"/>
  <c r="J3401" i="9"/>
  <c r="L3400" i="9"/>
  <c r="J3400" i="9"/>
  <c r="L3399" i="9"/>
  <c r="J3399" i="9"/>
  <c r="L3398" i="9"/>
  <c r="J3398" i="9"/>
  <c r="L3397" i="9"/>
  <c r="J3397" i="9"/>
  <c r="L3396" i="9"/>
  <c r="J3396" i="9"/>
  <c r="L3395" i="9"/>
  <c r="J3395" i="9"/>
  <c r="L3394" i="9"/>
  <c r="J3394" i="9"/>
  <c r="L3393" i="9"/>
  <c r="J3393" i="9"/>
  <c r="L3392" i="9"/>
  <c r="J3392" i="9"/>
  <c r="L3391" i="9"/>
  <c r="J3391" i="9"/>
  <c r="L3390" i="9"/>
  <c r="J3390" i="9"/>
  <c r="L3389" i="9"/>
  <c r="J3389" i="9"/>
  <c r="L3388" i="9"/>
  <c r="J3388" i="9"/>
  <c r="L3387" i="9"/>
  <c r="J3387" i="9"/>
  <c r="L3386" i="9"/>
  <c r="J3386" i="9"/>
  <c r="L3385" i="9"/>
  <c r="J3385" i="9"/>
  <c r="L3384" i="9"/>
  <c r="J3384" i="9"/>
  <c r="L3383" i="9"/>
  <c r="J3383" i="9"/>
  <c r="L3382" i="9"/>
  <c r="J3382" i="9"/>
  <c r="L3381" i="9"/>
  <c r="J3381" i="9"/>
  <c r="L3380" i="9"/>
  <c r="J3380" i="9"/>
  <c r="L3379" i="9"/>
  <c r="J3379" i="9"/>
  <c r="L3378" i="9"/>
  <c r="J3378" i="9"/>
  <c r="L3377" i="9"/>
  <c r="J3377" i="9"/>
  <c r="L3376" i="9"/>
  <c r="J3376" i="9"/>
  <c r="L3375" i="9"/>
  <c r="J3375" i="9"/>
  <c r="L3374" i="9"/>
  <c r="J3374" i="9"/>
  <c r="L3373" i="9"/>
  <c r="J3373" i="9"/>
  <c r="L3372" i="9"/>
  <c r="J3372" i="9"/>
  <c r="L3371" i="9"/>
  <c r="J3371" i="9"/>
  <c r="L3370" i="9"/>
  <c r="J3370" i="9"/>
  <c r="L3369" i="9"/>
  <c r="J3369" i="9"/>
  <c r="L3368" i="9"/>
  <c r="J3368" i="9"/>
  <c r="L3367" i="9"/>
  <c r="J3367" i="9"/>
  <c r="L3366" i="9"/>
  <c r="J3366" i="9"/>
  <c r="L3365" i="9"/>
  <c r="J3365" i="9"/>
  <c r="L3364" i="9"/>
  <c r="J3364" i="9"/>
  <c r="L3363" i="9"/>
  <c r="J3363" i="9"/>
  <c r="L3362" i="9"/>
  <c r="J3362" i="9"/>
  <c r="L3361" i="9"/>
  <c r="J3361" i="9"/>
  <c r="L3360" i="9"/>
  <c r="J3360" i="9"/>
  <c r="L3359" i="9"/>
  <c r="J3359" i="9"/>
  <c r="L3358" i="9"/>
  <c r="J3358" i="9"/>
  <c r="L3357" i="9"/>
  <c r="J3357" i="9"/>
  <c r="L3356" i="9"/>
  <c r="J3356" i="9"/>
  <c r="L3355" i="9"/>
  <c r="J3355" i="9"/>
  <c r="L3354" i="9"/>
  <c r="J3354" i="9"/>
  <c r="L3353" i="9"/>
  <c r="J3353" i="9"/>
  <c r="L3352" i="9"/>
  <c r="J3352" i="9"/>
  <c r="L3351" i="9"/>
  <c r="J3351" i="9"/>
  <c r="L3350" i="9"/>
  <c r="J3350" i="9"/>
  <c r="L3349" i="9"/>
  <c r="J3349" i="9"/>
  <c r="L3348" i="9"/>
  <c r="J3348" i="9"/>
  <c r="L3347" i="9"/>
  <c r="J3347" i="9"/>
  <c r="L3346" i="9"/>
  <c r="J3346" i="9"/>
  <c r="L3345" i="9"/>
  <c r="J3345" i="9"/>
  <c r="L3344" i="9"/>
  <c r="J3344" i="9"/>
  <c r="L3343" i="9"/>
  <c r="J3343" i="9"/>
  <c r="L3342" i="9"/>
  <c r="J3342" i="9"/>
  <c r="L3341" i="9"/>
  <c r="J3341" i="9"/>
  <c r="L3340" i="9"/>
  <c r="J3340" i="9"/>
  <c r="L3339" i="9"/>
  <c r="J3339" i="9"/>
  <c r="L3338" i="9"/>
  <c r="J3338" i="9"/>
  <c r="L3337" i="9"/>
  <c r="J3337" i="9"/>
  <c r="L3336" i="9"/>
  <c r="J3336" i="9"/>
  <c r="L3335" i="9"/>
  <c r="J3335" i="9"/>
  <c r="L3334" i="9"/>
  <c r="J3334" i="9"/>
  <c r="L3333" i="9"/>
  <c r="J3333" i="9"/>
  <c r="L3332" i="9"/>
  <c r="J3332" i="9"/>
  <c r="L3331" i="9"/>
  <c r="J3331" i="9"/>
  <c r="L3330" i="9"/>
  <c r="J3330" i="9"/>
  <c r="L3329" i="9"/>
  <c r="J3329" i="9"/>
  <c r="L3328" i="9"/>
  <c r="J3328" i="9"/>
  <c r="L3327" i="9"/>
  <c r="J3327" i="9"/>
  <c r="L3326" i="9"/>
  <c r="J3326" i="9"/>
  <c r="L3325" i="9"/>
  <c r="J3325" i="9"/>
  <c r="L3324" i="9"/>
  <c r="J3324" i="9"/>
  <c r="L3323" i="9"/>
  <c r="J3323" i="9"/>
  <c r="L3322" i="9"/>
  <c r="J3322" i="9"/>
  <c r="L3321" i="9"/>
  <c r="J3321" i="9"/>
  <c r="L3320" i="9"/>
  <c r="J3320" i="9"/>
  <c r="L3319" i="9"/>
  <c r="J3319" i="9"/>
  <c r="L3318" i="9"/>
  <c r="J3318" i="9"/>
  <c r="L3317" i="9"/>
  <c r="J3317" i="9"/>
  <c r="L3316" i="9"/>
  <c r="J3316" i="9"/>
  <c r="L3315" i="9"/>
  <c r="J3315" i="9"/>
  <c r="L3314" i="9"/>
  <c r="J3314" i="9"/>
  <c r="L3313" i="9"/>
  <c r="J3313" i="9"/>
  <c r="L3312" i="9"/>
  <c r="J3312" i="9"/>
  <c r="L3311" i="9"/>
  <c r="J3311" i="9"/>
  <c r="L3310" i="9"/>
  <c r="J3310" i="9"/>
  <c r="L3309" i="9"/>
  <c r="J3309" i="9"/>
  <c r="L3308" i="9"/>
  <c r="J3308" i="9"/>
  <c r="L3307" i="9"/>
  <c r="J3307" i="9"/>
  <c r="L3306" i="9"/>
  <c r="J3306" i="9"/>
  <c r="L3305" i="9"/>
  <c r="J3305" i="9"/>
  <c r="L3304" i="9"/>
  <c r="J3304" i="9"/>
  <c r="L3303" i="9"/>
  <c r="J3303" i="9"/>
  <c r="L3302" i="9"/>
  <c r="J3302" i="9"/>
  <c r="L3301" i="9"/>
  <c r="J3301" i="9"/>
  <c r="L3300" i="9"/>
  <c r="J3300" i="9"/>
  <c r="L3299" i="9"/>
  <c r="J3299" i="9"/>
  <c r="L3298" i="9"/>
  <c r="J3298" i="9"/>
  <c r="L3297" i="9"/>
  <c r="J3297" i="9"/>
  <c r="L3296" i="9"/>
  <c r="J3296" i="9"/>
  <c r="L3295" i="9"/>
  <c r="J3295" i="9"/>
  <c r="L3294" i="9"/>
  <c r="J3294" i="9"/>
  <c r="L3293" i="9"/>
  <c r="J3293" i="9"/>
  <c r="L3292" i="9"/>
  <c r="J3292" i="9"/>
  <c r="L3291" i="9"/>
  <c r="J3291" i="9"/>
  <c r="L3290" i="9"/>
  <c r="J3290" i="9"/>
  <c r="L3289" i="9"/>
  <c r="J3289" i="9"/>
  <c r="L3288" i="9"/>
  <c r="J3288" i="9"/>
  <c r="L3287" i="9"/>
  <c r="J3287" i="9"/>
  <c r="L3286" i="9"/>
  <c r="J3286" i="9"/>
  <c r="L3285" i="9"/>
  <c r="J3285" i="9"/>
  <c r="L3284" i="9"/>
  <c r="J3284" i="9"/>
  <c r="L3283" i="9"/>
  <c r="J3283" i="9"/>
  <c r="L3282" i="9"/>
  <c r="J3282" i="9"/>
  <c r="L3281" i="9"/>
  <c r="J3281" i="9"/>
  <c r="L3280" i="9"/>
  <c r="J3280" i="9"/>
  <c r="L3279" i="9"/>
  <c r="J3279" i="9"/>
  <c r="L3278" i="9"/>
  <c r="J3278" i="9"/>
  <c r="L3277" i="9"/>
  <c r="J3277" i="9"/>
  <c r="L3276" i="9"/>
  <c r="J3276" i="9"/>
  <c r="L3275" i="9"/>
  <c r="J3275" i="9"/>
  <c r="L3274" i="9"/>
  <c r="J3274" i="9"/>
  <c r="L3273" i="9"/>
  <c r="J3273" i="9"/>
  <c r="L3272" i="9"/>
  <c r="J3272" i="9"/>
  <c r="L3271" i="9"/>
  <c r="J3271" i="9"/>
  <c r="L3270" i="9"/>
  <c r="J3270" i="9"/>
  <c r="L3269" i="9"/>
  <c r="J3269" i="9"/>
  <c r="L3268" i="9"/>
  <c r="J3268" i="9"/>
  <c r="L3267" i="9"/>
  <c r="J3267" i="9"/>
  <c r="L3266" i="9"/>
  <c r="J3266" i="9"/>
  <c r="L3265" i="9"/>
  <c r="J3265" i="9"/>
  <c r="L3264" i="9"/>
  <c r="J3264" i="9"/>
  <c r="L3263" i="9"/>
  <c r="J3263" i="9"/>
  <c r="L3262" i="9"/>
  <c r="J3262" i="9"/>
  <c r="L3261" i="9"/>
  <c r="J3261" i="9"/>
  <c r="L3260" i="9"/>
  <c r="J3260" i="9"/>
  <c r="L3259" i="9"/>
  <c r="J3259" i="9"/>
  <c r="L3258" i="9"/>
  <c r="J3258" i="9"/>
  <c r="L3257" i="9"/>
  <c r="J3257" i="9"/>
  <c r="L3256" i="9"/>
  <c r="J3256" i="9"/>
  <c r="L3255" i="9"/>
  <c r="J3255" i="9"/>
  <c r="L3254" i="9"/>
  <c r="J3254" i="9"/>
  <c r="L3253" i="9"/>
  <c r="J3253" i="9"/>
  <c r="L3252" i="9"/>
  <c r="J3252" i="9"/>
  <c r="L3251" i="9"/>
  <c r="J3251" i="9"/>
  <c r="L3250" i="9"/>
  <c r="J3250" i="9"/>
  <c r="L3249" i="9"/>
  <c r="J3249" i="9"/>
  <c r="L3248" i="9"/>
  <c r="J3248" i="9"/>
  <c r="L3247" i="9"/>
  <c r="J3247" i="9"/>
  <c r="L3246" i="9"/>
  <c r="J3246" i="9"/>
  <c r="L3245" i="9"/>
  <c r="J3245" i="9"/>
  <c r="L3244" i="9"/>
  <c r="J3244" i="9"/>
  <c r="L3243" i="9"/>
  <c r="J3243" i="9"/>
  <c r="L3242" i="9"/>
  <c r="J3242" i="9"/>
  <c r="L3241" i="9"/>
  <c r="J3241" i="9"/>
  <c r="L3240" i="9"/>
  <c r="J3240" i="9"/>
  <c r="L3239" i="9"/>
  <c r="J3239" i="9"/>
  <c r="L3238" i="9"/>
  <c r="J3238" i="9"/>
  <c r="L3237" i="9"/>
  <c r="J3237" i="9"/>
  <c r="L3236" i="9"/>
  <c r="J3236" i="9"/>
  <c r="L3235" i="9"/>
  <c r="J3235" i="9"/>
  <c r="L3234" i="9"/>
  <c r="J3234" i="9"/>
  <c r="L3233" i="9"/>
  <c r="J3233" i="9"/>
  <c r="L3232" i="9"/>
  <c r="J3232" i="9"/>
  <c r="L3231" i="9"/>
  <c r="J3231" i="9"/>
  <c r="L3230" i="9"/>
  <c r="J3230" i="9"/>
  <c r="L3229" i="9"/>
  <c r="J3229" i="9"/>
  <c r="L3228" i="9"/>
  <c r="J3228" i="9"/>
  <c r="L3227" i="9"/>
  <c r="J3227" i="9"/>
  <c r="L3226" i="9"/>
  <c r="J3226" i="9"/>
  <c r="L3225" i="9"/>
  <c r="J3225" i="9"/>
  <c r="L3224" i="9"/>
  <c r="J3224" i="9"/>
  <c r="L3223" i="9"/>
  <c r="J3223" i="9"/>
  <c r="L3222" i="9"/>
  <c r="J3222" i="9"/>
  <c r="L3221" i="9"/>
  <c r="J3221" i="9"/>
  <c r="L3220" i="9"/>
  <c r="J3220" i="9"/>
  <c r="L3219" i="9"/>
  <c r="J3219" i="9"/>
  <c r="L3218" i="9"/>
  <c r="J3218" i="9"/>
  <c r="L3217" i="9"/>
  <c r="J3217" i="9"/>
  <c r="L3216" i="9"/>
  <c r="J3216" i="9"/>
  <c r="L3215" i="9"/>
  <c r="J3215" i="9"/>
  <c r="L3214" i="9"/>
  <c r="J3214" i="9"/>
  <c r="L3213" i="9"/>
  <c r="J3213" i="9"/>
  <c r="L3212" i="9"/>
  <c r="J3212" i="9"/>
  <c r="L3211" i="9"/>
  <c r="J3211" i="9"/>
  <c r="L3210" i="9"/>
  <c r="J3210" i="9"/>
  <c r="L3209" i="9"/>
  <c r="J3209" i="9"/>
  <c r="L3208" i="9"/>
  <c r="J3208" i="9"/>
  <c r="L3207" i="9"/>
  <c r="J3207" i="9"/>
  <c r="L3206" i="9"/>
  <c r="J3206" i="9"/>
  <c r="L3205" i="9"/>
  <c r="J3205" i="9"/>
  <c r="L3204" i="9"/>
  <c r="J3204" i="9"/>
  <c r="L3203" i="9"/>
  <c r="J3203" i="9"/>
  <c r="L3202" i="9"/>
  <c r="J3202" i="9"/>
  <c r="L3201" i="9"/>
  <c r="J3201" i="9"/>
  <c r="L3200" i="9"/>
  <c r="J3200" i="9"/>
  <c r="L3199" i="9"/>
  <c r="J3199" i="9"/>
  <c r="L3198" i="9"/>
  <c r="J3198" i="9"/>
  <c r="L3197" i="9"/>
  <c r="J3197" i="9"/>
  <c r="L3196" i="9"/>
  <c r="J3196" i="9"/>
  <c r="L3195" i="9"/>
  <c r="J3195" i="9"/>
  <c r="L3194" i="9"/>
  <c r="J3194" i="9"/>
  <c r="L3193" i="9"/>
  <c r="J3193" i="9"/>
  <c r="L3192" i="9"/>
  <c r="J3192" i="9"/>
  <c r="L3191" i="9"/>
  <c r="J3191" i="9"/>
  <c r="L3190" i="9"/>
  <c r="J3190" i="9"/>
  <c r="L3189" i="9"/>
  <c r="J3189" i="9"/>
  <c r="L3188" i="9"/>
  <c r="J3188" i="9"/>
  <c r="L3187" i="9"/>
  <c r="J3187" i="9"/>
  <c r="L3186" i="9"/>
  <c r="J3186" i="9"/>
  <c r="L3185" i="9"/>
  <c r="J3185" i="9"/>
  <c r="L3184" i="9"/>
  <c r="J3184" i="9"/>
  <c r="L3183" i="9"/>
  <c r="J3183" i="9"/>
  <c r="L3182" i="9"/>
  <c r="J3182" i="9"/>
  <c r="L3181" i="9"/>
  <c r="J3181" i="9"/>
  <c r="L3180" i="9"/>
  <c r="J3180" i="9"/>
  <c r="L3179" i="9"/>
  <c r="J3179" i="9"/>
  <c r="L3178" i="9"/>
  <c r="J3178" i="9"/>
  <c r="L3177" i="9"/>
  <c r="J3177" i="9"/>
  <c r="L3176" i="9"/>
  <c r="J3176" i="9"/>
  <c r="L3175" i="9"/>
  <c r="J3175" i="9"/>
  <c r="L3174" i="9"/>
  <c r="J3174" i="9"/>
  <c r="L3173" i="9"/>
  <c r="J3173" i="9"/>
  <c r="L3172" i="9"/>
  <c r="J3172" i="9"/>
  <c r="L3171" i="9"/>
  <c r="J3171" i="9"/>
  <c r="L3170" i="9"/>
  <c r="J3170" i="9"/>
  <c r="L3169" i="9"/>
  <c r="J3169" i="9"/>
  <c r="L3168" i="9"/>
  <c r="J3168" i="9"/>
  <c r="L3167" i="9"/>
  <c r="J3167" i="9"/>
  <c r="L3166" i="9"/>
  <c r="J3166" i="9"/>
  <c r="L3165" i="9"/>
  <c r="J3165" i="9"/>
  <c r="L3164" i="9"/>
  <c r="J3164" i="9"/>
  <c r="L3163" i="9"/>
  <c r="J3163" i="9"/>
  <c r="L3162" i="9"/>
  <c r="J3162" i="9"/>
  <c r="L3161" i="9"/>
  <c r="J3161" i="9"/>
  <c r="L3160" i="9"/>
  <c r="J3160" i="9"/>
  <c r="L3159" i="9"/>
  <c r="J3159" i="9"/>
  <c r="L3158" i="9"/>
  <c r="J3158" i="9"/>
  <c r="L3157" i="9"/>
  <c r="J3157" i="9"/>
  <c r="L3156" i="9"/>
  <c r="J3156" i="9"/>
  <c r="L3155" i="9"/>
  <c r="J3155" i="9"/>
  <c r="L3154" i="9"/>
  <c r="J3154" i="9"/>
  <c r="L3153" i="9"/>
  <c r="J3153" i="9"/>
  <c r="L3152" i="9"/>
  <c r="J3152" i="9"/>
  <c r="L3151" i="9"/>
  <c r="J3151" i="9"/>
  <c r="L3150" i="9"/>
  <c r="J3150" i="9"/>
  <c r="L3149" i="9"/>
  <c r="J3149" i="9"/>
  <c r="L3148" i="9"/>
  <c r="J3148" i="9"/>
  <c r="L3147" i="9"/>
  <c r="J3147" i="9"/>
  <c r="L3146" i="9"/>
  <c r="J3146" i="9"/>
  <c r="L3145" i="9"/>
  <c r="J3145" i="9"/>
  <c r="L3144" i="9"/>
  <c r="J3144" i="9"/>
  <c r="L3143" i="9"/>
  <c r="J3143" i="9"/>
  <c r="L3142" i="9"/>
  <c r="J3142" i="9"/>
  <c r="L3141" i="9"/>
  <c r="J3141" i="9"/>
  <c r="L3140" i="9"/>
  <c r="J3140" i="9"/>
  <c r="L3139" i="9"/>
  <c r="J3139" i="9"/>
  <c r="L3138" i="9"/>
  <c r="J3138" i="9"/>
  <c r="L3137" i="9"/>
  <c r="J3137" i="9"/>
  <c r="L3136" i="9"/>
  <c r="J3136" i="9"/>
  <c r="L3135" i="9"/>
  <c r="J3135" i="9"/>
  <c r="L3134" i="9"/>
  <c r="J3134" i="9"/>
  <c r="L3133" i="9"/>
  <c r="J3133" i="9"/>
  <c r="L3132" i="9"/>
  <c r="J3132" i="9"/>
  <c r="L3131" i="9"/>
  <c r="J3131" i="9"/>
  <c r="L3130" i="9"/>
  <c r="J3130" i="9"/>
  <c r="L3129" i="9"/>
  <c r="J3129" i="9"/>
  <c r="L3128" i="9"/>
  <c r="J3128" i="9"/>
  <c r="L3127" i="9"/>
  <c r="J3127" i="9"/>
  <c r="L3126" i="9"/>
  <c r="J3126" i="9"/>
  <c r="L3125" i="9"/>
  <c r="J3125" i="9"/>
  <c r="L3124" i="9"/>
  <c r="J3124" i="9"/>
  <c r="L3123" i="9"/>
  <c r="J3123" i="9"/>
  <c r="L3122" i="9"/>
  <c r="J3122" i="9"/>
  <c r="L3121" i="9"/>
  <c r="J3121" i="9"/>
  <c r="L3120" i="9"/>
  <c r="J3120" i="9"/>
  <c r="L3119" i="9"/>
  <c r="J3119" i="9"/>
  <c r="L3118" i="9"/>
  <c r="J3118" i="9"/>
  <c r="L3117" i="9"/>
  <c r="J3117" i="9"/>
  <c r="L3116" i="9"/>
  <c r="J3116" i="9"/>
  <c r="L3115" i="9"/>
  <c r="J3115" i="9"/>
  <c r="L3114" i="9"/>
  <c r="J3114" i="9"/>
  <c r="L3113" i="9"/>
  <c r="J3113" i="9"/>
  <c r="L3112" i="9"/>
  <c r="J3112" i="9"/>
  <c r="L3111" i="9"/>
  <c r="J3111" i="9"/>
  <c r="L3110" i="9"/>
  <c r="J3110" i="9"/>
  <c r="L3109" i="9"/>
  <c r="J3109" i="9"/>
  <c r="L3108" i="9"/>
  <c r="J3108" i="9"/>
  <c r="L3107" i="9"/>
  <c r="J3107" i="9"/>
  <c r="L3106" i="9"/>
  <c r="J3106" i="9"/>
  <c r="L3105" i="9"/>
  <c r="J3105" i="9"/>
  <c r="L3104" i="9"/>
  <c r="J3104" i="9"/>
  <c r="L3103" i="9"/>
  <c r="J3103" i="9"/>
  <c r="L3102" i="9"/>
  <c r="J3102" i="9"/>
  <c r="L3101" i="9"/>
  <c r="J3101" i="9"/>
  <c r="L3100" i="9"/>
  <c r="J3100" i="9"/>
  <c r="L3099" i="9"/>
  <c r="J3099" i="9"/>
  <c r="L3098" i="9"/>
  <c r="J3098" i="9"/>
  <c r="L3097" i="9"/>
  <c r="J3097" i="9"/>
  <c r="L3096" i="9"/>
  <c r="J3096" i="9"/>
  <c r="L3095" i="9"/>
  <c r="J3095" i="9"/>
  <c r="L3094" i="9"/>
  <c r="J3094" i="9"/>
  <c r="L3093" i="9"/>
  <c r="J3093" i="9"/>
  <c r="L3092" i="9"/>
  <c r="J3092" i="9"/>
  <c r="L3091" i="9"/>
  <c r="J3091" i="9"/>
  <c r="L3090" i="9"/>
  <c r="J3090" i="9"/>
  <c r="L3089" i="9"/>
  <c r="J3089" i="9"/>
  <c r="L3088" i="9"/>
  <c r="J3088" i="9"/>
  <c r="L3087" i="9"/>
  <c r="J3087" i="9"/>
  <c r="L3086" i="9"/>
  <c r="J3086" i="9"/>
  <c r="L3085" i="9"/>
  <c r="J3085" i="9"/>
  <c r="L3084" i="9"/>
  <c r="J3084" i="9"/>
  <c r="L3083" i="9"/>
  <c r="J3083" i="9"/>
  <c r="L3082" i="9"/>
  <c r="J3082" i="9"/>
  <c r="L3081" i="9"/>
  <c r="J3081" i="9"/>
  <c r="L3080" i="9"/>
  <c r="J3080" i="9"/>
  <c r="L3079" i="9"/>
  <c r="J3079" i="9"/>
  <c r="L3078" i="9"/>
  <c r="J3078" i="9"/>
  <c r="L3077" i="9"/>
  <c r="J3077" i="9"/>
  <c r="L3076" i="9"/>
  <c r="J3076" i="9"/>
  <c r="L3075" i="9"/>
  <c r="J3075" i="9"/>
  <c r="L3074" i="9"/>
  <c r="J3074" i="9"/>
  <c r="L3073" i="9"/>
  <c r="J3073" i="9"/>
  <c r="L3072" i="9"/>
  <c r="J3072" i="9"/>
  <c r="L3071" i="9"/>
  <c r="J3071" i="9"/>
  <c r="L3070" i="9"/>
  <c r="J3070" i="9"/>
  <c r="L3069" i="9"/>
  <c r="J3069" i="9"/>
  <c r="L3068" i="9"/>
  <c r="J3068" i="9"/>
  <c r="L3067" i="9"/>
  <c r="J3067" i="9"/>
  <c r="L3066" i="9"/>
  <c r="J3066" i="9"/>
  <c r="L3065" i="9"/>
  <c r="J3065" i="9"/>
  <c r="L3064" i="9"/>
  <c r="J3064" i="9"/>
  <c r="L3063" i="9"/>
  <c r="J3063" i="9"/>
  <c r="L3062" i="9"/>
  <c r="J3062" i="9"/>
  <c r="L3061" i="9"/>
  <c r="J3061" i="9"/>
  <c r="L3060" i="9"/>
  <c r="J3060" i="9"/>
  <c r="L3059" i="9"/>
  <c r="J3059" i="9"/>
  <c r="L3058" i="9"/>
  <c r="J3058" i="9"/>
  <c r="L3057" i="9"/>
  <c r="J3057" i="9"/>
  <c r="L3056" i="9"/>
  <c r="J3056" i="9"/>
  <c r="L3055" i="9"/>
  <c r="J3055" i="9"/>
  <c r="L3054" i="9"/>
  <c r="J3054" i="9"/>
  <c r="L3053" i="9"/>
  <c r="J3053" i="9"/>
  <c r="L3052" i="9"/>
  <c r="J3052" i="9"/>
  <c r="L3051" i="9"/>
  <c r="J3051" i="9"/>
  <c r="L3050" i="9"/>
  <c r="J3050" i="9"/>
  <c r="L3049" i="9"/>
  <c r="J3049" i="9"/>
  <c r="L3048" i="9"/>
  <c r="J3048" i="9"/>
  <c r="L3047" i="9"/>
  <c r="J3047" i="9"/>
  <c r="L3046" i="9"/>
  <c r="J3046" i="9"/>
  <c r="L3045" i="9"/>
  <c r="J3045" i="9"/>
  <c r="L3044" i="9"/>
  <c r="J3044" i="9"/>
  <c r="L3043" i="9"/>
  <c r="J3043" i="9"/>
  <c r="L3042" i="9"/>
  <c r="J3042" i="9"/>
  <c r="L3041" i="9"/>
  <c r="J3041" i="9"/>
  <c r="L3040" i="9"/>
  <c r="J3040" i="9"/>
  <c r="L3039" i="9"/>
  <c r="J3039" i="9"/>
  <c r="L3038" i="9"/>
  <c r="J3038" i="9"/>
  <c r="L3037" i="9"/>
  <c r="J3037" i="9"/>
  <c r="L3036" i="9"/>
  <c r="J3036" i="9"/>
  <c r="L3035" i="9"/>
  <c r="J3035" i="9"/>
  <c r="L3034" i="9"/>
  <c r="J3034" i="9"/>
  <c r="L3033" i="9"/>
  <c r="J3033" i="9"/>
  <c r="L3032" i="9"/>
  <c r="J3032" i="9"/>
  <c r="L3031" i="9"/>
  <c r="J3031" i="9"/>
  <c r="L3030" i="9"/>
  <c r="J3030" i="9"/>
  <c r="L3029" i="9"/>
  <c r="J3029" i="9"/>
  <c r="L3028" i="9"/>
  <c r="J3028" i="9"/>
  <c r="L3027" i="9"/>
  <c r="J3027" i="9"/>
  <c r="L3026" i="9"/>
  <c r="J3026" i="9"/>
  <c r="L3025" i="9"/>
  <c r="J3025" i="9"/>
  <c r="L3024" i="9"/>
  <c r="J3024" i="9"/>
  <c r="L3023" i="9"/>
  <c r="J3023" i="9"/>
  <c r="L3022" i="9"/>
  <c r="J3022" i="9"/>
  <c r="L3021" i="9"/>
  <c r="J3021" i="9"/>
  <c r="L3020" i="9"/>
  <c r="J3020" i="9"/>
  <c r="L3019" i="9"/>
  <c r="J3019" i="9"/>
  <c r="L3018" i="9"/>
  <c r="J3018" i="9"/>
  <c r="L3017" i="9"/>
  <c r="J3017" i="9"/>
  <c r="L3016" i="9"/>
  <c r="J3016" i="9"/>
  <c r="L3015" i="9"/>
  <c r="J3015" i="9"/>
  <c r="L3014" i="9"/>
  <c r="J3014" i="9"/>
  <c r="L3013" i="9"/>
  <c r="J3013" i="9"/>
  <c r="L3012" i="9"/>
  <c r="J3012" i="9"/>
  <c r="L3011" i="9"/>
  <c r="J3011" i="9"/>
  <c r="L3010" i="9"/>
  <c r="J3010" i="9"/>
  <c r="L3009" i="9"/>
  <c r="J3009" i="9"/>
  <c r="L3008" i="9"/>
  <c r="J3008" i="9"/>
  <c r="L3007" i="9"/>
  <c r="J3007" i="9"/>
  <c r="L3006" i="9"/>
  <c r="J3006" i="9"/>
  <c r="L3005" i="9"/>
  <c r="J3005" i="9"/>
  <c r="L3004" i="9"/>
  <c r="J3004" i="9"/>
  <c r="L3003" i="9"/>
  <c r="J3003" i="9"/>
  <c r="L3002" i="9"/>
  <c r="J3002" i="9"/>
  <c r="L3001" i="9"/>
  <c r="J3001" i="9"/>
  <c r="L3000" i="9"/>
  <c r="J3000" i="9"/>
  <c r="L2999" i="9"/>
  <c r="J2999" i="9"/>
  <c r="L2998" i="9"/>
  <c r="J2998" i="9"/>
  <c r="L2997" i="9"/>
  <c r="J2997" i="9"/>
  <c r="L2996" i="9"/>
  <c r="J2996" i="9"/>
  <c r="L2995" i="9"/>
  <c r="J2995" i="9"/>
  <c r="L2994" i="9"/>
  <c r="J2994" i="9"/>
  <c r="L2993" i="9"/>
  <c r="J2993" i="9"/>
  <c r="L2992" i="9"/>
  <c r="J2992" i="9"/>
  <c r="L2991" i="9"/>
  <c r="J2991" i="9"/>
  <c r="L2990" i="9"/>
  <c r="J2990" i="9"/>
  <c r="L2989" i="9"/>
  <c r="J2989" i="9"/>
  <c r="L2988" i="9"/>
  <c r="J2988" i="9"/>
  <c r="L2987" i="9"/>
  <c r="J2987" i="9"/>
  <c r="L2986" i="9"/>
  <c r="J2986" i="9"/>
  <c r="L2985" i="9"/>
  <c r="J2985" i="9"/>
  <c r="L2984" i="9"/>
  <c r="J2984" i="9"/>
  <c r="L2983" i="9"/>
  <c r="J2983" i="9"/>
  <c r="L2982" i="9"/>
  <c r="J2982" i="9"/>
  <c r="L2981" i="9"/>
  <c r="J2981" i="9"/>
  <c r="L2980" i="9"/>
  <c r="J2980" i="9"/>
  <c r="L2979" i="9"/>
  <c r="J2979" i="9"/>
  <c r="L2978" i="9"/>
  <c r="J2978" i="9"/>
  <c r="L2977" i="9"/>
  <c r="J2977" i="9"/>
  <c r="L2976" i="9"/>
  <c r="J2976" i="9"/>
  <c r="L2975" i="9"/>
  <c r="J2975" i="9"/>
  <c r="L2974" i="9"/>
  <c r="J2974" i="9"/>
  <c r="L2973" i="9"/>
  <c r="J2973" i="9"/>
  <c r="L2972" i="9"/>
  <c r="J2972" i="9"/>
  <c r="L2971" i="9"/>
  <c r="J2971" i="9"/>
  <c r="L2970" i="9"/>
  <c r="J2970" i="9"/>
  <c r="L2969" i="9"/>
  <c r="J2969" i="9"/>
  <c r="L2968" i="9"/>
  <c r="J2968" i="9"/>
  <c r="L2967" i="9"/>
  <c r="J2967" i="9"/>
  <c r="L2966" i="9"/>
  <c r="J2966" i="9"/>
  <c r="L2965" i="9"/>
  <c r="J2965" i="9"/>
  <c r="L2964" i="9"/>
  <c r="J2964" i="9"/>
  <c r="L2963" i="9"/>
  <c r="J2963" i="9"/>
  <c r="L2962" i="9"/>
  <c r="J2962" i="9"/>
  <c r="L2961" i="9"/>
  <c r="J2961" i="9"/>
  <c r="L2960" i="9"/>
  <c r="J2960" i="9"/>
  <c r="L2959" i="9"/>
  <c r="J2959" i="9"/>
  <c r="L2958" i="9"/>
  <c r="J2958" i="9"/>
  <c r="L2957" i="9"/>
  <c r="J2957" i="9"/>
  <c r="L2956" i="9"/>
  <c r="J2956" i="9"/>
  <c r="L2955" i="9"/>
  <c r="J2955" i="9"/>
  <c r="L2954" i="9"/>
  <c r="J2954" i="9"/>
  <c r="L2953" i="9"/>
  <c r="J2953" i="9"/>
  <c r="L2952" i="9"/>
  <c r="J2952" i="9"/>
  <c r="L2951" i="9"/>
  <c r="J2951" i="9"/>
  <c r="L2950" i="9"/>
  <c r="J2950" i="9"/>
  <c r="L2949" i="9"/>
  <c r="J2949" i="9"/>
  <c r="L2948" i="9"/>
  <c r="J2948" i="9"/>
  <c r="L2947" i="9"/>
  <c r="J2947" i="9"/>
  <c r="L2946" i="9"/>
  <c r="J2946" i="9"/>
  <c r="L2945" i="9"/>
  <c r="J2945" i="9"/>
  <c r="L2944" i="9"/>
  <c r="J2944" i="9"/>
  <c r="L2943" i="9"/>
  <c r="J2943" i="9"/>
  <c r="L2942" i="9"/>
  <c r="J2942" i="9"/>
  <c r="L2941" i="9"/>
  <c r="J2941" i="9"/>
  <c r="L2940" i="9"/>
  <c r="J2940" i="9"/>
  <c r="L2939" i="9"/>
  <c r="J2939" i="9"/>
  <c r="L2938" i="9"/>
  <c r="J2938" i="9"/>
  <c r="L2937" i="9"/>
  <c r="J2937" i="9"/>
  <c r="L2936" i="9"/>
  <c r="J2936" i="9"/>
  <c r="L2935" i="9"/>
  <c r="J2935" i="9"/>
  <c r="L2934" i="9"/>
  <c r="J2934" i="9"/>
  <c r="L2933" i="9"/>
  <c r="J2933" i="9"/>
  <c r="L2932" i="9"/>
  <c r="J2932" i="9"/>
  <c r="L2931" i="9"/>
  <c r="J2931" i="9"/>
  <c r="L2930" i="9"/>
  <c r="J2930" i="9"/>
  <c r="L2929" i="9"/>
  <c r="J2929" i="9"/>
  <c r="L2928" i="9"/>
  <c r="J2928" i="9"/>
  <c r="L2927" i="9"/>
  <c r="J2927" i="9"/>
  <c r="L2926" i="9"/>
  <c r="J2926" i="9"/>
  <c r="L2925" i="9"/>
  <c r="J2925" i="9"/>
  <c r="L2924" i="9"/>
  <c r="J2924" i="9"/>
  <c r="L2923" i="9"/>
  <c r="J2923" i="9"/>
  <c r="L2922" i="9"/>
  <c r="J2922" i="9"/>
  <c r="L2921" i="9"/>
  <c r="J2921" i="9"/>
  <c r="L2920" i="9"/>
  <c r="J2920" i="9"/>
  <c r="L2919" i="9"/>
  <c r="J2919" i="9"/>
  <c r="L2918" i="9"/>
  <c r="J2918" i="9"/>
  <c r="L2917" i="9"/>
  <c r="J2917" i="9"/>
  <c r="L2916" i="9"/>
  <c r="J2916" i="9"/>
  <c r="L2915" i="9"/>
  <c r="J2915" i="9"/>
  <c r="L2914" i="9"/>
  <c r="J2914" i="9"/>
  <c r="L2913" i="9"/>
  <c r="J2913" i="9"/>
  <c r="L2912" i="9"/>
  <c r="J2912" i="9"/>
  <c r="L2911" i="9"/>
  <c r="J2911" i="9"/>
  <c r="L2910" i="9"/>
  <c r="J2910" i="9"/>
  <c r="L2909" i="9"/>
  <c r="J2909" i="9"/>
  <c r="L2908" i="9"/>
  <c r="J2908" i="9"/>
  <c r="L2907" i="9"/>
  <c r="J2907" i="9"/>
  <c r="L2906" i="9"/>
  <c r="J2906" i="9"/>
  <c r="L2905" i="9"/>
  <c r="J2905" i="9"/>
  <c r="L2904" i="9"/>
  <c r="J2904" i="9"/>
  <c r="L2903" i="9"/>
  <c r="J2903" i="9"/>
  <c r="L2902" i="9"/>
  <c r="J2902" i="9"/>
  <c r="L2901" i="9"/>
  <c r="J2901" i="9"/>
  <c r="L2900" i="9"/>
  <c r="J2900" i="9"/>
  <c r="L2899" i="9"/>
  <c r="J2899" i="9"/>
  <c r="L2898" i="9"/>
  <c r="J2898" i="9"/>
  <c r="L2897" i="9"/>
  <c r="J2897" i="9"/>
  <c r="L2896" i="9"/>
  <c r="J2896" i="9"/>
  <c r="L2895" i="9"/>
  <c r="J2895" i="9"/>
  <c r="L2894" i="9"/>
  <c r="J2894" i="9"/>
  <c r="L2893" i="9"/>
  <c r="J2893" i="9"/>
  <c r="L2892" i="9"/>
  <c r="J2892" i="9"/>
  <c r="L2891" i="9"/>
  <c r="J2891" i="9"/>
  <c r="L2890" i="9"/>
  <c r="J2890" i="9"/>
  <c r="L2889" i="9"/>
  <c r="J2889" i="9"/>
  <c r="L2888" i="9"/>
  <c r="J2888" i="9"/>
  <c r="L2887" i="9"/>
  <c r="J2887" i="9"/>
  <c r="L2886" i="9"/>
  <c r="J2886" i="9"/>
  <c r="L2885" i="9"/>
  <c r="J2885" i="9"/>
  <c r="L2884" i="9"/>
  <c r="J2884" i="9"/>
  <c r="L2883" i="9"/>
  <c r="J2883" i="9"/>
  <c r="L2882" i="9"/>
  <c r="J2882" i="9"/>
  <c r="L2881" i="9"/>
  <c r="J2881" i="9"/>
  <c r="L2880" i="9"/>
  <c r="J2880" i="9"/>
  <c r="L2879" i="9"/>
  <c r="J2879" i="9"/>
  <c r="L2878" i="9"/>
  <c r="J2878" i="9"/>
  <c r="L2877" i="9"/>
  <c r="J2877" i="9"/>
  <c r="L2876" i="9"/>
  <c r="J2876" i="9"/>
  <c r="L2875" i="9"/>
  <c r="J2875" i="9"/>
  <c r="L2874" i="9"/>
  <c r="J2874" i="9"/>
  <c r="L2873" i="9"/>
  <c r="J2873" i="9"/>
  <c r="L2872" i="9"/>
  <c r="J2872" i="9"/>
  <c r="L2871" i="9"/>
  <c r="J2871" i="9"/>
  <c r="L2870" i="9"/>
  <c r="J2870" i="9"/>
  <c r="L2869" i="9"/>
  <c r="J2869" i="9"/>
  <c r="L2868" i="9"/>
  <c r="J2868" i="9"/>
  <c r="L2867" i="9"/>
  <c r="J2867" i="9"/>
  <c r="L2866" i="9"/>
  <c r="J2866" i="9"/>
  <c r="L2865" i="9"/>
  <c r="J2865" i="9"/>
  <c r="L2864" i="9"/>
  <c r="J2864" i="9"/>
  <c r="L2863" i="9"/>
  <c r="J2863" i="9"/>
  <c r="L2862" i="9"/>
  <c r="J2862" i="9"/>
  <c r="L2861" i="9"/>
  <c r="J2861" i="9"/>
  <c r="L2860" i="9"/>
  <c r="J2860" i="9"/>
  <c r="L2859" i="9"/>
  <c r="J2859" i="9"/>
  <c r="L2858" i="9"/>
  <c r="J2858" i="9"/>
  <c r="L2857" i="9"/>
  <c r="J2857" i="9"/>
  <c r="L2856" i="9"/>
  <c r="J2856" i="9"/>
  <c r="L2855" i="9"/>
  <c r="J2855" i="9"/>
  <c r="L2854" i="9"/>
  <c r="J2854" i="9"/>
  <c r="L2853" i="9"/>
  <c r="J2853" i="9"/>
  <c r="L2852" i="9"/>
  <c r="J2852" i="9"/>
  <c r="L2851" i="9"/>
  <c r="J2851" i="9"/>
  <c r="L2850" i="9"/>
  <c r="J2850" i="9"/>
  <c r="L2849" i="9"/>
  <c r="J2849" i="9"/>
  <c r="L2848" i="9"/>
  <c r="J2848" i="9"/>
  <c r="L2847" i="9"/>
  <c r="J2847" i="9"/>
  <c r="L2846" i="9"/>
  <c r="J2846" i="9"/>
  <c r="L2845" i="9"/>
  <c r="J2845" i="9"/>
  <c r="L2844" i="9"/>
  <c r="J2844" i="9"/>
  <c r="L2843" i="9"/>
  <c r="J2843" i="9"/>
  <c r="L2842" i="9"/>
  <c r="J2842" i="9"/>
  <c r="L2841" i="9"/>
  <c r="J2841" i="9"/>
  <c r="L2840" i="9"/>
  <c r="J2840" i="9"/>
  <c r="L2839" i="9"/>
  <c r="J2839" i="9"/>
  <c r="L2838" i="9"/>
  <c r="J2838" i="9"/>
  <c r="L2837" i="9"/>
  <c r="J2837" i="9"/>
  <c r="L2836" i="9"/>
  <c r="J2836" i="9"/>
  <c r="L2835" i="9"/>
  <c r="J2835" i="9"/>
  <c r="L2834" i="9"/>
  <c r="J2834" i="9"/>
  <c r="L2833" i="9"/>
  <c r="J2833" i="9"/>
  <c r="L2832" i="9"/>
  <c r="J2832" i="9"/>
  <c r="L2831" i="9"/>
  <c r="J2831" i="9"/>
  <c r="L2830" i="9"/>
  <c r="J2830" i="9"/>
  <c r="L2829" i="9"/>
  <c r="J2829" i="9"/>
  <c r="L2828" i="9"/>
  <c r="J2828" i="9"/>
  <c r="L2827" i="9"/>
  <c r="J2827" i="9"/>
  <c r="L2826" i="9"/>
  <c r="J2826" i="9"/>
  <c r="L2825" i="9"/>
  <c r="J2825" i="9"/>
  <c r="L2824" i="9"/>
  <c r="J2824" i="9"/>
  <c r="L2823" i="9"/>
  <c r="J2823" i="9"/>
  <c r="L2822" i="9"/>
  <c r="J2822" i="9"/>
  <c r="L2821" i="9"/>
  <c r="J2821" i="9"/>
  <c r="L2820" i="9"/>
  <c r="J2820" i="9"/>
  <c r="L2819" i="9"/>
  <c r="J2819" i="9"/>
  <c r="L2818" i="9"/>
  <c r="J2818" i="9"/>
  <c r="L2817" i="9"/>
  <c r="J2817" i="9"/>
  <c r="L2816" i="9"/>
  <c r="J2816" i="9"/>
  <c r="L2815" i="9"/>
  <c r="J2815" i="9"/>
  <c r="L2814" i="9"/>
  <c r="J2814" i="9"/>
  <c r="L2813" i="9"/>
  <c r="J2813" i="9"/>
  <c r="L2812" i="9"/>
  <c r="J2812" i="9"/>
  <c r="L2811" i="9"/>
  <c r="J2811" i="9"/>
  <c r="L2810" i="9"/>
  <c r="J2810" i="9"/>
  <c r="L2809" i="9"/>
  <c r="J2809" i="9"/>
  <c r="L2808" i="9"/>
  <c r="J2808" i="9"/>
  <c r="L2807" i="9"/>
  <c r="J2807" i="9"/>
  <c r="L2806" i="9"/>
  <c r="J2806" i="9"/>
  <c r="L2805" i="9"/>
  <c r="J2805" i="9"/>
  <c r="L2804" i="9"/>
  <c r="J2804" i="9"/>
  <c r="L2803" i="9"/>
  <c r="J2803" i="9"/>
  <c r="L2802" i="9"/>
  <c r="J2802" i="9"/>
  <c r="L2801" i="9"/>
  <c r="J2801" i="9"/>
  <c r="L2800" i="9"/>
  <c r="J2800" i="9"/>
  <c r="L2799" i="9"/>
  <c r="J2799" i="9"/>
  <c r="L2798" i="9"/>
  <c r="J2798" i="9"/>
  <c r="L2797" i="9"/>
  <c r="J2797" i="9"/>
  <c r="L2796" i="9"/>
  <c r="J2796" i="9"/>
  <c r="L2795" i="9"/>
  <c r="J2795" i="9"/>
  <c r="L2794" i="9"/>
  <c r="J2794" i="9"/>
  <c r="L2793" i="9"/>
  <c r="J2793" i="9"/>
  <c r="L2792" i="9"/>
  <c r="J2792" i="9"/>
  <c r="L2791" i="9"/>
  <c r="J2791" i="9"/>
  <c r="L2790" i="9"/>
  <c r="J2790" i="9"/>
  <c r="L2789" i="9"/>
  <c r="J2789" i="9"/>
  <c r="L2788" i="9"/>
  <c r="J2788" i="9"/>
  <c r="L2787" i="9"/>
  <c r="J2787" i="9"/>
  <c r="L2786" i="9"/>
  <c r="J2786" i="9"/>
  <c r="L2785" i="9"/>
  <c r="J2785" i="9"/>
  <c r="L2784" i="9"/>
  <c r="J2784" i="9"/>
  <c r="L2783" i="9"/>
  <c r="J2783" i="9"/>
  <c r="L2782" i="9"/>
  <c r="J2782" i="9"/>
  <c r="L2781" i="9"/>
  <c r="J2781" i="9"/>
  <c r="L2780" i="9"/>
  <c r="J2780" i="9"/>
  <c r="L2779" i="9"/>
  <c r="J2779" i="9"/>
  <c r="L2778" i="9"/>
  <c r="J2778" i="9"/>
  <c r="L2777" i="9"/>
  <c r="J2777" i="9"/>
  <c r="L2776" i="9"/>
  <c r="J2776" i="9"/>
  <c r="L2775" i="9"/>
  <c r="J2775" i="9"/>
  <c r="L2774" i="9"/>
  <c r="J2774" i="9"/>
  <c r="L2773" i="9"/>
  <c r="J2773" i="9"/>
  <c r="L2772" i="9"/>
  <c r="J2772" i="9"/>
  <c r="L2771" i="9"/>
  <c r="J2771" i="9"/>
  <c r="L2770" i="9"/>
  <c r="J2770" i="9"/>
  <c r="L2769" i="9"/>
  <c r="J2769" i="9"/>
  <c r="L2768" i="9"/>
  <c r="J2768" i="9"/>
  <c r="L2767" i="9"/>
  <c r="J2767" i="9"/>
  <c r="L2766" i="9"/>
  <c r="J2766" i="9"/>
  <c r="L2765" i="9"/>
  <c r="J2765" i="9"/>
  <c r="L2764" i="9"/>
  <c r="J2764" i="9"/>
  <c r="L2763" i="9"/>
  <c r="J2763" i="9"/>
  <c r="L2762" i="9"/>
  <c r="J2762" i="9"/>
  <c r="L2761" i="9"/>
  <c r="J2761" i="9"/>
  <c r="L2760" i="9"/>
  <c r="J2760" i="9"/>
  <c r="L2759" i="9"/>
  <c r="J2759" i="9"/>
  <c r="L2758" i="9"/>
  <c r="J2758" i="9"/>
  <c r="L2757" i="9"/>
  <c r="J2757" i="9"/>
  <c r="L2756" i="9"/>
  <c r="J2756" i="9"/>
  <c r="L2755" i="9"/>
  <c r="J2755" i="9"/>
  <c r="L2754" i="9"/>
  <c r="J2754" i="9"/>
  <c r="L2753" i="9"/>
  <c r="J2753" i="9"/>
  <c r="L2752" i="9"/>
  <c r="J2752" i="9"/>
  <c r="L2751" i="9"/>
  <c r="J2751" i="9"/>
  <c r="L2750" i="9"/>
  <c r="J2750" i="9"/>
  <c r="L2749" i="9"/>
  <c r="J2749" i="9"/>
  <c r="L2748" i="9"/>
  <c r="J2748" i="9"/>
  <c r="L2747" i="9"/>
  <c r="J2747" i="9"/>
  <c r="L2746" i="9"/>
  <c r="J2746" i="9"/>
  <c r="L2745" i="9"/>
  <c r="J2745" i="9"/>
  <c r="L2744" i="9"/>
  <c r="J2744" i="9"/>
  <c r="L2743" i="9"/>
  <c r="J2743" i="9"/>
  <c r="L2742" i="9"/>
  <c r="J2742" i="9"/>
  <c r="L2741" i="9"/>
  <c r="J2741" i="9"/>
  <c r="L2740" i="9"/>
  <c r="J2740" i="9"/>
  <c r="L2739" i="9"/>
  <c r="J2739" i="9"/>
  <c r="L2738" i="9"/>
  <c r="J2738" i="9"/>
  <c r="L2737" i="9"/>
  <c r="J2737" i="9"/>
  <c r="L2736" i="9"/>
  <c r="J2736" i="9"/>
  <c r="L2735" i="9"/>
  <c r="J2735" i="9"/>
  <c r="L2734" i="9"/>
  <c r="J2734" i="9"/>
  <c r="L2733" i="9"/>
  <c r="J2733" i="9"/>
  <c r="L2732" i="9"/>
  <c r="J2732" i="9"/>
  <c r="L2731" i="9"/>
  <c r="J2731" i="9"/>
  <c r="L2730" i="9"/>
  <c r="J2730" i="9"/>
  <c r="L2729" i="9"/>
  <c r="J2729" i="9"/>
  <c r="L2728" i="9"/>
  <c r="J2728" i="9"/>
  <c r="L2727" i="9"/>
  <c r="J2727" i="9"/>
  <c r="L2726" i="9"/>
  <c r="J2726" i="9"/>
  <c r="L2725" i="9"/>
  <c r="J2725" i="9"/>
  <c r="L2724" i="9"/>
  <c r="J2724" i="9"/>
  <c r="L2723" i="9"/>
  <c r="J2723" i="9"/>
  <c r="L2722" i="9"/>
  <c r="J2722" i="9"/>
  <c r="L2721" i="9"/>
  <c r="J2721" i="9"/>
  <c r="L2720" i="9"/>
  <c r="J2720" i="9"/>
  <c r="L2719" i="9"/>
  <c r="J2719" i="9"/>
  <c r="L2718" i="9"/>
  <c r="J2718" i="9"/>
  <c r="L2717" i="9"/>
  <c r="J2717" i="9"/>
  <c r="L2716" i="9"/>
  <c r="J2716" i="9"/>
  <c r="L2715" i="9"/>
  <c r="J2715" i="9"/>
  <c r="L2714" i="9"/>
  <c r="J2714" i="9"/>
  <c r="L2713" i="9"/>
  <c r="J2713" i="9"/>
  <c r="L2712" i="9"/>
  <c r="J2712" i="9"/>
  <c r="L2711" i="9"/>
  <c r="J2711" i="9"/>
  <c r="L2710" i="9"/>
  <c r="J2710" i="9"/>
  <c r="L2709" i="9"/>
  <c r="J2709" i="9"/>
  <c r="L2708" i="9"/>
  <c r="J2708" i="9"/>
  <c r="L2707" i="9"/>
  <c r="J2707" i="9"/>
  <c r="L2706" i="9"/>
  <c r="J2706" i="9"/>
  <c r="L2705" i="9"/>
  <c r="J2705" i="9"/>
  <c r="L2704" i="9"/>
  <c r="J2704" i="9"/>
  <c r="L2703" i="9"/>
  <c r="J2703" i="9"/>
  <c r="L2702" i="9"/>
  <c r="J2702" i="9"/>
  <c r="L2701" i="9"/>
  <c r="J2701" i="9"/>
  <c r="L2700" i="9"/>
  <c r="J2700" i="9"/>
  <c r="L2699" i="9"/>
  <c r="J2699" i="9"/>
  <c r="L2698" i="9"/>
  <c r="J2698" i="9"/>
  <c r="L2697" i="9"/>
  <c r="J2697" i="9"/>
  <c r="L2696" i="9"/>
  <c r="J2696" i="9"/>
  <c r="L2695" i="9"/>
  <c r="J2695" i="9"/>
  <c r="L2694" i="9"/>
  <c r="J2694" i="9"/>
  <c r="L2693" i="9"/>
  <c r="J2693" i="9"/>
  <c r="L2692" i="9"/>
  <c r="J2692" i="9"/>
  <c r="L2691" i="9"/>
  <c r="J2691" i="9"/>
  <c r="L2690" i="9"/>
  <c r="J2690" i="9"/>
  <c r="L2689" i="9"/>
  <c r="J2689" i="9"/>
  <c r="L2688" i="9"/>
  <c r="J2688" i="9"/>
  <c r="L2687" i="9"/>
  <c r="J2687" i="9"/>
  <c r="L2686" i="9"/>
  <c r="J2686" i="9"/>
  <c r="L2685" i="9"/>
  <c r="J2685" i="9"/>
  <c r="L2684" i="9"/>
  <c r="J2684" i="9"/>
  <c r="L2683" i="9"/>
  <c r="J2683" i="9"/>
  <c r="L2682" i="9"/>
  <c r="J2682" i="9"/>
  <c r="L2681" i="9"/>
  <c r="J2681" i="9"/>
  <c r="L2680" i="9"/>
  <c r="J2680" i="9"/>
  <c r="L2679" i="9"/>
  <c r="J2679" i="9"/>
  <c r="L2678" i="9"/>
  <c r="J2678" i="9"/>
  <c r="L2677" i="9"/>
  <c r="J2677" i="9"/>
  <c r="L2676" i="9"/>
  <c r="J2676" i="9"/>
  <c r="L2675" i="9"/>
  <c r="J2675" i="9"/>
  <c r="L2674" i="9"/>
  <c r="J2674" i="9"/>
  <c r="L2673" i="9"/>
  <c r="J2673" i="9"/>
  <c r="L2672" i="9"/>
  <c r="J2672" i="9"/>
  <c r="L2671" i="9"/>
  <c r="J2671" i="9"/>
  <c r="L2670" i="9"/>
  <c r="J2670" i="9"/>
  <c r="L2669" i="9"/>
  <c r="J2669" i="9"/>
  <c r="L2668" i="9"/>
  <c r="J2668" i="9"/>
  <c r="L2667" i="9"/>
  <c r="J2667" i="9"/>
  <c r="L2666" i="9"/>
  <c r="J2666" i="9"/>
  <c r="L2665" i="9"/>
  <c r="J2665" i="9"/>
  <c r="L2664" i="9"/>
  <c r="J2664" i="9"/>
  <c r="L2663" i="9"/>
  <c r="J2663" i="9"/>
  <c r="L2662" i="9"/>
  <c r="J2662" i="9"/>
  <c r="L2661" i="9"/>
  <c r="J2661" i="9"/>
  <c r="L2660" i="9"/>
  <c r="J2660" i="9"/>
  <c r="L2659" i="9"/>
  <c r="J2659" i="9"/>
  <c r="L2658" i="9"/>
  <c r="J2658" i="9"/>
  <c r="L2657" i="9"/>
  <c r="J2657" i="9"/>
  <c r="L2656" i="9"/>
  <c r="J2656" i="9"/>
  <c r="L2655" i="9"/>
  <c r="J2655" i="9"/>
  <c r="L2654" i="9"/>
  <c r="J2654" i="9"/>
  <c r="L2653" i="9"/>
  <c r="J2653" i="9"/>
  <c r="L2652" i="9"/>
  <c r="J2652" i="9"/>
  <c r="L2651" i="9"/>
  <c r="J2651" i="9"/>
  <c r="L2650" i="9"/>
  <c r="J2650" i="9"/>
  <c r="L2649" i="9"/>
  <c r="J2649" i="9"/>
  <c r="L2648" i="9"/>
  <c r="J2648" i="9"/>
  <c r="L2647" i="9"/>
  <c r="J2647" i="9"/>
  <c r="L2646" i="9"/>
  <c r="J2646" i="9"/>
  <c r="L2645" i="9"/>
  <c r="J2645" i="9"/>
  <c r="L2644" i="9"/>
  <c r="J2644" i="9"/>
  <c r="L2643" i="9"/>
  <c r="J2643" i="9"/>
  <c r="L2642" i="9"/>
  <c r="J2642" i="9"/>
  <c r="L2641" i="9"/>
  <c r="J2641" i="9"/>
  <c r="L2640" i="9"/>
  <c r="J2640" i="9"/>
  <c r="L2639" i="9"/>
  <c r="J2639" i="9"/>
  <c r="L2638" i="9"/>
  <c r="J2638" i="9"/>
  <c r="L2637" i="9"/>
  <c r="J2637" i="9"/>
  <c r="L2636" i="9"/>
  <c r="J2636" i="9"/>
  <c r="L2635" i="9"/>
  <c r="J2635" i="9"/>
  <c r="L2634" i="9"/>
  <c r="J2634" i="9"/>
  <c r="L2633" i="9"/>
  <c r="J2633" i="9"/>
  <c r="L2632" i="9"/>
  <c r="J2632" i="9"/>
  <c r="L2631" i="9"/>
  <c r="J2631" i="9"/>
  <c r="L2630" i="9"/>
  <c r="J2630" i="9"/>
  <c r="L2629" i="9"/>
  <c r="J2629" i="9"/>
  <c r="L2628" i="9"/>
  <c r="J2628" i="9"/>
  <c r="L2627" i="9"/>
  <c r="J2627" i="9"/>
  <c r="L2626" i="9"/>
  <c r="J2626" i="9"/>
  <c r="L2625" i="9"/>
  <c r="J2625" i="9"/>
  <c r="L2624" i="9"/>
  <c r="J2624" i="9"/>
  <c r="L2623" i="9"/>
  <c r="J2623" i="9"/>
  <c r="L2622" i="9"/>
  <c r="J2622" i="9"/>
  <c r="L2621" i="9"/>
  <c r="J2621" i="9"/>
  <c r="L2620" i="9"/>
  <c r="J2620" i="9"/>
  <c r="L2619" i="9"/>
  <c r="J2619" i="9"/>
  <c r="L2618" i="9"/>
  <c r="J2618" i="9"/>
  <c r="L2617" i="9"/>
  <c r="J2617" i="9"/>
  <c r="L2616" i="9"/>
  <c r="J2616" i="9"/>
  <c r="L2615" i="9"/>
  <c r="J2615" i="9"/>
  <c r="L2614" i="9"/>
  <c r="J2614" i="9"/>
  <c r="L2613" i="9"/>
  <c r="J2613" i="9"/>
  <c r="L2612" i="9"/>
  <c r="J2612" i="9"/>
  <c r="L2611" i="9"/>
  <c r="J2611" i="9"/>
  <c r="L2610" i="9"/>
  <c r="J2610" i="9"/>
  <c r="L2609" i="9"/>
  <c r="J2609" i="9"/>
  <c r="L2608" i="9"/>
  <c r="J2608" i="9"/>
  <c r="L2607" i="9"/>
  <c r="J2607" i="9"/>
  <c r="L2606" i="9"/>
  <c r="J2606" i="9"/>
  <c r="L2605" i="9"/>
  <c r="J2605" i="9"/>
  <c r="L2604" i="9"/>
  <c r="J2604" i="9"/>
  <c r="L2603" i="9"/>
  <c r="J2603" i="9"/>
  <c r="L2602" i="9"/>
  <c r="J2602" i="9"/>
  <c r="L2601" i="9"/>
  <c r="J2601" i="9"/>
  <c r="L2600" i="9"/>
  <c r="J2600" i="9"/>
  <c r="L2599" i="9"/>
  <c r="J2599" i="9"/>
  <c r="L2598" i="9"/>
  <c r="J2598" i="9"/>
  <c r="L2597" i="9"/>
  <c r="J2597" i="9"/>
  <c r="L2596" i="9"/>
  <c r="J2596" i="9"/>
  <c r="L2595" i="9"/>
  <c r="J2595" i="9"/>
  <c r="L2594" i="9"/>
  <c r="J2594" i="9"/>
  <c r="L2593" i="9"/>
  <c r="J2593" i="9"/>
  <c r="L2592" i="9"/>
  <c r="J2592" i="9"/>
  <c r="L2591" i="9"/>
  <c r="J2591" i="9"/>
  <c r="L2590" i="9"/>
  <c r="J2590" i="9"/>
  <c r="L2589" i="9"/>
  <c r="J2589" i="9"/>
  <c r="L2588" i="9"/>
  <c r="J2588" i="9"/>
  <c r="L2587" i="9"/>
  <c r="J2587" i="9"/>
  <c r="L2586" i="9"/>
  <c r="J2586" i="9"/>
  <c r="L2585" i="9"/>
  <c r="J2585" i="9"/>
  <c r="L2584" i="9"/>
  <c r="J2584" i="9"/>
  <c r="L2583" i="9"/>
  <c r="J2583" i="9"/>
  <c r="L2582" i="9"/>
  <c r="J2582" i="9"/>
  <c r="L2581" i="9"/>
  <c r="J2581" i="9"/>
  <c r="L2580" i="9"/>
  <c r="J2580" i="9"/>
  <c r="L2579" i="9"/>
  <c r="J2579" i="9"/>
  <c r="L2578" i="9"/>
  <c r="J2578" i="9"/>
  <c r="L2577" i="9"/>
  <c r="J2577" i="9"/>
  <c r="L2576" i="9"/>
  <c r="J2576" i="9"/>
  <c r="L2575" i="9"/>
  <c r="J2575" i="9"/>
  <c r="L2574" i="9"/>
  <c r="J2574" i="9"/>
  <c r="L2573" i="9"/>
  <c r="J2573" i="9"/>
  <c r="L2572" i="9"/>
  <c r="J2572" i="9"/>
  <c r="L2571" i="9"/>
  <c r="J2571" i="9"/>
  <c r="L2570" i="9"/>
  <c r="J2570" i="9"/>
  <c r="L2569" i="9"/>
  <c r="J2569" i="9"/>
  <c r="L2568" i="9"/>
  <c r="J2568" i="9"/>
  <c r="L2567" i="9"/>
  <c r="J2567" i="9"/>
  <c r="L2566" i="9"/>
  <c r="J2566" i="9"/>
  <c r="L2565" i="9"/>
  <c r="J2565" i="9"/>
  <c r="L2564" i="9"/>
  <c r="J2564" i="9"/>
  <c r="L2563" i="9"/>
  <c r="J2563" i="9"/>
  <c r="L2562" i="9"/>
  <c r="J2562" i="9"/>
  <c r="L2561" i="9"/>
  <c r="J2561" i="9"/>
  <c r="L2560" i="9"/>
  <c r="J2560" i="9"/>
  <c r="L2559" i="9"/>
  <c r="J2559" i="9"/>
  <c r="L2558" i="9"/>
  <c r="J2558" i="9"/>
  <c r="L2557" i="9"/>
  <c r="J2557" i="9"/>
  <c r="L2556" i="9"/>
  <c r="J2556" i="9"/>
  <c r="L2555" i="9"/>
  <c r="J2555" i="9"/>
  <c r="L2554" i="9"/>
  <c r="J2554" i="9"/>
  <c r="L2553" i="9"/>
  <c r="J2553" i="9"/>
  <c r="L2552" i="9"/>
  <c r="J2552" i="9"/>
  <c r="L2551" i="9"/>
  <c r="J2551" i="9"/>
  <c r="L2550" i="9"/>
  <c r="J2550" i="9"/>
  <c r="L2549" i="9"/>
  <c r="J2549" i="9"/>
  <c r="L2548" i="9"/>
  <c r="J2548" i="9"/>
  <c r="L2547" i="9"/>
  <c r="J2547" i="9"/>
  <c r="L2546" i="9"/>
  <c r="J2546" i="9"/>
  <c r="L2545" i="9"/>
  <c r="J2545" i="9"/>
  <c r="L2544" i="9"/>
  <c r="J2544" i="9"/>
  <c r="L2543" i="9"/>
  <c r="J2543" i="9"/>
  <c r="L2542" i="9"/>
  <c r="J2542" i="9"/>
  <c r="L2541" i="9"/>
  <c r="J2541" i="9"/>
  <c r="L2540" i="9"/>
  <c r="J2540" i="9"/>
  <c r="L2539" i="9"/>
  <c r="J2539" i="9"/>
  <c r="L2538" i="9"/>
  <c r="J2538" i="9"/>
  <c r="L2537" i="9"/>
  <c r="J2537" i="9"/>
  <c r="L2536" i="9"/>
  <c r="J2536" i="9"/>
  <c r="L2535" i="9"/>
  <c r="J2535" i="9"/>
  <c r="L2534" i="9"/>
  <c r="J2534" i="9"/>
  <c r="L2533" i="9"/>
  <c r="J2533" i="9"/>
  <c r="L2532" i="9"/>
  <c r="J2532" i="9"/>
  <c r="L2531" i="9"/>
  <c r="J2531" i="9"/>
  <c r="L2530" i="9"/>
  <c r="J2530" i="9"/>
  <c r="L2529" i="9"/>
  <c r="J2529" i="9"/>
  <c r="L2528" i="9"/>
  <c r="J2528" i="9"/>
  <c r="L2527" i="9"/>
  <c r="J2527" i="9"/>
  <c r="L2526" i="9"/>
  <c r="J2526" i="9"/>
  <c r="L2525" i="9"/>
  <c r="J2525" i="9"/>
  <c r="L2524" i="9"/>
  <c r="J2524" i="9"/>
  <c r="L2523" i="9"/>
  <c r="J2523" i="9"/>
  <c r="L2522" i="9"/>
  <c r="J2522" i="9"/>
  <c r="L2521" i="9"/>
  <c r="J2521" i="9"/>
  <c r="L2520" i="9"/>
  <c r="J2520" i="9"/>
  <c r="L2519" i="9"/>
  <c r="J2519" i="9"/>
  <c r="L2518" i="9"/>
  <c r="J2518" i="9"/>
  <c r="L2517" i="9"/>
  <c r="J2517" i="9"/>
  <c r="L2516" i="9"/>
  <c r="J2516" i="9"/>
  <c r="L2515" i="9"/>
  <c r="J2515" i="9"/>
  <c r="L2514" i="9"/>
  <c r="J2514" i="9"/>
  <c r="L2513" i="9"/>
  <c r="J2513" i="9"/>
  <c r="L2512" i="9"/>
  <c r="J2512" i="9"/>
  <c r="L2511" i="9"/>
  <c r="J2511" i="9"/>
  <c r="L2510" i="9"/>
  <c r="J2510" i="9"/>
  <c r="L2509" i="9"/>
  <c r="J2509" i="9"/>
  <c r="L2508" i="9"/>
  <c r="J2508" i="9"/>
  <c r="L2507" i="9"/>
  <c r="J2507" i="9"/>
  <c r="L2506" i="9"/>
  <c r="J2506" i="9"/>
  <c r="L2505" i="9"/>
  <c r="J2505" i="9"/>
  <c r="L2504" i="9"/>
  <c r="J2504" i="9"/>
  <c r="L2503" i="9"/>
  <c r="J2503" i="9"/>
  <c r="L2502" i="9"/>
  <c r="J2502" i="9"/>
  <c r="L2501" i="9"/>
  <c r="J2501" i="9"/>
  <c r="L2500" i="9"/>
  <c r="J2500" i="9"/>
  <c r="L2499" i="9"/>
  <c r="J2499" i="9"/>
  <c r="L2498" i="9"/>
  <c r="J2498" i="9"/>
  <c r="L2497" i="9"/>
  <c r="J2497" i="9"/>
  <c r="L2496" i="9"/>
  <c r="J2496" i="9"/>
  <c r="L2495" i="9"/>
  <c r="J2495" i="9"/>
  <c r="L2494" i="9"/>
  <c r="J2494" i="9"/>
  <c r="L2493" i="9"/>
  <c r="J2493" i="9"/>
  <c r="L2492" i="9"/>
  <c r="J2492" i="9"/>
  <c r="L2491" i="9"/>
  <c r="J2491" i="9"/>
  <c r="L2490" i="9"/>
  <c r="J2490" i="9"/>
  <c r="L2489" i="9"/>
  <c r="J2489" i="9"/>
  <c r="L2488" i="9"/>
  <c r="J2488" i="9"/>
  <c r="L2487" i="9"/>
  <c r="J2487" i="9"/>
  <c r="L2486" i="9"/>
  <c r="J2486" i="9"/>
  <c r="L2485" i="9"/>
  <c r="J2485" i="9"/>
  <c r="L2484" i="9"/>
  <c r="J2484" i="9"/>
  <c r="L2483" i="9"/>
  <c r="J2483" i="9"/>
  <c r="L2482" i="9"/>
  <c r="J2482" i="9"/>
  <c r="L2481" i="9"/>
  <c r="J2481" i="9"/>
  <c r="L2480" i="9"/>
  <c r="J2480" i="9"/>
  <c r="L2479" i="9"/>
  <c r="J2479" i="9"/>
  <c r="L2478" i="9"/>
  <c r="J2478" i="9"/>
  <c r="L2477" i="9"/>
  <c r="J2477" i="9"/>
  <c r="L2476" i="9"/>
  <c r="J2476" i="9"/>
  <c r="L2475" i="9"/>
  <c r="J2475" i="9"/>
  <c r="L2474" i="9"/>
  <c r="J2474" i="9"/>
  <c r="L2473" i="9"/>
  <c r="J2473" i="9"/>
  <c r="L2472" i="9"/>
  <c r="J2472" i="9"/>
  <c r="L2471" i="9"/>
  <c r="J2471" i="9"/>
  <c r="L2470" i="9"/>
  <c r="J2470" i="9"/>
  <c r="L2469" i="9"/>
  <c r="J2469" i="9"/>
  <c r="L2468" i="9"/>
  <c r="J2468" i="9"/>
  <c r="L2467" i="9"/>
  <c r="J2467" i="9"/>
  <c r="L2466" i="9"/>
  <c r="J2466" i="9"/>
  <c r="L2465" i="9"/>
  <c r="J2465" i="9"/>
  <c r="L2464" i="9"/>
  <c r="J2464" i="9"/>
  <c r="L2463" i="9"/>
  <c r="J2463" i="9"/>
  <c r="L2462" i="9"/>
  <c r="J2462" i="9"/>
  <c r="L2461" i="9"/>
  <c r="J2461" i="9"/>
  <c r="L2460" i="9"/>
  <c r="J2460" i="9"/>
  <c r="L2459" i="9"/>
  <c r="J2459" i="9"/>
  <c r="L2458" i="9"/>
  <c r="J2458" i="9"/>
  <c r="L2457" i="9"/>
  <c r="J2457" i="9"/>
  <c r="L2456" i="9"/>
  <c r="J2456" i="9"/>
  <c r="L2455" i="9"/>
  <c r="J2455" i="9"/>
  <c r="L2454" i="9"/>
  <c r="J2454" i="9"/>
  <c r="L2453" i="9"/>
  <c r="J2453" i="9"/>
  <c r="L2452" i="9"/>
  <c r="J2452" i="9"/>
  <c r="L2451" i="9"/>
  <c r="J2451" i="9"/>
  <c r="L2450" i="9"/>
  <c r="J2450" i="9"/>
  <c r="L2449" i="9"/>
  <c r="J2449" i="9"/>
  <c r="L2448" i="9"/>
  <c r="J2448" i="9"/>
  <c r="L2447" i="9"/>
  <c r="J2447" i="9"/>
  <c r="L2446" i="9"/>
  <c r="J2446" i="9"/>
  <c r="L2445" i="9"/>
  <c r="J2445" i="9"/>
  <c r="L2444" i="9"/>
  <c r="J2444" i="9"/>
  <c r="L2443" i="9"/>
  <c r="J2443" i="9"/>
  <c r="L2442" i="9"/>
  <c r="J2442" i="9"/>
  <c r="L2441" i="9"/>
  <c r="J2441" i="9"/>
  <c r="L2440" i="9"/>
  <c r="J2440" i="9"/>
  <c r="L2439" i="9"/>
  <c r="J2439" i="9"/>
  <c r="L2438" i="9"/>
  <c r="J2438" i="9"/>
  <c r="L2437" i="9"/>
  <c r="J2437" i="9"/>
  <c r="L2436" i="9"/>
  <c r="J2436" i="9"/>
  <c r="L2435" i="9"/>
  <c r="J2435" i="9"/>
  <c r="L2434" i="9"/>
  <c r="J2434" i="9"/>
  <c r="L2433" i="9"/>
  <c r="J2433" i="9"/>
  <c r="L2432" i="9"/>
  <c r="J2432" i="9"/>
  <c r="L2431" i="9"/>
  <c r="J2431" i="9"/>
  <c r="L2430" i="9"/>
  <c r="J2430" i="9"/>
  <c r="L2429" i="9"/>
  <c r="J2429" i="9"/>
  <c r="L2428" i="9"/>
  <c r="J2428" i="9"/>
  <c r="L2427" i="9"/>
  <c r="J2427" i="9"/>
  <c r="L2426" i="9"/>
  <c r="J2426" i="9"/>
  <c r="L2425" i="9"/>
  <c r="J2425" i="9"/>
  <c r="L2424" i="9"/>
  <c r="J2424" i="9"/>
  <c r="L2423" i="9"/>
  <c r="J2423" i="9"/>
  <c r="L2422" i="9"/>
  <c r="J2422" i="9"/>
  <c r="L2421" i="9"/>
  <c r="J2421" i="9"/>
  <c r="L2420" i="9"/>
  <c r="J2420" i="9"/>
  <c r="L2419" i="9"/>
  <c r="J2419" i="9"/>
  <c r="L2418" i="9"/>
  <c r="J2418" i="9"/>
  <c r="L2417" i="9"/>
  <c r="J2417" i="9"/>
  <c r="L2416" i="9"/>
  <c r="J2416" i="9"/>
  <c r="L2415" i="9"/>
  <c r="J2415" i="9"/>
  <c r="L2414" i="9"/>
  <c r="J2414" i="9"/>
  <c r="L2413" i="9"/>
  <c r="J2413" i="9"/>
  <c r="L2412" i="9"/>
  <c r="J2412" i="9"/>
  <c r="L2411" i="9"/>
  <c r="J2411" i="9"/>
  <c r="L2410" i="9"/>
  <c r="J2410" i="9"/>
  <c r="L2409" i="9"/>
  <c r="J2409" i="9"/>
  <c r="L2408" i="9"/>
  <c r="J2408" i="9"/>
  <c r="L2407" i="9"/>
  <c r="J2407" i="9"/>
  <c r="L2406" i="9"/>
  <c r="J2406" i="9"/>
  <c r="L2405" i="9"/>
  <c r="J2405" i="9"/>
  <c r="L2404" i="9"/>
  <c r="J2404" i="9"/>
  <c r="L2403" i="9"/>
  <c r="J2403" i="9"/>
  <c r="L2402" i="9"/>
  <c r="J2402" i="9"/>
  <c r="L2401" i="9"/>
  <c r="J2401" i="9"/>
  <c r="L2400" i="9"/>
  <c r="J2400" i="9"/>
  <c r="L2399" i="9"/>
  <c r="J2399" i="9"/>
  <c r="L2398" i="9"/>
  <c r="J2398" i="9"/>
  <c r="L2397" i="9"/>
  <c r="J2397" i="9"/>
  <c r="L2396" i="9"/>
  <c r="J2396" i="9"/>
  <c r="L2395" i="9"/>
  <c r="J2395" i="9"/>
  <c r="L2394" i="9"/>
  <c r="J2394" i="9"/>
  <c r="L2393" i="9"/>
  <c r="J2393" i="9"/>
  <c r="L2392" i="9"/>
  <c r="J2392" i="9"/>
  <c r="L2391" i="9"/>
  <c r="J2391" i="9"/>
  <c r="L2390" i="9"/>
  <c r="J2390" i="9"/>
  <c r="L2389" i="9"/>
  <c r="J2389" i="9"/>
  <c r="L2388" i="9"/>
  <c r="J2388" i="9"/>
  <c r="L2387" i="9"/>
  <c r="J2387" i="9"/>
  <c r="L2386" i="9"/>
  <c r="J2386" i="9"/>
  <c r="L2385" i="9"/>
  <c r="J2385" i="9"/>
  <c r="L2384" i="9"/>
  <c r="J2384" i="9"/>
  <c r="L2383" i="9"/>
  <c r="J2383" i="9"/>
  <c r="L2382" i="9"/>
  <c r="J2382" i="9"/>
  <c r="L2381" i="9"/>
  <c r="J2381" i="9"/>
  <c r="L2380" i="9"/>
  <c r="J2380" i="9"/>
  <c r="L2379" i="9"/>
  <c r="J2379" i="9"/>
  <c r="L2378" i="9"/>
  <c r="J2378" i="9"/>
  <c r="L2377" i="9"/>
  <c r="J2377" i="9"/>
  <c r="L2376" i="9"/>
  <c r="J2376" i="9"/>
  <c r="L2375" i="9"/>
  <c r="J2375" i="9"/>
  <c r="L2374" i="9"/>
  <c r="J2374" i="9"/>
  <c r="L2373" i="9"/>
  <c r="J2373" i="9"/>
  <c r="L2372" i="9"/>
  <c r="J2372" i="9"/>
  <c r="L2371" i="9"/>
  <c r="J2371" i="9"/>
  <c r="L2370" i="9"/>
  <c r="J2370" i="9"/>
  <c r="L2369" i="9"/>
  <c r="J2369" i="9"/>
  <c r="L2368" i="9"/>
  <c r="J2368" i="9"/>
  <c r="L2367" i="9"/>
  <c r="J2367" i="9"/>
  <c r="L2366" i="9"/>
  <c r="J2366" i="9"/>
  <c r="L2365" i="9"/>
  <c r="J2365" i="9"/>
  <c r="L2364" i="9"/>
  <c r="J2364" i="9"/>
  <c r="L2363" i="9"/>
  <c r="J2363" i="9"/>
  <c r="L2362" i="9"/>
  <c r="J2362" i="9"/>
  <c r="L2361" i="9"/>
  <c r="J2361" i="9"/>
  <c r="L2360" i="9"/>
  <c r="J2360" i="9"/>
  <c r="L2359" i="9"/>
  <c r="J2359" i="9"/>
  <c r="L2358" i="9"/>
  <c r="J2358" i="9"/>
  <c r="L2357" i="9"/>
  <c r="J2357" i="9"/>
  <c r="L2356" i="9"/>
  <c r="J2356" i="9"/>
  <c r="L2355" i="9"/>
  <c r="J2355" i="9"/>
  <c r="L2354" i="9"/>
  <c r="J2354" i="9"/>
  <c r="L2353" i="9"/>
  <c r="J2353" i="9"/>
  <c r="L2352" i="9"/>
  <c r="J2352" i="9"/>
  <c r="L2351" i="9"/>
  <c r="J2351" i="9"/>
  <c r="L2350" i="9"/>
  <c r="J2350" i="9"/>
  <c r="L2349" i="9"/>
  <c r="J2349" i="9"/>
  <c r="L2348" i="9"/>
  <c r="J2348" i="9"/>
  <c r="L2347" i="9"/>
  <c r="J2347" i="9"/>
  <c r="L2346" i="9"/>
  <c r="J2346" i="9"/>
  <c r="L2345" i="9"/>
  <c r="J2345" i="9"/>
  <c r="L2344" i="9"/>
  <c r="J2344" i="9"/>
  <c r="L2343" i="9"/>
  <c r="J2343" i="9"/>
  <c r="L2342" i="9"/>
  <c r="J2342" i="9"/>
  <c r="L2341" i="9"/>
  <c r="J2341" i="9"/>
  <c r="L2340" i="9"/>
  <c r="J2340" i="9"/>
  <c r="L2339" i="9"/>
  <c r="J2339" i="9"/>
  <c r="L2338" i="9"/>
  <c r="J2338" i="9"/>
  <c r="L2337" i="9"/>
  <c r="J2337" i="9"/>
  <c r="L2336" i="9"/>
  <c r="J2336" i="9"/>
  <c r="L2335" i="9"/>
  <c r="J2335" i="9"/>
  <c r="L2334" i="9"/>
  <c r="J2334" i="9"/>
  <c r="L2333" i="9"/>
  <c r="J2333" i="9"/>
  <c r="L2332" i="9"/>
  <c r="J2332" i="9"/>
  <c r="L2331" i="9"/>
  <c r="J2331" i="9"/>
  <c r="L2330" i="9"/>
  <c r="J2330" i="9"/>
  <c r="L2329" i="9"/>
  <c r="J2329" i="9"/>
  <c r="L2328" i="9"/>
  <c r="J2328" i="9"/>
  <c r="L2327" i="9"/>
  <c r="J2327" i="9"/>
  <c r="L2326" i="9"/>
  <c r="J2326" i="9"/>
  <c r="L2325" i="9"/>
  <c r="J2325" i="9"/>
  <c r="L2324" i="9"/>
  <c r="J2324" i="9"/>
  <c r="L2323" i="9"/>
  <c r="J2323" i="9"/>
  <c r="L2322" i="9"/>
  <c r="J2322" i="9"/>
  <c r="L2321" i="9"/>
  <c r="J2321" i="9"/>
  <c r="L2320" i="9"/>
  <c r="J2320" i="9"/>
  <c r="L2319" i="9"/>
  <c r="J2319" i="9"/>
  <c r="L2318" i="9"/>
  <c r="J2318" i="9"/>
  <c r="L2317" i="9"/>
  <c r="J2317" i="9"/>
  <c r="L2316" i="9"/>
  <c r="J2316" i="9"/>
  <c r="L2315" i="9"/>
  <c r="J2315" i="9"/>
  <c r="L2314" i="9"/>
  <c r="J2314" i="9"/>
  <c r="L2313" i="9"/>
  <c r="J2313" i="9"/>
  <c r="L2312" i="9"/>
  <c r="J2312" i="9"/>
  <c r="L2311" i="9"/>
  <c r="J2311" i="9"/>
  <c r="L2310" i="9"/>
  <c r="J2310" i="9"/>
  <c r="L2309" i="9"/>
  <c r="J2309" i="9"/>
  <c r="L2308" i="9"/>
  <c r="J2308" i="9"/>
  <c r="L2307" i="9"/>
  <c r="J2307" i="9"/>
  <c r="L2306" i="9"/>
  <c r="J2306" i="9"/>
  <c r="L2305" i="9"/>
  <c r="J2305" i="9"/>
  <c r="L2304" i="9"/>
  <c r="J2304" i="9"/>
  <c r="L2303" i="9"/>
  <c r="J2303" i="9"/>
  <c r="L2302" i="9"/>
  <c r="J2302" i="9"/>
  <c r="L2301" i="9"/>
  <c r="J2301" i="9"/>
  <c r="L2300" i="9"/>
  <c r="J2300" i="9"/>
  <c r="L2299" i="9"/>
  <c r="J2299" i="9"/>
  <c r="L2298" i="9"/>
  <c r="J2298" i="9"/>
  <c r="L2297" i="9"/>
  <c r="J2297" i="9"/>
  <c r="L2296" i="9"/>
  <c r="J2296" i="9"/>
  <c r="L2295" i="9"/>
  <c r="J2295" i="9"/>
  <c r="L2294" i="9"/>
  <c r="J2294" i="9"/>
  <c r="L2293" i="9"/>
  <c r="J2293" i="9"/>
  <c r="L2292" i="9"/>
  <c r="J2292" i="9"/>
  <c r="L2291" i="9"/>
  <c r="J2291" i="9"/>
  <c r="L2290" i="9"/>
  <c r="J2290" i="9"/>
  <c r="L2289" i="9"/>
  <c r="J2289" i="9"/>
  <c r="L2288" i="9"/>
  <c r="J2288" i="9"/>
  <c r="L2287" i="9"/>
  <c r="J2287" i="9"/>
  <c r="L2286" i="9"/>
  <c r="J2286" i="9"/>
  <c r="L2285" i="9"/>
  <c r="J2285" i="9"/>
  <c r="L2284" i="9"/>
  <c r="J2284" i="9"/>
  <c r="L2283" i="9"/>
  <c r="J2283" i="9"/>
  <c r="L2282" i="9"/>
  <c r="J2282" i="9"/>
  <c r="L2281" i="9"/>
  <c r="J2281" i="9"/>
  <c r="L2280" i="9"/>
  <c r="J2280" i="9"/>
  <c r="L2279" i="9"/>
  <c r="J2279" i="9"/>
  <c r="L2278" i="9"/>
  <c r="J2278" i="9"/>
  <c r="L2277" i="9"/>
  <c r="J2277" i="9"/>
  <c r="L2276" i="9"/>
  <c r="J2276" i="9"/>
  <c r="L2275" i="9"/>
  <c r="J2275" i="9"/>
  <c r="L2274" i="9"/>
  <c r="J2274" i="9"/>
  <c r="L2273" i="9"/>
  <c r="J2273" i="9"/>
  <c r="L2272" i="9"/>
  <c r="J2272" i="9"/>
  <c r="L2271" i="9"/>
  <c r="J2271" i="9"/>
  <c r="L2270" i="9"/>
  <c r="J2270" i="9"/>
  <c r="L2269" i="9"/>
  <c r="J2269" i="9"/>
  <c r="L2268" i="9"/>
  <c r="J2268" i="9"/>
  <c r="L2267" i="9"/>
  <c r="J2267" i="9"/>
  <c r="L2266" i="9"/>
  <c r="J2266" i="9"/>
  <c r="L2265" i="9"/>
  <c r="J2265" i="9"/>
  <c r="L2264" i="9"/>
  <c r="J2264" i="9"/>
  <c r="L2263" i="9"/>
  <c r="J2263" i="9"/>
  <c r="L2262" i="9"/>
  <c r="J2262" i="9"/>
  <c r="L2261" i="9"/>
  <c r="J2261" i="9"/>
  <c r="L2260" i="9"/>
  <c r="J2260" i="9"/>
  <c r="L2259" i="9"/>
  <c r="J2259" i="9"/>
  <c r="L2258" i="9"/>
  <c r="J2258" i="9"/>
  <c r="L2257" i="9"/>
  <c r="J2257" i="9"/>
  <c r="L2256" i="9"/>
  <c r="J2256" i="9"/>
  <c r="L2255" i="9"/>
  <c r="J2255" i="9"/>
  <c r="L2254" i="9"/>
  <c r="J2254" i="9"/>
  <c r="L2253" i="9"/>
  <c r="J2253" i="9"/>
  <c r="L2252" i="9"/>
  <c r="J2252" i="9"/>
  <c r="L2251" i="9"/>
  <c r="J2251" i="9"/>
  <c r="L2250" i="9"/>
  <c r="J2250" i="9"/>
  <c r="L2249" i="9"/>
  <c r="J2249" i="9"/>
  <c r="L2248" i="9"/>
  <c r="J2248" i="9"/>
  <c r="L2247" i="9"/>
  <c r="J2247" i="9"/>
  <c r="L2246" i="9"/>
  <c r="J2246" i="9"/>
  <c r="L2245" i="9"/>
  <c r="J2245" i="9"/>
  <c r="L2244" i="9"/>
  <c r="J2244" i="9"/>
  <c r="L2243" i="9"/>
  <c r="J2243" i="9"/>
  <c r="L2242" i="9"/>
  <c r="J2242" i="9"/>
  <c r="L2241" i="9"/>
  <c r="J2241" i="9"/>
  <c r="L2240" i="9"/>
  <c r="J2240" i="9"/>
  <c r="L2239" i="9"/>
  <c r="J2239" i="9"/>
  <c r="L2238" i="9"/>
  <c r="J2238" i="9"/>
  <c r="L2237" i="9"/>
  <c r="J2237" i="9"/>
  <c r="L2236" i="9"/>
  <c r="J2236" i="9"/>
  <c r="L2235" i="9"/>
  <c r="J2235" i="9"/>
  <c r="L2234" i="9"/>
  <c r="J2234" i="9"/>
  <c r="L2233" i="9"/>
  <c r="J2233" i="9"/>
  <c r="L2232" i="9"/>
  <c r="J2232" i="9"/>
  <c r="L2231" i="9"/>
  <c r="J2231" i="9"/>
  <c r="L2230" i="9"/>
  <c r="J2230" i="9"/>
  <c r="L2229" i="9"/>
  <c r="J2229" i="9"/>
  <c r="L2228" i="9"/>
  <c r="J2228" i="9"/>
  <c r="L2227" i="9"/>
  <c r="J2227" i="9"/>
  <c r="L2226" i="9"/>
  <c r="J2226" i="9"/>
  <c r="L2225" i="9"/>
  <c r="J2225" i="9"/>
  <c r="L2224" i="9"/>
  <c r="J2224" i="9"/>
  <c r="L2223" i="9"/>
  <c r="J2223" i="9"/>
  <c r="L2222" i="9"/>
  <c r="J2222" i="9"/>
  <c r="L2221" i="9"/>
  <c r="J2221" i="9"/>
  <c r="L2220" i="9"/>
  <c r="J2220" i="9"/>
  <c r="L2219" i="9"/>
  <c r="J2219" i="9"/>
  <c r="L2218" i="9"/>
  <c r="J2218" i="9"/>
  <c r="L2217" i="9"/>
  <c r="J2217" i="9"/>
  <c r="L2216" i="9"/>
  <c r="J2216" i="9"/>
  <c r="L2215" i="9"/>
  <c r="J2215" i="9"/>
  <c r="L2214" i="9"/>
  <c r="J2214" i="9"/>
  <c r="L2213" i="9"/>
  <c r="J2213" i="9"/>
  <c r="L2212" i="9"/>
  <c r="J2212" i="9"/>
  <c r="L2211" i="9"/>
  <c r="J2211" i="9"/>
  <c r="L2210" i="9"/>
  <c r="J2210" i="9"/>
  <c r="L2209" i="9"/>
  <c r="J2209" i="9"/>
  <c r="L2208" i="9"/>
  <c r="J2208" i="9"/>
  <c r="L2207" i="9"/>
  <c r="J2207" i="9"/>
  <c r="L2206" i="9"/>
  <c r="J2206" i="9"/>
  <c r="L2205" i="9"/>
  <c r="J2205" i="9"/>
  <c r="L2204" i="9"/>
  <c r="J2204" i="9"/>
  <c r="L2203" i="9"/>
  <c r="J2203" i="9"/>
  <c r="L2202" i="9"/>
  <c r="J2202" i="9"/>
  <c r="L2201" i="9"/>
  <c r="J2201" i="9"/>
  <c r="L2200" i="9"/>
  <c r="J2200" i="9"/>
  <c r="L2199" i="9"/>
  <c r="J2199" i="9"/>
  <c r="L2198" i="9"/>
  <c r="J2198" i="9"/>
  <c r="L2197" i="9"/>
  <c r="J2197" i="9"/>
  <c r="L2196" i="9"/>
  <c r="J2196" i="9"/>
  <c r="L2195" i="9"/>
  <c r="J2195" i="9"/>
  <c r="L2194" i="9"/>
  <c r="J2194" i="9"/>
  <c r="L2193" i="9"/>
  <c r="J2193" i="9"/>
  <c r="L2192" i="9"/>
  <c r="J2192" i="9"/>
  <c r="L2191" i="9"/>
  <c r="J2191" i="9"/>
  <c r="L2190" i="9"/>
  <c r="J2190" i="9"/>
  <c r="L2189" i="9"/>
  <c r="J2189" i="9"/>
  <c r="L2188" i="9"/>
  <c r="J2188" i="9"/>
  <c r="L2187" i="9"/>
  <c r="J2187" i="9"/>
  <c r="L2186" i="9"/>
  <c r="J2186" i="9"/>
  <c r="L2185" i="9"/>
  <c r="J2185" i="9"/>
  <c r="L2184" i="9"/>
  <c r="J2184" i="9"/>
  <c r="L2183" i="9"/>
  <c r="J2183" i="9"/>
  <c r="L2182" i="9"/>
  <c r="J2182" i="9"/>
  <c r="L2181" i="9"/>
  <c r="J2181" i="9"/>
  <c r="L2180" i="9"/>
  <c r="J2180" i="9"/>
  <c r="L2179" i="9"/>
  <c r="J2179" i="9"/>
  <c r="L2178" i="9"/>
  <c r="J2178" i="9"/>
  <c r="L2177" i="9"/>
  <c r="J2177" i="9"/>
  <c r="L2176" i="9"/>
  <c r="J2176" i="9"/>
  <c r="L2175" i="9"/>
  <c r="J2175" i="9"/>
  <c r="L2174" i="9"/>
  <c r="J2174" i="9"/>
  <c r="L2173" i="9"/>
  <c r="J2173" i="9"/>
  <c r="L2172" i="9"/>
  <c r="J2172" i="9"/>
  <c r="L2171" i="9"/>
  <c r="J2171" i="9"/>
  <c r="L2170" i="9"/>
  <c r="J2170" i="9"/>
  <c r="L2169" i="9"/>
  <c r="J2169" i="9"/>
  <c r="L2168" i="9"/>
  <c r="J2168" i="9"/>
  <c r="L2167" i="9"/>
  <c r="J2167" i="9"/>
  <c r="L2166" i="9"/>
  <c r="J2166" i="9"/>
  <c r="L2165" i="9"/>
  <c r="J2165" i="9"/>
  <c r="L2164" i="9"/>
  <c r="J2164" i="9"/>
  <c r="L2163" i="9"/>
  <c r="J2163" i="9"/>
  <c r="L2162" i="9"/>
  <c r="J2162" i="9"/>
  <c r="L2161" i="9"/>
  <c r="J2161" i="9"/>
  <c r="L2160" i="9"/>
  <c r="J2160" i="9"/>
  <c r="L2159" i="9"/>
  <c r="J2159" i="9"/>
  <c r="L2158" i="9"/>
  <c r="J2158" i="9"/>
  <c r="L2157" i="9"/>
  <c r="J2157" i="9"/>
  <c r="L2156" i="9"/>
  <c r="J2156" i="9"/>
  <c r="L2155" i="9"/>
  <c r="J2155" i="9"/>
  <c r="L2154" i="9"/>
  <c r="J2154" i="9"/>
  <c r="L2153" i="9"/>
  <c r="J2153" i="9"/>
  <c r="L2152" i="9"/>
  <c r="J2152" i="9"/>
  <c r="L2151" i="9"/>
  <c r="J2151" i="9"/>
  <c r="L2150" i="9"/>
  <c r="J2150" i="9"/>
  <c r="L2149" i="9"/>
  <c r="J2149" i="9"/>
  <c r="L2148" i="9"/>
  <c r="J2148" i="9"/>
  <c r="L2147" i="9"/>
  <c r="J2147" i="9"/>
  <c r="L2146" i="9"/>
  <c r="J2146" i="9"/>
  <c r="L2145" i="9"/>
  <c r="J2145" i="9"/>
  <c r="L2144" i="9"/>
  <c r="J2144" i="9"/>
  <c r="L2143" i="9"/>
  <c r="J2143" i="9"/>
  <c r="L2142" i="9"/>
  <c r="J2142" i="9"/>
  <c r="L2141" i="9"/>
  <c r="J2141" i="9"/>
  <c r="L2140" i="9"/>
  <c r="J2140" i="9"/>
  <c r="L2139" i="9"/>
  <c r="J2139" i="9"/>
  <c r="L2138" i="9"/>
  <c r="J2138" i="9"/>
  <c r="L2137" i="9"/>
  <c r="J2137" i="9"/>
  <c r="L2136" i="9"/>
  <c r="J2136" i="9"/>
  <c r="L2135" i="9"/>
  <c r="J2135" i="9"/>
  <c r="L2134" i="9"/>
  <c r="J2134" i="9"/>
  <c r="L2133" i="9"/>
  <c r="J2133" i="9"/>
  <c r="L2132" i="9"/>
  <c r="J2132" i="9"/>
  <c r="L2131" i="9"/>
  <c r="J2131" i="9"/>
  <c r="L2130" i="9"/>
  <c r="J2130" i="9"/>
  <c r="L2129" i="9"/>
  <c r="J2129" i="9"/>
  <c r="L2128" i="9"/>
  <c r="J2128" i="9"/>
  <c r="L2127" i="9"/>
  <c r="J2127" i="9"/>
  <c r="L2126" i="9"/>
  <c r="J2126" i="9"/>
  <c r="L2125" i="9"/>
  <c r="J2125" i="9"/>
  <c r="L2124" i="9"/>
  <c r="J2124" i="9"/>
  <c r="L2123" i="9"/>
  <c r="J2123" i="9"/>
  <c r="L2122" i="9"/>
  <c r="J2122" i="9"/>
  <c r="L2121" i="9"/>
  <c r="J2121" i="9"/>
  <c r="L2120" i="9"/>
  <c r="J2120" i="9"/>
  <c r="L2119" i="9"/>
  <c r="J2119" i="9"/>
  <c r="L2118" i="9"/>
  <c r="J2118" i="9"/>
  <c r="L2117" i="9"/>
  <c r="J2117" i="9"/>
  <c r="L2116" i="9"/>
  <c r="J2116" i="9"/>
  <c r="L2115" i="9"/>
  <c r="J2115" i="9"/>
  <c r="L2114" i="9"/>
  <c r="J2114" i="9"/>
  <c r="L2113" i="9"/>
  <c r="J2113" i="9"/>
  <c r="L2112" i="9"/>
  <c r="J2112" i="9"/>
  <c r="L2111" i="9"/>
  <c r="J2111" i="9"/>
  <c r="L2110" i="9"/>
  <c r="J2110" i="9"/>
  <c r="L2109" i="9"/>
  <c r="J2109" i="9"/>
  <c r="L2108" i="9"/>
  <c r="J2108" i="9"/>
  <c r="L2107" i="9"/>
  <c r="J2107" i="9"/>
  <c r="L2106" i="9"/>
  <c r="J2106" i="9"/>
  <c r="L2105" i="9"/>
  <c r="J2105" i="9"/>
  <c r="L2104" i="9"/>
  <c r="J2104" i="9"/>
  <c r="L2103" i="9"/>
  <c r="J2103" i="9"/>
  <c r="L2102" i="9"/>
  <c r="J2102" i="9"/>
  <c r="L2101" i="9"/>
  <c r="J2101" i="9"/>
  <c r="L2100" i="9"/>
  <c r="J2100" i="9"/>
  <c r="L2099" i="9"/>
  <c r="J2099" i="9"/>
  <c r="L2098" i="9"/>
  <c r="J2098" i="9"/>
  <c r="L2097" i="9"/>
  <c r="J2097" i="9"/>
  <c r="L2096" i="9"/>
  <c r="J2096" i="9"/>
  <c r="L2095" i="9"/>
  <c r="J2095" i="9"/>
  <c r="L2094" i="9"/>
  <c r="J2094" i="9"/>
  <c r="L2093" i="9"/>
  <c r="J2093" i="9"/>
  <c r="L2092" i="9"/>
  <c r="J2092" i="9"/>
  <c r="L2091" i="9"/>
  <c r="J2091" i="9"/>
  <c r="L2090" i="9"/>
  <c r="J2090" i="9"/>
  <c r="L2089" i="9"/>
  <c r="J2089" i="9"/>
  <c r="L2088" i="9"/>
  <c r="J2088" i="9"/>
  <c r="L2087" i="9"/>
  <c r="J2087" i="9"/>
  <c r="L2086" i="9"/>
  <c r="J2086" i="9"/>
  <c r="L2085" i="9"/>
  <c r="J2085" i="9"/>
  <c r="L2084" i="9"/>
  <c r="J2084" i="9"/>
  <c r="L2083" i="9"/>
  <c r="J2083" i="9"/>
  <c r="L2082" i="9"/>
  <c r="J2082" i="9"/>
  <c r="L2081" i="9"/>
  <c r="J2081" i="9"/>
  <c r="L2080" i="9"/>
  <c r="J2080" i="9"/>
  <c r="L2079" i="9"/>
  <c r="J2079" i="9"/>
  <c r="L2078" i="9"/>
  <c r="J2078" i="9"/>
  <c r="L2077" i="9"/>
  <c r="J2077" i="9"/>
  <c r="L2076" i="9"/>
  <c r="J2076" i="9"/>
  <c r="L2075" i="9"/>
  <c r="J2075" i="9"/>
  <c r="L2074" i="9"/>
  <c r="J2074" i="9"/>
  <c r="L2073" i="9"/>
  <c r="J2073" i="9"/>
  <c r="L2072" i="9"/>
  <c r="J2072" i="9"/>
  <c r="L2071" i="9"/>
  <c r="J2071" i="9"/>
  <c r="L2070" i="9"/>
  <c r="J2070" i="9"/>
  <c r="L2069" i="9"/>
  <c r="J2069" i="9"/>
  <c r="L2068" i="9"/>
  <c r="J2068" i="9"/>
  <c r="L2067" i="9"/>
  <c r="J2067" i="9"/>
  <c r="L2066" i="9"/>
  <c r="J2066" i="9"/>
  <c r="L2065" i="9"/>
  <c r="J2065" i="9"/>
  <c r="L2064" i="9"/>
  <c r="J2064" i="9"/>
  <c r="L2063" i="9"/>
  <c r="J2063" i="9"/>
  <c r="L2062" i="9"/>
  <c r="J2062" i="9"/>
  <c r="L2061" i="9"/>
  <c r="J2061" i="9"/>
  <c r="L2060" i="9"/>
  <c r="J2060" i="9"/>
  <c r="L2059" i="9"/>
  <c r="J2059" i="9"/>
  <c r="L2058" i="9"/>
  <c r="J2058" i="9"/>
  <c r="L2057" i="9"/>
  <c r="J2057" i="9"/>
  <c r="L2056" i="9"/>
  <c r="J2056" i="9"/>
  <c r="L2055" i="9"/>
  <c r="J2055" i="9"/>
  <c r="L2054" i="9"/>
  <c r="J2054" i="9"/>
  <c r="L2053" i="9"/>
  <c r="J2053" i="9"/>
  <c r="L2052" i="9"/>
  <c r="J2052" i="9"/>
  <c r="L2051" i="9"/>
  <c r="J2051" i="9"/>
  <c r="L2050" i="9"/>
  <c r="J2050" i="9"/>
  <c r="L2049" i="9"/>
  <c r="J2049" i="9"/>
  <c r="L2048" i="9"/>
  <c r="J2048" i="9"/>
  <c r="L2047" i="9"/>
  <c r="J2047" i="9"/>
  <c r="L2046" i="9"/>
  <c r="J2046" i="9"/>
  <c r="L2045" i="9"/>
  <c r="J2045" i="9"/>
  <c r="L2044" i="9"/>
  <c r="J2044" i="9"/>
  <c r="L2043" i="9"/>
  <c r="J2043" i="9"/>
  <c r="L2042" i="9"/>
  <c r="J2042" i="9"/>
  <c r="L2041" i="9"/>
  <c r="J2041" i="9"/>
  <c r="L2040" i="9"/>
  <c r="J2040" i="9"/>
  <c r="L2039" i="9"/>
  <c r="J2039" i="9"/>
  <c r="L2038" i="9"/>
  <c r="J2038" i="9"/>
  <c r="L2037" i="9"/>
  <c r="J2037" i="9"/>
  <c r="L2036" i="9"/>
  <c r="J2036" i="9"/>
  <c r="L2035" i="9"/>
  <c r="J2035" i="9"/>
  <c r="L2034" i="9"/>
  <c r="J2034" i="9"/>
  <c r="L2033" i="9"/>
  <c r="J2033" i="9"/>
  <c r="L2032" i="9"/>
  <c r="J2032" i="9"/>
  <c r="L2031" i="9"/>
  <c r="J2031" i="9"/>
  <c r="L2030" i="9"/>
  <c r="J2030" i="9"/>
  <c r="L2029" i="9"/>
  <c r="J2029" i="9"/>
  <c r="L2028" i="9"/>
  <c r="J2028" i="9"/>
  <c r="L2027" i="9"/>
  <c r="J2027" i="9"/>
  <c r="L2026" i="9"/>
  <c r="J2026" i="9"/>
  <c r="L2025" i="9"/>
  <c r="J2025" i="9"/>
  <c r="L2024" i="9"/>
  <c r="J2024" i="9"/>
  <c r="L2023" i="9"/>
  <c r="J2023" i="9"/>
  <c r="L2022" i="9"/>
  <c r="J2022" i="9"/>
  <c r="L2021" i="9"/>
  <c r="J2021" i="9"/>
  <c r="L2020" i="9"/>
  <c r="J2020" i="9"/>
  <c r="L2019" i="9"/>
  <c r="J2019" i="9"/>
  <c r="L2018" i="9"/>
  <c r="J2018" i="9"/>
  <c r="L2017" i="9"/>
  <c r="J2017" i="9"/>
  <c r="L2016" i="9"/>
  <c r="J2016" i="9"/>
  <c r="L2015" i="9"/>
  <c r="J2015" i="9"/>
  <c r="L2014" i="9"/>
  <c r="J2014" i="9"/>
  <c r="L2013" i="9"/>
  <c r="J2013" i="9"/>
  <c r="L2012" i="9"/>
  <c r="J2012" i="9"/>
  <c r="L2011" i="9"/>
  <c r="J2011" i="9"/>
  <c r="L2010" i="9"/>
  <c r="J2010" i="9"/>
  <c r="L2009" i="9"/>
  <c r="J2009" i="9"/>
  <c r="L2008" i="9"/>
  <c r="J2008" i="9"/>
  <c r="L2007" i="9"/>
  <c r="J2007" i="9"/>
  <c r="L2006" i="9"/>
  <c r="J2006" i="9"/>
  <c r="L2005" i="9"/>
  <c r="J2005" i="9"/>
  <c r="L2004" i="9"/>
  <c r="J2004" i="9"/>
  <c r="L2003" i="9"/>
  <c r="J2003" i="9"/>
  <c r="L2002" i="9"/>
  <c r="J2002" i="9"/>
  <c r="L2001" i="9"/>
  <c r="J2001" i="9"/>
  <c r="L2000" i="9"/>
  <c r="J2000" i="9"/>
  <c r="L1999" i="9"/>
  <c r="J1999" i="9"/>
  <c r="L1998" i="9"/>
  <c r="J1998" i="9"/>
  <c r="L1997" i="9"/>
  <c r="J1997" i="9"/>
  <c r="L1996" i="9"/>
  <c r="J1996" i="9"/>
  <c r="L1995" i="9"/>
  <c r="J1995" i="9"/>
  <c r="L1994" i="9"/>
  <c r="J1994" i="9"/>
  <c r="L1993" i="9"/>
  <c r="J1993" i="9"/>
  <c r="L1992" i="9"/>
  <c r="J1992" i="9"/>
  <c r="L1991" i="9"/>
  <c r="J1991" i="9"/>
  <c r="L1990" i="9"/>
  <c r="J1990" i="9"/>
  <c r="L1989" i="9"/>
  <c r="J1989" i="9"/>
  <c r="L1988" i="9"/>
  <c r="J1988" i="9"/>
  <c r="L1987" i="9"/>
  <c r="J1987" i="9"/>
  <c r="L1986" i="9"/>
  <c r="J1986" i="9"/>
  <c r="L1985" i="9"/>
  <c r="J1985" i="9"/>
  <c r="L1984" i="9"/>
  <c r="J1984" i="9"/>
  <c r="L1983" i="9"/>
  <c r="J1983" i="9"/>
  <c r="L1982" i="9"/>
  <c r="J1982" i="9"/>
  <c r="L1981" i="9"/>
  <c r="J1981" i="9"/>
  <c r="L1980" i="9"/>
  <c r="J1980" i="9"/>
  <c r="L1979" i="9"/>
  <c r="J1979" i="9"/>
  <c r="L1978" i="9"/>
  <c r="J1978" i="9"/>
  <c r="L1977" i="9"/>
  <c r="J1977" i="9"/>
  <c r="L1976" i="9"/>
  <c r="J1976" i="9"/>
  <c r="L1975" i="9"/>
  <c r="J1975" i="9"/>
  <c r="L1974" i="9"/>
  <c r="J1974" i="9"/>
  <c r="L1973" i="9"/>
  <c r="J1973" i="9"/>
  <c r="L1972" i="9"/>
  <c r="J1972" i="9"/>
  <c r="L1971" i="9"/>
  <c r="J1971" i="9"/>
  <c r="L1970" i="9"/>
  <c r="J1970" i="9"/>
  <c r="L1969" i="9"/>
  <c r="J1969" i="9"/>
  <c r="L1968" i="9"/>
  <c r="J1968" i="9"/>
  <c r="L1967" i="9"/>
  <c r="J1967" i="9"/>
  <c r="L1966" i="9"/>
  <c r="J1966" i="9"/>
  <c r="L1965" i="9"/>
  <c r="J1965" i="9"/>
  <c r="L1964" i="9"/>
  <c r="J1964" i="9"/>
  <c r="L1963" i="9"/>
  <c r="J1963" i="9"/>
  <c r="L1962" i="9"/>
  <c r="J1962" i="9"/>
  <c r="L1961" i="9"/>
  <c r="J1961" i="9"/>
  <c r="L1960" i="9"/>
  <c r="J1960" i="9"/>
  <c r="L1959" i="9"/>
  <c r="J1959" i="9"/>
  <c r="L1958" i="9"/>
  <c r="J1958" i="9"/>
  <c r="L1957" i="9"/>
  <c r="J1957" i="9"/>
  <c r="L1956" i="9"/>
  <c r="J1956" i="9"/>
  <c r="L1955" i="9"/>
  <c r="J1955" i="9"/>
  <c r="L1954" i="9"/>
  <c r="J1954" i="9"/>
  <c r="L1953" i="9"/>
  <c r="J1953" i="9"/>
  <c r="L1952" i="9"/>
  <c r="J1952" i="9"/>
  <c r="L1951" i="9"/>
  <c r="J1951" i="9"/>
  <c r="L1950" i="9"/>
  <c r="J1950" i="9"/>
  <c r="L1949" i="9"/>
  <c r="J1949" i="9"/>
  <c r="L1948" i="9"/>
  <c r="J1948" i="9"/>
  <c r="L1947" i="9"/>
  <c r="J1947" i="9"/>
  <c r="L1946" i="9"/>
  <c r="J1946" i="9"/>
  <c r="L1945" i="9"/>
  <c r="J1945" i="9"/>
  <c r="L1944" i="9"/>
  <c r="J1944" i="9"/>
  <c r="L1943" i="9"/>
  <c r="J1943" i="9"/>
  <c r="L1942" i="9"/>
  <c r="J1942" i="9"/>
  <c r="L1941" i="9"/>
  <c r="J1941" i="9"/>
  <c r="L1940" i="9"/>
  <c r="J1940" i="9"/>
  <c r="L1939" i="9"/>
  <c r="J1939" i="9"/>
  <c r="L1938" i="9"/>
  <c r="J1938" i="9"/>
  <c r="L1937" i="9"/>
  <c r="J1937" i="9"/>
  <c r="L1936" i="9"/>
  <c r="J1936" i="9"/>
  <c r="L1935" i="9"/>
  <c r="J1935" i="9"/>
  <c r="L1934" i="9"/>
  <c r="J1934" i="9"/>
  <c r="L1933" i="9"/>
  <c r="J1933" i="9"/>
  <c r="L1932" i="9"/>
  <c r="J1932" i="9"/>
  <c r="L1931" i="9"/>
  <c r="J1931" i="9"/>
  <c r="L1930" i="9"/>
  <c r="J1930" i="9"/>
  <c r="L1929" i="9"/>
  <c r="J1929" i="9"/>
  <c r="L1928" i="9"/>
  <c r="J1928" i="9"/>
  <c r="L1927" i="9"/>
  <c r="J1927" i="9"/>
  <c r="L1926" i="9"/>
  <c r="J1926" i="9"/>
  <c r="L1925" i="9"/>
  <c r="J1925" i="9"/>
  <c r="L1924" i="9"/>
  <c r="J1924" i="9"/>
  <c r="L1923" i="9"/>
  <c r="J1923" i="9"/>
  <c r="L1922" i="9"/>
  <c r="J1922" i="9"/>
  <c r="L1921" i="9"/>
  <c r="J1921" i="9"/>
  <c r="L1920" i="9"/>
  <c r="J1920" i="9"/>
  <c r="L1919" i="9"/>
  <c r="J1919" i="9"/>
  <c r="L1918" i="9"/>
  <c r="J1918" i="9"/>
  <c r="L1917" i="9"/>
  <c r="J1917" i="9"/>
  <c r="L1916" i="9"/>
  <c r="J1916" i="9"/>
  <c r="L1915" i="9"/>
  <c r="J1915" i="9"/>
  <c r="L1914" i="9"/>
  <c r="J1914" i="9"/>
  <c r="L1913" i="9"/>
  <c r="J1913" i="9"/>
  <c r="L1912" i="9"/>
  <c r="J1912" i="9"/>
  <c r="L1911" i="9"/>
  <c r="J1911" i="9"/>
  <c r="L1910" i="9"/>
  <c r="J1910" i="9"/>
  <c r="L1909" i="9"/>
  <c r="J1909" i="9"/>
  <c r="L1908" i="9"/>
  <c r="J1908" i="9"/>
  <c r="L1907" i="9"/>
  <c r="J1907" i="9"/>
  <c r="L1906" i="9"/>
  <c r="J1906" i="9"/>
  <c r="L1905" i="9"/>
  <c r="J1905" i="9"/>
  <c r="L1904" i="9"/>
  <c r="J1904" i="9"/>
  <c r="L1903" i="9"/>
  <c r="J1903" i="9"/>
  <c r="L1902" i="9"/>
  <c r="J1902" i="9"/>
  <c r="L1901" i="9"/>
  <c r="J1901" i="9"/>
  <c r="L1900" i="9"/>
  <c r="J1900" i="9"/>
  <c r="L1899" i="9"/>
  <c r="J1899" i="9"/>
  <c r="L1898" i="9"/>
  <c r="J1898" i="9"/>
  <c r="L1897" i="9"/>
  <c r="J1897" i="9"/>
  <c r="L1896" i="9"/>
  <c r="J1896" i="9"/>
  <c r="L1895" i="9"/>
  <c r="J1895" i="9"/>
  <c r="L1894" i="9"/>
  <c r="J1894" i="9"/>
  <c r="L1893" i="9"/>
  <c r="J1893" i="9"/>
  <c r="L1892" i="9"/>
  <c r="J1892" i="9"/>
  <c r="L1891" i="9"/>
  <c r="J1891" i="9"/>
  <c r="L1890" i="9"/>
  <c r="J1890" i="9"/>
  <c r="L1889" i="9"/>
  <c r="J1889" i="9"/>
  <c r="L1888" i="9"/>
  <c r="J1888" i="9"/>
  <c r="L1887" i="9"/>
  <c r="J1887" i="9"/>
  <c r="L1886" i="9"/>
  <c r="J1886" i="9"/>
  <c r="L1885" i="9"/>
  <c r="J1885" i="9"/>
  <c r="L1884" i="9"/>
  <c r="J1884" i="9"/>
  <c r="L1883" i="9"/>
  <c r="J1883" i="9"/>
  <c r="L1882" i="9"/>
  <c r="J1882" i="9"/>
  <c r="L1881" i="9"/>
  <c r="J1881" i="9"/>
  <c r="L1880" i="9"/>
  <c r="J1880" i="9"/>
  <c r="L1879" i="9"/>
  <c r="J1879" i="9"/>
  <c r="L1878" i="9"/>
  <c r="J1878" i="9"/>
  <c r="L1877" i="9"/>
  <c r="J1877" i="9"/>
  <c r="L1876" i="9"/>
  <c r="J1876" i="9"/>
  <c r="L1875" i="9"/>
  <c r="J1875" i="9"/>
  <c r="L1874" i="9"/>
  <c r="J1874" i="9"/>
  <c r="L1873" i="9"/>
  <c r="J1873" i="9"/>
  <c r="L1872" i="9"/>
  <c r="J1872" i="9"/>
  <c r="L1871" i="9"/>
  <c r="J1871" i="9"/>
  <c r="L1870" i="9"/>
  <c r="J1870" i="9"/>
  <c r="L1869" i="9"/>
  <c r="J1869" i="9"/>
  <c r="L1868" i="9"/>
  <c r="J1868" i="9"/>
  <c r="L1867" i="9"/>
  <c r="J1867" i="9"/>
  <c r="L1866" i="9"/>
  <c r="J1866" i="9"/>
  <c r="L1865" i="9"/>
  <c r="J1865" i="9"/>
  <c r="L1864" i="9"/>
  <c r="J1864" i="9"/>
  <c r="L1863" i="9"/>
  <c r="J1863" i="9"/>
  <c r="L1862" i="9"/>
  <c r="J1862" i="9"/>
  <c r="L1861" i="9"/>
  <c r="J1861" i="9"/>
  <c r="L1860" i="9"/>
  <c r="J1860" i="9"/>
  <c r="L1859" i="9"/>
  <c r="J1859" i="9"/>
  <c r="L1858" i="9"/>
  <c r="J1858" i="9"/>
  <c r="L1857" i="9"/>
  <c r="J1857" i="9"/>
  <c r="L1856" i="9"/>
  <c r="J1856" i="9"/>
  <c r="L1855" i="9"/>
  <c r="J1855" i="9"/>
  <c r="L1854" i="9"/>
  <c r="J1854" i="9"/>
  <c r="L1853" i="9"/>
  <c r="J1853" i="9"/>
  <c r="L1852" i="9"/>
  <c r="J1852" i="9"/>
  <c r="L1851" i="9"/>
  <c r="J1851" i="9"/>
  <c r="L1850" i="9"/>
  <c r="J1850" i="9"/>
  <c r="L1849" i="9"/>
  <c r="J1849" i="9"/>
  <c r="L1848" i="9"/>
  <c r="J1848" i="9"/>
  <c r="L1847" i="9"/>
  <c r="J1847" i="9"/>
  <c r="L1846" i="9"/>
  <c r="J1846" i="9"/>
  <c r="L1845" i="9"/>
  <c r="J1845" i="9"/>
  <c r="L1844" i="9"/>
  <c r="J1844" i="9"/>
  <c r="L1843" i="9"/>
  <c r="J1843" i="9"/>
  <c r="L1842" i="9"/>
  <c r="J1842" i="9"/>
  <c r="L1841" i="9"/>
  <c r="J1841" i="9"/>
  <c r="L1840" i="9"/>
  <c r="J1840" i="9"/>
  <c r="L1839" i="9"/>
  <c r="J1839" i="9"/>
  <c r="L1838" i="9"/>
  <c r="J1838" i="9"/>
  <c r="L1837" i="9"/>
  <c r="J1837" i="9"/>
  <c r="L1836" i="9"/>
  <c r="J1836" i="9"/>
  <c r="L1835" i="9"/>
  <c r="J1835" i="9"/>
  <c r="L1834" i="9"/>
  <c r="J1834" i="9"/>
  <c r="L1833" i="9"/>
  <c r="J1833" i="9"/>
  <c r="L1832" i="9"/>
  <c r="J1832" i="9"/>
  <c r="L1831" i="9"/>
  <c r="J1831" i="9"/>
  <c r="L1830" i="9"/>
  <c r="J1830" i="9"/>
  <c r="L1829" i="9"/>
  <c r="J1829" i="9"/>
  <c r="L1828" i="9"/>
  <c r="J1828" i="9"/>
  <c r="L1827" i="9"/>
  <c r="J1827" i="9"/>
  <c r="L1826" i="9"/>
  <c r="J1826" i="9"/>
  <c r="L1825" i="9"/>
  <c r="J1825" i="9"/>
  <c r="L1824" i="9"/>
  <c r="J1824" i="9"/>
  <c r="L1823" i="9"/>
  <c r="J1823" i="9"/>
  <c r="L1822" i="9"/>
  <c r="J1822" i="9"/>
  <c r="L1821" i="9"/>
  <c r="J1821" i="9"/>
  <c r="L1820" i="9"/>
  <c r="J1820" i="9"/>
  <c r="L1819" i="9"/>
  <c r="J1819" i="9"/>
  <c r="L1818" i="9"/>
  <c r="J1818" i="9"/>
  <c r="L1817" i="9"/>
  <c r="J1817" i="9"/>
  <c r="L1816" i="9"/>
  <c r="J1816" i="9"/>
  <c r="L1815" i="9"/>
  <c r="J1815" i="9"/>
  <c r="L1814" i="9"/>
  <c r="J1814" i="9"/>
  <c r="L1813" i="9"/>
  <c r="J1813" i="9"/>
  <c r="L1812" i="9"/>
  <c r="J1812" i="9"/>
  <c r="L1811" i="9"/>
  <c r="J1811" i="9"/>
  <c r="L1810" i="9"/>
  <c r="J1810" i="9"/>
  <c r="L1809" i="9"/>
  <c r="J1809" i="9"/>
  <c r="L1808" i="9"/>
  <c r="J1808" i="9"/>
  <c r="L1807" i="9"/>
  <c r="J1807" i="9"/>
  <c r="L1806" i="9"/>
  <c r="J1806" i="9"/>
  <c r="L1805" i="9"/>
  <c r="J1805" i="9"/>
  <c r="L1804" i="9"/>
  <c r="J1804" i="9"/>
  <c r="L1803" i="9"/>
  <c r="J1803" i="9"/>
  <c r="L1802" i="9"/>
  <c r="J1802" i="9"/>
  <c r="L1801" i="9"/>
  <c r="J1801" i="9"/>
  <c r="L1800" i="9"/>
  <c r="J1800" i="9"/>
  <c r="L1799" i="9"/>
  <c r="J1799" i="9"/>
  <c r="L1798" i="9"/>
  <c r="J1798" i="9"/>
  <c r="L1797" i="9"/>
  <c r="J1797" i="9"/>
  <c r="L1796" i="9"/>
  <c r="J1796" i="9"/>
  <c r="L1795" i="9"/>
  <c r="J1795" i="9"/>
  <c r="L1794" i="9"/>
  <c r="J1794" i="9"/>
  <c r="L1793" i="9"/>
  <c r="J1793" i="9"/>
  <c r="L1792" i="9"/>
  <c r="J1792" i="9"/>
  <c r="L1791" i="9"/>
  <c r="J1791" i="9"/>
  <c r="L1790" i="9"/>
  <c r="J1790" i="9"/>
  <c r="L1789" i="9"/>
  <c r="J1789" i="9"/>
  <c r="L1788" i="9"/>
  <c r="J1788" i="9"/>
  <c r="L1787" i="9"/>
  <c r="J1787" i="9"/>
  <c r="L1786" i="9"/>
  <c r="J1786" i="9"/>
  <c r="L1785" i="9"/>
  <c r="J1785" i="9"/>
  <c r="L1784" i="9"/>
  <c r="J1784" i="9"/>
  <c r="L1783" i="9"/>
  <c r="J1783" i="9"/>
  <c r="L1782" i="9"/>
  <c r="J1782" i="9"/>
  <c r="L1781" i="9"/>
  <c r="J1781" i="9"/>
  <c r="L1780" i="9"/>
  <c r="J1780" i="9"/>
  <c r="L1779" i="9"/>
  <c r="J1779" i="9"/>
  <c r="L1778" i="9"/>
  <c r="J1778" i="9"/>
  <c r="L1777" i="9"/>
  <c r="J1777" i="9"/>
  <c r="L1776" i="9"/>
  <c r="J1776" i="9"/>
  <c r="L1775" i="9"/>
  <c r="J1775" i="9"/>
  <c r="L1774" i="9"/>
  <c r="J1774" i="9"/>
  <c r="L1773" i="9"/>
  <c r="J1773" i="9"/>
  <c r="L1772" i="9"/>
  <c r="J1772" i="9"/>
  <c r="L1771" i="9"/>
  <c r="J1771" i="9"/>
  <c r="L1770" i="9"/>
  <c r="J1770" i="9"/>
  <c r="L1769" i="9"/>
  <c r="J1769" i="9"/>
  <c r="L1768" i="9"/>
  <c r="J1768" i="9"/>
  <c r="L1767" i="9"/>
  <c r="J1767" i="9"/>
  <c r="L1766" i="9"/>
  <c r="J1766" i="9"/>
  <c r="L1765" i="9"/>
  <c r="J1765" i="9"/>
  <c r="L1764" i="9"/>
  <c r="J1764" i="9"/>
  <c r="L1763" i="9"/>
  <c r="J1763" i="9"/>
  <c r="L1762" i="9"/>
  <c r="J1762" i="9"/>
  <c r="L1761" i="9"/>
  <c r="J1761" i="9"/>
  <c r="L1760" i="9"/>
  <c r="J1760" i="9"/>
  <c r="L1759" i="9"/>
  <c r="J1759" i="9"/>
  <c r="L1758" i="9"/>
  <c r="J1758" i="9"/>
  <c r="L1757" i="9"/>
  <c r="J1757" i="9"/>
  <c r="L1756" i="9"/>
  <c r="J1756" i="9"/>
  <c r="L1755" i="9"/>
  <c r="J1755" i="9"/>
  <c r="L1754" i="9"/>
  <c r="J1754" i="9"/>
  <c r="L1753" i="9"/>
  <c r="J1753" i="9"/>
  <c r="L1752" i="9"/>
  <c r="J1752" i="9"/>
  <c r="L1751" i="9"/>
  <c r="J1751" i="9"/>
  <c r="L1750" i="9"/>
  <c r="J1750" i="9"/>
  <c r="L1749" i="9"/>
  <c r="J1749" i="9"/>
  <c r="L1748" i="9"/>
  <c r="J1748" i="9"/>
  <c r="L1747" i="9"/>
  <c r="J1747" i="9"/>
  <c r="L1746" i="9"/>
  <c r="J1746" i="9"/>
  <c r="L1745" i="9"/>
  <c r="J1745" i="9"/>
  <c r="L1744" i="9"/>
  <c r="J1744" i="9"/>
  <c r="L1743" i="9"/>
  <c r="J1743" i="9"/>
  <c r="L1742" i="9"/>
  <c r="J1742" i="9"/>
  <c r="L1741" i="9"/>
  <c r="J1741" i="9"/>
  <c r="L1740" i="9"/>
  <c r="J1740" i="9"/>
  <c r="L1739" i="9"/>
  <c r="J1739" i="9"/>
  <c r="L1738" i="9"/>
  <c r="J1738" i="9"/>
  <c r="L1737" i="9"/>
  <c r="J1737" i="9"/>
  <c r="L1736" i="9"/>
  <c r="J1736" i="9"/>
  <c r="L1735" i="9"/>
  <c r="J1735" i="9"/>
  <c r="L1734" i="9"/>
  <c r="J1734" i="9"/>
  <c r="L1733" i="9"/>
  <c r="J1733" i="9"/>
  <c r="L1732" i="9"/>
  <c r="J1732" i="9"/>
  <c r="L1731" i="9"/>
  <c r="J1731" i="9"/>
  <c r="L1730" i="9"/>
  <c r="J1730" i="9"/>
  <c r="L1729" i="9"/>
  <c r="J1729" i="9"/>
  <c r="L1728" i="9"/>
  <c r="J1728" i="9"/>
  <c r="L1727" i="9"/>
  <c r="J1727" i="9"/>
  <c r="L1726" i="9"/>
  <c r="J1726" i="9"/>
  <c r="L1725" i="9"/>
  <c r="J1725" i="9"/>
  <c r="L1724" i="9"/>
  <c r="J1724" i="9"/>
  <c r="L1723" i="9"/>
  <c r="J1723" i="9"/>
  <c r="L1722" i="9"/>
  <c r="J1722" i="9"/>
  <c r="L1721" i="9"/>
  <c r="J1721" i="9"/>
  <c r="L1720" i="9"/>
  <c r="J1720" i="9"/>
  <c r="L1719" i="9"/>
  <c r="J1719" i="9"/>
  <c r="L1718" i="9"/>
  <c r="J1718" i="9"/>
  <c r="L1717" i="9"/>
  <c r="J1717" i="9"/>
  <c r="L1716" i="9"/>
  <c r="J1716" i="9"/>
  <c r="L1715" i="9"/>
  <c r="J1715" i="9"/>
  <c r="L1714" i="9"/>
  <c r="J1714" i="9"/>
  <c r="L1713" i="9"/>
  <c r="J1713" i="9"/>
  <c r="L1712" i="9"/>
  <c r="J1712" i="9"/>
  <c r="L1711" i="9"/>
  <c r="J1711" i="9"/>
  <c r="L1710" i="9"/>
  <c r="J1710" i="9"/>
  <c r="L1709" i="9"/>
  <c r="J1709" i="9"/>
  <c r="L1708" i="9"/>
  <c r="J1708" i="9"/>
  <c r="L1707" i="9"/>
  <c r="J1707" i="9"/>
  <c r="L1706" i="9"/>
  <c r="J1706" i="9"/>
  <c r="L1705" i="9"/>
  <c r="J1705" i="9"/>
  <c r="L1704" i="9"/>
  <c r="J1704" i="9"/>
  <c r="L1703" i="9"/>
  <c r="J1703" i="9"/>
  <c r="L1702" i="9"/>
  <c r="J1702" i="9"/>
  <c r="L1701" i="9"/>
  <c r="J1701" i="9"/>
  <c r="L1700" i="9"/>
  <c r="J1700" i="9"/>
  <c r="L1699" i="9"/>
  <c r="J1699" i="9"/>
  <c r="L1698" i="9"/>
  <c r="J1698" i="9"/>
  <c r="L1697" i="9"/>
  <c r="J1697" i="9"/>
  <c r="L1696" i="9"/>
  <c r="J1696" i="9"/>
  <c r="L1695" i="9"/>
  <c r="J1695" i="9"/>
  <c r="L1694" i="9"/>
  <c r="J1694" i="9"/>
  <c r="L1693" i="9"/>
  <c r="J1693" i="9"/>
  <c r="L1692" i="9"/>
  <c r="J1692" i="9"/>
  <c r="L1691" i="9"/>
  <c r="J1691" i="9"/>
  <c r="L1690" i="9"/>
  <c r="J1690" i="9"/>
  <c r="L1689" i="9"/>
  <c r="J1689" i="9"/>
  <c r="L1688" i="9"/>
  <c r="J1688" i="9"/>
  <c r="L1687" i="9"/>
  <c r="J1687" i="9"/>
  <c r="L1686" i="9"/>
  <c r="J1686" i="9"/>
  <c r="L1685" i="9"/>
  <c r="J1685" i="9"/>
  <c r="L1684" i="9"/>
  <c r="J1684" i="9"/>
  <c r="L1683" i="9"/>
  <c r="J1683" i="9"/>
  <c r="L1682" i="9"/>
  <c r="J1682" i="9"/>
  <c r="L1681" i="9"/>
  <c r="J1681" i="9"/>
  <c r="L1680" i="9"/>
  <c r="J1680" i="9"/>
  <c r="L1679" i="9"/>
  <c r="J1679" i="9"/>
  <c r="L1678" i="9"/>
  <c r="J1678" i="9"/>
  <c r="L1677" i="9"/>
  <c r="J1677" i="9"/>
  <c r="L1676" i="9"/>
  <c r="J1676" i="9"/>
  <c r="L1675" i="9"/>
  <c r="J1675" i="9"/>
  <c r="L1674" i="9"/>
  <c r="J1674" i="9"/>
  <c r="L1673" i="9"/>
  <c r="J1673" i="9"/>
  <c r="L1672" i="9"/>
  <c r="J1672" i="9"/>
  <c r="L1671" i="9"/>
  <c r="J1671" i="9"/>
  <c r="L1670" i="9"/>
  <c r="J1670" i="9"/>
  <c r="L1669" i="9"/>
  <c r="J1669" i="9"/>
  <c r="L1668" i="9"/>
  <c r="J1668" i="9"/>
  <c r="L1667" i="9"/>
  <c r="J1667" i="9"/>
  <c r="L1666" i="9"/>
  <c r="J1666" i="9"/>
  <c r="L1665" i="9"/>
  <c r="J1665" i="9"/>
  <c r="L1664" i="9"/>
  <c r="J1664" i="9"/>
  <c r="L1663" i="9"/>
  <c r="J1663" i="9"/>
  <c r="L1662" i="9"/>
  <c r="J1662" i="9"/>
  <c r="L1661" i="9"/>
  <c r="J1661" i="9"/>
  <c r="L1660" i="9"/>
  <c r="J1660" i="9"/>
  <c r="L1659" i="9"/>
  <c r="J1659" i="9"/>
  <c r="L1658" i="9"/>
  <c r="J1658" i="9"/>
  <c r="L1657" i="9"/>
  <c r="J1657" i="9"/>
  <c r="L1656" i="9"/>
  <c r="J1656" i="9"/>
  <c r="L1655" i="9"/>
  <c r="J1655" i="9"/>
  <c r="L1654" i="9"/>
  <c r="J1654" i="9"/>
  <c r="L1653" i="9"/>
  <c r="J1653" i="9"/>
  <c r="L1652" i="9"/>
  <c r="J1652" i="9"/>
  <c r="L1651" i="9"/>
  <c r="J1651" i="9"/>
  <c r="L1650" i="9"/>
  <c r="J1650" i="9"/>
  <c r="L1649" i="9"/>
  <c r="J1649" i="9"/>
  <c r="L1648" i="9"/>
  <c r="J1648" i="9"/>
  <c r="L1647" i="9"/>
  <c r="J1647" i="9"/>
  <c r="L1646" i="9"/>
  <c r="J1646" i="9"/>
  <c r="L1645" i="9"/>
  <c r="J1645" i="9"/>
  <c r="L1644" i="9"/>
  <c r="J1644" i="9"/>
  <c r="L1643" i="9"/>
  <c r="J1643" i="9"/>
  <c r="L1642" i="9"/>
  <c r="J1642" i="9"/>
  <c r="L1641" i="9"/>
  <c r="J1641" i="9"/>
  <c r="L1640" i="9"/>
  <c r="J1640" i="9"/>
  <c r="L1639" i="9"/>
  <c r="J1639" i="9"/>
  <c r="L1638" i="9"/>
  <c r="J1638" i="9"/>
  <c r="L1637" i="9"/>
  <c r="J1637" i="9"/>
  <c r="L1636" i="9"/>
  <c r="J1636" i="9"/>
  <c r="L1635" i="9"/>
  <c r="J1635" i="9"/>
  <c r="L1634" i="9"/>
  <c r="J1634" i="9"/>
  <c r="L1633" i="9"/>
  <c r="J1633" i="9"/>
  <c r="L1632" i="9"/>
  <c r="J1632" i="9"/>
  <c r="L1631" i="9"/>
  <c r="J1631" i="9"/>
  <c r="L1630" i="9"/>
  <c r="J1630" i="9"/>
  <c r="L1629" i="9"/>
  <c r="J1629" i="9"/>
  <c r="L1628" i="9"/>
  <c r="J1628" i="9"/>
  <c r="L1627" i="9"/>
  <c r="J1627" i="9"/>
  <c r="L1626" i="9"/>
  <c r="J1626" i="9"/>
  <c r="L1625" i="9"/>
  <c r="J1625" i="9"/>
  <c r="L1624" i="9"/>
  <c r="J1624" i="9"/>
  <c r="L1623" i="9"/>
  <c r="J1623" i="9"/>
  <c r="L1622" i="9"/>
  <c r="J1622" i="9"/>
  <c r="L1621" i="9"/>
  <c r="J1621" i="9"/>
  <c r="L1620" i="9"/>
  <c r="J1620" i="9"/>
  <c r="L1619" i="9"/>
  <c r="J1619" i="9"/>
  <c r="L1618" i="9"/>
  <c r="J1618" i="9"/>
  <c r="L1617" i="9"/>
  <c r="J1617" i="9"/>
  <c r="L1616" i="9"/>
  <c r="J1616" i="9"/>
  <c r="L1615" i="9"/>
  <c r="J1615" i="9"/>
  <c r="L1614" i="9"/>
  <c r="J1614" i="9"/>
  <c r="L1613" i="9"/>
  <c r="J1613" i="9"/>
  <c r="L1612" i="9"/>
  <c r="J1612" i="9"/>
  <c r="L1611" i="9"/>
  <c r="J1611" i="9"/>
  <c r="L1610" i="9"/>
  <c r="J1610" i="9"/>
  <c r="L1609" i="9"/>
  <c r="J1609" i="9"/>
  <c r="L1608" i="9"/>
  <c r="J1608" i="9"/>
  <c r="L1607" i="9"/>
  <c r="J1607" i="9"/>
  <c r="L1606" i="9"/>
  <c r="J1606" i="9"/>
  <c r="L1605" i="9"/>
  <c r="J1605" i="9"/>
  <c r="L1604" i="9"/>
  <c r="J1604" i="9"/>
  <c r="L1603" i="9"/>
  <c r="J1603" i="9"/>
  <c r="L1602" i="9"/>
  <c r="J1602" i="9"/>
  <c r="L1601" i="9"/>
  <c r="J1601" i="9"/>
  <c r="L1600" i="9"/>
  <c r="J1600" i="9"/>
  <c r="L1599" i="9"/>
  <c r="J1599" i="9"/>
  <c r="L1598" i="9"/>
  <c r="J1598" i="9"/>
  <c r="L1597" i="9"/>
  <c r="J1597" i="9"/>
  <c r="L1596" i="9"/>
  <c r="J1596" i="9"/>
  <c r="L1595" i="9"/>
  <c r="J1595" i="9"/>
  <c r="L1594" i="9"/>
  <c r="J1594" i="9"/>
  <c r="L1593" i="9"/>
  <c r="J1593" i="9"/>
  <c r="L1592" i="9"/>
  <c r="J1592" i="9"/>
  <c r="L1591" i="9"/>
  <c r="J1591" i="9"/>
  <c r="L1590" i="9"/>
  <c r="J1590" i="9"/>
  <c r="L1589" i="9"/>
  <c r="J1589" i="9"/>
  <c r="L1588" i="9"/>
  <c r="J1588" i="9"/>
  <c r="L1587" i="9"/>
  <c r="J1587" i="9"/>
  <c r="L1586" i="9"/>
  <c r="J1586" i="9"/>
  <c r="L1585" i="9"/>
  <c r="J1585" i="9"/>
  <c r="L1584" i="9"/>
  <c r="J1584" i="9"/>
  <c r="L1583" i="9"/>
  <c r="J1583" i="9"/>
  <c r="L1582" i="9"/>
  <c r="J1582" i="9"/>
  <c r="L1581" i="9"/>
  <c r="J1581" i="9"/>
  <c r="L1580" i="9"/>
  <c r="J1580" i="9"/>
  <c r="L1579" i="9"/>
  <c r="J1579" i="9"/>
  <c r="L1578" i="9"/>
  <c r="J1578" i="9"/>
  <c r="L1577" i="9"/>
  <c r="J1577" i="9"/>
  <c r="L1576" i="9"/>
  <c r="J1576" i="9"/>
  <c r="L1575" i="9"/>
  <c r="J1575" i="9"/>
  <c r="L1574" i="9"/>
  <c r="J1574" i="9"/>
  <c r="L1573" i="9"/>
  <c r="J1573" i="9"/>
  <c r="L1572" i="9"/>
  <c r="J1572" i="9"/>
  <c r="L1571" i="9"/>
  <c r="J1571" i="9"/>
  <c r="L1570" i="9"/>
  <c r="J1570" i="9"/>
  <c r="L1569" i="9"/>
  <c r="J1569" i="9"/>
  <c r="L1568" i="9"/>
  <c r="J1568" i="9"/>
  <c r="L1567" i="9"/>
  <c r="J1567" i="9"/>
  <c r="L1566" i="9"/>
  <c r="J1566" i="9"/>
  <c r="L1565" i="9"/>
  <c r="J1565" i="9"/>
  <c r="L1564" i="9"/>
  <c r="J1564" i="9"/>
  <c r="L1563" i="9"/>
  <c r="J1563" i="9"/>
  <c r="L1562" i="9"/>
  <c r="J1562" i="9"/>
  <c r="L1561" i="9"/>
  <c r="J1561" i="9"/>
  <c r="L1560" i="9"/>
  <c r="J1560" i="9"/>
  <c r="L1559" i="9"/>
  <c r="J1559" i="9"/>
  <c r="L1558" i="9"/>
  <c r="J1558" i="9"/>
  <c r="L1557" i="9"/>
  <c r="J1557" i="9"/>
  <c r="L1556" i="9"/>
  <c r="J1556" i="9"/>
  <c r="L1555" i="9"/>
  <c r="J1555" i="9"/>
  <c r="L1554" i="9"/>
  <c r="J1554" i="9"/>
  <c r="L1553" i="9"/>
  <c r="J1553" i="9"/>
  <c r="L1552" i="9"/>
  <c r="J1552" i="9"/>
  <c r="L1551" i="9"/>
  <c r="J1551" i="9"/>
  <c r="L1550" i="9"/>
  <c r="J1550" i="9"/>
  <c r="L1549" i="9"/>
  <c r="J1549" i="9"/>
  <c r="L1548" i="9"/>
  <c r="J1548" i="9"/>
  <c r="L1547" i="9"/>
  <c r="J1547" i="9"/>
  <c r="L1546" i="9"/>
  <c r="J1546" i="9"/>
  <c r="L1545" i="9"/>
  <c r="J1545" i="9"/>
  <c r="L1544" i="9"/>
  <c r="J1544" i="9"/>
  <c r="L1543" i="9"/>
  <c r="J1543" i="9"/>
  <c r="L1542" i="9"/>
  <c r="J1542" i="9"/>
  <c r="L1541" i="9"/>
  <c r="J1541" i="9"/>
  <c r="L1540" i="9"/>
  <c r="J1540" i="9"/>
  <c r="L1539" i="9"/>
  <c r="J1539" i="9"/>
  <c r="L1538" i="9"/>
  <c r="J1538" i="9"/>
  <c r="L1537" i="9"/>
  <c r="J1537" i="9"/>
  <c r="L1536" i="9"/>
  <c r="J1536" i="9"/>
  <c r="L1535" i="9"/>
  <c r="J1535" i="9"/>
  <c r="L1534" i="9"/>
  <c r="J1534" i="9"/>
  <c r="L1533" i="9"/>
  <c r="J1533" i="9"/>
  <c r="L1532" i="9"/>
  <c r="J1532" i="9"/>
  <c r="L1531" i="9"/>
  <c r="J1531" i="9"/>
  <c r="L1530" i="9"/>
  <c r="J1530" i="9"/>
  <c r="L1529" i="9"/>
  <c r="J1529" i="9"/>
  <c r="L1528" i="9"/>
  <c r="J1528" i="9"/>
  <c r="L1527" i="9"/>
  <c r="J1527" i="9"/>
  <c r="L1526" i="9"/>
  <c r="J1526" i="9"/>
  <c r="L1525" i="9"/>
  <c r="J1525" i="9"/>
  <c r="L1524" i="9"/>
  <c r="J1524" i="9"/>
  <c r="L1523" i="9"/>
  <c r="J1523" i="9"/>
  <c r="L1522" i="9"/>
  <c r="J1522" i="9"/>
  <c r="L1521" i="9"/>
  <c r="J1521" i="9"/>
  <c r="L1520" i="9"/>
  <c r="J1520" i="9"/>
  <c r="L1519" i="9"/>
  <c r="J1519" i="9"/>
  <c r="L1518" i="9"/>
  <c r="J1518" i="9"/>
  <c r="L1517" i="9"/>
  <c r="J1517" i="9"/>
  <c r="L1516" i="9"/>
  <c r="J1516" i="9"/>
  <c r="L1515" i="9"/>
  <c r="J1515" i="9"/>
  <c r="L1514" i="9"/>
  <c r="J1514" i="9"/>
  <c r="L1513" i="9"/>
  <c r="J1513" i="9"/>
  <c r="L1512" i="9"/>
  <c r="J1512" i="9"/>
  <c r="L1511" i="9"/>
  <c r="J1511" i="9"/>
  <c r="L1510" i="9"/>
  <c r="J1510" i="9"/>
  <c r="L1509" i="9"/>
  <c r="J1509" i="9"/>
  <c r="L1508" i="9"/>
  <c r="J1508" i="9"/>
  <c r="L1507" i="9"/>
  <c r="J1507" i="9"/>
  <c r="L1506" i="9"/>
  <c r="J1506" i="9"/>
  <c r="L1505" i="9"/>
  <c r="J1505" i="9"/>
  <c r="L1504" i="9"/>
  <c r="J1504" i="9"/>
  <c r="L1503" i="9"/>
  <c r="J1503" i="9"/>
  <c r="L1502" i="9"/>
  <c r="J1502" i="9"/>
  <c r="L1501" i="9"/>
  <c r="J1501" i="9"/>
  <c r="L1500" i="9"/>
  <c r="J1500" i="9"/>
  <c r="L1499" i="9"/>
  <c r="J1499" i="9"/>
  <c r="L1498" i="9"/>
  <c r="J1498" i="9"/>
  <c r="L1497" i="9"/>
  <c r="J1497" i="9"/>
  <c r="L1496" i="9"/>
  <c r="J1496" i="9"/>
  <c r="L1495" i="9"/>
  <c r="J1495" i="9"/>
  <c r="L1494" i="9"/>
  <c r="J1494" i="9"/>
  <c r="L1493" i="9"/>
  <c r="J1493" i="9"/>
  <c r="L1492" i="9"/>
  <c r="J1492" i="9"/>
  <c r="L1491" i="9"/>
  <c r="J1491" i="9"/>
  <c r="L1490" i="9"/>
  <c r="J1490" i="9"/>
  <c r="L1489" i="9"/>
  <c r="J1489" i="9"/>
  <c r="L1488" i="9"/>
  <c r="J1488" i="9"/>
  <c r="L1487" i="9"/>
  <c r="J1487" i="9"/>
  <c r="L1486" i="9"/>
  <c r="J1486" i="9"/>
  <c r="L1485" i="9"/>
  <c r="J1485" i="9"/>
  <c r="L1484" i="9"/>
  <c r="J1484" i="9"/>
  <c r="L1483" i="9"/>
  <c r="J1483" i="9"/>
  <c r="L1482" i="9"/>
  <c r="J1482" i="9"/>
  <c r="L1481" i="9"/>
  <c r="J1481" i="9"/>
  <c r="L1480" i="9"/>
  <c r="J1480" i="9"/>
  <c r="L1479" i="9"/>
  <c r="J1479" i="9"/>
  <c r="L1478" i="9"/>
  <c r="J1478" i="9"/>
  <c r="L1477" i="9"/>
  <c r="J1477" i="9"/>
  <c r="L1476" i="9"/>
  <c r="J1476" i="9"/>
  <c r="L1475" i="9"/>
  <c r="J1475" i="9"/>
  <c r="L1474" i="9"/>
  <c r="J1474" i="9"/>
  <c r="L1473" i="9"/>
  <c r="J1473" i="9"/>
  <c r="L1472" i="9"/>
  <c r="J1472" i="9"/>
  <c r="L1471" i="9"/>
  <c r="J1471" i="9"/>
  <c r="L1470" i="9"/>
  <c r="J1470" i="9"/>
  <c r="L1469" i="9"/>
  <c r="J1469" i="9"/>
  <c r="L1468" i="9"/>
  <c r="J1468" i="9"/>
  <c r="L1467" i="9"/>
  <c r="J1467" i="9"/>
  <c r="L1466" i="9"/>
  <c r="J1466" i="9"/>
  <c r="L1465" i="9"/>
  <c r="J1465" i="9"/>
  <c r="L1464" i="9"/>
  <c r="J1464" i="9"/>
  <c r="L1463" i="9"/>
  <c r="J1463" i="9"/>
  <c r="L1462" i="9"/>
  <c r="J1462" i="9"/>
  <c r="L1461" i="9"/>
  <c r="J1461" i="9"/>
  <c r="L1460" i="9"/>
  <c r="J1460" i="9"/>
  <c r="L1459" i="9"/>
  <c r="J1459" i="9"/>
  <c r="L1458" i="9"/>
  <c r="J1458" i="9"/>
  <c r="L1457" i="9"/>
  <c r="J1457" i="9"/>
  <c r="L1456" i="9"/>
  <c r="J1456" i="9"/>
  <c r="L1455" i="9"/>
  <c r="J1455" i="9"/>
  <c r="L1454" i="9"/>
  <c r="J1454" i="9"/>
  <c r="L1453" i="9"/>
  <c r="J1453" i="9"/>
  <c r="L1452" i="9"/>
  <c r="J1452" i="9"/>
  <c r="L1451" i="9"/>
  <c r="J1451" i="9"/>
  <c r="L1450" i="9"/>
  <c r="J1450" i="9"/>
  <c r="L1449" i="9"/>
  <c r="J1449" i="9"/>
  <c r="L1448" i="9"/>
  <c r="J1448" i="9"/>
  <c r="L1447" i="9"/>
  <c r="J1447" i="9"/>
  <c r="L1446" i="9"/>
  <c r="J1446" i="9"/>
  <c r="L1445" i="9"/>
  <c r="J1445" i="9"/>
  <c r="L1444" i="9"/>
  <c r="J1444" i="9"/>
  <c r="L1443" i="9"/>
  <c r="J1443" i="9"/>
  <c r="L1442" i="9"/>
  <c r="J1442" i="9"/>
  <c r="L1441" i="9"/>
  <c r="J1441" i="9"/>
  <c r="L1440" i="9"/>
  <c r="J1440" i="9"/>
  <c r="L1439" i="9"/>
  <c r="J1439" i="9"/>
  <c r="L1438" i="9"/>
  <c r="J1438" i="9"/>
  <c r="L1437" i="9"/>
  <c r="J1437" i="9"/>
  <c r="L1436" i="9"/>
  <c r="J1436" i="9"/>
  <c r="L1435" i="9"/>
  <c r="J1435" i="9"/>
  <c r="L1434" i="9"/>
  <c r="J1434" i="9"/>
  <c r="L1433" i="9"/>
  <c r="J1433" i="9"/>
  <c r="L1432" i="9"/>
  <c r="J1432" i="9"/>
  <c r="L1431" i="9"/>
  <c r="J1431" i="9"/>
  <c r="L1430" i="9"/>
  <c r="J1430" i="9"/>
  <c r="L1429" i="9"/>
  <c r="J1429" i="9"/>
  <c r="L1428" i="9"/>
  <c r="J1428" i="9"/>
  <c r="L1427" i="9"/>
  <c r="J1427" i="9"/>
  <c r="L1426" i="9"/>
  <c r="J1426" i="9"/>
  <c r="L1425" i="9"/>
  <c r="J1425" i="9"/>
  <c r="L1424" i="9"/>
  <c r="J1424" i="9"/>
  <c r="L1423" i="9"/>
  <c r="J1423" i="9"/>
  <c r="L1422" i="9"/>
  <c r="J1422" i="9"/>
  <c r="L1421" i="9"/>
  <c r="J1421" i="9"/>
  <c r="L1420" i="9"/>
  <c r="J1420" i="9"/>
  <c r="L1419" i="9"/>
  <c r="J1419" i="9"/>
  <c r="L1418" i="9"/>
  <c r="J1418" i="9"/>
  <c r="L1417" i="9"/>
  <c r="J1417" i="9"/>
  <c r="L1416" i="9"/>
  <c r="J1416" i="9"/>
  <c r="L1415" i="9"/>
  <c r="J1415" i="9"/>
  <c r="L1414" i="9"/>
  <c r="J1414" i="9"/>
  <c r="L1413" i="9"/>
  <c r="J1413" i="9"/>
  <c r="L1412" i="9"/>
  <c r="J1412" i="9"/>
  <c r="L1411" i="9"/>
  <c r="J1411" i="9"/>
  <c r="L1410" i="9"/>
  <c r="J1410" i="9"/>
  <c r="L1409" i="9"/>
  <c r="J1409" i="9"/>
  <c r="L1408" i="9"/>
  <c r="J1408" i="9"/>
  <c r="L1407" i="9"/>
  <c r="J1407" i="9"/>
  <c r="L1406" i="9"/>
  <c r="J1406" i="9"/>
  <c r="L1405" i="9"/>
  <c r="J1405" i="9"/>
  <c r="L1404" i="9"/>
  <c r="J1404" i="9"/>
  <c r="L1403" i="9"/>
  <c r="J1403" i="9"/>
  <c r="L1402" i="9"/>
  <c r="J1402" i="9"/>
  <c r="L1401" i="9"/>
  <c r="J1401" i="9"/>
  <c r="L1400" i="9"/>
  <c r="J1400" i="9"/>
  <c r="L1399" i="9"/>
  <c r="J1399" i="9"/>
  <c r="L1398" i="9"/>
  <c r="J1398" i="9"/>
  <c r="L1397" i="9"/>
  <c r="J1397" i="9"/>
  <c r="L1396" i="9"/>
  <c r="J1396" i="9"/>
  <c r="L1395" i="9"/>
  <c r="J1395" i="9"/>
  <c r="L1394" i="9"/>
  <c r="J1394" i="9"/>
  <c r="L1393" i="9"/>
  <c r="J1393" i="9"/>
  <c r="L1392" i="9"/>
  <c r="J1392" i="9"/>
  <c r="L1391" i="9"/>
  <c r="J1391" i="9"/>
  <c r="L1390" i="9"/>
  <c r="J1390" i="9"/>
  <c r="L1389" i="9"/>
  <c r="J1389" i="9"/>
  <c r="L1388" i="9"/>
  <c r="J1388" i="9"/>
  <c r="L1387" i="9"/>
  <c r="J1387" i="9"/>
  <c r="L1386" i="9"/>
  <c r="J1386" i="9"/>
  <c r="L1385" i="9"/>
  <c r="J1385" i="9"/>
  <c r="L1384" i="9"/>
  <c r="J1384" i="9"/>
  <c r="L1383" i="9"/>
  <c r="J1383" i="9"/>
  <c r="L1382" i="9"/>
  <c r="J1382" i="9"/>
  <c r="L1381" i="9"/>
  <c r="J1381" i="9"/>
  <c r="L1380" i="9"/>
  <c r="J1380" i="9"/>
  <c r="L1379" i="9"/>
  <c r="J1379" i="9"/>
  <c r="L1378" i="9"/>
  <c r="J1378" i="9"/>
  <c r="L1377" i="9"/>
  <c r="J1377" i="9"/>
  <c r="L1376" i="9"/>
  <c r="J1376" i="9"/>
  <c r="L1375" i="9"/>
  <c r="J1375" i="9"/>
  <c r="L1374" i="9"/>
  <c r="J1374" i="9"/>
  <c r="L1373" i="9"/>
  <c r="J1373" i="9"/>
  <c r="L1372" i="9"/>
  <c r="J1372" i="9"/>
  <c r="L1371" i="9"/>
  <c r="J1371" i="9"/>
  <c r="L1370" i="9"/>
  <c r="J1370" i="9"/>
  <c r="L1369" i="9"/>
  <c r="J1369" i="9"/>
  <c r="L1368" i="9"/>
  <c r="J1368" i="9"/>
  <c r="L1367" i="9"/>
  <c r="J1367" i="9"/>
  <c r="L1366" i="9"/>
  <c r="J1366" i="9"/>
  <c r="L1365" i="9"/>
  <c r="J1365" i="9"/>
  <c r="L1364" i="9"/>
  <c r="J1364" i="9"/>
  <c r="L1363" i="9"/>
  <c r="J1363" i="9"/>
  <c r="L1362" i="9"/>
  <c r="J1362" i="9"/>
  <c r="L1361" i="9"/>
  <c r="J1361" i="9"/>
  <c r="L1360" i="9"/>
  <c r="J1360" i="9"/>
  <c r="L1359" i="9"/>
  <c r="J1359" i="9"/>
  <c r="L1358" i="9"/>
  <c r="J1358" i="9"/>
  <c r="L1357" i="9"/>
  <c r="J1357" i="9"/>
  <c r="L1356" i="9"/>
  <c r="J1356" i="9"/>
  <c r="L1355" i="9"/>
  <c r="J1355" i="9"/>
  <c r="L1354" i="9"/>
  <c r="J1354" i="9"/>
  <c r="L1353" i="9"/>
  <c r="J1353" i="9"/>
  <c r="L1352" i="9"/>
  <c r="J1352" i="9"/>
  <c r="L1351" i="9"/>
  <c r="J1351" i="9"/>
  <c r="L1350" i="9"/>
  <c r="J1350" i="9"/>
  <c r="L1349" i="9"/>
  <c r="J1349" i="9"/>
  <c r="L1348" i="9"/>
  <c r="J1348" i="9"/>
  <c r="L1347" i="9"/>
  <c r="J1347" i="9"/>
  <c r="L1346" i="9"/>
  <c r="J1346" i="9"/>
  <c r="L1345" i="9"/>
  <c r="J1345" i="9"/>
  <c r="L1344" i="9"/>
  <c r="J1344" i="9"/>
  <c r="L1343" i="9"/>
  <c r="J1343" i="9"/>
  <c r="L1342" i="9"/>
  <c r="J1342" i="9"/>
  <c r="L1341" i="9"/>
  <c r="J1341" i="9"/>
  <c r="L1340" i="9"/>
  <c r="J1340" i="9"/>
  <c r="L1339" i="9"/>
  <c r="J1339" i="9"/>
  <c r="L1338" i="9"/>
  <c r="J1338" i="9"/>
  <c r="L1337" i="9"/>
  <c r="J1337" i="9"/>
  <c r="L1336" i="9"/>
  <c r="J1336" i="9"/>
  <c r="L1335" i="9"/>
  <c r="J1335" i="9"/>
  <c r="L1334" i="9"/>
  <c r="J1334" i="9"/>
  <c r="L1333" i="9"/>
  <c r="J1333" i="9"/>
  <c r="L1332" i="9"/>
  <c r="J1332" i="9"/>
  <c r="L1331" i="9"/>
  <c r="J1331" i="9"/>
  <c r="L1330" i="9"/>
  <c r="J1330" i="9"/>
  <c r="L1329" i="9"/>
  <c r="J1329" i="9"/>
  <c r="L1328" i="9"/>
  <c r="J1328" i="9"/>
  <c r="L1327" i="9"/>
  <c r="J1327" i="9"/>
  <c r="L1326" i="9"/>
  <c r="J1326" i="9"/>
  <c r="L1325" i="9"/>
  <c r="J1325" i="9"/>
  <c r="L1324" i="9"/>
  <c r="J1324" i="9"/>
  <c r="L1323" i="9"/>
  <c r="J1323" i="9"/>
  <c r="L1322" i="9"/>
  <c r="J1322" i="9"/>
  <c r="L1321" i="9"/>
  <c r="J1321" i="9"/>
  <c r="L1320" i="9"/>
  <c r="J1320" i="9"/>
  <c r="L1319" i="9"/>
  <c r="J1319" i="9"/>
  <c r="L1318" i="9"/>
  <c r="J1318" i="9"/>
  <c r="L1317" i="9"/>
  <c r="J1317" i="9"/>
  <c r="L1316" i="9"/>
  <c r="J1316" i="9"/>
  <c r="L1315" i="9"/>
  <c r="J1315" i="9"/>
  <c r="L1314" i="9"/>
  <c r="J1314" i="9"/>
  <c r="L1313" i="9"/>
  <c r="J1313" i="9"/>
  <c r="L1312" i="9"/>
  <c r="J1312" i="9"/>
  <c r="L1311" i="9"/>
  <c r="J1311" i="9"/>
  <c r="L1310" i="9"/>
  <c r="J1310" i="9"/>
  <c r="L1309" i="9"/>
  <c r="J1309" i="9"/>
  <c r="L1308" i="9"/>
  <c r="J1308" i="9"/>
  <c r="L1307" i="9"/>
  <c r="J1307" i="9"/>
  <c r="L1306" i="9"/>
  <c r="J1306" i="9"/>
  <c r="L1305" i="9"/>
  <c r="J1305" i="9"/>
  <c r="L1304" i="9"/>
  <c r="J1304" i="9"/>
  <c r="L1303" i="9"/>
  <c r="J1303" i="9"/>
  <c r="L1302" i="9"/>
  <c r="J1302" i="9"/>
  <c r="L1301" i="9"/>
  <c r="J1301" i="9"/>
  <c r="L1300" i="9"/>
  <c r="J1300" i="9"/>
  <c r="L1299" i="9"/>
  <c r="J1299" i="9"/>
  <c r="L1298" i="9"/>
  <c r="J1298" i="9"/>
  <c r="L1297" i="9"/>
  <c r="J1297" i="9"/>
  <c r="L1296" i="9"/>
  <c r="J1296" i="9"/>
  <c r="L1295" i="9"/>
  <c r="J1295" i="9"/>
  <c r="L1294" i="9"/>
  <c r="J1294" i="9"/>
  <c r="L1293" i="9"/>
  <c r="J1293" i="9"/>
  <c r="L1292" i="9"/>
  <c r="J1292" i="9"/>
  <c r="L1291" i="9"/>
  <c r="J1291" i="9"/>
  <c r="L1290" i="9"/>
  <c r="J1290" i="9"/>
  <c r="L1289" i="9"/>
  <c r="J1289" i="9"/>
  <c r="L1288" i="9"/>
  <c r="J1288" i="9"/>
  <c r="L1287" i="9"/>
  <c r="J1287" i="9"/>
  <c r="L1286" i="9"/>
  <c r="J1286" i="9"/>
  <c r="L1285" i="9"/>
  <c r="J1285" i="9"/>
  <c r="L1284" i="9"/>
  <c r="J1284" i="9"/>
  <c r="L1283" i="9"/>
  <c r="J1283" i="9"/>
  <c r="L1282" i="9"/>
  <c r="J1282" i="9"/>
  <c r="L1281" i="9"/>
  <c r="J1281" i="9"/>
  <c r="L1280" i="9"/>
  <c r="J1280" i="9"/>
  <c r="L1279" i="9"/>
  <c r="J1279" i="9"/>
  <c r="L1278" i="9"/>
  <c r="J1278" i="9"/>
  <c r="L1277" i="9"/>
  <c r="J1277" i="9"/>
  <c r="L1276" i="9"/>
  <c r="J1276" i="9"/>
  <c r="L1275" i="9"/>
  <c r="J1275" i="9"/>
  <c r="L1274" i="9"/>
  <c r="J1274" i="9"/>
  <c r="L1273" i="9"/>
  <c r="J1273" i="9"/>
  <c r="L1272" i="9"/>
  <c r="J1272" i="9"/>
  <c r="L1271" i="9"/>
  <c r="J1271" i="9"/>
  <c r="L1270" i="9"/>
  <c r="J1270" i="9"/>
  <c r="L1269" i="9"/>
  <c r="J1269" i="9"/>
  <c r="L1268" i="9"/>
  <c r="J1268" i="9"/>
  <c r="L1267" i="9"/>
  <c r="J1267" i="9"/>
  <c r="L1266" i="9"/>
  <c r="J1266" i="9"/>
  <c r="L1265" i="9"/>
  <c r="J1265" i="9"/>
  <c r="L1264" i="9"/>
  <c r="J1264" i="9"/>
  <c r="L1263" i="9"/>
  <c r="J1263" i="9"/>
  <c r="L1262" i="9"/>
  <c r="J1262" i="9"/>
  <c r="L1261" i="9"/>
  <c r="J1261" i="9"/>
  <c r="L1260" i="9"/>
  <c r="J1260" i="9"/>
  <c r="L1259" i="9"/>
  <c r="J1259" i="9"/>
  <c r="L1258" i="9"/>
  <c r="J1258" i="9"/>
  <c r="L1257" i="9"/>
  <c r="J1257" i="9"/>
  <c r="L1256" i="9"/>
  <c r="J1256" i="9"/>
  <c r="L1255" i="9"/>
  <c r="J1255" i="9"/>
  <c r="L1254" i="9"/>
  <c r="J1254" i="9"/>
  <c r="L1253" i="9"/>
  <c r="J1253" i="9"/>
  <c r="L1252" i="9"/>
  <c r="J1252" i="9"/>
  <c r="L1251" i="9"/>
  <c r="J1251" i="9"/>
  <c r="L1250" i="9"/>
  <c r="J1250" i="9"/>
  <c r="L1249" i="9"/>
  <c r="J1249" i="9"/>
  <c r="L1248" i="9"/>
  <c r="J1248" i="9"/>
  <c r="L1247" i="9"/>
  <c r="J1247" i="9"/>
  <c r="L1246" i="9"/>
  <c r="J1246" i="9"/>
  <c r="L1245" i="9"/>
  <c r="J1245" i="9"/>
  <c r="L1244" i="9"/>
  <c r="J1244" i="9"/>
  <c r="L1243" i="9"/>
  <c r="J1243" i="9"/>
  <c r="L1242" i="9"/>
  <c r="J1242" i="9"/>
  <c r="L1241" i="9"/>
  <c r="J1241" i="9"/>
  <c r="L1240" i="9"/>
  <c r="J1240" i="9"/>
  <c r="L1239" i="9"/>
  <c r="J1239" i="9"/>
  <c r="L1238" i="9"/>
  <c r="J1238" i="9"/>
  <c r="L1237" i="9"/>
  <c r="J1237" i="9"/>
  <c r="L1236" i="9"/>
  <c r="J1236" i="9"/>
  <c r="L1235" i="9"/>
  <c r="J1235" i="9"/>
  <c r="L1234" i="9"/>
  <c r="J1234" i="9"/>
  <c r="L1233" i="9"/>
  <c r="J1233" i="9"/>
  <c r="L1232" i="9"/>
  <c r="J1232" i="9"/>
  <c r="L1231" i="9"/>
  <c r="J1231" i="9"/>
  <c r="L1230" i="9"/>
  <c r="J1230" i="9"/>
  <c r="L1229" i="9"/>
  <c r="J1229" i="9"/>
  <c r="L1228" i="9"/>
  <c r="J1228" i="9"/>
  <c r="L1227" i="9"/>
  <c r="J1227" i="9"/>
  <c r="L1226" i="9"/>
  <c r="J1226" i="9"/>
  <c r="L1225" i="9"/>
  <c r="J1225" i="9"/>
  <c r="L1224" i="9"/>
  <c r="J1224" i="9"/>
  <c r="L1223" i="9"/>
  <c r="J1223" i="9"/>
  <c r="L1222" i="9"/>
  <c r="J1222" i="9"/>
  <c r="L1221" i="9"/>
  <c r="J1221" i="9"/>
  <c r="L1220" i="9"/>
  <c r="J1220" i="9"/>
  <c r="L1219" i="9"/>
  <c r="J1219" i="9"/>
  <c r="L1218" i="9"/>
  <c r="J1218" i="9"/>
  <c r="L1217" i="9"/>
  <c r="J1217" i="9"/>
  <c r="L1216" i="9"/>
  <c r="J1216" i="9"/>
  <c r="L1215" i="9"/>
  <c r="J1215" i="9"/>
  <c r="L1214" i="9"/>
  <c r="J1214" i="9"/>
  <c r="L1213" i="9"/>
  <c r="J1213" i="9"/>
  <c r="L1212" i="9"/>
  <c r="J1212" i="9"/>
  <c r="L1211" i="9"/>
  <c r="J1211" i="9"/>
  <c r="L1210" i="9"/>
  <c r="J1210" i="9"/>
  <c r="L1209" i="9"/>
  <c r="J1209" i="9"/>
  <c r="L1208" i="9"/>
  <c r="J1208" i="9"/>
  <c r="L1207" i="9"/>
  <c r="J1207" i="9"/>
  <c r="L1206" i="9"/>
  <c r="J1206" i="9"/>
  <c r="L1205" i="9"/>
  <c r="J1205" i="9"/>
  <c r="L1204" i="9"/>
  <c r="J1204" i="9"/>
  <c r="L1203" i="9"/>
  <c r="J1203" i="9"/>
  <c r="L1202" i="9"/>
  <c r="J1202" i="9"/>
  <c r="L1201" i="9"/>
  <c r="J1201" i="9"/>
  <c r="L1200" i="9"/>
  <c r="J1200" i="9"/>
  <c r="L1199" i="9"/>
  <c r="J1199" i="9"/>
  <c r="L1198" i="9"/>
  <c r="J1198" i="9"/>
  <c r="L1197" i="9"/>
  <c r="J1197" i="9"/>
  <c r="L1196" i="9"/>
  <c r="J1196" i="9"/>
  <c r="L1195" i="9"/>
  <c r="J1195" i="9"/>
  <c r="L1194" i="9"/>
  <c r="J1194" i="9"/>
  <c r="L1193" i="9"/>
  <c r="J1193" i="9"/>
  <c r="L1192" i="9"/>
  <c r="J1192" i="9"/>
  <c r="L1191" i="9"/>
  <c r="J1191" i="9"/>
  <c r="L1190" i="9"/>
  <c r="J1190" i="9"/>
  <c r="L1189" i="9"/>
  <c r="J1189" i="9"/>
  <c r="L1188" i="9"/>
  <c r="J1188" i="9"/>
  <c r="L1187" i="9"/>
  <c r="J1187" i="9"/>
  <c r="L1186" i="9"/>
  <c r="J1186" i="9"/>
  <c r="L1185" i="9"/>
  <c r="J1185" i="9"/>
  <c r="L1184" i="9"/>
  <c r="J1184" i="9"/>
  <c r="L1183" i="9"/>
  <c r="J1183" i="9"/>
  <c r="L1182" i="9"/>
  <c r="J1182" i="9"/>
  <c r="L1181" i="9"/>
  <c r="J1181" i="9"/>
  <c r="L1180" i="9"/>
  <c r="J1180" i="9"/>
  <c r="L1179" i="9"/>
  <c r="J1179" i="9"/>
  <c r="L1178" i="9"/>
  <c r="J1178" i="9"/>
  <c r="L1177" i="9"/>
  <c r="J1177" i="9"/>
  <c r="L1176" i="9"/>
  <c r="J1176" i="9"/>
  <c r="L1175" i="9"/>
  <c r="J1175" i="9"/>
  <c r="L1174" i="9"/>
  <c r="J1174" i="9"/>
  <c r="L1173" i="9"/>
  <c r="J1173" i="9"/>
  <c r="L1172" i="9"/>
  <c r="J1172" i="9"/>
  <c r="L1171" i="9"/>
  <c r="J1171" i="9"/>
  <c r="L1170" i="9"/>
  <c r="J1170" i="9"/>
  <c r="L1169" i="9"/>
  <c r="J1169" i="9"/>
  <c r="L1168" i="9"/>
  <c r="J1168" i="9"/>
  <c r="L1167" i="9"/>
  <c r="J1167" i="9"/>
  <c r="L1166" i="9"/>
  <c r="J1166" i="9"/>
  <c r="L1165" i="9"/>
  <c r="J1165" i="9"/>
  <c r="L1164" i="9"/>
  <c r="J1164" i="9"/>
  <c r="L1163" i="9"/>
  <c r="J1163" i="9"/>
  <c r="L1162" i="9"/>
  <c r="J1162" i="9"/>
  <c r="L1161" i="9"/>
  <c r="J1161" i="9"/>
  <c r="L1160" i="9"/>
  <c r="J1160" i="9"/>
  <c r="L1159" i="9"/>
  <c r="J1159" i="9"/>
  <c r="L1158" i="9"/>
  <c r="J1158" i="9"/>
  <c r="L1157" i="9"/>
  <c r="J1157" i="9"/>
  <c r="L1156" i="9"/>
  <c r="J1156" i="9"/>
  <c r="L1155" i="9"/>
  <c r="J1155" i="9"/>
  <c r="L1154" i="9"/>
  <c r="J1154" i="9"/>
  <c r="L1153" i="9"/>
  <c r="J1153" i="9"/>
  <c r="L1152" i="9"/>
  <c r="J1152" i="9"/>
  <c r="L1151" i="9"/>
  <c r="J1151" i="9"/>
  <c r="L1150" i="9"/>
  <c r="J1150" i="9"/>
  <c r="L1149" i="9"/>
  <c r="J1149" i="9"/>
  <c r="L1148" i="9"/>
  <c r="J1148" i="9"/>
  <c r="L1147" i="9"/>
  <c r="J1147" i="9"/>
  <c r="L1146" i="9"/>
  <c r="J1146" i="9"/>
  <c r="L1145" i="9"/>
  <c r="J1145" i="9"/>
  <c r="L1144" i="9"/>
  <c r="J1144" i="9"/>
  <c r="L1143" i="9"/>
  <c r="J1143" i="9"/>
  <c r="L1142" i="9"/>
  <c r="J1142" i="9"/>
  <c r="L1141" i="9"/>
  <c r="J1141" i="9"/>
  <c r="L1140" i="9"/>
  <c r="J1140" i="9"/>
  <c r="L1139" i="9"/>
  <c r="J1139" i="9"/>
  <c r="L1138" i="9"/>
  <c r="J1138" i="9"/>
  <c r="L1137" i="9"/>
  <c r="J1137" i="9"/>
  <c r="L1136" i="9"/>
  <c r="J1136" i="9"/>
  <c r="L1135" i="9"/>
  <c r="J1135" i="9"/>
  <c r="L1134" i="9"/>
  <c r="J1134" i="9"/>
  <c r="L1133" i="9"/>
  <c r="J1133" i="9"/>
  <c r="L1132" i="9"/>
  <c r="J1132" i="9"/>
  <c r="L1131" i="9"/>
  <c r="J1131" i="9"/>
  <c r="L1130" i="9"/>
  <c r="J1130" i="9"/>
  <c r="L1129" i="9"/>
  <c r="J1129" i="9"/>
  <c r="L1128" i="9"/>
  <c r="J1128" i="9"/>
  <c r="L1127" i="9"/>
  <c r="J1127" i="9"/>
  <c r="L1126" i="9"/>
  <c r="J1126" i="9"/>
  <c r="L1125" i="9"/>
  <c r="J1125" i="9"/>
  <c r="L1124" i="9"/>
  <c r="J1124" i="9"/>
  <c r="L1123" i="9"/>
  <c r="J1123" i="9"/>
  <c r="L1122" i="9"/>
  <c r="J1122" i="9"/>
  <c r="L1121" i="9"/>
  <c r="J1121" i="9"/>
  <c r="L1120" i="9"/>
  <c r="J1120" i="9"/>
  <c r="L1119" i="9"/>
  <c r="J1119" i="9"/>
  <c r="L1118" i="9"/>
  <c r="J1118" i="9"/>
  <c r="L1117" i="9"/>
  <c r="J1117" i="9"/>
  <c r="L1116" i="9"/>
  <c r="J1116" i="9"/>
  <c r="L1115" i="9"/>
  <c r="J1115" i="9"/>
  <c r="L1114" i="9"/>
  <c r="J1114" i="9"/>
  <c r="L1113" i="9"/>
  <c r="J1113" i="9"/>
  <c r="L1112" i="9"/>
  <c r="J1112" i="9"/>
  <c r="L1111" i="9"/>
  <c r="J1111" i="9"/>
  <c r="L1110" i="9"/>
  <c r="J1110" i="9"/>
  <c r="L1109" i="9"/>
  <c r="J1109" i="9"/>
  <c r="L1108" i="9"/>
  <c r="J1108" i="9"/>
  <c r="L1107" i="9"/>
  <c r="J1107" i="9"/>
  <c r="L1106" i="9"/>
  <c r="J1106" i="9"/>
  <c r="L1105" i="9"/>
  <c r="J1105" i="9"/>
  <c r="L1104" i="9"/>
  <c r="J1104" i="9"/>
  <c r="L1103" i="9"/>
  <c r="J1103" i="9"/>
  <c r="L1102" i="9"/>
  <c r="J1102" i="9"/>
  <c r="L1101" i="9"/>
  <c r="J1101" i="9"/>
  <c r="L1100" i="9"/>
  <c r="J1100" i="9"/>
  <c r="L1099" i="9"/>
  <c r="J1099" i="9"/>
  <c r="L1098" i="9"/>
  <c r="J1098" i="9"/>
  <c r="L1097" i="9"/>
  <c r="J1097" i="9"/>
  <c r="L1096" i="9"/>
  <c r="J1096" i="9"/>
  <c r="L1095" i="9"/>
  <c r="J1095" i="9"/>
  <c r="L1094" i="9"/>
  <c r="J1094" i="9"/>
  <c r="L1093" i="9"/>
  <c r="J1093" i="9"/>
  <c r="L1092" i="9"/>
  <c r="J1092" i="9"/>
  <c r="L1091" i="9"/>
  <c r="J1091" i="9"/>
  <c r="L1090" i="9"/>
  <c r="J1090" i="9"/>
  <c r="L1089" i="9"/>
  <c r="J1089" i="9"/>
  <c r="L1088" i="9"/>
  <c r="J1088" i="9"/>
  <c r="L1087" i="9"/>
  <c r="J1087" i="9"/>
  <c r="L1086" i="9"/>
  <c r="J1086" i="9"/>
  <c r="L1085" i="9"/>
  <c r="J1085" i="9"/>
  <c r="L1084" i="9"/>
  <c r="J1084" i="9"/>
  <c r="L1083" i="9"/>
  <c r="J1083" i="9"/>
  <c r="L1082" i="9"/>
  <c r="J1082" i="9"/>
  <c r="L1081" i="9"/>
  <c r="J1081" i="9"/>
  <c r="L1080" i="9"/>
  <c r="J1080" i="9"/>
  <c r="L1079" i="9"/>
  <c r="J1079" i="9"/>
  <c r="L1078" i="9"/>
  <c r="J1078" i="9"/>
  <c r="L1077" i="9"/>
  <c r="J1077" i="9"/>
  <c r="L1076" i="9"/>
  <c r="J1076" i="9"/>
  <c r="L1075" i="9"/>
  <c r="J1075" i="9"/>
  <c r="L1074" i="9"/>
  <c r="J1074" i="9"/>
  <c r="L1073" i="9"/>
  <c r="J1073" i="9"/>
  <c r="L1072" i="9"/>
  <c r="J1072" i="9"/>
  <c r="L1071" i="9"/>
  <c r="J1071" i="9"/>
  <c r="L1070" i="9"/>
  <c r="J1070" i="9"/>
  <c r="L1069" i="9"/>
  <c r="J1069" i="9"/>
  <c r="L1068" i="9"/>
  <c r="J1068" i="9"/>
  <c r="L1067" i="9"/>
  <c r="J1067" i="9"/>
  <c r="L1066" i="9"/>
  <c r="J1066" i="9"/>
  <c r="L1065" i="9"/>
  <c r="J1065" i="9"/>
  <c r="L1064" i="9"/>
  <c r="J1064" i="9"/>
  <c r="L1063" i="9"/>
  <c r="J1063" i="9"/>
  <c r="L1062" i="9"/>
  <c r="J1062" i="9"/>
  <c r="L1061" i="9"/>
  <c r="J1061" i="9"/>
  <c r="L1060" i="9"/>
  <c r="J1060" i="9"/>
  <c r="L1059" i="9"/>
  <c r="J1059" i="9"/>
  <c r="L1058" i="9"/>
  <c r="J1058" i="9"/>
  <c r="L1057" i="9"/>
  <c r="J1057" i="9"/>
  <c r="L1056" i="9"/>
  <c r="J1056" i="9"/>
  <c r="L1055" i="9"/>
  <c r="J1055" i="9"/>
  <c r="L1054" i="9"/>
  <c r="J1054" i="9"/>
  <c r="L1053" i="9"/>
  <c r="J1053" i="9"/>
  <c r="L1052" i="9"/>
  <c r="J1052" i="9"/>
  <c r="L1051" i="9"/>
  <c r="J1051" i="9"/>
  <c r="L1050" i="9"/>
  <c r="J1050" i="9"/>
  <c r="L1049" i="9"/>
  <c r="J1049" i="9"/>
  <c r="L1048" i="9"/>
  <c r="J1048" i="9"/>
  <c r="L1047" i="9"/>
  <c r="J1047" i="9"/>
  <c r="L1046" i="9"/>
  <c r="J1046" i="9"/>
  <c r="L1045" i="9"/>
  <c r="J1045" i="9"/>
  <c r="L1044" i="9"/>
  <c r="J1044" i="9"/>
  <c r="L1043" i="9"/>
  <c r="J1043" i="9"/>
  <c r="L1042" i="9"/>
  <c r="J1042" i="9"/>
  <c r="L1041" i="9"/>
  <c r="J1041" i="9"/>
  <c r="L1040" i="9"/>
  <c r="J1040" i="9"/>
  <c r="L1039" i="9"/>
  <c r="J1039" i="9"/>
  <c r="L1038" i="9"/>
  <c r="J1038" i="9"/>
  <c r="L1037" i="9"/>
  <c r="J1037" i="9"/>
  <c r="L1036" i="9"/>
  <c r="J1036" i="9"/>
  <c r="L1035" i="9"/>
  <c r="J1035" i="9"/>
  <c r="L1034" i="9"/>
  <c r="J1034" i="9"/>
  <c r="L1033" i="9"/>
  <c r="J1033" i="9"/>
  <c r="L1032" i="9"/>
  <c r="J1032" i="9"/>
  <c r="L1031" i="9"/>
  <c r="J1031" i="9"/>
  <c r="L1030" i="9"/>
  <c r="J1030" i="9"/>
  <c r="L1029" i="9"/>
  <c r="J1029" i="9"/>
  <c r="L1028" i="9"/>
  <c r="J1028" i="9"/>
  <c r="L1027" i="9"/>
  <c r="J1027" i="9"/>
  <c r="L1026" i="9"/>
  <c r="J1026" i="9"/>
  <c r="L1025" i="9"/>
  <c r="J1025" i="9"/>
  <c r="L1024" i="9"/>
  <c r="J1024" i="9"/>
  <c r="L1023" i="9"/>
  <c r="J1023" i="9"/>
  <c r="L1022" i="9"/>
  <c r="J1022" i="9"/>
  <c r="L1021" i="9"/>
  <c r="J1021" i="9"/>
  <c r="L1020" i="9"/>
  <c r="J1020" i="9"/>
  <c r="L1019" i="9"/>
  <c r="J1019" i="9"/>
  <c r="L1018" i="9"/>
  <c r="J1018" i="9"/>
  <c r="L1017" i="9"/>
  <c r="J1017" i="9"/>
  <c r="L1016" i="9"/>
  <c r="J1016" i="9"/>
  <c r="L1015" i="9"/>
  <c r="J1015" i="9"/>
  <c r="L1014" i="9"/>
  <c r="J1014" i="9"/>
  <c r="L1013" i="9"/>
  <c r="J1013" i="9"/>
  <c r="L1012" i="9"/>
  <c r="J1012" i="9"/>
  <c r="L1011" i="9"/>
  <c r="J1011" i="9"/>
  <c r="L1010" i="9"/>
  <c r="J1010" i="9"/>
  <c r="L1009" i="9"/>
  <c r="J1009" i="9"/>
  <c r="L1008" i="9"/>
  <c r="J1008" i="9"/>
  <c r="L1007" i="9"/>
  <c r="J1007" i="9"/>
  <c r="L1006" i="9"/>
  <c r="J1006" i="9"/>
  <c r="L1005" i="9"/>
  <c r="J1005" i="9"/>
  <c r="L1004" i="9"/>
  <c r="J1004" i="9"/>
  <c r="L1003" i="9"/>
  <c r="J1003" i="9"/>
  <c r="L1002" i="9"/>
  <c r="J1002" i="9"/>
  <c r="L1001" i="9"/>
  <c r="J1001" i="9"/>
  <c r="L1000" i="9"/>
  <c r="J1000" i="9"/>
  <c r="L999" i="9"/>
  <c r="J999" i="9"/>
  <c r="L998" i="9"/>
  <c r="J998" i="9"/>
  <c r="L997" i="9"/>
  <c r="J997" i="9"/>
  <c r="L996" i="9"/>
  <c r="J996" i="9"/>
  <c r="L995" i="9"/>
  <c r="J995" i="9"/>
  <c r="L994" i="9"/>
  <c r="J994" i="9"/>
  <c r="L993" i="9"/>
  <c r="J993" i="9"/>
  <c r="L992" i="9"/>
  <c r="J992" i="9"/>
  <c r="L991" i="9"/>
  <c r="J991" i="9"/>
  <c r="L990" i="9"/>
  <c r="J990" i="9"/>
  <c r="L989" i="9"/>
  <c r="J989" i="9"/>
  <c r="L988" i="9"/>
  <c r="J988" i="9"/>
  <c r="L987" i="9"/>
  <c r="J987" i="9"/>
  <c r="L986" i="9"/>
  <c r="J986" i="9"/>
  <c r="L985" i="9"/>
  <c r="J985" i="9"/>
  <c r="L984" i="9"/>
  <c r="J984" i="9"/>
  <c r="L983" i="9"/>
  <c r="J983" i="9"/>
  <c r="L982" i="9"/>
  <c r="J982" i="9"/>
  <c r="L981" i="9"/>
  <c r="J981" i="9"/>
  <c r="L980" i="9"/>
  <c r="J980" i="9"/>
  <c r="L979" i="9"/>
  <c r="J979" i="9"/>
  <c r="L978" i="9"/>
  <c r="J978" i="9"/>
  <c r="L977" i="9"/>
  <c r="J977" i="9"/>
  <c r="L976" i="9"/>
  <c r="J976" i="9"/>
  <c r="L975" i="9"/>
  <c r="J975" i="9"/>
  <c r="L974" i="9"/>
  <c r="J974" i="9"/>
  <c r="L973" i="9"/>
  <c r="J973" i="9"/>
  <c r="L972" i="9"/>
  <c r="J972" i="9"/>
  <c r="L971" i="9"/>
  <c r="J971" i="9"/>
  <c r="L970" i="9"/>
  <c r="J970" i="9"/>
  <c r="L969" i="9"/>
  <c r="J969" i="9"/>
  <c r="L968" i="9"/>
  <c r="J968" i="9"/>
  <c r="L967" i="9"/>
  <c r="J967" i="9"/>
  <c r="L966" i="9"/>
  <c r="J966" i="9"/>
  <c r="L965" i="9"/>
  <c r="J965" i="9"/>
  <c r="L964" i="9"/>
  <c r="J964" i="9"/>
  <c r="L963" i="9"/>
  <c r="J963" i="9"/>
  <c r="L962" i="9"/>
  <c r="J962" i="9"/>
  <c r="L961" i="9"/>
  <c r="J961" i="9"/>
  <c r="L960" i="9"/>
  <c r="J960" i="9"/>
  <c r="L959" i="9"/>
  <c r="J959" i="9"/>
  <c r="L958" i="9"/>
  <c r="J958" i="9"/>
  <c r="L957" i="9"/>
  <c r="J957" i="9"/>
  <c r="L956" i="9"/>
  <c r="J956" i="9"/>
  <c r="L955" i="9"/>
  <c r="J955" i="9"/>
  <c r="L954" i="9"/>
  <c r="J954" i="9"/>
  <c r="L953" i="9"/>
  <c r="J953" i="9"/>
  <c r="L952" i="9"/>
  <c r="J952" i="9"/>
  <c r="L951" i="9"/>
  <c r="J951" i="9"/>
  <c r="L950" i="9"/>
  <c r="J950" i="9"/>
  <c r="L949" i="9"/>
  <c r="J949" i="9"/>
  <c r="L948" i="9"/>
  <c r="J948" i="9"/>
  <c r="L947" i="9"/>
  <c r="J947" i="9"/>
  <c r="L946" i="9"/>
  <c r="J946" i="9"/>
  <c r="L945" i="9"/>
  <c r="J945" i="9"/>
  <c r="L944" i="9"/>
  <c r="J944" i="9"/>
  <c r="L943" i="9"/>
  <c r="J943" i="9"/>
  <c r="L942" i="9"/>
  <c r="J942" i="9"/>
  <c r="L941" i="9"/>
  <c r="J941" i="9"/>
  <c r="L940" i="9"/>
  <c r="J940" i="9"/>
  <c r="L939" i="9"/>
  <c r="J939" i="9"/>
  <c r="L938" i="9"/>
  <c r="J938" i="9"/>
  <c r="L937" i="9"/>
  <c r="J937" i="9"/>
  <c r="L936" i="9"/>
  <c r="J936" i="9"/>
  <c r="L935" i="9"/>
  <c r="J935" i="9"/>
  <c r="L934" i="9"/>
  <c r="J934" i="9"/>
  <c r="L933" i="9"/>
  <c r="J933" i="9"/>
  <c r="L932" i="9"/>
  <c r="J932" i="9"/>
  <c r="L931" i="9"/>
  <c r="J931" i="9"/>
  <c r="L930" i="9"/>
  <c r="J930" i="9"/>
  <c r="L929" i="9"/>
  <c r="J929" i="9"/>
  <c r="L928" i="9"/>
  <c r="J928" i="9"/>
  <c r="L927" i="9"/>
  <c r="J927" i="9"/>
  <c r="L926" i="9"/>
  <c r="J926" i="9"/>
  <c r="L925" i="9"/>
  <c r="J925" i="9"/>
  <c r="L924" i="9"/>
  <c r="J924" i="9"/>
  <c r="L923" i="9"/>
  <c r="J923" i="9"/>
  <c r="L922" i="9"/>
  <c r="J922" i="9"/>
  <c r="L921" i="9"/>
  <c r="J921" i="9"/>
  <c r="L920" i="9"/>
  <c r="J920" i="9"/>
  <c r="L919" i="9"/>
  <c r="J919" i="9"/>
  <c r="L918" i="9"/>
  <c r="J918" i="9"/>
  <c r="L917" i="9"/>
  <c r="J917" i="9"/>
  <c r="L916" i="9"/>
  <c r="J916" i="9"/>
  <c r="L915" i="9"/>
  <c r="J915" i="9"/>
  <c r="L914" i="9"/>
  <c r="J914" i="9"/>
  <c r="L913" i="9"/>
  <c r="J913" i="9"/>
  <c r="L912" i="9"/>
  <c r="J912" i="9"/>
  <c r="L911" i="9"/>
  <c r="J911" i="9"/>
  <c r="L910" i="9"/>
  <c r="J910" i="9"/>
  <c r="L909" i="9"/>
  <c r="J909" i="9"/>
  <c r="L908" i="9"/>
  <c r="J908" i="9"/>
  <c r="L907" i="9"/>
  <c r="J907" i="9"/>
  <c r="L906" i="9"/>
  <c r="J906" i="9"/>
  <c r="L905" i="9"/>
  <c r="J905" i="9"/>
  <c r="L904" i="9"/>
  <c r="J904" i="9"/>
  <c r="L903" i="9"/>
  <c r="J903" i="9"/>
  <c r="L902" i="9"/>
  <c r="J902" i="9"/>
  <c r="L901" i="9"/>
  <c r="J901" i="9"/>
  <c r="L900" i="9"/>
  <c r="J900" i="9"/>
  <c r="L899" i="9"/>
  <c r="J899" i="9"/>
  <c r="L898" i="9"/>
  <c r="J898" i="9"/>
  <c r="L897" i="9"/>
  <c r="J897" i="9"/>
  <c r="L896" i="9"/>
  <c r="J896" i="9"/>
  <c r="L895" i="9"/>
  <c r="J895" i="9"/>
  <c r="L894" i="9"/>
  <c r="J894" i="9"/>
  <c r="L893" i="9"/>
  <c r="J893" i="9"/>
  <c r="L892" i="9"/>
  <c r="J892" i="9"/>
  <c r="L891" i="9"/>
  <c r="J891" i="9"/>
  <c r="L890" i="9"/>
  <c r="J890" i="9"/>
  <c r="L889" i="9"/>
  <c r="J889" i="9"/>
  <c r="L888" i="9"/>
  <c r="J888" i="9"/>
  <c r="L887" i="9"/>
  <c r="J887" i="9"/>
  <c r="L886" i="9"/>
  <c r="J886" i="9"/>
  <c r="L885" i="9"/>
  <c r="J885" i="9"/>
  <c r="L884" i="9"/>
  <c r="J884" i="9"/>
  <c r="L883" i="9"/>
  <c r="J883" i="9"/>
  <c r="L882" i="9"/>
  <c r="J882" i="9"/>
  <c r="L881" i="9"/>
  <c r="J881" i="9"/>
  <c r="L880" i="9"/>
  <c r="J880" i="9"/>
  <c r="L879" i="9"/>
  <c r="J879" i="9"/>
  <c r="L878" i="9"/>
  <c r="J878" i="9"/>
  <c r="L877" i="9"/>
  <c r="J877" i="9"/>
  <c r="L876" i="9"/>
  <c r="J876" i="9"/>
  <c r="L875" i="9"/>
  <c r="J875" i="9"/>
  <c r="L874" i="9"/>
  <c r="J874" i="9"/>
  <c r="L873" i="9"/>
  <c r="J873" i="9"/>
  <c r="L872" i="9"/>
  <c r="J872" i="9"/>
  <c r="L871" i="9"/>
  <c r="J871" i="9"/>
  <c r="L870" i="9"/>
  <c r="J870" i="9"/>
  <c r="L869" i="9"/>
  <c r="J869" i="9"/>
  <c r="L868" i="9"/>
  <c r="J868" i="9"/>
  <c r="L867" i="9"/>
  <c r="J867" i="9"/>
  <c r="L866" i="9"/>
  <c r="J866" i="9"/>
  <c r="L865" i="9"/>
  <c r="J865" i="9"/>
  <c r="L864" i="9"/>
  <c r="J864" i="9"/>
  <c r="L863" i="9"/>
  <c r="J863" i="9"/>
  <c r="L862" i="9"/>
  <c r="J862" i="9"/>
  <c r="L861" i="9"/>
  <c r="J861" i="9"/>
  <c r="L860" i="9"/>
  <c r="J860" i="9"/>
  <c r="L859" i="9"/>
  <c r="J859" i="9"/>
  <c r="L858" i="9"/>
  <c r="J858" i="9"/>
  <c r="L857" i="9"/>
  <c r="J857" i="9"/>
  <c r="L856" i="9"/>
  <c r="J856" i="9"/>
  <c r="L855" i="9"/>
  <c r="J855" i="9"/>
  <c r="L854" i="9"/>
  <c r="J854" i="9"/>
  <c r="L853" i="9"/>
  <c r="J853" i="9"/>
  <c r="L852" i="9"/>
  <c r="J852" i="9"/>
  <c r="L851" i="9"/>
  <c r="J851" i="9"/>
  <c r="L850" i="9"/>
  <c r="J850" i="9"/>
  <c r="L849" i="9"/>
  <c r="J849" i="9"/>
  <c r="L848" i="9"/>
  <c r="J848" i="9"/>
  <c r="L847" i="9"/>
  <c r="J847" i="9"/>
  <c r="L846" i="9"/>
  <c r="J846" i="9"/>
  <c r="L845" i="9"/>
  <c r="J845" i="9"/>
  <c r="L844" i="9"/>
  <c r="J844" i="9"/>
  <c r="L843" i="9"/>
  <c r="J843" i="9"/>
  <c r="L842" i="9"/>
  <c r="J842" i="9"/>
  <c r="L841" i="9"/>
  <c r="J841" i="9"/>
  <c r="L840" i="9"/>
  <c r="J840" i="9"/>
  <c r="L839" i="9"/>
  <c r="J839" i="9"/>
  <c r="L838" i="9"/>
  <c r="J838" i="9"/>
  <c r="L837" i="9"/>
  <c r="J837" i="9"/>
  <c r="L836" i="9"/>
  <c r="J836" i="9"/>
  <c r="L835" i="9"/>
  <c r="J835" i="9"/>
  <c r="L834" i="9"/>
  <c r="J834" i="9"/>
  <c r="L833" i="9"/>
  <c r="J833" i="9"/>
  <c r="L832" i="9"/>
  <c r="J832" i="9"/>
  <c r="L831" i="9"/>
  <c r="J831" i="9"/>
  <c r="L830" i="9"/>
  <c r="J830" i="9"/>
  <c r="L829" i="9"/>
  <c r="J829" i="9"/>
  <c r="L828" i="9"/>
  <c r="J828" i="9"/>
  <c r="L827" i="9"/>
  <c r="J827" i="9"/>
  <c r="L826" i="9"/>
  <c r="J826" i="9"/>
  <c r="L825" i="9"/>
  <c r="J825" i="9"/>
  <c r="L824" i="9"/>
  <c r="J824" i="9"/>
  <c r="L823" i="9"/>
  <c r="J823" i="9"/>
  <c r="L822" i="9"/>
  <c r="J822" i="9"/>
  <c r="L821" i="9"/>
  <c r="J821" i="9"/>
  <c r="L820" i="9"/>
  <c r="J820" i="9"/>
  <c r="L819" i="9"/>
  <c r="J819" i="9"/>
  <c r="L818" i="9"/>
  <c r="J818" i="9"/>
  <c r="L817" i="9"/>
  <c r="J817" i="9"/>
  <c r="L816" i="9"/>
  <c r="J816" i="9"/>
  <c r="L815" i="9"/>
  <c r="J815" i="9"/>
  <c r="L814" i="9"/>
  <c r="J814" i="9"/>
  <c r="L813" i="9"/>
  <c r="J813" i="9"/>
  <c r="L812" i="9"/>
  <c r="J812" i="9"/>
  <c r="L811" i="9"/>
  <c r="J811" i="9"/>
  <c r="L810" i="9"/>
  <c r="J810" i="9"/>
  <c r="L809" i="9"/>
  <c r="J809" i="9"/>
  <c r="L808" i="9"/>
  <c r="J808" i="9"/>
  <c r="L807" i="9"/>
  <c r="J807" i="9"/>
  <c r="L806" i="9"/>
  <c r="J806" i="9"/>
  <c r="L805" i="9"/>
  <c r="J805" i="9"/>
  <c r="L804" i="9"/>
  <c r="J804" i="9"/>
  <c r="L803" i="9"/>
  <c r="J803" i="9"/>
  <c r="L802" i="9"/>
  <c r="J802" i="9"/>
  <c r="L801" i="9"/>
  <c r="J801" i="9"/>
  <c r="L800" i="9"/>
  <c r="J800" i="9"/>
  <c r="L799" i="9"/>
  <c r="J799" i="9"/>
  <c r="L798" i="9"/>
  <c r="J798" i="9"/>
  <c r="L797" i="9"/>
  <c r="J797" i="9"/>
  <c r="L796" i="9"/>
  <c r="J796" i="9"/>
  <c r="L795" i="9"/>
  <c r="J795" i="9"/>
  <c r="L794" i="9"/>
  <c r="J794" i="9"/>
  <c r="L793" i="9"/>
  <c r="J793" i="9"/>
  <c r="L792" i="9"/>
  <c r="J792" i="9"/>
  <c r="L791" i="9"/>
  <c r="J791" i="9"/>
  <c r="L790" i="9"/>
  <c r="J790" i="9"/>
  <c r="L789" i="9"/>
  <c r="J789" i="9"/>
  <c r="L788" i="9"/>
  <c r="J788" i="9"/>
  <c r="L787" i="9"/>
  <c r="J787" i="9"/>
  <c r="L786" i="9"/>
  <c r="J786" i="9"/>
  <c r="L785" i="9"/>
  <c r="J785" i="9"/>
  <c r="L784" i="9"/>
  <c r="J784" i="9"/>
  <c r="L783" i="9"/>
  <c r="J783" i="9"/>
  <c r="L782" i="9"/>
  <c r="J782" i="9"/>
  <c r="L781" i="9"/>
  <c r="J781" i="9"/>
  <c r="L780" i="9"/>
  <c r="J780" i="9"/>
  <c r="L779" i="9"/>
  <c r="J779" i="9"/>
  <c r="L778" i="9"/>
  <c r="J778" i="9"/>
  <c r="L777" i="9"/>
  <c r="J777" i="9"/>
  <c r="L776" i="9"/>
  <c r="J776" i="9"/>
  <c r="L775" i="9"/>
  <c r="J775" i="9"/>
  <c r="L774" i="9"/>
  <c r="J774" i="9"/>
  <c r="L773" i="9"/>
  <c r="J773" i="9"/>
  <c r="L772" i="9"/>
  <c r="J772" i="9"/>
  <c r="L771" i="9"/>
  <c r="J771" i="9"/>
  <c r="L770" i="9"/>
  <c r="J770" i="9"/>
  <c r="L769" i="9"/>
  <c r="J769" i="9"/>
  <c r="L768" i="9"/>
  <c r="J768" i="9"/>
  <c r="L767" i="9"/>
  <c r="J767" i="9"/>
  <c r="L766" i="9"/>
  <c r="J766" i="9"/>
  <c r="L765" i="9"/>
  <c r="J765" i="9"/>
  <c r="L764" i="9"/>
  <c r="J764" i="9"/>
  <c r="L763" i="9"/>
  <c r="J763" i="9"/>
  <c r="L762" i="9"/>
  <c r="J762" i="9"/>
  <c r="L761" i="9"/>
  <c r="J761" i="9"/>
  <c r="L760" i="9"/>
  <c r="J760" i="9"/>
  <c r="L759" i="9"/>
  <c r="J759" i="9"/>
  <c r="L758" i="9"/>
  <c r="J758" i="9"/>
  <c r="L757" i="9"/>
  <c r="J757" i="9"/>
  <c r="L756" i="9"/>
  <c r="J756" i="9"/>
  <c r="L755" i="9"/>
  <c r="J755" i="9"/>
  <c r="L754" i="9"/>
  <c r="J754" i="9"/>
  <c r="L753" i="9"/>
  <c r="J753" i="9"/>
  <c r="L752" i="9"/>
  <c r="J752" i="9"/>
  <c r="L751" i="9"/>
  <c r="J751" i="9"/>
  <c r="L750" i="9"/>
  <c r="J750" i="9"/>
  <c r="L749" i="9"/>
  <c r="J749" i="9"/>
  <c r="L748" i="9"/>
  <c r="J748" i="9"/>
  <c r="L747" i="9"/>
  <c r="J747" i="9"/>
  <c r="L746" i="9"/>
  <c r="J746" i="9"/>
  <c r="L745" i="9"/>
  <c r="J745" i="9"/>
  <c r="L744" i="9"/>
  <c r="J744" i="9"/>
  <c r="L743" i="9"/>
  <c r="J743" i="9"/>
  <c r="L742" i="9"/>
  <c r="J742" i="9"/>
  <c r="L741" i="9"/>
  <c r="J741" i="9"/>
  <c r="L740" i="9"/>
  <c r="J740" i="9"/>
  <c r="L739" i="9"/>
  <c r="J739" i="9"/>
  <c r="L738" i="9"/>
  <c r="J738" i="9"/>
  <c r="L737" i="9"/>
  <c r="J737" i="9"/>
  <c r="L736" i="9"/>
  <c r="J736" i="9"/>
  <c r="L735" i="9"/>
  <c r="J735" i="9"/>
  <c r="L734" i="9"/>
  <c r="J734" i="9"/>
  <c r="L733" i="9"/>
  <c r="J733" i="9"/>
  <c r="L732" i="9"/>
  <c r="J732" i="9"/>
  <c r="L731" i="9"/>
  <c r="J731" i="9"/>
  <c r="L730" i="9"/>
  <c r="J730" i="9"/>
  <c r="L729" i="9"/>
  <c r="J729" i="9"/>
  <c r="L728" i="9"/>
  <c r="J728" i="9"/>
  <c r="L727" i="9"/>
  <c r="J727" i="9"/>
  <c r="L726" i="9"/>
  <c r="J726" i="9"/>
  <c r="L725" i="9"/>
  <c r="J725" i="9"/>
  <c r="L724" i="9"/>
  <c r="J724" i="9"/>
  <c r="L723" i="9"/>
  <c r="J723" i="9"/>
  <c r="L722" i="9"/>
  <c r="J722" i="9"/>
  <c r="L721" i="9"/>
  <c r="J721" i="9"/>
  <c r="L720" i="9"/>
  <c r="J720" i="9"/>
  <c r="L719" i="9"/>
  <c r="J719" i="9"/>
  <c r="L718" i="9"/>
  <c r="J718" i="9"/>
  <c r="L717" i="9"/>
  <c r="J717" i="9"/>
  <c r="L716" i="9"/>
  <c r="J716" i="9"/>
  <c r="L715" i="9"/>
  <c r="J715" i="9"/>
  <c r="L714" i="9"/>
  <c r="J714" i="9"/>
  <c r="L713" i="9"/>
  <c r="J713" i="9"/>
  <c r="L712" i="9"/>
  <c r="J712" i="9"/>
  <c r="L711" i="9"/>
  <c r="J711" i="9"/>
  <c r="L710" i="9"/>
  <c r="J710" i="9"/>
  <c r="L709" i="9"/>
  <c r="J709" i="9"/>
  <c r="L708" i="9"/>
  <c r="J708" i="9"/>
  <c r="L707" i="9"/>
  <c r="J707" i="9"/>
  <c r="L706" i="9"/>
  <c r="J706" i="9"/>
  <c r="L705" i="9"/>
  <c r="J705" i="9"/>
  <c r="L704" i="9"/>
  <c r="J704" i="9"/>
  <c r="L703" i="9"/>
  <c r="J703" i="9"/>
  <c r="L702" i="9"/>
  <c r="J702" i="9"/>
  <c r="L701" i="9"/>
  <c r="J701" i="9"/>
  <c r="L700" i="9"/>
  <c r="J700" i="9"/>
  <c r="L699" i="9"/>
  <c r="J699" i="9"/>
  <c r="L698" i="9"/>
  <c r="J698" i="9"/>
  <c r="L697" i="9"/>
  <c r="J697" i="9"/>
  <c r="L696" i="9"/>
  <c r="J696" i="9"/>
  <c r="L695" i="9"/>
  <c r="J695" i="9"/>
  <c r="L694" i="9"/>
  <c r="J694" i="9"/>
  <c r="L693" i="9"/>
  <c r="J693" i="9"/>
  <c r="L692" i="9"/>
  <c r="J692" i="9"/>
  <c r="L691" i="9"/>
  <c r="J691" i="9"/>
  <c r="L690" i="9"/>
  <c r="J690" i="9"/>
  <c r="L689" i="9"/>
  <c r="J689" i="9"/>
  <c r="L688" i="9"/>
  <c r="J688" i="9"/>
  <c r="L687" i="9"/>
  <c r="J687" i="9"/>
  <c r="L686" i="9"/>
  <c r="J686" i="9"/>
  <c r="L685" i="9"/>
  <c r="J685" i="9"/>
  <c r="L684" i="9"/>
  <c r="J684" i="9"/>
  <c r="L683" i="9"/>
  <c r="J683" i="9"/>
  <c r="L682" i="9"/>
  <c r="J682" i="9"/>
  <c r="L681" i="9"/>
  <c r="J681" i="9"/>
  <c r="L680" i="9"/>
  <c r="J680" i="9"/>
  <c r="L679" i="9"/>
  <c r="J679" i="9"/>
  <c r="L678" i="9"/>
  <c r="J678" i="9"/>
  <c r="L677" i="9"/>
  <c r="J677" i="9"/>
  <c r="L676" i="9"/>
  <c r="J676" i="9"/>
  <c r="L675" i="9"/>
  <c r="J675" i="9"/>
  <c r="L674" i="9"/>
  <c r="J674" i="9"/>
  <c r="L673" i="9"/>
  <c r="J673" i="9"/>
  <c r="L672" i="9"/>
  <c r="J672" i="9"/>
  <c r="L671" i="9"/>
  <c r="J671" i="9"/>
  <c r="L670" i="9"/>
  <c r="J670" i="9"/>
  <c r="L669" i="9"/>
  <c r="J669" i="9"/>
  <c r="L668" i="9"/>
  <c r="J668" i="9"/>
  <c r="L667" i="9"/>
  <c r="J667" i="9"/>
  <c r="L666" i="9"/>
  <c r="J666" i="9"/>
  <c r="L665" i="9"/>
  <c r="J665" i="9"/>
  <c r="L664" i="9"/>
  <c r="J664" i="9"/>
  <c r="L663" i="9"/>
  <c r="J663" i="9"/>
  <c r="L662" i="9"/>
  <c r="J662" i="9"/>
  <c r="L661" i="9"/>
  <c r="J661" i="9"/>
  <c r="L660" i="9"/>
  <c r="J660" i="9"/>
  <c r="L659" i="9"/>
  <c r="J659" i="9"/>
  <c r="L658" i="9"/>
  <c r="J658" i="9"/>
  <c r="L657" i="9"/>
  <c r="J657" i="9"/>
  <c r="L656" i="9"/>
  <c r="J656" i="9"/>
  <c r="L655" i="9"/>
  <c r="J655" i="9"/>
  <c r="L654" i="9"/>
  <c r="J654" i="9"/>
  <c r="L653" i="9"/>
  <c r="J653" i="9"/>
  <c r="L652" i="9"/>
  <c r="J652" i="9"/>
  <c r="L651" i="9"/>
  <c r="J651" i="9"/>
  <c r="L650" i="9"/>
  <c r="J650" i="9"/>
  <c r="L649" i="9"/>
  <c r="J649" i="9"/>
  <c r="L648" i="9"/>
  <c r="J648" i="9"/>
  <c r="L647" i="9"/>
  <c r="J647" i="9"/>
  <c r="L646" i="9"/>
  <c r="J646" i="9"/>
  <c r="L645" i="9"/>
  <c r="J645" i="9"/>
  <c r="L644" i="9"/>
  <c r="J644" i="9"/>
  <c r="L643" i="9"/>
  <c r="J643" i="9"/>
  <c r="L642" i="9"/>
  <c r="J642" i="9"/>
  <c r="L641" i="9"/>
  <c r="J641" i="9"/>
  <c r="L640" i="9"/>
  <c r="J640" i="9"/>
  <c r="L639" i="9"/>
  <c r="J639" i="9"/>
  <c r="L638" i="9"/>
  <c r="J638" i="9"/>
  <c r="L637" i="9"/>
  <c r="J637" i="9"/>
  <c r="L636" i="9"/>
  <c r="J636" i="9"/>
  <c r="L635" i="9"/>
  <c r="J635" i="9"/>
  <c r="L634" i="9"/>
  <c r="J634" i="9"/>
  <c r="L633" i="9"/>
  <c r="J633" i="9"/>
  <c r="L632" i="9"/>
  <c r="J632" i="9"/>
  <c r="L631" i="9"/>
  <c r="J631" i="9"/>
  <c r="L630" i="9"/>
  <c r="J630" i="9"/>
  <c r="L629" i="9"/>
  <c r="J629" i="9"/>
  <c r="L628" i="9"/>
  <c r="J628" i="9"/>
  <c r="L627" i="9"/>
  <c r="J627" i="9"/>
  <c r="L626" i="9"/>
  <c r="J626" i="9"/>
  <c r="L625" i="9"/>
  <c r="J625" i="9"/>
  <c r="L624" i="9"/>
  <c r="J624" i="9"/>
  <c r="L623" i="9"/>
  <c r="J623" i="9"/>
  <c r="L622" i="9"/>
  <c r="J622" i="9"/>
  <c r="L621" i="9"/>
  <c r="J621" i="9"/>
  <c r="L620" i="9"/>
  <c r="J620" i="9"/>
  <c r="L619" i="9"/>
  <c r="J619" i="9"/>
  <c r="L618" i="9"/>
  <c r="J618" i="9"/>
  <c r="L617" i="9"/>
  <c r="J617" i="9"/>
  <c r="L616" i="9"/>
  <c r="J616" i="9"/>
  <c r="L615" i="9"/>
  <c r="J615" i="9"/>
  <c r="L614" i="9"/>
  <c r="J614" i="9"/>
  <c r="L613" i="9"/>
  <c r="J613" i="9"/>
  <c r="L612" i="9"/>
  <c r="J612" i="9"/>
  <c r="L611" i="9"/>
  <c r="J611" i="9"/>
  <c r="L610" i="9"/>
  <c r="J610" i="9"/>
  <c r="L609" i="9"/>
  <c r="J609" i="9"/>
  <c r="L608" i="9"/>
  <c r="J608" i="9"/>
  <c r="L607" i="9"/>
  <c r="J607" i="9"/>
  <c r="L606" i="9"/>
  <c r="J606" i="9"/>
  <c r="L605" i="9"/>
  <c r="J605" i="9"/>
  <c r="L604" i="9"/>
  <c r="J604" i="9"/>
  <c r="L603" i="9"/>
  <c r="J603" i="9"/>
  <c r="L602" i="9"/>
  <c r="J602" i="9"/>
  <c r="L601" i="9"/>
  <c r="J601" i="9"/>
  <c r="L600" i="9"/>
  <c r="J600" i="9"/>
  <c r="L599" i="9"/>
  <c r="J599" i="9"/>
  <c r="L598" i="9"/>
  <c r="J598" i="9"/>
  <c r="L597" i="9"/>
  <c r="J597" i="9"/>
  <c r="L596" i="9"/>
  <c r="J596" i="9"/>
  <c r="L595" i="9"/>
  <c r="J595" i="9"/>
  <c r="L594" i="9"/>
  <c r="J594" i="9"/>
  <c r="L593" i="9"/>
  <c r="J593" i="9"/>
  <c r="L592" i="9"/>
  <c r="J592" i="9"/>
  <c r="L591" i="9"/>
  <c r="J591" i="9"/>
  <c r="L590" i="9"/>
  <c r="J590" i="9"/>
  <c r="L589" i="9"/>
  <c r="J589" i="9"/>
  <c r="L588" i="9"/>
  <c r="J588" i="9"/>
  <c r="L587" i="9"/>
  <c r="J587" i="9"/>
  <c r="L586" i="9"/>
  <c r="J586" i="9"/>
  <c r="L585" i="9"/>
  <c r="J585" i="9"/>
  <c r="L584" i="9"/>
  <c r="J584" i="9"/>
  <c r="L583" i="9"/>
  <c r="J583" i="9"/>
  <c r="L582" i="9"/>
  <c r="J582" i="9"/>
  <c r="L581" i="9"/>
  <c r="J581" i="9"/>
  <c r="L580" i="9"/>
  <c r="J580" i="9"/>
  <c r="L579" i="9"/>
  <c r="J579" i="9"/>
  <c r="L578" i="9"/>
  <c r="J578" i="9"/>
  <c r="L577" i="9"/>
  <c r="J577" i="9"/>
  <c r="L576" i="9"/>
  <c r="J576" i="9"/>
  <c r="L575" i="9"/>
  <c r="J575" i="9"/>
  <c r="L574" i="9"/>
  <c r="J574" i="9"/>
  <c r="L573" i="9"/>
  <c r="J573" i="9"/>
  <c r="L572" i="9"/>
  <c r="J572" i="9"/>
  <c r="L571" i="9"/>
  <c r="J571" i="9"/>
  <c r="L570" i="9"/>
  <c r="J570" i="9"/>
  <c r="L569" i="9"/>
  <c r="J569" i="9"/>
  <c r="L568" i="9"/>
  <c r="J568" i="9"/>
  <c r="L567" i="9"/>
  <c r="J567" i="9"/>
  <c r="L566" i="9"/>
  <c r="J566" i="9"/>
  <c r="L565" i="9"/>
  <c r="J565" i="9"/>
  <c r="L564" i="9"/>
  <c r="J564" i="9"/>
  <c r="L563" i="9"/>
  <c r="J563" i="9"/>
  <c r="L562" i="9"/>
  <c r="J562" i="9"/>
  <c r="L561" i="9"/>
  <c r="J561" i="9"/>
  <c r="L560" i="9"/>
  <c r="J560" i="9"/>
  <c r="L559" i="9"/>
  <c r="J559" i="9"/>
  <c r="L558" i="9"/>
  <c r="J558" i="9"/>
  <c r="L557" i="9"/>
  <c r="J557" i="9"/>
  <c r="L556" i="9"/>
  <c r="J556" i="9"/>
  <c r="L555" i="9"/>
  <c r="J555" i="9"/>
  <c r="L554" i="9"/>
  <c r="J554" i="9"/>
  <c r="L553" i="9"/>
  <c r="J553" i="9"/>
  <c r="L552" i="9"/>
  <c r="J552" i="9"/>
  <c r="L551" i="9"/>
  <c r="J551" i="9"/>
  <c r="L550" i="9"/>
  <c r="J550" i="9"/>
  <c r="L549" i="9"/>
  <c r="J549" i="9"/>
  <c r="L548" i="9"/>
  <c r="J548" i="9"/>
  <c r="L547" i="9"/>
  <c r="J547" i="9"/>
  <c r="L546" i="9"/>
  <c r="J546" i="9"/>
  <c r="L545" i="9"/>
  <c r="J545" i="9"/>
  <c r="L544" i="9"/>
  <c r="J544" i="9"/>
  <c r="L543" i="9"/>
  <c r="J543" i="9"/>
  <c r="L542" i="9"/>
  <c r="J542" i="9"/>
  <c r="L541" i="9"/>
  <c r="J541" i="9"/>
  <c r="L540" i="9"/>
  <c r="J540" i="9"/>
  <c r="L539" i="9"/>
  <c r="J539" i="9"/>
  <c r="L538" i="9"/>
  <c r="J538" i="9"/>
  <c r="L537" i="9"/>
  <c r="J537" i="9"/>
  <c r="L536" i="9"/>
  <c r="J536" i="9"/>
  <c r="L535" i="9"/>
  <c r="J535" i="9"/>
  <c r="L534" i="9"/>
  <c r="J534" i="9"/>
  <c r="L533" i="9"/>
  <c r="J533" i="9"/>
  <c r="L532" i="9"/>
  <c r="J532" i="9"/>
  <c r="L531" i="9"/>
  <c r="J531" i="9"/>
  <c r="L530" i="9"/>
  <c r="J530" i="9"/>
  <c r="L529" i="9"/>
  <c r="J529" i="9"/>
  <c r="L528" i="9"/>
  <c r="J528" i="9"/>
  <c r="L527" i="9"/>
  <c r="J527" i="9"/>
  <c r="L526" i="9"/>
  <c r="J526" i="9"/>
  <c r="L525" i="9"/>
  <c r="J525" i="9"/>
  <c r="L524" i="9"/>
  <c r="J524" i="9"/>
  <c r="L523" i="9"/>
  <c r="J523" i="9"/>
  <c r="L522" i="9"/>
  <c r="J522" i="9"/>
  <c r="L521" i="9"/>
  <c r="J521" i="9"/>
  <c r="L520" i="9"/>
  <c r="J520" i="9"/>
  <c r="L519" i="9"/>
  <c r="J519" i="9"/>
  <c r="L518" i="9"/>
  <c r="J518" i="9"/>
  <c r="L517" i="9"/>
  <c r="J517" i="9"/>
  <c r="L516" i="9"/>
  <c r="J516" i="9"/>
  <c r="L515" i="9"/>
  <c r="J515" i="9"/>
  <c r="L514" i="9"/>
  <c r="J514" i="9"/>
  <c r="L513" i="9"/>
  <c r="J513" i="9"/>
  <c r="L512" i="9"/>
  <c r="J512" i="9"/>
  <c r="L511" i="9"/>
  <c r="J511" i="9"/>
  <c r="L510" i="9"/>
  <c r="J510" i="9"/>
  <c r="L509" i="9"/>
  <c r="J509" i="9"/>
  <c r="L508" i="9"/>
  <c r="J508" i="9"/>
  <c r="L507" i="9"/>
  <c r="J507" i="9"/>
  <c r="L506" i="9"/>
  <c r="J506" i="9"/>
  <c r="L505" i="9"/>
  <c r="J505" i="9"/>
  <c r="L504" i="9"/>
  <c r="J504" i="9"/>
  <c r="L503" i="9"/>
  <c r="J503" i="9"/>
  <c r="L502" i="9"/>
  <c r="J502" i="9"/>
  <c r="L501" i="9"/>
  <c r="J501" i="9"/>
  <c r="L500" i="9"/>
  <c r="J500" i="9"/>
  <c r="L499" i="9"/>
  <c r="J499" i="9"/>
  <c r="L498" i="9"/>
  <c r="J498" i="9"/>
  <c r="L497" i="9"/>
  <c r="J497" i="9"/>
  <c r="L496" i="9"/>
  <c r="J496" i="9"/>
  <c r="L495" i="9"/>
  <c r="J495" i="9"/>
  <c r="L494" i="9"/>
  <c r="J494" i="9"/>
  <c r="L493" i="9"/>
  <c r="J493" i="9"/>
  <c r="L492" i="9"/>
  <c r="J492" i="9"/>
  <c r="L491" i="9"/>
  <c r="J491" i="9"/>
  <c r="L490" i="9"/>
  <c r="J490" i="9"/>
  <c r="L489" i="9"/>
  <c r="J489" i="9"/>
  <c r="L488" i="9"/>
  <c r="J488" i="9"/>
  <c r="L487" i="9"/>
  <c r="J487" i="9"/>
  <c r="L486" i="9"/>
  <c r="J486" i="9"/>
  <c r="L485" i="9"/>
  <c r="J485" i="9"/>
  <c r="L484" i="9"/>
  <c r="J484" i="9"/>
  <c r="L483" i="9"/>
  <c r="J483" i="9"/>
  <c r="L482" i="9"/>
  <c r="J482" i="9"/>
  <c r="L481" i="9"/>
  <c r="J481" i="9"/>
  <c r="L480" i="9"/>
  <c r="J480" i="9"/>
  <c r="L479" i="9"/>
  <c r="J479" i="9"/>
  <c r="L478" i="9"/>
  <c r="J478" i="9"/>
  <c r="L477" i="9"/>
  <c r="J477" i="9"/>
  <c r="L476" i="9"/>
  <c r="J476" i="9"/>
  <c r="L475" i="9"/>
  <c r="J475" i="9"/>
  <c r="L474" i="9"/>
  <c r="J474" i="9"/>
  <c r="L473" i="9"/>
  <c r="J473" i="9"/>
  <c r="L472" i="9"/>
  <c r="J472" i="9"/>
  <c r="L471" i="9"/>
  <c r="J471" i="9"/>
  <c r="L470" i="9"/>
  <c r="J470" i="9"/>
  <c r="L469" i="9"/>
  <c r="J469" i="9"/>
  <c r="L468" i="9"/>
  <c r="J468" i="9"/>
  <c r="L467" i="9"/>
  <c r="J467" i="9"/>
  <c r="L466" i="9"/>
  <c r="J466" i="9"/>
  <c r="L465" i="9"/>
  <c r="J465" i="9"/>
  <c r="L464" i="9"/>
  <c r="J464" i="9"/>
  <c r="L463" i="9"/>
  <c r="J463" i="9"/>
  <c r="L462" i="9"/>
  <c r="J462" i="9"/>
  <c r="L461" i="9"/>
  <c r="J461" i="9"/>
  <c r="L460" i="9"/>
  <c r="J460" i="9"/>
  <c r="L459" i="9"/>
  <c r="J459" i="9"/>
  <c r="L458" i="9"/>
  <c r="J458" i="9"/>
  <c r="L457" i="9"/>
  <c r="J457" i="9"/>
  <c r="L456" i="9"/>
  <c r="J456" i="9"/>
  <c r="L455" i="9"/>
  <c r="J455" i="9"/>
  <c r="L454" i="9"/>
  <c r="J454" i="9"/>
  <c r="L453" i="9"/>
  <c r="J453" i="9"/>
  <c r="L452" i="9"/>
  <c r="J452" i="9"/>
  <c r="L451" i="9"/>
  <c r="J451" i="9"/>
  <c r="L450" i="9"/>
  <c r="J450" i="9"/>
  <c r="L449" i="9"/>
  <c r="J449" i="9"/>
  <c r="L448" i="9"/>
  <c r="J448" i="9"/>
  <c r="L447" i="9"/>
  <c r="J447" i="9"/>
  <c r="L446" i="9"/>
  <c r="J446" i="9"/>
  <c r="L445" i="9"/>
  <c r="J445" i="9"/>
  <c r="L444" i="9"/>
  <c r="J444" i="9"/>
  <c r="L443" i="9"/>
  <c r="J443" i="9"/>
  <c r="L442" i="9"/>
  <c r="J442" i="9"/>
  <c r="L441" i="9"/>
  <c r="J441" i="9"/>
  <c r="L440" i="9"/>
  <c r="J440" i="9"/>
  <c r="L439" i="9"/>
  <c r="J439" i="9"/>
  <c r="L438" i="9"/>
  <c r="J438" i="9"/>
  <c r="L437" i="9"/>
  <c r="J437" i="9"/>
  <c r="L436" i="9"/>
  <c r="J436" i="9"/>
  <c r="L435" i="9"/>
  <c r="J435" i="9"/>
  <c r="L434" i="9"/>
  <c r="J434" i="9"/>
  <c r="L433" i="9"/>
  <c r="J433" i="9"/>
  <c r="L432" i="9"/>
  <c r="J432" i="9"/>
  <c r="L431" i="9"/>
  <c r="J431" i="9"/>
  <c r="L430" i="9"/>
  <c r="J430" i="9"/>
  <c r="L429" i="9"/>
  <c r="J429" i="9"/>
  <c r="L428" i="9"/>
  <c r="J428" i="9"/>
  <c r="L427" i="9"/>
  <c r="J427" i="9"/>
  <c r="L426" i="9"/>
  <c r="J426" i="9"/>
  <c r="L425" i="9"/>
  <c r="J425" i="9"/>
  <c r="L424" i="9"/>
  <c r="J424" i="9"/>
  <c r="L423" i="9"/>
  <c r="J423" i="9"/>
  <c r="L422" i="9"/>
  <c r="J422" i="9"/>
  <c r="L421" i="9"/>
  <c r="J421" i="9"/>
  <c r="L420" i="9"/>
  <c r="J420" i="9"/>
  <c r="L419" i="9"/>
  <c r="J419" i="9"/>
  <c r="L418" i="9"/>
  <c r="J418" i="9"/>
  <c r="L417" i="9"/>
  <c r="J417" i="9"/>
  <c r="L416" i="9"/>
  <c r="J416" i="9"/>
  <c r="L415" i="9"/>
  <c r="J415" i="9"/>
  <c r="L414" i="9"/>
  <c r="J414" i="9"/>
  <c r="L413" i="9"/>
  <c r="J413" i="9"/>
  <c r="L412" i="9"/>
  <c r="J412" i="9"/>
  <c r="L411" i="9"/>
  <c r="J411" i="9"/>
  <c r="L410" i="9"/>
  <c r="J410" i="9"/>
  <c r="L409" i="9"/>
  <c r="J409" i="9"/>
  <c r="L408" i="9"/>
  <c r="J408" i="9"/>
  <c r="L407" i="9"/>
  <c r="J407" i="9"/>
  <c r="L406" i="9"/>
  <c r="J406" i="9"/>
  <c r="L405" i="9"/>
  <c r="J405" i="9"/>
  <c r="L404" i="9"/>
  <c r="J404" i="9"/>
  <c r="L403" i="9"/>
  <c r="J403" i="9"/>
  <c r="L402" i="9"/>
  <c r="J402" i="9"/>
  <c r="L401" i="9"/>
  <c r="J401" i="9"/>
  <c r="L400" i="9"/>
  <c r="J400" i="9"/>
  <c r="L399" i="9"/>
  <c r="J399" i="9"/>
  <c r="L398" i="9"/>
  <c r="J398" i="9"/>
  <c r="L397" i="9"/>
  <c r="J397" i="9"/>
  <c r="L396" i="9"/>
  <c r="J396" i="9"/>
  <c r="L395" i="9"/>
  <c r="J395" i="9"/>
  <c r="L394" i="9"/>
  <c r="J394" i="9"/>
  <c r="L393" i="9"/>
  <c r="J393" i="9"/>
  <c r="L392" i="9"/>
  <c r="J392" i="9"/>
  <c r="L391" i="9"/>
  <c r="J391" i="9"/>
  <c r="L390" i="9"/>
  <c r="J390" i="9"/>
  <c r="L389" i="9"/>
  <c r="J389" i="9"/>
  <c r="L388" i="9"/>
  <c r="J388" i="9"/>
  <c r="L387" i="9"/>
  <c r="J387" i="9"/>
  <c r="L386" i="9"/>
  <c r="J386" i="9"/>
  <c r="L385" i="9"/>
  <c r="J385" i="9"/>
  <c r="L384" i="9"/>
  <c r="J384" i="9"/>
  <c r="L383" i="9"/>
  <c r="J383" i="9"/>
  <c r="L382" i="9"/>
  <c r="J382" i="9"/>
  <c r="L381" i="9"/>
  <c r="J381" i="9"/>
  <c r="L380" i="9"/>
  <c r="J380" i="9"/>
  <c r="L379" i="9"/>
  <c r="J379" i="9"/>
  <c r="L378" i="9"/>
  <c r="J378" i="9"/>
  <c r="L377" i="9"/>
  <c r="J377" i="9"/>
  <c r="L376" i="9"/>
  <c r="J376" i="9"/>
  <c r="L375" i="9"/>
  <c r="J375" i="9"/>
  <c r="L374" i="9"/>
  <c r="J374" i="9"/>
  <c r="L373" i="9"/>
  <c r="J373" i="9"/>
  <c r="L372" i="9"/>
  <c r="J372" i="9"/>
  <c r="L371" i="9"/>
  <c r="J371" i="9"/>
  <c r="L370" i="9"/>
  <c r="J370" i="9"/>
  <c r="L369" i="9"/>
  <c r="J369" i="9"/>
  <c r="L368" i="9"/>
  <c r="J368" i="9"/>
  <c r="L367" i="9"/>
  <c r="J367" i="9"/>
  <c r="L366" i="9"/>
  <c r="J366" i="9"/>
  <c r="L365" i="9"/>
  <c r="J365" i="9"/>
  <c r="L364" i="9"/>
  <c r="J364" i="9"/>
  <c r="L363" i="9"/>
  <c r="J363" i="9"/>
  <c r="L362" i="9"/>
  <c r="J362" i="9"/>
  <c r="L361" i="9"/>
  <c r="J361" i="9"/>
  <c r="L360" i="9"/>
  <c r="J360" i="9"/>
  <c r="L359" i="9"/>
  <c r="J359" i="9"/>
  <c r="L358" i="9"/>
  <c r="J358" i="9"/>
  <c r="L357" i="9"/>
  <c r="J357" i="9"/>
  <c r="L356" i="9"/>
  <c r="J356" i="9"/>
  <c r="L355" i="9"/>
  <c r="J355" i="9"/>
  <c r="L354" i="9"/>
  <c r="J354" i="9"/>
  <c r="L353" i="9"/>
  <c r="J353" i="9"/>
  <c r="L352" i="9"/>
  <c r="J352" i="9"/>
  <c r="L351" i="9"/>
  <c r="J351" i="9"/>
  <c r="L350" i="9"/>
  <c r="J350" i="9"/>
  <c r="L349" i="9"/>
  <c r="J349" i="9"/>
  <c r="L348" i="9"/>
  <c r="J348" i="9"/>
  <c r="L347" i="9"/>
  <c r="J347" i="9"/>
  <c r="L346" i="9"/>
  <c r="J346" i="9"/>
  <c r="L345" i="9"/>
  <c r="J345" i="9"/>
  <c r="L344" i="9"/>
  <c r="J344" i="9"/>
  <c r="L343" i="9"/>
  <c r="J343" i="9"/>
  <c r="L342" i="9"/>
  <c r="J342" i="9"/>
  <c r="L341" i="9"/>
  <c r="J341" i="9"/>
  <c r="L340" i="9"/>
  <c r="J340" i="9"/>
  <c r="L339" i="9"/>
  <c r="J339" i="9"/>
  <c r="L338" i="9"/>
  <c r="J338" i="9"/>
  <c r="L337" i="9"/>
  <c r="J337" i="9"/>
  <c r="L336" i="9"/>
  <c r="J336" i="9"/>
  <c r="L335" i="9"/>
  <c r="J335" i="9"/>
  <c r="L334" i="9"/>
  <c r="J334" i="9"/>
  <c r="L333" i="9"/>
  <c r="J333" i="9"/>
  <c r="L332" i="9"/>
  <c r="J332" i="9"/>
  <c r="L331" i="9"/>
  <c r="J331" i="9"/>
  <c r="L330" i="9"/>
  <c r="J330" i="9"/>
  <c r="L329" i="9"/>
  <c r="J329" i="9"/>
  <c r="L328" i="9"/>
  <c r="J328" i="9"/>
  <c r="L327" i="9"/>
  <c r="J327" i="9"/>
  <c r="L326" i="9"/>
  <c r="J326" i="9"/>
  <c r="L325" i="9"/>
  <c r="J325" i="9"/>
  <c r="L324" i="9"/>
  <c r="J324" i="9"/>
  <c r="L323" i="9"/>
  <c r="J323" i="9"/>
  <c r="L322" i="9"/>
  <c r="J322" i="9"/>
  <c r="L321" i="9"/>
  <c r="J321" i="9"/>
  <c r="L320" i="9"/>
  <c r="J320" i="9"/>
  <c r="L319" i="9"/>
  <c r="J319" i="9"/>
  <c r="L318" i="9"/>
  <c r="J318" i="9"/>
  <c r="L317" i="9"/>
  <c r="J317" i="9"/>
  <c r="L316" i="9"/>
  <c r="J316" i="9"/>
  <c r="L315" i="9"/>
  <c r="J315" i="9"/>
  <c r="L314" i="9"/>
  <c r="J314" i="9"/>
  <c r="L313" i="9"/>
  <c r="J313" i="9"/>
  <c r="L312" i="9"/>
  <c r="J312" i="9"/>
  <c r="L311" i="9"/>
  <c r="J311" i="9"/>
  <c r="L310" i="9"/>
  <c r="J310" i="9"/>
  <c r="L309" i="9"/>
  <c r="J309" i="9"/>
  <c r="L308" i="9"/>
  <c r="J308" i="9"/>
  <c r="L307" i="9"/>
  <c r="J307" i="9"/>
  <c r="L306" i="9"/>
  <c r="J306" i="9"/>
  <c r="L305" i="9"/>
  <c r="J305" i="9"/>
  <c r="L304" i="9"/>
  <c r="J304" i="9"/>
  <c r="L303" i="9"/>
  <c r="J303" i="9"/>
  <c r="L302" i="9"/>
  <c r="J302" i="9"/>
  <c r="L301" i="9"/>
  <c r="J301" i="9"/>
  <c r="L300" i="9"/>
  <c r="J300" i="9"/>
  <c r="L299" i="9"/>
  <c r="J299" i="9"/>
  <c r="L298" i="9"/>
  <c r="J298" i="9"/>
  <c r="L297" i="9"/>
  <c r="J297" i="9"/>
  <c r="L296" i="9"/>
  <c r="J296" i="9"/>
  <c r="L295" i="9"/>
  <c r="J295" i="9"/>
  <c r="L294" i="9"/>
  <c r="J294" i="9"/>
  <c r="L293" i="9"/>
  <c r="J293" i="9"/>
  <c r="L292" i="9"/>
  <c r="J292" i="9"/>
  <c r="L291" i="9"/>
  <c r="J291" i="9"/>
  <c r="L290" i="9"/>
  <c r="J290" i="9"/>
  <c r="L289" i="9"/>
  <c r="J289" i="9"/>
  <c r="L288" i="9"/>
  <c r="J288" i="9"/>
  <c r="L287" i="9"/>
  <c r="J287" i="9"/>
  <c r="L286" i="9"/>
  <c r="J286" i="9"/>
  <c r="L285" i="9"/>
  <c r="J285" i="9"/>
  <c r="L284" i="9"/>
  <c r="J284" i="9"/>
  <c r="L283" i="9"/>
  <c r="J283" i="9"/>
  <c r="L282" i="9"/>
  <c r="J282" i="9"/>
  <c r="L281" i="9"/>
  <c r="J281" i="9"/>
  <c r="L280" i="9"/>
  <c r="J280" i="9"/>
  <c r="L279" i="9"/>
  <c r="J279" i="9"/>
  <c r="L278" i="9"/>
  <c r="J278" i="9"/>
  <c r="L277" i="9"/>
  <c r="J277" i="9"/>
  <c r="L276" i="9"/>
  <c r="J276" i="9"/>
  <c r="L275" i="9"/>
  <c r="J275" i="9"/>
  <c r="L274" i="9"/>
  <c r="J274" i="9"/>
  <c r="L273" i="9"/>
  <c r="J273" i="9"/>
  <c r="L272" i="9"/>
  <c r="J272" i="9"/>
  <c r="L271" i="9"/>
  <c r="J271" i="9"/>
  <c r="L270" i="9"/>
  <c r="J270" i="9"/>
  <c r="L269" i="9"/>
  <c r="J269" i="9"/>
  <c r="L268" i="9"/>
  <c r="J268" i="9"/>
  <c r="L267" i="9"/>
  <c r="J267" i="9"/>
  <c r="L266" i="9"/>
  <c r="J266" i="9"/>
  <c r="L265" i="9"/>
  <c r="J265" i="9"/>
  <c r="L264" i="9"/>
  <c r="J264" i="9"/>
  <c r="L263" i="9"/>
  <c r="J263" i="9"/>
  <c r="L262" i="9"/>
  <c r="J262" i="9"/>
  <c r="L261" i="9"/>
  <c r="J261" i="9"/>
  <c r="L260" i="9"/>
  <c r="J260" i="9"/>
  <c r="L259" i="9"/>
  <c r="J259" i="9"/>
  <c r="L258" i="9"/>
  <c r="J258" i="9"/>
  <c r="L257" i="9"/>
  <c r="J257" i="9"/>
  <c r="L256" i="9"/>
  <c r="J256" i="9"/>
  <c r="L255" i="9"/>
  <c r="J255" i="9"/>
  <c r="L254" i="9"/>
  <c r="J254" i="9"/>
  <c r="L253" i="9"/>
  <c r="J253" i="9"/>
  <c r="L252" i="9"/>
  <c r="J252" i="9"/>
  <c r="L251" i="9"/>
  <c r="J251" i="9"/>
  <c r="L250" i="9"/>
  <c r="J250" i="9"/>
  <c r="L249" i="9"/>
  <c r="J249" i="9"/>
  <c r="L248" i="9"/>
  <c r="J248" i="9"/>
  <c r="L247" i="9"/>
  <c r="J247" i="9"/>
  <c r="L246" i="9"/>
  <c r="J246" i="9"/>
  <c r="L245" i="9"/>
  <c r="J245" i="9"/>
  <c r="L244" i="9"/>
  <c r="J244" i="9"/>
  <c r="L243" i="9"/>
  <c r="J243" i="9"/>
  <c r="L242" i="9"/>
  <c r="J242" i="9"/>
  <c r="L241" i="9"/>
  <c r="J241" i="9"/>
  <c r="L240" i="9"/>
  <c r="J240" i="9"/>
  <c r="L239" i="9"/>
  <c r="J239" i="9"/>
  <c r="L238" i="9"/>
  <c r="J238" i="9"/>
  <c r="L237" i="9"/>
  <c r="J237" i="9"/>
  <c r="L236" i="9"/>
  <c r="J236" i="9"/>
  <c r="L235" i="9"/>
  <c r="J235" i="9"/>
  <c r="L234" i="9"/>
  <c r="J234" i="9"/>
  <c r="L233" i="9"/>
  <c r="J233" i="9"/>
  <c r="L232" i="9"/>
  <c r="J232" i="9"/>
  <c r="L231" i="9"/>
  <c r="J231" i="9"/>
  <c r="L230" i="9"/>
  <c r="J230" i="9"/>
  <c r="L229" i="9"/>
  <c r="J229" i="9"/>
  <c r="L228" i="9"/>
  <c r="J228" i="9"/>
  <c r="L227" i="9"/>
  <c r="J227" i="9"/>
  <c r="L226" i="9"/>
  <c r="J226" i="9"/>
  <c r="L225" i="9"/>
  <c r="J225" i="9"/>
  <c r="L224" i="9"/>
  <c r="J224" i="9"/>
  <c r="L223" i="9"/>
  <c r="J223" i="9"/>
  <c r="L222" i="9"/>
  <c r="J222" i="9"/>
  <c r="L221" i="9"/>
  <c r="J221" i="9"/>
  <c r="L220" i="9"/>
  <c r="J220" i="9"/>
  <c r="L219" i="9"/>
  <c r="J219" i="9"/>
  <c r="L218" i="9"/>
  <c r="J218" i="9"/>
  <c r="L217" i="9"/>
  <c r="J217" i="9"/>
  <c r="L216" i="9"/>
  <c r="J216" i="9"/>
  <c r="L215" i="9"/>
  <c r="J215" i="9"/>
  <c r="L214" i="9"/>
  <c r="J214" i="9"/>
  <c r="L213" i="9"/>
  <c r="J213" i="9"/>
  <c r="L212" i="9"/>
  <c r="J212" i="9"/>
  <c r="L211" i="9"/>
  <c r="J211" i="9"/>
  <c r="L210" i="9"/>
  <c r="J210" i="9"/>
  <c r="L209" i="9"/>
  <c r="J209" i="9"/>
  <c r="L208" i="9"/>
  <c r="J208" i="9"/>
  <c r="L207" i="9"/>
  <c r="J207" i="9"/>
  <c r="L206" i="9"/>
  <c r="J206" i="9"/>
  <c r="L205" i="9"/>
  <c r="J205" i="9"/>
  <c r="L204" i="9"/>
  <c r="J204" i="9"/>
  <c r="L203" i="9"/>
  <c r="J203" i="9"/>
  <c r="L202" i="9"/>
  <c r="J202" i="9"/>
  <c r="L201" i="9"/>
  <c r="J201" i="9"/>
  <c r="L200" i="9"/>
  <c r="J200" i="9"/>
  <c r="L199" i="9"/>
  <c r="J199" i="9"/>
  <c r="L198" i="9"/>
  <c r="J198" i="9"/>
  <c r="L197" i="9"/>
  <c r="J197" i="9"/>
  <c r="L196" i="9"/>
  <c r="J196" i="9"/>
  <c r="L195" i="9"/>
  <c r="J195" i="9"/>
  <c r="L194" i="9"/>
  <c r="J194" i="9"/>
  <c r="L193" i="9"/>
  <c r="J193" i="9"/>
  <c r="L192" i="9"/>
  <c r="J192" i="9"/>
  <c r="L191" i="9"/>
  <c r="J191" i="9"/>
  <c r="L190" i="9"/>
  <c r="J190" i="9"/>
  <c r="L189" i="9"/>
  <c r="J189" i="9"/>
  <c r="L188" i="9"/>
  <c r="J188" i="9"/>
  <c r="L187" i="9"/>
  <c r="J187" i="9"/>
  <c r="L186" i="9"/>
  <c r="J186" i="9"/>
  <c r="L185" i="9"/>
  <c r="J185" i="9"/>
  <c r="L184" i="9"/>
  <c r="J184" i="9"/>
  <c r="L183" i="9"/>
  <c r="J183" i="9"/>
  <c r="L182" i="9"/>
  <c r="J182" i="9"/>
  <c r="L181" i="9"/>
  <c r="J181" i="9"/>
  <c r="L180" i="9"/>
  <c r="J180" i="9"/>
  <c r="L179" i="9"/>
  <c r="J179" i="9"/>
  <c r="L178" i="9"/>
  <c r="J178" i="9"/>
  <c r="L177" i="9"/>
  <c r="J177" i="9"/>
  <c r="L176" i="9"/>
  <c r="J176" i="9"/>
  <c r="L175" i="9"/>
  <c r="J175" i="9"/>
  <c r="L174" i="9"/>
  <c r="J174" i="9"/>
  <c r="L173" i="9"/>
  <c r="J173" i="9"/>
  <c r="L172" i="9"/>
  <c r="J172" i="9"/>
  <c r="L171" i="9"/>
  <c r="J171" i="9"/>
  <c r="L170" i="9"/>
  <c r="J170" i="9"/>
  <c r="L169" i="9"/>
  <c r="J169" i="9"/>
  <c r="L168" i="9"/>
  <c r="J168" i="9"/>
  <c r="L167" i="9"/>
  <c r="J167" i="9"/>
  <c r="L166" i="9"/>
  <c r="J166" i="9"/>
  <c r="L165" i="9"/>
  <c r="J165" i="9"/>
  <c r="L164" i="9"/>
  <c r="J164" i="9"/>
  <c r="L163" i="9"/>
  <c r="J163" i="9"/>
  <c r="L162" i="9"/>
  <c r="J162" i="9"/>
  <c r="L161" i="9"/>
  <c r="J161" i="9"/>
  <c r="L160" i="9"/>
  <c r="J160" i="9"/>
  <c r="L159" i="9"/>
  <c r="J159" i="9"/>
  <c r="L158" i="9"/>
  <c r="J158" i="9"/>
  <c r="L157" i="9"/>
  <c r="J157" i="9"/>
  <c r="L156" i="9"/>
  <c r="J156" i="9"/>
  <c r="L155" i="9"/>
  <c r="J155" i="9"/>
  <c r="L154" i="9"/>
  <c r="J154" i="9"/>
  <c r="L153" i="9"/>
  <c r="J153" i="9"/>
  <c r="L152" i="9"/>
  <c r="J152" i="9"/>
  <c r="L151" i="9"/>
  <c r="J151" i="9"/>
  <c r="L150" i="9"/>
  <c r="J150" i="9"/>
  <c r="L149" i="9"/>
  <c r="J149" i="9"/>
  <c r="L148" i="9"/>
  <c r="J148" i="9"/>
  <c r="L147" i="9"/>
  <c r="J147" i="9"/>
  <c r="L146" i="9"/>
  <c r="J146" i="9"/>
  <c r="L145" i="9"/>
  <c r="J145" i="9"/>
  <c r="L144" i="9"/>
  <c r="J144" i="9"/>
  <c r="L143" i="9"/>
  <c r="J143" i="9"/>
  <c r="L142" i="9"/>
  <c r="J142" i="9"/>
  <c r="L141" i="9"/>
  <c r="J141" i="9"/>
  <c r="L140" i="9"/>
  <c r="J140" i="9"/>
  <c r="L139" i="9"/>
  <c r="J139" i="9"/>
  <c r="L138" i="9"/>
  <c r="J138" i="9"/>
  <c r="L137" i="9"/>
  <c r="J137" i="9"/>
  <c r="L136" i="9"/>
  <c r="J136" i="9"/>
  <c r="L135" i="9"/>
  <c r="J135" i="9"/>
  <c r="L134" i="9"/>
  <c r="J134" i="9"/>
  <c r="L133" i="9"/>
  <c r="J133" i="9"/>
  <c r="L132" i="9"/>
  <c r="J132" i="9"/>
  <c r="L131" i="9"/>
  <c r="J131" i="9"/>
  <c r="L130" i="9"/>
  <c r="J130" i="9"/>
  <c r="L129" i="9"/>
  <c r="J129" i="9"/>
  <c r="L128" i="9"/>
  <c r="J128" i="9"/>
  <c r="L127" i="9"/>
  <c r="J127" i="9"/>
  <c r="L126" i="9"/>
  <c r="J126" i="9"/>
  <c r="L125" i="9"/>
  <c r="J125" i="9"/>
  <c r="L124" i="9"/>
  <c r="J124" i="9"/>
  <c r="L123" i="9"/>
  <c r="J123" i="9"/>
  <c r="L122" i="9"/>
  <c r="J122" i="9"/>
  <c r="L121" i="9"/>
  <c r="J121" i="9"/>
  <c r="L120" i="9"/>
  <c r="J120" i="9"/>
  <c r="L119" i="9"/>
  <c r="J119" i="9"/>
  <c r="L118" i="9"/>
  <c r="J118" i="9"/>
  <c r="L117" i="9"/>
  <c r="J117" i="9"/>
  <c r="L116" i="9"/>
  <c r="J116" i="9"/>
  <c r="L115" i="9"/>
  <c r="J115" i="9"/>
  <c r="L114" i="9"/>
  <c r="J114" i="9"/>
  <c r="L113" i="9"/>
  <c r="J113" i="9"/>
  <c r="L112" i="9"/>
  <c r="J112" i="9"/>
  <c r="L111" i="9"/>
  <c r="J111" i="9"/>
  <c r="L110" i="9"/>
  <c r="J110" i="9"/>
  <c r="L109" i="9"/>
  <c r="J109" i="9"/>
  <c r="L108" i="9"/>
  <c r="J108" i="9"/>
  <c r="L107" i="9"/>
  <c r="J107" i="9"/>
  <c r="L106" i="9"/>
  <c r="J106" i="9"/>
  <c r="L105" i="9"/>
  <c r="J105" i="9"/>
  <c r="L104" i="9"/>
  <c r="J104" i="9"/>
  <c r="L103" i="9"/>
  <c r="J103" i="9"/>
  <c r="L102" i="9"/>
  <c r="J102" i="9"/>
  <c r="L101" i="9"/>
  <c r="J101" i="9"/>
  <c r="L100" i="9"/>
  <c r="J100" i="9"/>
  <c r="L99" i="9"/>
  <c r="J99" i="9"/>
  <c r="L98" i="9"/>
  <c r="J98" i="9"/>
  <c r="L97" i="9"/>
  <c r="J97" i="9"/>
  <c r="L96" i="9"/>
  <c r="J96" i="9"/>
  <c r="L95" i="9"/>
  <c r="J95" i="9"/>
  <c r="L94" i="9"/>
  <c r="J94" i="9"/>
  <c r="L93" i="9"/>
  <c r="J93" i="9"/>
  <c r="L92" i="9"/>
  <c r="J92" i="9"/>
  <c r="L91" i="9"/>
  <c r="J91" i="9"/>
  <c r="L90" i="9"/>
  <c r="J90" i="9"/>
  <c r="L89" i="9"/>
  <c r="J89" i="9"/>
  <c r="L88" i="9"/>
  <c r="J88" i="9"/>
  <c r="L87" i="9"/>
  <c r="J87" i="9"/>
  <c r="L86" i="9"/>
  <c r="J86" i="9"/>
  <c r="L85" i="9"/>
  <c r="J85" i="9"/>
  <c r="L84" i="9"/>
  <c r="J84" i="9"/>
  <c r="L83" i="9"/>
  <c r="J83" i="9"/>
  <c r="L82" i="9"/>
  <c r="J82" i="9"/>
  <c r="L81" i="9"/>
  <c r="J81" i="9"/>
  <c r="L80" i="9"/>
  <c r="J80" i="9"/>
  <c r="L79" i="9"/>
  <c r="J79" i="9"/>
  <c r="L78" i="9"/>
  <c r="J78" i="9"/>
  <c r="L77" i="9"/>
  <c r="J77" i="9"/>
  <c r="L76" i="9"/>
  <c r="J76" i="9"/>
  <c r="L75" i="9"/>
  <c r="J75" i="9"/>
  <c r="L74" i="9"/>
  <c r="J74" i="9"/>
  <c r="L73" i="9"/>
  <c r="J73" i="9"/>
  <c r="L72" i="9"/>
  <c r="J72" i="9"/>
  <c r="L71" i="9"/>
  <c r="J71" i="9"/>
  <c r="L70" i="9"/>
  <c r="J70" i="9"/>
  <c r="L69" i="9"/>
  <c r="J69" i="9"/>
  <c r="L68" i="9"/>
  <c r="J68" i="9"/>
  <c r="L67" i="9"/>
  <c r="J67" i="9"/>
  <c r="L66" i="9"/>
  <c r="J66" i="9"/>
  <c r="L65" i="9"/>
  <c r="J65" i="9"/>
  <c r="L64" i="9"/>
  <c r="J64" i="9"/>
  <c r="L63" i="9"/>
  <c r="J63" i="9"/>
  <c r="L62" i="9"/>
  <c r="J62" i="9"/>
  <c r="L61" i="9"/>
  <c r="J61" i="9"/>
  <c r="L60" i="9"/>
  <c r="J60" i="9"/>
  <c r="L59" i="9"/>
  <c r="J59" i="9"/>
  <c r="L58" i="9"/>
  <c r="J58" i="9"/>
  <c r="L57" i="9"/>
  <c r="J57" i="9"/>
  <c r="L56" i="9"/>
  <c r="J56" i="9"/>
  <c r="L55" i="9"/>
  <c r="J55" i="9"/>
  <c r="L54" i="9"/>
  <c r="J54" i="9"/>
  <c r="L53" i="9"/>
  <c r="J53" i="9"/>
  <c r="L52" i="9"/>
  <c r="J52" i="9"/>
  <c r="L51" i="9"/>
  <c r="J51" i="9"/>
  <c r="L50" i="9"/>
  <c r="J50" i="9"/>
  <c r="L49" i="9"/>
  <c r="J49" i="9"/>
  <c r="L48" i="9"/>
  <c r="J48" i="9"/>
  <c r="L47" i="9"/>
  <c r="J47" i="9"/>
  <c r="L46" i="9"/>
  <c r="J46" i="9"/>
  <c r="L45" i="9"/>
  <c r="J45" i="9"/>
  <c r="L44" i="9"/>
  <c r="J44" i="9"/>
  <c r="L43" i="9"/>
  <c r="J43" i="9"/>
  <c r="L42" i="9"/>
  <c r="J42" i="9"/>
  <c r="L41" i="9"/>
  <c r="J41" i="9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L3" i="9"/>
  <c r="J3" i="9"/>
  <c r="L2" i="9"/>
  <c r="J2" i="9"/>
  <c r="M2" i="8"/>
  <c r="R3" i="5"/>
  <c r="L13" i="4"/>
  <c r="L12" i="4"/>
  <c r="K2" i="4" a="1"/>
  <c r="K2" i="4" s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2" i="4"/>
  <c r="F1" i="4"/>
  <c r="D11" i="1" l="1"/>
  <c r="D5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<sst xmlns="http://schemas.openxmlformats.org/spreadsheetml/2006/main" count="107292" uniqueCount="29020">
  <si>
    <t>Musoke Yusuf</t>
  </si>
  <si>
    <t>John Moses Luzinda</t>
  </si>
  <si>
    <t>Busunju</t>
  </si>
  <si>
    <t>Kiboga</t>
  </si>
  <si>
    <t>Gobero</t>
  </si>
  <si>
    <t>Richard Ssekono</t>
  </si>
  <si>
    <t>Wakiso</t>
  </si>
  <si>
    <t>Mark Lukwago</t>
  </si>
  <si>
    <t>Nansana Ganda, Namungoona flats</t>
  </si>
  <si>
    <t>Buloba</t>
  </si>
  <si>
    <t>Gobero, Kakiri</t>
  </si>
  <si>
    <t>Kyotiina Joseph</t>
  </si>
  <si>
    <t>Hoima</t>
  </si>
  <si>
    <t>Samuel Anguria</t>
  </si>
  <si>
    <t>Otyono David</t>
  </si>
  <si>
    <t>Buliisa, Parra, Tilenga</t>
  </si>
  <si>
    <t>Mpanga, Kidoma, Duhaga towards Kyenjojo</t>
  </si>
  <si>
    <t>Kenneth Assimwe</t>
  </si>
  <si>
    <t>Masindi team towards hoima</t>
  </si>
  <si>
    <t>Masindi Team</t>
  </si>
  <si>
    <t>Kaganda Joseph</t>
  </si>
  <si>
    <t>Ian Isagara</t>
  </si>
  <si>
    <t>Kazungu Ahmed</t>
  </si>
  <si>
    <t>Sam Abigaba</t>
  </si>
  <si>
    <t>120 sites in Hoima</t>
  </si>
  <si>
    <t>54 sites towards Mityana</t>
  </si>
  <si>
    <t>ATC SITE ID</t>
  </si>
  <si>
    <t>Site name</t>
  </si>
  <si>
    <t>RM</t>
  </si>
  <si>
    <t>PLAN DATE</t>
  </si>
  <si>
    <t>TECHN NAME</t>
  </si>
  <si>
    <t>Bbira</t>
  </si>
  <si>
    <t>Bbira_Kirekka</t>
  </si>
  <si>
    <t>Owadde Tom</t>
  </si>
  <si>
    <t>Bujjuko 2</t>
  </si>
  <si>
    <t>Busega</t>
  </si>
  <si>
    <t>Busega Catholic Church</t>
  </si>
  <si>
    <t xml:space="preserve">Busega Central </t>
  </si>
  <si>
    <t>Busega in church</t>
  </si>
  <si>
    <t>Busega Kibumbiro</t>
  </si>
  <si>
    <t>Busega Market</t>
  </si>
  <si>
    <t>Busega Mt Camel</t>
  </si>
  <si>
    <t>Busega St.Anthony</t>
  </si>
  <si>
    <t xml:space="preserve">Buwanuka </t>
  </si>
  <si>
    <t>Ganda</t>
  </si>
  <si>
    <t>Ganda Nansana</t>
  </si>
  <si>
    <t>mark lukwago</t>
  </si>
  <si>
    <t>Gganda</t>
  </si>
  <si>
    <t>Kabojja</t>
  </si>
  <si>
    <t>Kasubi B</t>
  </si>
  <si>
    <t>Kawaala</t>
  </si>
  <si>
    <t>Kawaala One</t>
  </si>
  <si>
    <t>Kawaala Zone</t>
  </si>
  <si>
    <t>Kawala Zone</t>
  </si>
  <si>
    <t>Kazinga Cell</t>
  </si>
  <si>
    <t>Kigoma</t>
  </si>
  <si>
    <t>Kinaawa</t>
  </si>
  <si>
    <t>Kyebando_Nsumbi</t>
  </si>
  <si>
    <t>Kyengera</t>
  </si>
  <si>
    <t>Kyengera X</t>
  </si>
  <si>
    <t>Kyengera_Market</t>
  </si>
  <si>
    <t>Kyengera2</t>
  </si>
  <si>
    <t>Mutundwe_B</t>
  </si>
  <si>
    <t>Nakasuzi</t>
  </si>
  <si>
    <t>Namungoona (Hoima Road)</t>
  </si>
  <si>
    <t>Namungoona Estates</t>
  </si>
  <si>
    <t>Namungoona Flats</t>
  </si>
  <si>
    <t>Namungoona Lubya</t>
  </si>
  <si>
    <t>Namungoona Primary</t>
  </si>
  <si>
    <t>Namungoona St.Kizito</t>
  </si>
  <si>
    <t xml:space="preserve">Nansana 2 </t>
  </si>
  <si>
    <t>Nansana_Estate</t>
  </si>
  <si>
    <t>Nansana-Kyebando</t>
  </si>
  <si>
    <t>Nateete</t>
  </si>
  <si>
    <t>Nateete Central</t>
  </si>
  <si>
    <t>Nateete_Market</t>
  </si>
  <si>
    <t>Natete</t>
  </si>
  <si>
    <t>Natete_kabojja</t>
  </si>
  <si>
    <t>Nsumbi</t>
  </si>
  <si>
    <t>Nsumbi Zone 2</t>
  </si>
  <si>
    <t>Ntambi Road</t>
  </si>
  <si>
    <t>Sentema</t>
  </si>
  <si>
    <t>Vugamira - Buwanuka</t>
  </si>
  <si>
    <t>Wakaliga Zone 7</t>
  </si>
  <si>
    <t>Yesu Amala</t>
  </si>
  <si>
    <t>Bbira 2</t>
  </si>
  <si>
    <t>Biko</t>
  </si>
  <si>
    <t xml:space="preserve">Biwalwe  </t>
  </si>
  <si>
    <t>Bucucuke</t>
  </si>
  <si>
    <t>Bugabo</t>
  </si>
  <si>
    <t>Bugomolwa</t>
  </si>
  <si>
    <t>Bujjuko</t>
  </si>
  <si>
    <t>Bukasa Bukulu</t>
  </si>
  <si>
    <t>Bukomero</t>
  </si>
  <si>
    <t>Bukuya</t>
  </si>
  <si>
    <t>Bukwata</t>
  </si>
  <si>
    <t>Bukwiri B</t>
  </si>
  <si>
    <t xml:space="preserve">Bukwiri OUL </t>
  </si>
  <si>
    <t>Bulaga(Biira)</t>
  </si>
  <si>
    <t>Bulenga</t>
  </si>
  <si>
    <t>Buloba 4</t>
  </si>
  <si>
    <t>Buloba Primary School</t>
  </si>
  <si>
    <t>Bulondo</t>
  </si>
  <si>
    <t>Buyala</t>
  </si>
  <si>
    <t>Degeya</t>
  </si>
  <si>
    <t xml:space="preserve">GandaRoad </t>
  </si>
  <si>
    <t xml:space="preserve">Gombe Kitasa </t>
  </si>
  <si>
    <t xml:space="preserve">Kabaale Zone </t>
  </si>
  <si>
    <t>Kabulengwa</t>
  </si>
  <si>
    <t>Kabumbi</t>
  </si>
  <si>
    <t>Kabumbi East</t>
  </si>
  <si>
    <t>Kabumbi Road</t>
  </si>
  <si>
    <t>Kakiri</t>
  </si>
  <si>
    <t xml:space="preserve">Kakiri DG was shifted </t>
  </si>
  <si>
    <t>Kakiri town</t>
  </si>
  <si>
    <t>Kakiri_B</t>
  </si>
  <si>
    <t>Kakuto</t>
  </si>
  <si>
    <t>Kalyango</t>
  </si>
  <si>
    <t>Kapeke</t>
  </si>
  <si>
    <t xml:space="preserve">Kasega </t>
  </si>
  <si>
    <t>Kasengeje</t>
  </si>
  <si>
    <t>Kasimbi</t>
  </si>
  <si>
    <t>Katera</t>
  </si>
  <si>
    <t xml:space="preserve">Katooke A </t>
  </si>
  <si>
    <t>Katuugo</t>
  </si>
  <si>
    <t>Kavumba</t>
  </si>
  <si>
    <t>Kazigwe</t>
  </si>
  <si>
    <t>Kiboga Town</t>
  </si>
  <si>
    <t>Kibubula</t>
  </si>
  <si>
    <t xml:space="preserve">Kibuloka </t>
  </si>
  <si>
    <t>Kibumbiro_bypass</t>
  </si>
  <si>
    <t>Kibwa</t>
  </si>
  <si>
    <t>Kikaya</t>
  </si>
  <si>
    <t xml:space="preserve">Kikaya  </t>
  </si>
  <si>
    <t>Kireka Biira</t>
  </si>
  <si>
    <t>Kisamula</t>
  </si>
  <si>
    <t>Kisiita</t>
  </si>
  <si>
    <t>Kisimbiri</t>
  </si>
  <si>
    <t>Kiwumu</t>
  </si>
  <si>
    <t>Kiwumu-Kalabi</t>
  </si>
  <si>
    <t>Kyagulanyi Ministries NEW</t>
  </si>
  <si>
    <t xml:space="preserve">Kyajawa  </t>
  </si>
  <si>
    <t>Kyamukweya</t>
  </si>
  <si>
    <t>Kyankwanzi</t>
  </si>
  <si>
    <t>Kyasa</t>
  </si>
  <si>
    <t>Kyebelese</t>
  </si>
  <si>
    <t>Lubya</t>
  </si>
  <si>
    <t>Lugala</t>
  </si>
  <si>
    <t>Lugala Zone</t>
  </si>
  <si>
    <t>Lugongwe</t>
  </si>
  <si>
    <t>Lulumbu</t>
  </si>
  <si>
    <t>Lunguja Zone</t>
  </si>
  <si>
    <t>Lungujja</t>
  </si>
  <si>
    <t>Lungujja - Kosovo</t>
  </si>
  <si>
    <t xml:space="preserve">Lungujja Zone </t>
  </si>
  <si>
    <t>Lusaze</t>
  </si>
  <si>
    <t>Lwamata 900</t>
  </si>
  <si>
    <t>Lwentanga</t>
  </si>
  <si>
    <t>Makamba Road</t>
  </si>
  <si>
    <t>Makokoto</t>
  </si>
  <si>
    <t>Masanafu</t>
  </si>
  <si>
    <t>Masanafu Bukulungi</t>
  </si>
  <si>
    <t>Masodde</t>
  </si>
  <si>
    <t>Masode</t>
  </si>
  <si>
    <t>Mpasaana</t>
  </si>
  <si>
    <t>Mpungu</t>
  </si>
  <si>
    <t>MUK / Namungoona Rooftop</t>
  </si>
  <si>
    <t xml:space="preserve">Muyenje </t>
  </si>
  <si>
    <t>Nabwendo</t>
  </si>
  <si>
    <t>Nabweru</t>
  </si>
  <si>
    <t>Nabweru 2</t>
  </si>
  <si>
    <t>Nabweru 2- dg spares stollen</t>
  </si>
  <si>
    <t>Nabweru Kisimu</t>
  </si>
  <si>
    <t>Nabweru Road</t>
  </si>
  <si>
    <t>Nabweru road</t>
  </si>
  <si>
    <t>Nabweru South</t>
  </si>
  <si>
    <t>Najemba</t>
  </si>
  <si>
    <t>Nakuwadde</t>
  </si>
  <si>
    <t xml:space="preserve">Nakuwadde </t>
  </si>
  <si>
    <t>Nakuwadde 2</t>
  </si>
  <si>
    <t>Nakwaya</t>
  </si>
  <si>
    <t>Nakyerongoosa</t>
  </si>
  <si>
    <t>Naluvule</t>
  </si>
  <si>
    <t>Naluvule X</t>
  </si>
  <si>
    <t>Nalweyo-Kisiita</t>
  </si>
  <si>
    <t>Namasere</t>
  </si>
  <si>
    <t>Namayumba</t>
  </si>
  <si>
    <t>Namayumba_Luwero</t>
  </si>
  <si>
    <t>Namungona</t>
  </si>
  <si>
    <t>Namusera</t>
  </si>
  <si>
    <t>Nansana</t>
  </si>
  <si>
    <t>Nansana East</t>
  </si>
  <si>
    <t>Nansana East Zone</t>
  </si>
  <si>
    <t>Nansana Naluvule</t>
  </si>
  <si>
    <t>Nansana West</t>
  </si>
  <si>
    <t>Nansana_West</t>
  </si>
  <si>
    <t>Nsekwa Musisi</t>
  </si>
  <si>
    <t>Ntwetwe</t>
  </si>
  <si>
    <t>Ntwetwe Town</t>
  </si>
  <si>
    <t>Nzoo</t>
  </si>
  <si>
    <t>Rubumbo</t>
  </si>
  <si>
    <t>Senge</t>
  </si>
  <si>
    <t>Senge 2</t>
  </si>
  <si>
    <t>SengeTown</t>
  </si>
  <si>
    <t>Sentema X</t>
  </si>
  <si>
    <t>Ssumbwe</t>
  </si>
  <si>
    <t>Ssumbwe 2</t>
  </si>
  <si>
    <t>Temangalo</t>
  </si>
  <si>
    <t>Wakiso TC</t>
  </si>
  <si>
    <t>Wamala</t>
  </si>
  <si>
    <t>Wamala 2</t>
  </si>
  <si>
    <t>Wattuba</t>
  </si>
  <si>
    <t>Zimuddi</t>
  </si>
  <si>
    <t>Netis loose 50</t>
  </si>
  <si>
    <t>Camusat loose 50</t>
  </si>
  <si>
    <t>IENG loose 190</t>
  </si>
  <si>
    <t>New vendor 300</t>
  </si>
  <si>
    <t>Sites</t>
  </si>
  <si>
    <t>New sites</t>
  </si>
  <si>
    <t>IEG</t>
  </si>
  <si>
    <t>Cam</t>
  </si>
  <si>
    <t>IENG gives back Luwero to Netis (50/60 sites)</t>
  </si>
  <si>
    <t>SITE ID</t>
  </si>
  <si>
    <t>SITE NAME</t>
  </si>
  <si>
    <t xml:space="preserve">TEAM </t>
  </si>
  <si>
    <t>RED / BLUE</t>
  </si>
  <si>
    <t>Frequency of Visit</t>
  </si>
  <si>
    <t>MUK Observatory</t>
  </si>
  <si>
    <t>Philip Abooki</t>
  </si>
  <si>
    <t>ATC-B</t>
  </si>
  <si>
    <t>Kampala 5</t>
  </si>
  <si>
    <t>Yes</t>
  </si>
  <si>
    <t>Old Kampala</t>
  </si>
  <si>
    <t>ATC-R</t>
  </si>
  <si>
    <t>kigumba-2</t>
  </si>
  <si>
    <t>Kitgum_Mission</t>
  </si>
  <si>
    <t>Sam Muhumuza</t>
  </si>
  <si>
    <t>Kitgum-2</t>
  </si>
  <si>
    <t>Bombo</t>
  </si>
  <si>
    <t>Alex Kiyindi</t>
  </si>
  <si>
    <t>Lira-1</t>
  </si>
  <si>
    <t>Bwaise_Central</t>
  </si>
  <si>
    <t xml:space="preserve">Bwijanga </t>
  </si>
  <si>
    <t>Kampala-1</t>
  </si>
  <si>
    <t>Kaya</t>
  </si>
  <si>
    <t>Brian Were</t>
  </si>
  <si>
    <t>Godia</t>
  </si>
  <si>
    <t>Masindi MGW</t>
  </si>
  <si>
    <t>Gulu-2</t>
  </si>
  <si>
    <t>Nimbwa</t>
  </si>
  <si>
    <t>Busiika</t>
  </si>
  <si>
    <t>Kampala-5</t>
  </si>
  <si>
    <t>Buhamba</t>
  </si>
  <si>
    <t>Gateway Bus</t>
  </si>
  <si>
    <t>Yumbe</t>
  </si>
  <si>
    <t>Noble Lodges</t>
  </si>
  <si>
    <t>Shoal</t>
  </si>
  <si>
    <t xml:space="preserve">Mașindi </t>
  </si>
  <si>
    <t>Kampala-4</t>
  </si>
  <si>
    <t>Kawanda</t>
  </si>
  <si>
    <t>Claude Musinguzi</t>
  </si>
  <si>
    <t>Nebbi-1</t>
  </si>
  <si>
    <t xml:space="preserve">Luwero </t>
  </si>
  <si>
    <t>Bonney Ochen</t>
  </si>
  <si>
    <t>Nakasongola</t>
  </si>
  <si>
    <t>Mutungi Denis</t>
  </si>
  <si>
    <t>Kyadondo</t>
  </si>
  <si>
    <t>Ronnie Muhindo</t>
  </si>
  <si>
    <t>Paidha_Town</t>
  </si>
  <si>
    <t>Norman Wallujo</t>
  </si>
  <si>
    <t>Kasule Aisa</t>
  </si>
  <si>
    <t>Adjumani</t>
  </si>
  <si>
    <t>Sembatya_Arcade</t>
  </si>
  <si>
    <t>Lira</t>
  </si>
  <si>
    <t>Tumwebaze Mark</t>
  </si>
  <si>
    <t>Gulu</t>
  </si>
  <si>
    <t>Martin Agaba</t>
  </si>
  <si>
    <t>Bwaise</t>
  </si>
  <si>
    <t>Wobulenzi</t>
  </si>
  <si>
    <t>Okodi Alex</t>
  </si>
  <si>
    <t>Pakwach</t>
  </si>
  <si>
    <t>Mumbya Jamilu</t>
  </si>
  <si>
    <t>Arua-2</t>
  </si>
  <si>
    <t>Nebbi</t>
  </si>
  <si>
    <t>Arua</t>
  </si>
  <si>
    <t>Lira-4</t>
  </si>
  <si>
    <t>Ambassador_House</t>
  </si>
  <si>
    <t>Kitgum-3</t>
  </si>
  <si>
    <t>Apac</t>
  </si>
  <si>
    <t>Robert miti</t>
  </si>
  <si>
    <t>Koboko</t>
  </si>
  <si>
    <t>Mpererwe</t>
  </si>
  <si>
    <t>Kitgum-1</t>
  </si>
  <si>
    <t>Kazo</t>
  </si>
  <si>
    <t>BAT Arua</t>
  </si>
  <si>
    <t>Masindi-1</t>
  </si>
  <si>
    <t>Tanganyika</t>
  </si>
  <si>
    <t>Mulago</t>
  </si>
  <si>
    <t>Adwooki</t>
  </si>
  <si>
    <t>Bagonza Tawfik</t>
  </si>
  <si>
    <t>Lira-2</t>
  </si>
  <si>
    <t>Duhanga</t>
  </si>
  <si>
    <t>Kidepo</t>
  </si>
  <si>
    <t>Hassan waswa</t>
  </si>
  <si>
    <t>Lyded Tower</t>
  </si>
  <si>
    <t xml:space="preserve">Isagara </t>
  </si>
  <si>
    <t>GayazaRoad</t>
  </si>
  <si>
    <t>Moyo Town</t>
  </si>
  <si>
    <t>Bumali Bazade</t>
  </si>
  <si>
    <t>Kiwuunya</t>
  </si>
  <si>
    <t>kigumba2_N</t>
  </si>
  <si>
    <t>Matugga</t>
  </si>
  <si>
    <t>Gulu-1</t>
  </si>
  <si>
    <t>Arua_Rhino_Camp_Rd</t>
  </si>
  <si>
    <t>Lira-3</t>
  </si>
  <si>
    <t>Moyo</t>
  </si>
  <si>
    <t>Paidha</t>
  </si>
  <si>
    <t>Mukasa Ivan</t>
  </si>
  <si>
    <t>Nakasongola Town</t>
  </si>
  <si>
    <t>Omoro Hill</t>
  </si>
  <si>
    <t>Lawrence Galibanzora</t>
  </si>
  <si>
    <t>Laura</t>
  </si>
  <si>
    <t>Arua-3</t>
  </si>
  <si>
    <t>Kawempe_Lugoba</t>
  </si>
  <si>
    <t>Kampala-3</t>
  </si>
  <si>
    <t>Lira White House A</t>
  </si>
  <si>
    <t>Unifat Primary</t>
  </si>
  <si>
    <t>Kazo_Central</t>
  </si>
  <si>
    <t>Kitgum</t>
  </si>
  <si>
    <t>Ngwedo</t>
  </si>
  <si>
    <t>Zirobwe</t>
  </si>
  <si>
    <t>Kampala-2</t>
  </si>
  <si>
    <t>Kiryandongo</t>
  </si>
  <si>
    <t>Nsereko Ivan</t>
  </si>
  <si>
    <t>Gulu University</t>
  </si>
  <si>
    <t>Makerere_LDC</t>
  </si>
  <si>
    <t>Butiaba</t>
  </si>
  <si>
    <t>Migyera</t>
  </si>
  <si>
    <t>Kakooge</t>
  </si>
  <si>
    <t>LIRA</t>
  </si>
  <si>
    <t>Nakitooma</t>
  </si>
  <si>
    <t>Aduku</t>
  </si>
  <si>
    <t>Lere</t>
  </si>
  <si>
    <t>Dele</t>
  </si>
  <si>
    <t>Mpanga</t>
  </si>
  <si>
    <t>Karuma</t>
  </si>
  <si>
    <t>Bugema University</t>
  </si>
  <si>
    <t>Lacor</t>
  </si>
  <si>
    <t>Ddungu Semei</t>
  </si>
  <si>
    <t>Pader</t>
  </si>
  <si>
    <t>Simon Kiyemba</t>
  </si>
  <si>
    <t>Kasanga</t>
  </si>
  <si>
    <t>Lefori</t>
  </si>
  <si>
    <t>Kimengo</t>
  </si>
  <si>
    <t>Nakaseke</t>
  </si>
  <si>
    <t>Mingoro</t>
  </si>
  <si>
    <t>Parombo</t>
  </si>
  <si>
    <t>Pamvara</t>
  </si>
  <si>
    <t>Kiziba</t>
  </si>
  <si>
    <t>Kigumba-1</t>
  </si>
  <si>
    <t>Zeu</t>
  </si>
  <si>
    <t>Oraba</t>
  </si>
  <si>
    <t>Mașindi town</t>
  </si>
  <si>
    <t>Kalongo</t>
  </si>
  <si>
    <t>Maracha</t>
  </si>
  <si>
    <t>Logiri</t>
  </si>
  <si>
    <t>Obongi</t>
  </si>
  <si>
    <t>Micheal Kiryowa</t>
  </si>
  <si>
    <t>Biliefe</t>
  </si>
  <si>
    <t>Loro</t>
  </si>
  <si>
    <t>Ofua</t>
  </si>
  <si>
    <t>Rackoko</t>
  </si>
  <si>
    <t>Olima</t>
  </si>
  <si>
    <t>Palabek</t>
  </si>
  <si>
    <t>Namokora</t>
  </si>
  <si>
    <t>Kaiso</t>
  </si>
  <si>
    <t>Kapeeka</t>
  </si>
  <si>
    <t>Koboko_Town</t>
  </si>
  <si>
    <t>Arua_Market</t>
  </si>
  <si>
    <t>Kawempe</t>
  </si>
  <si>
    <t>Hoima Town</t>
  </si>
  <si>
    <t>Gulu_Town</t>
  </si>
  <si>
    <t>Lira_Town</t>
  </si>
  <si>
    <t>Lokung</t>
  </si>
  <si>
    <t>Pajule</t>
  </si>
  <si>
    <t>Ogom</t>
  </si>
  <si>
    <t>Nakivubo_Place</t>
  </si>
  <si>
    <t>Mackay_Road</t>
  </si>
  <si>
    <t>Butemba</t>
  </si>
  <si>
    <t>Kawuka</t>
  </si>
  <si>
    <t>Katanga</t>
  </si>
  <si>
    <t>Kikoni</t>
  </si>
  <si>
    <t>Lira_Soroti_Road</t>
  </si>
  <si>
    <t>Orum</t>
  </si>
  <si>
    <t>Bakka Stephen</t>
  </si>
  <si>
    <t>Aloi</t>
  </si>
  <si>
    <t>Atiak</t>
  </si>
  <si>
    <t>Chawente</t>
  </si>
  <si>
    <t>Nebbi-2</t>
  </si>
  <si>
    <t>Pabbo</t>
  </si>
  <si>
    <t>Otwal</t>
  </si>
  <si>
    <t>Minakulu</t>
  </si>
  <si>
    <t>Bugoma</t>
  </si>
  <si>
    <t>Adilang</t>
  </si>
  <si>
    <t>Aber (Lira)</t>
  </si>
  <si>
    <t>Carol_House</t>
  </si>
  <si>
    <t>Makerere_PMC</t>
  </si>
  <si>
    <t>Adyel</t>
  </si>
  <si>
    <t>Steve_Hostel</t>
  </si>
  <si>
    <t>Kikyusa</t>
  </si>
  <si>
    <t xml:space="preserve">Wobulenzi Town </t>
  </si>
  <si>
    <t>KawempeTula</t>
  </si>
  <si>
    <t>Mparangasi</t>
  </si>
  <si>
    <t>Kachungiro</t>
  </si>
  <si>
    <t>Kiziramfubi</t>
  </si>
  <si>
    <t>Nsozibiri</t>
  </si>
  <si>
    <t>Buseruka</t>
  </si>
  <si>
    <t>Kitgum Matidi</t>
  </si>
  <si>
    <t>luwero</t>
  </si>
  <si>
    <t>Orinya</t>
  </si>
  <si>
    <t>Alere</t>
  </si>
  <si>
    <t>Kalerwe</t>
  </si>
  <si>
    <t>Kamira</t>
  </si>
  <si>
    <t>Kaweweta</t>
  </si>
  <si>
    <t>Pacho-Chwero</t>
  </si>
  <si>
    <t>Amuru</t>
  </si>
  <si>
    <t>Adwari</t>
  </si>
  <si>
    <t>Oyam</t>
  </si>
  <si>
    <t>Busila</t>
  </si>
  <si>
    <t>Dzaipi</t>
  </si>
  <si>
    <t>Lecu 900</t>
  </si>
  <si>
    <t>Martin RD</t>
  </si>
  <si>
    <t>Marie Hotel</t>
  </si>
  <si>
    <t xml:space="preserve"> Biiso </t>
  </si>
  <si>
    <t>Hoima Kijungu</t>
  </si>
  <si>
    <t>Arua Ediofe</t>
  </si>
  <si>
    <t>Sonso</t>
  </si>
  <si>
    <t>Migadde</t>
  </si>
  <si>
    <t>Mutunda</t>
  </si>
  <si>
    <t>Kiseka Market 1800</t>
  </si>
  <si>
    <t>Wadelai</t>
  </si>
  <si>
    <t>Erusi</t>
  </si>
  <si>
    <t>Amach</t>
  </si>
  <si>
    <t>Nyaravur</t>
  </si>
  <si>
    <t>Vurra</t>
  </si>
  <si>
    <t>Omugo</t>
  </si>
  <si>
    <t>Arivu</t>
  </si>
  <si>
    <t>Lango College</t>
  </si>
  <si>
    <t>Gulu High</t>
  </si>
  <si>
    <t>Lodonga</t>
  </si>
  <si>
    <t>Kiwoko</t>
  </si>
  <si>
    <t>Aboke</t>
  </si>
  <si>
    <t>Ngoma</t>
  </si>
  <si>
    <t>Kigozi Kenneth</t>
  </si>
  <si>
    <t>Akokoro</t>
  </si>
  <si>
    <t>Masulita</t>
  </si>
  <si>
    <t>Sebigoro</t>
  </si>
  <si>
    <t>Kisinja</t>
  </si>
  <si>
    <t xml:space="preserve">Budongo </t>
  </si>
  <si>
    <t>Mombi</t>
  </si>
  <si>
    <t>Kyatiri</t>
  </si>
  <si>
    <t>Kakinzi</t>
  </si>
  <si>
    <t>Mașindi  plot 32</t>
  </si>
  <si>
    <t>Namaasa</t>
  </si>
  <si>
    <t>Lwampanga</t>
  </si>
  <si>
    <t>Bweyale 900</t>
  </si>
  <si>
    <t xml:space="preserve">Kijura </t>
  </si>
  <si>
    <t>Kinuuma</t>
  </si>
  <si>
    <t>Bugana</t>
  </si>
  <si>
    <t>Adjumani_town</t>
  </si>
  <si>
    <t>Ojwina</t>
  </si>
  <si>
    <t>Laboke</t>
  </si>
  <si>
    <t>Bobi</t>
  </si>
  <si>
    <t>Purongo</t>
  </si>
  <si>
    <t>Ireda</t>
  </si>
  <si>
    <t>Kagoma</t>
  </si>
  <si>
    <t>Padibe</t>
  </si>
  <si>
    <t>Masindi Port</t>
  </si>
  <si>
    <t>Laibi</t>
  </si>
  <si>
    <t>Kigumba</t>
  </si>
  <si>
    <t>Acholi Inn</t>
  </si>
  <si>
    <t>Kyadondo Kirokole</t>
  </si>
  <si>
    <t>Lusanja</t>
  </si>
  <si>
    <t>Ewanyapa</t>
  </si>
  <si>
    <t>Nvara Ward</t>
  </si>
  <si>
    <t>Negri</t>
  </si>
  <si>
    <t>Layibi Market</t>
  </si>
  <si>
    <t>Kiryatete East</t>
  </si>
  <si>
    <t>Bwikya</t>
  </si>
  <si>
    <t>Kitgum Pager</t>
  </si>
  <si>
    <t>Nebbi Town</t>
  </si>
  <si>
    <t>MUK School of Education</t>
  </si>
  <si>
    <t>Starch Factory</t>
  </si>
  <si>
    <t>Onyapoyere</t>
  </si>
  <si>
    <t>Kasana town</t>
  </si>
  <si>
    <t>Magoma House</t>
  </si>
  <si>
    <t>Kitemba</t>
  </si>
  <si>
    <t>Kiburara</t>
  </si>
  <si>
    <t>Corner Kamdin</t>
  </si>
  <si>
    <t>Nana Center</t>
  </si>
  <si>
    <t>Ayac</t>
  </si>
  <si>
    <t>Namere</t>
  </si>
  <si>
    <t>Kapeka TC</t>
  </si>
  <si>
    <t>Kkulumba</t>
  </si>
  <si>
    <t>Kakonda</t>
  </si>
  <si>
    <t>Gombe Matugga</t>
  </si>
  <si>
    <t>Agwata</t>
  </si>
  <si>
    <t>Bibia</t>
  </si>
  <si>
    <t>Cares Corner</t>
  </si>
  <si>
    <t>Mbale Resort (Lira Lumumba)</t>
  </si>
  <si>
    <t>KITGUM</t>
  </si>
  <si>
    <t>Katadde</t>
  </si>
  <si>
    <t>Makerere Business School</t>
  </si>
  <si>
    <t>Kigorobya</t>
  </si>
  <si>
    <t>Kyangwali</t>
  </si>
  <si>
    <t>Wanseko</t>
  </si>
  <si>
    <t>Arua-1</t>
  </si>
  <si>
    <t xml:space="preserve">Kijunjubwa </t>
  </si>
  <si>
    <t>Kabunyata</t>
  </si>
  <si>
    <t>Kyarushesha</t>
  </si>
  <si>
    <t>Bugambe</t>
  </si>
  <si>
    <t>Ntunda</t>
  </si>
  <si>
    <t>Panyimur</t>
  </si>
  <si>
    <t>Itula</t>
  </si>
  <si>
    <t>Pajule Town</t>
  </si>
  <si>
    <t>Oleba</t>
  </si>
  <si>
    <t>Kalagala</t>
  </si>
  <si>
    <t>Nimule</t>
  </si>
  <si>
    <t>Kavule</t>
  </si>
  <si>
    <t>Nalweyo TC</t>
  </si>
  <si>
    <t>Kocgoma</t>
  </si>
  <si>
    <t>Akalo</t>
  </si>
  <si>
    <t>Acholi Bur</t>
  </si>
  <si>
    <t>Wandegeya Central</t>
  </si>
  <si>
    <t>Pece</t>
  </si>
  <si>
    <t xml:space="preserve">Kyema </t>
  </si>
  <si>
    <t>Aromo</t>
  </si>
  <si>
    <t>Namirembe Road</t>
  </si>
  <si>
    <t>Atipe</t>
  </si>
  <si>
    <t>Alito</t>
  </si>
  <si>
    <t>Ayavu Rhino Camp</t>
  </si>
  <si>
    <t>Arua Park 2</t>
  </si>
  <si>
    <t>Luwero town</t>
  </si>
  <si>
    <t>Bala</t>
  </si>
  <si>
    <t>Zombo</t>
  </si>
  <si>
    <t>Nyarugabu</t>
  </si>
  <si>
    <t>Bweyale 2</t>
  </si>
  <si>
    <t>Buseruka Rd</t>
  </si>
  <si>
    <t>hoima</t>
  </si>
  <si>
    <t>Muchwini</t>
  </si>
  <si>
    <t>Badyang</t>
  </si>
  <si>
    <t>Adumi</t>
  </si>
  <si>
    <t>Akara</t>
  </si>
  <si>
    <t>Nyapea</t>
  </si>
  <si>
    <t>Aripia</t>
  </si>
  <si>
    <t>Wandi</t>
  </si>
  <si>
    <t>Acholi Pii</t>
  </si>
  <si>
    <t>Patongo</t>
  </si>
  <si>
    <t>Palwo</t>
  </si>
  <si>
    <t>Merewa</t>
  </si>
  <si>
    <t>Pakele</t>
  </si>
  <si>
    <t>Ovujjo</t>
  </si>
  <si>
    <t>Midigo</t>
  </si>
  <si>
    <t>Negulumye</t>
  </si>
  <si>
    <t>Omot</t>
  </si>
  <si>
    <t>Wol</t>
  </si>
  <si>
    <t>Pajimu</t>
  </si>
  <si>
    <t>Buhimba</t>
  </si>
  <si>
    <t>lira</t>
  </si>
  <si>
    <t>Lubatu</t>
  </si>
  <si>
    <t>Kisimula</t>
  </si>
  <si>
    <t>Pamodo</t>
  </si>
  <si>
    <t>Lacor Hospital</t>
  </si>
  <si>
    <t>Ibuje</t>
  </si>
  <si>
    <t>Katikamu</t>
  </si>
  <si>
    <t>Semuto</t>
  </si>
  <si>
    <t>Padea C</t>
  </si>
  <si>
    <t>Goli</t>
  </si>
  <si>
    <t>Ndejje University</t>
  </si>
  <si>
    <t>Karenga</t>
  </si>
  <si>
    <t>Akilok 2</t>
  </si>
  <si>
    <t>Laibi_Cap</t>
  </si>
  <si>
    <t>Indridri</t>
  </si>
  <si>
    <t>Kiteredde</t>
  </si>
  <si>
    <t>Ham Towers</t>
  </si>
  <si>
    <t>Oilango</t>
  </si>
  <si>
    <t>Makerere Studio Flats</t>
  </si>
  <si>
    <t>Bungatira Trading Center</t>
  </si>
  <si>
    <t>Itangula</t>
  </si>
  <si>
    <t>Patuda</t>
  </si>
  <si>
    <t>Anai</t>
  </si>
  <si>
    <t>Lira Aloi Road</t>
  </si>
  <si>
    <t>Pajulu</t>
  </si>
  <si>
    <t>Namere Trading Center</t>
  </si>
  <si>
    <t>Kawempe_Kakungulu</t>
  </si>
  <si>
    <t>Kawempe Police</t>
  </si>
  <si>
    <t>Makerere Offshore Hostel</t>
  </si>
  <si>
    <t>Bwaise Quality</t>
  </si>
  <si>
    <t>Aduu</t>
  </si>
  <si>
    <t>Kagoma 2</t>
  </si>
  <si>
    <t>Apoki</t>
  </si>
  <si>
    <t>Oumoo Akua</t>
  </si>
  <si>
    <t>Manduru</t>
  </si>
  <si>
    <t>Zambia Zone</t>
  </si>
  <si>
    <t>Kankoole</t>
  </si>
  <si>
    <t>Bubuubi</t>
  </si>
  <si>
    <t>Lagwelima</t>
  </si>
  <si>
    <t>Waibingo</t>
  </si>
  <si>
    <t>Kyamukama</t>
  </si>
  <si>
    <t xml:space="preserve">Byebega </t>
  </si>
  <si>
    <t>Bendegere</t>
  </si>
  <si>
    <t>Nabiswera</t>
  </si>
  <si>
    <t xml:space="preserve">Piida </t>
  </si>
  <si>
    <t>Buraru</t>
  </si>
  <si>
    <t>Vanguard Gulu</t>
  </si>
  <si>
    <t>Kasswa</t>
  </si>
  <si>
    <t>Kiwenda RT</t>
  </si>
  <si>
    <t>Ovino Shopping Mall</t>
  </si>
  <si>
    <t>Atede</t>
  </si>
  <si>
    <t xml:space="preserve">Kihande </t>
  </si>
  <si>
    <t>Mairye Estate</t>
  </si>
  <si>
    <t>Alik</t>
  </si>
  <si>
    <t>Adyeda</t>
  </si>
  <si>
    <t>Barr</t>
  </si>
  <si>
    <t>Oluodri</t>
  </si>
  <si>
    <t>Euata</t>
  </si>
  <si>
    <t>Abili</t>
  </si>
  <si>
    <t>Kilwanila</t>
  </si>
  <si>
    <t>Kibone</t>
  </si>
  <si>
    <t>Maganjo Nabweru</t>
  </si>
  <si>
    <t>Birembo</t>
  </si>
  <si>
    <t>Kawempe Jinja Karoli</t>
  </si>
  <si>
    <t>Omiya Anyima</t>
  </si>
  <si>
    <t xml:space="preserve">Runga </t>
  </si>
  <si>
    <t>Kiyanja</t>
  </si>
  <si>
    <t>Katela</t>
  </si>
  <si>
    <t>Amonepetio</t>
  </si>
  <si>
    <t>Kyaguzi</t>
  </si>
  <si>
    <t>Elupe</t>
  </si>
  <si>
    <t>Kitanyata</t>
  </si>
  <si>
    <t>Ayiig</t>
  </si>
  <si>
    <t>Apado</t>
  </si>
  <si>
    <t>Aputulwar</t>
  </si>
  <si>
    <t>Lacekocot</t>
  </si>
  <si>
    <t>Namalinda</t>
  </si>
  <si>
    <t>Adwari Corner</t>
  </si>
  <si>
    <t>Unyama</t>
  </si>
  <si>
    <t>Limu</t>
  </si>
  <si>
    <t>Nkene</t>
  </si>
  <si>
    <t>Kirinyabigo</t>
  </si>
  <si>
    <t>Nangabo</t>
  </si>
  <si>
    <t>Margarita Palace Hotel</t>
  </si>
  <si>
    <t>Agoro</t>
  </si>
  <si>
    <t>Parajwoki</t>
  </si>
  <si>
    <t>Hoima-3</t>
  </si>
  <si>
    <t>Kakute</t>
  </si>
  <si>
    <t>Makerere Kikoni</t>
  </si>
  <si>
    <t>Nyakatugo</t>
  </si>
  <si>
    <t>Komite</t>
  </si>
  <si>
    <t>Kanyogoga 2</t>
  </si>
  <si>
    <t>Nyarugalo</t>
  </si>
  <si>
    <t>Opwach</t>
  </si>
  <si>
    <t>Adravu</t>
  </si>
  <si>
    <t>Amoyokuma</t>
  </si>
  <si>
    <t>Lukole</t>
  </si>
  <si>
    <t>Bamunanika</t>
  </si>
  <si>
    <t>Burlobo</t>
  </si>
  <si>
    <t>Kiranga</t>
  </si>
  <si>
    <t>Nakivubo 2</t>
  </si>
  <si>
    <t>Sssekamuli</t>
  </si>
  <si>
    <t>Karamuna</t>
  </si>
  <si>
    <t>Achoro</t>
  </si>
  <si>
    <t>Adua</t>
  </si>
  <si>
    <t>Kwoyo A</t>
  </si>
  <si>
    <t>Adigo</t>
  </si>
  <si>
    <t>Awio TC</t>
  </si>
  <si>
    <t>Barroceco</t>
  </si>
  <si>
    <t>Ngai TC</t>
  </si>
  <si>
    <t>Te-Okut</t>
  </si>
  <si>
    <t>Abilo Bomb</t>
  </si>
  <si>
    <t>Kasozi</t>
  </si>
  <si>
    <t>Kal-Okura</t>
  </si>
  <si>
    <t>Dongo</t>
  </si>
  <si>
    <t>Busiisi East</t>
  </si>
  <si>
    <t>Kibiro</t>
  </si>
  <si>
    <t>Sambia</t>
  </si>
  <si>
    <t>Kikonda</t>
  </si>
  <si>
    <t>Dodoronga</t>
  </si>
  <si>
    <t>Kiswazi</t>
  </si>
  <si>
    <t>Kamugaba</t>
  </si>
  <si>
    <t>Kakindo</t>
  </si>
  <si>
    <t>Bbika</t>
  </si>
  <si>
    <t>Angukai</t>
  </si>
  <si>
    <t>Gulu-3</t>
  </si>
  <si>
    <t>Barongin</t>
  </si>
  <si>
    <t>Ayomjeri</t>
  </si>
  <si>
    <t>Kitulikire</t>
  </si>
  <si>
    <t>Manabu</t>
  </si>
  <si>
    <t>Mpweede</t>
  </si>
  <si>
    <t>Tecambia</t>
  </si>
  <si>
    <t>Kidamuke</t>
  </si>
  <si>
    <t>Munduriema</t>
  </si>
  <si>
    <t>Obongi West</t>
  </si>
  <si>
    <t>Pagirinya</t>
  </si>
  <si>
    <t>K Hotel</t>
  </si>
  <si>
    <t>Kawanda Central</t>
  </si>
  <si>
    <t>Ssebina Zone</t>
  </si>
  <si>
    <t>chesia</t>
  </si>
  <si>
    <t>Abilonino</t>
  </si>
  <si>
    <t>Dzaipi 2</t>
  </si>
  <si>
    <t>Kagoma 3</t>
  </si>
  <si>
    <t>SAMBALA</t>
  </si>
  <si>
    <t>Ajaa Ogala</t>
  </si>
  <si>
    <t xml:space="preserve">Walukuba Central </t>
  </si>
  <si>
    <t>Boroboro</t>
  </si>
  <si>
    <t>Afere</t>
  </si>
  <si>
    <t>Agulu</t>
  </si>
  <si>
    <t>Puvungu</t>
  </si>
  <si>
    <t>Bweyale Cou</t>
  </si>
  <si>
    <t>Kigumba 2</t>
  </si>
  <si>
    <t>Kiganda</t>
  </si>
  <si>
    <t xml:space="preserve">Bulyango </t>
  </si>
  <si>
    <t>Kebiri</t>
  </si>
  <si>
    <t>Aywee</t>
  </si>
  <si>
    <t>Yumbe West</t>
  </si>
  <si>
    <t>Ariaze</t>
  </si>
  <si>
    <t>Muni TC</t>
  </si>
  <si>
    <t>Shamba</t>
  </si>
  <si>
    <t>Nduru</t>
  </si>
  <si>
    <t>Kitgum Mission 2 | upland</t>
  </si>
  <si>
    <t xml:space="preserve">Katama </t>
  </si>
  <si>
    <t>Busumbuso</t>
  </si>
  <si>
    <t>Orube</t>
  </si>
  <si>
    <t>mgbwere</t>
  </si>
  <si>
    <t>Maduga</t>
  </si>
  <si>
    <t>Kibingo</t>
  </si>
  <si>
    <t>Kanyanda</t>
  </si>
  <si>
    <t>Lango College 2</t>
  </si>
  <si>
    <t>Obera</t>
  </si>
  <si>
    <t>Ben Kiwanuka</t>
  </si>
  <si>
    <t>Bukwiri</t>
  </si>
  <si>
    <t>Buwambo</t>
  </si>
  <si>
    <t>Chicken House</t>
  </si>
  <si>
    <t>Emka House</t>
  </si>
  <si>
    <t>Gazaland</t>
  </si>
  <si>
    <t>Gombe-Matuga</t>
  </si>
  <si>
    <t>Gombe-Sanga</t>
  </si>
  <si>
    <t>Kakinse</t>
  </si>
  <si>
    <t>Kakoge</t>
  </si>
  <si>
    <t>Kalule</t>
  </si>
  <si>
    <t xml:space="preserve">Kasana </t>
  </si>
  <si>
    <t>Katugo</t>
  </si>
  <si>
    <t xml:space="preserve">Kawempe </t>
  </si>
  <si>
    <t>Kawempe Hill</t>
  </si>
  <si>
    <t>Kawempe Kisowera</t>
  </si>
  <si>
    <t>Kawempe Kyadondo</t>
  </si>
  <si>
    <t>Kawempe Lugoba</t>
  </si>
  <si>
    <t>Kawempe Mbogo</t>
  </si>
  <si>
    <t>Kawempe st Augustine</t>
  </si>
  <si>
    <t>Kawempe Ttula</t>
  </si>
  <si>
    <t>Kazo(Bwaise)</t>
  </si>
  <si>
    <t>King Fadh Plaza</t>
  </si>
  <si>
    <t>Kiseka Market</t>
  </si>
  <si>
    <t>Kisendwe</t>
  </si>
  <si>
    <t>Kiti</t>
  </si>
  <si>
    <t>Kiwenda</t>
  </si>
  <si>
    <t>Ku Birri</t>
  </si>
  <si>
    <t>Kyaggwe_Rd</t>
  </si>
  <si>
    <t>Kampala 6</t>
  </si>
  <si>
    <t>Kyagwe Road</t>
  </si>
  <si>
    <t>Kyamukondo/Migyera</t>
  </si>
  <si>
    <t>Kyebando</t>
  </si>
  <si>
    <t>Luwero</t>
  </si>
  <si>
    <t>Luwube</t>
  </si>
  <si>
    <t>Magoba center</t>
  </si>
  <si>
    <t>Mairikiti</t>
  </si>
  <si>
    <t>Makerere B</t>
  </si>
  <si>
    <t>Makerere College</t>
  </si>
  <si>
    <t>Makerere IDI</t>
  </si>
  <si>
    <t>Makerere University</t>
  </si>
  <si>
    <t>Makulubita</t>
  </si>
  <si>
    <t>Manze</t>
  </si>
  <si>
    <t>Matuga</t>
  </si>
  <si>
    <t>Matugga_Town</t>
  </si>
  <si>
    <t>Mbogo</t>
  </si>
  <si>
    <t>Migade-Kiterede</t>
  </si>
  <si>
    <t>Mpererwe2</t>
  </si>
  <si>
    <t>MUK_Library</t>
  </si>
  <si>
    <t>Mulago Katale</t>
  </si>
  <si>
    <t>Nakawomeka</t>
  </si>
  <si>
    <t>Nakitoma</t>
  </si>
  <si>
    <t>Nakivubo_Ham Shopping Grounds</t>
  </si>
  <si>
    <t>Namirembe B</t>
  </si>
  <si>
    <t>Namulonge</t>
  </si>
  <si>
    <t>Namulonge_B</t>
  </si>
  <si>
    <t>Nankulabye</t>
  </si>
  <si>
    <t>New Taxi Park</t>
  </si>
  <si>
    <t>New-Taxi Park</t>
  </si>
  <si>
    <t>Ngajju</t>
  </si>
  <si>
    <t>Sure House/Case Medical Centre</t>
  </si>
  <si>
    <t>Ttula COU</t>
  </si>
  <si>
    <t>Wabigalo</t>
  </si>
  <si>
    <t>Wandegeya</t>
  </si>
  <si>
    <t>Watuba</t>
  </si>
  <si>
    <t>Kagoma_Kawanda</t>
  </si>
  <si>
    <t>Kawempe X</t>
  </si>
  <si>
    <t>Nakibubo Muse</t>
  </si>
  <si>
    <t>Kansira</t>
  </si>
  <si>
    <t>Bukalasa College</t>
  </si>
  <si>
    <t>Kikubampanga</t>
  </si>
  <si>
    <t>Nkonge</t>
  </si>
  <si>
    <t>Kiryagonja</t>
  </si>
  <si>
    <t>Watubba X</t>
  </si>
  <si>
    <t>Nakaseta</t>
  </si>
  <si>
    <t>Mugema Road</t>
  </si>
  <si>
    <t>Kivumu</t>
  </si>
  <si>
    <t>Nalusugga</t>
  </si>
  <si>
    <t>Ttula Road</t>
  </si>
  <si>
    <t>Kafumbe Mukasa Road</t>
  </si>
  <si>
    <t>Riham Kawempe</t>
  </si>
  <si>
    <t>Kitetika</t>
  </si>
  <si>
    <t>Namyera</t>
  </si>
  <si>
    <t>Tweyanze</t>
  </si>
  <si>
    <t>Abooke2</t>
  </si>
  <si>
    <t>Acholi Inn (Gulu 1 / Gulu North)</t>
  </si>
  <si>
    <t>Acholibur</t>
  </si>
  <si>
    <t>Acholi-Pii</t>
  </si>
  <si>
    <t>Achwa</t>
  </si>
  <si>
    <t>Agelo</t>
  </si>
  <si>
    <t>Ailo camp</t>
  </si>
  <si>
    <t>Akalu</t>
  </si>
  <si>
    <t>Akpokoa</t>
  </si>
  <si>
    <t>Anaka</t>
  </si>
  <si>
    <t>Anyavu</t>
  </si>
  <si>
    <t>Apala</t>
  </si>
  <si>
    <t>Ariwara-Mbaraka</t>
  </si>
  <si>
    <t>Atana</t>
  </si>
  <si>
    <t>Atar</t>
  </si>
  <si>
    <t>Ayaa</t>
  </si>
  <si>
    <t>Bibia/Nimule</t>
  </si>
  <si>
    <t>Bolo</t>
  </si>
  <si>
    <t>Bondo</t>
  </si>
  <si>
    <t>Bulukatoni</t>
  </si>
  <si>
    <t>Cawente</t>
  </si>
  <si>
    <t>Chobe lodge</t>
  </si>
  <si>
    <t>Cwero</t>
  </si>
  <si>
    <t>Kampala 7</t>
  </si>
  <si>
    <t>Delle</t>
  </si>
  <si>
    <t>Ediofe</t>
  </si>
  <si>
    <t>Gulu Lacor Hospital</t>
  </si>
  <si>
    <t>Gulu Town</t>
  </si>
  <si>
    <t>LIra-3</t>
  </si>
  <si>
    <t>Guruguru</t>
  </si>
  <si>
    <t>Imvepi</t>
  </si>
  <si>
    <t>Imvepi BTS</t>
  </si>
  <si>
    <t>Kafu</t>
  </si>
  <si>
    <t>Kamdini</t>
  </si>
  <si>
    <t xml:space="preserve">Arua </t>
  </si>
  <si>
    <t>Kijomoro</t>
  </si>
  <si>
    <t>Kilak</t>
  </si>
  <si>
    <t>Kimiru</t>
  </si>
  <si>
    <t>Kiraba</t>
  </si>
  <si>
    <t>Kitgum_cap</t>
  </si>
  <si>
    <t>Kitgum-Matidi</t>
  </si>
  <si>
    <t xml:space="preserve">Koboko Town 2 </t>
  </si>
  <si>
    <t>Koch-Goma</t>
  </si>
  <si>
    <t>Lacor2</t>
  </si>
  <si>
    <t>Laguti Lapyem</t>
  </si>
  <si>
    <t>Langi</t>
  </si>
  <si>
    <t>Langi 2</t>
  </si>
  <si>
    <t>Laropi</t>
  </si>
  <si>
    <t>Layibi College</t>
  </si>
  <si>
    <t>Lewa</t>
  </si>
  <si>
    <t>Lira 1</t>
  </si>
  <si>
    <t>Lira 3 (Baragole)</t>
  </si>
  <si>
    <t>Lira University</t>
  </si>
  <si>
    <t>Lira_C</t>
  </si>
  <si>
    <t>LiraRT</t>
  </si>
  <si>
    <t>Lolim</t>
  </si>
  <si>
    <t>Lugbari</t>
  </si>
  <si>
    <t>Madi_Opei</t>
  </si>
  <si>
    <t>Masindi_port</t>
  </si>
  <si>
    <t>Naam-Kora</t>
  </si>
  <si>
    <t>Nakasongola-Army</t>
  </si>
  <si>
    <t>Nambieso</t>
  </si>
  <si>
    <t>National Water Arua (Arua Hill)</t>
  </si>
  <si>
    <t>Ngetta</t>
  </si>
  <si>
    <t>Noko</t>
  </si>
  <si>
    <t>Nyadi</t>
  </si>
  <si>
    <t xml:space="preserve">Obilokongo </t>
  </si>
  <si>
    <t>Ogur</t>
  </si>
  <si>
    <t>Okangali</t>
  </si>
  <si>
    <t>Okollo</t>
  </si>
  <si>
    <t>Olelpek</t>
  </si>
  <si>
    <t>Olilim Ngotokwe</t>
  </si>
  <si>
    <t>Omoro</t>
  </si>
  <si>
    <t>Onduparaka</t>
  </si>
  <si>
    <t>Oraba2</t>
  </si>
  <si>
    <t>Packwach</t>
  </si>
  <si>
    <t>Padea</t>
  </si>
  <si>
    <t>Paicho</t>
  </si>
  <si>
    <t>Paimol</t>
  </si>
  <si>
    <t>Pakanyi</t>
  </si>
  <si>
    <t>Palabek Mobile BTS</t>
  </si>
  <si>
    <t>Paluti</t>
  </si>
  <si>
    <t>Paminyai</t>
  </si>
  <si>
    <t>Pasai</t>
  </si>
  <si>
    <t>Patiko</t>
  </si>
  <si>
    <t>Pawel</t>
  </si>
  <si>
    <t>Pekelle</t>
  </si>
  <si>
    <t>Puranga</t>
  </si>
  <si>
    <t>Ragem</t>
  </si>
  <si>
    <t>Ramogi_Bidi bidi  (Yumbe)</t>
  </si>
  <si>
    <t>Rhino Camp</t>
  </si>
  <si>
    <t>Soroti_Rd</t>
  </si>
  <si>
    <t>Tara</t>
  </si>
  <si>
    <t>Teso Bar(Lira 2)</t>
  </si>
  <si>
    <t>War</t>
  </si>
  <si>
    <t>Yumbe Camp (Swinga)</t>
  </si>
  <si>
    <t>Yumbe Town</t>
  </si>
  <si>
    <t xml:space="preserve">Arua Rhino A </t>
  </si>
  <si>
    <t>Hoima_1</t>
  </si>
  <si>
    <t>Arua Airfield</t>
  </si>
  <si>
    <t>Ojwina_cap</t>
  </si>
  <si>
    <t>Okere</t>
  </si>
  <si>
    <t>Lima</t>
  </si>
  <si>
    <t>Lukwor</t>
  </si>
  <si>
    <t>Omia Pachwa</t>
  </si>
  <si>
    <t>Palenga</t>
  </si>
  <si>
    <t>Akuca</t>
  </si>
  <si>
    <t>Ajie/ Arua university</t>
  </si>
  <si>
    <t>Alivu</t>
  </si>
  <si>
    <t>Ndavu</t>
  </si>
  <si>
    <t>Oilango_X</t>
  </si>
  <si>
    <t>Ariya</t>
  </si>
  <si>
    <t>Paduny</t>
  </si>
  <si>
    <t>Labworomor</t>
  </si>
  <si>
    <t>Amunamun</t>
  </si>
  <si>
    <t xml:space="preserve">Biiso </t>
  </si>
  <si>
    <t>Biiso</t>
  </si>
  <si>
    <t>Bugungu</t>
  </si>
  <si>
    <t>Buhanguzi</t>
  </si>
  <si>
    <t>Bulisa</t>
  </si>
  <si>
    <t>Bulindi</t>
  </si>
  <si>
    <t>Bulyango</t>
  </si>
  <si>
    <t>Butema</t>
  </si>
  <si>
    <t>Kigumba1_N</t>
  </si>
  <si>
    <t>Bweyale</t>
  </si>
  <si>
    <t>Bwijanga</t>
  </si>
  <si>
    <t>Extra P3 Hoima town</t>
  </si>
  <si>
    <t>Hoima_2</t>
  </si>
  <si>
    <t>Hoima_Town</t>
  </si>
  <si>
    <t>Hoimo</t>
  </si>
  <si>
    <t>Igayaza</t>
  </si>
  <si>
    <t>Kabwoya</t>
  </si>
  <si>
    <t>Karuka</t>
  </si>
  <si>
    <t>Kasonga</t>
  </si>
  <si>
    <t>Katatemwa</t>
  </si>
  <si>
    <t>Kidoma</t>
  </si>
  <si>
    <t>Kigolobya</t>
  </si>
  <si>
    <t>Kimengo/Kafu</t>
  </si>
  <si>
    <t xml:space="preserve">Kinyara </t>
  </si>
  <si>
    <t>Kiryanga</t>
  </si>
  <si>
    <t xml:space="preserve">Kitamba </t>
  </si>
  <si>
    <t>Kitoba</t>
  </si>
  <si>
    <t>Kizibu</t>
  </si>
  <si>
    <t>Kyabadeba</t>
  </si>
  <si>
    <t>Kyangwari(DECOMISSIONED)</t>
  </si>
  <si>
    <t>Kyangwari_Camp</t>
  </si>
  <si>
    <t>Kyarusesa</t>
  </si>
  <si>
    <t xml:space="preserve">Luboa </t>
  </si>
  <si>
    <t>Masindi</t>
  </si>
  <si>
    <t>Mașindi</t>
  </si>
  <si>
    <t xml:space="preserve">Nyangahya </t>
  </si>
  <si>
    <t>Paraa</t>
  </si>
  <si>
    <t>Rwenkobe</t>
  </si>
  <si>
    <t>Rwenkuye</t>
  </si>
  <si>
    <t>Wairaga</t>
  </si>
  <si>
    <t>Irindimura</t>
  </si>
  <si>
    <t>MUK Guest House</t>
  </si>
  <si>
    <t>MUK_CEDAT</t>
  </si>
  <si>
    <t>muk livingstone</t>
  </si>
  <si>
    <t>Bukuma</t>
  </si>
  <si>
    <t>Kigugube</t>
  </si>
  <si>
    <t>Kiwenda town/Kiwenda Cell</t>
  </si>
  <si>
    <t>Canaan Kikoni</t>
  </si>
  <si>
    <t>Nyangilia</t>
  </si>
  <si>
    <t>Bujumbura East</t>
  </si>
  <si>
    <t>Kalagala2</t>
  </si>
  <si>
    <t>OSU</t>
  </si>
  <si>
    <t>Orua</t>
  </si>
  <si>
    <t>Abalokodi</t>
  </si>
  <si>
    <t>Lira senior quarters 2</t>
  </si>
  <si>
    <t>Jupupio</t>
  </si>
  <si>
    <t>Lipa</t>
  </si>
  <si>
    <t>Mission Village</t>
  </si>
  <si>
    <t>Telela</t>
  </si>
  <si>
    <t>Mite</t>
  </si>
  <si>
    <t>Vanguard</t>
  </si>
  <si>
    <t>Layibi 2</t>
  </si>
  <si>
    <t>Karoko</t>
  </si>
  <si>
    <t xml:space="preserve">Parikile </t>
  </si>
  <si>
    <t>Matimedikiti</t>
  </si>
  <si>
    <t>Puvungu 2</t>
  </si>
  <si>
    <t>Pokea</t>
  </si>
  <si>
    <t>Pakeyo</t>
  </si>
  <si>
    <t>Akaidebe</t>
  </si>
  <si>
    <t>Adak</t>
  </si>
  <si>
    <t>Awuch Cell</t>
  </si>
  <si>
    <t>Kalongo 2</t>
  </si>
  <si>
    <t>Laber</t>
  </si>
  <si>
    <t>OJULUA CELL</t>
  </si>
  <si>
    <t>Celecelea</t>
  </si>
  <si>
    <t>Okec Oyere</t>
  </si>
  <si>
    <t>Karenga 2</t>
  </si>
  <si>
    <t>Atop</t>
  </si>
  <si>
    <t>Nyambili / Kaminga</t>
  </si>
  <si>
    <t>Arua Rhino camp 2</t>
  </si>
  <si>
    <t>Nimule 2</t>
  </si>
  <si>
    <t xml:space="preserve">Kirasa 2 </t>
  </si>
  <si>
    <t xml:space="preserve">Kihamya </t>
  </si>
  <si>
    <t xml:space="preserve">Mujunza  </t>
  </si>
  <si>
    <t>Bweyale  Cell</t>
  </si>
  <si>
    <t>Nalukonge</t>
  </si>
  <si>
    <t xml:space="preserve">Katikala </t>
  </si>
  <si>
    <t>Namalere</t>
  </si>
  <si>
    <t>Kilalamba</t>
  </si>
  <si>
    <t>nabugabo</t>
  </si>
  <si>
    <t>Wasalanyi</t>
  </si>
  <si>
    <t>Apaa TC</t>
  </si>
  <si>
    <t>Bwikya 2</t>
  </si>
  <si>
    <t>Bukuuku</t>
  </si>
  <si>
    <t>Teilwa</t>
  </si>
  <si>
    <t>Awaimunga</t>
  </si>
  <si>
    <t>Dika</t>
  </si>
  <si>
    <t>Acwera</t>
  </si>
  <si>
    <t>Ololango</t>
  </si>
  <si>
    <t>Abongomone</t>
  </si>
  <si>
    <t>Waigaba</t>
  </si>
  <si>
    <t>Lusanja Zone</t>
  </si>
  <si>
    <t>Kabaga Kayanja</t>
  </si>
  <si>
    <t>Naluvule/Lukomora</t>
  </si>
  <si>
    <t>Nakikoota Kito</t>
  </si>
  <si>
    <t>Ndeeba/Vvumba</t>
  </si>
  <si>
    <t>Wabutungulu</t>
  </si>
  <si>
    <t>Nabugabo Cell</t>
  </si>
  <si>
    <t>William St</t>
  </si>
  <si>
    <t>Kijapan</t>
  </si>
  <si>
    <t>Ttula 1</t>
  </si>
  <si>
    <t>Maganzilwaz</t>
  </si>
  <si>
    <t>Kisenyi Bus terminal</t>
  </si>
  <si>
    <t>Lugoba</t>
  </si>
  <si>
    <t>Kisimu</t>
  </si>
  <si>
    <t>Kabaganda</t>
  </si>
  <si>
    <t>Karani</t>
  </si>
  <si>
    <t>Kakwoko</t>
  </si>
  <si>
    <t>Baronio</t>
  </si>
  <si>
    <t>Allenga</t>
  </si>
  <si>
    <t>Deku</t>
  </si>
  <si>
    <t>Kikoora</t>
  </si>
  <si>
    <t>ojar</t>
  </si>
  <si>
    <t>Apwori Cell</t>
  </si>
  <si>
    <t>Kimbugu</t>
  </si>
  <si>
    <t>Kanyenge</t>
  </si>
  <si>
    <t>Bajja</t>
  </si>
  <si>
    <t>Waikot</t>
  </si>
  <si>
    <t>Tekwero</t>
  </si>
  <si>
    <t>Olil_A</t>
  </si>
  <si>
    <t>Olali</t>
  </si>
  <si>
    <t>Purungo 2</t>
  </si>
  <si>
    <t>Kungu Sanga</t>
  </si>
  <si>
    <t>Lumule Central</t>
  </si>
  <si>
    <t>Kicwamba Ibamba Hill</t>
  </si>
  <si>
    <t>Agonga B</t>
  </si>
  <si>
    <t>Katalemwa</t>
  </si>
  <si>
    <t>Lakang</t>
  </si>
  <si>
    <t>Egarra</t>
  </si>
  <si>
    <t>Dubai Ochok</t>
  </si>
  <si>
    <t>wanjok</t>
  </si>
  <si>
    <t>Aziz</t>
  </si>
  <si>
    <t>Kichope</t>
  </si>
  <si>
    <t>Adindigweno</t>
  </si>
  <si>
    <t>Bazzar West</t>
  </si>
  <si>
    <t>Awiodyek</t>
  </si>
  <si>
    <t>Club Cell</t>
  </si>
  <si>
    <t>Arua 2</t>
  </si>
  <si>
    <t>Onzibu</t>
  </si>
  <si>
    <t>Asuru Cell</t>
  </si>
  <si>
    <t>Oluo</t>
  </si>
  <si>
    <t>Kiryatete West</t>
  </si>
  <si>
    <t>Kijwenge</t>
  </si>
  <si>
    <t>Rukooge</t>
  </si>
  <si>
    <t>Jaiko</t>
  </si>
  <si>
    <t>Kawaala Zone 2</t>
  </si>
  <si>
    <t>Kakoola</t>
  </si>
  <si>
    <t>Ayavu Gazi</t>
  </si>
  <si>
    <t>Tokuro</t>
  </si>
  <si>
    <t>Kikobe</t>
  </si>
  <si>
    <t>Ofua_2</t>
  </si>
  <si>
    <t>Maru</t>
  </si>
  <si>
    <t>Kisiiha</t>
  </si>
  <si>
    <t>Wianaka</t>
  </si>
  <si>
    <t>Ader</t>
  </si>
  <si>
    <t>Twajiiji</t>
  </si>
  <si>
    <t>Arilwala</t>
  </si>
  <si>
    <t>Nyamiganda</t>
  </si>
  <si>
    <t>Ireda_StreetPole</t>
  </si>
  <si>
    <t>Nyairongo</t>
  </si>
  <si>
    <t>Adwir</t>
  </si>
  <si>
    <t>Abyee</t>
  </si>
  <si>
    <t>Agweng</t>
  </si>
  <si>
    <t>Ojwina_Langwai</t>
  </si>
  <si>
    <t>Biwange_west</t>
  </si>
  <si>
    <t>Acholi</t>
  </si>
  <si>
    <t>Teokot</t>
  </si>
  <si>
    <t>Kasinyi</t>
  </si>
  <si>
    <t>Lwenkibibi</t>
  </si>
  <si>
    <t>Kavule2</t>
  </si>
  <si>
    <t>Arwot Omiya Cell</t>
  </si>
  <si>
    <t>Ngomororo</t>
  </si>
  <si>
    <t xml:space="preserve">Cwinymori </t>
  </si>
  <si>
    <t>Bulami</t>
  </si>
  <si>
    <t xml:space="preserve">Industrial cell </t>
  </si>
  <si>
    <t>Shauriyako</t>
  </si>
  <si>
    <t>Ambalal</t>
  </si>
  <si>
    <t>Ogengo Cell</t>
  </si>
  <si>
    <t>Mini Price</t>
  </si>
  <si>
    <t>Orinji</t>
  </si>
  <si>
    <t>Prison</t>
  </si>
  <si>
    <t>Okalimbe</t>
  </si>
  <si>
    <t>Cubu Achoyo</t>
  </si>
  <si>
    <t>Ruyanja west</t>
  </si>
  <si>
    <t>Public cell</t>
  </si>
  <si>
    <t>Kihanga 2</t>
  </si>
  <si>
    <t>Kikubaiinia</t>
  </si>
  <si>
    <t>City_Mall</t>
  </si>
  <si>
    <t>Akamwesi</t>
  </si>
  <si>
    <t>Ayilo</t>
  </si>
  <si>
    <t>Kuluva</t>
  </si>
  <si>
    <t>Bugaba</t>
  </si>
  <si>
    <t>Marindi</t>
  </si>
  <si>
    <t>Lamit Kapim</t>
  </si>
  <si>
    <t xml:space="preserve">Kikwanana cell 
</t>
  </si>
  <si>
    <t>Kinyanseka</t>
  </si>
  <si>
    <t>Widi</t>
  </si>
  <si>
    <t>Okubani</t>
  </si>
  <si>
    <t>Odrava Cell</t>
  </si>
  <si>
    <t>Alim/Alim Central</t>
  </si>
  <si>
    <t>Pacilo West</t>
  </si>
  <si>
    <t>Apala Ipiny</t>
  </si>
  <si>
    <t>Opeta</t>
  </si>
  <si>
    <t>Atura</t>
  </si>
  <si>
    <t>Kyarwabuyumba</t>
  </si>
  <si>
    <t>Kijungu 2</t>
  </si>
  <si>
    <t>Kinywamueho</t>
  </si>
  <si>
    <t>Molukpwoda</t>
  </si>
  <si>
    <t>Forua</t>
  </si>
  <si>
    <t>Pawinyo</t>
  </si>
  <si>
    <t>Oyaro 2</t>
  </si>
  <si>
    <t>Makerere_Kikoni</t>
  </si>
  <si>
    <t>Pajengo</t>
  </si>
  <si>
    <t>Ddungu semei</t>
  </si>
  <si>
    <t>Telela Central</t>
  </si>
  <si>
    <t>Kalege</t>
  </si>
  <si>
    <t>Naitondo</t>
  </si>
  <si>
    <t>Luzira Onoko</t>
  </si>
  <si>
    <t>Kasaana bugobagoba</t>
  </si>
  <si>
    <t>Maganjo Cell</t>
  </si>
  <si>
    <t>Dam_Apiny</t>
  </si>
  <si>
    <t>Pida cell</t>
  </si>
  <si>
    <t>Junior quarters</t>
  </si>
  <si>
    <t>Opwakere</t>
  </si>
  <si>
    <t>ADYEL KASUBI</t>
  </si>
  <si>
    <t>Akuriwoo</t>
  </si>
  <si>
    <t>lubatu</t>
  </si>
  <si>
    <t xml:space="preserve">Jokolera 
</t>
  </si>
  <si>
    <t>Muyenga zone</t>
  </si>
  <si>
    <t>Kasoma</t>
  </si>
  <si>
    <t>Namalega south</t>
  </si>
  <si>
    <t>Kizito</t>
  </si>
  <si>
    <t>Kasaala</t>
  </si>
  <si>
    <t>Kizei</t>
  </si>
  <si>
    <t>Egoayiko</t>
  </si>
  <si>
    <t>Hospital_Cell_Arua</t>
  </si>
  <si>
    <t>Abia_Cell</t>
  </si>
  <si>
    <t>Kyema</t>
  </si>
  <si>
    <t>Lugoba 2</t>
  </si>
  <si>
    <t>Kasambya 2</t>
  </si>
  <si>
    <t xml:space="preserve">Nyaseke </t>
  </si>
  <si>
    <t>Kitoole</t>
  </si>
  <si>
    <t>Mugabi</t>
  </si>
  <si>
    <t>Kihooko</t>
  </si>
  <si>
    <t>Kanigiro</t>
  </si>
  <si>
    <t xml:space="preserve">Abongorwot </t>
  </si>
  <si>
    <t>Akwiridiri</t>
  </si>
  <si>
    <t>Otongere</t>
  </si>
  <si>
    <t>Namawojja</t>
  </si>
  <si>
    <t>Bamako Arcade</t>
  </si>
  <si>
    <t>Kakungulu Zone</t>
  </si>
  <si>
    <t>Ssekabusolo</t>
  </si>
  <si>
    <t>Mbogo road</t>
  </si>
  <si>
    <t>Kabunza</t>
  </si>
  <si>
    <t>Sitabaale</t>
  </si>
  <si>
    <t xml:space="preserve">Bongo kabonge </t>
  </si>
  <si>
    <t>Bweyeyo</t>
  </si>
  <si>
    <t>Kiryowa</t>
  </si>
  <si>
    <t>Koboko town</t>
  </si>
  <si>
    <t>Brian were</t>
  </si>
  <si>
    <t>Oluko</t>
  </si>
  <si>
    <t>Arua Hospital</t>
  </si>
  <si>
    <t>Namakonkome</t>
  </si>
  <si>
    <t>Nakyesanja</t>
  </si>
  <si>
    <t xml:space="preserve">Kati </t>
  </si>
  <si>
    <t>Tilenga Mobile BTS</t>
  </si>
  <si>
    <t>Ikooba</t>
  </si>
  <si>
    <t>Kabombo</t>
  </si>
  <si>
    <t>Lumpewe</t>
  </si>
  <si>
    <t>Busiisi West</t>
  </si>
  <si>
    <t>Kinogozi</t>
  </si>
  <si>
    <t xml:space="preserve">Kikwite </t>
  </si>
  <si>
    <t>Boroboro East</t>
  </si>
  <si>
    <t>ATC R</t>
  </si>
  <si>
    <t>Kabekadi</t>
  </si>
  <si>
    <t>Eruba</t>
  </si>
  <si>
    <t>Lufe</t>
  </si>
  <si>
    <t>Oreku</t>
  </si>
  <si>
    <t>pageya</t>
  </si>
  <si>
    <t>pece pawel</t>
  </si>
  <si>
    <t>Iriaga</t>
  </si>
  <si>
    <t>Keyi</t>
  </si>
  <si>
    <t>Kubala, 701818</t>
  </si>
  <si>
    <t>Boroli</t>
  </si>
  <si>
    <t>Ivan mukasa</t>
  </si>
  <si>
    <t>Angalach</t>
  </si>
  <si>
    <t>Alimugoza</t>
  </si>
  <si>
    <t>Mbogo Biri</t>
  </si>
  <si>
    <t>Abok, 701851</t>
  </si>
  <si>
    <t>Mark Tumwebaze</t>
  </si>
  <si>
    <t>Aleka, 701852</t>
  </si>
  <si>
    <t>Lugore, 701853</t>
  </si>
  <si>
    <t>Ayago, 701857</t>
  </si>
  <si>
    <t>Aboli, 701858</t>
  </si>
  <si>
    <t xml:space="preserve">Lorikowo </t>
  </si>
  <si>
    <t>Barlonyo, 701860</t>
  </si>
  <si>
    <t>Pakiya, 701861</t>
  </si>
  <si>
    <t>Barjobi, 701864</t>
  </si>
  <si>
    <t>Olelpek Ajar, 701865</t>
  </si>
  <si>
    <t>SDS</t>
  </si>
  <si>
    <t>Contractor</t>
  </si>
  <si>
    <t xml:space="preserve">TOP 73 and BSC </t>
  </si>
  <si>
    <t>SITE INFRASTRUCTURE STATUS ( INDOOR / Outdoor )</t>
  </si>
  <si>
    <t>ACTIVE UNIT ON SITE</t>
  </si>
  <si>
    <t>ACTUAL AIRCON UNITS ON SITES</t>
  </si>
  <si>
    <t>FCU UNIT ON SITE</t>
  </si>
  <si>
    <t>GRID SUPPLIER</t>
  </si>
  <si>
    <t>GRID AVAILABILITY</t>
  </si>
  <si>
    <t>ATC SDS</t>
  </si>
  <si>
    <t>Abaita Babiri</t>
  </si>
  <si>
    <t>Camusat</t>
  </si>
  <si>
    <t>Outdoor</t>
  </si>
  <si>
    <t>NO</t>
  </si>
  <si>
    <t>UMEME</t>
  </si>
  <si>
    <t>YES</t>
  </si>
  <si>
    <t>Ahmed Ismail</t>
  </si>
  <si>
    <t>Abu Kasamba</t>
  </si>
  <si>
    <t>Abayita_Ababiri</t>
  </si>
  <si>
    <t>Indoor / greenfield</t>
  </si>
  <si>
    <t>Active Aircon</t>
  </si>
  <si>
    <t>Albert Cook Road</t>
  </si>
  <si>
    <t>Juma Lubega</t>
  </si>
  <si>
    <t>Bakuli</t>
  </si>
  <si>
    <t>Balintuma</t>
  </si>
  <si>
    <t>Bandwe</t>
  </si>
  <si>
    <t>Richard Ssenyondo</t>
  </si>
  <si>
    <t>BataBata/Namasuba Rufuka</t>
  </si>
  <si>
    <t>Outdoor - Bunker</t>
  </si>
  <si>
    <t>BMK</t>
  </si>
  <si>
    <t>Malaba Johnson</t>
  </si>
  <si>
    <t>Botanical(Entebbe Zoo)</t>
  </si>
  <si>
    <t>Patrick Cwinyai</t>
  </si>
  <si>
    <t>Bugonga</t>
  </si>
  <si>
    <t>Bulange</t>
  </si>
  <si>
    <t>Bulega</t>
  </si>
  <si>
    <t>Bunamwaaya</t>
  </si>
  <si>
    <t>Bunamwaya</t>
  </si>
  <si>
    <t>Bunamwaya Katale</t>
  </si>
  <si>
    <t>Bunono</t>
  </si>
  <si>
    <t>Busabala 2</t>
  </si>
  <si>
    <t>BusabalaRoad</t>
  </si>
  <si>
    <t>Decommisoned</t>
  </si>
  <si>
    <t>Decommisioned</t>
  </si>
  <si>
    <t>Bwebaja</t>
  </si>
  <si>
    <t>Bwerenga</t>
  </si>
  <si>
    <t>Bwerenga Cell</t>
  </si>
  <si>
    <t>Bweya</t>
  </si>
  <si>
    <t>Bweya Central Zone </t>
  </si>
  <si>
    <t>Patrick cwinyai</t>
  </si>
  <si>
    <t>Christ the King (Kabaka Njagala)</t>
  </si>
  <si>
    <t>Church Zone Najj</t>
  </si>
  <si>
    <t>Dewe-Lutembe</t>
  </si>
  <si>
    <t>Discovery courts</t>
  </si>
  <si>
    <t>Dundu</t>
  </si>
  <si>
    <t>Eagles_Nest</t>
  </si>
  <si>
    <t>Eliana</t>
  </si>
  <si>
    <t>Entebbe</t>
  </si>
  <si>
    <t>Active Aircon and Faulty FCU</t>
  </si>
  <si>
    <t>Entebbe Airport</t>
  </si>
  <si>
    <t>Indoor / rooftop</t>
  </si>
  <si>
    <t>Land Lord grid</t>
  </si>
  <si>
    <t>Entebbe Market</t>
  </si>
  <si>
    <t>Entebbe_Airport</t>
  </si>
  <si>
    <t>Entebbe_Expressway (Sisa)</t>
  </si>
  <si>
    <t>Entebbe_Town</t>
  </si>
  <si>
    <t>Entebbe4</t>
  </si>
  <si>
    <t>Entebbe-Kitoro</t>
  </si>
  <si>
    <t>Freedom City Entebbe</t>
  </si>
  <si>
    <t>Garuga</t>
  </si>
  <si>
    <t>Imperial Entebbe</t>
  </si>
  <si>
    <t>Jevine Hotel</t>
  </si>
  <si>
    <t>Kaaga</t>
  </si>
  <si>
    <t xml:space="preserve">Kabaawo Zone </t>
  </si>
  <si>
    <t xml:space="preserve">Kabawo zone 2 </t>
  </si>
  <si>
    <t>Kaborwa_Sserwada</t>
  </si>
  <si>
    <t>Kabowa</t>
  </si>
  <si>
    <t>Both Aircon and FCU active</t>
  </si>
  <si>
    <t>Kabowa Quality</t>
  </si>
  <si>
    <t>Kabuusu</t>
  </si>
  <si>
    <t>Kajansi</t>
  </si>
  <si>
    <t>Top 73</t>
  </si>
  <si>
    <t>Kajjansi Interchange</t>
  </si>
  <si>
    <t>Kajjansi Lweza</t>
  </si>
  <si>
    <t>Kajjansi Town</t>
  </si>
  <si>
    <t>Kajjansi_Town</t>
  </si>
  <si>
    <t xml:space="preserve">Kanaaba cell </t>
  </si>
  <si>
    <t>Kanara</t>
  </si>
  <si>
    <t>Karon House</t>
  </si>
  <si>
    <t xml:space="preserve">Kasenge </t>
  </si>
  <si>
    <t>Kasenge_Kazinga</t>
  </si>
  <si>
    <t>Kasenyi</t>
  </si>
  <si>
    <t>Kasenyi Landing Site</t>
  </si>
  <si>
    <t>Kasubi</t>
  </si>
  <si>
    <t>Kasubi Zone</t>
  </si>
  <si>
    <t>Katabi</t>
  </si>
  <si>
    <t>Katabi 2</t>
  </si>
  <si>
    <t>Katabi Estates</t>
  </si>
  <si>
    <t>Katabi Industrial Zone</t>
  </si>
  <si>
    <t>Katabi-Busabula</t>
  </si>
  <si>
    <t>Katale Bugema</t>
  </si>
  <si>
    <t>Katwe</t>
  </si>
  <si>
    <t>Kawuku</t>
  </si>
  <si>
    <t>Kawuku 2</t>
  </si>
  <si>
    <t>Kazinga</t>
  </si>
  <si>
    <t>Kenjoy</t>
  </si>
  <si>
    <t>Kibutika</t>
  </si>
  <si>
    <t>Kibuye</t>
  </si>
  <si>
    <t xml:space="preserve">Kibuye Salama  </t>
  </si>
  <si>
    <t>Kigungu</t>
  </si>
  <si>
    <t>Kigungu Mayanzi</t>
  </si>
  <si>
    <t>Kikajjo</t>
  </si>
  <si>
    <t xml:space="preserve">Kikajjo </t>
  </si>
  <si>
    <t>Kikandwa </t>
  </si>
  <si>
    <t>Kikusa</t>
  </si>
  <si>
    <t xml:space="preserve">Kilibulu </t>
  </si>
  <si>
    <t>Kisembi</t>
  </si>
  <si>
    <t>Kisenyi</t>
  </si>
  <si>
    <t>Kisigula</t>
  </si>
  <si>
    <t xml:space="preserve">Kisingire Cell </t>
  </si>
  <si>
    <t>Kisingiri</t>
  </si>
  <si>
    <t>Kisingiri Road</t>
  </si>
  <si>
    <t xml:space="preserve">Kisingiri road </t>
  </si>
  <si>
    <t>Kisubi</t>
  </si>
  <si>
    <t>Kisubi Bay</t>
  </si>
  <si>
    <t>Kitala</t>
  </si>
  <si>
    <t>Kitara</t>
  </si>
  <si>
    <t>Kitawulizi</t>
  </si>
  <si>
    <t>Kitebi</t>
  </si>
  <si>
    <t>Kitebi 2</t>
  </si>
  <si>
    <t>Kitende</t>
  </si>
  <si>
    <t>Kitende cell</t>
  </si>
  <si>
    <t>Kitende Kajjansi cell</t>
  </si>
  <si>
    <t xml:space="preserve">Kitiko </t>
  </si>
  <si>
    <t>Kitinda</t>
  </si>
  <si>
    <t>Kitovu</t>
  </si>
  <si>
    <t>Kitubulu</t>
  </si>
  <si>
    <t>Kitubulu 2</t>
  </si>
  <si>
    <t xml:space="preserve">Lower Mutundwe   </t>
  </si>
  <si>
    <t>Lubaga</t>
  </si>
  <si>
    <t>Lubaga Miracle Center</t>
  </si>
  <si>
    <t>Lubiri</t>
  </si>
  <si>
    <t>Lubowa</t>
  </si>
  <si>
    <t xml:space="preserve">Lubowa </t>
  </si>
  <si>
    <t>Lubugumu</t>
  </si>
  <si>
    <t>Lumuli Zone</t>
  </si>
  <si>
    <t>Lweza</t>
  </si>
  <si>
    <t>Lyamutunde</t>
  </si>
  <si>
    <t>Lyautumbwe</t>
  </si>
  <si>
    <t>Makandwa cell</t>
  </si>
  <si>
    <t>Makindye Salama</t>
  </si>
  <si>
    <t>Manyago 1</t>
  </si>
  <si>
    <t>Masajja</t>
  </si>
  <si>
    <t>Masajja 2</t>
  </si>
  <si>
    <t xml:space="preserve">Masajja Cell </t>
  </si>
  <si>
    <t>Masajja Playground</t>
  </si>
  <si>
    <t>Masajja Zone B</t>
  </si>
  <si>
    <t>Masaku Zone Kibuye</t>
  </si>
  <si>
    <t xml:space="preserve">Mengo hill road 2  </t>
  </si>
  <si>
    <t>Mpala</t>
  </si>
  <si>
    <t>Mpala 2</t>
  </si>
  <si>
    <t>Mpala Bubuli</t>
  </si>
  <si>
    <t>Muguluma</t>
  </si>
  <si>
    <t>Munaku</t>
  </si>
  <si>
    <t>Musigula</t>
  </si>
  <si>
    <t>Mutara_House</t>
  </si>
  <si>
    <t>Mutundwe</t>
  </si>
  <si>
    <t>Mutundwe RingRd</t>
  </si>
  <si>
    <t>Mutundwe Switch</t>
  </si>
  <si>
    <t>Managed Grid</t>
  </si>
  <si>
    <t>Nabugabo Road / Mengo Hospital</t>
  </si>
  <si>
    <t>Nabulagala</t>
  </si>
  <si>
    <t>Najjanankumbi</t>
  </si>
  <si>
    <t>Nakiwogo</t>
  </si>
  <si>
    <t xml:space="preserve">Nakiwogo 2 </t>
  </si>
  <si>
    <t>Nakiwogo Rd</t>
  </si>
  <si>
    <t>Nakukuba_Relocate</t>
  </si>
  <si>
    <t>Nakulabye 2</t>
  </si>
  <si>
    <t>Nalugala</t>
  </si>
  <si>
    <t>Nalukolongo</t>
  </si>
  <si>
    <t>Nalumunye</t>
  </si>
  <si>
    <t>Nalumunye (Kasenge)</t>
  </si>
  <si>
    <t>Namasuba</t>
  </si>
  <si>
    <t>Namasuba B</t>
  </si>
  <si>
    <t>Namasuba Kikajjo</t>
  </si>
  <si>
    <t>Namasuba Masajja</t>
  </si>
  <si>
    <t>Namirembe</t>
  </si>
  <si>
    <t>Namirembe Hill</t>
  </si>
  <si>
    <t>Namulanda</t>
  </si>
  <si>
    <t>Namungoona Hill</t>
  </si>
  <si>
    <t>Naziba</t>
  </si>
  <si>
    <t>outdoor</t>
  </si>
  <si>
    <t>NBH_Spares</t>
  </si>
  <si>
    <t>Ndeeba</t>
  </si>
  <si>
    <t>Ndeeba MTN Client</t>
  </si>
  <si>
    <t>Ndejje</t>
  </si>
  <si>
    <t>Ndejje Entebbe Rd</t>
  </si>
  <si>
    <t>Ndikutamada</t>
  </si>
  <si>
    <t>Nector House</t>
  </si>
  <si>
    <t>Nfuufu</t>
  </si>
  <si>
    <t>Nkumba</t>
  </si>
  <si>
    <t>Nsamizi</t>
  </si>
  <si>
    <t>Nsamizi Entebbe</t>
  </si>
  <si>
    <t>Nyanama</t>
  </si>
  <si>
    <t>Okla Guesthouse</t>
  </si>
  <si>
    <t>Owino</t>
  </si>
  <si>
    <t>Pride Theatre</t>
  </si>
  <si>
    <t>Regency Hotel</t>
  </si>
  <si>
    <t>Rubaga</t>
  </si>
  <si>
    <t>Rubaga ITEL</t>
  </si>
  <si>
    <t xml:space="preserve">Rubaga- KABAKA NJAGALA ROOFTOP </t>
  </si>
  <si>
    <t>Seguku</t>
  </si>
  <si>
    <t>Seguku Fuelex</t>
  </si>
  <si>
    <t>Seguku Zone</t>
  </si>
  <si>
    <t>Seguku_Zana</t>
  </si>
  <si>
    <t>Sekiwunga</t>
  </si>
  <si>
    <t>Serwada Zone</t>
  </si>
  <si>
    <t>Ssebagala</t>
  </si>
  <si>
    <t>St. Anne</t>
  </si>
  <si>
    <t>Suna Road</t>
  </si>
  <si>
    <t>Tende</t>
  </si>
  <si>
    <t>UN Entebbe Base</t>
  </si>
  <si>
    <t>Victoria Mall</t>
  </si>
  <si>
    <t>Voice Mall Bwebajja </t>
  </si>
  <si>
    <t xml:space="preserve">Wagaba Zone </t>
  </si>
  <si>
    <t>Wakaliga</t>
  </si>
  <si>
    <t xml:space="preserve">Wakaliga Cell </t>
  </si>
  <si>
    <t>Wankulukuku</t>
  </si>
  <si>
    <t>Wankulukuku Road</t>
  </si>
  <si>
    <t>Wankulukuku stadium</t>
  </si>
  <si>
    <t>Zana</t>
  </si>
  <si>
    <t>Zana B</t>
  </si>
  <si>
    <t>Zana Kikoko</t>
  </si>
  <si>
    <t>Zana Masaja</t>
  </si>
  <si>
    <t>Zanna_Ndejje</t>
  </si>
  <si>
    <t>Christopher Alituha</t>
  </si>
  <si>
    <t>Bekiina</t>
  </si>
  <si>
    <t>Patrick Eyotre</t>
  </si>
  <si>
    <t>FCU Active and Aircon switched off</t>
  </si>
  <si>
    <t>Biwanga</t>
  </si>
  <si>
    <t>Chris Abarinde</t>
  </si>
  <si>
    <t>Boma 2</t>
  </si>
  <si>
    <t>Bucuuhya</t>
  </si>
  <si>
    <t>Bukijuurula</t>
  </si>
  <si>
    <t>Bukola</t>
  </si>
  <si>
    <t>Bukuumi</t>
  </si>
  <si>
    <t>UEDCL</t>
  </si>
  <si>
    <t>FCU Active</t>
  </si>
  <si>
    <t>Bulaza</t>
  </si>
  <si>
    <t>Bulera</t>
  </si>
  <si>
    <t>Geoffrey Kyambadde</t>
  </si>
  <si>
    <t>Bulerejje</t>
  </si>
  <si>
    <t>Bulo</t>
  </si>
  <si>
    <t>Busimbi</t>
  </si>
  <si>
    <t xml:space="preserve">Businzigo </t>
  </si>
  <si>
    <t>BUTAGUNJA</t>
  </si>
  <si>
    <t>Butayunja</t>
  </si>
  <si>
    <t>Buto(West)</t>
  </si>
  <si>
    <t>Debeza Kikandwa</t>
  </si>
  <si>
    <t>Gombe</t>
  </si>
  <si>
    <t>Jeza</t>
  </si>
  <si>
    <t>Jjalamba</t>
  </si>
  <si>
    <t>Kabasanda</t>
  </si>
  <si>
    <t>Kabasojo - kirungi</t>
  </si>
  <si>
    <t>Kabulasoke</t>
  </si>
  <si>
    <t>Kabule</t>
  </si>
  <si>
    <t>Kabuwambo East</t>
  </si>
  <si>
    <t>Kakindu</t>
  </si>
  <si>
    <t>Kakubansiri </t>
  </si>
  <si>
    <t>Kakumiro</t>
  </si>
  <si>
    <t>Kalangalo</t>
  </si>
  <si>
    <t>Kalwana</t>
  </si>
  <si>
    <t xml:space="preserve">Kamugole </t>
  </si>
  <si>
    <t>Kanoni</t>
  </si>
  <si>
    <t>Kanseera</t>
  </si>
  <si>
    <t>Kasanda</t>
  </si>
  <si>
    <t>Kassanda</t>
  </si>
  <si>
    <t>Katagi</t>
  </si>
  <si>
    <t>Katakala</t>
  </si>
  <si>
    <t>Katemwa</t>
  </si>
  <si>
    <t xml:space="preserve">Katugo </t>
  </si>
  <si>
    <t>Kawanga</t>
  </si>
  <si>
    <t xml:space="preserve">Kayanja - Kasenyi </t>
  </si>
  <si>
    <t>Kayunga Cell </t>
  </si>
  <si>
    <t>Kibaale</t>
  </si>
  <si>
    <t>Kibaati</t>
  </si>
  <si>
    <t>Kibale Town</t>
  </si>
  <si>
    <t>Kibibi</t>
  </si>
  <si>
    <t>Kibyamirizi</t>
  </si>
  <si>
    <t>Kicucuula</t>
  </si>
  <si>
    <t xml:space="preserve">Kiganda </t>
  </si>
  <si>
    <t xml:space="preserve">Kigezi </t>
  </si>
  <si>
    <t>Kijumba</t>
  </si>
  <si>
    <t>Kikoko</t>
  </si>
  <si>
    <t>Kikonge</t>
  </si>
  <si>
    <t>Kikumbi Kaba</t>
  </si>
  <si>
    <t xml:space="preserve">Kileku Cell </t>
  </si>
  <si>
    <t>Kimuli</t>
  </si>
  <si>
    <t>Kiriri</t>
  </si>
  <si>
    <t>Kisekende cell </t>
  </si>
  <si>
    <t>Kisozi</t>
  </si>
  <si>
    <t>Kito</t>
  </si>
  <si>
    <t>Kitokolo</t>
  </si>
  <si>
    <t>Kiweebya</t>
  </si>
  <si>
    <t xml:space="preserve">Kiyinda </t>
  </si>
  <si>
    <t>Kiyuni</t>
  </si>
  <si>
    <t>Kyamasansa</t>
  </si>
  <si>
    <t>Kyankowe</t>
  </si>
  <si>
    <t>Kyaterekera</t>
  </si>
  <si>
    <t>Kyerima</t>
  </si>
  <si>
    <t>Lunene</t>
  </si>
  <si>
    <t>Lusalira</t>
  </si>
  <si>
    <t>Lutunku</t>
  </si>
  <si>
    <t>Lwabagabo</t>
  </si>
  <si>
    <t>Maanyi</t>
  </si>
  <si>
    <t>Mabanda</t>
  </si>
  <si>
    <t>Maddu</t>
  </si>
  <si>
    <t>Madudu</t>
  </si>
  <si>
    <t>Magoma</t>
  </si>
  <si>
    <t>Mamba</t>
  </si>
  <si>
    <t>Masenge</t>
  </si>
  <si>
    <t>Maseruka</t>
  </si>
  <si>
    <t>Matale</t>
  </si>
  <si>
    <t>Mityana Highway</t>
  </si>
  <si>
    <t>Mityana Market</t>
  </si>
  <si>
    <t>Mityana North</t>
  </si>
  <si>
    <t>Mityana Town</t>
  </si>
  <si>
    <t>Mityana_Alt</t>
  </si>
  <si>
    <t>Mityana_Kanamba_Rd</t>
  </si>
  <si>
    <t>Mityegonga</t>
  </si>
  <si>
    <t>Mubende</t>
  </si>
  <si>
    <t>Mubende Hill</t>
  </si>
  <si>
    <t>Mubende Town</t>
  </si>
  <si>
    <t>Muduma</t>
  </si>
  <si>
    <t>Mugaju</t>
  </si>
  <si>
    <t>Mutambwa</t>
  </si>
  <si>
    <t>Muteswa</t>
  </si>
  <si>
    <t>Myanzi</t>
  </si>
  <si>
    <t xml:space="preserve">Naama </t>
  </si>
  <si>
    <t>Nakaseeta</t>
  </si>
  <si>
    <t>Nakatete</t>
  </si>
  <si>
    <t>Nakatete A</t>
  </si>
  <si>
    <t>Nakayima</t>
  </si>
  <si>
    <t>Nakayima 3</t>
  </si>
  <si>
    <t>Namabale Cell</t>
  </si>
  <si>
    <t>Namuganga</t>
  </si>
  <si>
    <t>Namutunku</t>
  </si>
  <si>
    <t>Ndibulungi</t>
  </si>
  <si>
    <t>Nkanaga</t>
  </si>
  <si>
    <t>Nshengwe</t>
  </si>
  <si>
    <t>Nsololo</t>
  </si>
  <si>
    <t>Ntulagi</t>
  </si>
  <si>
    <t>Nyanzi zone</t>
  </si>
  <si>
    <t>Sekanyonyi</t>
  </si>
  <si>
    <t>Thoban Cell</t>
  </si>
  <si>
    <t>Zigoti</t>
  </si>
  <si>
    <t>Batagatsi</t>
  </si>
  <si>
    <t>Wagaba Henry</t>
  </si>
  <si>
    <t>Enock Amanyire</t>
  </si>
  <si>
    <t>Denis Masaba</t>
  </si>
  <si>
    <t>Bigaga</t>
  </si>
  <si>
    <t>Kenneth Waiswa</t>
  </si>
  <si>
    <t>Bihanda </t>
  </si>
  <si>
    <t>Manisur Mukasa</t>
  </si>
  <si>
    <t>Bihangire</t>
  </si>
  <si>
    <t>Innocent Twesigomwe</t>
  </si>
  <si>
    <t>Bikurungu</t>
  </si>
  <si>
    <t>Pius Kabuye</t>
  </si>
  <si>
    <t>Bitereko</t>
  </si>
  <si>
    <t>Bugongi</t>
  </si>
  <si>
    <t>Bugongo</t>
  </si>
  <si>
    <t>Buhoma</t>
  </si>
  <si>
    <t>Bukinda</t>
  </si>
  <si>
    <t>Bukora</t>
  </si>
  <si>
    <t>Bukorwa</t>
  </si>
  <si>
    <t>Bunagana</t>
  </si>
  <si>
    <t>Bunura Cell</t>
  </si>
  <si>
    <t>Bunyaruguru</t>
  </si>
  <si>
    <t>Bunyonyi</t>
  </si>
  <si>
    <t>Buramba</t>
  </si>
  <si>
    <t xml:space="preserve">Buramba </t>
  </si>
  <si>
    <t>Burambira</t>
  </si>
  <si>
    <t>Timothy Mugenyi</t>
  </si>
  <si>
    <t>Burunga</t>
  </si>
  <si>
    <t>Busanza</t>
  </si>
  <si>
    <t>Butanda</t>
  </si>
  <si>
    <t>Butekumwa</t>
  </si>
  <si>
    <t>Butogota</t>
  </si>
  <si>
    <t>Butoha</t>
  </si>
  <si>
    <t>Butongo</t>
  </si>
  <si>
    <t>Buyanja</t>
  </si>
  <si>
    <t>Bwambara</t>
  </si>
  <si>
    <t>Bwindi</t>
  </si>
  <si>
    <t>Bwongyera</t>
  </si>
  <si>
    <t>Achilies Kamya</t>
  </si>
  <si>
    <t>Central Cell</t>
  </si>
  <si>
    <t>Gafunzo</t>
  </si>
  <si>
    <t>Gasenyi</t>
  </si>
  <si>
    <t>Gashoro</t>
  </si>
  <si>
    <t xml:space="preserve">Ibaare </t>
  </si>
  <si>
    <t>Igara</t>
  </si>
  <si>
    <t>Ihena</t>
  </si>
  <si>
    <t>Ihunga</t>
  </si>
  <si>
    <t>Ikumba</t>
  </si>
  <si>
    <t>Ishaka</t>
  </si>
  <si>
    <t xml:space="preserve"> 2 FCUs operational and 1 aircon faulty</t>
  </si>
  <si>
    <t>Faulty</t>
  </si>
  <si>
    <t xml:space="preserve"> 3 FCUs functional , and 1 aircon  redundunt</t>
  </si>
  <si>
    <t>Redundant</t>
  </si>
  <si>
    <t>Ishaka Town</t>
  </si>
  <si>
    <t>Ishaka_B</t>
  </si>
  <si>
    <t>Ishaka_C</t>
  </si>
  <si>
    <t>Itojo</t>
  </si>
  <si>
    <t>3 FCUs functional  and 2 aircons are redundant</t>
  </si>
  <si>
    <t>Jirise</t>
  </si>
  <si>
    <t>Kaara</t>
  </si>
  <si>
    <t>Kabalanga</t>
  </si>
  <si>
    <t>Kabale</t>
  </si>
  <si>
    <t>Kabale UCC</t>
  </si>
  <si>
    <t>Kabale2</t>
  </si>
  <si>
    <t>2 FCUs operational and 1 aircon  redundunt</t>
  </si>
  <si>
    <t>Kabanyonyi</t>
  </si>
  <si>
    <t>Kabaraga</t>
  </si>
  <si>
    <t>Kabuyanda</t>
  </si>
  <si>
    <t>Kafunzo</t>
  </si>
  <si>
    <t>Kagongi</t>
  </si>
  <si>
    <t>Kaharo</t>
  </si>
  <si>
    <t>Kahondo</t>
  </si>
  <si>
    <t>Kajjera Cell</t>
  </si>
  <si>
    <t>Kakyu ward</t>
  </si>
  <si>
    <t>KILEMBE INVESTMENTS</t>
  </si>
  <si>
    <t>Kalweru</t>
  </si>
  <si>
    <t>Kamahe</t>
  </si>
  <si>
    <t>Kambuga</t>
  </si>
  <si>
    <t>Kameme</t>
  </si>
  <si>
    <t>Kamwezi</t>
  </si>
  <si>
    <t xml:space="preserve">Kandago </t>
  </si>
  <si>
    <t>Kantambara</t>
  </si>
  <si>
    <t>Kanungu</t>
  </si>
  <si>
    <t>Kanungu B</t>
  </si>
  <si>
    <t>Kanungu_c</t>
  </si>
  <si>
    <t>Kanyantorogo</t>
  </si>
  <si>
    <t>Karisizo ITEL</t>
  </si>
  <si>
    <t>Kashambya</t>
  </si>
  <si>
    <t>Kashasha</t>
  </si>
  <si>
    <t xml:space="preserve">Kashayo </t>
  </si>
  <si>
    <t xml:space="preserve">Kashenyi </t>
  </si>
  <si>
    <t>Kasheshe</t>
  </si>
  <si>
    <t>Kashongati</t>
  </si>
  <si>
    <t>Katerera</t>
  </si>
  <si>
    <t>Katinda</t>
  </si>
  <si>
    <t>Katuna</t>
  </si>
  <si>
    <t>Operational  1  DC unit at site ,AC aircon unit at site is redundant</t>
  </si>
  <si>
    <t>Katuna Town</t>
  </si>
  <si>
    <t>Kavu</t>
  </si>
  <si>
    <t>Kayonza</t>
  </si>
  <si>
    <t>Kebisoni</t>
  </si>
  <si>
    <t>Kekubo Cell</t>
  </si>
  <si>
    <t>Kiburasano</t>
  </si>
  <si>
    <t xml:space="preserve">Kigaga cell </t>
  </si>
  <si>
    <t>Kihanga</t>
  </si>
  <si>
    <t>Kihihi</t>
  </si>
  <si>
    <t>Kihumuro</t>
  </si>
  <si>
    <t>Kikagati</t>
  </si>
  <si>
    <t>Kikuba</t>
  </si>
  <si>
    <t>Kikungiri</t>
  </si>
  <si>
    <t>Kinyamari</t>
  </si>
  <si>
    <t>Kirama</t>
  </si>
  <si>
    <t>Kirenzi</t>
  </si>
  <si>
    <t>Kiriba</t>
  </si>
  <si>
    <t xml:space="preserve">Kishongati </t>
  </si>
  <si>
    <t>Kisiizi</t>
  </si>
  <si>
    <t>Kisizi Falls</t>
  </si>
  <si>
    <t>Kisoro</t>
  </si>
  <si>
    <t>DC Aircon Active , AC aircon redundant</t>
  </si>
  <si>
    <t>Kitagata</t>
  </si>
  <si>
    <t>Kitampene</t>
  </si>
  <si>
    <t>Kitunga</t>
  </si>
  <si>
    <t>Kitwe</t>
  </si>
  <si>
    <t>Kiyanga</t>
  </si>
  <si>
    <t>Kiyoora PTC Mobile BTS</t>
  </si>
  <si>
    <t>Kizinda Cell</t>
  </si>
  <si>
    <t>Kyamuhunga</t>
  </si>
  <si>
    <t>Kyanika</t>
  </si>
  <si>
    <t>Kyanju_1_Cell</t>
  </si>
  <si>
    <t>Kyiyanyo</t>
  </si>
  <si>
    <t>Kyogo</t>
  </si>
  <si>
    <t>Lake Bunyonyi</t>
  </si>
  <si>
    <t xml:space="preserve"> 2 functional FCUs , 2 aircons are redundunt</t>
  </si>
  <si>
    <t xml:space="preserve">Lwachizamba  </t>
  </si>
  <si>
    <t>Mabanga Kebisoni</t>
  </si>
  <si>
    <t>Makanga</t>
  </si>
  <si>
    <t>Makiro</t>
  </si>
  <si>
    <t>Makonde</t>
  </si>
  <si>
    <t>Maziba</t>
  </si>
  <si>
    <t>Mirama Hills</t>
  </si>
  <si>
    <t xml:space="preserve">Mirama Hills </t>
  </si>
  <si>
    <t>Mitoma</t>
  </si>
  <si>
    <t>Mitooma</t>
  </si>
  <si>
    <t>Mitooma Town</t>
  </si>
  <si>
    <t>Mparo</t>
  </si>
  <si>
    <t>Muhanga</t>
  </si>
  <si>
    <t>Mukiwungo</t>
  </si>
  <si>
    <t>Muko</t>
  </si>
  <si>
    <t>Muko 2</t>
  </si>
  <si>
    <t>Muko Ward</t>
  </si>
  <si>
    <t>Munyere Swamp</t>
  </si>
  <si>
    <t>Muramba</t>
  </si>
  <si>
    <t xml:space="preserve">Muramba </t>
  </si>
  <si>
    <t>Mushanje</t>
  </si>
  <si>
    <t>Mutolere</t>
  </si>
  <si>
    <t>Mutolere Cap</t>
  </si>
  <si>
    <t>Ndeija</t>
  </si>
  <si>
    <t>Ngugo</t>
  </si>
  <si>
    <t>Nkinga</t>
  </si>
  <si>
    <t>Nkongi</t>
  </si>
  <si>
    <t>Nozi</t>
  </si>
  <si>
    <t>Nteko</t>
  </si>
  <si>
    <t>Ntungamo</t>
  </si>
  <si>
    <t>3 FCU Functional , Aircon at site is redundant</t>
  </si>
  <si>
    <t>Ntungamo Town</t>
  </si>
  <si>
    <t>Nyabiyanga</t>
  </si>
  <si>
    <t>Nyakabungo</t>
  </si>
  <si>
    <t>Nyakahita</t>
  </si>
  <si>
    <t>Nyakajojo</t>
  </si>
  <si>
    <t>Nyakajumo</t>
  </si>
  <si>
    <t>Nyakarama North</t>
  </si>
  <si>
    <t>Nyakarambi</t>
  </si>
  <si>
    <t>Nyakashojwa</t>
  </si>
  <si>
    <t>1 FCU Functional ,1  Aircon at site is redundant</t>
  </si>
  <si>
    <t>Nyakigugwe</t>
  </si>
  <si>
    <t>Nyakihanga</t>
  </si>
  <si>
    <t>Nyakishenyi</t>
  </si>
  <si>
    <t>Nyamirembe</t>
  </si>
  <si>
    <t>Nyamukoni</t>
  </si>
  <si>
    <t xml:space="preserve">Nyamwegabira   </t>
  </si>
  <si>
    <t>Nyangande Cell</t>
  </si>
  <si>
    <t>Nyarurigata</t>
  </si>
  <si>
    <t>Nyarutembe</t>
  </si>
  <si>
    <t>Nyeihanga</t>
  </si>
  <si>
    <t>2 FCU active and Aircon Faulty</t>
  </si>
  <si>
    <t>Nyerere road</t>
  </si>
  <si>
    <t>Nyongozi</t>
  </si>
  <si>
    <t>Omukatojo</t>
  </si>
  <si>
    <t xml:space="preserve">Omurutezo  </t>
  </si>
  <si>
    <t>Rubaare</t>
  </si>
  <si>
    <t>Rubaare Town</t>
  </si>
  <si>
    <t>Rubanda Mobile BTS</t>
  </si>
  <si>
    <t>Rubaya</t>
  </si>
  <si>
    <t>Rubirizi</t>
  </si>
  <si>
    <t>Rubugiri</t>
  </si>
  <si>
    <t xml:space="preserve">Rugando </t>
  </si>
  <si>
    <t>Rugarama</t>
  </si>
  <si>
    <t>Rugazi</t>
  </si>
  <si>
    <t>Ruhaama</t>
  </si>
  <si>
    <t>Ruhabo</t>
  </si>
  <si>
    <t>Ruhama</t>
  </si>
  <si>
    <t>Ruhanga</t>
  </si>
  <si>
    <t>Ruhara</t>
  </si>
  <si>
    <t>Ruhija2</t>
  </si>
  <si>
    <t>Ruhinda</t>
  </si>
  <si>
    <t>Ruhinja</t>
  </si>
  <si>
    <t>Ruhoko</t>
  </si>
  <si>
    <t>Rukoni East</t>
  </si>
  <si>
    <t>Rukungiri</t>
  </si>
  <si>
    <t>Rukungiri - Heritage</t>
  </si>
  <si>
    <t>Rukungiri TC</t>
  </si>
  <si>
    <t>Rukungiri Town</t>
  </si>
  <si>
    <t>Rurwenga</t>
  </si>
  <si>
    <t>Rushekye</t>
  </si>
  <si>
    <t>Rutoto</t>
  </si>
  <si>
    <t>4 FCU Functional , Aircon at site is redundant</t>
  </si>
  <si>
    <t>Rwaburimbe</t>
  </si>
  <si>
    <t>2 FCU Functional , 2 Aircon at site are  redundant</t>
  </si>
  <si>
    <t>Rwamabondo</t>
  </si>
  <si>
    <t>Rwamarengye</t>
  </si>
  <si>
    <t>Rwamucucu</t>
  </si>
  <si>
    <t>Rwanyena</t>
  </si>
  <si>
    <t>Rwashamaire</t>
  </si>
  <si>
    <t>Rwashamire_B</t>
  </si>
  <si>
    <t>Rwemiringa</t>
  </si>
  <si>
    <t>Rwemizi</t>
  </si>
  <si>
    <t xml:space="preserve">Rwemunjunju </t>
  </si>
  <si>
    <t>Rwenkyerere</t>
  </si>
  <si>
    <t>Rwenshama</t>
  </si>
  <si>
    <t>Rwentobo</t>
  </si>
  <si>
    <t xml:space="preserve">Rwenyonyozi </t>
  </si>
  <si>
    <t>Ryakarimira</t>
  </si>
  <si>
    <t>Ryeishe</t>
  </si>
  <si>
    <t>Savanna</t>
  </si>
  <si>
    <t>Seseme</t>
  </si>
  <si>
    <t>Beteremu</t>
  </si>
  <si>
    <t>Kenneth kintu</t>
  </si>
  <si>
    <t>M Patrick Kalibbala</t>
  </si>
  <si>
    <t>Bigasa</t>
  </si>
  <si>
    <t>Moses Odongo</t>
  </si>
  <si>
    <t>Binoni</t>
  </si>
  <si>
    <t>Bisanje</t>
  </si>
  <si>
    <t>Bubaale</t>
  </si>
  <si>
    <t>Byamugisha Banabas</t>
  </si>
  <si>
    <t>Bubeke Island</t>
  </si>
  <si>
    <t>Isaac Anshemeza</t>
  </si>
  <si>
    <t>Buddo</t>
  </si>
  <si>
    <t>David Lubwama</t>
  </si>
  <si>
    <t>Bugala</t>
  </si>
  <si>
    <t>KIS</t>
  </si>
  <si>
    <t xml:space="preserve">Buganju </t>
  </si>
  <si>
    <t>Bukakata</t>
  </si>
  <si>
    <t>Bukalunga</t>
  </si>
  <si>
    <t>Bukesa</t>
  </si>
  <si>
    <t>Bukomansimbi</t>
  </si>
  <si>
    <t>Bukunda</t>
  </si>
  <si>
    <t>Bulayi</t>
  </si>
  <si>
    <t>Bulwanyi</t>
  </si>
  <si>
    <t>Bumogolo</t>
  </si>
  <si>
    <t>Busembe</t>
  </si>
  <si>
    <t>Bussi Island</t>
  </si>
  <si>
    <t>Butale</t>
  </si>
  <si>
    <t>Henry Kayizi</t>
  </si>
  <si>
    <t>Butawaata</t>
  </si>
  <si>
    <t>Butego</t>
  </si>
  <si>
    <t>Butende 2</t>
  </si>
  <si>
    <t>Butenzi</t>
  </si>
  <si>
    <t>Buwama</t>
  </si>
  <si>
    <t>Buwama Town</t>
  </si>
  <si>
    <t>Buyiisa</t>
  </si>
  <si>
    <t>Buyoga</t>
  </si>
  <si>
    <t>Buziranduulu</t>
  </si>
  <si>
    <t>Bwala</t>
  </si>
  <si>
    <t>Byenkende</t>
  </si>
  <si>
    <t>Dwaniro</t>
  </si>
  <si>
    <t>Itendero</t>
  </si>
  <si>
    <t>Jandira</t>
  </si>
  <si>
    <t>Kabarekeera</t>
  </si>
  <si>
    <t xml:space="preserve">Kabasumba </t>
  </si>
  <si>
    <t>Kadugala</t>
  </si>
  <si>
    <t>Kagango</t>
  </si>
  <si>
    <t>Kagologolo</t>
  </si>
  <si>
    <t>Kako</t>
  </si>
  <si>
    <t xml:space="preserve">Kalagala </t>
  </si>
  <si>
    <t>Kalangala</t>
  </si>
  <si>
    <t>Kalangala - Island</t>
  </si>
  <si>
    <t>Kalangala Bidco</t>
  </si>
  <si>
    <t>Kalangala_Busanga</t>
  </si>
  <si>
    <t>Kalangala2</t>
  </si>
  <si>
    <t>Kalisizo</t>
  </si>
  <si>
    <t>Kalisizo Town</t>
  </si>
  <si>
    <t>Kalungu</t>
  </si>
  <si>
    <t>Kalungu town</t>
  </si>
  <si>
    <t>Kamengo</t>
  </si>
  <si>
    <t>Kamuwunga</t>
  </si>
  <si>
    <t>Kanani</t>
  </si>
  <si>
    <t>Kanywa</t>
  </si>
  <si>
    <t>Kasaali</t>
  </si>
  <si>
    <t xml:space="preserve">Kasajjagirwa  </t>
  </si>
  <si>
    <t>Kasanje</t>
  </si>
  <si>
    <t xml:space="preserve">Kasenge Budo </t>
  </si>
  <si>
    <t>Kasensero</t>
  </si>
  <si>
    <t>Katebo</t>
  </si>
  <si>
    <t>Katende</t>
  </si>
  <si>
    <t>Katereke</t>
  </si>
  <si>
    <t>Katigondo</t>
  </si>
  <si>
    <t>Katwe 2</t>
  </si>
  <si>
    <t>Kawoko</t>
  </si>
  <si>
    <t>Kazinga Nakitoroko</t>
  </si>
  <si>
    <t>Kibale</t>
  </si>
  <si>
    <t>Kibinge</t>
  </si>
  <si>
    <t>Kigangazi</t>
  </si>
  <si>
    <t>Kijjabwemi</t>
  </si>
  <si>
    <t>Kijonjo</t>
  </si>
  <si>
    <t>Kikaaya Musale</t>
  </si>
  <si>
    <t>Kimanya</t>
  </si>
  <si>
    <t>Kimanya B</t>
  </si>
  <si>
    <t>Kingo</t>
  </si>
  <si>
    <t>Kinoni</t>
  </si>
  <si>
    <t>Kinoni B</t>
  </si>
  <si>
    <t>Kiragga</t>
  </si>
  <si>
    <t xml:space="preserve">Kirimya </t>
  </si>
  <si>
    <t>Kisiita (Lwengo)</t>
  </si>
  <si>
    <t>Kisomole</t>
  </si>
  <si>
    <t>Kenneth Kintu</t>
  </si>
  <si>
    <t>Kisozi B</t>
  </si>
  <si>
    <t>Kisozi Kitemu</t>
  </si>
  <si>
    <t>Kisuku</t>
  </si>
  <si>
    <t>Kiswere</t>
  </si>
  <si>
    <t>Kitembo</t>
  </si>
  <si>
    <t>Kitemu</t>
  </si>
  <si>
    <t>Kitobo</t>
  </si>
  <si>
    <t>Kitunda</t>
  </si>
  <si>
    <t>Kituntu</t>
  </si>
  <si>
    <t>Kiwangala</t>
  </si>
  <si>
    <t>Kyabadaza</t>
  </si>
  <si>
    <t>Kyabakuza</t>
  </si>
  <si>
    <t>Kyabiyi</t>
  </si>
  <si>
    <t>Kyakatebe</t>
  </si>
  <si>
    <t>Kyamabale 1800</t>
  </si>
  <si>
    <t>Kyambazzi</t>
  </si>
  <si>
    <t>Kyamulibbwa</t>
  </si>
  <si>
    <t>Kyanamukaka</t>
  </si>
  <si>
    <t>Kyanamukaka 2</t>
  </si>
  <si>
    <t>Kyangale</t>
  </si>
  <si>
    <t>Kyassenya</t>
  </si>
  <si>
    <t>Kyassuma</t>
  </si>
  <si>
    <t>Kyayi</t>
  </si>
  <si>
    <t>Kyaziiza</t>
  </si>
  <si>
    <t>Kyebe</t>
  </si>
  <si>
    <t>Kyesiiga</t>
  </si>
  <si>
    <t>Kyotera</t>
  </si>
  <si>
    <t>Kyotera Town</t>
  </si>
  <si>
    <t>Kyotera X</t>
  </si>
  <si>
    <t>Lamagwa</t>
  </si>
  <si>
    <t>Lukalu</t>
  </si>
  <si>
    <t>Lukaya</t>
  </si>
  <si>
    <t>Lukaya Central</t>
  </si>
  <si>
    <t>Lusango</t>
  </si>
  <si>
    <t>Luvumbula</t>
  </si>
  <si>
    <t>Lwaggulwe</t>
  </si>
  <si>
    <t xml:space="preserve">Lwajja </t>
  </si>
  <si>
    <t xml:space="preserve">Lwakaloolo </t>
  </si>
  <si>
    <t>Lwanda</t>
  </si>
  <si>
    <t>Lwanda/Kakoma</t>
  </si>
  <si>
    <t>Lwengo</t>
  </si>
  <si>
    <t>Lwengo Bukoto</t>
  </si>
  <si>
    <t>Lwesinga</t>
  </si>
  <si>
    <t>Mabale 2</t>
  </si>
  <si>
    <t>Mabanga</t>
  </si>
  <si>
    <t>Magejjo</t>
  </si>
  <si>
    <t>Makukulu</t>
  </si>
  <si>
    <t>Manja Cell</t>
  </si>
  <si>
    <t>Martyrs University</t>
  </si>
  <si>
    <t>Masaka</t>
  </si>
  <si>
    <t>Masaka BOU</t>
  </si>
  <si>
    <t>Masaka BSC</t>
  </si>
  <si>
    <t>BSC</t>
  </si>
  <si>
    <t>Masaka Buddu</t>
  </si>
  <si>
    <t>Masaka RT</t>
  </si>
  <si>
    <t>Masaka Sports</t>
  </si>
  <si>
    <t>Masaka Technical</t>
  </si>
  <si>
    <t>Masaka_Bypass</t>
  </si>
  <si>
    <t>MasakaTown</t>
  </si>
  <si>
    <t>Masonde</t>
  </si>
  <si>
    <t>Mateete</t>
  </si>
  <si>
    <t>Matete</t>
  </si>
  <si>
    <t>Matete_B</t>
  </si>
  <si>
    <t>Matete_Rakai</t>
  </si>
  <si>
    <t>Maya</t>
  </si>
  <si>
    <t>Maya_2</t>
  </si>
  <si>
    <t>Mbirizi</t>
  </si>
  <si>
    <t xml:space="preserve">Mbirizi 2 </t>
  </si>
  <si>
    <t>Mitete</t>
  </si>
  <si>
    <t>Mityaba</t>
  </si>
  <si>
    <t>Mpambire</t>
  </si>
  <si>
    <t>Mpigi</t>
  </si>
  <si>
    <t>Mpigi Town</t>
  </si>
  <si>
    <t>Mpigi X</t>
  </si>
  <si>
    <t>Mpigi_Town</t>
  </si>
  <si>
    <t>Muge</t>
  </si>
  <si>
    <t>Mukoko</t>
  </si>
  <si>
    <t>Mukono Kitemu</t>
  </si>
  <si>
    <t>Mukudde</t>
  </si>
  <si>
    <t>Mulabana</t>
  </si>
  <si>
    <t>Mussi</t>
  </si>
  <si>
    <t>Mutuba Gardens</t>
  </si>
  <si>
    <t>Mutukula</t>
  </si>
  <si>
    <t xml:space="preserve">Mutukula 2 </t>
  </si>
  <si>
    <t>Mutukula_Rep</t>
  </si>
  <si>
    <t>Muyembe</t>
  </si>
  <si>
    <t>Muzinda</t>
  </si>
  <si>
    <t>Naanywa</t>
  </si>
  <si>
    <t>Nabugabo</t>
  </si>
  <si>
    <t>Nabusanke</t>
  </si>
  <si>
    <t>Nagalabi</t>
  </si>
  <si>
    <t xml:space="preserve">Nagalabi  </t>
  </si>
  <si>
    <t>Nakagongo</t>
  </si>
  <si>
    <t>Nakalerwe</t>
  </si>
  <si>
    <t>Nakateete</t>
  </si>
  <si>
    <t>Nakatiba</t>
  </si>
  <si>
    <t>Nakawuka</t>
  </si>
  <si>
    <t>Nakawuka2</t>
  </si>
  <si>
    <t>Nakayiba</t>
  </si>
  <si>
    <t>Nakirebe</t>
  </si>
  <si>
    <t>Ndeeba_Kinoni</t>
  </si>
  <si>
    <t>Ndegeya</t>
  </si>
  <si>
    <t>Negambidde</t>
  </si>
  <si>
    <t xml:space="preserve">Ngongolo </t>
  </si>
  <si>
    <t>Nkoni</t>
  </si>
  <si>
    <t>Nkozi</t>
  </si>
  <si>
    <t>Nsaggu</t>
  </si>
  <si>
    <t>Nsangi</t>
  </si>
  <si>
    <t>Nsangi2</t>
  </si>
  <si>
    <t>Nsangi3</t>
  </si>
  <si>
    <t xml:space="preserve">Nsimbe Estates </t>
  </si>
  <si>
    <t>Nunda</t>
  </si>
  <si>
    <t>Nunda1</t>
  </si>
  <si>
    <t>Nyendo Town</t>
  </si>
  <si>
    <t>Nzengo</t>
  </si>
  <si>
    <t>Rakai</t>
  </si>
  <si>
    <t>Rep_13 LWABENGE</t>
  </si>
  <si>
    <t>Royal University</t>
  </si>
  <si>
    <t xml:space="preserve">Saazi (Lulongo) </t>
  </si>
  <si>
    <t>Sanje</t>
  </si>
  <si>
    <t>Sekiwuga</t>
  </si>
  <si>
    <t>Sembabule</t>
  </si>
  <si>
    <t>Sembabule B</t>
  </si>
  <si>
    <t>Sembabule town</t>
  </si>
  <si>
    <t>Senyange</t>
  </si>
  <si>
    <t xml:space="preserve">Soweto </t>
  </si>
  <si>
    <t>Ttenga</t>
  </si>
  <si>
    <t>david lubwama</t>
  </si>
  <si>
    <t xml:space="preserve">Vuma </t>
  </si>
  <si>
    <t>Wazele</t>
  </si>
  <si>
    <t>Berairoba</t>
  </si>
  <si>
    <t>Martin Kayondo</t>
  </si>
  <si>
    <t>Stephen Rwabwogo</t>
  </si>
  <si>
    <t>Biguri</t>
  </si>
  <si>
    <t>Bikunya</t>
  </si>
  <si>
    <t>Kanyere Anthony</t>
  </si>
  <si>
    <t>Binyonyi</t>
  </si>
  <si>
    <t>Bisozi</t>
  </si>
  <si>
    <t>Musa Matovu</t>
  </si>
  <si>
    <t>Bubandi</t>
  </si>
  <si>
    <t>Bubukwanga</t>
  </si>
  <si>
    <t>Bufunjo</t>
  </si>
  <si>
    <t>Ssematimba Ibrahim</t>
  </si>
  <si>
    <t>Bugoye</t>
  </si>
  <si>
    <t>Mpande Fredrick</t>
  </si>
  <si>
    <t>Bugoye_Nremco</t>
  </si>
  <si>
    <t>Buhundu</t>
  </si>
  <si>
    <t xml:space="preserve">Buhunga </t>
  </si>
  <si>
    <t>Kikoba Timothy</t>
  </si>
  <si>
    <t>Bujjubuli</t>
  </si>
  <si>
    <t>Herbert Ndawula</t>
  </si>
  <si>
    <t>Bujogoro</t>
  </si>
  <si>
    <t xml:space="preserve">Bukere </t>
  </si>
  <si>
    <t>Bukoma</t>
  </si>
  <si>
    <t>Bukonzo</t>
  </si>
  <si>
    <t xml:space="preserve">Bukwali </t>
  </si>
  <si>
    <t>Bundibugyo</t>
  </si>
  <si>
    <t>Bundibygyo Town</t>
  </si>
  <si>
    <t>Busalia</t>
  </si>
  <si>
    <t xml:space="preserve">Busiriba </t>
  </si>
  <si>
    <t>Busooro</t>
  </si>
  <si>
    <t>Butiiti Mbale</t>
  </si>
  <si>
    <t>Butiti 2</t>
  </si>
  <si>
    <t>Butogo</t>
  </si>
  <si>
    <t>Buzira</t>
  </si>
  <si>
    <t>Bwahurro</t>
  </si>
  <si>
    <t>Bwera</t>
  </si>
  <si>
    <t>Bwera Town</t>
  </si>
  <si>
    <t>Bweramule / Nyakabira</t>
  </si>
  <si>
    <t xml:space="preserve">Fort Portal </t>
  </si>
  <si>
    <t xml:space="preserve">Fort Portal main </t>
  </si>
  <si>
    <t>Fort Portal_Plot15</t>
  </si>
  <si>
    <t>FortPortal Mugusu</t>
  </si>
  <si>
    <t>Fortportal_B</t>
  </si>
  <si>
    <t>Fortportal1</t>
  </si>
  <si>
    <t>Fortportal3</t>
  </si>
  <si>
    <t>Fortportal4</t>
  </si>
  <si>
    <t>Gwanika A Zone</t>
  </si>
  <si>
    <t>Hakibale</t>
  </si>
  <si>
    <t>Hapuuyo</t>
  </si>
  <si>
    <t>Harukoto A</t>
  </si>
  <si>
    <t>HIMA</t>
  </si>
  <si>
    <t>Hima</t>
  </si>
  <si>
    <t>Hima 2</t>
  </si>
  <si>
    <t>Hotel Magherita</t>
  </si>
  <si>
    <t>Ihani</t>
  </si>
  <si>
    <t>Kabamba</t>
  </si>
  <si>
    <t xml:space="preserve">Kabamba   </t>
  </si>
  <si>
    <t>Kabuga Hill</t>
  </si>
  <si>
    <t>Kabuga TC</t>
  </si>
  <si>
    <t>Kabukeru</t>
  </si>
  <si>
    <t>Kagadi</t>
  </si>
  <si>
    <t>Kagadi Town</t>
  </si>
  <si>
    <t>Kagando/Kyarumba</t>
  </si>
  <si>
    <t>Kaghema</t>
  </si>
  <si>
    <t xml:space="preserve">Kaghorwe </t>
  </si>
  <si>
    <t xml:space="preserve">Kahondo </t>
  </si>
  <si>
    <t>Kahuna</t>
  </si>
  <si>
    <t>Kahunde</t>
  </si>
  <si>
    <t>Kahunge(Nkyengo)</t>
  </si>
  <si>
    <t>Kaihura</t>
  </si>
  <si>
    <t>Kaisunga</t>
  </si>
  <si>
    <t>Kajuma Zone</t>
  </si>
  <si>
    <t>Kakabara</t>
  </si>
  <si>
    <t>Kakone 2</t>
  </si>
  <si>
    <t>Kaleyaleya</t>
  </si>
  <si>
    <t>Kalonga</t>
  </si>
  <si>
    <t>Kamarebe</t>
  </si>
  <si>
    <t>Kambeho</t>
  </si>
  <si>
    <t>Kamwenge</t>
  </si>
  <si>
    <t>Kansiima</t>
  </si>
  <si>
    <t>Kanyangeya Cell</t>
  </si>
  <si>
    <t>Kanyinya</t>
  </si>
  <si>
    <t>Kanyogoga</t>
  </si>
  <si>
    <t>Karugutu</t>
  </si>
  <si>
    <t>Karwenyi</t>
  </si>
  <si>
    <t>Kasaana_Cell</t>
  </si>
  <si>
    <t>Kasaba</t>
  </si>
  <si>
    <t>Kasambya</t>
  </si>
  <si>
    <t>Kasangari</t>
  </si>
  <si>
    <t>Kasese</t>
  </si>
  <si>
    <t>Kasese_Town</t>
  </si>
  <si>
    <t>Kasina 2</t>
  </si>
  <si>
    <t>Kasitu</t>
  </si>
  <si>
    <t>Kassambya</t>
  </si>
  <si>
    <t>Kassambya B</t>
  </si>
  <si>
    <t>Katadoba</t>
  </si>
  <si>
    <t>Kataka</t>
  </si>
  <si>
    <t>Kathero</t>
  </si>
  <si>
    <t>Katiirwe</t>
  </si>
  <si>
    <t>Katoma</t>
  </si>
  <si>
    <t>Katooke</t>
  </si>
  <si>
    <t>Katunguru</t>
  </si>
  <si>
    <t xml:space="preserve">Kenga  </t>
  </si>
  <si>
    <t xml:space="preserve">Kiavinyomo </t>
  </si>
  <si>
    <t>Kibiito</t>
  </si>
  <si>
    <t>Kibito</t>
  </si>
  <si>
    <t>Kichwamba</t>
  </si>
  <si>
    <t>Kidodo Cell</t>
  </si>
  <si>
    <t>Kigabo</t>
  </si>
  <si>
    <t>Kigaraare</t>
  </si>
  <si>
    <t>Kigarama</t>
  </si>
  <si>
    <t>Kigoyera</t>
  </si>
  <si>
    <t>Kigwengwe</t>
  </si>
  <si>
    <t>Kihoni</t>
  </si>
  <si>
    <t>Kihoro</t>
  </si>
  <si>
    <t>Kihorongwa</t>
  </si>
  <si>
    <t>Kihura</t>
  </si>
  <si>
    <t>Kijura</t>
  </si>
  <si>
    <t>Kikorongo</t>
  </si>
  <si>
    <t>Kilembe</t>
  </si>
  <si>
    <t>Kinyabisiki</t>
  </si>
  <si>
    <t xml:space="preserve">Kirongo </t>
  </si>
  <si>
    <t>Kisambya</t>
  </si>
  <si>
    <t>Kisango Cell</t>
  </si>
  <si>
    <t>Kisomoro</t>
  </si>
  <si>
    <t>Kitagwenda</t>
  </si>
  <si>
    <t>Kitholhu</t>
  </si>
  <si>
    <t>Kiwumulo</t>
  </si>
  <si>
    <t>Kyabatenga</t>
  </si>
  <si>
    <t>Kyabisheri</t>
  </si>
  <si>
    <t>Kyabitondo</t>
  </si>
  <si>
    <t>Kyabwenge</t>
  </si>
  <si>
    <t>Kyakaitaba</t>
  </si>
  <si>
    <t xml:space="preserve">Kyakatama  </t>
  </si>
  <si>
    <t xml:space="preserve">Kyamiyaga </t>
  </si>
  <si>
    <t>Kyamutunzi</t>
  </si>
  <si>
    <t>Kyandale</t>
  </si>
  <si>
    <t>Kyangwale</t>
  </si>
  <si>
    <t xml:space="preserve">Kyanju Cell </t>
  </si>
  <si>
    <t xml:space="preserve">Kyanjuki </t>
  </si>
  <si>
    <t>Kyantarama</t>
  </si>
  <si>
    <t>Kyanyambali</t>
  </si>
  <si>
    <t>Kyappa</t>
  </si>
  <si>
    <t>Kyatega</t>
  </si>
  <si>
    <t xml:space="preserve">Kyatega </t>
  </si>
  <si>
    <t>Kyatwa</t>
  </si>
  <si>
    <t>Kyegegwa</t>
  </si>
  <si>
    <t>Kyenda</t>
  </si>
  <si>
    <t xml:space="preserve">Kyengaju </t>
  </si>
  <si>
    <t>Kyenjojo</t>
  </si>
  <si>
    <t>Kyenjojo_Alt</t>
  </si>
  <si>
    <t>Kyenzige</t>
  </si>
  <si>
    <t>Lake Katwe</t>
  </si>
  <si>
    <t xml:space="preserve">Lusalira new </t>
  </si>
  <si>
    <t>Lusiba</t>
  </si>
  <si>
    <t>Mabale</t>
  </si>
  <si>
    <t>Mahango</t>
  </si>
  <si>
    <t>Makoole</t>
  </si>
  <si>
    <t>Maliba</t>
  </si>
  <si>
    <t xml:space="preserve">Malomba  </t>
  </si>
  <si>
    <t xml:space="preserve">Mandoko  </t>
  </si>
  <si>
    <t xml:space="preserve">Masandala  </t>
  </si>
  <si>
    <t>Matiri</t>
  </si>
  <si>
    <t>Mbogwa</t>
  </si>
  <si>
    <t>Migamba</t>
  </si>
  <si>
    <t>Misozi</t>
  </si>
  <si>
    <t xml:space="preserve">Mitandi </t>
  </si>
  <si>
    <t>Mitiri-Kyenjojo</t>
  </si>
  <si>
    <t>Miyora</t>
  </si>
  <si>
    <t>Motomoto</t>
  </si>
  <si>
    <t>Mpanga Falls</t>
  </si>
  <si>
    <t>Mpara</t>
  </si>
  <si>
    <t>Mpeefu</t>
  </si>
  <si>
    <t>Mpondwe</t>
  </si>
  <si>
    <t>Mpondwe Town</t>
  </si>
  <si>
    <t>Mpumuru</t>
  </si>
  <si>
    <t>Mubuku</t>
  </si>
  <si>
    <t>Mucwa</t>
  </si>
  <si>
    <t>Mugalike</t>
  </si>
  <si>
    <t>Mugoma Hill</t>
  </si>
  <si>
    <t>Muhokya B</t>
  </si>
  <si>
    <t>Muhororo</t>
  </si>
  <si>
    <t>Muhumule</t>
  </si>
  <si>
    <t>Munsambya</t>
  </si>
  <si>
    <t>Mwitamba</t>
  </si>
  <si>
    <t>Myeri</t>
  </si>
  <si>
    <t>Nabingoola</t>
  </si>
  <si>
    <t>Naigana</t>
  </si>
  <si>
    <t>Nakawala</t>
  </si>
  <si>
    <t>Ndaiga</t>
  </si>
  <si>
    <t xml:space="preserve">Ngamba  </t>
  </si>
  <si>
    <t>Ngangi</t>
  </si>
  <si>
    <t>Nganiko</t>
  </si>
  <si>
    <t>Ngombe</t>
  </si>
  <si>
    <t>Njara</t>
  </si>
  <si>
    <t>Njara Hill</t>
  </si>
  <si>
    <t>Nkanja</t>
  </si>
  <si>
    <t>Nkingo</t>
  </si>
  <si>
    <t>Nkongoro</t>
  </si>
  <si>
    <t>Ntoroko</t>
  </si>
  <si>
    <t>Nyabirongo</t>
  </si>
  <si>
    <t>Nyabukara</t>
  </si>
  <si>
    <t>Nyabweya</t>
  </si>
  <si>
    <t>Nyahuka</t>
  </si>
  <si>
    <t>Nyahuka Town</t>
  </si>
  <si>
    <t>Nyakagyeme (Muhoro)</t>
  </si>
  <si>
    <t>Nyakaibu</t>
  </si>
  <si>
    <t>Nyakalengijo</t>
  </si>
  <si>
    <t>Nyakarongo</t>
  </si>
  <si>
    <t>Nyakasanga</t>
  </si>
  <si>
    <t>Nyakasanga2</t>
  </si>
  <si>
    <t>Nyakasharu</t>
  </si>
  <si>
    <t>Nyakasura</t>
  </si>
  <si>
    <t>Nyakatonzi</t>
  </si>
  <si>
    <t>Nyamatunga</t>
  </si>
  <si>
    <t>Nyamitooma</t>
  </si>
  <si>
    <t>Nyaruteme</t>
  </si>
  <si>
    <t>Nyatungu</t>
  </si>
  <si>
    <t>Oruha</t>
  </si>
  <si>
    <t>Rubingo</t>
  </si>
  <si>
    <t>Rubona</t>
  </si>
  <si>
    <t>Rugashali</t>
  </si>
  <si>
    <t>Rugashari</t>
  </si>
  <si>
    <t>Rukunyu</t>
  </si>
  <si>
    <t>Rutaraka</t>
  </si>
  <si>
    <t>Ruteete</t>
  </si>
  <si>
    <t xml:space="preserve">Rutobo </t>
  </si>
  <si>
    <t>Rwakazooba</t>
  </si>
  <si>
    <t>Rwamwanja</t>
  </si>
  <si>
    <t>Rwebisengo</t>
  </si>
  <si>
    <t>Rwebisengo_Rp</t>
  </si>
  <si>
    <t>Rwengaju</t>
  </si>
  <si>
    <t>Rwengobe</t>
  </si>
  <si>
    <t>Rwengoma</t>
  </si>
  <si>
    <t>Rwengoma 2</t>
  </si>
  <si>
    <t>Rwengoma Cell</t>
  </si>
  <si>
    <t xml:space="preserve">Rwensenene </t>
  </si>
  <si>
    <t>Rwibare</t>
  </si>
  <si>
    <t>Rwimi</t>
  </si>
  <si>
    <t>Saluti</t>
  </si>
  <si>
    <t>Sebitoli</t>
  </si>
  <si>
    <t>Sege</t>
  </si>
  <si>
    <t>Stanley Street</t>
  </si>
  <si>
    <t>Sunga</t>
  </si>
  <si>
    <t>Ankole House</t>
  </si>
  <si>
    <t>Abdul Kintu</t>
  </si>
  <si>
    <t>Thomasi Seruyange</t>
  </si>
  <si>
    <t>Ankole2</t>
  </si>
  <si>
    <t>Isaac Muhumuza</t>
  </si>
  <si>
    <t xml:space="preserve">Bamuseeta </t>
  </si>
  <si>
    <t>David Semakula</t>
  </si>
  <si>
    <t>Bataringaya Street</t>
  </si>
  <si>
    <t>Biafra</t>
  </si>
  <si>
    <t>Bihanga</t>
  </si>
  <si>
    <t>Muzamiru Mugamba</t>
  </si>
  <si>
    <t>Biharwe</t>
  </si>
  <si>
    <t>Bijaaba</t>
  </si>
  <si>
    <t>Bijubwe1</t>
  </si>
  <si>
    <t>Bijubwe2</t>
  </si>
  <si>
    <t>Birere</t>
  </si>
  <si>
    <t>Andrew Kisalu</t>
  </si>
  <si>
    <t>Bisheshe</t>
  </si>
  <si>
    <t>Bitsya</t>
  </si>
  <si>
    <t>Biwolobo</t>
  </si>
  <si>
    <t>Boma</t>
  </si>
  <si>
    <t>Alex Kayiwa</t>
  </si>
  <si>
    <t>Bubaare</t>
  </si>
  <si>
    <t xml:space="preserve">Bubale </t>
  </si>
  <si>
    <t>Bubare</t>
  </si>
  <si>
    <t>Bugamba</t>
  </si>
  <si>
    <t>Bugango</t>
  </si>
  <si>
    <t>Bugango Cell</t>
  </si>
  <si>
    <t>Twine Henry</t>
  </si>
  <si>
    <t>Bugongi_2</t>
  </si>
  <si>
    <t>Buhembe</t>
  </si>
  <si>
    <t>Buhwejju</t>
  </si>
  <si>
    <t>Buhweju</t>
  </si>
  <si>
    <t>Bukanga</t>
  </si>
  <si>
    <t>Bukiro</t>
  </si>
  <si>
    <t>Bulimbale</t>
  </si>
  <si>
    <t>Buremba</t>
  </si>
  <si>
    <t>Burumba</t>
  </si>
  <si>
    <t>Burunga_Kazo</t>
  </si>
  <si>
    <t>Burungira</t>
  </si>
  <si>
    <t>Bushenyi</t>
  </si>
  <si>
    <t>Bushenyi town</t>
  </si>
  <si>
    <t>Buzoba</t>
  </si>
  <si>
    <t>Bwenkoma</t>
  </si>
  <si>
    <t>Bwizibwera</t>
  </si>
  <si>
    <t>Bwizibwera Africel</t>
  </si>
  <si>
    <t>Byanamira</t>
  </si>
  <si>
    <t>Dyango</t>
  </si>
  <si>
    <t>Endinzi</t>
  </si>
  <si>
    <t>Eye Wear Point</t>
  </si>
  <si>
    <t>High Street</t>
  </si>
  <si>
    <t>Ibanda</t>
  </si>
  <si>
    <t>Ibanda Town</t>
  </si>
  <si>
    <t>Ibanda_B</t>
  </si>
  <si>
    <t>Igorora</t>
  </si>
  <si>
    <t>Ishongororo</t>
  </si>
  <si>
    <t>Ishongororo B</t>
  </si>
  <si>
    <t>Isingiro</t>
  </si>
  <si>
    <t>Isingiro Town</t>
  </si>
  <si>
    <t>Kabambiro</t>
  </si>
  <si>
    <t>Kabatanagi</t>
  </si>
  <si>
    <t>Kaberebere</t>
  </si>
  <si>
    <t>Kabingi</t>
  </si>
  <si>
    <t>Kabingo</t>
  </si>
  <si>
    <t>Kabingo B</t>
  </si>
  <si>
    <t>Kabutsye 1</t>
  </si>
  <si>
    <t>Kabwohe</t>
  </si>
  <si>
    <t>Kabwohe Town</t>
  </si>
  <si>
    <t>Kagongo</t>
  </si>
  <si>
    <t>Kagwa Cell</t>
  </si>
  <si>
    <t>Kaicumu</t>
  </si>
  <si>
    <t>Kajju</t>
  </si>
  <si>
    <t>Kakiika</t>
  </si>
  <si>
    <t>Kakiika_Cell</t>
  </si>
  <si>
    <t>Kakoba</t>
  </si>
  <si>
    <t>Kakoba cell</t>
  </si>
  <si>
    <t>Kakoba Muyenga</t>
  </si>
  <si>
    <t>Kakoba University</t>
  </si>
  <si>
    <t>Kakoma</t>
  </si>
  <si>
    <t>Kakoma_B</t>
  </si>
  <si>
    <t>Kakyeka</t>
  </si>
  <si>
    <t>Kakyerere</t>
  </si>
  <si>
    <t xml:space="preserve">Kakyerere </t>
  </si>
  <si>
    <t>Kaliro_Kabula</t>
  </si>
  <si>
    <t>Kamagali</t>
  </si>
  <si>
    <t>Kambugu</t>
  </si>
  <si>
    <t>Kamubeize</t>
  </si>
  <si>
    <t>Kamukuzi</t>
  </si>
  <si>
    <t>Karamrani</t>
  </si>
  <si>
    <t>Karamurani</t>
  </si>
  <si>
    <t>Karugangama Cell</t>
  </si>
  <si>
    <t>Karugyembe</t>
  </si>
  <si>
    <t>Karungo</t>
  </si>
  <si>
    <t>Kasagama</t>
  </si>
  <si>
    <t>Kashaka</t>
  </si>
  <si>
    <t>Kashangura</t>
  </si>
  <si>
    <t>Kashari</t>
  </si>
  <si>
    <t xml:space="preserve">Kashenyi Cell </t>
  </si>
  <si>
    <t>Kashongi</t>
  </si>
  <si>
    <t>Kashunga Cell</t>
  </si>
  <si>
    <t xml:space="preserve">Kateete cell 2 </t>
  </si>
  <si>
    <t>Katete</t>
  </si>
  <si>
    <t xml:space="preserve">Katete_2 </t>
  </si>
  <si>
    <t xml:space="preserve">Katongole </t>
  </si>
  <si>
    <t>Katuulo</t>
  </si>
  <si>
    <t>Kayanga</t>
  </si>
  <si>
    <t>Kayanja</t>
  </si>
  <si>
    <t>Kazo(Ibanda)</t>
  </si>
  <si>
    <t>Kicwamba</t>
  </si>
  <si>
    <t>Kifunfu</t>
  </si>
  <si>
    <t>Kigezi_Nyabubare</t>
  </si>
  <si>
    <t>Kiguma</t>
  </si>
  <si>
    <t>Kihani</t>
  </si>
  <si>
    <t>Kikondo</t>
  </si>
  <si>
    <t xml:space="preserve">Kikondokondo </t>
  </si>
  <si>
    <t xml:space="preserve">Kikoni 2   </t>
  </si>
  <si>
    <t>Kikunda</t>
  </si>
  <si>
    <t xml:space="preserve">Kininga </t>
  </si>
  <si>
    <t>Kinoni_kiruhura</t>
  </si>
  <si>
    <t>Kinuka</t>
  </si>
  <si>
    <t>Kiringa Milk Center</t>
  </si>
  <si>
    <t>Kiruhura</t>
  </si>
  <si>
    <t>Kisabo</t>
  </si>
  <si>
    <t>Kiswahili</t>
  </si>
  <si>
    <t>Kitojo</t>
  </si>
  <si>
    <t>Kitongore</t>
  </si>
  <si>
    <t>Kitooho</t>
  </si>
  <si>
    <t>Kitura</t>
  </si>
  <si>
    <t>Kiwala-Katuulo</t>
  </si>
  <si>
    <t>Kiweeka</t>
  </si>
  <si>
    <t>Kiyoora</t>
  </si>
  <si>
    <t>Kiziramire</t>
  </si>
  <si>
    <t>Kizungu</t>
  </si>
  <si>
    <t>Kunswa</t>
  </si>
  <si>
    <t>Kyabigondo</t>
  </si>
  <si>
    <t>Kyabiruka</t>
  </si>
  <si>
    <t xml:space="preserve">Kyabugaija </t>
  </si>
  <si>
    <t>Kyabugimbi</t>
  </si>
  <si>
    <t>Kyakakala Hill</t>
  </si>
  <si>
    <t>Kyamugasha</t>
  </si>
  <si>
    <t>Kyarukobwa</t>
  </si>
  <si>
    <t>Kyatoko</t>
  </si>
  <si>
    <t>Kyazanga</t>
  </si>
  <si>
    <t>Kyeizoba</t>
  </si>
  <si>
    <t>Kyempala</t>
  </si>
  <si>
    <t>Kyenshama</t>
  </si>
  <si>
    <t>Lwamagwa</t>
  </si>
  <si>
    <t>Lwanga</t>
  </si>
  <si>
    <t>Lwebitakuli</t>
  </si>
  <si>
    <t>Lwemiyaga</t>
  </si>
  <si>
    <t>Lwenkanja</t>
  </si>
  <si>
    <t>Lwensambya</t>
  </si>
  <si>
    <t>Lyakajula</t>
  </si>
  <si>
    <t>Lyantonde</t>
  </si>
  <si>
    <t>Mahyoro</t>
  </si>
  <si>
    <t>Makenke</t>
  </si>
  <si>
    <t>Mandela Cell - Kakoba</t>
  </si>
  <si>
    <t>Mary Hill High School</t>
  </si>
  <si>
    <t>Masheruka</t>
  </si>
  <si>
    <t>Mbaguta</t>
  </si>
  <si>
    <t>Mbarara</t>
  </si>
  <si>
    <t>Mbarara 6</t>
  </si>
  <si>
    <t>Mbarara BSC</t>
  </si>
  <si>
    <t>Mbarara BSC (Kamukuzi)</t>
  </si>
  <si>
    <t>Mbarara Central Cell</t>
  </si>
  <si>
    <t>Outdoor/ rooftop</t>
  </si>
  <si>
    <t>Save Electricity</t>
  </si>
  <si>
    <t>Mbarara Golf</t>
  </si>
  <si>
    <t>Mbarara Switch</t>
  </si>
  <si>
    <t>Mbarara2</t>
  </si>
  <si>
    <t>MbararaQ3_4</t>
  </si>
  <si>
    <t>Mbona</t>
  </si>
  <si>
    <t>Migina Cell</t>
  </si>
  <si>
    <t xml:space="preserve">Mishoroshozi </t>
  </si>
  <si>
    <t>Mugamba</t>
  </si>
  <si>
    <t>Muhangi</t>
  </si>
  <si>
    <t>Mukukute</t>
  </si>
  <si>
    <t>Muti cell (Mbaguta St.)</t>
  </si>
  <si>
    <t>Muti Ward</t>
  </si>
  <si>
    <t>Nabitanga</t>
  </si>
  <si>
    <t>Nakivale</t>
  </si>
  <si>
    <t>New_Nakivale</t>
  </si>
  <si>
    <t>Ngango</t>
  </si>
  <si>
    <t>Nshororo</t>
  </si>
  <si>
    <t>Nshunga</t>
  </si>
  <si>
    <t>Nsiika</t>
  </si>
  <si>
    <t xml:space="preserve">Ntanga </t>
  </si>
  <si>
    <t>Ntara</t>
  </si>
  <si>
    <t>Ntare</t>
  </si>
  <si>
    <t>Ntatamukye</t>
  </si>
  <si>
    <t>Ntungu</t>
  </si>
  <si>
    <t>Ntusi</t>
  </si>
  <si>
    <t>Ntuusi</t>
  </si>
  <si>
    <t>Nyabushozi</t>
  </si>
  <si>
    <t>Nyakabirizi</t>
  </si>
  <si>
    <t>Nyakabungo 2</t>
  </si>
  <si>
    <t>Nyakaita</t>
  </si>
  <si>
    <t>Nyakaliro</t>
  </si>
  <si>
    <t>Nyakatookye</t>
  </si>
  <si>
    <t>Nyakitunda / Nyarushanje</t>
  </si>
  <si>
    <t>Nyakiziba</t>
  </si>
  <si>
    <t>Nyamitanga</t>
  </si>
  <si>
    <t>Nyamitanga Cell</t>
  </si>
  <si>
    <t xml:space="preserve">Nyamitanga cell </t>
  </si>
  <si>
    <t>Nyamitanga Hill</t>
  </si>
  <si>
    <t>Nyamitobora</t>
  </si>
  <si>
    <t>Nyamufumura</t>
  </si>
  <si>
    <t>Nyamwirima</t>
  </si>
  <si>
    <t>Nyaruti</t>
  </si>
  <si>
    <t>Radio West</t>
  </si>
  <si>
    <t>Rubanga</t>
  </si>
  <si>
    <t>Rubindi</t>
  </si>
  <si>
    <t>Rubindi Central / Mwenga ward</t>
  </si>
  <si>
    <t xml:space="preserve">Rubiri cell </t>
  </si>
  <si>
    <t>Rugaga</t>
  </si>
  <si>
    <t>Rugaga (Burunga)</t>
  </si>
  <si>
    <t>Rugando</t>
  </si>
  <si>
    <t>Rugazi NEW</t>
  </si>
  <si>
    <t>Rugyerera</t>
  </si>
  <si>
    <t>Ruharo</t>
  </si>
  <si>
    <t>Ruharo Cell</t>
  </si>
  <si>
    <t>Ruhiira</t>
  </si>
  <si>
    <t xml:space="preserve">Ruhimbo </t>
  </si>
  <si>
    <t>Ruhoko ( New site Feb 2023)</t>
  </si>
  <si>
    <t>Rukundo</t>
  </si>
  <si>
    <t>Rushango</t>
  </si>
  <si>
    <t>Rushayo</t>
  </si>
  <si>
    <t>Rushere</t>
  </si>
  <si>
    <t>Ruti</t>
  </si>
  <si>
    <t>Ruyonza</t>
  </si>
  <si>
    <t>Ruzinga</t>
  </si>
  <si>
    <t>Rwabarata</t>
  </si>
  <si>
    <t>Rwagaaju</t>
  </si>
  <si>
    <t>Rwagaju</t>
  </si>
  <si>
    <t>Rwakakole</t>
  </si>
  <si>
    <t>Rwakitura</t>
  </si>
  <si>
    <t>Rwamanyonyi</t>
  </si>
  <si>
    <t>Rwamugamba</t>
  </si>
  <si>
    <t>Rwatsinga</t>
  </si>
  <si>
    <t>Rwebikoona</t>
  </si>
  <si>
    <t>Rwemikoma</t>
  </si>
  <si>
    <t xml:space="preserve">Rwemikoma 2 </t>
  </si>
  <si>
    <t>Rwemirinzi</t>
  </si>
  <si>
    <t>Rwemirinzi 2</t>
  </si>
  <si>
    <t>Rwengwe</t>
  </si>
  <si>
    <t>Rwenkobwa</t>
  </si>
  <si>
    <t xml:space="preserve">Rwenkuba </t>
  </si>
  <si>
    <t>Rwensheko</t>
  </si>
  <si>
    <t>Rwentondo 2</t>
  </si>
  <si>
    <t>Rwentuha</t>
  </si>
  <si>
    <t>Rwenturagara</t>
  </si>
  <si>
    <t>Rwentuuma</t>
  </si>
  <si>
    <t>Rwesirabo</t>
  </si>
  <si>
    <t>Rwoburundo</t>
  </si>
  <si>
    <t>Rwobuyeje</t>
  </si>
  <si>
    <t>Ryensibo</t>
  </si>
  <si>
    <t>Sanga</t>
  </si>
  <si>
    <t>Shuku Shemma</t>
  </si>
  <si>
    <t>St. Josephs Vocational School</t>
  </si>
  <si>
    <t>Taso</t>
  </si>
  <si>
    <t>Aircon PM AS WELL</t>
  </si>
  <si>
    <t xml:space="preserve">Category </t>
  </si>
  <si>
    <t>Region</t>
  </si>
  <si>
    <t>ATC SUPERVISOR</t>
  </si>
  <si>
    <t>REGIONAL MANAGER</t>
  </si>
  <si>
    <t xml:space="preserve">Tech Names </t>
  </si>
  <si>
    <t>Contact Number</t>
  </si>
  <si>
    <t>Achuru</t>
  </si>
  <si>
    <t>FCU</t>
  </si>
  <si>
    <t>SILVER-P3</t>
  </si>
  <si>
    <t>Soroti</t>
  </si>
  <si>
    <t>Moses Wandera</t>
  </si>
  <si>
    <t>Nicholas Mutumba</t>
  </si>
  <si>
    <t>Abubakar Omar</t>
  </si>
  <si>
    <t>Amuria</t>
  </si>
  <si>
    <t>AIRCON</t>
  </si>
  <si>
    <t>A</t>
  </si>
  <si>
    <t>Katakwi</t>
  </si>
  <si>
    <t>PLATINUM-P1</t>
  </si>
  <si>
    <t>Katakwi_Rock</t>
  </si>
  <si>
    <t>Top73</t>
  </si>
  <si>
    <t>Soroti_Town</t>
  </si>
  <si>
    <t>B</t>
  </si>
  <si>
    <t>Acegelekinei</t>
  </si>
  <si>
    <t>Achowa</t>
  </si>
  <si>
    <t>Agonga</t>
  </si>
  <si>
    <t>Ajikdak</t>
  </si>
  <si>
    <t>C</t>
  </si>
  <si>
    <t>Akisim</t>
  </si>
  <si>
    <t>Asamuk</t>
  </si>
  <si>
    <t>Atumasiko Cell</t>
  </si>
  <si>
    <t>Camp Swahili</t>
  </si>
  <si>
    <t>Dodos</t>
  </si>
  <si>
    <t>Ejemoruno</t>
  </si>
  <si>
    <t>Gweri Soroti Road</t>
  </si>
  <si>
    <t>Kamuswahili</t>
  </si>
  <si>
    <t>Kapujan</t>
  </si>
  <si>
    <t>P5</t>
  </si>
  <si>
    <t>Magoro</t>
  </si>
  <si>
    <t>Nakatunya(Lira Road)</t>
  </si>
  <si>
    <t>Ngariam</t>
  </si>
  <si>
    <t>Obalanga</t>
  </si>
  <si>
    <t>Ocholokoboi</t>
  </si>
  <si>
    <t>Ochorokoboi</t>
  </si>
  <si>
    <t>Ochuma Village</t>
  </si>
  <si>
    <t>Odukai</t>
  </si>
  <si>
    <t>Ongongoja</t>
  </si>
  <si>
    <t>Soroti_station</t>
  </si>
  <si>
    <t>Usuk</t>
  </si>
  <si>
    <t>Wera</t>
  </si>
  <si>
    <t>Iriiri</t>
  </si>
  <si>
    <t>Moroto</t>
  </si>
  <si>
    <t>Andrew Matovu</t>
  </si>
  <si>
    <t>Loro-Moroto</t>
  </si>
  <si>
    <t>GOLD-P2</t>
  </si>
  <si>
    <t>Lothaa</t>
  </si>
  <si>
    <t>Matany</t>
  </si>
  <si>
    <t>Amudat</t>
  </si>
  <si>
    <t xml:space="preserve">Bazar </t>
  </si>
  <si>
    <t>Kapenyeret</t>
  </si>
  <si>
    <t>Kopedur</t>
  </si>
  <si>
    <t>Lokwamor</t>
  </si>
  <si>
    <t>Lopei TC/Lopeei</t>
  </si>
  <si>
    <t>Lopiida</t>
  </si>
  <si>
    <t>Losidok</t>
  </si>
  <si>
    <t>Jude Musana</t>
  </si>
  <si>
    <t>Matan</t>
  </si>
  <si>
    <t>Moroto Senior Quarters</t>
  </si>
  <si>
    <t>Moroto Tank Hill</t>
  </si>
  <si>
    <t>Moroto Town</t>
  </si>
  <si>
    <t>Moruangamoin/Natirae</t>
  </si>
  <si>
    <t>Nabilatuk</t>
  </si>
  <si>
    <t>Nakapiripirit</t>
  </si>
  <si>
    <t>Nakiloro</t>
  </si>
  <si>
    <t>Namalu</t>
  </si>
  <si>
    <t>Naturumu</t>
  </si>
  <si>
    <t>Osemwa/Olilim TC</t>
  </si>
  <si>
    <t>Pian (Amudat)</t>
  </si>
  <si>
    <t>Tapac</t>
  </si>
  <si>
    <t>Kkolo</t>
  </si>
  <si>
    <t>Mukono</t>
  </si>
  <si>
    <t>Samuel Naseke</t>
  </si>
  <si>
    <t>Max Otekat</t>
  </si>
  <si>
    <t>Bato Kenneth</t>
  </si>
  <si>
    <t>Bbuto</t>
  </si>
  <si>
    <t>Benbridge Mulongo</t>
  </si>
  <si>
    <t>Steven Musisi</t>
  </si>
  <si>
    <t xml:space="preserve">Bato Kenneth </t>
  </si>
  <si>
    <t>CollineHotel</t>
  </si>
  <si>
    <t>Ryder Hotel</t>
  </si>
  <si>
    <t>Bugoba Zone</t>
  </si>
  <si>
    <t>Bugujju</t>
  </si>
  <si>
    <t xml:space="preserve">Bukerere </t>
  </si>
  <si>
    <t>P4</t>
  </si>
  <si>
    <t>Butto Cell</t>
  </si>
  <si>
    <t>Bweyogerere RT</t>
  </si>
  <si>
    <t>Coca_cola</t>
  </si>
  <si>
    <t>Gongobe</t>
  </si>
  <si>
    <t>Gwaffu 2/Gwafu</t>
  </si>
  <si>
    <t>Gwafu</t>
  </si>
  <si>
    <t>Kagala</t>
  </si>
  <si>
    <t>Kasangalabi</t>
  </si>
  <si>
    <t>Kawuga</t>
  </si>
  <si>
    <t>Kazinga Hassan Zone</t>
  </si>
  <si>
    <t>Kazinga Main</t>
  </si>
  <si>
    <t xml:space="preserve">Kazinga_Hussan </t>
  </si>
  <si>
    <t>Kigobya</t>
  </si>
  <si>
    <t>Kigunga</t>
  </si>
  <si>
    <t>Kileku Zone</t>
  </si>
  <si>
    <t>Kitale</t>
  </si>
  <si>
    <t>Kitega</t>
  </si>
  <si>
    <t>Kiwanga</t>
  </si>
  <si>
    <t>Kiwango</t>
  </si>
  <si>
    <t>Kkole</t>
  </si>
  <si>
    <t>Kyungu</t>
  </si>
  <si>
    <t>Lumuli 2</t>
  </si>
  <si>
    <t>Lweza Zone</t>
  </si>
  <si>
    <t>Mawangala</t>
  </si>
  <si>
    <t>Mukono Hill</t>
  </si>
  <si>
    <t>Mukono  2</t>
  </si>
  <si>
    <t>Mukono_Ggulu</t>
  </si>
  <si>
    <t>Nabusugwe</t>
  </si>
  <si>
    <t>Nabusugwe 2</t>
  </si>
  <si>
    <t>Nabuti</t>
  </si>
  <si>
    <t>Nakabago</t>
  </si>
  <si>
    <t>Namanve</t>
  </si>
  <si>
    <t>Namanve Industrial Park</t>
  </si>
  <si>
    <t>Namanve_B</t>
  </si>
  <si>
    <t>Namilyango</t>
  </si>
  <si>
    <t>Namubiru</t>
  </si>
  <si>
    <t>Nantabulirwa</t>
  </si>
  <si>
    <t>Nassuti</t>
  </si>
  <si>
    <t>Nasuuti</t>
  </si>
  <si>
    <t>Seeta</t>
  </si>
  <si>
    <t>Seeta B</t>
  </si>
  <si>
    <t>Seeta Bukerere</t>
  </si>
  <si>
    <t>Seeta_Baggala</t>
  </si>
  <si>
    <t>Seeta_Town</t>
  </si>
  <si>
    <t>Seeta-Bajjo</t>
  </si>
  <si>
    <t>Seeta-Kigunga</t>
  </si>
  <si>
    <t>Sonde</t>
  </si>
  <si>
    <t>Sonde Town</t>
  </si>
  <si>
    <t>Takajjunge</t>
  </si>
  <si>
    <t>Buwalasi</t>
  </si>
  <si>
    <t>Mbale</t>
  </si>
  <si>
    <t xml:space="preserve">Fred Muwonge </t>
  </si>
  <si>
    <t>David Chelangat</t>
  </si>
  <si>
    <t>Kachumbala</t>
  </si>
  <si>
    <t>Kapchorwa</t>
  </si>
  <si>
    <t>Kapkwai</t>
  </si>
  <si>
    <t>Kaserem</t>
  </si>
  <si>
    <t>Sironko</t>
  </si>
  <si>
    <t>Amus</t>
  </si>
  <si>
    <t>Aryowet</t>
  </si>
  <si>
    <t>Binyini</t>
  </si>
  <si>
    <t>Budadiri</t>
  </si>
  <si>
    <t>Bufumbo</t>
  </si>
  <si>
    <t>Buginyanya</t>
  </si>
  <si>
    <t>Bukwo</t>
  </si>
  <si>
    <t>Buluzwala</t>
  </si>
  <si>
    <t>Bumadyemu</t>
  </si>
  <si>
    <t>Bumudoma</t>
  </si>
  <si>
    <t>Bumutsopa</t>
  </si>
  <si>
    <t>Bumwangu</t>
  </si>
  <si>
    <t>Busano</t>
  </si>
  <si>
    <t>Butandiga</t>
  </si>
  <si>
    <t>Buteza</t>
  </si>
  <si>
    <t>Butta</t>
  </si>
  <si>
    <t>Buyaga</t>
  </si>
  <si>
    <t>Cheminy</t>
  </si>
  <si>
    <t>Chesower</t>
  </si>
  <si>
    <t>Dunga</t>
  </si>
  <si>
    <t>SILVER-P4</t>
  </si>
  <si>
    <t>Kabarwa</t>
  </si>
  <si>
    <t>Kabelyo</t>
  </si>
  <si>
    <t>SILVER-P5</t>
  </si>
  <si>
    <t>Kamusi</t>
  </si>
  <si>
    <t>Kapchorwa_B</t>
  </si>
  <si>
    <t>Kapkoloswo</t>
  </si>
  <si>
    <t>Kaproron</t>
  </si>
  <si>
    <t>Kapsarbit</t>
  </si>
  <si>
    <t>Kapsewui</t>
  </si>
  <si>
    <t>Kapsoyoy</t>
  </si>
  <si>
    <t>Kaptum</t>
  </si>
  <si>
    <t>Karita</t>
  </si>
  <si>
    <t>Kidongole</t>
  </si>
  <si>
    <t>Kisangani</t>
  </si>
  <si>
    <t>Kitawoi</t>
  </si>
  <si>
    <t>Kolir</t>
  </si>
  <si>
    <t>Kopsiyoy</t>
  </si>
  <si>
    <t>Kurumo</t>
  </si>
  <si>
    <t>Kyawabungo</t>
  </si>
  <si>
    <t>Lakam</t>
  </si>
  <si>
    <t>SILVER-P7</t>
  </si>
  <si>
    <t>Mokotu</t>
  </si>
  <si>
    <t>Musoba</t>
  </si>
  <si>
    <t>Nabunyiri</t>
  </si>
  <si>
    <t>Nakaloke</t>
  </si>
  <si>
    <t>Namakwekwe</t>
  </si>
  <si>
    <t>Namunsi</t>
  </si>
  <si>
    <t>Ngenge</t>
  </si>
  <si>
    <t>Sipi</t>
  </si>
  <si>
    <t>Suam</t>
  </si>
  <si>
    <t>Swam</t>
  </si>
  <si>
    <t>Alanyi</t>
  </si>
  <si>
    <t>David Mayanja</t>
  </si>
  <si>
    <t>Amugo</t>
  </si>
  <si>
    <t>Anywali</t>
  </si>
  <si>
    <t>Kaberamaido</t>
  </si>
  <si>
    <t>Otuboi</t>
  </si>
  <si>
    <t>Abalang</t>
  </si>
  <si>
    <t>Abelar</t>
  </si>
  <si>
    <t>Adamai</t>
  </si>
  <si>
    <t>Adudul</t>
  </si>
  <si>
    <t>Agora</t>
  </si>
  <si>
    <t>Alechi</t>
  </si>
  <si>
    <t>Alit</t>
  </si>
  <si>
    <t>Alomet</t>
  </si>
  <si>
    <t xml:space="preserve">Alwa TC </t>
  </si>
  <si>
    <t xml:space="preserve">Moses Wandera </t>
  </si>
  <si>
    <t>Amolatar</t>
  </si>
  <si>
    <t>Amwoma</t>
  </si>
  <si>
    <t>Atirir</t>
  </si>
  <si>
    <t>Bangaladeshi</t>
  </si>
  <si>
    <t>Bar Owalo / Bar Owalo Cell</t>
  </si>
  <si>
    <t>Bata</t>
  </si>
  <si>
    <t>Chwagere</t>
  </si>
  <si>
    <t>Dokolo</t>
  </si>
  <si>
    <t>Etam</t>
  </si>
  <si>
    <t>Kalaki</t>
  </si>
  <si>
    <t>Kamuda Aminit</t>
  </si>
  <si>
    <t>Kobulubulu</t>
  </si>
  <si>
    <t>Lubiri /Abeja</t>
  </si>
  <si>
    <t>Lwala</t>
  </si>
  <si>
    <t>Majengo</t>
  </si>
  <si>
    <t>Majengo Cell</t>
  </si>
  <si>
    <t>Namasale</t>
  </si>
  <si>
    <t>Obuku</t>
  </si>
  <si>
    <t>Obutei</t>
  </si>
  <si>
    <t>Ochero</t>
  </si>
  <si>
    <t>Ococia</t>
  </si>
  <si>
    <t>Ongodia</t>
  </si>
  <si>
    <t>Onyikir</t>
  </si>
  <si>
    <t>Orio/Acanpi</t>
  </si>
  <si>
    <t>Orungo</t>
  </si>
  <si>
    <t>Soroti GC</t>
  </si>
  <si>
    <t>Tiriri</t>
  </si>
  <si>
    <t>Bweyogerere</t>
  </si>
  <si>
    <t>Kampala</t>
  </si>
  <si>
    <t>Deo Kabugo</t>
  </si>
  <si>
    <t>Kireka</t>
  </si>
  <si>
    <t>Paul Mbabazi</t>
  </si>
  <si>
    <t xml:space="preserve">Samuel Bugembe </t>
  </si>
  <si>
    <t>Kyambogo</t>
  </si>
  <si>
    <t>Mbuya MOD</t>
  </si>
  <si>
    <t>Banda</t>
  </si>
  <si>
    <t>Banda 3</t>
  </si>
  <si>
    <t>Banda_Nabisunsa</t>
  </si>
  <si>
    <t>Bukasa 2</t>
  </si>
  <si>
    <t>Bukasa Kirinya</t>
  </si>
  <si>
    <t>Bweyogerere Butto</t>
  </si>
  <si>
    <t>Canaan</t>
  </si>
  <si>
    <t>Kakajjo Zone</t>
  </si>
  <si>
    <t>Kasokoso</t>
  </si>
  <si>
    <t>Kasokoso (Ndiwulira)</t>
  </si>
  <si>
    <t>Kasokoso 2</t>
  </si>
  <si>
    <t>Kasokoso Smart Pole / Wamala Road</t>
  </si>
  <si>
    <t>Kasokoso_C</t>
  </si>
  <si>
    <t>Katogo/Katogo_2</t>
  </si>
  <si>
    <t>KBM Hotel</t>
  </si>
  <si>
    <t>Kinawataka</t>
  </si>
  <si>
    <t>Kinawataka Road</t>
  </si>
  <si>
    <t>Kinawataka Zone</t>
  </si>
  <si>
    <t>KinawatakaB</t>
  </si>
  <si>
    <t>Kireka Agenda</t>
  </si>
  <si>
    <t>Kireka B/Kireka Ward</t>
  </si>
  <si>
    <t>Kireka Cell B</t>
  </si>
  <si>
    <t>Kireka Kamuli</t>
  </si>
  <si>
    <t>Kireka Kasokoso</t>
  </si>
  <si>
    <t>Kireka Town</t>
  </si>
  <si>
    <t>Kireka Zone C</t>
  </si>
  <si>
    <t>Kireka_Caravan</t>
  </si>
  <si>
    <t>Kireka_Centenary</t>
  </si>
  <si>
    <t>Kireka_Kamuli</t>
  </si>
  <si>
    <t>Kireka_Kamuli 2</t>
  </si>
  <si>
    <t>Kireku</t>
  </si>
  <si>
    <t>Kirinya</t>
  </si>
  <si>
    <t>Kirinya 2</t>
  </si>
  <si>
    <t>Kirinya Bukasa 2</t>
  </si>
  <si>
    <t>Kirinya Kito zone</t>
  </si>
  <si>
    <t>Kirinya X</t>
  </si>
  <si>
    <t>Kirinya_Bukasa</t>
  </si>
  <si>
    <t>Kirinya2</t>
  </si>
  <si>
    <t>Kirombe</t>
  </si>
  <si>
    <t>Kisosonkole</t>
  </si>
  <si>
    <t>Kyambogo University</t>
  </si>
  <si>
    <t>Kyambogo University 2</t>
  </si>
  <si>
    <t>Luzira Portbell</t>
  </si>
  <si>
    <t>Mbuya</t>
  </si>
  <si>
    <t>Mbuya - Kinawataka</t>
  </si>
  <si>
    <t>Mbuya 2</t>
  </si>
  <si>
    <t>Mbuya Barracks</t>
  </si>
  <si>
    <t>Mbuya Kinawataka 2</t>
  </si>
  <si>
    <t>Mbuyahill</t>
  </si>
  <si>
    <t>Mutungo Zone 3/Mutungo Kunya</t>
  </si>
  <si>
    <t>Mutuungo Biina Zone</t>
  </si>
  <si>
    <t>Nambole Stadium</t>
  </si>
  <si>
    <t>Namboole North</t>
  </si>
  <si>
    <t>Namboole South</t>
  </si>
  <si>
    <t>Namugongo</t>
  </si>
  <si>
    <t>UNBS Mbalwa</t>
  </si>
  <si>
    <t>Walugyo Rd</t>
  </si>
  <si>
    <t>Masozi</t>
  </si>
  <si>
    <t>Aqua_House</t>
  </si>
  <si>
    <t>Deo Ssekalo</t>
  </si>
  <si>
    <t>Kisugu</t>
  </si>
  <si>
    <t>Makindye Kizungu</t>
  </si>
  <si>
    <t>Muyenga</t>
  </si>
  <si>
    <t>Nsambya</t>
  </si>
  <si>
    <t>Nsambya_Road 1800</t>
  </si>
  <si>
    <t>TelexBar</t>
  </si>
  <si>
    <t>US_Embassy</t>
  </si>
  <si>
    <t>Bukasa</t>
  </si>
  <si>
    <t>Diplomat Zone</t>
  </si>
  <si>
    <t>Dona House</t>
  </si>
  <si>
    <t>Gogonya</t>
  </si>
  <si>
    <t>Gogonya 2/Nsambya Losa</t>
  </si>
  <si>
    <t>Joint Medical Stores</t>
  </si>
  <si>
    <t>Kabalagala</t>
  </si>
  <si>
    <t>Kansanga</t>
  </si>
  <si>
    <t>Kansanga Kiwafu</t>
  </si>
  <si>
    <t>KCC Makindye</t>
  </si>
  <si>
    <t>Kevina Road</t>
  </si>
  <si>
    <t>Kibuli</t>
  </si>
  <si>
    <t>Kibuli Police</t>
  </si>
  <si>
    <t>Kibuye Juuko Zone</t>
  </si>
  <si>
    <t>Kibuye Primary School</t>
  </si>
  <si>
    <t>Kirundi</t>
  </si>
  <si>
    <t xml:space="preserve">Kisugu </t>
  </si>
  <si>
    <t>Kisugu Muyenga</t>
  </si>
  <si>
    <t>Kisugu South B</t>
  </si>
  <si>
    <t>Kiwafu</t>
  </si>
  <si>
    <t>Kiwafu 2</t>
  </si>
  <si>
    <t>Kiwuliriza</t>
  </si>
  <si>
    <t>Kizungu Zone</t>
  </si>
  <si>
    <t>Kyeyitabya</t>
  </si>
  <si>
    <t>Lower_Makindye</t>
  </si>
  <si>
    <t>Lukuli</t>
  </si>
  <si>
    <t>Lusaka Makindye</t>
  </si>
  <si>
    <t>Makindye</t>
  </si>
  <si>
    <t>Makindye Lukuli</t>
  </si>
  <si>
    <t>Makindye-Kayemba</t>
  </si>
  <si>
    <t>Mubaraka Zone</t>
  </si>
  <si>
    <t>Mukevero House Nsambya</t>
  </si>
  <si>
    <t>Muyenga _ 2</t>
  </si>
  <si>
    <t>Muyenga 3</t>
  </si>
  <si>
    <t>Muyenga Bukasa</t>
  </si>
  <si>
    <t>Muyenga Chez Johnson</t>
  </si>
  <si>
    <t>Muyenga Tank Hill</t>
  </si>
  <si>
    <t>Nabutiti</t>
  </si>
  <si>
    <t>Near Diplomat Zone_Kiwafu</t>
  </si>
  <si>
    <t>Nsambya B</t>
  </si>
  <si>
    <t>Nsambya Central</t>
  </si>
  <si>
    <t>Nsambya East</t>
  </si>
  <si>
    <t>Nsambya Gardens</t>
  </si>
  <si>
    <t>Nsambya Kevina</t>
  </si>
  <si>
    <t>Nsambya Lukuli</t>
  </si>
  <si>
    <t>Nsambya Makindye</t>
  </si>
  <si>
    <t>Nsambya Railway</t>
  </si>
  <si>
    <t>Sebagala</t>
  </si>
  <si>
    <t>St_Augustine</t>
  </si>
  <si>
    <t>Tandem Hotel</t>
  </si>
  <si>
    <t>Tirupati Mazima Mall</t>
  </si>
  <si>
    <t>Tubuga road</t>
  </si>
  <si>
    <t>Tudor House Kansanga</t>
  </si>
  <si>
    <t>Tyaba</t>
  </si>
  <si>
    <t>Bugolobi Radio Station</t>
  </si>
  <si>
    <t>Derrick Ahimbisibwe</t>
  </si>
  <si>
    <t>Bugolobi Village Mall</t>
  </si>
  <si>
    <t>Casement</t>
  </si>
  <si>
    <t>Fifth Street</t>
  </si>
  <si>
    <t>Kitintale</t>
  </si>
  <si>
    <t>Lugogo</t>
  </si>
  <si>
    <t>Luzira</t>
  </si>
  <si>
    <t>Nakawa</t>
  </si>
  <si>
    <t>UAP Building Nakawa</t>
  </si>
  <si>
    <t>1st Street industrial Area</t>
  </si>
  <si>
    <t>6TH Street Peacok</t>
  </si>
  <si>
    <t>Akamwesi_Nakawa</t>
  </si>
  <si>
    <t>Amka_Rd</t>
  </si>
  <si>
    <t>Bandali Rise</t>
  </si>
  <si>
    <t>Biraaro Estate_Kitintale</t>
  </si>
  <si>
    <t>Bugolobi</t>
  </si>
  <si>
    <t>Bugolobi (MSC2 Kataza)</t>
  </si>
  <si>
    <t>Bugolobi Flats</t>
  </si>
  <si>
    <t>Bugolobi Market</t>
  </si>
  <si>
    <t>Butabika</t>
  </si>
  <si>
    <t>Fil Courts</t>
  </si>
  <si>
    <t>Forest Mall</t>
  </si>
  <si>
    <t>Fourth Street</t>
  </si>
  <si>
    <t>Kirombe 2</t>
  </si>
  <si>
    <t>Kirombe Biina</t>
  </si>
  <si>
    <t>Kiswa</t>
  </si>
  <si>
    <t>Kitintale Zone</t>
  </si>
  <si>
    <t>Kololo</t>
  </si>
  <si>
    <t>Kololo Airstrip</t>
  </si>
  <si>
    <t>Kololo Courts Hotel</t>
  </si>
  <si>
    <t>Kololo Secondary School</t>
  </si>
  <si>
    <t>Lawsam</t>
  </si>
  <si>
    <t>Luthuli Avenue</t>
  </si>
  <si>
    <t>Malcolm X</t>
  </si>
  <si>
    <t>Mulwana Road</t>
  </si>
  <si>
    <t>Mutungo</t>
  </si>
  <si>
    <t>Mutungo  TC</t>
  </si>
  <si>
    <t xml:space="preserve">Mutungo Hill Zone </t>
  </si>
  <si>
    <t>Mutungo Ring Rod</t>
  </si>
  <si>
    <t>Mutungo Zone</t>
  </si>
  <si>
    <t>Mutungo Zone2</t>
  </si>
  <si>
    <t>Mutungo_Zone_4</t>
  </si>
  <si>
    <t>Naguru</t>
  </si>
  <si>
    <t>Naguru IOV</t>
  </si>
  <si>
    <t>Naguru Katali</t>
  </si>
  <si>
    <t>Naguru Police</t>
  </si>
  <si>
    <t>Naguru Valley</t>
  </si>
  <si>
    <t>Nakawa Business Park</t>
  </si>
  <si>
    <t>Nakawa_CMC</t>
  </si>
  <si>
    <t>Nyonyi Gardens</t>
  </si>
  <si>
    <t>Pekasa Hostel</t>
  </si>
  <si>
    <t>Speke Apartments</t>
  </si>
  <si>
    <t>URA Nakawa</t>
  </si>
  <si>
    <t>Wankoko</t>
  </si>
  <si>
    <t>York Kololo</t>
  </si>
  <si>
    <t>Koome</t>
  </si>
  <si>
    <t>Edrisa Katongole</t>
  </si>
  <si>
    <t>Lugazi</t>
  </si>
  <si>
    <t>Moniko</t>
  </si>
  <si>
    <t>Nkokonjeru</t>
  </si>
  <si>
    <t>Sagazi</t>
  </si>
  <si>
    <t>Bulebi</t>
  </si>
  <si>
    <t>Bunankanda/Terere</t>
  </si>
  <si>
    <t>Busaale Mirembe</t>
  </si>
  <si>
    <t>Buwaya</t>
  </si>
  <si>
    <t>Buwooya 2</t>
  </si>
  <si>
    <t>Dandila</t>
  </si>
  <si>
    <t>Dembe</t>
  </si>
  <si>
    <t>Gaba</t>
  </si>
  <si>
    <t>Kabanga</t>
  </si>
  <si>
    <t>Katente</t>
  </si>
  <si>
    <t>Katolo</t>
  </si>
  <si>
    <t>Katosi</t>
  </si>
  <si>
    <t>Katosi-Kagulu</t>
  </si>
  <si>
    <t>Kawoto</t>
  </si>
  <si>
    <t>Kazinga 2</t>
  </si>
  <si>
    <t>Kilangira_Mukono</t>
  </si>
  <si>
    <t>Kisoga</t>
  </si>
  <si>
    <t>Kiteza</t>
  </si>
  <si>
    <t>Kome_island</t>
  </si>
  <si>
    <t>Kyetume</t>
  </si>
  <si>
    <t xml:space="preserve">Kyetume </t>
  </si>
  <si>
    <t>Lugazi Nsenya</t>
  </si>
  <si>
    <t>Lugazi Town</t>
  </si>
  <si>
    <t>Luyanzi</t>
  </si>
  <si>
    <t>Lwanyonyi</t>
  </si>
  <si>
    <t>Mabira</t>
  </si>
  <si>
    <t>Mbalala</t>
  </si>
  <si>
    <t>Mbalala/Mbalala Town</t>
  </si>
  <si>
    <t>Misindye Hill</t>
  </si>
  <si>
    <t>Mubanda</t>
  </si>
  <si>
    <t>Mukono 1</t>
  </si>
  <si>
    <t>Mukono Town 1/Nsuube</t>
  </si>
  <si>
    <t>Mukono Town 2</t>
  </si>
  <si>
    <t>Nagojje</t>
  </si>
  <si>
    <t>Nakawali</t>
  </si>
  <si>
    <t>Nakoosi</t>
  </si>
  <si>
    <t>Namataba</t>
  </si>
  <si>
    <t>Namataba Town</t>
  </si>
  <si>
    <t>Namawojjolo</t>
  </si>
  <si>
    <t>Namawojjolo B</t>
  </si>
  <si>
    <t>Namawojjolo_C</t>
  </si>
  <si>
    <t>Namengo</t>
  </si>
  <si>
    <t>Namulaba</t>
  </si>
  <si>
    <t>Namumira Hill</t>
  </si>
  <si>
    <t>Namuyenje</t>
  </si>
  <si>
    <t>Nangunga</t>
  </si>
  <si>
    <t>Nangwa</t>
  </si>
  <si>
    <t>Nangwa 2</t>
  </si>
  <si>
    <t>Ngogwe_Mukono</t>
  </si>
  <si>
    <t>Nsakya</t>
  </si>
  <si>
    <t>Ntenga</t>
  </si>
  <si>
    <t>Senyi Landing Site</t>
  </si>
  <si>
    <t>7th Street</t>
  </si>
  <si>
    <t>Eria Kayango</t>
  </si>
  <si>
    <t>Africell Tower</t>
  </si>
  <si>
    <t>TOP73</t>
  </si>
  <si>
    <t>Alliance (Kampala)</t>
  </si>
  <si>
    <t>Baumann_House</t>
  </si>
  <si>
    <t>Cargen</t>
  </si>
  <si>
    <t>Crested Towers</t>
  </si>
  <si>
    <t>Crusader</t>
  </si>
  <si>
    <t>First_Street</t>
  </si>
  <si>
    <t>Gadith House / Sharp_Building</t>
  </si>
  <si>
    <t>Kampala Serena Hotel</t>
  </si>
  <si>
    <t>Lower Kololo</t>
  </si>
  <si>
    <t>Lumumba</t>
  </si>
  <si>
    <t>Lumumba_Avenue</t>
  </si>
  <si>
    <t>Luwum</t>
  </si>
  <si>
    <t>MTN Service Centre</t>
  </si>
  <si>
    <t>Nakasero Road</t>
  </si>
  <si>
    <t>Platinum</t>
  </si>
  <si>
    <t>Rwenzori_House</t>
  </si>
  <si>
    <t>Social_Security_House</t>
  </si>
  <si>
    <t>Tata</t>
  </si>
  <si>
    <t>Wandegeya_Road</t>
  </si>
  <si>
    <t>AHA Towers</t>
  </si>
  <si>
    <t>Akibua Road</t>
  </si>
  <si>
    <t>Aponye Mall Nakasero </t>
  </si>
  <si>
    <t>Bauman House</t>
  </si>
  <si>
    <t>Buganda_Rd</t>
  </si>
  <si>
    <t>Capital House</t>
  </si>
  <si>
    <t>Church House</t>
  </si>
  <si>
    <t>City Complex(Kiyembe Lane)</t>
  </si>
  <si>
    <t>City High School</t>
  </si>
  <si>
    <t>City Lodge</t>
  </si>
  <si>
    <t>Clock Tower</t>
  </si>
  <si>
    <t>Eagen</t>
  </si>
  <si>
    <t>Elite Apartments</t>
  </si>
  <si>
    <t>Elizabeth Royal Apartments</t>
  </si>
  <si>
    <t>Fairway Hotel</t>
  </si>
  <si>
    <t>Freedom_House</t>
  </si>
  <si>
    <t>Garden City</t>
  </si>
  <si>
    <t>HBTowers</t>
  </si>
  <si>
    <t>Hotel Triangle</t>
  </si>
  <si>
    <t>Jehta_Mansions</t>
  </si>
  <si>
    <t>Kampala Boulevard</t>
  </si>
  <si>
    <t>Kampala Club</t>
  </si>
  <si>
    <t>Kanyanya (Golf course)</t>
  </si>
  <si>
    <t>Karobwa House</t>
  </si>
  <si>
    <t>Kololo Smart pole</t>
  </si>
  <si>
    <t>Kooki Towers</t>
  </si>
  <si>
    <t>Labonita</t>
  </si>
  <si>
    <t>London_Chambers</t>
  </si>
  <si>
    <t>Mabirizi Complex 2</t>
  </si>
  <si>
    <t>Mukwano Road</t>
  </si>
  <si>
    <t>Nakasero 2</t>
  </si>
  <si>
    <t>Nakasero Hill 900</t>
  </si>
  <si>
    <t>Nakasero Hospital</t>
  </si>
  <si>
    <t>Nakasero Primary School</t>
  </si>
  <si>
    <t>Nakasero_Market</t>
  </si>
  <si>
    <t>Namuwongo</t>
  </si>
  <si>
    <t>Prestige Apartments (Lumumba)</t>
  </si>
  <si>
    <t>Protea Hotel Kampala</t>
  </si>
  <si>
    <t>Rumee Towers</t>
  </si>
  <si>
    <t>Rwenzori Towers</t>
  </si>
  <si>
    <t>State House (Nakasero)</t>
  </si>
  <si>
    <t xml:space="preserve">Steers </t>
  </si>
  <si>
    <t>Tata Building</t>
  </si>
  <si>
    <t>UBC</t>
  </si>
  <si>
    <t>Uganda Railways (Crest House )</t>
  </si>
  <si>
    <t>Warid Towers</t>
  </si>
  <si>
    <t>Wilson road</t>
  </si>
  <si>
    <t>Busembatia</t>
  </si>
  <si>
    <t>Iganga</t>
  </si>
  <si>
    <t>Emmanuel Kafuko</t>
  </si>
  <si>
    <t>Leonard Yiga</t>
  </si>
  <si>
    <t>Felix Mwebembezi</t>
  </si>
  <si>
    <t>Busembatya</t>
  </si>
  <si>
    <t>Busesa</t>
  </si>
  <si>
    <t>Butaba</t>
  </si>
  <si>
    <t>Kaliro</t>
  </si>
  <si>
    <t>Nkatu Proper</t>
  </si>
  <si>
    <t>Walugogo</t>
  </si>
  <si>
    <t>Budebero/Nabukalu</t>
  </si>
  <si>
    <t>Bugabwe</t>
  </si>
  <si>
    <t>Bugobi</t>
  </si>
  <si>
    <t>Bugumba</t>
  </si>
  <si>
    <t>Bugumba X</t>
  </si>
  <si>
    <t>Bulamagi TC</t>
  </si>
  <si>
    <t>Bulanga</t>
  </si>
  <si>
    <t>Busei</t>
  </si>
  <si>
    <t>Busei South</t>
  </si>
  <si>
    <t>Buseyi</t>
  </si>
  <si>
    <t>Busiki/Bulange</t>
  </si>
  <si>
    <t>Busowa</t>
  </si>
  <si>
    <t>Butende</t>
  </si>
  <si>
    <t>Buwoya</t>
  </si>
  <si>
    <t>Buyanga</t>
  </si>
  <si>
    <t>Idudi</t>
  </si>
  <si>
    <t>Idudi D</t>
  </si>
  <si>
    <t>Iganga Central</t>
  </si>
  <si>
    <t>Iganga Market</t>
  </si>
  <si>
    <t>Iganga_C</t>
  </si>
  <si>
    <t>Iganga_Coverage_Eaton</t>
  </si>
  <si>
    <t>Igulusa/Kigulu</t>
  </si>
  <si>
    <t>Ivukula</t>
  </si>
  <si>
    <t>Iwawu</t>
  </si>
  <si>
    <t>Kalamira</t>
  </si>
  <si>
    <t>Kaliro Town</t>
  </si>
  <si>
    <t>Kasukusu</t>
  </si>
  <si>
    <t>Kikalu</t>
  </si>
  <si>
    <t>Kikunyu</t>
  </si>
  <si>
    <t>Kirerema</t>
  </si>
  <si>
    <t>Lwaki</t>
  </si>
  <si>
    <t>Mutambala</t>
  </si>
  <si>
    <t>Nabisego</t>
  </si>
  <si>
    <t>Nabitende-Banadha</t>
  </si>
  <si>
    <t>Nakalama</t>
  </si>
  <si>
    <t>Nakalama South</t>
  </si>
  <si>
    <t xml:space="preserve">Nakavule Lubale </t>
  </si>
  <si>
    <t>Nakilurwe</t>
  </si>
  <si>
    <t>Nambale</t>
  </si>
  <si>
    <t>Namungalwe</t>
  </si>
  <si>
    <t>Namutumba</t>
  </si>
  <si>
    <t>Nasuti</t>
  </si>
  <si>
    <t>Nawaikona</t>
  </si>
  <si>
    <t>Nawangisa</t>
  </si>
  <si>
    <t>Nawansega</t>
  </si>
  <si>
    <t>Nkono_2</t>
  </si>
  <si>
    <t>Tembo Steels</t>
  </si>
  <si>
    <t>Waina</t>
  </si>
  <si>
    <t>Jinja</t>
  </si>
  <si>
    <t>Buwenge</t>
  </si>
  <si>
    <t>Kamuli</t>
  </si>
  <si>
    <t>Gerald Ngale</t>
  </si>
  <si>
    <t>Namwendwa</t>
  </si>
  <si>
    <t>Bugeywa</t>
  </si>
  <si>
    <t>Bukooma</t>
  </si>
  <si>
    <t>Bukoova</t>
  </si>
  <si>
    <t>Buleebi</t>
  </si>
  <si>
    <t>Bulinda</t>
  </si>
  <si>
    <t>Bulopa</t>
  </si>
  <si>
    <t>Busana</t>
  </si>
  <si>
    <t>Busiya</t>
  </si>
  <si>
    <t>Butabala</t>
  </si>
  <si>
    <t>Buwenge Town</t>
  </si>
  <si>
    <t>Buwenge_C</t>
  </si>
  <si>
    <t>Buwologoma</t>
  </si>
  <si>
    <t>Buyuuka Zone</t>
  </si>
  <si>
    <t>Ikaaba</t>
  </si>
  <si>
    <t>Inuula</t>
  </si>
  <si>
    <t>Kamuli sugar</t>
  </si>
  <si>
    <t>Kamuli X</t>
  </si>
  <si>
    <t>Kasambira</t>
  </si>
  <si>
    <t>Katanuuni</t>
  </si>
  <si>
    <t>Kitayunjwa</t>
  </si>
  <si>
    <t>Kiyunga</t>
  </si>
  <si>
    <t>Kyanvuma</t>
  </si>
  <si>
    <t>Lambala</t>
  </si>
  <si>
    <t>Luuka</t>
  </si>
  <si>
    <t>Magogo</t>
  </si>
  <si>
    <t>Mbulamuti</t>
  </si>
  <si>
    <t>Nakibungukia B</t>
  </si>
  <si>
    <t>Nakibungukia/Kisozi</t>
  </si>
  <si>
    <t>Nakyeya Bukuutu</t>
  </si>
  <si>
    <t>Namaganga</t>
  </si>
  <si>
    <t>Namasagali</t>
  </si>
  <si>
    <t>Nampanyi</t>
  </si>
  <si>
    <t>Namwendwa_B</t>
  </si>
  <si>
    <t>Nankandulo</t>
  </si>
  <si>
    <t>Nawampiti</t>
  </si>
  <si>
    <t>Nawango</t>
  </si>
  <si>
    <t>Nawankompe</t>
  </si>
  <si>
    <t>Nawanyago</t>
  </si>
  <si>
    <t>Ndizi</t>
  </si>
  <si>
    <t>Nongo</t>
  </si>
  <si>
    <t xml:space="preserve">Waibuga </t>
  </si>
  <si>
    <t>Busia</t>
  </si>
  <si>
    <t>Tororo</t>
  </si>
  <si>
    <t>John Lule</t>
  </si>
  <si>
    <t>Buwayo</t>
  </si>
  <si>
    <t>Kidera_Mbuga</t>
  </si>
  <si>
    <t>Poyameri</t>
  </si>
  <si>
    <t>Bumunji</t>
  </si>
  <si>
    <t>Bunyandeti</t>
  </si>
  <si>
    <t>Busia SS</t>
  </si>
  <si>
    <t>Busia Town</t>
  </si>
  <si>
    <t>Busia_B</t>
  </si>
  <si>
    <t>Busitema</t>
  </si>
  <si>
    <t>Butinde</t>
  </si>
  <si>
    <t>Buwero</t>
  </si>
  <si>
    <t>Buwuni</t>
  </si>
  <si>
    <t>Buyunda</t>
  </si>
  <si>
    <t>Dabani</t>
  </si>
  <si>
    <t>Iyolwa</t>
  </si>
  <si>
    <t>Kateki</t>
  </si>
  <si>
    <t>Kirewa</t>
  </si>
  <si>
    <t>Lumino</t>
  </si>
  <si>
    <t>Maduwa</t>
  </si>
  <si>
    <t>Magola</t>
  </si>
  <si>
    <t>Majanji</t>
  </si>
  <si>
    <t>Majanji Road</t>
  </si>
  <si>
    <t>Masaba</t>
  </si>
  <si>
    <t>Mawero 2</t>
  </si>
  <si>
    <t>Mawero East</t>
  </si>
  <si>
    <t>Mawero West</t>
  </si>
  <si>
    <t>Mayombe PS</t>
  </si>
  <si>
    <t>Muwayo</t>
  </si>
  <si>
    <t>Nabuyoga</t>
  </si>
  <si>
    <t>Namawubi</t>
  </si>
  <si>
    <t>Namayemba</t>
  </si>
  <si>
    <t>Nambengere</t>
  </si>
  <si>
    <t>Namungodi</t>
  </si>
  <si>
    <t>Nangwe Mugungu</t>
  </si>
  <si>
    <t xml:space="preserve">Pajwenda Central </t>
  </si>
  <si>
    <t xml:space="preserve">Jude Musana </t>
  </si>
  <si>
    <t>Tabongo</t>
  </si>
  <si>
    <t>Bunga</t>
  </si>
  <si>
    <t>Kabandize Eden</t>
  </si>
  <si>
    <t>BungaHill</t>
  </si>
  <si>
    <t>Gaba_Seminary</t>
  </si>
  <si>
    <t>Konge</t>
  </si>
  <si>
    <t>Muswangali</t>
  </si>
  <si>
    <t>Speke Resort</t>
  </si>
  <si>
    <t>Badongo_Zone</t>
  </si>
  <si>
    <t>Bongole</t>
  </si>
  <si>
    <t>Boston</t>
  </si>
  <si>
    <t>Bunga 2</t>
  </si>
  <si>
    <t>Bunga Tc</t>
  </si>
  <si>
    <t>Bunga_Soya</t>
  </si>
  <si>
    <t>Busabala</t>
  </si>
  <si>
    <t>Butabika (Nakinyunguzi)</t>
  </si>
  <si>
    <t>Buziga</t>
  </si>
  <si>
    <t>Buziga 2</t>
  </si>
  <si>
    <t>Gangu</t>
  </si>
  <si>
    <t>Gangu 2</t>
  </si>
  <si>
    <t>Ggaba</t>
  </si>
  <si>
    <t>Ggaba 2</t>
  </si>
  <si>
    <t>Ggangu</t>
  </si>
  <si>
    <t>Ham Kawuku</t>
  </si>
  <si>
    <t>Kaazi</t>
  </si>
  <si>
    <t>Kaggwa Bridge</t>
  </si>
  <si>
    <t>Kalungu Cell</t>
  </si>
  <si>
    <t>Kalungu_2</t>
  </si>
  <si>
    <t>Katuuso</t>
  </si>
  <si>
    <t>Kawuku_Ggaba</t>
  </si>
  <si>
    <t>Kibira Masajja 2</t>
  </si>
  <si>
    <t>Kibiri</t>
  </si>
  <si>
    <t>Kibiri B</t>
  </si>
  <si>
    <t>Kigaga Zone</t>
  </si>
  <si>
    <t>Kigo</t>
  </si>
  <si>
    <t>Kigo Lunya</t>
  </si>
  <si>
    <t>Kikajjo Zone</t>
  </si>
  <si>
    <t>Kirinda</t>
  </si>
  <si>
    <t>Kiruddu Cell</t>
  </si>
  <si>
    <t>Kiruddu Hospital</t>
  </si>
  <si>
    <t>Kiwenyu</t>
  </si>
  <si>
    <t>Konge 2</t>
  </si>
  <si>
    <t>Kuleekana</t>
  </si>
  <si>
    <t>Kyamula_2</t>
  </si>
  <si>
    <t>Lake Victoria Serena Hotel (Kigo)</t>
  </si>
  <si>
    <t>Lower Konge</t>
  </si>
  <si>
    <t>Lubugumu/Lubugumu_2</t>
  </si>
  <si>
    <t>Luwafu RT</t>
  </si>
  <si>
    <t>Masajja Kibira Zone</t>
  </si>
  <si>
    <t>Masajja-Kibira</t>
  </si>
  <si>
    <t>Mawanga_village</t>
  </si>
  <si>
    <t>Mirimu Zone</t>
  </si>
  <si>
    <t>Mudde_Zone</t>
  </si>
  <si>
    <t>Mulungu</t>
  </si>
  <si>
    <t>Munyonyo</t>
  </si>
  <si>
    <t>Munyonyo Resort</t>
  </si>
  <si>
    <t>Namasuba C</t>
  </si>
  <si>
    <t>Ndejje Lubugumu</t>
  </si>
  <si>
    <t>Salaam Road</t>
  </si>
  <si>
    <t>Salaama</t>
  </si>
  <si>
    <t>Salaama Dubai Zone</t>
  </si>
  <si>
    <t>Salaama Rd_Bukejje Zone</t>
  </si>
  <si>
    <t>Salaama Road</t>
  </si>
  <si>
    <t>Tukajunge 2</t>
  </si>
  <si>
    <t>Upper Buziga</t>
  </si>
  <si>
    <t>Ziranumbu</t>
  </si>
  <si>
    <t>Bukedea</t>
  </si>
  <si>
    <t>Kawuma Marvin</t>
  </si>
  <si>
    <t>775 966943</t>
  </si>
  <si>
    <t>Kadungulu</t>
  </si>
  <si>
    <t>Koloin</t>
  </si>
  <si>
    <t>Kumi</t>
  </si>
  <si>
    <t>Otuchopi</t>
  </si>
  <si>
    <t>Serere</t>
  </si>
  <si>
    <t>Taqwa Mosque</t>
  </si>
  <si>
    <t>Acetgwen</t>
  </si>
  <si>
    <t>Achuna</t>
  </si>
  <si>
    <t>Ajesa</t>
  </si>
  <si>
    <t>Akisim_2</t>
  </si>
  <si>
    <t>Alos</t>
  </si>
  <si>
    <t>Asilang</t>
  </si>
  <si>
    <t>Asuret</t>
  </si>
  <si>
    <t>Atutur</t>
  </si>
  <si>
    <t>Awoja</t>
  </si>
  <si>
    <t>Cell G</t>
  </si>
  <si>
    <t>Kanapa</t>
  </si>
  <si>
    <t>Kapir</t>
  </si>
  <si>
    <t>Kasilo</t>
  </si>
  <si>
    <t>Kateta Iyaledi</t>
  </si>
  <si>
    <t>Kengere</t>
  </si>
  <si>
    <t>Kobwin Tc</t>
  </si>
  <si>
    <t>Malerwa</t>
  </si>
  <si>
    <t>Mukongoro</t>
  </si>
  <si>
    <t>Mulondo</t>
  </si>
  <si>
    <t>Ngora</t>
  </si>
  <si>
    <t>Ngora TC</t>
  </si>
  <si>
    <t>Ngora TC 2</t>
  </si>
  <si>
    <t>Nyero</t>
  </si>
  <si>
    <t>Ocapa</t>
  </si>
  <si>
    <t>Ochapa</t>
  </si>
  <si>
    <t>Oduka</t>
  </si>
  <si>
    <t>Okouba</t>
  </si>
  <si>
    <t>Okungoro</t>
  </si>
  <si>
    <t>Okwangalete</t>
  </si>
  <si>
    <t>Omorio</t>
  </si>
  <si>
    <t>Opiro</t>
  </si>
  <si>
    <t>Oput</t>
  </si>
  <si>
    <t>Pamba Cell</t>
  </si>
  <si>
    <t>Pingire</t>
  </si>
  <si>
    <t>Serere B</t>
  </si>
  <si>
    <t>St. Paul Kumi</t>
  </si>
  <si>
    <t>Tididyek</t>
  </si>
  <si>
    <t>Totolim</t>
  </si>
  <si>
    <t>Malaba</t>
  </si>
  <si>
    <t>Kellie Mukiibi</t>
  </si>
  <si>
    <t>Mukujju</t>
  </si>
  <si>
    <t>Nagongera</t>
  </si>
  <si>
    <t>Tororo MGW_Transmission</t>
  </si>
  <si>
    <t>Busolwe</t>
  </si>
  <si>
    <t>Aburi B</t>
  </si>
  <si>
    <t>Agururu</t>
  </si>
  <si>
    <t xml:space="preserve">Akiruket </t>
  </si>
  <si>
    <t>Amagoro</t>
  </si>
  <si>
    <t>Amagoro 2</t>
  </si>
  <si>
    <t>Amagoro A</t>
  </si>
  <si>
    <t>Atuba</t>
  </si>
  <si>
    <t>Budumba</t>
  </si>
  <si>
    <t>Busiu_B</t>
  </si>
  <si>
    <t>Busolwe 2</t>
  </si>
  <si>
    <t>Busolwe TC</t>
  </si>
  <si>
    <t>Butaleja</t>
  </si>
  <si>
    <t>Habiga</t>
  </si>
  <si>
    <t>Hagulu</t>
  </si>
  <si>
    <t>Halanga</t>
  </si>
  <si>
    <t>Himutu</t>
  </si>
  <si>
    <t xml:space="preserve">Kasozi  </t>
  </si>
  <si>
    <t>Kisoko Central</t>
  </si>
  <si>
    <t>Malaba Fiber</t>
  </si>
  <si>
    <t>Malaba Town</t>
  </si>
  <si>
    <t>Mirembe Cell</t>
  </si>
  <si>
    <t>Nabiganda</t>
  </si>
  <si>
    <t>Nawire</t>
  </si>
  <si>
    <t>Oburi zone</t>
  </si>
  <si>
    <t>Ochoto</t>
  </si>
  <si>
    <t>Okwira Zone</t>
  </si>
  <si>
    <t>Osukuru 2</t>
  </si>
  <si>
    <t>Osukuru Market</t>
  </si>
  <si>
    <t>Pallisa Butiru</t>
  </si>
  <si>
    <t>Petta_Tororo</t>
  </si>
  <si>
    <t>Ramogi</t>
  </si>
  <si>
    <t>Rock Hotel</t>
  </si>
  <si>
    <t>Tororo 3</t>
  </si>
  <si>
    <t>Tororo Airfield</t>
  </si>
  <si>
    <t>Tororo cement industry</t>
  </si>
  <si>
    <t>Tororo Senior Quarters</t>
  </si>
  <si>
    <t>Tororo_Osukuru</t>
  </si>
  <si>
    <t>Tororo_Town</t>
  </si>
  <si>
    <t>Tororo2</t>
  </si>
  <si>
    <t>Gayaza</t>
  </si>
  <si>
    <t>Mohamed Ntambi</t>
  </si>
  <si>
    <t>Kira_Town</t>
  </si>
  <si>
    <t>Bulamu</t>
  </si>
  <si>
    <t>Bulindo</t>
  </si>
  <si>
    <t>Busukuma</t>
  </si>
  <si>
    <t>Buwaate 3/Buwaate Road</t>
  </si>
  <si>
    <t>Buwagga</t>
  </si>
  <si>
    <t>Buwate</t>
  </si>
  <si>
    <t>Buwate 2</t>
  </si>
  <si>
    <t>Dungu Zone</t>
  </si>
  <si>
    <t>Gayaza Town</t>
  </si>
  <si>
    <t>Gitta</t>
  </si>
  <si>
    <t>Jomai Kira Rd</t>
  </si>
  <si>
    <t>Kabumba/Nkolempoomye</t>
  </si>
  <si>
    <t>Kasangati</t>
  </si>
  <si>
    <t>Kasangati TC</t>
  </si>
  <si>
    <t>Katumba Zone</t>
  </si>
  <si>
    <t>Katumba Zone 2</t>
  </si>
  <si>
    <t>Kayebe</t>
  </si>
  <si>
    <t>Kazinga Kasangati</t>
  </si>
  <si>
    <t>Kiira_Namugongo</t>
  </si>
  <si>
    <t>Kijabijo</t>
  </si>
  <si>
    <t>Kijabijo 2</t>
  </si>
  <si>
    <t>Kikaya Margaret SS</t>
  </si>
  <si>
    <t>Kimwanyi 2</t>
  </si>
  <si>
    <t>Kitegomba</t>
  </si>
  <si>
    <t>Kitikifumba</t>
  </si>
  <si>
    <t>Kitukutwe</t>
  </si>
  <si>
    <t>Kkungu 3</t>
  </si>
  <si>
    <t>Komamboga Hospital</t>
  </si>
  <si>
    <t>Komamboga Zone</t>
  </si>
  <si>
    <t>Kungu</t>
  </si>
  <si>
    <t>Kungu 2</t>
  </si>
  <si>
    <t>Kyanja</t>
  </si>
  <si>
    <t>Kyanja Jomayi Zone</t>
  </si>
  <si>
    <t>Kyanja2</t>
  </si>
  <si>
    <t>Kyankima Kasangati</t>
  </si>
  <si>
    <t>Luteete 2</t>
  </si>
  <si>
    <t>Lutete Gayaza Rd</t>
  </si>
  <si>
    <t>Magere</t>
  </si>
  <si>
    <t>Magigye</t>
  </si>
  <si>
    <t>Manyangwa</t>
  </si>
  <si>
    <t>Masoli</t>
  </si>
  <si>
    <t>Mulawa</t>
  </si>
  <si>
    <t>Naalya-Magonya</t>
  </si>
  <si>
    <t>Nakwero</t>
  </si>
  <si>
    <t>Nakwero A</t>
  </si>
  <si>
    <t xml:space="preserve">Benbridge Mulongo </t>
  </si>
  <si>
    <t>Nalukolongo/Kyanja</t>
  </si>
  <si>
    <t>Namaduduli</t>
  </si>
  <si>
    <t>Namavundu</t>
  </si>
  <si>
    <t>Namayina</t>
  </si>
  <si>
    <t>Ndazabazade</t>
  </si>
  <si>
    <t>Seeta_2</t>
  </si>
  <si>
    <t>Sseta Kasangati</t>
  </si>
  <si>
    <t>Wampeewo</t>
  </si>
  <si>
    <t>Manyangwa 2</t>
  </si>
  <si>
    <t>Jinja BSC (Magwa)</t>
  </si>
  <si>
    <t>Nehemiah Mutaasa</t>
  </si>
  <si>
    <t>Magamaga</t>
  </si>
  <si>
    <t>Namafuma</t>
  </si>
  <si>
    <t>Sugarworks</t>
  </si>
  <si>
    <t>Babu cell/Walukuba West</t>
  </si>
  <si>
    <t>Bidco Masese</t>
  </si>
  <si>
    <t>Budoma</t>
  </si>
  <si>
    <t>Budumbuli</t>
  </si>
  <si>
    <t>Bufulubi</t>
  </si>
  <si>
    <t>Bugadde</t>
  </si>
  <si>
    <t>Bugembe</t>
  </si>
  <si>
    <t>Bugembe Town</t>
  </si>
  <si>
    <t>Bukaleba/Nkombe</t>
  </si>
  <si>
    <t>Bukalenzi</t>
  </si>
  <si>
    <t>Bukwale</t>
  </si>
  <si>
    <t>Buluuta</t>
  </si>
  <si>
    <t>Busowanire</t>
  </si>
  <si>
    <t>Buwekula</t>
  </si>
  <si>
    <t>Bwalula</t>
  </si>
  <si>
    <t>Bwembe</t>
  </si>
  <si>
    <t>Dolwe</t>
  </si>
  <si>
    <t xml:space="preserve">Idhogolo </t>
  </si>
  <si>
    <t xml:space="preserve">Emmanuel Kafuko </t>
  </si>
  <si>
    <t>Ikulwe</t>
  </si>
  <si>
    <t>Imanyiro</t>
  </si>
  <si>
    <t>Kakira_B</t>
  </si>
  <si>
    <t>Kakira_Sugar</t>
  </si>
  <si>
    <t>Kaluba</t>
  </si>
  <si>
    <t>Kaluuba</t>
  </si>
  <si>
    <t>Katonte</t>
  </si>
  <si>
    <t>Kigandalo</t>
  </si>
  <si>
    <t>Kurwe</t>
  </si>
  <si>
    <t>Lolui</t>
  </si>
  <si>
    <t>Lwanika</t>
  </si>
  <si>
    <t>Mafubira</t>
  </si>
  <si>
    <t>Magamaga Town</t>
  </si>
  <si>
    <t>Masese</t>
  </si>
  <si>
    <t>Masese Ward</t>
  </si>
  <si>
    <t>Masese_Jinja</t>
  </si>
  <si>
    <t>Matovu</t>
  </si>
  <si>
    <t>Mawoito</t>
  </si>
  <si>
    <t>Mayuge</t>
  </si>
  <si>
    <t>Mayuge Sugar</t>
  </si>
  <si>
    <t>Mpumudde</t>
  </si>
  <si>
    <t>Musoli</t>
  </si>
  <si>
    <t>Mutai</t>
  </si>
  <si>
    <t>Mwiri</t>
  </si>
  <si>
    <t>MwiriSchool</t>
  </si>
  <si>
    <t>Nakalanga</t>
  </si>
  <si>
    <t>NANGO Fish Landing Site</t>
  </si>
  <si>
    <t>Nankoma</t>
  </si>
  <si>
    <t>Nondwe Zone</t>
  </si>
  <si>
    <t>Wairaka</t>
  </si>
  <si>
    <t>Wairaka B</t>
  </si>
  <si>
    <t>Waitambugwe</t>
  </si>
  <si>
    <t>Wakitaka</t>
  </si>
  <si>
    <t>Walukuba</t>
  </si>
  <si>
    <t>Walukuba East</t>
  </si>
  <si>
    <t>Walukuba West</t>
  </si>
  <si>
    <t>Wanyama</t>
  </si>
  <si>
    <t>Wanyange</t>
  </si>
  <si>
    <t>Apex_House</t>
  </si>
  <si>
    <t>Paul Kwikiriza</t>
  </si>
  <si>
    <t>Kalinabiri</t>
  </si>
  <si>
    <t>Kiwatule</t>
  </si>
  <si>
    <t>Kyaliwajjala</t>
  </si>
  <si>
    <t>Najjera</t>
  </si>
  <si>
    <t>Ntinda</t>
  </si>
  <si>
    <t>Banda 2</t>
  </si>
  <si>
    <t>Banda Kyambogo</t>
  </si>
  <si>
    <t>Banda Trading Centre</t>
  </si>
  <si>
    <t>Bethany High School Naalya</t>
  </si>
  <si>
    <t>Burabira</t>
  </si>
  <si>
    <t>Busibante</t>
  </si>
  <si>
    <t>Busibante Najjera</t>
  </si>
  <si>
    <t>Emperor Hotel</t>
  </si>
  <si>
    <t>Kapera</t>
  </si>
  <si>
    <t>Kazinga Zone</t>
  </si>
  <si>
    <t>Kigoowa Zone</t>
  </si>
  <si>
    <t>Kigowa Kalinabiri</t>
  </si>
  <si>
    <t>Kigowa Ntinda/Kigowa</t>
  </si>
  <si>
    <t>Kimbejja</t>
  </si>
  <si>
    <t>Kira Secondary School St Thomas</t>
  </si>
  <si>
    <t>Kirundambata</t>
  </si>
  <si>
    <t>Kirundambata 2</t>
  </si>
  <si>
    <t>Kisosonkole Rd</t>
  </si>
  <si>
    <t>Kiwatule Central Zone</t>
  </si>
  <si>
    <t>Kiwatule_2</t>
  </si>
  <si>
    <t>Kyaliwajala</t>
  </si>
  <si>
    <t>Kyaliwajala Zone</t>
  </si>
  <si>
    <t>Kyaliwajjala 2</t>
  </si>
  <si>
    <t>Kyaliwajjala Zone B</t>
  </si>
  <si>
    <t>Kyaliwajjala_A</t>
  </si>
  <si>
    <t>Kyaliwajjala_TC</t>
  </si>
  <si>
    <t>Liam Hostel Banda</t>
  </si>
  <si>
    <t>Mamerito Road</t>
  </si>
  <si>
    <t>Mbalwa</t>
  </si>
  <si>
    <t>Mbalwa1800</t>
  </si>
  <si>
    <t>Ministers’ Village</t>
  </si>
  <si>
    <t>Mukkutogumu</t>
  </si>
  <si>
    <t>Mukkutogumu/Mukkutogumu_2</t>
  </si>
  <si>
    <t>Naalya</t>
  </si>
  <si>
    <t>Naalya Housing</t>
  </si>
  <si>
    <t>Nabiswa Road Kiwatule</t>
  </si>
  <si>
    <t>Najjera 3</t>
  </si>
  <si>
    <t>Najjera road</t>
  </si>
  <si>
    <t>Najjera_2</t>
  </si>
  <si>
    <t>Nalya</t>
  </si>
  <si>
    <t>Nalya 2</t>
  </si>
  <si>
    <t>Namugongo Shrine</t>
  </si>
  <si>
    <t>Namugongo_Kyaliwajjala</t>
  </si>
  <si>
    <t>Nsasa</t>
  </si>
  <si>
    <t>Nsasa_2</t>
  </si>
  <si>
    <t>Nsawo_Namugongo</t>
  </si>
  <si>
    <t>Ntinda 2</t>
  </si>
  <si>
    <t>Ntinda Industrial</t>
  </si>
  <si>
    <t>Ntinda Ministers Village</t>
  </si>
  <si>
    <t>Ntinda Primary School</t>
  </si>
  <si>
    <t>Ntinda Valley</t>
  </si>
  <si>
    <t>Steka House</t>
  </si>
  <si>
    <t>Uganda_Matyrs</t>
  </si>
  <si>
    <t>Bukungu</t>
  </si>
  <si>
    <t>Paul Odong</t>
  </si>
  <si>
    <t>Kidera</t>
  </si>
  <si>
    <t>Balawoli</t>
  </si>
  <si>
    <t>Bugalimu</t>
  </si>
  <si>
    <t>Bugubi</t>
  </si>
  <si>
    <t>Bukobo</t>
  </si>
  <si>
    <t>Bukwanga</t>
  </si>
  <si>
    <t>Bukwenge/Namisambya Ii</t>
  </si>
  <si>
    <t>Bulegeya</t>
  </si>
  <si>
    <t>Bulumba</t>
  </si>
  <si>
    <t>Butwale-Nabirumba</t>
  </si>
  <si>
    <t>Buyende</t>
  </si>
  <si>
    <t>Gaddumire</t>
  </si>
  <si>
    <t>Ikanda</t>
  </si>
  <si>
    <t>Ikumbya</t>
  </si>
  <si>
    <t>Immeri</t>
  </si>
  <si>
    <t>Irundu</t>
  </si>
  <si>
    <t>Ituba</t>
  </si>
  <si>
    <t>Kagulu</t>
  </si>
  <si>
    <t>Kaliro_Alarm Group</t>
  </si>
  <si>
    <t>Kasolwe</t>
  </si>
  <si>
    <t>Kasuleta</t>
  </si>
  <si>
    <t>Kidera_B</t>
  </si>
  <si>
    <t>Kyani</t>
  </si>
  <si>
    <t>Malobi</t>
  </si>
  <si>
    <t>Nabinoni</t>
  </si>
  <si>
    <t>Nabitende</t>
  </si>
  <si>
    <t>Nabitende 2</t>
  </si>
  <si>
    <t>Nabwigulu 900</t>
  </si>
  <si>
    <t>Namwiwa</t>
  </si>
  <si>
    <t>Nantamali</t>
  </si>
  <si>
    <t>Nawaikoke</t>
  </si>
  <si>
    <t>Nawaikoke B</t>
  </si>
  <si>
    <t>Nawaikoke Town</t>
  </si>
  <si>
    <t>Nawaikoke_C</t>
  </si>
  <si>
    <t>Nawandala</t>
  </si>
  <si>
    <t>Ndalike</t>
  </si>
  <si>
    <t>Biashara</t>
  </si>
  <si>
    <t>Richard Balya</t>
  </si>
  <si>
    <t>Jinja Catholic</t>
  </si>
  <si>
    <t>Jinja Golf Club</t>
  </si>
  <si>
    <t>Jinja-Market</t>
  </si>
  <si>
    <t>Lugarambo</t>
  </si>
  <si>
    <t>Namanyonyi</t>
  </si>
  <si>
    <t>Maggwa</t>
  </si>
  <si>
    <t>Bufume</t>
  </si>
  <si>
    <t>Bugai</t>
  </si>
  <si>
    <t>Bugaya Island</t>
  </si>
  <si>
    <t>Bujagali</t>
  </si>
  <si>
    <t>Bukabala Zone</t>
  </si>
  <si>
    <t>Bukamunye</t>
  </si>
  <si>
    <t>Bukaya East</t>
  </si>
  <si>
    <t>Buloba Central</t>
  </si>
  <si>
    <t>Butagaya Waibuga</t>
  </si>
  <si>
    <t>Buvuma Island</t>
  </si>
  <si>
    <t>Buvuma Island 2</t>
  </si>
  <si>
    <t>Buyale</t>
  </si>
  <si>
    <t>Factory Village</t>
  </si>
  <si>
    <t>Jinja 2 (Njeru Farm)</t>
  </si>
  <si>
    <t>Jinja Central Market</t>
  </si>
  <si>
    <t>Jinja Central Road</t>
  </si>
  <si>
    <t>Jinja Main Street</t>
  </si>
  <si>
    <t>Jinja St James Secondary School</t>
  </si>
  <si>
    <t>Jinja Town</t>
  </si>
  <si>
    <t>Jinja_Nile Breweries(Njeru)</t>
  </si>
  <si>
    <t>Jinja_SS</t>
  </si>
  <si>
    <t>Jinja2</t>
  </si>
  <si>
    <t>Jinja3</t>
  </si>
  <si>
    <t>Jinja-Lubas road</t>
  </si>
  <si>
    <t>Kabubu/Buwanga</t>
  </si>
  <si>
    <t>Kabugoga</t>
  </si>
  <si>
    <t>Kafuba West</t>
  </si>
  <si>
    <t>Kisinja Road Jinja</t>
  </si>
  <si>
    <t>Kiyindi Landing Site</t>
  </si>
  <si>
    <t>Lubale</t>
  </si>
  <si>
    <t>Lugalambo</t>
  </si>
  <si>
    <t>Lumuli</t>
  </si>
  <si>
    <t>Lwiserima</t>
  </si>
  <si>
    <t>Maggwa Barracks</t>
  </si>
  <si>
    <t>Magyo - Island</t>
  </si>
  <si>
    <t xml:space="preserve">Mawanga </t>
  </si>
  <si>
    <t>Nakimbolede</t>
  </si>
  <si>
    <t>Nalufenya</t>
  </si>
  <si>
    <t>Namagera</t>
  </si>
  <si>
    <t>Naminya</t>
  </si>
  <si>
    <t>Namulesa</t>
  </si>
  <si>
    <t>Namwezi</t>
  </si>
  <si>
    <t>Nanso_B_cell</t>
  </si>
  <si>
    <t>Nile Crescent/Kirinya Rd</t>
  </si>
  <si>
    <t>Nile Source</t>
  </si>
  <si>
    <t>Njeru</t>
  </si>
  <si>
    <t>Njeru Town</t>
  </si>
  <si>
    <t>Nyenga</t>
  </si>
  <si>
    <t>Nyiize</t>
  </si>
  <si>
    <t>Oboja Rd</t>
  </si>
  <si>
    <t>Wakikoola</t>
  </si>
  <si>
    <t>Bbaale</t>
  </si>
  <si>
    <t>Solomon Kintu</t>
  </si>
  <si>
    <t>Kayunga</t>
  </si>
  <si>
    <t>Balisanga</t>
  </si>
  <si>
    <t>Bugobe</t>
  </si>
  <si>
    <t>Bukamba</t>
  </si>
  <si>
    <t>Bukolooto</t>
  </si>
  <si>
    <t>Bulijo</t>
  </si>
  <si>
    <t>Galiraya</t>
  </si>
  <si>
    <t>Girinya</t>
  </si>
  <si>
    <t>Kabawala</t>
  </si>
  <si>
    <t>Kabimbiri</t>
  </si>
  <si>
    <t>Kakowekowe</t>
  </si>
  <si>
    <t>Kalagi</t>
  </si>
  <si>
    <t>kalagi 2</t>
  </si>
  <si>
    <t>Kamusabi</t>
  </si>
  <si>
    <t>Kangulumira</t>
  </si>
  <si>
    <t>Kasaayi</t>
  </si>
  <si>
    <t>Kasawo</t>
  </si>
  <si>
    <t>Kasokwe</t>
  </si>
  <si>
    <t>Katooga</t>
  </si>
  <si>
    <t>Kibira</t>
  </si>
  <si>
    <t>Kibooba</t>
  </si>
  <si>
    <t>Kiseeta</t>
  </si>
  <si>
    <t>Kitimbwa</t>
  </si>
  <si>
    <t>Kitimbwa 2</t>
  </si>
  <si>
    <t>Kyabazala</t>
  </si>
  <si>
    <t>Kyamugongo</t>
  </si>
  <si>
    <t>Lutengo</t>
  </si>
  <si>
    <t>Mbaliga</t>
  </si>
  <si>
    <t>Mpoma</t>
  </si>
  <si>
    <t>Nagalama</t>
  </si>
  <si>
    <t>Nagalama police</t>
  </si>
  <si>
    <t>Naggalama</t>
  </si>
  <si>
    <t xml:space="preserve">Nakabago Nyenje </t>
  </si>
  <si>
    <t>Nakabango</t>
  </si>
  <si>
    <t>Nakanyonyi</t>
  </si>
  <si>
    <t>Nakifuma</t>
  </si>
  <si>
    <t>Nakisunga</t>
  </si>
  <si>
    <t>Namabuga</t>
  </si>
  <si>
    <t>Namanoga</t>
  </si>
  <si>
    <t>Nazigo</t>
  </si>
  <si>
    <t>Ndeese</t>
  </si>
  <si>
    <t>Nkokojeru 2</t>
  </si>
  <si>
    <t>Nyenje</t>
  </si>
  <si>
    <t>Nyondo</t>
  </si>
  <si>
    <t>Wanyanga</t>
  </si>
  <si>
    <t>Zigulu</t>
  </si>
  <si>
    <t>Bugiri</t>
  </si>
  <si>
    <t>Steven Bukenya</t>
  </si>
  <si>
    <t>778 615821</t>
  </si>
  <si>
    <t>Bugiri_Muyenga</t>
  </si>
  <si>
    <t xml:space="preserve">Bogome </t>
  </si>
  <si>
    <t>Budhaya</t>
  </si>
  <si>
    <t>Bugiri _B</t>
  </si>
  <si>
    <t>Bugiri Town</t>
  </si>
  <si>
    <t>Bukazito</t>
  </si>
  <si>
    <t>Bukewa</t>
  </si>
  <si>
    <t>Bukoli</t>
  </si>
  <si>
    <t>Bukwaya</t>
  </si>
  <si>
    <t>Bulesa</t>
  </si>
  <si>
    <t>Buliga Road</t>
  </si>
  <si>
    <t>Bulubandi</t>
  </si>
  <si>
    <t>Bulubandi 2</t>
  </si>
  <si>
    <t xml:space="preserve">Bulubandi Central </t>
  </si>
  <si>
    <t>Bunya Road</t>
  </si>
  <si>
    <t>Bunyama</t>
  </si>
  <si>
    <t>Busamu</t>
  </si>
  <si>
    <t>Busanzi</t>
  </si>
  <si>
    <t>Businda</t>
  </si>
  <si>
    <t>Busowoobi</t>
  </si>
  <si>
    <t>Buwaaya</t>
  </si>
  <si>
    <t>Buyere</t>
  </si>
  <si>
    <t>Buyinja</t>
  </si>
  <si>
    <t>Bwondha</t>
  </si>
  <si>
    <t>Luyira</t>
  </si>
  <si>
    <t>Lwaniha</t>
  </si>
  <si>
    <t>Maganda</t>
  </si>
  <si>
    <t>Makalungi Island</t>
  </si>
  <si>
    <t>Makandwa</t>
  </si>
  <si>
    <t>Mbaale</t>
  </si>
  <si>
    <t>Musubi</t>
  </si>
  <si>
    <t>Muterere</t>
  </si>
  <si>
    <t>Muterere Zone</t>
  </si>
  <si>
    <t>Mwema</t>
  </si>
  <si>
    <t>Nabigingo</t>
  </si>
  <si>
    <t>Nabukalu    </t>
  </si>
  <si>
    <t>Namatanga</t>
  </si>
  <si>
    <t>Namayingo</t>
  </si>
  <si>
    <t>Namayingo B</t>
  </si>
  <si>
    <t>Namayuge</t>
  </si>
  <si>
    <t>Nambo</t>
  </si>
  <si>
    <t>Nawampendo</t>
  </si>
  <si>
    <t>Nawanseno</t>
  </si>
  <si>
    <t>Sagitu Island</t>
  </si>
  <si>
    <t>Sigulu</t>
  </si>
  <si>
    <t>Sigulu East</t>
  </si>
  <si>
    <t>Sigulu Island</t>
  </si>
  <si>
    <t>Syanyonja</t>
  </si>
  <si>
    <t>Wakawaka</t>
  </si>
  <si>
    <t>Walanga</t>
  </si>
  <si>
    <t>Abim</t>
  </si>
  <si>
    <t>Kotido</t>
  </si>
  <si>
    <t>Sulaiman Ssekyanzi</t>
  </si>
  <si>
    <t>Adea</t>
  </si>
  <si>
    <t>Alerek</t>
  </si>
  <si>
    <t>Atheder North</t>
  </si>
  <si>
    <t>Kaabong</t>
  </si>
  <si>
    <t>Kalapata</t>
  </si>
  <si>
    <t>Kanawate</t>
  </si>
  <si>
    <t>Komolicher</t>
  </si>
  <si>
    <t>Komuria</t>
  </si>
  <si>
    <t>Kongole Cell/Lapotha</t>
  </si>
  <si>
    <t>Kotido2</t>
  </si>
  <si>
    <t>Kupoth</t>
  </si>
  <si>
    <t>Lokoona</t>
  </si>
  <si>
    <t>Lokopo</t>
  </si>
  <si>
    <t>Losakucha</t>
  </si>
  <si>
    <t>Loyoro</t>
  </si>
  <si>
    <t>Lumdit</t>
  </si>
  <si>
    <t>Masola</t>
  </si>
  <si>
    <t>Morulem</t>
  </si>
  <si>
    <t>Morunyang</t>
  </si>
  <si>
    <t>Moruyang</t>
  </si>
  <si>
    <t>Nyakwae</t>
  </si>
  <si>
    <t>Odolo East</t>
  </si>
  <si>
    <t>Oliduru</t>
  </si>
  <si>
    <t>Otalaba</t>
  </si>
  <si>
    <t>Oyaro</t>
  </si>
  <si>
    <t>Piyoitu</t>
  </si>
  <si>
    <t>Sidok</t>
  </si>
  <si>
    <t>Teregu</t>
  </si>
  <si>
    <t>Budaka</t>
  </si>
  <si>
    <t>Wasswa muhamad</t>
  </si>
  <si>
    <t>Lupada</t>
  </si>
  <si>
    <t>Mbale_Ss</t>
  </si>
  <si>
    <t>Nkoma</t>
  </si>
  <si>
    <t>Agule</t>
  </si>
  <si>
    <t>Budaka2</t>
  </si>
  <si>
    <t xml:space="preserve">Bukaduka </t>
  </si>
  <si>
    <t>Bulangira</t>
  </si>
  <si>
    <t>Bulweta</t>
  </si>
  <si>
    <t>SILVER-P6</t>
  </si>
  <si>
    <t>Buseta</t>
  </si>
  <si>
    <t>Butebo</t>
  </si>
  <si>
    <t xml:space="preserve">Doko </t>
  </si>
  <si>
    <t>Gogonyo</t>
  </si>
  <si>
    <t>Iki Iki</t>
  </si>
  <si>
    <t>Jaluko</t>
  </si>
  <si>
    <t>Kabwangasi</t>
  </si>
  <si>
    <t>Kadama</t>
  </si>
  <si>
    <t>Kadengele</t>
  </si>
  <si>
    <t xml:space="preserve">Kadimukoli A </t>
  </si>
  <si>
    <t>Kagongo/Kamuge</t>
  </si>
  <si>
    <t>Kameke</t>
  </si>
  <si>
    <t>Kameruka</t>
  </si>
  <si>
    <t>Kamonkoli</t>
  </si>
  <si>
    <t>Kasasira / Kasasira Cell</t>
  </si>
  <si>
    <t>Kerekerene</t>
  </si>
  <si>
    <t>Kibuku</t>
  </si>
  <si>
    <t>Kodiri</t>
  </si>
  <si>
    <t>Komolo</t>
  </si>
  <si>
    <t>Mabua</t>
  </si>
  <si>
    <t>Magezi Cell</t>
  </si>
  <si>
    <t>Malukhu Drive</t>
  </si>
  <si>
    <t>Mbale B</t>
  </si>
  <si>
    <t>Mbale Market</t>
  </si>
  <si>
    <t>Mbale Palisa</t>
  </si>
  <si>
    <t>Mbale_Town</t>
  </si>
  <si>
    <t>Naboa</t>
  </si>
  <si>
    <t>Namatala</t>
  </si>
  <si>
    <t>Nansansa</t>
  </si>
  <si>
    <t>Ndeega</t>
  </si>
  <si>
    <t>Nyanza South</t>
  </si>
  <si>
    <t>Okorotok</t>
  </si>
  <si>
    <t>Oladut</t>
  </si>
  <si>
    <t>Otelepi</t>
  </si>
  <si>
    <t>Pallisa</t>
  </si>
  <si>
    <t>Pallisa 2</t>
  </si>
  <si>
    <t>Pallisa_Hospital</t>
  </si>
  <si>
    <t>Sogono</t>
  </si>
  <si>
    <t>Somero</t>
  </si>
  <si>
    <t>Tirinyi</t>
  </si>
  <si>
    <t>Busiu</t>
  </si>
  <si>
    <t>William Mbajjwe</t>
  </si>
  <si>
    <t>Busoba</t>
  </si>
  <si>
    <t>Bududa</t>
  </si>
  <si>
    <t>Bubulo</t>
  </si>
  <si>
    <t>Bubutu</t>
  </si>
  <si>
    <t>Bududa Kibuku</t>
  </si>
  <si>
    <t>Budwale</t>
  </si>
  <si>
    <t>Bugobero</t>
  </si>
  <si>
    <t>Bulucheke</t>
  </si>
  <si>
    <t>Buluwande</t>
  </si>
  <si>
    <t>Bulyanyama</t>
  </si>
  <si>
    <t>Bumangeni</t>
  </si>
  <si>
    <t>Bumbo</t>
  </si>
  <si>
    <t>Bunamori</t>
  </si>
  <si>
    <t>Bunanyiri</t>
  </si>
  <si>
    <t>Buneembe</t>
  </si>
  <si>
    <t>Bushiyi</t>
  </si>
  <si>
    <t>Busula</t>
  </si>
  <si>
    <t>Busumbu</t>
  </si>
  <si>
    <t>Butooto</t>
  </si>
  <si>
    <t>Buwangalwa</t>
  </si>
  <si>
    <t>Buwangolo</t>
  </si>
  <si>
    <t>Buwesa</t>
  </si>
  <si>
    <t>Kaboole</t>
  </si>
  <si>
    <t>Kawaga cell/Namusi</t>
  </si>
  <si>
    <t>Khaukha</t>
  </si>
  <si>
    <t>Lwakakha</t>
  </si>
  <si>
    <t>Lwakhakha</t>
  </si>
  <si>
    <t>Magale</t>
  </si>
  <si>
    <t>Maluku</t>
  </si>
  <si>
    <t>Marale</t>
  </si>
  <si>
    <t>Mbale Aisa</t>
  </si>
  <si>
    <t>Mbale College 2</t>
  </si>
  <si>
    <t>Mbale Quality</t>
  </si>
  <si>
    <t>Mbale Resort</t>
  </si>
  <si>
    <t>Mbale Senior quaters</t>
  </si>
  <si>
    <t>Munamba</t>
  </si>
  <si>
    <t>Musikoma</t>
  </si>
  <si>
    <t>Nabisolo</t>
  </si>
  <si>
    <t>Nabumali</t>
  </si>
  <si>
    <t>Namabasa</t>
  </si>
  <si>
    <t>Namande</t>
  </si>
  <si>
    <t>Nawuyo</t>
  </si>
  <si>
    <t>Sikulu</t>
  </si>
  <si>
    <t>SILVER-P8</t>
  </si>
  <si>
    <t>Wabukhasa</t>
  </si>
  <si>
    <t>Wakhlulwe</t>
  </si>
  <si>
    <t>Wanale</t>
  </si>
  <si>
    <t>Bukoto</t>
  </si>
  <si>
    <t>William Musoke</t>
  </si>
  <si>
    <t>KADIC</t>
  </si>
  <si>
    <t>Kira Road</t>
  </si>
  <si>
    <t>Kisaasi</t>
  </si>
  <si>
    <t>Mawanda Road</t>
  </si>
  <si>
    <t>Mawanda_Road</t>
  </si>
  <si>
    <t>Naguru Skyz</t>
  </si>
  <si>
    <t>Acacia</t>
  </si>
  <si>
    <t>Acacia Mall</t>
  </si>
  <si>
    <t>Arya Primary School</t>
  </si>
  <si>
    <t>Bahai Temple</t>
  </si>
  <si>
    <t>Bukoto 2</t>
  </si>
  <si>
    <t>East High School</t>
  </si>
  <si>
    <t>Kabira</t>
  </si>
  <si>
    <t>Kabira Club</t>
  </si>
  <si>
    <t>Kalamu House</t>
  </si>
  <si>
    <t>Kamwokya</t>
  </si>
  <si>
    <t>Kamwokya - Kira Road</t>
  </si>
  <si>
    <t>Kamwokya Central</t>
  </si>
  <si>
    <t>Kamwokya_Market</t>
  </si>
  <si>
    <t xml:space="preserve">Kanjokya Street </t>
  </si>
  <si>
    <t>Kanti Mansion</t>
  </si>
  <si>
    <t>Kanyanya</t>
  </si>
  <si>
    <t>Kanyanya Zone</t>
  </si>
  <si>
    <t>Kikaaya 3</t>
  </si>
  <si>
    <t>Kikaaya Ddungu</t>
  </si>
  <si>
    <t>Kikaaya Zone</t>
  </si>
  <si>
    <t>Kisaasi (Kulambiro 2)</t>
  </si>
  <si>
    <t>Kisaasi Kikaya</t>
  </si>
  <si>
    <t>Kisaasi Kisota</t>
  </si>
  <si>
    <t>Kisaasi Roundabout</t>
  </si>
  <si>
    <t>Kisaasi Zone</t>
  </si>
  <si>
    <t>william Musoke</t>
  </si>
  <si>
    <t>Kisaasi_2</t>
  </si>
  <si>
    <t>Kisalosalo</t>
  </si>
  <si>
    <t>Kisasi Central</t>
  </si>
  <si>
    <t>Kisu</t>
  </si>
  <si>
    <t>Kitambuza</t>
  </si>
  <si>
    <t>Kololo Hospital</t>
  </si>
  <si>
    <t xml:space="preserve">Kulambiro Zone </t>
  </si>
  <si>
    <t>Kyebando Central</t>
  </si>
  <si>
    <t>Kyebando Nsooba</t>
  </si>
  <si>
    <t>Lutunda_Zone_2</t>
  </si>
  <si>
    <t>Mabua Road</t>
  </si>
  <si>
    <t>MUK Medical School</t>
  </si>
  <si>
    <t>Mulago B</t>
  </si>
  <si>
    <t>Mulago Hospital</t>
  </si>
  <si>
    <t>Mulago Nursing School</t>
  </si>
  <si>
    <t>Mulimira</t>
  </si>
  <si>
    <t>Nsalosalo</t>
  </si>
  <si>
    <t>Nsimbiziwome</t>
  </si>
  <si>
    <t>Nsimbiziwoome</t>
  </si>
  <si>
    <t>Nsooba East</t>
  </si>
  <si>
    <t>Ntinda Sempagala</t>
  </si>
  <si>
    <t>Tuba_Kulambiro</t>
  </si>
  <si>
    <t>Uganda Cancer Institute</t>
  </si>
  <si>
    <t>Wild Life Tower</t>
  </si>
  <si>
    <t>Site Number</t>
  </si>
  <si>
    <t>Anchor Tenant Site Number</t>
  </si>
  <si>
    <t>Site Name</t>
  </si>
  <si>
    <t>Regional Manager</t>
  </si>
  <si>
    <t>State</t>
  </si>
  <si>
    <t>OPS Region</t>
  </si>
  <si>
    <t>OPS Responsible Person</t>
  </si>
  <si>
    <t>Cause</t>
  </si>
  <si>
    <t>Supplier</t>
  </si>
  <si>
    <t>Visit Date</t>
  </si>
  <si>
    <t>Submitted Date</t>
  </si>
  <si>
    <t>Submitted User</t>
  </si>
  <si>
    <t>Validation Status</t>
  </si>
  <si>
    <t>Latitude</t>
  </si>
  <si>
    <t>Longitude</t>
  </si>
  <si>
    <t>1150</t>
  </si>
  <si>
    <t>Western</t>
  </si>
  <si>
    <t>Faridah Nantege</t>
  </si>
  <si>
    <t>CAMUSAT Uganda Limited</t>
  </si>
  <si>
    <t>2024-07-10T00:00:00.000-04:00</t>
  </si>
  <si>
    <t>2024-07-10T14:53:12.000-04:00</t>
  </si>
  <si>
    <t>Valid</t>
  </si>
  <si>
    <t>0.6429716</t>
  </si>
  <si>
    <t>29.9801189</t>
  </si>
  <si>
    <t>3487</t>
  </si>
  <si>
    <t>2024-07-10T12:37:19.000-04:00</t>
  </si>
  <si>
    <t>-0.498341666666667</t>
  </si>
  <si>
    <t>29.96026</t>
  </si>
  <si>
    <t>3127</t>
  </si>
  <si>
    <t>2024-07-10T13:34:12.000-04:00</t>
  </si>
  <si>
    <t>0.6636679</t>
  </si>
  <si>
    <t>32.0346806</t>
  </si>
  <si>
    <t>304</t>
  </si>
  <si>
    <t>Kampala West</t>
  </si>
  <si>
    <t>2024-07-11T11:53:21.000-04:00</t>
  </si>
  <si>
    <t>0.368404</t>
  </si>
  <si>
    <t>32.5220333</t>
  </si>
  <si>
    <t>938</t>
  </si>
  <si>
    <t>2024-07-10T15:28:55.000-04:00</t>
  </si>
  <si>
    <t>-0.60977395</t>
  </si>
  <si>
    <t>30.6409166</t>
  </si>
  <si>
    <t>2798</t>
  </si>
  <si>
    <t>Fort Portal</t>
  </si>
  <si>
    <t>2024-07-10T15:36:41.000-04:00</t>
  </si>
  <si>
    <t>Audit</t>
  </si>
  <si>
    <t>0.2303019</t>
  </si>
  <si>
    <t>30.0649836</t>
  </si>
  <si>
    <t>WE2231</t>
  </si>
  <si>
    <t>2024-07-10T16:34:16.000-04:00</t>
  </si>
  <si>
    <t>0.32131</t>
  </si>
  <si>
    <t>30.7815083</t>
  </si>
  <si>
    <t>2295</t>
  </si>
  <si>
    <t>2024-07-10T11:06:27.000-04:00</t>
  </si>
  <si>
    <t>-1.3504696</t>
  </si>
  <si>
    <t>29.7832411</t>
  </si>
  <si>
    <t>3183</t>
  </si>
  <si>
    <t>2024-07-13T09:12:59.000-04:00</t>
  </si>
  <si>
    <t>-1.2788559</t>
  </si>
  <si>
    <t>29.6935324</t>
  </si>
  <si>
    <t>1616</t>
  </si>
  <si>
    <t>Sheema</t>
  </si>
  <si>
    <t>2024-07-10T15:25:30.000-04:00</t>
  </si>
  <si>
    <t>-0.5743133</t>
  </si>
  <si>
    <t>30.4084267</t>
  </si>
  <si>
    <t>3756</t>
  </si>
  <si>
    <t>Migina cell</t>
  </si>
  <si>
    <t>2024-07-10T15:29:19.000-04:00</t>
  </si>
  <si>
    <t>-0.5530617</t>
  </si>
  <si>
    <t>30.4242091</t>
  </si>
  <si>
    <t>WE2779</t>
  </si>
  <si>
    <t>2024-07-10T19:12:32.000-04:00</t>
  </si>
  <si>
    <t>-0.1208038</t>
  </si>
  <si>
    <t>30.791431</t>
  </si>
  <si>
    <t>1496</t>
  </si>
  <si>
    <t>2024-07-10T06:59:00.000-04:00</t>
  </si>
  <si>
    <t>2024-07-10T07:49:17.000-04:00</t>
  </si>
  <si>
    <t>0.322664</t>
  </si>
  <si>
    <t>32.4423248</t>
  </si>
  <si>
    <t>WE2085</t>
  </si>
  <si>
    <t>Patrick Kalibbala</t>
  </si>
  <si>
    <t>2024-07-10T07:00:00.000-04:00</t>
  </si>
  <si>
    <t>2024-07-10T10:54:06.000-04:00</t>
  </si>
  <si>
    <t>Kimbugwe Stanley</t>
  </si>
  <si>
    <t>-0.3275679</t>
  </si>
  <si>
    <t>31.7610241</t>
  </si>
  <si>
    <t>3246</t>
  </si>
  <si>
    <t>Kampala East</t>
  </si>
  <si>
    <t>Kenneth Andama</t>
  </si>
  <si>
    <t>2024-07-10T07:11:00.000-04:00</t>
  </si>
  <si>
    <t>2024-07-10T12:35:15.000-04:00</t>
  </si>
  <si>
    <t>Kenneth Bato</t>
  </si>
  <si>
    <t>0.3833608</t>
  </si>
  <si>
    <t>32.7100548</t>
  </si>
  <si>
    <t>KA1693</t>
  </si>
  <si>
    <t>2024-07-10T07:20:00.000-04:00</t>
  </si>
  <si>
    <t>2024-07-10T08:46:41.000-04:00</t>
  </si>
  <si>
    <t>0.3988349</t>
  </si>
  <si>
    <t>32.5829211</t>
  </si>
  <si>
    <t>KA1689</t>
  </si>
  <si>
    <t>Netsource Wireless Solutions Ltd</t>
  </si>
  <si>
    <t>2024-07-10T07:21:00.000-04:00</t>
  </si>
  <si>
    <t>2024-07-10T08:17:53.000-04:00</t>
  </si>
  <si>
    <t>Emmanuel Ochan</t>
  </si>
  <si>
    <t>0.2489117</t>
  </si>
  <si>
    <t>32.5885719</t>
  </si>
  <si>
    <t>WE2294</t>
  </si>
  <si>
    <t>Mityana</t>
  </si>
  <si>
    <t>2024-07-10T07:48:00.000-04:00</t>
  </si>
  <si>
    <t>2024-07-10T10:13:09.000-04:00</t>
  </si>
  <si>
    <t>Invalid</t>
  </si>
  <si>
    <t>0.404050019569695</t>
  </si>
  <si>
    <t>32.0190561097115</t>
  </si>
  <si>
    <t>WE2060</t>
  </si>
  <si>
    <t>2024-07-10T08:01:00.000-04:00</t>
  </si>
  <si>
    <t>2024-07-10T12:41:35.000-04:00</t>
  </si>
  <si>
    <t>-0.609004983333333</t>
  </si>
  <si>
    <t>30.64160505</t>
  </si>
  <si>
    <t>WE2142</t>
  </si>
  <si>
    <t>2024-07-10T08:28:00.000-04:00</t>
  </si>
  <si>
    <t>2024-07-10T15:26:47.000-04:00</t>
  </si>
  <si>
    <t>-0.5839667</t>
  </si>
  <si>
    <t>30.47435</t>
  </si>
  <si>
    <t>EA5437</t>
  </si>
  <si>
    <t>2024-07-10T08:38:00.000-04:00</t>
  </si>
  <si>
    <t>2024-07-10T13:56:50.000-04:00</t>
  </si>
  <si>
    <t>0.437958333333333</t>
  </si>
  <si>
    <t>32.9269616666667</t>
  </si>
  <si>
    <t>KA3291</t>
  </si>
  <si>
    <t>Kampala South</t>
  </si>
  <si>
    <t>2024-07-10T08:42:00.000-04:00</t>
  </si>
  <si>
    <t>2024-07-10T09:17:31.000-04:00</t>
  </si>
  <si>
    <t>0.2088756</t>
  </si>
  <si>
    <t>32.5996309</t>
  </si>
  <si>
    <t>WE2878</t>
  </si>
  <si>
    <t>Soweto</t>
  </si>
  <si>
    <t>2024-07-10T08:48:00.000-04:00</t>
  </si>
  <si>
    <t>2024-07-10T14:11:51.000-04:00</t>
  </si>
  <si>
    <t>-0.344318</t>
  </si>
  <si>
    <t>31.7376307</t>
  </si>
  <si>
    <t>3799</t>
  </si>
  <si>
    <t>Joash Lubwama</t>
  </si>
  <si>
    <t>Kampala North</t>
  </si>
  <si>
    <t>Allan Kavuma</t>
  </si>
  <si>
    <t>I Engineering Uganda Ltd</t>
  </si>
  <si>
    <t>2024-07-10T08:50:00.000-04:00</t>
  </si>
  <si>
    <t>2024-07-10T10:07:43.000-04:00</t>
  </si>
  <si>
    <t>0.4065045</t>
  </si>
  <si>
    <t>32.5454437</t>
  </si>
  <si>
    <t>228</t>
  </si>
  <si>
    <t>Kampala Central</t>
  </si>
  <si>
    <t>2024-07-14T17:26:36.000-04:00</t>
  </si>
  <si>
    <t>James Otwal</t>
  </si>
  <si>
    <t>0.3126777</t>
  </si>
  <si>
    <t>32.5854859</t>
  </si>
  <si>
    <t>KA1162</t>
  </si>
  <si>
    <t>2024-07-10T08:54:00.000-04:00</t>
  </si>
  <si>
    <t>2024-07-12T06:39:31.000-04:00</t>
  </si>
  <si>
    <t>Alex Kakeeto</t>
  </si>
  <si>
    <t>0.3813962</t>
  </si>
  <si>
    <t>32.6263142</t>
  </si>
  <si>
    <t>2144</t>
  </si>
  <si>
    <t>2024-07-10T08:57:00.000-04:00</t>
  </si>
  <si>
    <t>2024-07-10T10:49:26.000-04:00</t>
  </si>
  <si>
    <t>0.407455</t>
  </si>
  <si>
    <t>32.5812317</t>
  </si>
  <si>
    <t>KA1079</t>
  </si>
  <si>
    <t>2024-07-10T09:02:00.000-04:00</t>
  </si>
  <si>
    <t>2024-07-17T12:31:24.000-04:00</t>
  </si>
  <si>
    <t>Eria Kayongo</t>
  </si>
  <si>
    <t>0.3115655</t>
  </si>
  <si>
    <t>32.584889</t>
  </si>
  <si>
    <t>WE2329</t>
  </si>
  <si>
    <t>2024-07-10T09:07:00.000-04:00</t>
  </si>
  <si>
    <t>2024-07-10T10:30:08.000-04:00</t>
  </si>
  <si>
    <t>0.1743119</t>
  </si>
  <si>
    <t>30.078573</t>
  </si>
  <si>
    <t>1457</t>
  </si>
  <si>
    <t>Innocent Ayiko</t>
  </si>
  <si>
    <t>2024-07-10T09:12:00.000-04:00</t>
  </si>
  <si>
    <t>2024-07-10T10:11:42.000-04:00</t>
  </si>
  <si>
    <t>3.44132333333333</t>
  </si>
  <si>
    <t>31.1888483333333</t>
  </si>
  <si>
    <t>3110</t>
  </si>
  <si>
    <t>Kyabugaija</t>
  </si>
  <si>
    <t>2024-07-10T09:18:00.000-04:00</t>
  </si>
  <si>
    <t>2024-07-10T12:25:56.000-04:00</t>
  </si>
  <si>
    <t>-0.1374306</t>
  </si>
  <si>
    <t>30.4924157</t>
  </si>
  <si>
    <t>KA3289</t>
  </si>
  <si>
    <t>2024-07-10T09:20:00.000-04:00</t>
  </si>
  <si>
    <t>2024-07-10T10:54:39.000-04:00</t>
  </si>
  <si>
    <t>0.2324723</t>
  </si>
  <si>
    <t>32.607217</t>
  </si>
  <si>
    <t>33</t>
  </si>
  <si>
    <t>2024-07-10T09:28:00.000-04:00</t>
  </si>
  <si>
    <t>2024-07-11T00:37:39.000-04:00</t>
  </si>
  <si>
    <t>-0.7456074</t>
  </si>
  <si>
    <t>29.6968938</t>
  </si>
  <si>
    <t>1560</t>
  </si>
  <si>
    <t>2024-07-10T09:36:00.000-04:00</t>
  </si>
  <si>
    <t>2024-07-10T19:50:17.000-04:00</t>
  </si>
  <si>
    <t>-0.608548</t>
  </si>
  <si>
    <t>30.660214</t>
  </si>
  <si>
    <t>4037</t>
  </si>
  <si>
    <t>2024-07-11T08:13:05.000-04:00</t>
  </si>
  <si>
    <t>kaganda joseph</t>
  </si>
  <si>
    <t>3.098455</t>
  </si>
  <si>
    <t>30.96915</t>
  </si>
  <si>
    <t>WE2227</t>
  </si>
  <si>
    <t>Latima Musoke</t>
  </si>
  <si>
    <t>Buliisa</t>
  </si>
  <si>
    <t>2024-07-10T09:47:00.000-04:00</t>
  </si>
  <si>
    <t>2024-07-23T12:48:16.000-04:00</t>
  </si>
  <si>
    <t>1.72858666666667</t>
  </si>
  <si>
    <t>31.470275</t>
  </si>
  <si>
    <t>2824</t>
  </si>
  <si>
    <t>2024-07-10T09:48:00.000-04:00</t>
  </si>
  <si>
    <t>2024-07-10T12:05:56.000-04:00</t>
  </si>
  <si>
    <t>-0.4441749</t>
  </si>
  <si>
    <t>31.3066264</t>
  </si>
  <si>
    <t>1679</t>
  </si>
  <si>
    <t>2024-07-10T09:53:00.000-04:00</t>
  </si>
  <si>
    <t>2024-07-10T14:12:47.000-04:00</t>
  </si>
  <si>
    <t>0.3740136</t>
  </si>
  <si>
    <t>32.6894059</t>
  </si>
  <si>
    <t>2035</t>
  </si>
  <si>
    <t>2024-07-10T09:58:00.000-04:00</t>
  </si>
  <si>
    <t>2024-07-10T14:37:15.000-04:00</t>
  </si>
  <si>
    <t>Kamya Achilies</t>
  </si>
  <si>
    <t>-0.843901666666667</t>
  </si>
  <si>
    <t>30.17915</t>
  </si>
  <si>
    <t>2318</t>
  </si>
  <si>
    <t>2024-07-10T10:15:00.000-04:00</t>
  </si>
  <si>
    <t>2024-07-10T10:45:21.000-04:00</t>
  </si>
  <si>
    <t>Fuma Amos</t>
  </si>
  <si>
    <t>1.1787981</t>
  </si>
  <si>
    <t>34.0474495</t>
  </si>
  <si>
    <t>3994</t>
  </si>
  <si>
    <t>Lugore</t>
  </si>
  <si>
    <t>Moses Kaganda</t>
  </si>
  <si>
    <t>2024-07-10T11:19:16.000-04:00</t>
  </si>
  <si>
    <t>3.0446813</t>
  </si>
  <si>
    <t>32.3512231</t>
  </si>
  <si>
    <t>EA5521</t>
  </si>
  <si>
    <t>2024-07-10T10:18:00.000-04:00</t>
  </si>
  <si>
    <t>2024-07-17T10:57:55.000-04:00</t>
  </si>
  <si>
    <t>0.5810649</t>
  </si>
  <si>
    <t>33.3555979</t>
  </si>
  <si>
    <t>2380</t>
  </si>
  <si>
    <t>2024-07-10T10:27:00.000-04:00</t>
  </si>
  <si>
    <t>2024-07-10T11:11:15.000-04:00</t>
  </si>
  <si>
    <t>Eric Bazira</t>
  </si>
  <si>
    <t>-1.1990152</t>
  </si>
  <si>
    <t>30.1293017</t>
  </si>
  <si>
    <t>159</t>
  </si>
  <si>
    <t>2024-07-10T10:30:00.000-04:00</t>
  </si>
  <si>
    <t>2024-07-25T13:54:55.000-04:00</t>
  </si>
  <si>
    <t>1.2018217</t>
  </si>
  <si>
    <t>31.4274517</t>
  </si>
  <si>
    <t>2505</t>
  </si>
  <si>
    <t>2024-07-10T10:33:00.000-04:00</t>
  </si>
  <si>
    <t>2024-07-13T12:49:45.000-04:00</t>
  </si>
  <si>
    <t>0.6173784</t>
  </si>
  <si>
    <t>30.6383706</t>
  </si>
  <si>
    <t>542</t>
  </si>
  <si>
    <t>2024-07-10T10:34:00.000-04:00</t>
  </si>
  <si>
    <t>2024-07-10T12:09:47.000-04:00</t>
  </si>
  <si>
    <t>0.2564591</t>
  </si>
  <si>
    <t>32.6325891</t>
  </si>
  <si>
    <t>2024-07-10T21:41:19.000-04:00</t>
  </si>
  <si>
    <t>0.2565183</t>
  </si>
  <si>
    <t>32.6326</t>
  </si>
  <si>
    <t>1402</t>
  </si>
  <si>
    <t>North East</t>
  </si>
  <si>
    <t>2024-07-10T10:45:00.000-04:00</t>
  </si>
  <si>
    <t>2024-07-11T14:17:02.000-04:00</t>
  </si>
  <si>
    <t>1.0164735</t>
  </si>
  <si>
    <t>33.887165</t>
  </si>
  <si>
    <t>1128</t>
  </si>
  <si>
    <t>2024-07-10T10:46:00.000-04:00</t>
  </si>
  <si>
    <t>2024-07-10T12:24:12.000-04:00</t>
  </si>
  <si>
    <t>0.8090799</t>
  </si>
  <si>
    <t>30.156228</t>
  </si>
  <si>
    <t>327</t>
  </si>
  <si>
    <t>2024-07-10T10:47:00.000-04:00</t>
  </si>
  <si>
    <t>2024-07-17T21:15:49.000-04:00</t>
  </si>
  <si>
    <t>-0.1207421</t>
  </si>
  <si>
    <t>30.7912199</t>
  </si>
  <si>
    <t>622</t>
  </si>
  <si>
    <t>2024-07-10T10:49:00.000-04:00</t>
  </si>
  <si>
    <t>2024-07-12T21:08:33.000-04:00</t>
  </si>
  <si>
    <t>Grace Sebakaki</t>
  </si>
  <si>
    <t>3.025865</t>
  </si>
  <si>
    <t>30.9126217</t>
  </si>
  <si>
    <t>2502</t>
  </si>
  <si>
    <t>Mobile</t>
  </si>
  <si>
    <t>2024-07-10T10:57:00.000-04:00</t>
  </si>
  <si>
    <t>2024-07-16T08:38:53.000-04:00</t>
  </si>
  <si>
    <t>0.891071666666667</t>
  </si>
  <si>
    <t>30.962375</t>
  </si>
  <si>
    <t>NO4074</t>
  </si>
  <si>
    <t>Robert Otim</t>
  </si>
  <si>
    <t>2024-07-10T11:04:00.000-04:00</t>
  </si>
  <si>
    <t>2024-07-10T12:51:22.000-04:00</t>
  </si>
  <si>
    <t>1.3857003</t>
  </si>
  <si>
    <t>32.5091516</t>
  </si>
  <si>
    <t>3075</t>
  </si>
  <si>
    <t>2024-07-10T11:05:00.000-04:00</t>
  </si>
  <si>
    <t>2024-07-10T21:49:30.000-04:00</t>
  </si>
  <si>
    <t>1.5095244</t>
  </si>
  <si>
    <t>34.0326991</t>
  </si>
  <si>
    <t>1030</t>
  </si>
  <si>
    <t>2024-07-10T11:12:00.000-04:00</t>
  </si>
  <si>
    <t>2024-07-10T12:40:18.000-04:00</t>
  </si>
  <si>
    <t>Yiga Leonard</t>
  </si>
  <si>
    <t>1.1198417</t>
  </si>
  <si>
    <t>33.51867</t>
  </si>
  <si>
    <t>190</t>
  </si>
  <si>
    <t>Northern</t>
  </si>
  <si>
    <t>2024-07-13T11:42:34.000-04:00</t>
  </si>
  <si>
    <t>3.66350126666667</t>
  </si>
  <si>
    <t>34.0952420833333</t>
  </si>
  <si>
    <t>107</t>
  </si>
  <si>
    <t>2024-07-10T11:17:00.000-04:00</t>
  </si>
  <si>
    <t>2024-07-11T10:53:10.000-04:00</t>
  </si>
  <si>
    <t>0.2944041</t>
  </si>
  <si>
    <t>32.6052536</t>
  </si>
  <si>
    <t>Unknown</t>
  </si>
  <si>
    <t>Kabarole</t>
  </si>
  <si>
    <t>2024-07-10T11:19:00.000-04:00</t>
  </si>
  <si>
    <t>2024-07-10T12:32:43.000-04:00</t>
  </si>
  <si>
    <t>0.6828083</t>
  </si>
  <si>
    <t>30.955225</t>
  </si>
  <si>
    <t>1285</t>
  </si>
  <si>
    <t>2024-07-10T11:23:00.000-04:00</t>
  </si>
  <si>
    <t>2024-07-10T12:30:31.000-04:00</t>
  </si>
  <si>
    <t>3.0991033</t>
  </si>
  <si>
    <t>30.9690867</t>
  </si>
  <si>
    <t>EA5072</t>
  </si>
  <si>
    <t>2024-07-10T11:24:00.000-04:00</t>
  </si>
  <si>
    <t>2024-07-12T00:18:02.000-04:00</t>
  </si>
  <si>
    <t>0.358455</t>
  </si>
  <si>
    <t>33.6929905</t>
  </si>
  <si>
    <t>2551</t>
  </si>
  <si>
    <t>2024-07-10T11:30:00.000-04:00</t>
  </si>
  <si>
    <t>2024-07-11T11:43:56.000-04:00</t>
  </si>
  <si>
    <t>2.4634737</t>
  </si>
  <si>
    <t>31.4990082</t>
  </si>
  <si>
    <t>2110</t>
  </si>
  <si>
    <t>2024-07-10T11:33:00.000-04:00</t>
  </si>
  <si>
    <t>2024-07-11T09:24:09.000-04:00</t>
  </si>
  <si>
    <t>0.1581794</t>
  </si>
  <si>
    <t>33.2843744</t>
  </si>
  <si>
    <t>1480</t>
  </si>
  <si>
    <t>2024-07-10T11:40:00.000-04:00</t>
  </si>
  <si>
    <t>2024-07-24T18:15:59.000-04:00</t>
  </si>
  <si>
    <t>0.3814686</t>
  </si>
  <si>
    <t>32.6256967</t>
  </si>
  <si>
    <t>2730</t>
  </si>
  <si>
    <t>2024-07-10T11:43:00.000-04:00</t>
  </si>
  <si>
    <t>2024-07-10T13:43:06.000-04:00</t>
  </si>
  <si>
    <t>0.775955</t>
  </si>
  <si>
    <t>32.7314783</t>
  </si>
  <si>
    <t>176</t>
  </si>
  <si>
    <t>Kampala 1</t>
  </si>
  <si>
    <t>2024-07-10T11:51:00.000-04:00</t>
  </si>
  <si>
    <t>2024-07-17T11:33:49.000-04:00</t>
  </si>
  <si>
    <t>0.3112792</t>
  </si>
  <si>
    <t>32.583905</t>
  </si>
  <si>
    <t>NO4118</t>
  </si>
  <si>
    <t>2024-07-10T11:52:00.000-04:00</t>
  </si>
  <si>
    <t>2024-07-10T12:50:28.000-04:00</t>
  </si>
  <si>
    <t>3.341995</t>
  </si>
  <si>
    <t>31.2399666666667</t>
  </si>
  <si>
    <t>937</t>
  </si>
  <si>
    <t>2024-07-10T11:55:00.000-04:00</t>
  </si>
  <si>
    <t>2024-07-15T18:44:52.000-04:00</t>
  </si>
  <si>
    <t>1.2013767</t>
  </si>
  <si>
    <t>33.9003567</t>
  </si>
  <si>
    <t>KA1904</t>
  </si>
  <si>
    <t>2024-07-10T11:57:00.000-04:00</t>
  </si>
  <si>
    <t>2024-07-10T13:42:27.000-04:00</t>
  </si>
  <si>
    <t>0.4331762</t>
  </si>
  <si>
    <t>32.6071258</t>
  </si>
  <si>
    <t>WE2877</t>
  </si>
  <si>
    <t>Kirimya</t>
  </si>
  <si>
    <t>2024-07-10T12:01:00.000-04:00</t>
  </si>
  <si>
    <t>2024-07-10T14:38:58.000-04:00</t>
  </si>
  <si>
    <t>-0.356222</t>
  </si>
  <si>
    <t>31.7152542</t>
  </si>
  <si>
    <t>2575</t>
  </si>
  <si>
    <t>Bweyale Cell</t>
  </si>
  <si>
    <t>2024-07-10T12:06:00.000-04:00</t>
  </si>
  <si>
    <t>2024-07-12T11:04:02.000-04:00</t>
  </si>
  <si>
    <t>1.9538229</t>
  </si>
  <si>
    <t>32.1379175</t>
  </si>
  <si>
    <t>WE2610</t>
  </si>
  <si>
    <t>2024-07-10T17:55:38.000-04:00</t>
  </si>
  <si>
    <t>-0.4484061</t>
  </si>
  <si>
    <t>31.2781987</t>
  </si>
  <si>
    <t>2735</t>
  </si>
  <si>
    <t>2024-07-10T12:09:00.000-04:00</t>
  </si>
  <si>
    <t>2024-07-10T13:30:25.000-04:00</t>
  </si>
  <si>
    <t>0.3372336</t>
  </si>
  <si>
    <t>34.0524663</t>
  </si>
  <si>
    <t>AIRTEL90</t>
  </si>
  <si>
    <t>2024-07-10T23:41:13.000-04:00</t>
  </si>
  <si>
    <t>2.8732635</t>
  </si>
  <si>
    <t>30.9834488</t>
  </si>
  <si>
    <t>WE2341</t>
  </si>
  <si>
    <t>2024-07-10T12:10:00.000-04:00</t>
  </si>
  <si>
    <t>2024-07-11T00:31:30.000-04:00</t>
  </si>
  <si>
    <t>-0.7556725</t>
  </si>
  <si>
    <t>29.7021369</t>
  </si>
  <si>
    <t>WE2541</t>
  </si>
  <si>
    <t>2024-07-10T12:11:00.000-04:00</t>
  </si>
  <si>
    <t>2024-07-10T13:58:04.000-04:00</t>
  </si>
  <si>
    <t>-0.83269</t>
  </si>
  <si>
    <t>30.18192</t>
  </si>
  <si>
    <t>2620</t>
  </si>
  <si>
    <t>Kaminga</t>
  </si>
  <si>
    <t>2024-07-10T12:16:00.000-04:00</t>
  </si>
  <si>
    <t>2024-07-10T14:07:22.000-04:00</t>
  </si>
  <si>
    <t>3.6770033</t>
  </si>
  <si>
    <t>30.9812483</t>
  </si>
  <si>
    <t>WE2170</t>
  </si>
  <si>
    <t>2024-07-10T14:52:37.000-04:00</t>
  </si>
  <si>
    <t>-0.4864575</t>
  </si>
  <si>
    <t>30.8965131</t>
  </si>
  <si>
    <t>WE2253</t>
  </si>
  <si>
    <t>2024-07-10T12:17:00.000-04:00</t>
  </si>
  <si>
    <t>2024-07-11T06:52:14.000-04:00</t>
  </si>
  <si>
    <t>Trogin Mushabe</t>
  </si>
  <si>
    <t>0.0566301</t>
  </si>
  <si>
    <t>30.4863616</t>
  </si>
  <si>
    <t>NO4586</t>
  </si>
  <si>
    <t>2024-07-10T12:25:00.000-04:00</t>
  </si>
  <si>
    <t>2024-07-10T13:19:27.000-04:00</t>
  </si>
  <si>
    <t>2.79175</t>
  </si>
  <si>
    <t>32.291817</t>
  </si>
  <si>
    <t>3455</t>
  </si>
  <si>
    <t>2024-07-10T12:27:00.000-04:00</t>
  </si>
  <si>
    <t>2024-07-10T15:06:38.000-04:00</t>
  </si>
  <si>
    <t>1.99151666666667</t>
  </si>
  <si>
    <t>31.4764783333333</t>
  </si>
  <si>
    <t>1835</t>
  </si>
  <si>
    <t>2024-07-10T12:30:00.000-04:00</t>
  </si>
  <si>
    <t>2024-07-10T13:36:58.000-04:00</t>
  </si>
  <si>
    <t>0.5428583</t>
  </si>
  <si>
    <t>32.6627833</t>
  </si>
  <si>
    <t>KA1909</t>
  </si>
  <si>
    <t>2024-07-10T12:33:00.000-04:00</t>
  </si>
  <si>
    <t>2024-07-12T06:49:26.000-04:00</t>
  </si>
  <si>
    <t>0.26821</t>
  </si>
  <si>
    <t>32.6203263</t>
  </si>
  <si>
    <t>NO4369</t>
  </si>
  <si>
    <t>Muhamood Kyongo</t>
  </si>
  <si>
    <t>Otuke</t>
  </si>
  <si>
    <t>2024-07-10T12:40:00.000-04:00</t>
  </si>
  <si>
    <t>2024-07-10T15:31:01.000-04:00</t>
  </si>
  <si>
    <t>2.6796696</t>
  </si>
  <si>
    <t>33.2378199</t>
  </si>
  <si>
    <t>2559</t>
  </si>
  <si>
    <t>2024-07-10T12:48:00.000-04:00</t>
  </si>
  <si>
    <t>2024-07-10T17:34:58.000-04:00</t>
  </si>
  <si>
    <t>1.1923217</t>
  </si>
  <si>
    <t>33.8518983</t>
  </si>
  <si>
    <t>NO4123</t>
  </si>
  <si>
    <t>2024-07-10T12:55:00.000-04:00</t>
  </si>
  <si>
    <t>2024-07-10T15:04:26.000-04:00</t>
  </si>
  <si>
    <t>Bonny Ocen</t>
  </si>
  <si>
    <t>0.843165</t>
  </si>
  <si>
    <t>32.361055</t>
  </si>
  <si>
    <t>3116</t>
  </si>
  <si>
    <t>2024-07-10T12:57:00.000-04:00</t>
  </si>
  <si>
    <t>2024-07-10T13:34:00.000-04:00</t>
  </si>
  <si>
    <t>0.6940475</t>
  </si>
  <si>
    <t>30.95635</t>
  </si>
  <si>
    <t>WE2074</t>
  </si>
  <si>
    <t>2024-07-10T12:59:00.000-04:00</t>
  </si>
  <si>
    <t>2024-07-11T00:00:59.000-04:00</t>
  </si>
  <si>
    <t>-0.6762791</t>
  </si>
  <si>
    <t>30.6729243</t>
  </si>
  <si>
    <t>WE2450</t>
  </si>
  <si>
    <t>2024-07-10T13:00:00.000-04:00</t>
  </si>
  <si>
    <t>2024-07-10T15:38:15.000-04:00</t>
  </si>
  <si>
    <t>-1.4142114</t>
  </si>
  <si>
    <t>30.0133328</t>
  </si>
  <si>
    <t>2264</t>
  </si>
  <si>
    <t>2024-07-10T13:03:00.000-04:00</t>
  </si>
  <si>
    <t>2024-07-10T14:44:59.000-04:00</t>
  </si>
  <si>
    <t>1.08986</t>
  </si>
  <si>
    <t>33.549895</t>
  </si>
  <si>
    <t>145</t>
  </si>
  <si>
    <t>Masindi 1</t>
  </si>
  <si>
    <t>2024-07-10T13:10:00.000-04:00</t>
  </si>
  <si>
    <t>2024-07-10T15:56:49.000-04:00</t>
  </si>
  <si>
    <t>1.3854782</t>
  </si>
  <si>
    <t>32.5095199</t>
  </si>
  <si>
    <t>EA5536</t>
  </si>
  <si>
    <t>Kabubu</t>
  </si>
  <si>
    <t>Buvuma</t>
  </si>
  <si>
    <t>2024-07-10T13:12:00.000-04:00</t>
  </si>
  <si>
    <t>2024-07-11T09:15:19.000-04:00</t>
  </si>
  <si>
    <t>0.2251406</t>
  </si>
  <si>
    <t>33.2981633</t>
  </si>
  <si>
    <t>EA5564</t>
  </si>
  <si>
    <t>2024-07-10T13:17:00.000-04:00</t>
  </si>
  <si>
    <t>2024-07-13T12:53:08.000-04:00</t>
  </si>
  <si>
    <t>1.5432301</t>
  </si>
  <si>
    <t>34.0879628</t>
  </si>
  <si>
    <t>EA5529</t>
  </si>
  <si>
    <t>2024-07-10T13:21:00.000-04:00</t>
  </si>
  <si>
    <t>2024-07-11T01:04:52.000-04:00</t>
  </si>
  <si>
    <t>0.511262</t>
  </si>
  <si>
    <t>33.505979</t>
  </si>
  <si>
    <t>KA1544</t>
  </si>
  <si>
    <t>2024-07-17T12:16:22.000-04:00</t>
  </si>
  <si>
    <t>0.3119211</t>
  </si>
  <si>
    <t>32.5781528</t>
  </si>
  <si>
    <t>748</t>
  </si>
  <si>
    <t>2024-07-10T13:22:00.000-04:00</t>
  </si>
  <si>
    <t>2024-07-14T22:14:38.000-04:00</t>
  </si>
  <si>
    <t>1.73431916666667</t>
  </si>
  <si>
    <t>33.61032175</t>
  </si>
  <si>
    <t>NO4245</t>
  </si>
  <si>
    <t>2024-07-10T13:23:00.000-04:00</t>
  </si>
  <si>
    <t>2024-07-10T14:38:59.000-04:00</t>
  </si>
  <si>
    <t>3.27729</t>
  </si>
  <si>
    <t>30.8751534</t>
  </si>
  <si>
    <t>2064</t>
  </si>
  <si>
    <t>2024-07-10T13:44:00.000-04:00</t>
  </si>
  <si>
    <t>2024-07-10T15:04:01.000-04:00</t>
  </si>
  <si>
    <t>0.45657</t>
  </si>
  <si>
    <t>33.5964646</t>
  </si>
  <si>
    <t>NO4420</t>
  </si>
  <si>
    <t>2024-07-10T13:51:00.000-04:00</t>
  </si>
  <si>
    <t>2024-07-16T08:22:50.000-04:00</t>
  </si>
  <si>
    <t>3.68374125</t>
  </si>
  <si>
    <t>33.9485638166667</t>
  </si>
  <si>
    <t>EA5069</t>
  </si>
  <si>
    <t>2024-07-10T13:54:00.000-04:00</t>
  </si>
  <si>
    <t>2024-07-11T15:04:13.000-04:00</t>
  </si>
  <si>
    <t>1.0192067</t>
  </si>
  <si>
    <t>33.8895768</t>
  </si>
  <si>
    <t>458</t>
  </si>
  <si>
    <t>2024-07-10T13:55:00.000-04:00</t>
  </si>
  <si>
    <t>2024-07-10T23:33:58.000-04:00</t>
  </si>
  <si>
    <t>2.79759</t>
  </si>
  <si>
    <t>31.0178404</t>
  </si>
  <si>
    <t>88</t>
  </si>
  <si>
    <t>2024-07-10T13:57:00.000-04:00</t>
  </si>
  <si>
    <t>2024-07-11T19:00:44.000-04:00</t>
  </si>
  <si>
    <t>0.3137769</t>
  </si>
  <si>
    <t>32.5870792</t>
  </si>
  <si>
    <t>EA5569</t>
  </si>
  <si>
    <t>2024-07-10T14:05:00.000-04:00</t>
  </si>
  <si>
    <t>2024-07-10T17:48:13.000-04:00</t>
  </si>
  <si>
    <t>1.163315</t>
  </si>
  <si>
    <t>33.8107983</t>
  </si>
  <si>
    <t>1029</t>
  </si>
  <si>
    <t>2024-07-10T14:20:00.000-04:00</t>
  </si>
  <si>
    <t>2024-07-17T13:08:43.000-04:00</t>
  </si>
  <si>
    <t>0.3136532</t>
  </si>
  <si>
    <t>32.5789085</t>
  </si>
  <si>
    <t>KA1076</t>
  </si>
  <si>
    <t>2024-07-10T14:21:00.000-04:00</t>
  </si>
  <si>
    <t>2024-07-10T15:34:23.000-04:00</t>
  </si>
  <si>
    <t>Maurice Natuhwera</t>
  </si>
  <si>
    <t>0.3208598</t>
  </si>
  <si>
    <t>32.574618</t>
  </si>
  <si>
    <t>KA1080</t>
  </si>
  <si>
    <t>2024-07-10T14:23:00.000-04:00</t>
  </si>
  <si>
    <t>2024-07-11T19:02:21.000-04:00</t>
  </si>
  <si>
    <t>0.3138626</t>
  </si>
  <si>
    <t>32.5871384</t>
  </si>
  <si>
    <t>WE2310</t>
  </si>
  <si>
    <t>2024-07-10T14:28:00.000-04:00</t>
  </si>
  <si>
    <t>2024-07-11T06:52:46.000-04:00</t>
  </si>
  <si>
    <t>-0.22324</t>
  </si>
  <si>
    <t>30.3711067</t>
  </si>
  <si>
    <t>2612</t>
  </si>
  <si>
    <t>Mujunza</t>
  </si>
  <si>
    <t>2024-07-10T14:35:00.000-04:00</t>
  </si>
  <si>
    <t>2024-07-25T23:16:14.000-04:00</t>
  </si>
  <si>
    <t>1.1920325</t>
  </si>
  <si>
    <t>31.4460651</t>
  </si>
  <si>
    <t>EA5534</t>
  </si>
  <si>
    <t>Kalagi 2</t>
  </si>
  <si>
    <t>2024-07-10T14:36:00.000-04:00</t>
  </si>
  <si>
    <t>2024-07-10T15:52:30.000-04:00</t>
  </si>
  <si>
    <t>0.5047367</t>
  </si>
  <si>
    <t>32.748765</t>
  </si>
  <si>
    <t>600</t>
  </si>
  <si>
    <t>2024-07-11T20:14:30.000-04:00</t>
  </si>
  <si>
    <t>0.56866</t>
  </si>
  <si>
    <t>32.6526717</t>
  </si>
  <si>
    <t>551</t>
  </si>
  <si>
    <t>2024-07-10T14:37:00.000-04:00</t>
  </si>
  <si>
    <t>2024-07-10T15:16:16.000-04:00</t>
  </si>
  <si>
    <t>-0.630335</t>
  </si>
  <si>
    <t>31.544775</t>
  </si>
  <si>
    <t>NO4442</t>
  </si>
  <si>
    <t>2024-07-10T14:40:00.000-04:00</t>
  </si>
  <si>
    <t>2024-07-10T17:45:44.000-04:00</t>
  </si>
  <si>
    <t>0.7385637</t>
  </si>
  <si>
    <t>32.6820479</t>
  </si>
  <si>
    <t>EA5030</t>
  </si>
  <si>
    <t>2024-07-10T14:46:00.000-04:00</t>
  </si>
  <si>
    <t>2024-07-10T16:09:33.000-04:00</t>
  </si>
  <si>
    <t>0.737201666666667</t>
  </si>
  <si>
    <t>33.09015</t>
  </si>
  <si>
    <t>913</t>
  </si>
  <si>
    <t>2024-07-10T14:51:00.000-04:00</t>
  </si>
  <si>
    <t>2024-07-11T07:55:44.000-04:00</t>
  </si>
  <si>
    <t>-0.1333532</t>
  </si>
  <si>
    <t>30.5003268</t>
  </si>
  <si>
    <t>NO4405</t>
  </si>
  <si>
    <t>2024-07-10T14:54:00.000-04:00</t>
  </si>
  <si>
    <t>2024-07-13T15:26:31.000-04:00</t>
  </si>
  <si>
    <t>2.7720067</t>
  </si>
  <si>
    <t>32.3484163</t>
  </si>
  <si>
    <t>1434</t>
  </si>
  <si>
    <t>2024-07-10T14:55:00.000-04:00</t>
  </si>
  <si>
    <t>2024-07-10T15:29:17.000-04:00</t>
  </si>
  <si>
    <t>-0.8001311</t>
  </si>
  <si>
    <t>29.9231204</t>
  </si>
  <si>
    <t>EA5162</t>
  </si>
  <si>
    <t>2024-07-10T14:56:00.000-04:00</t>
  </si>
  <si>
    <t>2024-07-14T23:06:46.000-04:00</t>
  </si>
  <si>
    <t>1.7210478</t>
  </si>
  <si>
    <t>33.6026333333333</t>
  </si>
  <si>
    <t>697</t>
  </si>
  <si>
    <t>2024-07-10T14:58:00.000-04:00</t>
  </si>
  <si>
    <t>2024-07-15T10:23:37.000-04:00</t>
  </si>
  <si>
    <t>-0.4979275</t>
  </si>
  <si>
    <t>30.9073264</t>
  </si>
  <si>
    <t>NO4396</t>
  </si>
  <si>
    <t>2024-07-10T15:01:00.000-04:00</t>
  </si>
  <si>
    <t>2024-07-11T19:56:07.000-04:00</t>
  </si>
  <si>
    <t>2.070905</t>
  </si>
  <si>
    <t>32.9086533</t>
  </si>
  <si>
    <t>EA5202</t>
  </si>
  <si>
    <t>2024-07-10T15:02:00.000-04:00</t>
  </si>
  <si>
    <t>2024-07-10T23:34:58.000-04:00</t>
  </si>
  <si>
    <t>2.7974187</t>
  </si>
  <si>
    <t>31.0177001</t>
  </si>
  <si>
    <t>EA5445</t>
  </si>
  <si>
    <t>2024-07-10T15:04:00.000-04:00</t>
  </si>
  <si>
    <t>2024-07-11T09:06:26.000-04:00</t>
  </si>
  <si>
    <t>0.2630462</t>
  </si>
  <si>
    <t>33.3800635</t>
  </si>
  <si>
    <t>1223</t>
  </si>
  <si>
    <t>2024-07-21T15:31:51.000-04:00</t>
  </si>
  <si>
    <t>1.962935</t>
  </si>
  <si>
    <t>32.1513983</t>
  </si>
  <si>
    <t>360</t>
  </si>
  <si>
    <t>2024-07-10T15:09:00.000-04:00</t>
  </si>
  <si>
    <t>2024-07-16T08:44:22.000-04:00</t>
  </si>
  <si>
    <t>-0.5535249</t>
  </si>
  <si>
    <t>30.1391161</t>
  </si>
  <si>
    <t>2385</t>
  </si>
  <si>
    <t>Mbale 1</t>
  </si>
  <si>
    <t>2024-07-10T15:19:00.000-04:00</t>
  </si>
  <si>
    <t>2024-07-10T17:09:59.000-04:00</t>
  </si>
  <si>
    <t>1.16474</t>
  </si>
  <si>
    <t>33.7344633</t>
  </si>
  <si>
    <t>WE2339</t>
  </si>
  <si>
    <t>2024-07-10T15:21:00.000-04:00</t>
  </si>
  <si>
    <t>2024-07-10T18:17:23.000-04:00</t>
  </si>
  <si>
    <t>-0.3796267</t>
  </si>
  <si>
    <t>31.7158093</t>
  </si>
  <si>
    <t>AIRTEL59</t>
  </si>
  <si>
    <t>2024-07-10T17:30:57.000-04:00</t>
  </si>
  <si>
    <t>0.0686205</t>
  </si>
  <si>
    <t>29.810798</t>
  </si>
  <si>
    <t>1474</t>
  </si>
  <si>
    <t>2024-07-10T17:51:40.000-04:00</t>
  </si>
  <si>
    <t>2.06680166666667</t>
  </si>
  <si>
    <t>31.52204</t>
  </si>
  <si>
    <t>3580</t>
  </si>
  <si>
    <t>2024-07-10T15:23:00.000-04:00</t>
  </si>
  <si>
    <t>2024-07-10T16:21:19.000-04:00</t>
  </si>
  <si>
    <t>Richards Okii</t>
  </si>
  <si>
    <t>0.34632142</t>
  </si>
  <si>
    <t>32.64481961</t>
  </si>
  <si>
    <t>2510</t>
  </si>
  <si>
    <t>Nyamwegabira</t>
  </si>
  <si>
    <t>2024-07-10T15:24:00.000-04:00</t>
  </si>
  <si>
    <t>2024-07-11T00:16:23.000-04:00</t>
  </si>
  <si>
    <t>-0.7867343</t>
  </si>
  <si>
    <t>29.6993908</t>
  </si>
  <si>
    <t>737</t>
  </si>
  <si>
    <t>2024-07-10T15:25:00.000-04:00</t>
  </si>
  <si>
    <t>2024-07-10T17:29:52.000-04:00</t>
  </si>
  <si>
    <t>0.38563</t>
  </si>
  <si>
    <t>32.9006</t>
  </si>
  <si>
    <t>EA5000</t>
  </si>
  <si>
    <t>2024-07-10T21:11:17.000-04:00</t>
  </si>
  <si>
    <t>0.383966666666667</t>
  </si>
  <si>
    <t>32.900555</t>
  </si>
  <si>
    <t>277</t>
  </si>
  <si>
    <t>2024-07-10T15:31:00.000-04:00</t>
  </si>
  <si>
    <t>2024-07-10T18:18:36.000-04:00</t>
  </si>
  <si>
    <t>0.3854733</t>
  </si>
  <si>
    <t>32.5746538</t>
  </si>
  <si>
    <t>1110</t>
  </si>
  <si>
    <t>2024-07-10T15:32:00.000-04:00</t>
  </si>
  <si>
    <t>2024-07-11T13:22:17.000-04:00</t>
  </si>
  <si>
    <t>0.2850501</t>
  </si>
  <si>
    <t>32.6175575</t>
  </si>
  <si>
    <t>2654</t>
  </si>
  <si>
    <t>Mutungo Zone 4</t>
  </si>
  <si>
    <t>2024-07-10T15:34:00.000-04:00</t>
  </si>
  <si>
    <t>2024-07-10T17:39:04.000-04:00</t>
  </si>
  <si>
    <t>0.3161832</t>
  </si>
  <si>
    <t>32.6486412</t>
  </si>
  <si>
    <t>AIRTEL04</t>
  </si>
  <si>
    <t>Rwenkuba</t>
  </si>
  <si>
    <t>2024-07-10T15:37:00.000-04:00</t>
  </si>
  <si>
    <t>2024-07-10T23:57:11.000-04:00</t>
  </si>
  <si>
    <t>-0.7861004</t>
  </si>
  <si>
    <t>30.6897979</t>
  </si>
  <si>
    <t>WE2954</t>
  </si>
  <si>
    <t>Butagatsi Cell</t>
  </si>
  <si>
    <t>2024-07-10T15:42:00.000-04:00</t>
  </si>
  <si>
    <t>2024-07-10T17:15:29.000-04:00</t>
  </si>
  <si>
    <t>-0.7876937</t>
  </si>
  <si>
    <t>29.9217601</t>
  </si>
  <si>
    <t>168</t>
  </si>
  <si>
    <t>2024-07-10T15:53:00.000-04:00</t>
  </si>
  <si>
    <t>2024-07-10T16:22:35.000-04:00</t>
  </si>
  <si>
    <t>0.3314656</t>
  </si>
  <si>
    <t>32.5737952</t>
  </si>
  <si>
    <t>WE2144</t>
  </si>
  <si>
    <t>2024-07-10T15:56:00.000-04:00</t>
  </si>
  <si>
    <t>2024-07-10T22:12:22.000-04:00</t>
  </si>
  <si>
    <t>0.7564926</t>
  </si>
  <si>
    <t>31.9417598</t>
  </si>
  <si>
    <t>1211</t>
  </si>
  <si>
    <t>Kaluuba A</t>
  </si>
  <si>
    <t>2024-07-10T16:16:00.000-04:00</t>
  </si>
  <si>
    <t>2024-07-10T17:46:35.000-04:00</t>
  </si>
  <si>
    <t>0.3951597</t>
  </si>
  <si>
    <t>33.5203404</t>
  </si>
  <si>
    <t>Lamwo</t>
  </si>
  <si>
    <t>2024-07-10T16:17:00.000-04:00</t>
  </si>
  <si>
    <t>2024-07-13T01:04:11.000-04:00</t>
  </si>
  <si>
    <t>3.33858004</t>
  </si>
  <si>
    <t>32.47898886</t>
  </si>
  <si>
    <t>EA5198</t>
  </si>
  <si>
    <t>2024-07-10T16:19:00.000-04:00</t>
  </si>
  <si>
    <t>2024-07-10T18:40:27.000-04:00</t>
  </si>
  <si>
    <t>0.50127</t>
  </si>
  <si>
    <t>32.7358868</t>
  </si>
  <si>
    <t>346</t>
  </si>
  <si>
    <t>2024-07-10T16:24:00.000-04:00</t>
  </si>
  <si>
    <t>2024-07-11T06:53:20.000-04:00</t>
  </si>
  <si>
    <t>-0.2189133</t>
  </si>
  <si>
    <t>30.5039267</t>
  </si>
  <si>
    <t>EA5485</t>
  </si>
  <si>
    <t>2024-07-10T16:25:00.000-04:00</t>
  </si>
  <si>
    <t>2024-07-10T18:12:09.000-04:00</t>
  </si>
  <si>
    <t>0.7678492</t>
  </si>
  <si>
    <t>33.7254938</t>
  </si>
  <si>
    <t>2591</t>
  </si>
  <si>
    <t>Masandala</t>
  </si>
  <si>
    <t>2024-07-10T16:29:00.000-04:00</t>
  </si>
  <si>
    <t>2024-07-10T18:03:22.000-04:00</t>
  </si>
  <si>
    <t>0.712275</t>
  </si>
  <si>
    <t>30.0727983</t>
  </si>
  <si>
    <t>1478</t>
  </si>
  <si>
    <t>2024-07-10T16:32:00.000-04:00</t>
  </si>
  <si>
    <t>2024-07-13T02:49:44.000-04:00</t>
  </si>
  <si>
    <t>0.3799014</t>
  </si>
  <si>
    <t>32.6032814</t>
  </si>
  <si>
    <t>261</t>
  </si>
  <si>
    <t>2024-07-10T16:46:00.000-04:00</t>
  </si>
  <si>
    <t>2024-07-12T22:13:52.000-04:00</t>
  </si>
  <si>
    <t>3.40889</t>
  </si>
  <si>
    <t>30.9600367</t>
  </si>
  <si>
    <t>4057</t>
  </si>
  <si>
    <t>2024-07-22T05:03:23.000-04:00</t>
  </si>
  <si>
    <t>3.22695</t>
  </si>
  <si>
    <t>32.375475</t>
  </si>
  <si>
    <t>1061</t>
  </si>
  <si>
    <t>2024-07-10T17:07:00.000-04:00</t>
  </si>
  <si>
    <t>2024-07-11T01:01:39.000-04:00</t>
  </si>
  <si>
    <t>0.5409418</t>
  </si>
  <si>
    <t>33.5480897</t>
  </si>
  <si>
    <t>1112</t>
  </si>
  <si>
    <t>2024-07-10T17:09:00.000-04:00</t>
  </si>
  <si>
    <t>2024-07-10T17:57:34.000-04:00</t>
  </si>
  <si>
    <t>0.35472706</t>
  </si>
  <si>
    <t>32.64895656</t>
  </si>
  <si>
    <t>EA5068</t>
  </si>
  <si>
    <t>2024-07-10T17:10:00.000-04:00</t>
  </si>
  <si>
    <t>2024-07-10T17:54:52.000-04:00</t>
  </si>
  <si>
    <t>0.890903333333333</t>
  </si>
  <si>
    <t>33.0997016666667</t>
  </si>
  <si>
    <t>2484</t>
  </si>
  <si>
    <t>2024-07-10T17:15:00.000-04:00</t>
  </si>
  <si>
    <t>2024-07-10T18:19:04.000-04:00</t>
  </si>
  <si>
    <t>-0.7842878</t>
  </si>
  <si>
    <t>29.9261586</t>
  </si>
  <si>
    <t>1028</t>
  </si>
  <si>
    <t>2024-07-10T17:18:00.000-04:00</t>
  </si>
  <si>
    <t>2024-07-13T17:43:11.000-04:00</t>
  </si>
  <si>
    <t>0.7715965</t>
  </si>
  <si>
    <t>33.4655744</t>
  </si>
  <si>
    <t>814</t>
  </si>
  <si>
    <t>2024-07-10T17:19:00.000-04:00</t>
  </si>
  <si>
    <t>2024-07-12T07:14:34.000-04:00</t>
  </si>
  <si>
    <t>0.285058</t>
  </si>
  <si>
    <t>32.6175547</t>
  </si>
  <si>
    <t>789</t>
  </si>
  <si>
    <t>2024-07-10T17:35:00.000-04:00</t>
  </si>
  <si>
    <t>2024-07-11T20:09:02.000-04:00</t>
  </si>
  <si>
    <t>1.9708812</t>
  </si>
  <si>
    <t>32.9780862</t>
  </si>
  <si>
    <t>001</t>
  </si>
  <si>
    <t>2024-07-10T17:49:00.000-04:00</t>
  </si>
  <si>
    <t>2024-07-10T19:04:55.000-04:00</t>
  </si>
  <si>
    <t>0.3125041</t>
  </si>
  <si>
    <t>32.6412181</t>
  </si>
  <si>
    <t>2024-07-10T17:52:00.000-04:00</t>
  </si>
  <si>
    <t>2024-07-10T21:57:10.000-04:00</t>
  </si>
  <si>
    <t>1.7142813</t>
  </si>
  <si>
    <t>33.6190791</t>
  </si>
  <si>
    <t>548</t>
  </si>
  <si>
    <t>2024-07-10T18:23:00.000-04:00</t>
  </si>
  <si>
    <t>2024-07-10T18:45:54.000-04:00</t>
  </si>
  <si>
    <t>0.3261065</t>
  </si>
  <si>
    <t>32.5700401</t>
  </si>
  <si>
    <t>1309</t>
  </si>
  <si>
    <t>2024-07-10T18:52:00.000-04:00</t>
  </si>
  <si>
    <t>2024-07-10T20:02:09.000-04:00</t>
  </si>
  <si>
    <t>-0.6397206</t>
  </si>
  <si>
    <t>31.7651587</t>
  </si>
  <si>
    <t>646</t>
  </si>
  <si>
    <t>2024-07-10T18:58:00.000-04:00</t>
  </si>
  <si>
    <t>2024-07-11T06:53:57.000-04:00</t>
  </si>
  <si>
    <t>-0.3053933</t>
  </si>
  <si>
    <t>30.5830717</t>
  </si>
  <si>
    <t>3689</t>
  </si>
  <si>
    <t>DAM-APINY</t>
  </si>
  <si>
    <t>2024-07-10T19:59:00.000-04:00</t>
  </si>
  <si>
    <t>2024-07-16T18:49:47.000-04:00</t>
  </si>
  <si>
    <t>2.2283065</t>
  </si>
  <si>
    <t>32.4623776</t>
  </si>
  <si>
    <t>721</t>
  </si>
  <si>
    <t>2024-07-16T17:42:23.000-04:00</t>
  </si>
  <si>
    <t>2.2434175</t>
  </si>
  <si>
    <t>32.5317272</t>
  </si>
  <si>
    <t>202</t>
  </si>
  <si>
    <t>2024-07-10T22:09:00.000-04:00</t>
  </si>
  <si>
    <t>2024-07-12T21:50:28.000-04:00</t>
  </si>
  <si>
    <t>2.45975</t>
  </si>
  <si>
    <t>31.4793033</t>
  </si>
  <si>
    <t>204</t>
  </si>
  <si>
    <t>2024-07-10T23:19:00.000-04:00</t>
  </si>
  <si>
    <t>2024-07-12T21:45:14.000-04:00</t>
  </si>
  <si>
    <t>2.4772865</t>
  </si>
  <si>
    <t>31.0913244</t>
  </si>
  <si>
    <t>3442</t>
  </si>
  <si>
    <t>2024-07-11T00:00:00.000-04:00</t>
  </si>
  <si>
    <t>2024-07-11T16:02:37.000-04:00</t>
  </si>
  <si>
    <t>0.3222393</t>
  </si>
  <si>
    <t>30.1182941</t>
  </si>
  <si>
    <t>WE2458</t>
  </si>
  <si>
    <t>2024-07-11T14:06:34.000-04:00</t>
  </si>
  <si>
    <t>-0.631804633333333</t>
  </si>
  <si>
    <t>30.6201412333333</t>
  </si>
  <si>
    <t>Kashayo</t>
  </si>
  <si>
    <t>2024-07-11T12:30:16.000-04:00</t>
  </si>
  <si>
    <t>-0.748025</t>
  </si>
  <si>
    <t>29.86816</t>
  </si>
  <si>
    <t>3486</t>
  </si>
  <si>
    <t>2024-07-11T13:29:27.000-04:00</t>
  </si>
  <si>
    <t>-1.1220391</t>
  </si>
  <si>
    <t>30.1140813</t>
  </si>
  <si>
    <t>1119</t>
  </si>
  <si>
    <t>2024-07-11T15:16:46.000-04:00</t>
  </si>
  <si>
    <t>-0.9886724</t>
  </si>
  <si>
    <t>30.0973349</t>
  </si>
  <si>
    <t>1734</t>
  </si>
  <si>
    <t>2024-07-11T16:57:30.000-04:00</t>
  </si>
  <si>
    <t>0.3661729</t>
  </si>
  <si>
    <t>32.5305994</t>
  </si>
  <si>
    <t>WE2813</t>
  </si>
  <si>
    <t>2024-07-14T07:32:40.000-04:00</t>
  </si>
  <si>
    <t>-0.5243146</t>
  </si>
  <si>
    <t>30.1451083</t>
  </si>
  <si>
    <t>376</t>
  </si>
  <si>
    <t>2024-07-11T17:36:28.000-04:00</t>
  </si>
  <si>
    <t>-0.8683816</t>
  </si>
  <si>
    <t>31.4360531</t>
  </si>
  <si>
    <t>664</t>
  </si>
  <si>
    <t>2024-07-11T14:09:07.000-04:00</t>
  </si>
  <si>
    <t>-0.1427487</t>
  </si>
  <si>
    <t>31.8758673</t>
  </si>
  <si>
    <t>1045</t>
  </si>
  <si>
    <t>2024-07-11T16:20:04.000-04:00</t>
  </si>
  <si>
    <t>-0.0399334</t>
  </si>
  <si>
    <t>31.8409366</t>
  </si>
  <si>
    <t>WE2956</t>
  </si>
  <si>
    <t>2024-07-16T12:26:07.000-04:00</t>
  </si>
  <si>
    <t>-0.5368275</t>
  </si>
  <si>
    <t>30.1226181</t>
  </si>
  <si>
    <t>2806</t>
  </si>
  <si>
    <t>2024-07-11T06:11:00.000-04:00</t>
  </si>
  <si>
    <t>2024-07-11T09:17:02.000-04:00</t>
  </si>
  <si>
    <t>-0.66436755</t>
  </si>
  <si>
    <t>30.4721346333333</t>
  </si>
  <si>
    <t>KA1700</t>
  </si>
  <si>
    <t>2024-07-11T07:11:00.000-04:00</t>
  </si>
  <si>
    <t>2024-07-11T08:43:09.000-04:00</t>
  </si>
  <si>
    <t>0.4220016</t>
  </si>
  <si>
    <t>32.5868018</t>
  </si>
  <si>
    <t>KA1759</t>
  </si>
  <si>
    <t>2024-07-11T07:24:00.000-04:00</t>
  </si>
  <si>
    <t>2024-07-11T08:18:29.000-04:00</t>
  </si>
  <si>
    <t>0.4195911</t>
  </si>
  <si>
    <t>32.4771475</t>
  </si>
  <si>
    <t>1495</t>
  </si>
  <si>
    <t>2024-07-11T07:32:00.000-04:00</t>
  </si>
  <si>
    <t>2024-07-11T08:54:29.000-04:00</t>
  </si>
  <si>
    <t>0.51213</t>
  </si>
  <si>
    <t>34.0705333</t>
  </si>
  <si>
    <t>KA1886</t>
  </si>
  <si>
    <t>Gwaffu 2</t>
  </si>
  <si>
    <t>2024-07-11T07:42:00.000-04:00</t>
  </si>
  <si>
    <t>2024-07-11T10:16:31.000-04:00</t>
  </si>
  <si>
    <t>Nganda sharif</t>
  </si>
  <si>
    <t>0.3579873</t>
  </si>
  <si>
    <t>32.7198761</t>
  </si>
  <si>
    <t>EA5024</t>
  </si>
  <si>
    <t>2024-07-11T07:51:00.000-04:00</t>
  </si>
  <si>
    <t>2024-07-11T21:47:01.000-04:00</t>
  </si>
  <si>
    <t>0.81519</t>
  </si>
  <si>
    <t>33.896065</t>
  </si>
  <si>
    <t>SO3063</t>
  </si>
  <si>
    <t>2024-07-11T08:12:00.000-04:00</t>
  </si>
  <si>
    <t>2024-07-11T09:46:29.000-04:00</t>
  </si>
  <si>
    <t>0.0971659</t>
  </si>
  <si>
    <t>32.5138453</t>
  </si>
  <si>
    <t>0</t>
  </si>
  <si>
    <t>Bukerere</t>
  </si>
  <si>
    <t>2024-07-11T08:24:00.000-04:00</t>
  </si>
  <si>
    <t>2024-07-16T20:27:06.000-04:00</t>
  </si>
  <si>
    <t>0.407345</t>
  </si>
  <si>
    <t>32.7051426</t>
  </si>
  <si>
    <t>424</t>
  </si>
  <si>
    <t>2024-07-11T08:48:00.000-04:00</t>
  </si>
  <si>
    <t>2024-07-12T20:57:13.000-04:00</t>
  </si>
  <si>
    <t>3.0226833</t>
  </si>
  <si>
    <t>30.9125167</t>
  </si>
  <si>
    <t>1097</t>
  </si>
  <si>
    <t>Katikamu C.</t>
  </si>
  <si>
    <t>2024-07-11T08:49:00.000-04:00</t>
  </si>
  <si>
    <t>2024-07-11T16:21:27.000-04:00</t>
  </si>
  <si>
    <t>0.7278667</t>
  </si>
  <si>
    <t>32.5183033</t>
  </si>
  <si>
    <t>212</t>
  </si>
  <si>
    <t>2024-07-11T08:54:00.000-04:00</t>
  </si>
  <si>
    <t>2024-07-12T22:03:55.000-04:00</t>
  </si>
  <si>
    <t>3.0259467</t>
  </si>
  <si>
    <t>30.9127167</t>
  </si>
  <si>
    <t>EA5423</t>
  </si>
  <si>
    <t>2024-07-11T08:56:00.000-04:00</t>
  </si>
  <si>
    <t>2024-07-11T22:03:47.000-04:00</t>
  </si>
  <si>
    <t>1.01019333333333</t>
  </si>
  <si>
    <t>34.3896366666667</t>
  </si>
  <si>
    <t>KA1782</t>
  </si>
  <si>
    <t>2024-07-11T09:02:00.000-04:00</t>
  </si>
  <si>
    <t>2024-07-11T11:05:09.000-04:00</t>
  </si>
  <si>
    <t>0.4227804</t>
  </si>
  <si>
    <t>32.6061633</t>
  </si>
  <si>
    <t>137</t>
  </si>
  <si>
    <t>2024-07-19T18:28:49.000-04:00</t>
  </si>
  <si>
    <t>-0.1409416</t>
  </si>
  <si>
    <t>30.4850077</t>
  </si>
  <si>
    <t>N04497</t>
  </si>
  <si>
    <t>2024-07-11T09:09:00.000-04:00</t>
  </si>
  <si>
    <t>2024-07-11T19:44:56.000-04:00</t>
  </si>
  <si>
    <t>2.223735</t>
  </si>
  <si>
    <t>32.9214883</t>
  </si>
  <si>
    <t>1443</t>
  </si>
  <si>
    <t>2024-07-11T09:10:00.000-04:00</t>
  </si>
  <si>
    <t>2024-07-18T11:20:28.000-04:00</t>
  </si>
  <si>
    <t>3.40172347</t>
  </si>
  <si>
    <t>33.46895044</t>
  </si>
  <si>
    <t>KA1064</t>
  </si>
  <si>
    <t>2024-07-11T09:15:00.000-04:00</t>
  </si>
  <si>
    <t>2024-07-11T10:41:20.000-04:00</t>
  </si>
  <si>
    <t>0.2902852</t>
  </si>
  <si>
    <t>32.4674927</t>
  </si>
  <si>
    <t>KA1007</t>
  </si>
  <si>
    <t>2024-07-11T09:18:00.000-04:00</t>
  </si>
  <si>
    <t>2024-07-11T10:17:43.000-04:00</t>
  </si>
  <si>
    <t>0.4058596</t>
  </si>
  <si>
    <t>32.4782519</t>
  </si>
  <si>
    <t>981</t>
  </si>
  <si>
    <t>2024-07-11T09:19:00.000-04:00</t>
  </si>
  <si>
    <t>2024-07-14T21:38:12.000-04:00</t>
  </si>
  <si>
    <t>-0.6078269</t>
  </si>
  <si>
    <t>30.6616697</t>
  </si>
  <si>
    <t>KA1103</t>
  </si>
  <si>
    <t>2024-07-11T09:23:00.000-04:00</t>
  </si>
  <si>
    <t>2024-07-11T16:31:12.000-04:00</t>
  </si>
  <si>
    <t>0.328484640274706</t>
  </si>
  <si>
    <t>32.5518155793381</t>
  </si>
  <si>
    <t>EA5432</t>
  </si>
  <si>
    <t>2024-07-11T12:36:56.000-04:00</t>
  </si>
  <si>
    <t>0.198433333333333</t>
  </si>
  <si>
    <t>32.6875316666667</t>
  </si>
  <si>
    <t>N04569</t>
  </si>
  <si>
    <t>2024-07-11T09:36:00.000-04:00</t>
  </si>
  <si>
    <t>2024-07-11T14:08:26.000-04:00</t>
  </si>
  <si>
    <t>0.8008867</t>
  </si>
  <si>
    <t>32.5309817</t>
  </si>
  <si>
    <t>NO4030</t>
  </si>
  <si>
    <t>2024-07-11T11:59:18.000-04:00</t>
  </si>
  <si>
    <t>Deogracious Mayamba</t>
  </si>
  <si>
    <t>1.49833333333333</t>
  </si>
  <si>
    <t>32.1275333333333</t>
  </si>
  <si>
    <t>356</t>
  </si>
  <si>
    <t>2024-07-11T09:50:00.000-04:00</t>
  </si>
  <si>
    <t>2024-07-11T16:46:27.000-04:00</t>
  </si>
  <si>
    <t>2.2073</t>
  </si>
  <si>
    <t>31.2710667</t>
  </si>
  <si>
    <t>WE2172</t>
  </si>
  <si>
    <t>2024-07-11T09:53:00.000-04:00</t>
  </si>
  <si>
    <t>2024-07-11T11:25:51.000-04:00</t>
  </si>
  <si>
    <t>-0.64343955</t>
  </si>
  <si>
    <t>30.5154631833333</t>
  </si>
  <si>
    <t>3629</t>
  </si>
  <si>
    <t xml:space="preserve">Lubatu 2   </t>
  </si>
  <si>
    <t>2024-07-11T10:05:00.000-04:00</t>
  </si>
  <si>
    <t>2024-07-17T16:52:38.000-04:00</t>
  </si>
  <si>
    <t>0.4171909</t>
  </si>
  <si>
    <t>32.5650075</t>
  </si>
  <si>
    <t>1011</t>
  </si>
  <si>
    <t>2024-07-11T10:15:00.000-04:00</t>
  </si>
  <si>
    <t>2024-07-11T11:36:01.000-04:00</t>
  </si>
  <si>
    <t>0.1061999</t>
  </si>
  <si>
    <t>32.5103692</t>
  </si>
  <si>
    <t>1439</t>
  </si>
  <si>
    <t>2024-07-12T09:58:21.000-04:00</t>
  </si>
  <si>
    <t>-1.152085</t>
  </si>
  <si>
    <t>29.7402248</t>
  </si>
  <si>
    <t>717</t>
  </si>
  <si>
    <t>2024-07-11T10:18:00.000-04:00</t>
  </si>
  <si>
    <t>2024-07-11T12:06:03.000-04:00</t>
  </si>
  <si>
    <t>-0.2444237</t>
  </si>
  <si>
    <t>30.5529165</t>
  </si>
  <si>
    <t>3717</t>
  </si>
  <si>
    <t>2024-07-11T21:39:27.000-04:00</t>
  </si>
  <si>
    <t>0.780681666666667</t>
  </si>
  <si>
    <t>33.858</t>
  </si>
  <si>
    <t>475</t>
  </si>
  <si>
    <t>2024-07-11T10:19:00.000-04:00</t>
  </si>
  <si>
    <t>2024-07-17T08:19:40.000-04:00</t>
  </si>
  <si>
    <t>0.3164941</t>
  </si>
  <si>
    <t>32.5793498</t>
  </si>
  <si>
    <t>WE2199</t>
  </si>
  <si>
    <t>2024-07-11T10:22:00.000-04:00</t>
  </si>
  <si>
    <t>2024-07-11T11:11:14.000-04:00</t>
  </si>
  <si>
    <t>-1.1656786</t>
  </si>
  <si>
    <t>30.1415808</t>
  </si>
  <si>
    <t>824</t>
  </si>
  <si>
    <t>2024-07-11T10:26:00.000-04:00</t>
  </si>
  <si>
    <t>2024-07-11T13:22:41.000-04:00</t>
  </si>
  <si>
    <t>0.3511801</t>
  </si>
  <si>
    <t>32.6450791</t>
  </si>
  <si>
    <t>480</t>
  </si>
  <si>
    <t>2024-07-11T14:21:55.000-04:00</t>
  </si>
  <si>
    <t>-0.73844582</t>
  </si>
  <si>
    <t>29.95521148</t>
  </si>
  <si>
    <t>EA5058</t>
  </si>
  <si>
    <t>2024-07-11T10:35:00.000-04:00</t>
  </si>
  <si>
    <t>2024-07-11T13:51:23.000-04:00</t>
  </si>
  <si>
    <t>0.616873333333333</t>
  </si>
  <si>
    <t>33.1177966666667</t>
  </si>
  <si>
    <t>EA5352</t>
  </si>
  <si>
    <t>2024-07-11T10:38:00.000-04:00</t>
  </si>
  <si>
    <t>2024-07-12T09:11:19.000-04:00</t>
  </si>
  <si>
    <t>1.42046136666667</t>
  </si>
  <si>
    <t>34.6103331166667</t>
  </si>
  <si>
    <t>1637</t>
  </si>
  <si>
    <t>2024-07-11T10:39:00.000-04:00</t>
  </si>
  <si>
    <t>2024-07-11T11:30:43.000-04:00</t>
  </si>
  <si>
    <t>2.7469656</t>
  </si>
  <si>
    <t>32.2686477</t>
  </si>
  <si>
    <t>WE2898</t>
  </si>
  <si>
    <t>Mandoko</t>
  </si>
  <si>
    <t>2024-07-11T12:14:09.000-04:00</t>
  </si>
  <si>
    <t>0.6593551</t>
  </si>
  <si>
    <t>30.1994917</t>
  </si>
  <si>
    <t>185</t>
  </si>
  <si>
    <t>2024-07-11T10:41:00.000-04:00</t>
  </si>
  <si>
    <t>2024-07-12T16:17:15.000-04:00</t>
  </si>
  <si>
    <t>WICKLIFF Besigye</t>
  </si>
  <si>
    <t>0.263583</t>
  </si>
  <si>
    <t>32.5603784</t>
  </si>
  <si>
    <t>1001</t>
  </si>
  <si>
    <t>2024-07-11T10:54:00.000-04:00</t>
  </si>
  <si>
    <t>2024-07-11T16:43:56.000-04:00</t>
  </si>
  <si>
    <t>3.5253776</t>
  </si>
  <si>
    <t>31.1337884</t>
  </si>
  <si>
    <t>WE2183</t>
  </si>
  <si>
    <t>2024-07-11T11:01:00.000-04:00</t>
  </si>
  <si>
    <t>2024-07-12T13:16:12.000-04:00</t>
  </si>
  <si>
    <t>1.4755465</t>
  </si>
  <si>
    <t>31.4386135</t>
  </si>
  <si>
    <t>1503</t>
  </si>
  <si>
    <t>2024-07-11T13:22:13.000-04:00</t>
  </si>
  <si>
    <t>0.6111617</t>
  </si>
  <si>
    <t>33.98561</t>
  </si>
  <si>
    <t>1009</t>
  </si>
  <si>
    <t>2024-07-11T11:08:00.000-04:00</t>
  </si>
  <si>
    <t>2024-07-11T12:47:19.000-04:00</t>
  </si>
  <si>
    <t>-0.0016992</t>
  </si>
  <si>
    <t>29.9955142</t>
  </si>
  <si>
    <t>1357</t>
  </si>
  <si>
    <t>2024-07-11T12:14:13.000-04:00</t>
  </si>
  <si>
    <t>0.82548</t>
  </si>
  <si>
    <t>32.9418083</t>
  </si>
  <si>
    <t>411</t>
  </si>
  <si>
    <t>2024-07-11T11:13:00.000-04:00</t>
  </si>
  <si>
    <t>2024-07-11T16:50:59.000-04:00</t>
  </si>
  <si>
    <t>-0.9839916</t>
  </si>
  <si>
    <t>29.6122288</t>
  </si>
  <si>
    <t>KA1271</t>
  </si>
  <si>
    <t>2024-07-11T11:15:00.000-04:00</t>
  </si>
  <si>
    <t>2024-07-16T06:06:35.000-04:00</t>
  </si>
  <si>
    <t>0.4547638</t>
  </si>
  <si>
    <t>32.5269331</t>
  </si>
  <si>
    <t>245</t>
  </si>
  <si>
    <t>2024-07-11T11:17:00.000-04:00</t>
  </si>
  <si>
    <t>2024-07-11T13:14:27.000-04:00</t>
  </si>
  <si>
    <t>-1.1655467</t>
  </si>
  <si>
    <t>30.1416168</t>
  </si>
  <si>
    <t>1238</t>
  </si>
  <si>
    <t>2024-07-11T11:22:00.000-04:00</t>
  </si>
  <si>
    <t>2024-07-12T22:40:46.000-04:00</t>
  </si>
  <si>
    <t>0.3511293</t>
  </si>
  <si>
    <t>32.7242453</t>
  </si>
  <si>
    <t>511</t>
  </si>
  <si>
    <t>2024-07-11T11:26:00.000-04:00</t>
  </si>
  <si>
    <t>2024-07-12T16:19:08.000-04:00</t>
  </si>
  <si>
    <t>0.2558083</t>
  </si>
  <si>
    <t>32.5601232</t>
  </si>
  <si>
    <t>1959</t>
  </si>
  <si>
    <t>2024-07-11T11:27:00.000-04:00</t>
  </si>
  <si>
    <t>2024-07-12T10:13:33.000-04:00</t>
  </si>
  <si>
    <t>0.1910674</t>
  </si>
  <si>
    <t>32.5091934</t>
  </si>
  <si>
    <t>3788</t>
  </si>
  <si>
    <t>2024-07-11T11:30:00.000-04:00</t>
  </si>
  <si>
    <t>2024-07-11T13:09:08.000-04:00</t>
  </si>
  <si>
    <t>0.4364126</t>
  </si>
  <si>
    <t>32.6225914</t>
  </si>
  <si>
    <t>EA5088</t>
  </si>
  <si>
    <t>2024-07-11T11:31:00.000-04:00</t>
  </si>
  <si>
    <t>2024-07-11T13:08:55.000-04:00</t>
  </si>
  <si>
    <t>0.9036477</t>
  </si>
  <si>
    <t>33.7325308</t>
  </si>
  <si>
    <t>N04581</t>
  </si>
  <si>
    <t>2024-07-11T15:58:31.000-04:00</t>
  </si>
  <si>
    <t>3.05567</t>
  </si>
  <si>
    <t>30.9702349</t>
  </si>
  <si>
    <t>WE2109</t>
  </si>
  <si>
    <t>2024-07-11T11:32:00.000-04:00</t>
  </si>
  <si>
    <t>2024-07-11T14:51:19.000-04:00</t>
  </si>
  <si>
    <t>-0.7051423</t>
  </si>
  <si>
    <t>31.4084631</t>
  </si>
  <si>
    <t>2524</t>
  </si>
  <si>
    <t>Senior Quarters 2</t>
  </si>
  <si>
    <t>2024-07-11T11:33:00.000-04:00</t>
  </si>
  <si>
    <t>2024-07-11T19:15:54.000-04:00</t>
  </si>
  <si>
    <t>2.2452945</t>
  </si>
  <si>
    <t>32.9038808</t>
  </si>
  <si>
    <t>KA1837</t>
  </si>
  <si>
    <t>2024-07-11T11:36:00.000-04:00</t>
  </si>
  <si>
    <t>2024-07-23T00:40:46.000-04:00</t>
  </si>
  <si>
    <t>0.2662782</t>
  </si>
  <si>
    <t>32.536616</t>
  </si>
  <si>
    <t>1014</t>
  </si>
  <si>
    <t>2024-07-11T11:37:00.000-04:00</t>
  </si>
  <si>
    <t>2024-07-13T12:27:17.000-04:00</t>
  </si>
  <si>
    <t>0.3635116</t>
  </si>
  <si>
    <t>32.565554</t>
  </si>
  <si>
    <t>1694</t>
  </si>
  <si>
    <t>2024-07-11T11:44:00.000-04:00</t>
  </si>
  <si>
    <t>2024-07-17T11:17:40.000-04:00</t>
  </si>
  <si>
    <t>0.3173169</t>
  </si>
  <si>
    <t>32.5797484</t>
  </si>
  <si>
    <t>1568</t>
  </si>
  <si>
    <t>2024-07-11T11:45:00.000-04:00</t>
  </si>
  <si>
    <t>2024-07-11T16:29:27.000-04:00</t>
  </si>
  <si>
    <t>0.295101666666667</t>
  </si>
  <si>
    <t>32.552795</t>
  </si>
  <si>
    <t>KA1688</t>
  </si>
  <si>
    <t>2024-07-11T12:51:12.000-04:00</t>
  </si>
  <si>
    <t>0.34222</t>
  </si>
  <si>
    <t>32.5240398</t>
  </si>
  <si>
    <t>3642</t>
  </si>
  <si>
    <t>2024-07-11T11:46:00.000-04:00</t>
  </si>
  <si>
    <t>2024-07-11T14:22:21.000-04:00</t>
  </si>
  <si>
    <t>0.2787183</t>
  </si>
  <si>
    <t>32.4787188</t>
  </si>
  <si>
    <t>NO4452</t>
  </si>
  <si>
    <t>Oberabich</t>
  </si>
  <si>
    <t>2024-07-11T11:47:00.000-04:00</t>
  </si>
  <si>
    <t>2024-07-11T12:44:57.000-04:00</t>
  </si>
  <si>
    <t>2.9383333</t>
  </si>
  <si>
    <t>31.928145</t>
  </si>
  <si>
    <t>1530</t>
  </si>
  <si>
    <t>2024-07-14T22:05:04.000-04:00</t>
  </si>
  <si>
    <t>-0.5991704</t>
  </si>
  <si>
    <t>30.6634199</t>
  </si>
  <si>
    <t>KAM066</t>
  </si>
  <si>
    <t>2024-07-11T11:52:23.000-04:00</t>
  </si>
  <si>
    <t>0.3680495</t>
  </si>
  <si>
    <t>32.5221332</t>
  </si>
  <si>
    <t>EA5703</t>
  </si>
  <si>
    <t>2024-07-11T11:48:00.000-04:00</t>
  </si>
  <si>
    <t>2024-07-11T21:41:53.000-04:00</t>
  </si>
  <si>
    <t>0.757441666666667</t>
  </si>
  <si>
    <t>33.846565</t>
  </si>
  <si>
    <t>KA1265</t>
  </si>
  <si>
    <t>2024-07-11T11:49:00.000-04:00</t>
  </si>
  <si>
    <t>2024-07-11T13:32:45.000-04:00</t>
  </si>
  <si>
    <t>0.4016757</t>
  </si>
  <si>
    <t>32.4821052</t>
  </si>
  <si>
    <t>UGTWN546</t>
  </si>
  <si>
    <t>2024-07-11T11:50:00.000-04:00</t>
  </si>
  <si>
    <t>2024-07-17T07:48:31.000-04:00</t>
  </si>
  <si>
    <t>0.1162193</t>
  </si>
  <si>
    <t>32.5108075</t>
  </si>
  <si>
    <t>AIRTEL17</t>
  </si>
  <si>
    <t>2024-07-11T11:57:00.000-04:00</t>
  </si>
  <si>
    <t>2024-07-11T14:23:08.000-04:00</t>
  </si>
  <si>
    <t>-0.7797749</t>
  </si>
  <si>
    <t>29.9169356</t>
  </si>
  <si>
    <t>2640</t>
  </si>
  <si>
    <t>2024-07-11T11:59:00.000-04:00</t>
  </si>
  <si>
    <t>2024-07-11T12:43:30.000-04:00</t>
  </si>
  <si>
    <t>2.7502947</t>
  </si>
  <si>
    <t>32.2884778</t>
  </si>
  <si>
    <t>1463</t>
  </si>
  <si>
    <t>2024-07-11T23:05:55.000-04:00</t>
  </si>
  <si>
    <t>2.9684351</t>
  </si>
  <si>
    <t>30.8804704</t>
  </si>
  <si>
    <t>3633</t>
  </si>
  <si>
    <t>2024-07-11T12:05:00.000-04:00</t>
  </si>
  <si>
    <t>2024-07-11T12:43:21.000-04:00</t>
  </si>
  <si>
    <t>0.3614797</t>
  </si>
  <si>
    <t>32.5362541</t>
  </si>
  <si>
    <t>KA1161</t>
  </si>
  <si>
    <t>2024-07-11T12:07:00.000-04:00</t>
  </si>
  <si>
    <t>2024-07-12T05:28:41.000-04:00</t>
  </si>
  <si>
    <t>0.3760161</t>
  </si>
  <si>
    <t>32.646241</t>
  </si>
  <si>
    <t>4061</t>
  </si>
  <si>
    <t>2024-07-11T12:14:00.000-04:00</t>
  </si>
  <si>
    <t>2024-07-11T15:04:48.000-04:00</t>
  </si>
  <si>
    <t>2.2301638</t>
  </si>
  <si>
    <t>32.8944508</t>
  </si>
  <si>
    <t>WE3626</t>
  </si>
  <si>
    <t>2024-07-11T12:15:00.000-04:00</t>
  </si>
  <si>
    <t>2024-07-11T13:40:58.000-04:00</t>
  </si>
  <si>
    <t>-0.2516243</t>
  </si>
  <si>
    <t>30.5443219</t>
  </si>
  <si>
    <t>WE2162</t>
  </si>
  <si>
    <t>2024-07-11T12:21:00.000-04:00</t>
  </si>
  <si>
    <t>2024-07-11T14:43:09.000-04:00</t>
  </si>
  <si>
    <t>-0.3412143</t>
  </si>
  <si>
    <t>31.6183322</t>
  </si>
  <si>
    <t>426</t>
  </si>
  <si>
    <t>2024-07-12T21:33:37.000-04:00</t>
  </si>
  <si>
    <t>3.4675217</t>
  </si>
  <si>
    <t>31.2480383</t>
  </si>
  <si>
    <t>768</t>
  </si>
  <si>
    <t>2024-07-11T12:23:00.000-04:00</t>
  </si>
  <si>
    <t>2024-07-11T13:52:58.000-04:00</t>
  </si>
  <si>
    <t>0.3368829</t>
  </si>
  <si>
    <t>30.0909054</t>
  </si>
  <si>
    <t>1040</t>
  </si>
  <si>
    <t>2024-07-11T12:33:00.000-04:00</t>
  </si>
  <si>
    <t>2024-07-11T13:28:32.000-04:00</t>
  </si>
  <si>
    <t>0.8454217</t>
  </si>
  <si>
    <t>32.8881667</t>
  </si>
  <si>
    <t>463</t>
  </si>
  <si>
    <t>2024-07-11T12:42:00.000-04:00</t>
  </si>
  <si>
    <t>2024-07-11T18:22:52.000-04:00</t>
  </si>
  <si>
    <t>0.625034</t>
  </si>
  <si>
    <t>33.6092011</t>
  </si>
  <si>
    <t>1424</t>
  </si>
  <si>
    <t>2024-07-11T12:58:00.000-04:00</t>
  </si>
  <si>
    <t>2024-07-12T05:55:57.000-04:00</t>
  </si>
  <si>
    <t>2.3047717</t>
  </si>
  <si>
    <t>31.1986317</t>
  </si>
  <si>
    <t>WE2955</t>
  </si>
  <si>
    <t>2024-07-11T12:59:00.000-04:00</t>
  </si>
  <si>
    <t>2024-07-11T15:05:33.000-04:00</t>
  </si>
  <si>
    <t>-0.7929738</t>
  </si>
  <si>
    <t>29.9259243</t>
  </si>
  <si>
    <t>KAM020</t>
  </si>
  <si>
    <t>2024-07-11T13:00:00.000-04:00</t>
  </si>
  <si>
    <t>2024-07-12T16:07:43.000-04:00</t>
  </si>
  <si>
    <t>0.2352774</t>
  </si>
  <si>
    <t>32.5484451</t>
  </si>
  <si>
    <t>1642</t>
  </si>
  <si>
    <t>2024-07-11T13:01:00.000-04:00</t>
  </si>
  <si>
    <t>2024-07-15T12:50:35.000-04:00</t>
  </si>
  <si>
    <t>2.243361</t>
  </si>
  <si>
    <t>32.8887936</t>
  </si>
  <si>
    <t>2813</t>
  </si>
  <si>
    <t>2024-07-11T13:02:00.000-04:00</t>
  </si>
  <si>
    <t>2024-07-15T18:33:17.000-04:00</t>
  </si>
  <si>
    <t>-0.7559753</t>
  </si>
  <si>
    <t>30.7579062</t>
  </si>
  <si>
    <t>KA1734</t>
  </si>
  <si>
    <t>2024-07-11T13:06:00.000-04:00</t>
  </si>
  <si>
    <t>2024-07-11T14:06:49.000-04:00</t>
  </si>
  <si>
    <t>0.3574101</t>
  </si>
  <si>
    <t>32.5402173</t>
  </si>
  <si>
    <t>982</t>
  </si>
  <si>
    <t>Bukwa</t>
  </si>
  <si>
    <t>2024-07-12T08:24:39.000-04:00</t>
  </si>
  <si>
    <t>1.31947241666667</t>
  </si>
  <si>
    <t>34.73934665</t>
  </si>
  <si>
    <t>1219</t>
  </si>
  <si>
    <t>2024-07-11T14:00:52.000-04:00</t>
  </si>
  <si>
    <t>3.2287883</t>
  </si>
  <si>
    <t>30.9105967</t>
  </si>
  <si>
    <t>655</t>
  </si>
  <si>
    <t>2024-07-11T13:10:00.000-04:00</t>
  </si>
  <si>
    <t>2024-07-11T19:07:13.000-04:00</t>
  </si>
  <si>
    <t>2.2649251</t>
  </si>
  <si>
    <t>32.9087532</t>
  </si>
  <si>
    <t>KA1105</t>
  </si>
  <si>
    <t>2024-07-11T13:14:00.000-04:00</t>
  </si>
  <si>
    <t>2024-07-19T13:50:01.000-04:00</t>
  </si>
  <si>
    <t>0.300703333333333</t>
  </si>
  <si>
    <t>32.55368</t>
  </si>
  <si>
    <t>EA5110</t>
  </si>
  <si>
    <t>2024-07-11T13:16:00.000-04:00</t>
  </si>
  <si>
    <t>2024-07-11T17:18:26.000-04:00</t>
  </si>
  <si>
    <t>0.4201155</t>
  </si>
  <si>
    <t>33.2012042</t>
  </si>
  <si>
    <t>3312</t>
  </si>
  <si>
    <t>Rwemujunju</t>
  </si>
  <si>
    <t>2024-07-11T17:14:04.000-04:00</t>
  </si>
  <si>
    <t>-0.726296666666667</t>
  </si>
  <si>
    <t>30.2716633333333</t>
  </si>
  <si>
    <t>804</t>
  </si>
  <si>
    <t>2024-07-11T13:18:00.000-04:00</t>
  </si>
  <si>
    <t>2024-07-11T15:04:50.000-04:00</t>
  </si>
  <si>
    <t>1.6002243</t>
  </si>
  <si>
    <t>31.1659131</t>
  </si>
  <si>
    <t>352</t>
  </si>
  <si>
    <t>2024-07-11T13:24:00.000-04:00</t>
  </si>
  <si>
    <t>2024-07-17T04:02:27.000-04:00</t>
  </si>
  <si>
    <t>-1.2076634</t>
  </si>
  <si>
    <t>29.8075608</t>
  </si>
  <si>
    <t>1242</t>
  </si>
  <si>
    <t>2024-07-11T13:26:00.000-04:00</t>
  </si>
  <si>
    <t>2024-07-11T14:43:07.000-04:00</t>
  </si>
  <si>
    <t>0.3469266</t>
  </si>
  <si>
    <t>32.6412051</t>
  </si>
  <si>
    <t>1678</t>
  </si>
  <si>
    <t>2024-07-11T13:35:00.000-04:00</t>
  </si>
  <si>
    <t>2024-07-11T17:35:34.000-04:00</t>
  </si>
  <si>
    <t>0.235846666666667</t>
  </si>
  <si>
    <t>32.6769433333333</t>
  </si>
  <si>
    <t>EA5669</t>
  </si>
  <si>
    <t>2024-07-11T13:39:00.000-04:00</t>
  </si>
  <si>
    <t>2024-07-11T14:38:34.000-04:00</t>
  </si>
  <si>
    <t>0.4837303</t>
  </si>
  <si>
    <t>33.449384</t>
  </si>
  <si>
    <t>513</t>
  </si>
  <si>
    <t>2024-07-11T13:41:00.000-04:00</t>
  </si>
  <si>
    <t>2024-07-12T16:22:59.000-04:00</t>
  </si>
  <si>
    <t>0.1982769</t>
  </si>
  <si>
    <t>32.5343756</t>
  </si>
  <si>
    <t>UGMKT026</t>
  </si>
  <si>
    <t>2024-07-11T13:44:00.000-04:00</t>
  </si>
  <si>
    <t>2024-07-11T15:09:11.000-04:00</t>
  </si>
  <si>
    <t>-0.0531671</t>
  </si>
  <si>
    <t>29.8311484</t>
  </si>
  <si>
    <t>86</t>
  </si>
  <si>
    <t>2024-07-11T13:48:00.000-04:00</t>
  </si>
  <si>
    <t>2024-07-11T14:21:42.000-04:00</t>
  </si>
  <si>
    <t>0.3191323</t>
  </si>
  <si>
    <t>32.573756</t>
  </si>
  <si>
    <t>2024-07-11T13:49:00.000-04:00</t>
  </si>
  <si>
    <t>2024-07-13T22:17:46.000-04:00</t>
  </si>
  <si>
    <t>-0.60897</t>
  </si>
  <si>
    <t>30.641815</t>
  </si>
  <si>
    <t>1147</t>
  </si>
  <si>
    <t>2024-07-11T13:53:00.000-04:00</t>
  </si>
  <si>
    <t>2024-07-11T17:35:45.000-04:00</t>
  </si>
  <si>
    <t>-0.4521269</t>
  </si>
  <si>
    <t>31.1834797</t>
  </si>
  <si>
    <t>WE2352</t>
  </si>
  <si>
    <t>2024-07-11T14:27:24.000-04:00</t>
  </si>
  <si>
    <t>0.3371335</t>
  </si>
  <si>
    <t>30.0909686</t>
  </si>
  <si>
    <t>KA1159</t>
  </si>
  <si>
    <t>2024-07-11T13:56:00.000-04:00</t>
  </si>
  <si>
    <t>2024-07-16T17:51:50.000-04:00</t>
  </si>
  <si>
    <t>0.35166845</t>
  </si>
  <si>
    <t>32.64763282</t>
  </si>
  <si>
    <t>2664</t>
  </si>
  <si>
    <t>2024-07-11T13:57:00.000-04:00</t>
  </si>
  <si>
    <t>2024-07-17T14:14:44.000-04:00</t>
  </si>
  <si>
    <t>0.3641172</t>
  </si>
  <si>
    <t>32.5444087</t>
  </si>
  <si>
    <t>AIRTEL81</t>
  </si>
  <si>
    <t>2024-07-11T13:58:00.000-04:00</t>
  </si>
  <si>
    <t>2024-07-11T22:36:44.000-04:00</t>
  </si>
  <si>
    <t>1.01424166666667</t>
  </si>
  <si>
    <t>34.3142483333333</t>
  </si>
  <si>
    <t>1187</t>
  </si>
  <si>
    <t>2024-07-11T14:01:00.000-04:00</t>
  </si>
  <si>
    <t>2024-07-11T15:50:20.000-04:00</t>
  </si>
  <si>
    <t>0.3025778</t>
  </si>
  <si>
    <t>32.5727088</t>
  </si>
  <si>
    <t>NO4078</t>
  </si>
  <si>
    <t>2024-07-11T14:09:00.000-04:00</t>
  </si>
  <si>
    <t>2024-07-12T22:08:18.000-04:00</t>
  </si>
  <si>
    <t>3.6540682</t>
  </si>
  <si>
    <t>31.7252489</t>
  </si>
  <si>
    <t>NO4305</t>
  </si>
  <si>
    <t>2024-07-11T19:03:45.000-04:00</t>
  </si>
  <si>
    <t>0.6368917</t>
  </si>
  <si>
    <t>32.4307967</t>
  </si>
  <si>
    <t>2227</t>
  </si>
  <si>
    <t>2024-07-11T14:10:00.000-04:00</t>
  </si>
  <si>
    <t>2024-07-11T15:38:35.000-04:00</t>
  </si>
  <si>
    <t>0.3545147</t>
  </si>
  <si>
    <t>32.5407507</t>
  </si>
  <si>
    <t>EA5524</t>
  </si>
  <si>
    <t>2024-07-11T14:12:00.000-04:00</t>
  </si>
  <si>
    <t>2024-07-11T16:09:27.000-04:00</t>
  </si>
  <si>
    <t>0.6997483</t>
  </si>
  <si>
    <t>32.896945</t>
  </si>
  <si>
    <t>KA1676</t>
  </si>
  <si>
    <t>2024-07-11T15:51:48.000-04:00</t>
  </si>
  <si>
    <t>0.4650479</t>
  </si>
  <si>
    <t>32.624926</t>
  </si>
  <si>
    <t>123</t>
  </si>
  <si>
    <t>Kijunjubwa</t>
  </si>
  <si>
    <t>2024-07-11T14:23:00.000-04:00</t>
  </si>
  <si>
    <t>2024-07-11T15:09:52.000-04:00</t>
  </si>
  <si>
    <t>1.48077166666667</t>
  </si>
  <si>
    <t>31.784805</t>
  </si>
  <si>
    <t>WE2052</t>
  </si>
  <si>
    <t>2024-07-11T14:24:00.000-04:00</t>
  </si>
  <si>
    <t>2024-07-14T21:44:51.000-04:00</t>
  </si>
  <si>
    <t>-0.6043789</t>
  </si>
  <si>
    <t>30.6639131</t>
  </si>
  <si>
    <t>28</t>
  </si>
  <si>
    <t>2024-07-11T14:25:00.000-04:00</t>
  </si>
  <si>
    <t>2024-07-11T18:58:39.000-04:00</t>
  </si>
  <si>
    <t>2.2442517</t>
  </si>
  <si>
    <t>32.9417715</t>
  </si>
  <si>
    <t>WE3687</t>
  </si>
  <si>
    <t xml:space="preserve">Karugyembe </t>
  </si>
  <si>
    <t>2024-07-11T14:26:00.000-04:00</t>
  </si>
  <si>
    <t>2024-07-12T20:10:17.000-04:00</t>
  </si>
  <si>
    <t>-0.6564805</t>
  </si>
  <si>
    <t>30.6257118</t>
  </si>
  <si>
    <t>KA1176</t>
  </si>
  <si>
    <t>2024-07-16T13:41:47.000-04:00</t>
  </si>
  <si>
    <t>0.312380267835859</t>
  </si>
  <si>
    <t>32.5599181964209</t>
  </si>
  <si>
    <t>3173</t>
  </si>
  <si>
    <t>2024-07-11T14:28:00.000-04:00</t>
  </si>
  <si>
    <t>2024-07-11T16:23:09.000-04:00</t>
  </si>
  <si>
    <t>-0.84225</t>
  </si>
  <si>
    <t>29.9790766666667</t>
  </si>
  <si>
    <t>2793</t>
  </si>
  <si>
    <t>Busiriba</t>
  </si>
  <si>
    <t>2024-07-11T14:32:00.000-04:00</t>
  </si>
  <si>
    <t>2024-07-11T15:06:01.000-04:00</t>
  </si>
  <si>
    <t>0.3921003</t>
  </si>
  <si>
    <t>30.4719139</t>
  </si>
  <si>
    <t>SO3012</t>
  </si>
  <si>
    <t>2024-07-11T14:40:00.000-04:00</t>
  </si>
  <si>
    <t>2024-07-12T16:25:03.000-04:00</t>
  </si>
  <si>
    <t>0.1636238</t>
  </si>
  <si>
    <t>32.5497279</t>
  </si>
  <si>
    <t>EA5229</t>
  </si>
  <si>
    <t>2024-07-11T14:47:00.000-04:00</t>
  </si>
  <si>
    <t>2024-07-12T08:31:33.000-04:00</t>
  </si>
  <si>
    <t>1.31939363333333</t>
  </si>
  <si>
    <t>34.7392995833333</t>
  </si>
  <si>
    <t>EA5084</t>
  </si>
  <si>
    <t>2024-07-11T14:49:00.000-04:00</t>
  </si>
  <si>
    <t>2024-07-11T18:23:07.000-04:00</t>
  </si>
  <si>
    <t>0.6047602</t>
  </si>
  <si>
    <t>33.6901179</t>
  </si>
  <si>
    <t>587</t>
  </si>
  <si>
    <t>2024-07-11T14:58:00.000-04:00</t>
  </si>
  <si>
    <t>2024-07-11T16:38:36.000-04:00</t>
  </si>
  <si>
    <t>0.4578432</t>
  </si>
  <si>
    <t>33.4777223</t>
  </si>
  <si>
    <t>KA1577</t>
  </si>
  <si>
    <t>2024-07-11T15:02:00.000-04:00</t>
  </si>
  <si>
    <t>2024-07-12T07:00:20.000-04:00</t>
  </si>
  <si>
    <t>0.3847689</t>
  </si>
  <si>
    <t>32.6360188</t>
  </si>
  <si>
    <t>AIRTEL91</t>
  </si>
  <si>
    <t>2024-07-11T15:07:00.000-04:00</t>
  </si>
  <si>
    <t>2024-07-26T11:37:31.000-04:00</t>
  </si>
  <si>
    <t>2.893775</t>
  </si>
  <si>
    <t>31.4805633</t>
  </si>
  <si>
    <t>KA1843</t>
  </si>
  <si>
    <t>Nsimbe Estates</t>
  </si>
  <si>
    <t>2024-07-11T15:11:00.000-04:00</t>
  </si>
  <si>
    <t>2024-07-11T16:30:47.000-04:00</t>
  </si>
  <si>
    <t>0.2545488</t>
  </si>
  <si>
    <t>32.408023</t>
  </si>
  <si>
    <t>409</t>
  </si>
  <si>
    <t>2024-07-11T16:24:43.000-04:00</t>
  </si>
  <si>
    <t>0.3286078</t>
  </si>
  <si>
    <t>32.5601851</t>
  </si>
  <si>
    <t>AIRTEL01</t>
  </si>
  <si>
    <t>2024-07-11T15:13:00.000-04:00</t>
  </si>
  <si>
    <t>2024-07-11T16:51:21.000-04:00</t>
  </si>
  <si>
    <t>0.655766666666667</t>
  </si>
  <si>
    <t>33.1753033333333</t>
  </si>
  <si>
    <t>1250</t>
  </si>
  <si>
    <t>2024-07-11T15:17:00.000-04:00</t>
  </si>
  <si>
    <t>2024-07-12T00:15:23.000-04:00</t>
  </si>
  <si>
    <t>0.3498481</t>
  </si>
  <si>
    <t>33.7043337</t>
  </si>
  <si>
    <t>WE2314</t>
  </si>
  <si>
    <t>2024-07-11T16:57:55.000-04:00</t>
  </si>
  <si>
    <t>-0.764953333333333</t>
  </si>
  <si>
    <t>30.310035</t>
  </si>
  <si>
    <t>401</t>
  </si>
  <si>
    <t>2024-07-11T15:31:00.000-04:00</t>
  </si>
  <si>
    <t>2024-07-11T16:40:37.000-04:00</t>
  </si>
  <si>
    <t>1.0166745</t>
  </si>
  <si>
    <t>33.9618707</t>
  </si>
  <si>
    <t>2482</t>
  </si>
  <si>
    <t>2024-07-11T15:41:00.000-04:00</t>
  </si>
  <si>
    <t>2024-07-11T16:34:33.000-04:00</t>
  </si>
  <si>
    <t>0.260099</t>
  </si>
  <si>
    <t>30.446749</t>
  </si>
  <si>
    <t>1280</t>
  </si>
  <si>
    <t>2024-07-11T15:43:00.000-04:00</t>
  </si>
  <si>
    <t>2024-07-11T20:32:16.000-04:00</t>
  </si>
  <si>
    <t>1.3334217</t>
  </si>
  <si>
    <t>32.9915</t>
  </si>
  <si>
    <t>1426</t>
  </si>
  <si>
    <t>2024-07-11T15:46:00.000-04:00</t>
  </si>
  <si>
    <t>2024-07-11T16:08:25.000-04:00</t>
  </si>
  <si>
    <t>-0.842265</t>
  </si>
  <si>
    <t>29.9789616666667</t>
  </si>
  <si>
    <t>EA5575</t>
  </si>
  <si>
    <t>2024-07-12T08:58:33.000-04:00</t>
  </si>
  <si>
    <t>1.26044725</t>
  </si>
  <si>
    <t>34.78738705</t>
  </si>
  <si>
    <t>363</t>
  </si>
  <si>
    <t>2024-07-11T15:48:00.000-04:00</t>
  </si>
  <si>
    <t>2024-07-12T05:12:39.000-04:00</t>
  </si>
  <si>
    <t>-0.0513081</t>
  </si>
  <si>
    <t>30.4936441</t>
  </si>
  <si>
    <t>416</t>
  </si>
  <si>
    <t>2024-07-11T15:51:00.000-04:00</t>
  </si>
  <si>
    <t>2024-07-11T17:43:17.000-04:00</t>
  </si>
  <si>
    <t>-1.4213459</t>
  </si>
  <si>
    <t>30.0107253</t>
  </si>
  <si>
    <t>1643</t>
  </si>
  <si>
    <t>2024-07-11T15:52:00.000-04:00</t>
  </si>
  <si>
    <t>2024-07-11T18:51:33.000-04:00</t>
  </si>
  <si>
    <t>2.2394777</t>
  </si>
  <si>
    <t>32.9742269</t>
  </si>
  <si>
    <t>KA1004</t>
  </si>
  <si>
    <t>2024-07-11T16:09:00.000-04:00</t>
  </si>
  <si>
    <t>2024-07-11T18:52:27.000-04:00</t>
  </si>
  <si>
    <t>0.3531535</t>
  </si>
  <si>
    <t>32.6603965</t>
  </si>
  <si>
    <t>696</t>
  </si>
  <si>
    <t>2024-07-11T16:15:00.000-04:00</t>
  </si>
  <si>
    <t>2024-07-11T16:38:10.000-04:00</t>
  </si>
  <si>
    <t>-1.0036919</t>
  </si>
  <si>
    <t>30.1406142</t>
  </si>
  <si>
    <t>KA1639</t>
  </si>
  <si>
    <t>2024-07-11T16:25:00.000-04:00</t>
  </si>
  <si>
    <t>2024-07-23T22:03:16.000-04:00</t>
  </si>
  <si>
    <t>0.3140675</t>
  </si>
  <si>
    <t>32.5756825</t>
  </si>
  <si>
    <t>1352</t>
  </si>
  <si>
    <t>2024-07-11T16:33:00.000-04:00</t>
  </si>
  <si>
    <t>2024-07-12T20:19:51.000-04:00</t>
  </si>
  <si>
    <t>-0.57835</t>
  </si>
  <si>
    <t>30.6835483</t>
  </si>
  <si>
    <t>550</t>
  </si>
  <si>
    <t>2024-07-11T16:36:00.000-04:00</t>
  </si>
  <si>
    <t>2024-07-11T20:53:48.000-04:00</t>
  </si>
  <si>
    <t>0.29684</t>
  </si>
  <si>
    <t>32.6136033</t>
  </si>
  <si>
    <t>WE2607</t>
  </si>
  <si>
    <t>2024-07-11T16:40:00.000-04:00</t>
  </si>
  <si>
    <t>2024-07-11T18:32:04.000-04:00</t>
  </si>
  <si>
    <t>-0.0420898</t>
  </si>
  <si>
    <t>31.8281176</t>
  </si>
  <si>
    <t>1949</t>
  </si>
  <si>
    <t>2024-07-25T09:30:14.000-04:00</t>
  </si>
  <si>
    <t>0.689215</t>
  </si>
  <si>
    <t>32.9140483</t>
  </si>
  <si>
    <t>2024-07-11T16:50:00.000-04:00</t>
  </si>
  <si>
    <t>2024-07-11T18:42:32.000-04:00</t>
  </si>
  <si>
    <t>-0.5378281</t>
  </si>
  <si>
    <t>30.1450327</t>
  </si>
  <si>
    <t>1105</t>
  </si>
  <si>
    <t>2024-07-11T16:51:00.000-04:00</t>
  </si>
  <si>
    <t>2024-07-16T17:52:32.000-04:00</t>
  </si>
  <si>
    <t>0.33878786</t>
  </si>
  <si>
    <t>32.64138942</t>
  </si>
  <si>
    <t>4089</t>
  </si>
  <si>
    <t>2024-07-11T16:52:00.000-04:00</t>
  </si>
  <si>
    <t>2024-07-12T09:26:03.000-04:00</t>
  </si>
  <si>
    <t>1.2311052</t>
  </si>
  <si>
    <t>34.7946118666667</t>
  </si>
  <si>
    <t>454</t>
  </si>
  <si>
    <t>2024-07-11T16:54:00.000-04:00</t>
  </si>
  <si>
    <t>2024-07-12T21:14:21.000-04:00</t>
  </si>
  <si>
    <t>3.3756863</t>
  </si>
  <si>
    <t>31.7843796</t>
  </si>
  <si>
    <t>EA5015</t>
  </si>
  <si>
    <t>2024-07-11T18:22:40.000-04:00</t>
  </si>
  <si>
    <t>0.6244707</t>
  </si>
  <si>
    <t>33.6113388</t>
  </si>
  <si>
    <t>006</t>
  </si>
  <si>
    <t>2024-07-11T16:55:00.000-04:00</t>
  </si>
  <si>
    <t>2024-07-21T17:33:49.000-04:00</t>
  </si>
  <si>
    <t>-0.6071399</t>
  </si>
  <si>
    <t>30.6624139</t>
  </si>
  <si>
    <t>1735</t>
  </si>
  <si>
    <t>2024-07-11T16:57:00.000-04:00</t>
  </si>
  <si>
    <t>2024-07-12T06:36:12.000-04:00</t>
  </si>
  <si>
    <t>0.463613</t>
  </si>
  <si>
    <t>32.5406327</t>
  </si>
  <si>
    <t>NO4089</t>
  </si>
  <si>
    <t>Wobulenzi B</t>
  </si>
  <si>
    <t>2024-07-11T17:08:00.000-04:00</t>
  </si>
  <si>
    <t>2024-07-11T17:59:03.000-04:00</t>
  </si>
  <si>
    <t>0.6789995</t>
  </si>
  <si>
    <t>32.5078116</t>
  </si>
  <si>
    <t>1472</t>
  </si>
  <si>
    <t>2024-07-11T17:13:00.000-04:00</t>
  </si>
  <si>
    <t>2024-07-11T17:55:26.000-04:00</t>
  </si>
  <si>
    <t>1.64064666666667</t>
  </si>
  <si>
    <t>31.8091416666667</t>
  </si>
  <si>
    <t>1214</t>
  </si>
  <si>
    <t>2024-07-11T17:21:00.000-04:00</t>
  </si>
  <si>
    <t>2024-07-11T19:18:09.000-04:00</t>
  </si>
  <si>
    <t>0.2938395</t>
  </si>
  <si>
    <t>32.3786115</t>
  </si>
  <si>
    <t>KA1924</t>
  </si>
  <si>
    <t>2024-07-11T17:23:00.000-04:00</t>
  </si>
  <si>
    <t>2024-07-11T18:12:49.000-04:00</t>
  </si>
  <si>
    <t>0.330223333333333</t>
  </si>
  <si>
    <t>32.5490083333333</t>
  </si>
  <si>
    <t>3333</t>
  </si>
  <si>
    <t>2024-07-12T00:11:51.000-04:00</t>
  </si>
  <si>
    <t>0.495338533333333</t>
  </si>
  <si>
    <t>33.7199499</t>
  </si>
  <si>
    <t>1382</t>
  </si>
  <si>
    <t>2024-07-11T17:24:00.000-04:00</t>
  </si>
  <si>
    <t>2024-07-11T18:44:47.000-04:00</t>
  </si>
  <si>
    <t>0.643253333333333</t>
  </si>
  <si>
    <t>33.1710633333333</t>
  </si>
  <si>
    <t>1034</t>
  </si>
  <si>
    <t>2024-07-11T17:25:00.000-04:00</t>
  </si>
  <si>
    <t>2024-07-11T19:23:55.000-04:00</t>
  </si>
  <si>
    <t>0.3355789</t>
  </si>
  <si>
    <t>32.5993828</t>
  </si>
  <si>
    <t>2024-07-11T17:27:00.000-04:00</t>
  </si>
  <si>
    <t>2024-07-12T08:52:44.000-04:00</t>
  </si>
  <si>
    <t>1.734445</t>
  </si>
  <si>
    <t>33.610295</t>
  </si>
  <si>
    <t>2172</t>
  </si>
  <si>
    <t>2024-07-11T17:35:00.000-04:00</t>
  </si>
  <si>
    <t>2024-07-11T18:33:06.000-04:00</t>
  </si>
  <si>
    <t>0.2132057</t>
  </si>
  <si>
    <t>30.5357384</t>
  </si>
  <si>
    <t>1239</t>
  </si>
  <si>
    <t>2024-07-11T17:36:00.000-04:00</t>
  </si>
  <si>
    <t>2024-07-11T19:34:13.000-04:00</t>
  </si>
  <si>
    <t>0.608658333333333</t>
  </si>
  <si>
    <t>32.4875033333333</t>
  </si>
  <si>
    <t>785</t>
  </si>
  <si>
    <t>2024-07-11T17:37:00.000-04:00</t>
  </si>
  <si>
    <t>2024-07-12T10:00:22.000-04:00</t>
  </si>
  <si>
    <t>1.07653</t>
  </si>
  <si>
    <t>34.0954204</t>
  </si>
  <si>
    <t>2024-07-11T17:48:00.000-04:00</t>
  </si>
  <si>
    <t>2024-07-11T18:45:29.000-04:00</t>
  </si>
  <si>
    <t>-0.5243305</t>
  </si>
  <si>
    <t>30.1451147</t>
  </si>
  <si>
    <t>2801</t>
  </si>
  <si>
    <t>2024-07-11T18:08:00.000-04:00</t>
  </si>
  <si>
    <t>2024-07-11T19:34:22.000-04:00</t>
  </si>
  <si>
    <t>-0.4940495</t>
  </si>
  <si>
    <t>31.2139954</t>
  </si>
  <si>
    <t>2116</t>
  </si>
  <si>
    <t>2024-07-11T18:09:00.000-04:00</t>
  </si>
  <si>
    <t>2024-07-11T20:22:22.000-04:00</t>
  </si>
  <si>
    <t>1.4203867</t>
  </si>
  <si>
    <t>32.8867217</t>
  </si>
  <si>
    <t>EA5094</t>
  </si>
  <si>
    <t>2024-07-11T18:11:00.000-04:00</t>
  </si>
  <si>
    <t>2024-07-11T21:42:35.000-04:00</t>
  </si>
  <si>
    <t>0.25196</t>
  </si>
  <si>
    <t>32.7058216666667</t>
  </si>
  <si>
    <t>EA5525</t>
  </si>
  <si>
    <t>2024-07-11T18:14:00.000-04:00</t>
  </si>
  <si>
    <t>2024-07-11T20:05:17.000-04:00</t>
  </si>
  <si>
    <t>1.6923385</t>
  </si>
  <si>
    <t>33.6040498</t>
  </si>
  <si>
    <t>EA5406</t>
  </si>
  <si>
    <t>2024-07-11T19:13:05.000-04:00</t>
  </si>
  <si>
    <t>0.6724217</t>
  </si>
  <si>
    <t>32.9295783</t>
  </si>
  <si>
    <t>571</t>
  </si>
  <si>
    <t>2024-07-16T18:42:35.000-04:00</t>
  </si>
  <si>
    <t>2.316205</t>
  </si>
  <si>
    <t>32.68718</t>
  </si>
  <si>
    <t>817</t>
  </si>
  <si>
    <t>2024-07-11T18:15:00.000-04:00</t>
  </si>
  <si>
    <t>2024-07-12T21:15:51.000-04:00</t>
  </si>
  <si>
    <t>3.3762295</t>
  </si>
  <si>
    <t>31.9939596</t>
  </si>
  <si>
    <t>948</t>
  </si>
  <si>
    <t>2024-07-11T18:38:00.000-04:00</t>
  </si>
  <si>
    <t>2024-07-16T18:59:38.000-04:00</t>
  </si>
  <si>
    <t>3.2451575</t>
  </si>
  <si>
    <t>32.1244231</t>
  </si>
  <si>
    <t>289</t>
  </si>
  <si>
    <t>2024-07-11T18:47:00.000-04:00</t>
  </si>
  <si>
    <t>2024-07-11T19:08:15.000-04:00</t>
  </si>
  <si>
    <t>0.3332275</t>
  </si>
  <si>
    <t>32.5555529</t>
  </si>
  <si>
    <t>1098</t>
  </si>
  <si>
    <t>Malcomx</t>
  </si>
  <si>
    <t>2024-07-11T18:49:00.000-04:00</t>
  </si>
  <si>
    <t>2024-07-11T18:56:31.000-04:00</t>
  </si>
  <si>
    <t>0.33584</t>
  </si>
  <si>
    <t>32.59939</t>
  </si>
  <si>
    <t>952</t>
  </si>
  <si>
    <t>2024-07-11T19:09:00.000-04:00</t>
  </si>
  <si>
    <t>2024-07-16T18:56:33.000-04:00</t>
  </si>
  <si>
    <t>3.0156717</t>
  </si>
  <si>
    <t>32.1543617</t>
  </si>
  <si>
    <t>605</t>
  </si>
  <si>
    <t>2024-07-11T19:56:00.000-04:00</t>
  </si>
  <si>
    <t>2024-07-12T22:49:05.000-04:00</t>
  </si>
  <si>
    <t>2.7679817</t>
  </si>
  <si>
    <t>32.2376017</t>
  </si>
  <si>
    <t>1277</t>
  </si>
  <si>
    <t>2024-07-11T22:19:00.000-04:00</t>
  </si>
  <si>
    <t>2024-07-25T11:09:11.000-04:00</t>
  </si>
  <si>
    <t>1.8878</t>
  </si>
  <si>
    <t>32.8873</t>
  </si>
  <si>
    <t>1783</t>
  </si>
  <si>
    <t>2024-07-11T22:21:00.000-04:00</t>
  </si>
  <si>
    <t>2024-07-16T14:37:35.000-04:00</t>
  </si>
  <si>
    <t>2.0642521</t>
  </si>
  <si>
    <t>32.669815</t>
  </si>
  <si>
    <t>NO4068</t>
  </si>
  <si>
    <t>2024-07-11T22:22:00.000-04:00</t>
  </si>
  <si>
    <t>2024-07-12T18:15:38.000-04:00</t>
  </si>
  <si>
    <t>1.7387733</t>
  </si>
  <si>
    <t>32.3820933</t>
  </si>
  <si>
    <t>EA5217</t>
  </si>
  <si>
    <t>2024-07-14T16:02:49.000-04:00</t>
  </si>
  <si>
    <t>1.97049</t>
  </si>
  <si>
    <t>32.63127</t>
  </si>
  <si>
    <t>990</t>
  </si>
  <si>
    <t>2024-07-12T00:00:00.000-04:00</t>
  </si>
  <si>
    <t>2024-07-13T07:29:29.000-04:00</t>
  </si>
  <si>
    <t>0.5595083</t>
  </si>
  <si>
    <t>31.3925517</t>
  </si>
  <si>
    <t>4045</t>
  </si>
  <si>
    <t>2024-07-12T13:05:14.000-04:00</t>
  </si>
  <si>
    <t>2.04570333333333</t>
  </si>
  <si>
    <t>33.6737366666667</t>
  </si>
  <si>
    <t>WE2271</t>
  </si>
  <si>
    <t>2024-07-12T14:43:44.000-04:00</t>
  </si>
  <si>
    <t>-0.9538609</t>
  </si>
  <si>
    <t>30.58986</t>
  </si>
  <si>
    <t>875</t>
  </si>
  <si>
    <t>2024-07-12T14:48:40.000-04:00</t>
  </si>
  <si>
    <t>-0.99</t>
  </si>
  <si>
    <t>29.9463966666667</t>
  </si>
  <si>
    <t>3021</t>
  </si>
  <si>
    <t>2024-07-12T14:08:31.000-04:00</t>
  </si>
  <si>
    <t>-0.3290794</t>
  </si>
  <si>
    <t>31.1435023</t>
  </si>
  <si>
    <t>1048</t>
  </si>
  <si>
    <t>2024-07-17T11:36:48.000-04:00</t>
  </si>
  <si>
    <t>0.3545342</t>
  </si>
  <si>
    <t>32.5468044</t>
  </si>
  <si>
    <t>NO4370</t>
  </si>
  <si>
    <t>Agago</t>
  </si>
  <si>
    <t>2024-07-23T23:35:25.000-04:00</t>
  </si>
  <si>
    <t>3.20959289</t>
  </si>
  <si>
    <t>33.45217219</t>
  </si>
  <si>
    <t>KA1106</t>
  </si>
  <si>
    <t>2024-07-12T13:30:50.000-04:00</t>
  </si>
  <si>
    <t>0.2943865</t>
  </si>
  <si>
    <t>32.5665967</t>
  </si>
  <si>
    <t>WE2094</t>
  </si>
  <si>
    <t>2024-07-13T07:50:50.000-04:00</t>
  </si>
  <si>
    <t>0.5575385</t>
  </si>
  <si>
    <t>31.3942618</t>
  </si>
  <si>
    <t>KA1970</t>
  </si>
  <si>
    <t>2024-07-12T15:04:06.000-04:00</t>
  </si>
  <si>
    <t>0.3390616</t>
  </si>
  <si>
    <t>32.5341067</t>
  </si>
  <si>
    <t>KA1019</t>
  </si>
  <si>
    <t>2024-07-12T09:57:31.000-04:00</t>
  </si>
  <si>
    <t>0.2897466</t>
  </si>
  <si>
    <t>32.5698455</t>
  </si>
  <si>
    <t>2082</t>
  </si>
  <si>
    <t>Butambala</t>
  </si>
  <si>
    <t>2024-07-12T18:47:13.000-04:00</t>
  </si>
  <si>
    <t>0.0401232</t>
  </si>
  <si>
    <t>31.878049</t>
  </si>
  <si>
    <t>WE2778</t>
  </si>
  <si>
    <t>2024-07-13T00:04:53.000-04:00</t>
  </si>
  <si>
    <t>0.9648038</t>
  </si>
  <si>
    <t>31.3678883</t>
  </si>
  <si>
    <t>KA3288</t>
  </si>
  <si>
    <t>2024-07-12T10:44:14.000-04:00</t>
  </si>
  <si>
    <t>0.3788325</t>
  </si>
  <si>
    <t>32.527778</t>
  </si>
  <si>
    <t>KA1878</t>
  </si>
  <si>
    <t>2024-07-12T09:13:20.000-04:00</t>
  </si>
  <si>
    <t>0.3419622</t>
  </si>
  <si>
    <t>32.5029111</t>
  </si>
  <si>
    <t>1795</t>
  </si>
  <si>
    <t>2024-07-12T14:41:35.000-04:00</t>
  </si>
  <si>
    <t>0.1685687</t>
  </si>
  <si>
    <t>30.0649045</t>
  </si>
  <si>
    <t>2157</t>
  </si>
  <si>
    <t>2024-07-12T06:16:00.000-04:00</t>
  </si>
  <si>
    <t>2024-07-12T19:13:05.000-04:00</t>
  </si>
  <si>
    <t>-0.1463835</t>
  </si>
  <si>
    <t>30.5608319</t>
  </si>
  <si>
    <t>EA5163</t>
  </si>
  <si>
    <t>2024-07-12T06:55:00.000-04:00</t>
  </si>
  <si>
    <t>2024-07-12T21:52:23.000-04:00</t>
  </si>
  <si>
    <t>0.687676666666667</t>
  </si>
  <si>
    <t>34.1910416666667</t>
  </si>
  <si>
    <t>KA1664</t>
  </si>
  <si>
    <t>2024-07-12T06:57:00.000-04:00</t>
  </si>
  <si>
    <t>2024-07-12T08:04:08.000-04:00</t>
  </si>
  <si>
    <t>0.3308511</t>
  </si>
  <si>
    <t>32.4839723</t>
  </si>
  <si>
    <t>KA1738</t>
  </si>
  <si>
    <t>2024-07-12T07:29:00.000-04:00</t>
  </si>
  <si>
    <t>2024-07-15T10:34:21.000-04:00</t>
  </si>
  <si>
    <t>0.4119145</t>
  </si>
  <si>
    <t>32.5326515</t>
  </si>
  <si>
    <t>1272</t>
  </si>
  <si>
    <t>Manafwa</t>
  </si>
  <si>
    <t>2024-07-12T07:33:00.000-04:00</t>
  </si>
  <si>
    <t>2024-07-13T21:16:36.000-04:00</t>
  </si>
  <si>
    <t>0.822591666666667</t>
  </si>
  <si>
    <t>34.31356</t>
  </si>
  <si>
    <t>KA1750</t>
  </si>
  <si>
    <t>2024-07-12T07:34:00.000-04:00</t>
  </si>
  <si>
    <t>2024-07-12T10:53:47.000-04:00</t>
  </si>
  <si>
    <t>0.3024304</t>
  </si>
  <si>
    <t>32.5797133</t>
  </si>
  <si>
    <t>3484</t>
  </si>
  <si>
    <t>2024-07-12T07:37:00.000-04:00</t>
  </si>
  <si>
    <t>2024-07-12T08:58:27.000-04:00</t>
  </si>
  <si>
    <t>-0.3156148</t>
  </si>
  <si>
    <t>30.5511009</t>
  </si>
  <si>
    <t>KA1829</t>
  </si>
  <si>
    <t>2024-07-12T07:43:00.000-04:00</t>
  </si>
  <si>
    <t>2024-07-12T08:53:00.000-04:00</t>
  </si>
  <si>
    <t>0.4083374</t>
  </si>
  <si>
    <t>32.641622</t>
  </si>
  <si>
    <t>NO4143</t>
  </si>
  <si>
    <t>Kole</t>
  </si>
  <si>
    <t>2024-07-16T18:51:51.000-04:00</t>
  </si>
  <si>
    <t>2.2910517</t>
  </si>
  <si>
    <t>32.79023</t>
  </si>
  <si>
    <t>1939</t>
  </si>
  <si>
    <t>2024-07-12T07:50:00.000-04:00</t>
  </si>
  <si>
    <t>2024-07-17T08:56:52.000-04:00</t>
  </si>
  <si>
    <t>-0.6022195</t>
  </si>
  <si>
    <t>30.1077221</t>
  </si>
  <si>
    <t>1482</t>
  </si>
  <si>
    <t>2024-07-12T07:56:00.000-04:00</t>
  </si>
  <si>
    <t>2024-07-12T09:25:59.000-04:00</t>
  </si>
  <si>
    <t>0.6897367</t>
  </si>
  <si>
    <t>34.1051917</t>
  </si>
  <si>
    <t>KA1966</t>
  </si>
  <si>
    <t>2024-07-12T08:01:00.000-04:00</t>
  </si>
  <si>
    <t>2024-07-12T11:27:16.000-04:00</t>
  </si>
  <si>
    <t>0.372507</t>
  </si>
  <si>
    <t>32.6418138</t>
  </si>
  <si>
    <t>1513</t>
  </si>
  <si>
    <t>2024-07-12T08:02:00.000-04:00</t>
  </si>
  <si>
    <t>2024-07-12T10:24:14.000-04:00</t>
  </si>
  <si>
    <t>1.4395667</t>
  </si>
  <si>
    <t>31.4557617</t>
  </si>
  <si>
    <t>KA1060</t>
  </si>
  <si>
    <t>2024-07-12T08:03:00.000-04:00</t>
  </si>
  <si>
    <t>2024-07-12T09:22:48.000-04:00</t>
  </si>
  <si>
    <t>0.2895595</t>
  </si>
  <si>
    <t>32.4784105</t>
  </si>
  <si>
    <t>1738</t>
  </si>
  <si>
    <t>2024-07-12T08:15:00.000-04:00</t>
  </si>
  <si>
    <t>2024-07-12T09:16:56.000-04:00</t>
  </si>
  <si>
    <t>0.1037877</t>
  </si>
  <si>
    <t>32.5032846</t>
  </si>
  <si>
    <t>WE2907</t>
  </si>
  <si>
    <t>Ruhimbo</t>
  </si>
  <si>
    <t>2024-07-12T08:18:00.000-04:00</t>
  </si>
  <si>
    <t>2024-07-13T20:49:33.000-04:00</t>
  </si>
  <si>
    <t>-0.790915</t>
  </si>
  <si>
    <t>30.8189419</t>
  </si>
  <si>
    <t>EA5012</t>
  </si>
  <si>
    <t>2024-07-12T08:26:00.000-04:00</t>
  </si>
  <si>
    <t>2024-07-12T21:58:07.000-04:00</t>
  </si>
  <si>
    <t>0.70361</t>
  </si>
  <si>
    <t>34.20114</t>
  </si>
  <si>
    <t>EA5410</t>
  </si>
  <si>
    <t>2024-07-12T08:31:00.000-04:00</t>
  </si>
  <si>
    <t>2024-07-12T10:27:01.000-04:00</t>
  </si>
  <si>
    <t>0.951675</t>
  </si>
  <si>
    <t>33.36987</t>
  </si>
  <si>
    <t>63</t>
  </si>
  <si>
    <t>Onzivu</t>
  </si>
  <si>
    <t>2024-07-12T08:35:00.000-04:00</t>
  </si>
  <si>
    <t>2024-07-12T23:37:14.000-04:00</t>
  </si>
  <si>
    <t>2.9892679</t>
  </si>
  <si>
    <t>30.913835</t>
  </si>
  <si>
    <t>255</t>
  </si>
  <si>
    <t>2024-07-12T08:40:00.000-04:00</t>
  </si>
  <si>
    <t>2024-07-12T15:13:25.000-04:00</t>
  </si>
  <si>
    <t>0.951421666666667</t>
  </si>
  <si>
    <t>33.3700216666667</t>
  </si>
  <si>
    <t>EA5091</t>
  </si>
  <si>
    <t>2024-07-12T08:41:00.000-04:00</t>
  </si>
  <si>
    <t>2024-07-12T12:09:31.000-04:00</t>
  </si>
  <si>
    <t>1.0592</t>
  </si>
  <si>
    <t>33.2320817</t>
  </si>
  <si>
    <t>1722</t>
  </si>
  <si>
    <t>2024-07-12T08:44:00.000-04:00</t>
  </si>
  <si>
    <t>2024-07-17T16:51:22.000-04:00</t>
  </si>
  <si>
    <t>0.378988</t>
  </si>
  <si>
    <t>32.5723122</t>
  </si>
  <si>
    <t>3902</t>
  </si>
  <si>
    <t>2024-07-15T10:56:35.000-04:00</t>
  </si>
  <si>
    <t>0.4175249</t>
  </si>
  <si>
    <t>32.5385949</t>
  </si>
  <si>
    <t>1319</t>
  </si>
  <si>
    <t>2024-07-12T08:50:00.000-04:00</t>
  </si>
  <si>
    <t>2024-07-12T09:51:25.000-04:00</t>
  </si>
  <si>
    <t>2.7599975</t>
  </si>
  <si>
    <t>32.2965668</t>
  </si>
  <si>
    <t>3737</t>
  </si>
  <si>
    <t>2024-07-12T08:58:00.000-04:00</t>
  </si>
  <si>
    <t>2024-07-12T09:36:01.000-04:00</t>
  </si>
  <si>
    <t>-0.989646666666667</t>
  </si>
  <si>
    <t>29.9879983333333</t>
  </si>
  <si>
    <t>WE2732</t>
  </si>
  <si>
    <t>2024-07-12T09:03:00.000-04:00</t>
  </si>
  <si>
    <t>2024-07-12T12:41:29.000-04:00</t>
  </si>
  <si>
    <t>-0.0051569</t>
  </si>
  <si>
    <t>31.5015956</t>
  </si>
  <si>
    <t>AIRTEL70</t>
  </si>
  <si>
    <t>2024-07-12T09:06:00.000-04:00</t>
  </si>
  <si>
    <t>2024-07-12T10:56:52.000-04:00</t>
  </si>
  <si>
    <t>0.4350483</t>
  </si>
  <si>
    <t>32.6543633</t>
  </si>
  <si>
    <t>4074</t>
  </si>
  <si>
    <t>2024-07-12T09:21:00.000-04:00</t>
  </si>
  <si>
    <t>2024-07-12T11:38:58.000-04:00</t>
  </si>
  <si>
    <t>2.2459816</t>
  </si>
  <si>
    <t>32.9146936</t>
  </si>
  <si>
    <t>SO3077</t>
  </si>
  <si>
    <t>Mpala-Bubuli</t>
  </si>
  <si>
    <t>2024-07-12T09:27:00.000-04:00</t>
  </si>
  <si>
    <t>2024-07-12T10:36:23.000-04:00</t>
  </si>
  <si>
    <t>0.1125448</t>
  </si>
  <si>
    <t>32.5001768</t>
  </si>
  <si>
    <t>EA5576</t>
  </si>
  <si>
    <t>Bulambuli</t>
  </si>
  <si>
    <t>2024-07-15T08:05:34.000-04:00</t>
  </si>
  <si>
    <t>1.24109365</t>
  </si>
  <si>
    <t>34.3661527666667</t>
  </si>
  <si>
    <t>WE2087</t>
  </si>
  <si>
    <t>2024-07-12T09:29:00.000-04:00</t>
  </si>
  <si>
    <t>2024-07-22T10:29:04.000-04:00</t>
  </si>
  <si>
    <t>-0.334307</t>
  </si>
  <si>
    <t>31.7008602</t>
  </si>
  <si>
    <t>WE2213</t>
  </si>
  <si>
    <t>2024-07-12T09:37:00.000-04:00</t>
  </si>
  <si>
    <t>2024-07-12T11:06:26.000-04:00</t>
  </si>
  <si>
    <t>-0.783968333333333</t>
  </si>
  <si>
    <t>30.2739366666667</t>
  </si>
  <si>
    <t>3658</t>
  </si>
  <si>
    <t>2024-07-12T09:38:00.000-04:00</t>
  </si>
  <si>
    <t>2024-07-16T19:18:33.000-04:00</t>
  </si>
  <si>
    <t>-0.596524</t>
  </si>
  <si>
    <t>30.6839037</t>
  </si>
  <si>
    <t>44</t>
  </si>
  <si>
    <t>2024-07-12T09:39:00.000-04:00</t>
  </si>
  <si>
    <t>2024-07-12T22:06:14.000-04:00</t>
  </si>
  <si>
    <t>0.5699361</t>
  </si>
  <si>
    <t>33.7397873</t>
  </si>
  <si>
    <t>1785</t>
  </si>
  <si>
    <t>2024-07-12T09:40:00.000-04:00</t>
  </si>
  <si>
    <t>2024-07-12T23:43:13.000-04:00</t>
  </si>
  <si>
    <t>2.9719513</t>
  </si>
  <si>
    <t>30.922396</t>
  </si>
  <si>
    <t>3028</t>
  </si>
  <si>
    <t>2024-07-12T09:45:00.000-04:00</t>
  </si>
  <si>
    <t>2024-07-22T15:58:39.000-04:00</t>
  </si>
  <si>
    <t>0.4027276</t>
  </si>
  <si>
    <t>32.0463655</t>
  </si>
  <si>
    <t>1582</t>
  </si>
  <si>
    <t>2024-07-12T09:46:00.000-04:00</t>
  </si>
  <si>
    <t>2024-07-12T10:17:07.000-04:00</t>
  </si>
  <si>
    <t>1.80848666666667</t>
  </si>
  <si>
    <t>32.008755</t>
  </si>
  <si>
    <t>WE2062</t>
  </si>
  <si>
    <t>2024-07-12T09:50:00.000-04:00</t>
  </si>
  <si>
    <t>2024-07-16T15:42:54.000-04:00</t>
  </si>
  <si>
    <t>-0.58678485</t>
  </si>
  <si>
    <t>30.5831091166667</t>
  </si>
  <si>
    <t>635</t>
  </si>
  <si>
    <t>2024-07-12T09:52:00.000-04:00</t>
  </si>
  <si>
    <t>2024-07-12T11:22:44.000-04:00</t>
  </si>
  <si>
    <t>0.3641842</t>
  </si>
  <si>
    <t>32.6536426</t>
  </si>
  <si>
    <t>WE2534</t>
  </si>
  <si>
    <t>2024-07-12T09:54:00.000-04:00</t>
  </si>
  <si>
    <t>2024-07-12T15:04:30.000-04:00</t>
  </si>
  <si>
    <t>-1.1725509</t>
  </si>
  <si>
    <t>30.0176009</t>
  </si>
  <si>
    <t>1190</t>
  </si>
  <si>
    <t>2024-07-13T09:07:27.000-04:00</t>
  </si>
  <si>
    <t>-0.8395937</t>
  </si>
  <si>
    <t>30.8108488</t>
  </si>
  <si>
    <t>4071</t>
  </si>
  <si>
    <t>Pajwenda Central</t>
  </si>
  <si>
    <t>2024-07-12T10:02:00.000-04:00</t>
  </si>
  <si>
    <t>2024-07-12T10:54:44.000-04:00</t>
  </si>
  <si>
    <t>0.6827783</t>
  </si>
  <si>
    <t>34.07381</t>
  </si>
  <si>
    <t>1592</t>
  </si>
  <si>
    <t>2024-07-12T10:04:00.000-04:00</t>
  </si>
  <si>
    <t>2024-07-17T17:01:45.000-04:00</t>
  </si>
  <si>
    <t>0.3804384</t>
  </si>
  <si>
    <t>32.5641664</t>
  </si>
  <si>
    <t>99</t>
  </si>
  <si>
    <t>2024-07-12T10:05:00.000-04:00</t>
  </si>
  <si>
    <t>2024-07-15T10:33:08.000-04:00</t>
  </si>
  <si>
    <t>0.4240978</t>
  </si>
  <si>
    <t>32.5430372</t>
  </si>
  <si>
    <t>484</t>
  </si>
  <si>
    <t>2024-07-12T10:07:00.000-04:00</t>
  </si>
  <si>
    <t>2024-07-12T11:15:06.000-04:00</t>
  </si>
  <si>
    <t>0.297381856400661</t>
  </si>
  <si>
    <t>32.5598858157755</t>
  </si>
  <si>
    <t>2024-07-12T10:08:00.000-04:00</t>
  </si>
  <si>
    <t>2024-07-12T12:04:02.000-04:00</t>
  </si>
  <si>
    <t>-0.305409</t>
  </si>
  <si>
    <t>30.583175</t>
  </si>
  <si>
    <t>EA5053</t>
  </si>
  <si>
    <t>2024-07-12T10:12:00.000-04:00</t>
  </si>
  <si>
    <t>2024-07-12T12:01:35.000-04:00</t>
  </si>
  <si>
    <t>1.1842283</t>
  </si>
  <si>
    <t>33.29018</t>
  </si>
  <si>
    <t>WE2119</t>
  </si>
  <si>
    <t>2024-07-16T14:08:04.000-04:00</t>
  </si>
  <si>
    <t>Stephen Namba Samba</t>
  </si>
  <si>
    <t>0.5065824</t>
  </si>
  <si>
    <t>31.5185643</t>
  </si>
  <si>
    <t>2024-07-12T10:14:00.000-04:00</t>
  </si>
  <si>
    <t>2024-07-12T21:49:33.000-04:00</t>
  </si>
  <si>
    <t>0.692706666666667</t>
  </si>
  <si>
    <t>34.1804416666667</t>
  </si>
  <si>
    <t>WE2075</t>
  </si>
  <si>
    <t>2024-07-12T10:16:00.000-04:00</t>
  </si>
  <si>
    <t>2024-07-12T20:20:39.000-04:00</t>
  </si>
  <si>
    <t>-0.8071311</t>
  </si>
  <si>
    <t>30.7856553</t>
  </si>
  <si>
    <t>1486</t>
  </si>
  <si>
    <t>2024-07-12T10:19:00.000-04:00</t>
  </si>
  <si>
    <t>2024-07-12T11:55:31.000-04:00</t>
  </si>
  <si>
    <t>0.5084895</t>
  </si>
  <si>
    <t>31.517532</t>
  </si>
  <si>
    <t>2771</t>
  </si>
  <si>
    <t>2024-07-12T10:22:00.000-04:00</t>
  </si>
  <si>
    <t>2024-07-12T12:12:50.000-04:00</t>
  </si>
  <si>
    <t>0.387505</t>
  </si>
  <si>
    <t>32.2073383</t>
  </si>
  <si>
    <t>958</t>
  </si>
  <si>
    <t>2024-07-12T10:23:00.000-04:00</t>
  </si>
  <si>
    <t>2024-07-12T11:13:33.000-04:00</t>
  </si>
  <si>
    <t>1.1006559</t>
  </si>
  <si>
    <t>34.0105468</t>
  </si>
  <si>
    <t>597</t>
  </si>
  <si>
    <t>2024-07-12T11:18:14.000-04:00</t>
  </si>
  <si>
    <t>2.7540075</t>
  </si>
  <si>
    <t>32.3042441</t>
  </si>
  <si>
    <t>1831</t>
  </si>
  <si>
    <t>2024-07-12T11:31:34.000-04:00</t>
  </si>
  <si>
    <t>0.2913245</t>
  </si>
  <si>
    <t>32.5704675</t>
  </si>
  <si>
    <t>KA1720</t>
  </si>
  <si>
    <t>2024-07-12T10:30:00.000-04:00</t>
  </si>
  <si>
    <t>2024-07-12T12:08:19.000-04:00</t>
  </si>
  <si>
    <t>0.2488572</t>
  </si>
  <si>
    <t>32.4829031</t>
  </si>
  <si>
    <t>KA1674</t>
  </si>
  <si>
    <t>2024-07-12T10:33:00.000-04:00</t>
  </si>
  <si>
    <t>2024-07-12T14:38:21.000-04:00</t>
  </si>
  <si>
    <t>0.3786438</t>
  </si>
  <si>
    <t>32.5359014</t>
  </si>
  <si>
    <t>3585</t>
  </si>
  <si>
    <t>Lumuli zone</t>
  </si>
  <si>
    <t>2024-07-12T10:35:00.000-04:00</t>
  </si>
  <si>
    <t>2024-07-12T12:18:03.000-04:00</t>
  </si>
  <si>
    <t>0.1903572</t>
  </si>
  <si>
    <t>32.5233908</t>
  </si>
  <si>
    <t>2938</t>
  </si>
  <si>
    <t>2024-07-12T10:37:00.000-04:00</t>
  </si>
  <si>
    <t>2024-07-12T11:58:51.000-04:00</t>
  </si>
  <si>
    <t>-0.1238671</t>
  </si>
  <si>
    <t>31.9382968</t>
  </si>
  <si>
    <t>EA5036</t>
  </si>
  <si>
    <t>2024-07-14T23:13:59.000-04:00</t>
  </si>
  <si>
    <t>1.8740578</t>
  </si>
  <si>
    <t>33.9558437</t>
  </si>
  <si>
    <t>KA1095</t>
  </si>
  <si>
    <t>2024-07-12T10:39:00.000-04:00</t>
  </si>
  <si>
    <t>2024-07-12T11:18:11.000-04:00</t>
  </si>
  <si>
    <t>0.2977028</t>
  </si>
  <si>
    <t>32.5802683</t>
  </si>
  <si>
    <t>3275</t>
  </si>
  <si>
    <t>2024-07-12T12:11:09.000-04:00</t>
  </si>
  <si>
    <t>1.3306215</t>
  </si>
  <si>
    <t>30.9328084</t>
  </si>
  <si>
    <t>2490</t>
  </si>
  <si>
    <t>Kakyu Ward</t>
  </si>
  <si>
    <t>2024-07-12T17:59:19.000-04:00</t>
  </si>
  <si>
    <t>-0.1954905</t>
  </si>
  <si>
    <t>30.1561627</t>
  </si>
  <si>
    <t>NO4354</t>
  </si>
  <si>
    <t>2024-07-12T10:40:00.000-04:00</t>
  </si>
  <si>
    <t>2024-07-12T12:04:24.000-04:00</t>
  </si>
  <si>
    <t>3.262885</t>
  </si>
  <si>
    <t>31.2542716666667</t>
  </si>
  <si>
    <t>710</t>
  </si>
  <si>
    <t>2024-07-12T10:42:00.000-04:00</t>
  </si>
  <si>
    <t>2024-07-12T11:52:39.000-04:00</t>
  </si>
  <si>
    <t>1.9764383</t>
  </si>
  <si>
    <t>33.7003983</t>
  </si>
  <si>
    <t>516</t>
  </si>
  <si>
    <t>2024-07-12T11:30:11.000-04:00</t>
  </si>
  <si>
    <t>1.86478833333333</t>
  </si>
  <si>
    <t>32.0475916666667</t>
  </si>
  <si>
    <t>1136</t>
  </si>
  <si>
    <t>2024-07-12T10:44:00.000-04:00</t>
  </si>
  <si>
    <t>2024-07-12T11:43:57.000-04:00</t>
  </si>
  <si>
    <t>2.81249</t>
  </si>
  <si>
    <t>31.934525</t>
  </si>
  <si>
    <t>KA1736</t>
  </si>
  <si>
    <t>2024-07-12T10:45:00.000-04:00</t>
  </si>
  <si>
    <t>2024-07-12T12:38:04.000-04:00</t>
  </si>
  <si>
    <t>0.3837829</t>
  </si>
  <si>
    <t>32.5413182</t>
  </si>
  <si>
    <t>2024-07-12T10:50:00.000-04:00</t>
  </si>
  <si>
    <t>2024-07-17T14:29:30.000-04:00</t>
  </si>
  <si>
    <t>0.368363333333333</t>
  </si>
  <si>
    <t>32.5221216666667</t>
  </si>
  <si>
    <t>3163</t>
  </si>
  <si>
    <t>2024-07-12T10:53:00.000-04:00</t>
  </si>
  <si>
    <t>2024-07-12T12:05:54.000-04:00</t>
  </si>
  <si>
    <t>-0.991541666666667</t>
  </si>
  <si>
    <t>29.94536</t>
  </si>
  <si>
    <t>1739</t>
  </si>
  <si>
    <t>2024-07-17T07:50:15.000-04:00</t>
  </si>
  <si>
    <t>0.0929534</t>
  </si>
  <si>
    <t>32.4988373</t>
  </si>
  <si>
    <t>KA1892</t>
  </si>
  <si>
    <t>2024-07-12T10:55:00.000-04:00</t>
  </si>
  <si>
    <t>2024-07-12T12:06:45.000-04:00</t>
  </si>
  <si>
    <t>0.3818912</t>
  </si>
  <si>
    <t>32.7003622</t>
  </si>
  <si>
    <t>1027</t>
  </si>
  <si>
    <t>2024-07-12T10:57:00.000-04:00</t>
  </si>
  <si>
    <t>2024-07-12T19:47:41.000-04:00</t>
  </si>
  <si>
    <t>3.1584954</t>
  </si>
  <si>
    <t>31.0134427</t>
  </si>
  <si>
    <t>N04580</t>
  </si>
  <si>
    <t>2024-07-12T11:01:00.000-04:00</t>
  </si>
  <si>
    <t>2024-07-12T23:40:14.000-04:00</t>
  </si>
  <si>
    <t>2.9563532</t>
  </si>
  <si>
    <t>30.9168759</t>
  </si>
  <si>
    <t>WE2079</t>
  </si>
  <si>
    <t>2024-07-12T11:03:00.000-04:00</t>
  </si>
  <si>
    <t>2024-07-12T13:50:09.000-04:00</t>
  </si>
  <si>
    <t>-0.3053005</t>
  </si>
  <si>
    <t>30.5833578</t>
  </si>
  <si>
    <t>1468</t>
  </si>
  <si>
    <t>2024-07-12T11:04:00.000-04:00</t>
  </si>
  <si>
    <t>2024-07-15T08:51:01.000-04:00</t>
  </si>
  <si>
    <t>1.95159</t>
  </si>
  <si>
    <t>32.1383216666667</t>
  </si>
  <si>
    <t>EA5128</t>
  </si>
  <si>
    <t>2024-07-12T11:06:00.000-04:00</t>
  </si>
  <si>
    <t>2024-07-13T12:59:55.000-04:00</t>
  </si>
  <si>
    <t>1.4868174</t>
  </si>
  <si>
    <t>33.9336194</t>
  </si>
  <si>
    <t>WE2337</t>
  </si>
  <si>
    <t>2024-07-12T11:08:00.000-04:00</t>
  </si>
  <si>
    <t>2024-07-13T17:09:01.000-04:00</t>
  </si>
  <si>
    <t>-0.8401714</t>
  </si>
  <si>
    <t>30.8109428</t>
  </si>
  <si>
    <t>EA5566</t>
  </si>
  <si>
    <t>Budebero</t>
  </si>
  <si>
    <t>2024-07-12T11:11:00.000-04:00</t>
  </si>
  <si>
    <t>2024-07-12T16:29:22.000-04:00</t>
  </si>
  <si>
    <t>0.6382926</t>
  </si>
  <si>
    <t>33.7401066</t>
  </si>
  <si>
    <t>KA1142</t>
  </si>
  <si>
    <t>2024-07-12T11:12:00.000-04:00</t>
  </si>
  <si>
    <t>2024-07-12T16:09:05.000-04:00</t>
  </si>
  <si>
    <t>0.3685042</t>
  </si>
  <si>
    <t>32.522849</t>
  </si>
  <si>
    <t>EA5588</t>
  </si>
  <si>
    <t>Babu cell</t>
  </si>
  <si>
    <t>2024-07-12T12:58:55.000-04:00</t>
  </si>
  <si>
    <t>0.4411993</t>
  </si>
  <si>
    <t>33.2217321</t>
  </si>
  <si>
    <t>KA1376</t>
  </si>
  <si>
    <t>2024-07-12T11:17:00.000-04:00</t>
  </si>
  <si>
    <t>2024-07-14T21:11:58.000-04:00</t>
  </si>
  <si>
    <t>0.3159152</t>
  </si>
  <si>
    <t>32.5751905</t>
  </si>
  <si>
    <t>1502</t>
  </si>
  <si>
    <t>2024-07-12T11:26:00.000-04:00</t>
  </si>
  <si>
    <t>2024-07-12T12:21:14.000-04:00</t>
  </si>
  <si>
    <t>0.3080787</t>
  </si>
  <si>
    <t>32.5922454</t>
  </si>
  <si>
    <t>KA3213</t>
  </si>
  <si>
    <t>York</t>
  </si>
  <si>
    <t>2024-07-12T11:31:00.000-04:00</t>
  </si>
  <si>
    <t>2024-07-12T13:44:50.000-04:00</t>
  </si>
  <si>
    <t>0.3333767</t>
  </si>
  <si>
    <t>32.597985</t>
  </si>
  <si>
    <t>EA5075</t>
  </si>
  <si>
    <t>2024-07-12T11:34:00.000-04:00</t>
  </si>
  <si>
    <t>2024-07-12T12:44:27.000-04:00</t>
  </si>
  <si>
    <t>1.1102032</t>
  </si>
  <si>
    <t>34.0332462</t>
  </si>
  <si>
    <t>KA1231</t>
  </si>
  <si>
    <t>2024-07-12T11:35:00.000-04:00</t>
  </si>
  <si>
    <t>2024-07-12T13:22:46.000-04:00</t>
  </si>
  <si>
    <t>0.36582</t>
  </si>
  <si>
    <t>32.654675</t>
  </si>
  <si>
    <t>589</t>
  </si>
  <si>
    <t>2024-07-12T11:38:00.000-04:00</t>
  </si>
  <si>
    <t>2024-07-14T09:49:10.000-04:00</t>
  </si>
  <si>
    <t>0.3015291</t>
  </si>
  <si>
    <t>32.5924879</t>
  </si>
  <si>
    <t>1135</t>
  </si>
  <si>
    <t>2024-07-12T11:40:00.000-04:00</t>
  </si>
  <si>
    <t>2024-07-12T21:55:34.000-04:00</t>
  </si>
  <si>
    <t>0.680778333333333</t>
  </si>
  <si>
    <t>34.19205</t>
  </si>
  <si>
    <t>EA5023</t>
  </si>
  <si>
    <t>2024-07-12T11:44:00.000-04:00</t>
  </si>
  <si>
    <t>2024-07-13T21:29:03.000-04:00</t>
  </si>
  <si>
    <t>0.8028417</t>
  </si>
  <si>
    <t>34.3754831</t>
  </si>
  <si>
    <t>1121</t>
  </si>
  <si>
    <t>2024-07-13T22:16:07.000-04:00</t>
  </si>
  <si>
    <t>-0.7703633</t>
  </si>
  <si>
    <t>30.81097</t>
  </si>
  <si>
    <t>3519</t>
  </si>
  <si>
    <t xml:space="preserve">Abelar </t>
  </si>
  <si>
    <t>2024-07-21T09:22:56.000-04:00</t>
  </si>
  <si>
    <t>1.632617</t>
  </si>
  <si>
    <t>32.9253439</t>
  </si>
  <si>
    <t>4139</t>
  </si>
  <si>
    <t>Ayago</t>
  </si>
  <si>
    <t>2024-07-12T11:45:00.000-04:00</t>
  </si>
  <si>
    <t>2024-07-12T12:49:31.000-04:00</t>
  </si>
  <si>
    <t>1.82044</t>
  </si>
  <si>
    <t>32.4591733</t>
  </si>
  <si>
    <t>KA1016</t>
  </si>
  <si>
    <t>2024-07-12T11:47:00.000-04:00</t>
  </si>
  <si>
    <t>2024-07-12T20:12:22.000-04:00</t>
  </si>
  <si>
    <t>0.6260483</t>
  </si>
  <si>
    <t>32.3351767</t>
  </si>
  <si>
    <t>274</t>
  </si>
  <si>
    <t>2024-07-20T16:54:13.000-04:00</t>
  </si>
  <si>
    <t>2.9566032</t>
  </si>
  <si>
    <t>32.9382667</t>
  </si>
  <si>
    <t>549</t>
  </si>
  <si>
    <t>2024-07-12T11:48:00.000-04:00</t>
  </si>
  <si>
    <t>2024-07-12T15:53:59.000-04:00</t>
  </si>
  <si>
    <t>0.302348895322318</t>
  </si>
  <si>
    <t>32.5528049216407</t>
  </si>
  <si>
    <t>3732</t>
  </si>
  <si>
    <t xml:space="preserve">Kaicumu </t>
  </si>
  <si>
    <t>2024-07-12T11:52:00.000-04:00</t>
  </si>
  <si>
    <t>2024-07-12T19:28:44.000-04:00</t>
  </si>
  <si>
    <t>0.0367489</t>
  </si>
  <si>
    <t>30.6628361</t>
  </si>
  <si>
    <t>EA5358</t>
  </si>
  <si>
    <t>2024-07-12T11:54:00.000-04:00</t>
  </si>
  <si>
    <t>2024-07-12T13:10:18.000-04:00</t>
  </si>
  <si>
    <t>0.6901059</t>
  </si>
  <si>
    <t>34.0157423</t>
  </si>
  <si>
    <t>4001</t>
  </si>
  <si>
    <t>2024-07-12T14:19:00.000-04:00</t>
  </si>
  <si>
    <t>2.11710833333333</t>
  </si>
  <si>
    <t>31.4116316666667</t>
  </si>
  <si>
    <t>1693</t>
  </si>
  <si>
    <t>2024-07-12T11:58:00.000-04:00</t>
  </si>
  <si>
    <t>2024-07-12T13:24:06.000-04:00</t>
  </si>
  <si>
    <t>0.3078114</t>
  </si>
  <si>
    <t>32.6058454</t>
  </si>
  <si>
    <t>2024-07-12T12:03:00.000-04:00</t>
  </si>
  <si>
    <t>2024-07-18T00:18:31.000-04:00</t>
  </si>
  <si>
    <t>0.3076849</t>
  </si>
  <si>
    <t>32.6058813</t>
  </si>
  <si>
    <t>1580</t>
  </si>
  <si>
    <t>2024-07-12T12:04:00.000-04:00</t>
  </si>
  <si>
    <t>2024-07-12T12:35:04.000-04:00</t>
  </si>
  <si>
    <t>2.7647443</t>
  </si>
  <si>
    <t>32.2980374</t>
  </si>
  <si>
    <t>474</t>
  </si>
  <si>
    <t>2024-07-12T12:08:00.000-04:00</t>
  </si>
  <si>
    <t>2024-07-22T16:07:56.000-04:00</t>
  </si>
  <si>
    <t>0.4024269</t>
  </si>
  <si>
    <t>32.0463557</t>
  </si>
  <si>
    <t>70</t>
  </si>
  <si>
    <t>2024-07-12T12:09:00.000-04:00</t>
  </si>
  <si>
    <t>2024-07-12T13:39:11.000-04:00</t>
  </si>
  <si>
    <t>0.4479667</t>
  </si>
  <si>
    <t>32.602775</t>
  </si>
  <si>
    <t>2115</t>
  </si>
  <si>
    <t>2024-07-12T12:10:00.000-04:00</t>
  </si>
  <si>
    <t>2024-07-13T07:32:45.000-04:00</t>
  </si>
  <si>
    <t>1.9160738</t>
  </si>
  <si>
    <t>33.9600358</t>
  </si>
  <si>
    <t>117</t>
  </si>
  <si>
    <t>2024-07-12T12:14:00.000-04:00</t>
  </si>
  <si>
    <t>2024-07-12T14:38:58.000-04:00</t>
  </si>
  <si>
    <t>-0.9543799</t>
  </si>
  <si>
    <t>30.5900387</t>
  </si>
  <si>
    <t>942</t>
  </si>
  <si>
    <t>Alebtong</t>
  </si>
  <si>
    <t>2024-07-12T12:15:00.000-04:00</t>
  </si>
  <si>
    <t>2024-07-12T12:41:45.000-04:00</t>
  </si>
  <si>
    <t>2.2640474</t>
  </si>
  <si>
    <t>33.1978817</t>
  </si>
  <si>
    <t>2024-07-12T12:17:00.000-04:00</t>
  </si>
  <si>
    <t>2024-07-12T12:22:04.000-04:00</t>
  </si>
  <si>
    <t>0.315747</t>
  </si>
  <si>
    <t>32.5760371</t>
  </si>
  <si>
    <t>1372</t>
  </si>
  <si>
    <t>2024-07-12T13:39:29.000-04:00</t>
  </si>
  <si>
    <t>2.819505</t>
  </si>
  <si>
    <t>31.86329</t>
  </si>
  <si>
    <t>2024-07-12T12:20:00.000-04:00</t>
  </si>
  <si>
    <t>2024-07-12T14:04:24.000-04:00</t>
  </si>
  <si>
    <t>0.2558927</t>
  </si>
  <si>
    <t>32.5602069</t>
  </si>
  <si>
    <t>15</t>
  </si>
  <si>
    <t>2024-07-12T12:22:00.000-04:00</t>
  </si>
  <si>
    <t>2024-07-12T16:05:28.000-04:00</t>
  </si>
  <si>
    <t>-0.76797</t>
  </si>
  <si>
    <t>30.15833</t>
  </si>
  <si>
    <t>570</t>
  </si>
  <si>
    <t>2024-07-12T13:02:43.000-04:00</t>
  </si>
  <si>
    <t>2.017585</t>
  </si>
  <si>
    <t>32.1442516666667</t>
  </si>
  <si>
    <t>WE2632</t>
  </si>
  <si>
    <t>2024-07-12T12:24:00.000-04:00</t>
  </si>
  <si>
    <t>2024-07-12T21:12:36.000-04:00</t>
  </si>
  <si>
    <t>-0.8964017</t>
  </si>
  <si>
    <t>29.7745371</t>
  </si>
  <si>
    <t>1620</t>
  </si>
  <si>
    <t>2024-07-12T12:25:00.000-04:00</t>
  </si>
  <si>
    <t>2024-07-15T17:57:21.000-04:00</t>
  </si>
  <si>
    <t>-0.6069066</t>
  </si>
  <si>
    <t>30.6661378</t>
  </si>
  <si>
    <t>EA5246</t>
  </si>
  <si>
    <t>2024-07-12T12:29:00.000-04:00</t>
  </si>
  <si>
    <t>2024-07-12T22:08:26.000-04:00</t>
  </si>
  <si>
    <t>0.5644777</t>
  </si>
  <si>
    <t>33.7512482</t>
  </si>
  <si>
    <t>666</t>
  </si>
  <si>
    <t>2024-07-12T12:35:00.000-04:00</t>
  </si>
  <si>
    <t>2024-07-15T08:36:44.000-04:00</t>
  </si>
  <si>
    <t>1.6490742</t>
  </si>
  <si>
    <t>32.8586311</t>
  </si>
  <si>
    <t>291</t>
  </si>
  <si>
    <t>2024-07-12T12:36:00.000-04:00</t>
  </si>
  <si>
    <t>2024-07-13T02:30:58.000-04:00</t>
  </si>
  <si>
    <t>0.3393081</t>
  </si>
  <si>
    <t>32.5844361</t>
  </si>
  <si>
    <t>226</t>
  </si>
  <si>
    <t>2024-07-14T21:54:15.000-04:00</t>
  </si>
  <si>
    <t>0.3169602</t>
  </si>
  <si>
    <t>32.5756185</t>
  </si>
  <si>
    <t>48</t>
  </si>
  <si>
    <t>2024-07-12T12:37:00.000-04:00</t>
  </si>
  <si>
    <t>2024-07-12T14:00:12.000-04:00</t>
  </si>
  <si>
    <t>-0.3426739</t>
  </si>
  <si>
    <t>31.6538274</t>
  </si>
  <si>
    <t>2024-07-12T15:45:14.000-04:00</t>
  </si>
  <si>
    <t>0.3834602</t>
  </si>
  <si>
    <t>32.7096141</t>
  </si>
  <si>
    <t>2767</t>
  </si>
  <si>
    <t>2024-07-12T12:42:00.000-04:00</t>
  </si>
  <si>
    <t>2024-07-12T14:43:25.000-04:00</t>
  </si>
  <si>
    <t>1.1926133</t>
  </si>
  <si>
    <t>33.4365517</t>
  </si>
  <si>
    <t>UTU/30067/HOl</t>
  </si>
  <si>
    <t>Nyanseke</t>
  </si>
  <si>
    <t>2024-07-12T12:52:00.000-04:00</t>
  </si>
  <si>
    <t>2024-07-12T14:26:07.000-04:00</t>
  </si>
  <si>
    <t>1.3345221</t>
  </si>
  <si>
    <t>30.9832286</t>
  </si>
  <si>
    <t>EA5204</t>
  </si>
  <si>
    <t>2024-07-12T12:55:00.000-04:00</t>
  </si>
  <si>
    <t>2024-07-24T09:16:46.000-04:00</t>
  </si>
  <si>
    <t>1.36781423333333</t>
  </si>
  <si>
    <t>34.3956613166667</t>
  </si>
  <si>
    <t>2024-07-12T12:56:00.000-04:00</t>
  </si>
  <si>
    <t>2024-07-12T18:22:16.000-04:00</t>
  </si>
  <si>
    <t>-0.5368607</t>
  </si>
  <si>
    <t>30.1226897</t>
  </si>
  <si>
    <t>KA1724</t>
  </si>
  <si>
    <t>2024-07-12T12:57:00.000-04:00</t>
  </si>
  <si>
    <t>2024-07-12T14:02:07.000-04:00</t>
  </si>
  <si>
    <t>0.3334119</t>
  </si>
  <si>
    <t>32.5385438</t>
  </si>
  <si>
    <t>WE2603</t>
  </si>
  <si>
    <t>2024-07-12T13:10:00.000-04:00</t>
  </si>
  <si>
    <t>2024-07-12T15:36:30.000-04:00</t>
  </si>
  <si>
    <t>0.0846475</t>
  </si>
  <si>
    <t>31.924833</t>
  </si>
  <si>
    <t>896</t>
  </si>
  <si>
    <t>2024-07-12T13:21:00.000-04:00</t>
  </si>
  <si>
    <t>2024-07-12T15:13:26.000-04:00</t>
  </si>
  <si>
    <t>2.04591166666667</t>
  </si>
  <si>
    <t>33.6745233333333</t>
  </si>
  <si>
    <t>3867</t>
  </si>
  <si>
    <t>kerekerene</t>
  </si>
  <si>
    <t>2024-07-12T14:13:18.000-04:00</t>
  </si>
  <si>
    <t>1.1384419</t>
  </si>
  <si>
    <t>34.0391539</t>
  </si>
  <si>
    <t>KA1887</t>
  </si>
  <si>
    <t>2024-07-12T13:23:00.000-04:00</t>
  </si>
  <si>
    <t>2024-07-12T14:51:45.000-04:00</t>
  </si>
  <si>
    <t>0.3598279</t>
  </si>
  <si>
    <t>32.6483043</t>
  </si>
  <si>
    <t>1274</t>
  </si>
  <si>
    <t>2024-07-12T13:32:00.000-04:00</t>
  </si>
  <si>
    <t>2024-07-12T15:03:54.000-04:00</t>
  </si>
  <si>
    <t>0.2447477</t>
  </si>
  <si>
    <t>32.4525538</t>
  </si>
  <si>
    <t>KA1631</t>
  </si>
  <si>
    <t>2024-07-13T06:22:29.000-04:00</t>
  </si>
  <si>
    <t>0.256115</t>
  </si>
  <si>
    <t>32.5906233</t>
  </si>
  <si>
    <t>13</t>
  </si>
  <si>
    <t>2024-07-12T13:35:00.000-04:00</t>
  </si>
  <si>
    <t>2024-07-12T15:08:33.000-04:00</t>
  </si>
  <si>
    <t>0.1635944</t>
  </si>
  <si>
    <t>32.550627</t>
  </si>
  <si>
    <t>1117</t>
  </si>
  <si>
    <t>2024-07-12T13:37:00.000-04:00</t>
  </si>
  <si>
    <t>2024-07-12T20:09:55.000-04:00</t>
  </si>
  <si>
    <t>2.0101319</t>
  </si>
  <si>
    <t>33.9641913</t>
  </si>
  <si>
    <t>2119</t>
  </si>
  <si>
    <t>2024-07-12T13:47:00.000-04:00</t>
  </si>
  <si>
    <t>2024-07-12T16:38:55.000-04:00</t>
  </si>
  <si>
    <t>0.161055</t>
  </si>
  <si>
    <t>32.7971533333333</t>
  </si>
  <si>
    <t>2069</t>
  </si>
  <si>
    <t>2024-07-15T15:43:13.000-04:00</t>
  </si>
  <si>
    <t>1.866425</t>
  </si>
  <si>
    <t>34.5832913</t>
  </si>
  <si>
    <t>WE3648</t>
  </si>
  <si>
    <t>2024-07-12T13:49:00.000-04:00</t>
  </si>
  <si>
    <t>2024-07-12T16:16:07.000-04:00</t>
  </si>
  <si>
    <t>0.0866096</t>
  </si>
  <si>
    <t>31.5124842</t>
  </si>
  <si>
    <t>2382</t>
  </si>
  <si>
    <t>2024-07-12T13:50:00.000-04:00</t>
  </si>
  <si>
    <t>2024-07-17T03:35:20.000-04:00</t>
  </si>
  <si>
    <t>-1.3064951</t>
  </si>
  <si>
    <t>29.693785</t>
  </si>
  <si>
    <t>0001</t>
  </si>
  <si>
    <t>2024-07-12T13:51:00.000-04:00</t>
  </si>
  <si>
    <t>2024-07-14T22:48:17.000-04:00</t>
  </si>
  <si>
    <t>0.3169672</t>
  </si>
  <si>
    <t>32.5736121</t>
  </si>
  <si>
    <t>775</t>
  </si>
  <si>
    <t>2024-07-12T15:53:37.000-04:00</t>
  </si>
  <si>
    <t>0.4753937</t>
  </si>
  <si>
    <t>33.2547619666667</t>
  </si>
  <si>
    <t>2094</t>
  </si>
  <si>
    <t>2024-07-12T13:59:00.000-04:00</t>
  </si>
  <si>
    <t>2024-07-12T16:21:04.000-04:00</t>
  </si>
  <si>
    <t>-0.697858333333333</t>
  </si>
  <si>
    <t>30.2135383333333</t>
  </si>
  <si>
    <t>NO4101</t>
  </si>
  <si>
    <t>2024-07-12T14:00:00.000-04:00</t>
  </si>
  <si>
    <t>2024-07-14T16:25:13.000-04:00</t>
  </si>
  <si>
    <t>2.21996166666667</t>
  </si>
  <si>
    <t>32.2520133333333</t>
  </si>
  <si>
    <t>1044</t>
  </si>
  <si>
    <t>2024-07-12T14:02:00.000-04:00</t>
  </si>
  <si>
    <t>2024-07-12T16:06:41.000-04:00</t>
  </si>
  <si>
    <t>3.2685933</t>
  </si>
  <si>
    <t>33.0495234</t>
  </si>
  <si>
    <t>240</t>
  </si>
  <si>
    <t>2024-07-12T14:06:00.000-04:00</t>
  </si>
  <si>
    <t>2024-07-12T15:26:13.000-04:00</t>
  </si>
  <si>
    <t>0.3139464</t>
  </si>
  <si>
    <t>32.5856445</t>
  </si>
  <si>
    <t>854</t>
  </si>
  <si>
    <t>2024-07-12T14:07:00.000-04:00</t>
  </si>
  <si>
    <t>2024-07-13T07:38:03.000-04:00</t>
  </si>
  <si>
    <t>0.5589868</t>
  </si>
  <si>
    <t>31.3860974</t>
  </si>
  <si>
    <t>KA1226</t>
  </si>
  <si>
    <t>2024-07-12T15:06:40.000-04:00</t>
  </si>
  <si>
    <t>0.3002428</t>
  </si>
  <si>
    <t>32.6175158</t>
  </si>
  <si>
    <t>WE2690</t>
  </si>
  <si>
    <t>2024-07-12T14:13:00.000-04:00</t>
  </si>
  <si>
    <t>2024-07-12T17:00:45.000-04:00</t>
  </si>
  <si>
    <t>0.4617874</t>
  </si>
  <si>
    <t>30.2959551</t>
  </si>
  <si>
    <t>WE2304</t>
  </si>
  <si>
    <t>2024-07-12T14:14:00.000-04:00</t>
  </si>
  <si>
    <t>2024-07-13T19:31:52.000-04:00</t>
  </si>
  <si>
    <t>0.4619033</t>
  </si>
  <si>
    <t>30.2960517</t>
  </si>
  <si>
    <t>WE2129</t>
  </si>
  <si>
    <t>2024-07-12T17:40:42.000-04:00</t>
  </si>
  <si>
    <t>0.4633867</t>
  </si>
  <si>
    <t>30.2969783</t>
  </si>
  <si>
    <t>2024-07-12T14:16:00.000-04:00</t>
  </si>
  <si>
    <t>2024-07-18T00:01:10.000-04:00</t>
  </si>
  <si>
    <t>0.3006289</t>
  </si>
  <si>
    <t>32.6174614</t>
  </si>
  <si>
    <t>2747</t>
  </si>
  <si>
    <t>2024-07-18T19:30:27.000-04:00</t>
  </si>
  <si>
    <t>2.9957101</t>
  </si>
  <si>
    <t>33.9923571</t>
  </si>
  <si>
    <t>96</t>
  </si>
  <si>
    <t>2024-07-14T15:51:12.000-04:00</t>
  </si>
  <si>
    <t>2.17732666666667</t>
  </si>
  <si>
    <t>31.381975</t>
  </si>
  <si>
    <t>803</t>
  </si>
  <si>
    <t>2024-07-12T14:26:00.000-04:00</t>
  </si>
  <si>
    <t>2024-07-12T15:22:58.000-04:00</t>
  </si>
  <si>
    <t>0.2499359</t>
  </si>
  <si>
    <t>32.5613694</t>
  </si>
  <si>
    <t>4011</t>
  </si>
  <si>
    <t>2024-07-12T14:30:00.000-04:00</t>
  </si>
  <si>
    <t>2024-07-12T15:52:33.000-04:00</t>
  </si>
  <si>
    <t>2.2474608</t>
  </si>
  <si>
    <t>32.3301512</t>
  </si>
  <si>
    <t>1133</t>
  </si>
  <si>
    <t>2024-07-12T16:29:06.000-04:00</t>
  </si>
  <si>
    <t>0.7141589</t>
  </si>
  <si>
    <t>33.7725838</t>
  </si>
  <si>
    <t>1163</t>
  </si>
  <si>
    <t>2024-07-12T14:38:00.000-04:00</t>
  </si>
  <si>
    <t>2024-07-13T22:15:18.000-04:00</t>
  </si>
  <si>
    <t>-0.7934158</t>
  </si>
  <si>
    <t>30.9813135</t>
  </si>
  <si>
    <t>390</t>
  </si>
  <si>
    <t>2024-07-12T14:46:00.000-04:00</t>
  </si>
  <si>
    <t>2024-07-12T16:08:38.000-04:00</t>
  </si>
  <si>
    <t>0.3682248</t>
  </si>
  <si>
    <t>32.539887</t>
  </si>
  <si>
    <t>1153</t>
  </si>
  <si>
    <t>2024-07-12T14:52:00.000-04:00</t>
  </si>
  <si>
    <t>2024-07-23T19:14:02.000-04:00</t>
  </si>
  <si>
    <t>1.2126633</t>
  </si>
  <si>
    <t>33.378955</t>
  </si>
  <si>
    <t>1012</t>
  </si>
  <si>
    <t>2024-07-12T14:55:00.000-04:00</t>
  </si>
  <si>
    <t>2024-07-12T17:36:49.000-04:00</t>
  </si>
  <si>
    <t>0.3476057</t>
  </si>
  <si>
    <t>32.6503207</t>
  </si>
  <si>
    <t>590</t>
  </si>
  <si>
    <t>2024-07-12T14:56:00.000-04:00</t>
  </si>
  <si>
    <t>2024-07-12T16:06:11.000-04:00</t>
  </si>
  <si>
    <t>2.240585</t>
  </si>
  <si>
    <t>32.255515</t>
  </si>
  <si>
    <t>169</t>
  </si>
  <si>
    <t>2024-07-12T15:02:00.000-04:00</t>
  </si>
  <si>
    <t>2024-07-13T00:15:56.000-04:00</t>
  </si>
  <si>
    <t>0.9665888</t>
  </si>
  <si>
    <t>31.6631002</t>
  </si>
  <si>
    <t>WE2038</t>
  </si>
  <si>
    <t>2024-07-12T15:04:00.000-04:00</t>
  </si>
  <si>
    <t>2024-07-12T16:18:39.000-04:00</t>
  </si>
  <si>
    <t>-1.2796527</t>
  </si>
  <si>
    <t>30.0138831</t>
  </si>
  <si>
    <t>1471</t>
  </si>
  <si>
    <t>2024-07-12T15:09:00.000-04:00</t>
  </si>
  <si>
    <t>2024-07-12T18:59:08.000-04:00</t>
  </si>
  <si>
    <t>2.0729782</t>
  </si>
  <si>
    <t>33.8000468</t>
  </si>
  <si>
    <t>EA5414</t>
  </si>
  <si>
    <t>2024-07-12T15:10:00.000-04:00</t>
  </si>
  <si>
    <t>2024-07-12T22:09:59.000-04:00</t>
  </si>
  <si>
    <t>0.5574768</t>
  </si>
  <si>
    <t>33.4958259</t>
  </si>
  <si>
    <t>886</t>
  </si>
  <si>
    <t>2024-07-12T15:11:00.000-04:00</t>
  </si>
  <si>
    <t>2024-07-12T17:00:33.000-04:00</t>
  </si>
  <si>
    <t>0.4148408</t>
  </si>
  <si>
    <t>32.6465428</t>
  </si>
  <si>
    <t>1241</t>
  </si>
  <si>
    <t>2024-07-12T17:54:48.000-04:00</t>
  </si>
  <si>
    <t>3.5667096</t>
  </si>
  <si>
    <t>30.9974875</t>
  </si>
  <si>
    <t>4006</t>
  </si>
  <si>
    <t>2024-07-12T15:17:00.000-04:00</t>
  </si>
  <si>
    <t>2024-07-17T09:33:23.000-04:00</t>
  </si>
  <si>
    <t>2.0175533</t>
  </si>
  <si>
    <t>32.14287</t>
  </si>
  <si>
    <t>272</t>
  </si>
  <si>
    <t>2024-07-12T17:39:54.000-04:00</t>
  </si>
  <si>
    <t>-0.3023332</t>
  </si>
  <si>
    <t>31.4578264</t>
  </si>
  <si>
    <t>EA5635</t>
  </si>
  <si>
    <t>Buikwe</t>
  </si>
  <si>
    <t>2024-07-12T15:19:00.000-04:00</t>
  </si>
  <si>
    <t>2024-07-13T03:26:11.000-04:00</t>
  </si>
  <si>
    <t>0.3849426</t>
  </si>
  <si>
    <t>33.2466321</t>
  </si>
  <si>
    <t>93</t>
  </si>
  <si>
    <t xml:space="preserve">Kirundambata </t>
  </si>
  <si>
    <t>2024-07-12T15:21:00.000-04:00</t>
  </si>
  <si>
    <t>2024-07-12T16:13:17.000-04:00</t>
  </si>
  <si>
    <t>0.3936672</t>
  </si>
  <si>
    <t>32.63606731</t>
  </si>
  <si>
    <t>140</t>
  </si>
  <si>
    <t>2024-07-12T15:25:00.000-04:00</t>
  </si>
  <si>
    <t>2024-07-12T16:31:49.000-04:00</t>
  </si>
  <si>
    <t>0.1855653</t>
  </si>
  <si>
    <t>30.0694703</t>
  </si>
  <si>
    <t>WE2290</t>
  </si>
  <si>
    <t>2024-07-12T15:26:00.000-04:00</t>
  </si>
  <si>
    <t>2024-07-12T16:43:33.000-04:00</t>
  </si>
  <si>
    <t>-0.6318217</t>
  </si>
  <si>
    <t>31.326125</t>
  </si>
  <si>
    <t>KA3264</t>
  </si>
  <si>
    <t>Mbogo Road</t>
  </si>
  <si>
    <t>2024-07-12T15:35:00.000-04:00</t>
  </si>
  <si>
    <t>2024-07-13T07:12:50.000-04:00</t>
  </si>
  <si>
    <t>0.3617004</t>
  </si>
  <si>
    <t>32.5653935</t>
  </si>
  <si>
    <t>767</t>
  </si>
  <si>
    <t>2024-07-12T15:38:00.000-04:00</t>
  </si>
  <si>
    <t>2024-07-12T16:38:32.000-04:00</t>
  </si>
  <si>
    <t>0.186137</t>
  </si>
  <si>
    <t>32.5497181</t>
  </si>
  <si>
    <t>906</t>
  </si>
  <si>
    <t>2024-07-12T15:39:00.000-04:00</t>
  </si>
  <si>
    <t>2024-07-12T17:16:24.000-04:00</t>
  </si>
  <si>
    <t>1.2484317</t>
  </si>
  <si>
    <t>33.30675</t>
  </si>
  <si>
    <t>2024-07-12T15:41:00.000-04:00</t>
  </si>
  <si>
    <t>2024-07-14T05:32:02.000-04:00</t>
  </si>
  <si>
    <t>0.3935406</t>
  </si>
  <si>
    <t>32.6360534</t>
  </si>
  <si>
    <t>1466</t>
  </si>
  <si>
    <t>2024-07-12T15:43:00.000-04:00</t>
  </si>
  <si>
    <t>2024-07-12T18:17:37.000-04:00</t>
  </si>
  <si>
    <t>1.4829917</t>
  </si>
  <si>
    <t>32.49722</t>
  </si>
  <si>
    <t>158</t>
  </si>
  <si>
    <t>2024-07-12T15:44:00.000-04:00</t>
  </si>
  <si>
    <t>2024-07-13T06:44:45.000-04:00</t>
  </si>
  <si>
    <t>0.24371</t>
  </si>
  <si>
    <t>32.6220133</t>
  </si>
  <si>
    <t>1173</t>
  </si>
  <si>
    <t>Kween</t>
  </si>
  <si>
    <t>2024-07-12T15:47:00.000-04:00</t>
  </si>
  <si>
    <t>2024-07-21T20:47:24.000-04:00</t>
  </si>
  <si>
    <t>1.4169013</t>
  </si>
  <si>
    <t>34.5964156</t>
  </si>
  <si>
    <t>1430</t>
  </si>
  <si>
    <t>2024-07-12T20:21:31.000-04:00</t>
  </si>
  <si>
    <t>-0.9081567</t>
  </si>
  <si>
    <t>30.9666783</t>
  </si>
  <si>
    <t>KA1120</t>
  </si>
  <si>
    <t>2024-07-12T15:49:00.000-04:00</t>
  </si>
  <si>
    <t>2024-07-15T10:36:19.000-04:00</t>
  </si>
  <si>
    <t>0.29456</t>
  </si>
  <si>
    <t>32.61128</t>
  </si>
  <si>
    <t>2288</t>
  </si>
  <si>
    <t>Busiki</t>
  </si>
  <si>
    <t>2024-07-12T16:28:50.000-04:00</t>
  </si>
  <si>
    <t>0.7379262</t>
  </si>
  <si>
    <t>33.6998867</t>
  </si>
  <si>
    <t>WE2957</t>
  </si>
  <si>
    <t>St Kagwa cell</t>
  </si>
  <si>
    <t>2024-07-12T15:51:00.000-04:00</t>
  </si>
  <si>
    <t>2024-07-12T18:24:34.000-04:00</t>
  </si>
  <si>
    <t>-0.5388742</t>
  </si>
  <si>
    <t>30.1656688</t>
  </si>
  <si>
    <t>351</t>
  </si>
  <si>
    <t>2024-07-12T15:58:00.000-04:00</t>
  </si>
  <si>
    <t>2024-07-12T16:41:23.000-04:00</t>
  </si>
  <si>
    <t>0.4049184</t>
  </si>
  <si>
    <t>32.4794531</t>
  </si>
  <si>
    <t>WE2838</t>
  </si>
  <si>
    <t>2024-07-12T15:59:00.000-04:00</t>
  </si>
  <si>
    <t>2024-07-20T18:59:19.000-04:00</t>
  </si>
  <si>
    <t>-0.6022282</t>
  </si>
  <si>
    <t>30.6634505</t>
  </si>
  <si>
    <t>KA1973</t>
  </si>
  <si>
    <t>2024-07-12T16:06:00.000-04:00</t>
  </si>
  <si>
    <t>2024-07-16T02:53:21.000-04:00</t>
  </si>
  <si>
    <t>0.3551797</t>
  </si>
  <si>
    <t>32.586991</t>
  </si>
  <si>
    <t>KA1888</t>
  </si>
  <si>
    <t>2024-07-12T16:11:00.000-04:00</t>
  </si>
  <si>
    <t>2024-07-12T16:49:48.000-04:00</t>
  </si>
  <si>
    <t>0.3699924</t>
  </si>
  <si>
    <t>32.7156328</t>
  </si>
  <si>
    <t>UGCOV557</t>
  </si>
  <si>
    <t>2024-07-12T16:20:00.000-04:00</t>
  </si>
  <si>
    <t>2024-07-12T17:43:29.000-04:00</t>
  </si>
  <si>
    <t>1.2730251</t>
  </si>
  <si>
    <t>31.3572884</t>
  </si>
  <si>
    <t>2103</t>
  </si>
  <si>
    <t>2024-07-12T16:22:00.000-04:00</t>
  </si>
  <si>
    <t>2024-07-12T20:05:16.000-04:00</t>
  </si>
  <si>
    <t>-0.5331272</t>
  </si>
  <si>
    <t>31.1655376</t>
  </si>
  <si>
    <t>609</t>
  </si>
  <si>
    <t>2024-07-12T16:25:00.000-04:00</t>
  </si>
  <si>
    <t>2024-07-16T09:44:58.000-04:00</t>
  </si>
  <si>
    <t>-0.6526379</t>
  </si>
  <si>
    <t>30.1555553</t>
  </si>
  <si>
    <t>WE2949</t>
  </si>
  <si>
    <t>Muti Cell</t>
  </si>
  <si>
    <t>2024-07-12T16:26:00.000-04:00</t>
  </si>
  <si>
    <t>2024-07-14T18:59:19.000-04:00</t>
  </si>
  <si>
    <t>-0.6056376</t>
  </si>
  <si>
    <t>30.6627552</t>
  </si>
  <si>
    <t>1723</t>
  </si>
  <si>
    <t>Mutungo Ring Road</t>
  </si>
  <si>
    <t>2024-07-12T16:29:00.000-04:00</t>
  </si>
  <si>
    <t>2024-07-16T09:02:50.000-04:00</t>
  </si>
  <si>
    <t>0.3184407</t>
  </si>
  <si>
    <t>32.6435198</t>
  </si>
  <si>
    <t>1142</t>
  </si>
  <si>
    <t>2024-07-12T16:30:00.000-04:00</t>
  </si>
  <si>
    <t>2024-07-12T18:22:35.000-04:00</t>
  </si>
  <si>
    <t>2.3989349</t>
  </si>
  <si>
    <t>33.320567</t>
  </si>
  <si>
    <t>2024-07-12T16:34:00.000-04:00</t>
  </si>
  <si>
    <t>2024-07-20T15:08:34.000-04:00</t>
  </si>
  <si>
    <t>0.5492017</t>
  </si>
  <si>
    <t>31.2387067</t>
  </si>
  <si>
    <t>432</t>
  </si>
  <si>
    <t>2024-07-12T16:41:00.000-04:00</t>
  </si>
  <si>
    <t>2024-07-12T18:29:58.000-04:00</t>
  </si>
  <si>
    <t>0.2910467</t>
  </si>
  <si>
    <t>32.5355995</t>
  </si>
  <si>
    <t>2364</t>
  </si>
  <si>
    <t>2024-07-12T16:43:00.000-04:00</t>
  </si>
  <si>
    <t>2024-07-19T18:05:50.000-04:00</t>
  </si>
  <si>
    <t>0.4066773</t>
  </si>
  <si>
    <t>32.0462726</t>
  </si>
  <si>
    <t>1574</t>
  </si>
  <si>
    <t>2024-07-12T16:47:00.000-04:00</t>
  </si>
  <si>
    <t>2024-07-12T18:00:00.000-04:00</t>
  </si>
  <si>
    <t>-0.6323267</t>
  </si>
  <si>
    <t>31.3267267</t>
  </si>
  <si>
    <t>SO3000</t>
  </si>
  <si>
    <t>2024-07-12T16:49:00.000-04:00</t>
  </si>
  <si>
    <t>2024-07-12T18:07:52.000-04:00</t>
  </si>
  <si>
    <t>0.18761</t>
  </si>
  <si>
    <t>32.5499022</t>
  </si>
  <si>
    <t>26</t>
  </si>
  <si>
    <t>2024-07-12T16:50:00.000-04:00</t>
  </si>
  <si>
    <t>2024-07-13T07:39:43.000-04:00</t>
  </si>
  <si>
    <t>-1.28239166666667</t>
  </si>
  <si>
    <t>30.0149883333333</t>
  </si>
  <si>
    <t>3889</t>
  </si>
  <si>
    <t xml:space="preserve">Seeta B </t>
  </si>
  <si>
    <t>2024-07-12T16:52:00.000-04:00</t>
  </si>
  <si>
    <t>2024-07-12T18:45:57.000-04:00</t>
  </si>
  <si>
    <t>0.3704185</t>
  </si>
  <si>
    <t>32.715278</t>
  </si>
  <si>
    <t>WE2981</t>
  </si>
  <si>
    <t>2024-07-12T16:56:00.000-04:00</t>
  </si>
  <si>
    <t>2024-07-12T19:03:37.000-04:00</t>
  </si>
  <si>
    <t>0.1554822</t>
  </si>
  <si>
    <t>32.1859733</t>
  </si>
  <si>
    <t>WE2958</t>
  </si>
  <si>
    <t>Ruharo cell</t>
  </si>
  <si>
    <t>2024-07-12T18:26:49.000-04:00</t>
  </si>
  <si>
    <t>-0.5666341</t>
  </si>
  <si>
    <t>30.1577845</t>
  </si>
  <si>
    <t>KA1171</t>
  </si>
  <si>
    <t>2024-07-12T18:12:52.000-04:00</t>
  </si>
  <si>
    <t>0.3318791</t>
  </si>
  <si>
    <t>32.5740402</t>
  </si>
  <si>
    <t>3161</t>
  </si>
  <si>
    <t>2024-07-12T17:02:00.000-04:00</t>
  </si>
  <si>
    <t>2024-07-12T21:01:25.000-04:00</t>
  </si>
  <si>
    <t>-0.8630214</t>
  </si>
  <si>
    <t>29.6864452</t>
  </si>
  <si>
    <t>KA1725</t>
  </si>
  <si>
    <t>2024-07-12T17:15:00.000-04:00</t>
  </si>
  <si>
    <t>2024-07-13T07:14:48.000-04:00</t>
  </si>
  <si>
    <t>0.2744416</t>
  </si>
  <si>
    <t>32.6120174</t>
  </si>
  <si>
    <t>653</t>
  </si>
  <si>
    <t>2024-07-13T12:49:06.000-04:00</t>
  </si>
  <si>
    <t>1.4839995</t>
  </si>
  <si>
    <t>33.9159862</t>
  </si>
  <si>
    <t>1125</t>
  </si>
  <si>
    <t>2024-07-12T17:37:00.000-04:00</t>
  </si>
  <si>
    <t>2024-07-12T20:59:07.000-04:00</t>
  </si>
  <si>
    <t>0.6203555</t>
  </si>
  <si>
    <t>32.3270654</t>
  </si>
  <si>
    <t>EA5532</t>
  </si>
  <si>
    <t>Bunankanda</t>
  </si>
  <si>
    <t>2024-07-12T17:43:00.000-04:00</t>
  </si>
  <si>
    <t>2024-07-12T20:31:26.000-04:00</t>
  </si>
  <si>
    <t>0.174568333333333</t>
  </si>
  <si>
    <t>32.8632366666667</t>
  </si>
  <si>
    <t>618</t>
  </si>
  <si>
    <t>2024-07-12T17:59:00.000-04:00</t>
  </si>
  <si>
    <t>2024-07-14T17:36:19.000-04:00</t>
  </si>
  <si>
    <t>-1.0199417</t>
  </si>
  <si>
    <t>30.6559233</t>
  </si>
  <si>
    <t>1080</t>
  </si>
  <si>
    <t>2024-07-12T18:05:00.000-04:00</t>
  </si>
  <si>
    <t>2024-07-12T18:54:42.000-04:00</t>
  </si>
  <si>
    <t>0.321225</t>
  </si>
  <si>
    <t>32.5571166666667</t>
  </si>
  <si>
    <t>KA1783</t>
  </si>
  <si>
    <t>2024-07-12T19:23:53.000-04:00</t>
  </si>
  <si>
    <t>0.36805</t>
  </si>
  <si>
    <t>32.6613967</t>
  </si>
  <si>
    <t>EA5109</t>
  </si>
  <si>
    <t>2024-07-12T18:08:00.000-04:00</t>
  </si>
  <si>
    <t>2024-07-13T03:35:59.000-04:00</t>
  </si>
  <si>
    <t>0.4274858</t>
  </si>
  <si>
    <t>33.2113467</t>
  </si>
  <si>
    <t>NO4234</t>
  </si>
  <si>
    <t>2024-07-12T18:16:00.000-04:00</t>
  </si>
  <si>
    <t>2024-07-16T13:40:09.000-04:00</t>
  </si>
  <si>
    <t>2.2395677</t>
  </si>
  <si>
    <t>32.8894267</t>
  </si>
  <si>
    <t>WE2883</t>
  </si>
  <si>
    <t>Lwakaloolo</t>
  </si>
  <si>
    <t>2024-07-12T18:28:00.000-04:00</t>
  </si>
  <si>
    <t>2024-07-12T19:41:17.000-04:00</t>
  </si>
  <si>
    <t>-0.586145</t>
  </si>
  <si>
    <t>31.3570367</t>
  </si>
  <si>
    <t>2622</t>
  </si>
  <si>
    <t>2024-07-12T18:35:00.000-04:00</t>
  </si>
  <si>
    <t>2024-07-12T19:59:42.000-04:00</t>
  </si>
  <si>
    <t>1.8503283</t>
  </si>
  <si>
    <t>32.3529133</t>
  </si>
  <si>
    <t>WE2077</t>
  </si>
  <si>
    <t>2024-07-12T18:38:00.000-04:00</t>
  </si>
  <si>
    <t>2024-07-14T17:36:00.000-04:00</t>
  </si>
  <si>
    <t>-1.0192783</t>
  </si>
  <si>
    <t>30.6554083</t>
  </si>
  <si>
    <t>3004</t>
  </si>
  <si>
    <t>2024-07-12T20:11:00.000-04:00</t>
  </si>
  <si>
    <t>2024-07-19T09:42:44.000-04:00</t>
  </si>
  <si>
    <t>-0.439432983333333</t>
  </si>
  <si>
    <t>30.5941670333333</t>
  </si>
  <si>
    <t>244</t>
  </si>
  <si>
    <t>2024-07-12T22:30:00.000-04:00</t>
  </si>
  <si>
    <t>2024-07-16T18:46:30.000-04:00</t>
  </si>
  <si>
    <t>2.2854817</t>
  </si>
  <si>
    <t>32.7992333</t>
  </si>
  <si>
    <t>KA1679</t>
  </si>
  <si>
    <t>2024-07-12T23:19:00.000-04:00</t>
  </si>
  <si>
    <t>2024-07-18T20:54:45.000-04:00</t>
  </si>
  <si>
    <t>0.3874046</t>
  </si>
  <si>
    <t>32.6850219</t>
  </si>
  <si>
    <t>1698</t>
  </si>
  <si>
    <t>2024-07-12T23:20:00.000-04:00</t>
  </si>
  <si>
    <t>2024-07-15T12:24:23.000-04:00</t>
  </si>
  <si>
    <t>0.3541444</t>
  </si>
  <si>
    <t>32.7379403</t>
  </si>
  <si>
    <t>1888</t>
  </si>
  <si>
    <t>2024-07-15T21:05:29.000-04:00</t>
  </si>
  <si>
    <t>0.4240453</t>
  </si>
  <si>
    <t>32.6769153</t>
  </si>
  <si>
    <t>KA1259</t>
  </si>
  <si>
    <t>2024-07-12T23:21:00.000-04:00</t>
  </si>
  <si>
    <t>2024-07-19T16:40:17.000-04:00</t>
  </si>
  <si>
    <t>0.3509651</t>
  </si>
  <si>
    <t>32.7592191</t>
  </si>
  <si>
    <t>KA1261</t>
  </si>
  <si>
    <t>2024-07-21T13:57:06.000-04:00</t>
  </si>
  <si>
    <t>0.374021</t>
  </si>
  <si>
    <t>32.7109302</t>
  </si>
  <si>
    <t>1743</t>
  </si>
  <si>
    <t>2024-07-18T12:25:01.000-04:00</t>
  </si>
  <si>
    <t>0.3599303</t>
  </si>
  <si>
    <t>32.7062121</t>
  </si>
  <si>
    <t>685</t>
  </si>
  <si>
    <t>2024-07-13T00:00:00.000-04:00</t>
  </si>
  <si>
    <t>2024-07-13T10:56:20.000-04:00</t>
  </si>
  <si>
    <t>-0.6738498</t>
  </si>
  <si>
    <t>31.4577435</t>
  </si>
  <si>
    <t>881</t>
  </si>
  <si>
    <t>2024-07-13T09:39:05.000-04:00</t>
  </si>
  <si>
    <t>0.357232</t>
  </si>
  <si>
    <t>32.4880868</t>
  </si>
  <si>
    <t>1146</t>
  </si>
  <si>
    <t>2024-07-13T20:46:14.000-04:00</t>
  </si>
  <si>
    <t>0.0143087</t>
  </si>
  <si>
    <t>30.5369805</t>
  </si>
  <si>
    <t>988</t>
  </si>
  <si>
    <t>2024-07-13T18:40:59.000-04:00</t>
  </si>
  <si>
    <t>-0.3443227</t>
  </si>
  <si>
    <t>31.7384454</t>
  </si>
  <si>
    <t>847</t>
  </si>
  <si>
    <t>2024-07-13T14:51:04.000-04:00</t>
  </si>
  <si>
    <t>-0.3383317</t>
  </si>
  <si>
    <t>31.7391261</t>
  </si>
  <si>
    <t>2542</t>
  </si>
  <si>
    <t>Kasega</t>
  </si>
  <si>
    <t>2024-07-14T21:48:32.000-04:00</t>
  </si>
  <si>
    <t>0.8715541</t>
  </si>
  <si>
    <t>31.8442964</t>
  </si>
  <si>
    <t>170</t>
  </si>
  <si>
    <t>2024-07-13T14:43:27.000-04:00</t>
  </si>
  <si>
    <t>0.2885148</t>
  </si>
  <si>
    <t>32.5692653</t>
  </si>
  <si>
    <t>KA1884</t>
  </si>
  <si>
    <t>2024-07-13T10:56:10.000-04:00</t>
  </si>
  <si>
    <t>0.356628</t>
  </si>
  <si>
    <t>32.5045539</t>
  </si>
  <si>
    <t>2024-07-13T16:05:09.000-04:00</t>
  </si>
  <si>
    <t>-1.0199113</t>
  </si>
  <si>
    <t>30.6555371</t>
  </si>
  <si>
    <t>NO4132</t>
  </si>
  <si>
    <t>2024-07-13T00:48:00.000-04:00</t>
  </si>
  <si>
    <t>2024-07-16T00:26:44.000-04:00</t>
  </si>
  <si>
    <t>3.46629935</t>
  </si>
  <si>
    <t>32.76783598</t>
  </si>
  <si>
    <t>78</t>
  </si>
  <si>
    <t>2024-07-13T07:05:00.000-04:00</t>
  </si>
  <si>
    <t>2024-07-13T22:07:26.000-04:00</t>
  </si>
  <si>
    <t>0.650246666666667</t>
  </si>
  <si>
    <t>34.2528666666667</t>
  </si>
  <si>
    <t>EA5494</t>
  </si>
  <si>
    <t>2024-07-13T07:21:00.000-04:00</t>
  </si>
  <si>
    <t>2024-07-13T21:01:27.000-04:00</t>
  </si>
  <si>
    <t>1.13868333333333</t>
  </si>
  <si>
    <t>34.2124166666667</t>
  </si>
  <si>
    <t>1590</t>
  </si>
  <si>
    <t>2024-07-13T07:38:00.000-04:00</t>
  </si>
  <si>
    <t>2024-07-13T09:27:26.000-04:00</t>
  </si>
  <si>
    <t>-0.1320097</t>
  </si>
  <si>
    <t>30.4938344</t>
  </si>
  <si>
    <t>EA5245</t>
  </si>
  <si>
    <t>2024-07-13T07:50:00.000-04:00</t>
  </si>
  <si>
    <t>2024-07-13T10:52:40.000-04:00</t>
  </si>
  <si>
    <t>0.369503333333333</t>
  </si>
  <si>
    <t>32.93359</t>
  </si>
  <si>
    <t>725</t>
  </si>
  <si>
    <t>2024-07-13T07:52:00.000-04:00</t>
  </si>
  <si>
    <t>2024-07-13T11:32:46.000-04:00</t>
  </si>
  <si>
    <t>0.658521666666667</t>
  </si>
  <si>
    <t>33.3339466666667</t>
  </si>
  <si>
    <t>KA1790</t>
  </si>
  <si>
    <t>2024-07-13T07:56:00.000-04:00</t>
  </si>
  <si>
    <t>2024-07-13T09:24:29.000-04:00</t>
  </si>
  <si>
    <t>0.3730513</t>
  </si>
  <si>
    <t>32.56806</t>
  </si>
  <si>
    <t>393</t>
  </si>
  <si>
    <t>2024-07-13T07:58:00.000-04:00</t>
  </si>
  <si>
    <t>2024-07-24T15:09:41.000-04:00</t>
  </si>
  <si>
    <t>0.0943948</t>
  </si>
  <si>
    <t>32.4925714</t>
  </si>
  <si>
    <t>2024-07-13T08:06:00.000-04:00</t>
  </si>
  <si>
    <t>2024-07-18T14:40:45.000-04:00</t>
  </si>
  <si>
    <t>0.4823717</t>
  </si>
  <si>
    <t>33.2461476</t>
  </si>
  <si>
    <t>641</t>
  </si>
  <si>
    <t>2024-07-13T08:13:00.000-04:00</t>
  </si>
  <si>
    <t>2024-07-14T19:02:12.000-04:00</t>
  </si>
  <si>
    <t>0.3306458</t>
  </si>
  <si>
    <t>32.567331</t>
  </si>
  <si>
    <t>2215</t>
  </si>
  <si>
    <t>2024-07-13T08:17:00.000-04:00</t>
  </si>
  <si>
    <t>2024-07-14T05:03:48.000-04:00</t>
  </si>
  <si>
    <t>0.3851587</t>
  </si>
  <si>
    <t>32.6512711</t>
  </si>
  <si>
    <t>EA5528</t>
  </si>
  <si>
    <t>2024-07-13T08:31:00.000-04:00</t>
  </si>
  <si>
    <t>2024-07-19T09:14:57.000-04:00</t>
  </si>
  <si>
    <t>0.9795833</t>
  </si>
  <si>
    <t>33.2696767</t>
  </si>
  <si>
    <t>1064</t>
  </si>
  <si>
    <t>2024-07-13T08:39:00.000-04:00</t>
  </si>
  <si>
    <t>2024-07-13T09:44:50.000-04:00</t>
  </si>
  <si>
    <t>0.5035783</t>
  </si>
  <si>
    <t>32.01925</t>
  </si>
  <si>
    <t>KA1188</t>
  </si>
  <si>
    <t>2024-07-13T08:46:00.000-04:00</t>
  </si>
  <si>
    <t>2024-07-13T20:10:33.000-04:00</t>
  </si>
  <si>
    <t>0.2686209</t>
  </si>
  <si>
    <t>32.6029778</t>
  </si>
  <si>
    <t>WE2125</t>
  </si>
  <si>
    <t>2024-07-13T08:53:00.000-04:00</t>
  </si>
  <si>
    <t>2024-07-13T15:09:25.000-04:00</t>
  </si>
  <si>
    <t>0.6529817</t>
  </si>
  <si>
    <t>30.5682067</t>
  </si>
  <si>
    <t>EA5083</t>
  </si>
  <si>
    <t>2024-07-13T17:59:08.000-04:00</t>
  </si>
  <si>
    <t>0.1835585</t>
  </si>
  <si>
    <t>33.5614825</t>
  </si>
  <si>
    <t>532</t>
  </si>
  <si>
    <t>2024-07-13T09:02:00.000-04:00</t>
  </si>
  <si>
    <t>2024-07-13T11:01:07.000-04:00</t>
  </si>
  <si>
    <t>0.1539786</t>
  </si>
  <si>
    <t>32.0779146</t>
  </si>
  <si>
    <t>642</t>
  </si>
  <si>
    <t>2024-07-13T09:08:00.000-04:00</t>
  </si>
  <si>
    <t>2024-07-20T14:10:23.000-04:00</t>
  </si>
  <si>
    <t>-0.72996315</t>
  </si>
  <si>
    <t>30.5656526333333</t>
  </si>
  <si>
    <t>NO4585</t>
  </si>
  <si>
    <t>2024-07-13T09:13:00.000-04:00</t>
  </si>
  <si>
    <t>2024-07-13T10:02:35.000-04:00</t>
  </si>
  <si>
    <t>2.7916781</t>
  </si>
  <si>
    <t>32.3039362</t>
  </si>
  <si>
    <t>EA5164</t>
  </si>
  <si>
    <t>2024-07-13T09:29:00.000-04:00</t>
  </si>
  <si>
    <t>2024-07-13T22:09:57.000-04:00</t>
  </si>
  <si>
    <t>0.694831666666667</t>
  </si>
  <si>
    <t>34.1776816666667</t>
  </si>
  <si>
    <t>KA1015</t>
  </si>
  <si>
    <t>2024-07-13T09:36:00.000-04:00</t>
  </si>
  <si>
    <t>2024-07-13T10:58:19.000-04:00</t>
  </si>
  <si>
    <t>0.3664745</t>
  </si>
  <si>
    <t>32.5655179</t>
  </si>
  <si>
    <t>WE2126</t>
  </si>
  <si>
    <t>2024-07-13T09:38:00.000-04:00</t>
  </si>
  <si>
    <t>2024-07-13T12:45:05.000-04:00</t>
  </si>
  <si>
    <t>0.6487133</t>
  </si>
  <si>
    <t>30.5104067</t>
  </si>
  <si>
    <t>SO3021</t>
  </si>
  <si>
    <t>2024-07-13T09:40:00.000-04:00</t>
  </si>
  <si>
    <t>2024-07-13T10:58:08.000-04:00</t>
  </si>
  <si>
    <t>0.0963107</t>
  </si>
  <si>
    <t>32.4891797</t>
  </si>
  <si>
    <t>2024-07-13T09:43:00.000-04:00</t>
  </si>
  <si>
    <t>2024-07-14T17:25:43.000-04:00</t>
  </si>
  <si>
    <t>1.56536666666667</t>
  </si>
  <si>
    <t>31.3156416666667</t>
  </si>
  <si>
    <t>53</t>
  </si>
  <si>
    <t>2024-07-13T09:45:00.000-04:00</t>
  </si>
  <si>
    <t>2024-07-13T11:05:15.000-04:00</t>
  </si>
  <si>
    <t>1.6918</t>
  </si>
  <si>
    <t>31.7252016666667</t>
  </si>
  <si>
    <t>1118</t>
  </si>
  <si>
    <t>2024-07-13T09:50:00.000-04:00</t>
  </si>
  <si>
    <t>2024-07-13T10:22:59.000-04:00</t>
  </si>
  <si>
    <t>0.3025016</t>
  </si>
  <si>
    <t>32.6089046</t>
  </si>
  <si>
    <t>2024-07-13T09:56:00.000-04:00</t>
  </si>
  <si>
    <t>2024-07-25T08:39:22.000-04:00</t>
  </si>
  <si>
    <t>0.3027709</t>
  </si>
  <si>
    <t>32.6083983</t>
  </si>
  <si>
    <t>1160</t>
  </si>
  <si>
    <t>2024-07-13T10:01:00.000-04:00</t>
  </si>
  <si>
    <t>2024-07-13T11:41:05.000-04:00</t>
  </si>
  <si>
    <t>0.2643361</t>
  </si>
  <si>
    <t>31.1792638</t>
  </si>
  <si>
    <t>3923</t>
  </si>
  <si>
    <t>Namugongo Road 1</t>
  </si>
  <si>
    <t>2024-07-13T10:08:00.000-04:00</t>
  </si>
  <si>
    <t>2024-07-14T06:04:48.000-04:00</t>
  </si>
  <si>
    <t>0.3874618</t>
  </si>
  <si>
    <t>32.6509452</t>
  </si>
  <si>
    <t>1786</t>
  </si>
  <si>
    <t>2024-07-13T10:15:00.000-04:00</t>
  </si>
  <si>
    <t>2024-07-15T09:02:08.000-04:00</t>
  </si>
  <si>
    <t>1.82464833333333</t>
  </si>
  <si>
    <t>31.70815</t>
  </si>
  <si>
    <t>2427</t>
  </si>
  <si>
    <t>MUK Cedat</t>
  </si>
  <si>
    <t>2024-07-13T10:16:00.000-04:00</t>
  </si>
  <si>
    <t>2024-07-21T19:44:40.000-04:00</t>
  </si>
  <si>
    <t>0.335325</t>
  </si>
  <si>
    <t>32.5643867</t>
  </si>
  <si>
    <t>290</t>
  </si>
  <si>
    <t>2024-07-13T12:02:01.000-04:00</t>
  </si>
  <si>
    <t>-1.3177983</t>
  </si>
  <si>
    <t>30.0714283</t>
  </si>
  <si>
    <t>WE2044</t>
  </si>
  <si>
    <t>2024-07-13T10:21:00.000-04:00</t>
  </si>
  <si>
    <t>2024-07-14T15:29:09.000-04:00</t>
  </si>
  <si>
    <t>-1.284749</t>
  </si>
  <si>
    <t>29.6916549</t>
  </si>
  <si>
    <t>2024-07-14T09:15:04.000-04:00</t>
  </si>
  <si>
    <t>2.4616643</t>
  </si>
  <si>
    <t>31.4919466</t>
  </si>
  <si>
    <t>KA1039</t>
  </si>
  <si>
    <t>2024-07-13T10:22:00.000-04:00</t>
  </si>
  <si>
    <t>2024-07-13T12:31:44.000-04:00</t>
  </si>
  <si>
    <t>0.2032432</t>
  </si>
  <si>
    <t>32.4690199</t>
  </si>
  <si>
    <t>WE2430</t>
  </si>
  <si>
    <t>2024-07-13T10:29:00.000-04:00</t>
  </si>
  <si>
    <t>2024-07-13T12:59:17.000-04:00</t>
  </si>
  <si>
    <t>-0.3399908</t>
  </si>
  <si>
    <t>31.7387007</t>
  </si>
  <si>
    <t>314</t>
  </si>
  <si>
    <t>2024-07-13T10:35:00.000-04:00</t>
  </si>
  <si>
    <t>2024-07-15T15:08:02.000-04:00</t>
  </si>
  <si>
    <t>0.6510289</t>
  </si>
  <si>
    <t>30.5105558</t>
  </si>
  <si>
    <t>919</t>
  </si>
  <si>
    <t>2024-07-13T12:08:08.000-04:00</t>
  </si>
  <si>
    <t>-0.852305</t>
  </si>
  <si>
    <t>29.928655</t>
  </si>
  <si>
    <t>1113</t>
  </si>
  <si>
    <t>2024-07-13T10:41:00.000-04:00</t>
  </si>
  <si>
    <t>2024-07-13T12:11:48.000-04:00</t>
  </si>
  <si>
    <t>0.2147207</t>
  </si>
  <si>
    <t>32.548866</t>
  </si>
  <si>
    <t>8</t>
  </si>
  <si>
    <t>2024-07-13T10:42:00.000-04:00</t>
  </si>
  <si>
    <t>2024-07-13T11:37:00.000-04:00</t>
  </si>
  <si>
    <t>3.028725</t>
  </si>
  <si>
    <t>30.9253583</t>
  </si>
  <si>
    <t>1129</t>
  </si>
  <si>
    <t>2024-07-13T10:46:00.000-04:00</t>
  </si>
  <si>
    <t>2024-07-13T17:57:14.000-04:00</t>
  </si>
  <si>
    <t>0.1825591</t>
  </si>
  <si>
    <t>33.5642435</t>
  </si>
  <si>
    <t>1657</t>
  </si>
  <si>
    <t>2024-07-13T10:51:00.000-04:00</t>
  </si>
  <si>
    <t>2024-07-13T12:58:26.000-04:00</t>
  </si>
  <si>
    <t>0.2878065</t>
  </si>
  <si>
    <t>32.5628138</t>
  </si>
  <si>
    <t>251</t>
  </si>
  <si>
    <t>2024-07-13T12:06:25.000-04:00</t>
  </si>
  <si>
    <t>1.1684607</t>
  </si>
  <si>
    <t>33.7087852</t>
  </si>
  <si>
    <t>1174</t>
  </si>
  <si>
    <t>2024-07-13T10:53:00.000-04:00</t>
  </si>
  <si>
    <t>2024-07-13T12:12:19.000-04:00</t>
  </si>
  <si>
    <t>0.5652586</t>
  </si>
  <si>
    <t>31.9848709</t>
  </si>
  <si>
    <t>3643</t>
  </si>
  <si>
    <t>2024-07-13T10:58:00.000-04:00</t>
  </si>
  <si>
    <t>2024-07-14T06:00:40.000-04:00</t>
  </si>
  <si>
    <t>0.3933897</t>
  </si>
  <si>
    <t>32.6675025</t>
  </si>
  <si>
    <t>KA1732</t>
  </si>
  <si>
    <t>2024-07-13T11:09:00.000-04:00</t>
  </si>
  <si>
    <t>2024-07-13T12:06:58.000-04:00</t>
  </si>
  <si>
    <t>0.3618372</t>
  </si>
  <si>
    <t>32.5191148</t>
  </si>
  <si>
    <t>2539</t>
  </si>
  <si>
    <t>Nyangahya</t>
  </si>
  <si>
    <t>2024-07-13T11:10:00.000-04:00</t>
  </si>
  <si>
    <t>2024-07-17T01:43:21.000-04:00</t>
  </si>
  <si>
    <t>1.6722617</t>
  </si>
  <si>
    <t>31.7169617</t>
  </si>
  <si>
    <t>1381</t>
  </si>
  <si>
    <t>2024-07-13T11:15:00.000-04:00</t>
  </si>
  <si>
    <t>2024-07-13T22:14:49.000-04:00</t>
  </si>
  <si>
    <t>0.256145</t>
  </si>
  <si>
    <t>32.6005533</t>
  </si>
  <si>
    <t>963</t>
  </si>
  <si>
    <t>2024-07-13T11:16:00.000-04:00</t>
  </si>
  <si>
    <t>2024-07-13T13:22:37.000-04:00</t>
  </si>
  <si>
    <t>0.1172351</t>
  </si>
  <si>
    <t>32.0459718</t>
  </si>
  <si>
    <t>2124</t>
  </si>
  <si>
    <t>2024-07-13T11:23:00.000-04:00</t>
  </si>
  <si>
    <t>2024-07-13T12:52:06.000-04:00</t>
  </si>
  <si>
    <t>0.0949662</t>
  </si>
  <si>
    <t>32.482285</t>
  </si>
  <si>
    <t>3167</t>
  </si>
  <si>
    <t>Kiziranfumbi</t>
  </si>
  <si>
    <t>2024-07-13T11:24:00.000-04:00</t>
  </si>
  <si>
    <t>2024-07-13T13:23:19.000-04:00</t>
  </si>
  <si>
    <t>1.3360818</t>
  </si>
  <si>
    <t>31.2046565</t>
  </si>
  <si>
    <t>322</t>
  </si>
  <si>
    <t>2024-07-13T11:30:00.000-04:00</t>
  </si>
  <si>
    <t>2024-07-13T12:42:00.000-04:00</t>
  </si>
  <si>
    <t>0.297101738288457</t>
  </si>
  <si>
    <t>32.5406133799446</t>
  </si>
  <si>
    <t>EA5085</t>
  </si>
  <si>
    <t>2024-07-13T11:41:00.000-04:00</t>
  </si>
  <si>
    <t>2024-07-13T22:13:07.000-04:00</t>
  </si>
  <si>
    <t>0.71702</t>
  </si>
  <si>
    <t>34.14467</t>
  </si>
  <si>
    <t>4069</t>
  </si>
  <si>
    <t>2024-07-13T21:43:01.000-04:00</t>
  </si>
  <si>
    <t>2.21084</t>
  </si>
  <si>
    <t>32.9010833</t>
  </si>
  <si>
    <t>1813</t>
  </si>
  <si>
    <t>2024-07-13T11:45:00.000-04:00</t>
  </si>
  <si>
    <t>2024-07-17T13:09:46.000-04:00</t>
  </si>
  <si>
    <t>0.422058</t>
  </si>
  <si>
    <t>31.2789629</t>
  </si>
  <si>
    <t>1555</t>
  </si>
  <si>
    <t>2024-07-13T11:46:00.000-04:00</t>
  </si>
  <si>
    <t>2024-07-13T13:16:58.000-04:00</t>
  </si>
  <si>
    <t>-0.3819787</t>
  </si>
  <si>
    <t>31.7534445</t>
  </si>
  <si>
    <t>2024-07-13T11:47:00.000-04:00</t>
  </si>
  <si>
    <t>2024-07-13T14:52:56.000-04:00</t>
  </si>
  <si>
    <t>0.3705783</t>
  </si>
  <si>
    <t>32.6779383</t>
  </si>
  <si>
    <t>250</t>
  </si>
  <si>
    <t>2024-07-13T11:49:00.000-04:00</t>
  </si>
  <si>
    <t>2024-07-13T15:32:11.000-04:00</t>
  </si>
  <si>
    <t>3.51698139</t>
  </si>
  <si>
    <t>31.35814313</t>
  </si>
  <si>
    <t>WE2278</t>
  </si>
  <si>
    <t>2024-07-13T11:56:00.000-04:00</t>
  </si>
  <si>
    <t>2024-07-13T13:04:06.000-04:00</t>
  </si>
  <si>
    <t>1.68155</t>
  </si>
  <si>
    <t>31.7226666666667</t>
  </si>
  <si>
    <t>467</t>
  </si>
  <si>
    <t>2024-07-13T12:00:00.000-04:00</t>
  </si>
  <si>
    <t>2024-07-17T14:16:41.000-04:00</t>
  </si>
  <si>
    <t>-0.8495073</t>
  </si>
  <si>
    <t>29.7230253</t>
  </si>
  <si>
    <t>2392</t>
  </si>
  <si>
    <t>2024-07-13T12:05:00.000-04:00</t>
  </si>
  <si>
    <t>2024-07-13T14:45:34.000-04:00</t>
  </si>
  <si>
    <t>3.0262667</t>
  </si>
  <si>
    <t>30.9304817</t>
  </si>
  <si>
    <t>1158</t>
  </si>
  <si>
    <t>2024-07-13T12:06:00.000-04:00</t>
  </si>
  <si>
    <t>2024-07-13T15:47:46.000-04:00</t>
  </si>
  <si>
    <t>0.064105</t>
  </si>
  <si>
    <t>31.193943</t>
  </si>
  <si>
    <t>3453</t>
  </si>
  <si>
    <t>Nwoya</t>
  </si>
  <si>
    <t>2024-07-13T12:13:00.000-04:00</t>
  </si>
  <si>
    <t>2024-07-14T10:47:10.000-04:00</t>
  </si>
  <si>
    <t>2.4579198</t>
  </si>
  <si>
    <t>31.5264769</t>
  </si>
  <si>
    <t>KA1135</t>
  </si>
  <si>
    <t>2024-07-13T13:53:20.000-04:00</t>
  </si>
  <si>
    <t>0.3133435</t>
  </si>
  <si>
    <t>32.6463834</t>
  </si>
  <si>
    <t>770</t>
  </si>
  <si>
    <t>2024-07-18T21:47:49.000-04:00</t>
  </si>
  <si>
    <t>0.6761317</t>
  </si>
  <si>
    <t>32.2746397</t>
  </si>
  <si>
    <t>155</t>
  </si>
  <si>
    <t>2024-07-13T12:14:00.000-04:00</t>
  </si>
  <si>
    <t>2024-07-14T15:05:42.000-04:00</t>
  </si>
  <si>
    <t>-1.2852089</t>
  </si>
  <si>
    <t>29.6914047</t>
  </si>
  <si>
    <t>2024-07-13T12:20:00.000-04:00</t>
  </si>
  <si>
    <t>2024-07-13T16:04:13.000-04:00</t>
  </si>
  <si>
    <t>0.309398333333333</t>
  </si>
  <si>
    <t>32.960125</t>
  </si>
  <si>
    <t>NO4090</t>
  </si>
  <si>
    <t>2024-07-13T12:24:00.000-04:00</t>
  </si>
  <si>
    <t>2024-07-19T08:26:41.000-04:00</t>
  </si>
  <si>
    <t>2.6980461</t>
  </si>
  <si>
    <t>33.6388559</t>
  </si>
  <si>
    <t>WE2373</t>
  </si>
  <si>
    <t>2024-07-13T12:30:00.000-04:00</t>
  </si>
  <si>
    <t>2024-07-13T12:39:45.000-04:00</t>
  </si>
  <si>
    <t>0.5654111</t>
  </si>
  <si>
    <t>31.9853292</t>
  </si>
  <si>
    <t>779</t>
  </si>
  <si>
    <t>2024-07-13T12:32:00.000-04:00</t>
  </si>
  <si>
    <t>2024-07-18T19:18:16.000-04:00</t>
  </si>
  <si>
    <t>2.698015</t>
  </si>
  <si>
    <t>33.6386447</t>
  </si>
  <si>
    <t>3274</t>
  </si>
  <si>
    <t>Bugongi 2</t>
  </si>
  <si>
    <t>2024-07-13T12:33:00.000-04:00</t>
  </si>
  <si>
    <t>2024-07-13T19:05:38.000-04:00</t>
  </si>
  <si>
    <t>-0.6346814</t>
  </si>
  <si>
    <t>30.2581682</t>
  </si>
  <si>
    <t>2024-07-13T12:34:00.000-04:00</t>
  </si>
  <si>
    <t>2024-07-22T18:33:23.000-04:00</t>
  </si>
  <si>
    <t>0.41914485</t>
  </si>
  <si>
    <t>32.66045434</t>
  </si>
  <si>
    <t>EA5455</t>
  </si>
  <si>
    <t>2024-07-13T12:35:00.000-04:00</t>
  </si>
  <si>
    <t>2024-07-17T05:31:05.000-04:00</t>
  </si>
  <si>
    <t>0.4186713</t>
  </si>
  <si>
    <t>33.141041</t>
  </si>
  <si>
    <t>WE2135</t>
  </si>
  <si>
    <t>2024-07-13T13:37:44.000-04:00</t>
  </si>
  <si>
    <t>-0.1205376</t>
  </si>
  <si>
    <t>30.0474866</t>
  </si>
  <si>
    <t>WE2305</t>
  </si>
  <si>
    <t>2024-07-13T12:41:00.000-04:00</t>
  </si>
  <si>
    <t>2024-07-13T13:53:19.000-04:00</t>
  </si>
  <si>
    <t>0.27168</t>
  </si>
  <si>
    <t>30.6912733</t>
  </si>
  <si>
    <t>2389</t>
  </si>
  <si>
    <t>2024-07-13T12:43:00.000-04:00</t>
  </si>
  <si>
    <t>2024-07-13T21:59:59.000-04:00</t>
  </si>
  <si>
    <t>2.205065</t>
  </si>
  <si>
    <t>32.912405</t>
  </si>
  <si>
    <t>KA1927</t>
  </si>
  <si>
    <t>2024-07-13T12:44:00.000-04:00</t>
  </si>
  <si>
    <t>2024-07-14T02:01:00.000-04:00</t>
  </si>
  <si>
    <t>0.34603535</t>
  </si>
  <si>
    <t>32.5833440166667</t>
  </si>
  <si>
    <t>KA1972</t>
  </si>
  <si>
    <t>2024-07-13T12:51:00.000-04:00</t>
  </si>
  <si>
    <t>2024-07-14T19:09:36.000-04:00</t>
  </si>
  <si>
    <t>0.3468398</t>
  </si>
  <si>
    <t>32.553112</t>
  </si>
  <si>
    <t>1186</t>
  </si>
  <si>
    <t>2024-07-13T12:55:00.000-04:00</t>
  </si>
  <si>
    <t>2024-07-13T15:23:46.000-04:00</t>
  </si>
  <si>
    <t>2.3845262</t>
  </si>
  <si>
    <t>32.5081078</t>
  </si>
  <si>
    <t>1387</t>
  </si>
  <si>
    <t>2024-07-13T13:02:00.000-04:00</t>
  </si>
  <si>
    <t>2024-07-17T10:00:22.000-04:00</t>
  </si>
  <si>
    <t>0.3613882</t>
  </si>
  <si>
    <t>33.6212628</t>
  </si>
  <si>
    <t>148</t>
  </si>
  <si>
    <t>2024-07-13T13:07:00.000-04:00</t>
  </si>
  <si>
    <t>2024-07-13T14:56:16.000-04:00</t>
  </si>
  <si>
    <t>1.04919166666667</t>
  </si>
  <si>
    <t>32.6951766666667</t>
  </si>
  <si>
    <t>WE2831</t>
  </si>
  <si>
    <t>Ngongolo</t>
  </si>
  <si>
    <t>2024-07-13T14:24:21.000-04:00</t>
  </si>
  <si>
    <t>0.1541262</t>
  </si>
  <si>
    <t>32.4780125</t>
  </si>
  <si>
    <t>NO4294</t>
  </si>
  <si>
    <t>2024-07-13T13:12:00.000-04:00</t>
  </si>
  <si>
    <t>2024-07-13T14:51:09.000-04:00</t>
  </si>
  <si>
    <t>3.2977242</t>
  </si>
  <si>
    <t>31.0356268</t>
  </si>
  <si>
    <t>742</t>
  </si>
  <si>
    <t>2024-07-13T13:14:00.000-04:00</t>
  </si>
  <si>
    <t>2024-07-13T14:59:44.000-04:00</t>
  </si>
  <si>
    <t>-0.828136666666667</t>
  </si>
  <si>
    <t>30.1429116666667</t>
  </si>
  <si>
    <t>235</t>
  </si>
  <si>
    <t>Mbale 2</t>
  </si>
  <si>
    <t>2024-07-13T13:18:00.000-04:00</t>
  </si>
  <si>
    <t>2024-07-15T07:57:10.000-04:00</t>
  </si>
  <si>
    <t>1.35828251666667</t>
  </si>
  <si>
    <t>34.4265508166667</t>
  </si>
  <si>
    <t>672</t>
  </si>
  <si>
    <t>Masindi Town</t>
  </si>
  <si>
    <t>2024-07-13T14:26:14.000-04:00</t>
  </si>
  <si>
    <t>1.68173333333333</t>
  </si>
  <si>
    <t>31.72276</t>
  </si>
  <si>
    <t>1019</t>
  </si>
  <si>
    <t>2024-07-13T13:23:00.000-04:00</t>
  </si>
  <si>
    <t>2024-07-13T13:53:58.000-04:00</t>
  </si>
  <si>
    <t>1.3359992</t>
  </si>
  <si>
    <t>31.2047046</t>
  </si>
  <si>
    <t>669</t>
  </si>
  <si>
    <t>2024-07-13T13:28:00.000-04:00</t>
  </si>
  <si>
    <t>2024-07-18T12:34:29.000-04:00</t>
  </si>
  <si>
    <t>0.1105234</t>
  </si>
  <si>
    <t>32.031907</t>
  </si>
  <si>
    <t>EA5336</t>
  </si>
  <si>
    <t>2024-07-13T13:34:00.000-04:00</t>
  </si>
  <si>
    <t>2024-07-13T15:09:15.000-04:00</t>
  </si>
  <si>
    <t>1.254328</t>
  </si>
  <si>
    <t>33.609584</t>
  </si>
  <si>
    <t>WE2457</t>
  </si>
  <si>
    <t>2024-07-13T13:36:00.000-04:00</t>
  </si>
  <si>
    <t>2024-07-13T16:45:09.000-04:00</t>
  </si>
  <si>
    <t>-0.347779</t>
  </si>
  <si>
    <t>31.7475777</t>
  </si>
  <si>
    <t>1266</t>
  </si>
  <si>
    <t>2024-07-13T13:45:00.000-04:00</t>
  </si>
  <si>
    <t>2024-07-14T21:27:24.000-04:00</t>
  </si>
  <si>
    <t>0.983311666666667</t>
  </si>
  <si>
    <t>34.1918166666667</t>
  </si>
  <si>
    <t>2024-07-13T16:44:32.000-04:00</t>
  </si>
  <si>
    <t>0.3709198</t>
  </si>
  <si>
    <t>32.7743228</t>
  </si>
  <si>
    <t>72</t>
  </si>
  <si>
    <t>Nsasa 2</t>
  </si>
  <si>
    <t>2024-07-13T13:48:00.000-04:00</t>
  </si>
  <si>
    <t>2024-07-24T16:26:42.000-04:00</t>
  </si>
  <si>
    <t>0.40354604</t>
  </si>
  <si>
    <t>32.65430105</t>
  </si>
  <si>
    <t>1376</t>
  </si>
  <si>
    <t>2024-07-13T13:52:00.000-04:00</t>
  </si>
  <si>
    <t>2024-07-13T14:59:53.000-04:00</t>
  </si>
  <si>
    <t>-0.5322633</t>
  </si>
  <si>
    <t>31.6318683</t>
  </si>
  <si>
    <t>1226</t>
  </si>
  <si>
    <t>2024-07-13T13:58:00.000-04:00</t>
  </si>
  <si>
    <t>2024-07-13T15:23:17.000-04:00</t>
  </si>
  <si>
    <t>0.1375372</t>
  </si>
  <si>
    <t>32.5744726</t>
  </si>
  <si>
    <t>2546</t>
  </si>
  <si>
    <t>Kirasa 2</t>
  </si>
  <si>
    <t>2024-07-13T14:07:00.000-04:00</t>
  </si>
  <si>
    <t>2024-07-17T01:39:11.000-04:00</t>
  </si>
  <si>
    <t>1.682152</t>
  </si>
  <si>
    <t>31.7349925</t>
  </si>
  <si>
    <t>423</t>
  </si>
  <si>
    <t>2024-07-13T14:08:00.000-04:00</t>
  </si>
  <si>
    <t>2024-07-13T14:59:03.000-04:00</t>
  </si>
  <si>
    <t>0.313128333333333</t>
  </si>
  <si>
    <t>32.56813</t>
  </si>
  <si>
    <t>573</t>
  </si>
  <si>
    <t>2024-07-13T14:51:00.000-04:00</t>
  </si>
  <si>
    <t>2.60458833333333</t>
  </si>
  <si>
    <t>32.1678666666667</t>
  </si>
  <si>
    <t>1307</t>
  </si>
  <si>
    <t>2024-07-13T14:13:00.000-04:00</t>
  </si>
  <si>
    <t>2024-07-13T19:28:41.000-04:00</t>
  </si>
  <si>
    <t>0.833985</t>
  </si>
  <si>
    <t>33.3907717</t>
  </si>
  <si>
    <t>WE2138</t>
  </si>
  <si>
    <t>2024-07-13T14:17:00.000-04:00</t>
  </si>
  <si>
    <t>2024-07-18T07:24:08.000-04:00</t>
  </si>
  <si>
    <t>-0.4602423</t>
  </si>
  <si>
    <t>30.112059</t>
  </si>
  <si>
    <t>46</t>
  </si>
  <si>
    <t>2024-07-13T14:21:00.000-04:00</t>
  </si>
  <si>
    <t>2024-07-13T23:20:43.000-04:00</t>
  </si>
  <si>
    <t>-1.2640921</t>
  </si>
  <si>
    <t>29.7228728</t>
  </si>
  <si>
    <t>2283</t>
  </si>
  <si>
    <t>2024-07-13T14:22:00.000-04:00</t>
  </si>
  <si>
    <t>2024-07-16T15:28:56.000-04:00</t>
  </si>
  <si>
    <t>1.9840633</t>
  </si>
  <si>
    <t>32.5363833</t>
  </si>
  <si>
    <t>WE3654</t>
  </si>
  <si>
    <t>2024-07-13T14:23:00.000-04:00</t>
  </si>
  <si>
    <t>2024-07-13T19:07:39.000-04:00</t>
  </si>
  <si>
    <t>-0.618459</t>
  </si>
  <si>
    <t>30.3295273</t>
  </si>
  <si>
    <t>KA3262</t>
  </si>
  <si>
    <t>2024-07-13T14:30:00.000-04:00</t>
  </si>
  <si>
    <t>2024-07-16T03:07:40.000-04:00</t>
  </si>
  <si>
    <t>0.3469679</t>
  </si>
  <si>
    <t>32.5807144</t>
  </si>
  <si>
    <t>4046</t>
  </si>
  <si>
    <t>2024-07-13T14:33:00.000-04:00</t>
  </si>
  <si>
    <t>2024-07-14T11:01:50.000-04:00</t>
  </si>
  <si>
    <t>2.4962013</t>
  </si>
  <si>
    <t>31.4593643</t>
  </si>
  <si>
    <t>2219</t>
  </si>
  <si>
    <t>Muni NTC</t>
  </si>
  <si>
    <t>2024-07-13T14:47:00.000-04:00</t>
  </si>
  <si>
    <t>2024-07-13T16:13:47.000-04:00</t>
  </si>
  <si>
    <t>3.0047204</t>
  </si>
  <si>
    <t>30.9373772</t>
  </si>
  <si>
    <t>2024-07-13T14:49:00.000-04:00</t>
  </si>
  <si>
    <t>2024-07-13T22:16:48.000-04:00</t>
  </si>
  <si>
    <t>-0.7304117</t>
  </si>
  <si>
    <t>30.5664501</t>
  </si>
  <si>
    <t>KA1195</t>
  </si>
  <si>
    <t>2024-07-13T14:53:00.000-04:00</t>
  </si>
  <si>
    <t>2024-07-13T17:38:53.000-04:00</t>
  </si>
  <si>
    <t>0.33069</t>
  </si>
  <si>
    <t>32.6266317</t>
  </si>
  <si>
    <t>3530</t>
  </si>
  <si>
    <t xml:space="preserve">Bulwanyi </t>
  </si>
  <si>
    <t>2024-07-13T15:03:00.000-04:00</t>
  </si>
  <si>
    <t>2024-07-13T16:21:21.000-04:00</t>
  </si>
  <si>
    <t>0.217367</t>
  </si>
  <si>
    <t>32.4313318</t>
  </si>
  <si>
    <t>1528</t>
  </si>
  <si>
    <t>2024-07-13T15:05:00.000-04:00</t>
  </si>
  <si>
    <t>2024-07-13T22:17:28.000-04:00</t>
  </si>
  <si>
    <t>2.228655</t>
  </si>
  <si>
    <t>32.8905617</t>
  </si>
  <si>
    <t>1230</t>
  </si>
  <si>
    <t>2024-07-13T15:20:00.000-04:00</t>
  </si>
  <si>
    <t>2024-07-17T10:11:06.000-04:00</t>
  </si>
  <si>
    <t>-0.3177155</t>
  </si>
  <si>
    <t>32.1712895</t>
  </si>
  <si>
    <t>KA1855</t>
  </si>
  <si>
    <t>2024-07-13T15:24:00.000-04:00</t>
  </si>
  <si>
    <t>2024-07-23T00:39:07.000-04:00</t>
  </si>
  <si>
    <t>0.247271</t>
  </si>
  <si>
    <t>32.5797624</t>
  </si>
  <si>
    <t>995</t>
  </si>
  <si>
    <t>2024-07-20T07:15:05.000-04:00</t>
  </si>
  <si>
    <t>0.6661583</t>
  </si>
  <si>
    <t>31.5462967</t>
  </si>
  <si>
    <t>122</t>
  </si>
  <si>
    <t>2024-07-13T15:31:00.000-04:00</t>
  </si>
  <si>
    <t>2024-07-13T16:46:04.000-04:00</t>
  </si>
  <si>
    <t>-0.5278574</t>
  </si>
  <si>
    <t>31.6163217</t>
  </si>
  <si>
    <t>2557</t>
  </si>
  <si>
    <t>2024-07-13T16:55:23.000-04:00</t>
  </si>
  <si>
    <t>1.2219726</t>
  </si>
  <si>
    <t>33.6542511</t>
  </si>
  <si>
    <t>1521</t>
  </si>
  <si>
    <t>2024-07-13T15:33:00.000-04:00</t>
  </si>
  <si>
    <t>2024-07-14T22:06:26.000-04:00</t>
  </si>
  <si>
    <t>0.901962</t>
  </si>
  <si>
    <t>31.8039291</t>
  </si>
  <si>
    <t>EA5098</t>
  </si>
  <si>
    <t>2024-07-13T15:45:00.000-04:00</t>
  </si>
  <si>
    <t>2024-07-14T21:07:09.000-04:00</t>
  </si>
  <si>
    <t>0.973605</t>
  </si>
  <si>
    <t>34.2217216666667</t>
  </si>
  <si>
    <t>KA1547</t>
  </si>
  <si>
    <t>Kanjokya Street</t>
  </si>
  <si>
    <t>2024-07-13T15:52:00.000-04:00</t>
  </si>
  <si>
    <t>2024-07-16T02:43:42.000-04:00</t>
  </si>
  <si>
    <t>0.3420258</t>
  </si>
  <si>
    <t>32.5920104</t>
  </si>
  <si>
    <t>2024-07-13T15:53:00.000-04:00</t>
  </si>
  <si>
    <t>2024-07-13T17:54:02.000-04:00</t>
  </si>
  <si>
    <t>0.5231604</t>
  </si>
  <si>
    <t>33.4704087</t>
  </si>
  <si>
    <t>WE2225</t>
  </si>
  <si>
    <t>2024-07-13T15:56:00.000-04:00</t>
  </si>
  <si>
    <t>2024-07-13T16:11:46.000-04:00</t>
  </si>
  <si>
    <t>0.0639101</t>
  </si>
  <si>
    <t>31.1936333</t>
  </si>
  <si>
    <t>WE2895</t>
  </si>
  <si>
    <t>2024-07-13T16:00:00.000-04:00</t>
  </si>
  <si>
    <t>2024-07-14T20:49:58.000-04:00</t>
  </si>
  <si>
    <t>1.000475</t>
  </si>
  <si>
    <t>31.0135216666667</t>
  </si>
  <si>
    <t>1043</t>
  </si>
  <si>
    <t>2024-07-13T18:36:22.000-04:00</t>
  </si>
  <si>
    <t>0.304585</t>
  </si>
  <si>
    <t>32.6488317</t>
  </si>
  <si>
    <t>WE2189</t>
  </si>
  <si>
    <t>2024-07-13T16:04:00.000-04:00</t>
  </si>
  <si>
    <t>2024-07-13T16:47:16.000-04:00</t>
  </si>
  <si>
    <t>1.68934333333333</t>
  </si>
  <si>
    <t>31.752105</t>
  </si>
  <si>
    <t>EA5422</t>
  </si>
  <si>
    <t>2024-07-13T16:05:00.000-04:00</t>
  </si>
  <si>
    <t>2024-07-13T17:36:46.000-04:00</t>
  </si>
  <si>
    <t>0.6196426</t>
  </si>
  <si>
    <t>33.4405829</t>
  </si>
  <si>
    <t>3565</t>
  </si>
  <si>
    <t>2024-07-13T16:08:00.000-04:00</t>
  </si>
  <si>
    <t>2024-07-13T17:04:17.000-04:00</t>
  </si>
  <si>
    <t>-0.6212517</t>
  </si>
  <si>
    <t>30.6786697</t>
  </si>
  <si>
    <t>2176</t>
  </si>
  <si>
    <t>2024-07-13T19:09:31.000-04:00</t>
  </si>
  <si>
    <t>-0.5065681</t>
  </si>
  <si>
    <t>30.3420246</t>
  </si>
  <si>
    <t>1991</t>
  </si>
  <si>
    <t>2024-07-13T16:14:00.000-04:00</t>
  </si>
  <si>
    <t>2024-07-13T17:06:19.000-04:00</t>
  </si>
  <si>
    <t>0.297636666666667</t>
  </si>
  <si>
    <t>32.5547466666667</t>
  </si>
  <si>
    <t>EA5092</t>
  </si>
  <si>
    <t>2024-07-13T16:15:00.000-04:00</t>
  </si>
  <si>
    <t>2024-07-15T08:22:51.000-04:00</t>
  </si>
  <si>
    <t>1.4091563</t>
  </si>
  <si>
    <t>34.4739595</t>
  </si>
  <si>
    <t>NO4002</t>
  </si>
  <si>
    <t>2024-07-13T16:23:00.000-04:00</t>
  </si>
  <si>
    <t>2024-07-13T18:19:03.000-04:00</t>
  </si>
  <si>
    <t>1.9865283</t>
  </si>
  <si>
    <t>32.532645</t>
  </si>
  <si>
    <t>1081</t>
  </si>
  <si>
    <t>2024-07-13T16:29:00.000-04:00</t>
  </si>
  <si>
    <t>2024-07-13T20:03:12.000-04:00</t>
  </si>
  <si>
    <t>0.353715</t>
  </si>
  <si>
    <t>32.94796</t>
  </si>
  <si>
    <t>4059</t>
  </si>
  <si>
    <t>2024-07-13T18:02:06.000-04:00</t>
  </si>
  <si>
    <t>3.2690017</t>
  </si>
  <si>
    <t>33.04972</t>
  </si>
  <si>
    <t>1031</t>
  </si>
  <si>
    <t>2024-07-13T16:35:00.000-04:00</t>
  </si>
  <si>
    <t>2024-07-21T21:34:23.000-04:00</t>
  </si>
  <si>
    <t>3.35960193</t>
  </si>
  <si>
    <t>32.80685176</t>
  </si>
  <si>
    <t>4040</t>
  </si>
  <si>
    <t>2024-07-13T16:41:00.000-04:00</t>
  </si>
  <si>
    <t>2024-07-13T21:00:42.000-04:00</t>
  </si>
  <si>
    <t>-0.7783054</t>
  </si>
  <si>
    <t>29.6485954</t>
  </si>
  <si>
    <t>WE2725</t>
  </si>
  <si>
    <t>2024-07-13T16:42:00.000-04:00</t>
  </si>
  <si>
    <t>2024-07-13T19:21:51.000-04:00</t>
  </si>
  <si>
    <t>-0.1810502</t>
  </si>
  <si>
    <t>31.693124</t>
  </si>
  <si>
    <t>KA3212</t>
  </si>
  <si>
    <t>2024-07-13T16:43:00.000-04:00</t>
  </si>
  <si>
    <t>2024-07-14T16:32:31.000-04:00</t>
  </si>
  <si>
    <t>0.3643345</t>
  </si>
  <si>
    <t>32.6126525</t>
  </si>
  <si>
    <t>4012</t>
  </si>
  <si>
    <t>2024-07-13T16:45:00.000-04:00</t>
  </si>
  <si>
    <t>2024-07-13T20:03:50.000-04:00</t>
  </si>
  <si>
    <t>2.4432666</t>
  </si>
  <si>
    <t>32.3854325</t>
  </si>
  <si>
    <t>2024-07-13T16:49:00.000-04:00</t>
  </si>
  <si>
    <t>2024-07-14T04:38:37.000-04:00</t>
  </si>
  <si>
    <t>0.3645495</t>
  </si>
  <si>
    <t>32.6124992</t>
  </si>
  <si>
    <t>3521</t>
  </si>
  <si>
    <t>Abia Cell</t>
  </si>
  <si>
    <t>2024-07-13T16:50:00.000-04:00</t>
  </si>
  <si>
    <t>2024-07-23T11:02:49.000-04:00</t>
  </si>
  <si>
    <t>3.0261868</t>
  </si>
  <si>
    <t>30.912832</t>
  </si>
  <si>
    <t>90</t>
  </si>
  <si>
    <t>2024-07-13T16:51:00.000-04:00</t>
  </si>
  <si>
    <t>2024-07-13T18:04:09.000-04:00</t>
  </si>
  <si>
    <t>1.68959833333333</t>
  </si>
  <si>
    <t>31.7517516666667</t>
  </si>
  <si>
    <t>WE2157</t>
  </si>
  <si>
    <t>2024-07-13T16:56:00.000-04:00</t>
  </si>
  <si>
    <t>2024-07-13T17:49:55.000-04:00</t>
  </si>
  <si>
    <t>-0.5281129</t>
  </si>
  <si>
    <t>31.615495</t>
  </si>
  <si>
    <t>2538</t>
  </si>
  <si>
    <t>2024-07-13T16:58:00.000-04:00</t>
  </si>
  <si>
    <t>2024-07-22T10:20:42.000-04:00</t>
  </si>
  <si>
    <t>2.5108725</t>
  </si>
  <si>
    <t>33.5932071</t>
  </si>
  <si>
    <t>3066</t>
  </si>
  <si>
    <t>2024-07-13T17:00:00.000-04:00</t>
  </si>
  <si>
    <t>2024-07-14T10:57:45.000-04:00</t>
  </si>
  <si>
    <t>2.6354633</t>
  </si>
  <si>
    <t>31.27395</t>
  </si>
  <si>
    <t>2185</t>
  </si>
  <si>
    <t>2024-07-13T17:07:00.000-04:00</t>
  </si>
  <si>
    <t>2024-07-13T19:11:42.000-04:00</t>
  </si>
  <si>
    <t>-0.4669607</t>
  </si>
  <si>
    <t>30.3982125</t>
  </si>
  <si>
    <t>EA5146</t>
  </si>
  <si>
    <t>2024-07-13T17:12:00.000-04:00</t>
  </si>
  <si>
    <t>2024-07-13T18:33:42.000-04:00</t>
  </si>
  <si>
    <t>1.2522131</t>
  </si>
  <si>
    <t>32.7210936</t>
  </si>
  <si>
    <t>WE2622</t>
  </si>
  <si>
    <t>2024-07-13T17:16:00.000-04:00</t>
  </si>
  <si>
    <t>2024-07-13T20:12:24.000-04:00</t>
  </si>
  <si>
    <t>0.0899848</t>
  </si>
  <si>
    <t>31.0935514</t>
  </si>
  <si>
    <t>889</t>
  </si>
  <si>
    <t>Masindi 2</t>
  </si>
  <si>
    <t>2024-07-13T17:23:00.000-04:00</t>
  </si>
  <si>
    <t>2024-07-14T17:30:05.000-04:00</t>
  </si>
  <si>
    <t>0.9152738</t>
  </si>
  <si>
    <t>31.7662641</t>
  </si>
  <si>
    <t>92</t>
  </si>
  <si>
    <t>2024-07-13T17:30:00.000-04:00</t>
  </si>
  <si>
    <t>2024-07-13T18:35:57.000-04:00</t>
  </si>
  <si>
    <t>0.2828592</t>
  </si>
  <si>
    <t>32.4563966</t>
  </si>
  <si>
    <t>AIRTEL66</t>
  </si>
  <si>
    <t>Kigowa Ntinda</t>
  </si>
  <si>
    <t>2024-07-13T17:41:00.000-04:00</t>
  </si>
  <si>
    <t>2024-07-14T04:26:47.000-04:00</t>
  </si>
  <si>
    <t>0.3604638</t>
  </si>
  <si>
    <t>32.6094178</t>
  </si>
  <si>
    <t>1794</t>
  </si>
  <si>
    <t>2024-07-13T17:51:00.000-04:00</t>
  </si>
  <si>
    <t>2024-07-17T05:12:51.000-04:00</t>
  </si>
  <si>
    <t>0.4183958</t>
  </si>
  <si>
    <t>33.2123719</t>
  </si>
  <si>
    <t>2456</t>
  </si>
  <si>
    <t>2024-07-13T18:10:00.000-04:00</t>
  </si>
  <si>
    <t>2024-07-13T22:05:18.000-04:00</t>
  </si>
  <si>
    <t>0.4090472</t>
  </si>
  <si>
    <t>32.6766284</t>
  </si>
  <si>
    <t>KA1902</t>
  </si>
  <si>
    <t>2024-07-13T22:36:00.000-04:00</t>
  </si>
  <si>
    <t>2024-07-15T10:52:17.000-04:00</t>
  </si>
  <si>
    <t>0.4220126</t>
  </si>
  <si>
    <t>32.5628143</t>
  </si>
  <si>
    <t>WE2841</t>
  </si>
  <si>
    <t>Kabasojo</t>
  </si>
  <si>
    <t>2024-07-14T00:00:00.000-04:00</t>
  </si>
  <si>
    <t>2024-07-15T08:02:22.000-04:00</t>
  </si>
  <si>
    <t>0.5501283</t>
  </si>
  <si>
    <t>31.3920583</t>
  </si>
  <si>
    <t>453</t>
  </si>
  <si>
    <t>2024-07-14T11:11:42.000-04:00</t>
  </si>
  <si>
    <t>0.3384895</t>
  </si>
  <si>
    <t>32.5423327</t>
  </si>
  <si>
    <t>WE2455</t>
  </si>
  <si>
    <t>2024-07-14T16:27:38.000-04:00</t>
  </si>
  <si>
    <t>0.0629461</t>
  </si>
  <si>
    <t>32.1055309</t>
  </si>
  <si>
    <t>1124</t>
  </si>
  <si>
    <t>2024-07-14T11:59:48.000-04:00</t>
  </si>
  <si>
    <t>0.306424905018781</t>
  </si>
  <si>
    <t>32.5751141830822</t>
  </si>
  <si>
    <t>WE2288</t>
  </si>
  <si>
    <t>2024-07-14T13:46:13.000-04:00</t>
  </si>
  <si>
    <t>-0.7695083</t>
  </si>
  <si>
    <t>31.4326783</t>
  </si>
  <si>
    <t>3513</t>
  </si>
  <si>
    <t>2024-07-15T07:52:52.000-04:00</t>
  </si>
  <si>
    <t>0.55042</t>
  </si>
  <si>
    <t>31.380285</t>
  </si>
  <si>
    <t>3598</t>
  </si>
  <si>
    <t>2024-07-14T07:27:00.000-04:00</t>
  </si>
  <si>
    <t>2024-07-15T05:04:47.000-04:00</t>
  </si>
  <si>
    <t>0.2190967</t>
  </si>
  <si>
    <t>32.5789133</t>
  </si>
  <si>
    <t>3742</t>
  </si>
  <si>
    <t>2024-07-14T07:31:00.000-04:00</t>
  </si>
  <si>
    <t>2024-07-14T09:07:25.000-04:00</t>
  </si>
  <si>
    <t>-0.1946329</t>
  </si>
  <si>
    <t>30.556606</t>
  </si>
  <si>
    <t>1548</t>
  </si>
  <si>
    <t>2024-07-14T07:33:00.000-04:00</t>
  </si>
  <si>
    <t>2024-07-14T08:50:39.000-04:00</t>
  </si>
  <si>
    <t>0.5140317</t>
  </si>
  <si>
    <t>33.7973417</t>
  </si>
  <si>
    <t>147</t>
  </si>
  <si>
    <t>2024-07-14T07:40:00.000-04:00</t>
  </si>
  <si>
    <t>2024-07-14T11:45:57.000-04:00</t>
  </si>
  <si>
    <t>0.306936666666667</t>
  </si>
  <si>
    <t>32.5729966666667</t>
  </si>
  <si>
    <t>2024-07-14T07:49:00.000-04:00</t>
  </si>
  <si>
    <t>2024-07-22T20:53:07.000-04:00</t>
  </si>
  <si>
    <t>2.21999</t>
  </si>
  <si>
    <t>32.2520567</t>
  </si>
  <si>
    <t>SO3070</t>
  </si>
  <si>
    <t>Kilibulu</t>
  </si>
  <si>
    <t>2024-07-14T08:00:00.000-04:00</t>
  </si>
  <si>
    <t>2024-07-14T08:48:48.000-04:00</t>
  </si>
  <si>
    <t>0.0905034</t>
  </si>
  <si>
    <t>32.4946554</t>
  </si>
  <si>
    <t>65</t>
  </si>
  <si>
    <t>2024-07-14T08:01:00.000-04:00</t>
  </si>
  <si>
    <t>2024-07-17T11:13:14.000-04:00</t>
  </si>
  <si>
    <t>0.4272925</t>
  </si>
  <si>
    <t>33.1889097</t>
  </si>
  <si>
    <t>KA1205</t>
  </si>
  <si>
    <t>2024-07-14T08:19:00.000-04:00</t>
  </si>
  <si>
    <t>2024-07-18T14:22:47.000-04:00</t>
  </si>
  <si>
    <t>0.3902168</t>
  </si>
  <si>
    <t>32.5624149</t>
  </si>
  <si>
    <t>1264</t>
  </si>
  <si>
    <t>2024-07-14T08:24:00.000-04:00</t>
  </si>
  <si>
    <t>2024-07-14T09:28:32.000-04:00</t>
  </si>
  <si>
    <t>3.0157733</t>
  </si>
  <si>
    <t>30.8995333</t>
  </si>
  <si>
    <t>1236</t>
  </si>
  <si>
    <t>2024-07-14T08:28:00.000-04:00</t>
  </si>
  <si>
    <t>2024-07-14T09:46:01.000-04:00</t>
  </si>
  <si>
    <t>0.3922879</t>
  </si>
  <si>
    <t>32.7041099</t>
  </si>
  <si>
    <t>157</t>
  </si>
  <si>
    <t>2024-07-14T08:31:00.000-04:00</t>
  </si>
  <si>
    <t>2024-07-14T11:37:41.000-04:00</t>
  </si>
  <si>
    <t>0.240921</t>
  </si>
  <si>
    <t>32.5616887</t>
  </si>
  <si>
    <t>3036</t>
  </si>
  <si>
    <t>Nkono 2</t>
  </si>
  <si>
    <t>2024-07-14T08:35:00.000-04:00</t>
  </si>
  <si>
    <t>2024-07-14T17:26:59.000-04:00</t>
  </si>
  <si>
    <t>0.6199033</t>
  </si>
  <si>
    <t>33.4678476</t>
  </si>
  <si>
    <t>EA5411</t>
  </si>
  <si>
    <t>2024-07-14T08:48:00.000-04:00</t>
  </si>
  <si>
    <t>2024-07-14T20:58:30.000-04:00</t>
  </si>
  <si>
    <t>1.06118166666667</t>
  </si>
  <si>
    <t>34.1544916666667</t>
  </si>
  <si>
    <t>2815</t>
  </si>
  <si>
    <t>2024-07-14T08:53:00.000-04:00</t>
  </si>
  <si>
    <t>2024-07-14T10:59:52.000-04:00</t>
  </si>
  <si>
    <t>0.641678</t>
  </si>
  <si>
    <t>30.3464708</t>
  </si>
  <si>
    <t>3603</t>
  </si>
  <si>
    <t>2024-07-14T09:47:10.000-04:00</t>
  </si>
  <si>
    <t>0.0866815</t>
  </si>
  <si>
    <t>32.494607</t>
  </si>
  <si>
    <t>KA1022</t>
  </si>
  <si>
    <t>2024-07-14T08:56:00.000-04:00</t>
  </si>
  <si>
    <t>2024-07-16T18:59:34.000-04:00</t>
  </si>
  <si>
    <t>0.2964215</t>
  </si>
  <si>
    <t>32.5840048</t>
  </si>
  <si>
    <t>1189</t>
  </si>
  <si>
    <t>2024-07-14T08:57:00.000-04:00</t>
  </si>
  <si>
    <t>2024-07-22T22:59:39.000-04:00</t>
  </si>
  <si>
    <t>0.3174017</t>
  </si>
  <si>
    <t>32.5727202</t>
  </si>
  <si>
    <t>EA5054</t>
  </si>
  <si>
    <t>2024-07-14T09:18:00.000-04:00</t>
  </si>
  <si>
    <t>2024-07-14T10:24:39.000-04:00</t>
  </si>
  <si>
    <t>1.3770317</t>
  </si>
  <si>
    <t>32.87206</t>
  </si>
  <si>
    <t>WE2535</t>
  </si>
  <si>
    <t>2024-07-14T09:19:00.000-04:00</t>
  </si>
  <si>
    <t>2024-07-15T00:24:33.000-04:00</t>
  </si>
  <si>
    <t>-0.6432857</t>
  </si>
  <si>
    <t>29.8430669</t>
  </si>
  <si>
    <t>2739</t>
  </si>
  <si>
    <t>2024-07-14T09:27:00.000-04:00</t>
  </si>
  <si>
    <t>2024-07-14T10:25:38.000-04:00</t>
  </si>
  <si>
    <t>2.4869431</t>
  </si>
  <si>
    <t>32.9334381</t>
  </si>
  <si>
    <t>WE2281</t>
  </si>
  <si>
    <t>2024-07-14T09:33:00.000-04:00</t>
  </si>
  <si>
    <t>2024-07-14T10:42:29.000-04:00</t>
  </si>
  <si>
    <t>-0.167243</t>
  </si>
  <si>
    <t>30.5528279</t>
  </si>
  <si>
    <t>WE2965</t>
  </si>
  <si>
    <t>2024-07-14T09:35:00.000-04:00</t>
  </si>
  <si>
    <t>2024-07-18T12:44:35.000-04:00</t>
  </si>
  <si>
    <t>0.396401868201792</t>
  </si>
  <si>
    <t>32.0451400056481</t>
  </si>
  <si>
    <t>1257</t>
  </si>
  <si>
    <t>2024-07-14T09:37:00.000-04:00</t>
  </si>
  <si>
    <t>2024-07-14T11:53:09.000-04:00</t>
  </si>
  <si>
    <t>1.3484853</t>
  </si>
  <si>
    <t>31.3209274</t>
  </si>
  <si>
    <t>281</t>
  </si>
  <si>
    <t>2024-07-14T09:38:00.000-04:00</t>
  </si>
  <si>
    <t>2024-07-14T10:26:32.000-04:00</t>
  </si>
  <si>
    <t>0.308459526933976</t>
  </si>
  <si>
    <t>32.5674955035769</t>
  </si>
  <si>
    <t>3831</t>
  </si>
  <si>
    <t>Nanso B cell</t>
  </si>
  <si>
    <t>2024-07-14T09:44:00.000-04:00</t>
  </si>
  <si>
    <t>2024-07-17T11:19:19.000-04:00</t>
  </si>
  <si>
    <t>0.3787873</t>
  </si>
  <si>
    <t>33.2202614</t>
  </si>
  <si>
    <t>EA5408</t>
  </si>
  <si>
    <t>2024-07-14T09:48:00.000-04:00</t>
  </si>
  <si>
    <t>2024-07-14T22:28:37.000-04:00</t>
  </si>
  <si>
    <t>1.850018</t>
  </si>
  <si>
    <t>33.5833317</t>
  </si>
  <si>
    <t>EA5194</t>
  </si>
  <si>
    <t>2024-07-14T09:50:00.000-04:00</t>
  </si>
  <si>
    <t>2024-07-14T11:00:52.000-04:00</t>
  </si>
  <si>
    <t>0.5303172</t>
  </si>
  <si>
    <t>33.8637766</t>
  </si>
  <si>
    <t>UGTWN267</t>
  </si>
  <si>
    <t>2024-07-14T09:57:00.000-04:00</t>
  </si>
  <si>
    <t>2024-07-17T15:48:13.000-04:00</t>
  </si>
  <si>
    <t>0.0880641</t>
  </si>
  <si>
    <t>32.4867202</t>
  </si>
  <si>
    <t>KA1334</t>
  </si>
  <si>
    <t>2024-07-14T09:59:00.000-04:00</t>
  </si>
  <si>
    <t>2024-07-18T21:54:12.000-04:00</t>
  </si>
  <si>
    <t>0.3172597</t>
  </si>
  <si>
    <t>32.5732275</t>
  </si>
  <si>
    <t>KA3223</t>
  </si>
  <si>
    <t>2024-07-14T10:02:00.000-04:00</t>
  </si>
  <si>
    <t>2024-07-14T10:45:34.000-04:00</t>
  </si>
  <si>
    <t>0.2765646</t>
  </si>
  <si>
    <t>32.5845151</t>
  </si>
  <si>
    <t>KA1911</t>
  </si>
  <si>
    <t>2024-07-14T10:06:00.000-04:00</t>
  </si>
  <si>
    <t>2024-07-17T08:39:32.000-04:00</t>
  </si>
  <si>
    <t>0.2769238</t>
  </si>
  <si>
    <t>32.5839873</t>
  </si>
  <si>
    <t>3590</t>
  </si>
  <si>
    <t>Mukkutogumu 2</t>
  </si>
  <si>
    <t>2024-07-14T10:08:00.000-04:00</t>
  </si>
  <si>
    <t>2024-07-19T07:09:57.000-04:00</t>
  </si>
  <si>
    <t>0.3958347</t>
  </si>
  <si>
    <t>32.6279699</t>
  </si>
  <si>
    <t>WE2118</t>
  </si>
  <si>
    <t>2024-07-14T10:12:00.000-04:00</t>
  </si>
  <si>
    <t>2024-07-14T11:31:09.000-04:00</t>
  </si>
  <si>
    <t>0.4491729</t>
  </si>
  <si>
    <t>31.6708837</t>
  </si>
  <si>
    <t>2024-07-14T10:13:00.000-04:00</t>
  </si>
  <si>
    <t>2024-07-14T10:52:26.000-04:00</t>
  </si>
  <si>
    <t>0.4089468</t>
  </si>
  <si>
    <t>32.6766672</t>
  </si>
  <si>
    <t>648</t>
  </si>
  <si>
    <t>2024-07-14T10:23:00.000-04:00</t>
  </si>
  <si>
    <t>2024-07-14T20:54:22.000-04:00</t>
  </si>
  <si>
    <t>2.5074448</t>
  </si>
  <si>
    <t>30.8140963</t>
  </si>
  <si>
    <t>EA5062</t>
  </si>
  <si>
    <t>2024-07-14T10:24:00.000-04:00</t>
  </si>
  <si>
    <t>2024-07-14T18:47:58.000-04:00</t>
  </si>
  <si>
    <t>0.5846701</t>
  </si>
  <si>
    <t>32.8084334</t>
  </si>
  <si>
    <t>KA1632</t>
  </si>
  <si>
    <t>Shauriyako A</t>
  </si>
  <si>
    <t>2024-07-14T10:37:00.000-04:00</t>
  </si>
  <si>
    <t>2024-07-14T23:28:53.000-04:00</t>
  </si>
  <si>
    <t>0.3175671</t>
  </si>
  <si>
    <t>32.5739227</t>
  </si>
  <si>
    <t>KA1984</t>
  </si>
  <si>
    <t>2024-07-14T10:39:00.000-04:00</t>
  </si>
  <si>
    <t>2024-07-14T11:53:42.000-04:00</t>
  </si>
  <si>
    <t>0.32438</t>
  </si>
  <si>
    <t>32.6493</t>
  </si>
  <si>
    <t>KA1168</t>
  </si>
  <si>
    <t>2024-07-22T15:15:02.000-04:00</t>
  </si>
  <si>
    <t>0.3175793</t>
  </si>
  <si>
    <t>32.5739314</t>
  </si>
  <si>
    <t>287</t>
  </si>
  <si>
    <t>2024-07-14T10:41:00.000-04:00</t>
  </si>
  <si>
    <t>2024-07-14T18:47:02.000-04:00</t>
  </si>
  <si>
    <t>0.3437</t>
  </si>
  <si>
    <t>32.5735483</t>
  </si>
  <si>
    <t>EA5704</t>
  </si>
  <si>
    <t>2024-07-14T10:44:00.000-04:00</t>
  </si>
  <si>
    <t>2024-07-18T10:15:16.000-04:00</t>
  </si>
  <si>
    <t>0.5540769</t>
  </si>
  <si>
    <t>33.4642532</t>
  </si>
  <si>
    <t>683</t>
  </si>
  <si>
    <t>2024-07-14T10:50:00.000-04:00</t>
  </si>
  <si>
    <t>2024-07-14T13:07:40.000-04:00</t>
  </si>
  <si>
    <t>-0.4854652</t>
  </si>
  <si>
    <t>31.5119972</t>
  </si>
  <si>
    <t>WE2566</t>
  </si>
  <si>
    <t>Kitamba</t>
  </si>
  <si>
    <t>2024-07-14T10:52:00.000-04:00</t>
  </si>
  <si>
    <t>2024-07-17T01:33:35.000-04:00</t>
  </si>
  <si>
    <t>1.540684</t>
  </si>
  <si>
    <t>31.6712582</t>
  </si>
  <si>
    <t>610</t>
  </si>
  <si>
    <t>2024-07-14T13:03:50.000-04:00</t>
  </si>
  <si>
    <t>0.6063205</t>
  </si>
  <si>
    <t>33.4992134</t>
  </si>
  <si>
    <t>WE2107</t>
  </si>
  <si>
    <t>2024-07-14T10:55:00.000-04:00</t>
  </si>
  <si>
    <t>2024-07-14T12:40:05.000-04:00</t>
  </si>
  <si>
    <t>-0.78852</t>
  </si>
  <si>
    <t>29.92947</t>
  </si>
  <si>
    <t>1691</t>
  </si>
  <si>
    <t>2024-07-14T11:00:00.000-04:00</t>
  </si>
  <si>
    <t>2024-07-24T16:26:02.000-04:00</t>
  </si>
  <si>
    <t>0.38929639</t>
  </si>
  <si>
    <t>32.62893742</t>
  </si>
  <si>
    <t>WE3685</t>
  </si>
  <si>
    <t>2024-07-14T12:48:48.000-04:00</t>
  </si>
  <si>
    <t>0.6478115</t>
  </si>
  <si>
    <t>30.3712449</t>
  </si>
  <si>
    <t>2024-07-14T11:27:15.000-04:00</t>
  </si>
  <si>
    <t>0.4238111</t>
  </si>
  <si>
    <t>32.6769345</t>
  </si>
  <si>
    <t>IK1494</t>
  </si>
  <si>
    <t>2024-07-14T11:05:00.000-04:00</t>
  </si>
  <si>
    <t>2024-07-14T21:42:24.000-04:00</t>
  </si>
  <si>
    <t>0.2068932</t>
  </si>
  <si>
    <t>32.5826224</t>
  </si>
  <si>
    <t>WE2053</t>
  </si>
  <si>
    <t>2024-07-14T11:07:00.000-04:00</t>
  </si>
  <si>
    <t>2024-07-14T21:51:46.000-04:00</t>
  </si>
  <si>
    <t>-0.5926649</t>
  </si>
  <si>
    <t>30.6683256</t>
  </si>
  <si>
    <t>3427</t>
  </si>
  <si>
    <t>2024-07-14T11:24:00.000-04:00</t>
  </si>
  <si>
    <t>2024-07-14T15:59:00.000-04:00</t>
  </si>
  <si>
    <t>1.5725642</t>
  </si>
  <si>
    <t>33.7856823</t>
  </si>
  <si>
    <t>856</t>
  </si>
  <si>
    <t>2024-07-14T11:28:00.000-04:00</t>
  </si>
  <si>
    <t>2024-07-14T22:21:30.000-04:00</t>
  </si>
  <si>
    <t>1.8523504</t>
  </si>
  <si>
    <t>33.6262813</t>
  </si>
  <si>
    <t>1086</t>
  </si>
  <si>
    <t>2024-07-14T11:31:00.000-04:00</t>
  </si>
  <si>
    <t>2024-07-14T18:50:01.000-04:00</t>
  </si>
  <si>
    <t>0.3503783</t>
  </si>
  <si>
    <t>32.5729167</t>
  </si>
  <si>
    <t>687</t>
  </si>
  <si>
    <t>2024-07-14T11:37:00.000-04:00</t>
  </si>
  <si>
    <t>2024-07-14T12:34:58.000-04:00</t>
  </si>
  <si>
    <t>-0.7896185</t>
  </si>
  <si>
    <t>31.4909126</t>
  </si>
  <si>
    <t>2024-07-14T11:44:00.000-04:00</t>
  </si>
  <si>
    <t>2024-07-15T02:31:40.000-04:00</t>
  </si>
  <si>
    <t>0.3892233</t>
  </si>
  <si>
    <t>32.628853</t>
  </si>
  <si>
    <t>25</t>
  </si>
  <si>
    <t>2024-07-14T11:46:00.000-04:00</t>
  </si>
  <si>
    <t>2024-07-14T17:35:22.000-04:00</t>
  </si>
  <si>
    <t>-0.610829</t>
  </si>
  <si>
    <t>30.6581773</t>
  </si>
  <si>
    <t>3600</t>
  </si>
  <si>
    <t>ST. AUGUSTINE</t>
  </si>
  <si>
    <t>2024-07-14T11:52:00.000-04:00</t>
  </si>
  <si>
    <t>2024-07-14T12:35:39.000-04:00</t>
  </si>
  <si>
    <t>0.2905505</t>
  </si>
  <si>
    <t>32.5907101</t>
  </si>
  <si>
    <t>NO4566</t>
  </si>
  <si>
    <t>Koboko Town</t>
  </si>
  <si>
    <t>2024-07-14T13:30:52.000-04:00</t>
  </si>
  <si>
    <t>3.4094899</t>
  </si>
  <si>
    <t>30.9588138</t>
  </si>
  <si>
    <t>2024-07-14T12:02:00.000-04:00</t>
  </si>
  <si>
    <t>2024-07-14T12:29:49.000-04:00</t>
  </si>
  <si>
    <t>0.387484</t>
  </si>
  <si>
    <t>32.6850875</t>
  </si>
  <si>
    <t>KA1123</t>
  </si>
  <si>
    <t>2024-07-14T12:12:00.000-04:00</t>
  </si>
  <si>
    <t>2024-07-15T02:10:24.000-04:00</t>
  </si>
  <si>
    <t>0.3479244</t>
  </si>
  <si>
    <t>32.5767576</t>
  </si>
  <si>
    <t>1003</t>
  </si>
  <si>
    <t>2024-07-14T12:16:00.000-04:00</t>
  </si>
  <si>
    <t>2024-07-14T13:26:25.000-04:00</t>
  </si>
  <si>
    <t>0.3175548</t>
  </si>
  <si>
    <t>32.6366819</t>
  </si>
  <si>
    <t>WE2885</t>
  </si>
  <si>
    <t>2024-07-14T12:17:00.000-04:00</t>
  </si>
  <si>
    <t>2024-07-18T13:31:10.000-04:00</t>
  </si>
  <si>
    <t>0.4411312</t>
  </si>
  <si>
    <t>31.8370527</t>
  </si>
  <si>
    <t>NO4345</t>
  </si>
  <si>
    <t>2024-07-14T12:18:00.000-04:00</t>
  </si>
  <si>
    <t>2024-07-14T13:46:36.000-04:00</t>
  </si>
  <si>
    <t>3.07211333333333</t>
  </si>
  <si>
    <t>32.816655</t>
  </si>
  <si>
    <t>2024-07-14T12:20:00.000-04:00</t>
  </si>
  <si>
    <t>2024-07-17T08:01:27.000-04:00</t>
  </si>
  <si>
    <t>0.29051</t>
  </si>
  <si>
    <t>32.5905819</t>
  </si>
  <si>
    <t>1359</t>
  </si>
  <si>
    <t>2024-07-14T12:30:00.000-04:00</t>
  </si>
  <si>
    <t>2024-07-14T21:35:56.000-04:00</t>
  </si>
  <si>
    <t>-0.9286303</t>
  </si>
  <si>
    <t>31.0274719</t>
  </si>
  <si>
    <t>NO4296</t>
  </si>
  <si>
    <t>Zombo 2</t>
  </si>
  <si>
    <t>2024-07-14T12:31:00.000-04:00</t>
  </si>
  <si>
    <t>2024-07-14T20:50:48.000-04:00</t>
  </si>
  <si>
    <t>2.5182325</t>
  </si>
  <si>
    <t>30.91047</t>
  </si>
  <si>
    <t>2024-07-14T12:35:00.000-04:00</t>
  </si>
  <si>
    <t>2024-07-15T08:28:54.000-04:00</t>
  </si>
  <si>
    <t>-0.7934555</t>
  </si>
  <si>
    <t>30.9811652</t>
  </si>
  <si>
    <t>303</t>
  </si>
  <si>
    <t>2024-07-14T12:38:00.000-04:00</t>
  </si>
  <si>
    <t>2024-07-14T18:42:54.000-04:00</t>
  </si>
  <si>
    <t>0.3454054</t>
  </si>
  <si>
    <t>32.5715953</t>
  </si>
  <si>
    <t>EA5546</t>
  </si>
  <si>
    <t>2024-07-14T12:39:00.000-04:00</t>
  </si>
  <si>
    <t>2024-07-14T16:19:27.000-04:00</t>
  </si>
  <si>
    <t>1.8673177</t>
  </si>
  <si>
    <t>34.1166341</t>
  </si>
  <si>
    <t>NO4404</t>
  </si>
  <si>
    <t>2024-07-14T12:40:00.000-04:00</t>
  </si>
  <si>
    <t>2024-07-14T13:35:25.000-04:00</t>
  </si>
  <si>
    <t>2.9575872</t>
  </si>
  <si>
    <t>32.392459</t>
  </si>
  <si>
    <t>KA1872</t>
  </si>
  <si>
    <t>2024-07-14T14:13:37.000-04:00</t>
  </si>
  <si>
    <t>0.2730629</t>
  </si>
  <si>
    <t>32.4679364</t>
  </si>
  <si>
    <t>4038</t>
  </si>
  <si>
    <t>2024-07-14T12:41:00.000-04:00</t>
  </si>
  <si>
    <t>2024-07-14T13:54:27.000-04:00</t>
  </si>
  <si>
    <t>3.272815</t>
  </si>
  <si>
    <t>31.1148683333333</t>
  </si>
  <si>
    <t>3073</t>
  </si>
  <si>
    <t xml:space="preserve">Ofua </t>
  </si>
  <si>
    <t>2024-07-14T14:40:26.000-04:00</t>
  </si>
  <si>
    <t>3.1134217</t>
  </si>
  <si>
    <t>31.157055</t>
  </si>
  <si>
    <t>KA1145</t>
  </si>
  <si>
    <t>2024-07-14T12:42:00.000-04:00</t>
  </si>
  <si>
    <t>2024-07-15T05:31:42.000-04:00</t>
  </si>
  <si>
    <t>0.2673887</t>
  </si>
  <si>
    <t>32.6058417</t>
  </si>
  <si>
    <t>1036</t>
  </si>
  <si>
    <t>2024-07-14T12:44:00.000-04:00</t>
  </si>
  <si>
    <t>2024-07-14T17:23:24.000-04:00</t>
  </si>
  <si>
    <t>0.8445472</t>
  </si>
  <si>
    <t>33.4990927</t>
  </si>
  <si>
    <t>2024-07-14T12:46:00.000-04:00</t>
  </si>
  <si>
    <t>2024-07-14T13:16:55.000-04:00</t>
  </si>
  <si>
    <t>0.4073674</t>
  </si>
  <si>
    <t>32.7052656</t>
  </si>
  <si>
    <t>2969</t>
  </si>
  <si>
    <t>2024-07-14T12:50:00.000-04:00</t>
  </si>
  <si>
    <t>2024-07-14T14:52:23.000-04:00</t>
  </si>
  <si>
    <t>2.6083623</t>
  </si>
  <si>
    <t>32.475785</t>
  </si>
  <si>
    <t>1111</t>
  </si>
  <si>
    <t>2024-07-14T12:54:00.000-04:00</t>
  </si>
  <si>
    <t>2024-07-22T13:52:08.000-04:00</t>
  </si>
  <si>
    <t>3.5438711</t>
  </si>
  <si>
    <t>34.0503981</t>
  </si>
  <si>
    <t>1294</t>
  </si>
  <si>
    <t>2024-07-14T13:02:00.000-04:00</t>
  </si>
  <si>
    <t>2024-07-15T08:48:59.000-04:00</t>
  </si>
  <si>
    <t>2.0559377</t>
  </si>
  <si>
    <t>32.2613497</t>
  </si>
  <si>
    <t>2356</t>
  </si>
  <si>
    <t>2024-07-14T13:04:00.000-04:00</t>
  </si>
  <si>
    <t>2024-07-14T14:46:50.000-04:00</t>
  </si>
  <si>
    <t>0.38178792</t>
  </si>
  <si>
    <t>32.62962724</t>
  </si>
  <si>
    <t>1603</t>
  </si>
  <si>
    <t>2024-07-14T13:07:00.000-04:00</t>
  </si>
  <si>
    <t>2024-07-14T14:14:05.000-04:00</t>
  </si>
  <si>
    <t>-0.0821434</t>
  </si>
  <si>
    <t>32.0557935</t>
  </si>
  <si>
    <t>318</t>
  </si>
  <si>
    <t>2024-07-14T13:13:00.000-04:00</t>
  </si>
  <si>
    <t>2024-07-14T17:34:53.000-04:00</t>
  </si>
  <si>
    <t>-0.6053643</t>
  </si>
  <si>
    <t>30.6626097</t>
  </si>
  <si>
    <t>2024-07-14T13:22:00.000-04:00</t>
  </si>
  <si>
    <t>2024-07-15T02:50:03.000-04:00</t>
  </si>
  <si>
    <t>0.3820817</t>
  </si>
  <si>
    <t>32.6293948</t>
  </si>
  <si>
    <t>EA5064</t>
  </si>
  <si>
    <t>2024-07-14T15:05:40.000-04:00</t>
  </si>
  <si>
    <t>0.4574392</t>
  </si>
  <si>
    <t>33.6461972</t>
  </si>
  <si>
    <t>NO4441</t>
  </si>
  <si>
    <t>2024-07-14T13:38:00.000-04:00</t>
  </si>
  <si>
    <t>2024-07-14T14:57:39.000-04:00</t>
  </si>
  <si>
    <t>2.4651972</t>
  </si>
  <si>
    <t>33.0011641</t>
  </si>
  <si>
    <t>KA1915</t>
  </si>
  <si>
    <t>Gogonya 2</t>
  </si>
  <si>
    <t>2024-07-14T13:41:00.000-04:00</t>
  </si>
  <si>
    <t>2024-07-14T18:47:09.000-04:00</t>
  </si>
  <si>
    <t>0.2922485</t>
  </si>
  <si>
    <t>32.5933672</t>
  </si>
  <si>
    <t>232</t>
  </si>
  <si>
    <t>2024-07-14T13:49:00.000-04:00</t>
  </si>
  <si>
    <t>2024-07-15T10:33:59.000-04:00</t>
  </si>
  <si>
    <t>0.3061433</t>
  </si>
  <si>
    <t>32.59935</t>
  </si>
  <si>
    <t>3903</t>
  </si>
  <si>
    <t>2024-07-14T17:34:18.000-04:00</t>
  </si>
  <si>
    <t>-0.6020759</t>
  </si>
  <si>
    <t>30.6634686</t>
  </si>
  <si>
    <t>2784</t>
  </si>
  <si>
    <t>2024-07-14T13:50:00.000-04:00</t>
  </si>
  <si>
    <t>2024-07-15T07:41:10.000-04:00</t>
  </si>
  <si>
    <t>0.4475267</t>
  </si>
  <si>
    <t>31.3760129</t>
  </si>
  <si>
    <t>WE2351</t>
  </si>
  <si>
    <t>2024-07-14T13:51:00.000-04:00</t>
  </si>
  <si>
    <t>2024-07-17T00:33:01.000-04:00</t>
  </si>
  <si>
    <t>1.5435243</t>
  </si>
  <si>
    <t>31.537492</t>
  </si>
  <si>
    <t>2265</t>
  </si>
  <si>
    <t>2024-07-14T14:01:00.000-04:00</t>
  </si>
  <si>
    <t>2024-07-14T15:02:48.000-04:00</t>
  </si>
  <si>
    <t>0.894255</t>
  </si>
  <si>
    <t>32.8637367</t>
  </si>
  <si>
    <t>1143</t>
  </si>
  <si>
    <t>2024-07-14T14:02:00.000-04:00</t>
  </si>
  <si>
    <t>2024-07-14T15:04:20.000-04:00</t>
  </si>
  <si>
    <t>0.2134738</t>
  </si>
  <si>
    <t>32.5430928</t>
  </si>
  <si>
    <t>268</t>
  </si>
  <si>
    <t>2024-07-14T14:09:00.000-04:00</t>
  </si>
  <si>
    <t>2024-07-14T16:37:46.000-04:00</t>
  </si>
  <si>
    <t>-0.4341389</t>
  </si>
  <si>
    <t>31.5208331</t>
  </si>
  <si>
    <t>2611</t>
  </si>
  <si>
    <t>2024-07-14T14:14:00.000-04:00</t>
  </si>
  <si>
    <t>2024-07-14T15:41:08.000-04:00</t>
  </si>
  <si>
    <t>3.02597166666667</t>
  </si>
  <si>
    <t>32.76178</t>
  </si>
  <si>
    <t>3014</t>
  </si>
  <si>
    <t>2024-07-14T14:15:00.000-04:00</t>
  </si>
  <si>
    <t>2024-07-14T15:07:57.000-04:00</t>
  </si>
  <si>
    <t>3.06631</t>
  </si>
  <si>
    <t>30.8876067</t>
  </si>
  <si>
    <t>3793</t>
  </si>
  <si>
    <t>2024-07-14T14:32:00.000-04:00</t>
  </si>
  <si>
    <t>2024-07-14T21:38:22.000-04:00</t>
  </si>
  <si>
    <t>-0.7224485</t>
  </si>
  <si>
    <t>31.0307075</t>
  </si>
  <si>
    <t>3338</t>
  </si>
  <si>
    <t>2024-07-14T14:39:00.000-04:00</t>
  </si>
  <si>
    <t>2024-07-14T19:18:37.000-04:00</t>
  </si>
  <si>
    <t>0.5612883</t>
  </si>
  <si>
    <t>30.7766</t>
  </si>
  <si>
    <t>WE2951</t>
  </si>
  <si>
    <t>2024-07-14T16:51:56.000-04:00</t>
  </si>
  <si>
    <t>1.3992383</t>
  </si>
  <si>
    <t>31.3836383</t>
  </si>
  <si>
    <t>KA3287</t>
  </si>
  <si>
    <t>2024-07-14T14:40:00.000-04:00</t>
  </si>
  <si>
    <t>2024-07-14T16:02:01.000-04:00</t>
  </si>
  <si>
    <t>0.3040061</t>
  </si>
  <si>
    <t>32.446449</t>
  </si>
  <si>
    <t>WE2947</t>
  </si>
  <si>
    <t>Kisanga Cell</t>
  </si>
  <si>
    <t>2024-07-14T16:08:22.000-04:00</t>
  </si>
  <si>
    <t>0.1795075</t>
  </si>
  <si>
    <t>30.0812427</t>
  </si>
  <si>
    <t>537</t>
  </si>
  <si>
    <t>2024-07-14T14:41:00.000-04:00</t>
  </si>
  <si>
    <t>2024-07-17T17:59:15.000-04:00</t>
  </si>
  <si>
    <t>3.0214952</t>
  </si>
  <si>
    <t>30.9015695</t>
  </si>
  <si>
    <t>3706</t>
  </si>
  <si>
    <t>2024-07-14T14:46:00.000-04:00</t>
  </si>
  <si>
    <t>2024-07-14T15:52:11.000-04:00</t>
  </si>
  <si>
    <t>2.090415</t>
  </si>
  <si>
    <t>32.8244667</t>
  </si>
  <si>
    <t>EA5017</t>
  </si>
  <si>
    <t>2024-07-14T14:52:00.000-04:00</t>
  </si>
  <si>
    <t>2024-07-21T16:14:48.000-04:00</t>
  </si>
  <si>
    <t>1.34133218333333</t>
  </si>
  <si>
    <t>34.3804809</t>
  </si>
  <si>
    <t>KA1147</t>
  </si>
  <si>
    <t>2024-07-14T15:07:00.000-04:00</t>
  </si>
  <si>
    <t>2024-07-14T16:33:02.000-04:00</t>
  </si>
  <si>
    <t>0.2984427</t>
  </si>
  <si>
    <t>32.6517035</t>
  </si>
  <si>
    <t>1664</t>
  </si>
  <si>
    <t>2024-07-14T18:26:43.000-04:00</t>
  </si>
  <si>
    <t>0.311606666666667</t>
  </si>
  <si>
    <t>32.7696516666667</t>
  </si>
  <si>
    <t>1822</t>
  </si>
  <si>
    <t>2024-07-14T15:18:00.000-04:00</t>
  </si>
  <si>
    <t>2024-07-14T17:18:35.000-04:00</t>
  </si>
  <si>
    <t>0.943675</t>
  </si>
  <si>
    <t>32.88017</t>
  </si>
  <si>
    <t>2305</t>
  </si>
  <si>
    <t>2024-07-14T15:22:00.000-04:00</t>
  </si>
  <si>
    <t>2024-07-14T16:09:29.000-04:00</t>
  </si>
  <si>
    <t>0.2301302</t>
  </si>
  <si>
    <t>32.5501197</t>
  </si>
  <si>
    <t>980</t>
  </si>
  <si>
    <t>2024-07-14T15:23:00.000-04:00</t>
  </si>
  <si>
    <t>2024-07-14T16:31:00.000-04:00</t>
  </si>
  <si>
    <t>0.1166419</t>
  </si>
  <si>
    <t>29.7475424</t>
  </si>
  <si>
    <t>WE2259</t>
  </si>
  <si>
    <t>2024-07-15T08:25:35.000-04:00</t>
  </si>
  <si>
    <t>-0.9895493</t>
  </si>
  <si>
    <t>30.966805</t>
  </si>
  <si>
    <t>3999</t>
  </si>
  <si>
    <t>Barlonyo</t>
  </si>
  <si>
    <t>2024-07-14T15:26:00.000-04:00</t>
  </si>
  <si>
    <t>2024-07-14T16:07:22.000-04:00</t>
  </si>
  <si>
    <t>2.4754327</t>
  </si>
  <si>
    <t>32.9896751</t>
  </si>
  <si>
    <t>2108</t>
  </si>
  <si>
    <t>2024-07-14T15:30:00.000-04:00</t>
  </si>
  <si>
    <t>2024-07-14T16:32:09.000-04:00</t>
  </si>
  <si>
    <t>0.4510499</t>
  </si>
  <si>
    <t>33.6803309</t>
  </si>
  <si>
    <t>KA1796</t>
  </si>
  <si>
    <t>2024-07-14T15:31:00.000-04:00</t>
  </si>
  <si>
    <t>2024-07-14T16:13:42.000-04:00</t>
  </si>
  <si>
    <t>0.36600221</t>
  </si>
  <si>
    <t>32.62362788</t>
  </si>
  <si>
    <t>WE2237</t>
  </si>
  <si>
    <t>2024-07-14T15:37:00.000-04:00</t>
  </si>
  <si>
    <t>2024-07-14T16:49:36.000-04:00</t>
  </si>
  <si>
    <t>1.425055</t>
  </si>
  <si>
    <t>31.0959716666667</t>
  </si>
  <si>
    <t>AIRTEL 05</t>
  </si>
  <si>
    <t>Jiako</t>
  </si>
  <si>
    <t>2024-07-14T15:38:00.000-04:00</t>
  </si>
  <si>
    <t>2024-07-15T12:39:12.000-04:00</t>
  </si>
  <si>
    <t>3.0433333</t>
  </si>
  <si>
    <t>30.904605</t>
  </si>
  <si>
    <t>WE3637</t>
  </si>
  <si>
    <t>2024-07-14T15:46:00.000-04:00</t>
  </si>
  <si>
    <t>2024-07-15T07:32:06.000-04:00</t>
  </si>
  <si>
    <t>0.44581</t>
  </si>
  <si>
    <t>31.4110667</t>
  </si>
  <si>
    <t>WE2214</t>
  </si>
  <si>
    <t>2024-07-14T15:51:00.000-04:00</t>
  </si>
  <si>
    <t>2024-07-19T22:06:42.000-04:00</t>
  </si>
  <si>
    <t>-0.8485784</t>
  </si>
  <si>
    <t>29.7540899</t>
  </si>
  <si>
    <t>EA5063</t>
  </si>
  <si>
    <t>2024-07-14T15:52:00.000-04:00</t>
  </si>
  <si>
    <t>2024-07-17T10:47:28.000-04:00</t>
  </si>
  <si>
    <t>0.5419525</t>
  </si>
  <si>
    <t>33.2153728</t>
  </si>
  <si>
    <t>WE2167</t>
  </si>
  <si>
    <t>2024-07-14T16:02:00.000-04:00</t>
  </si>
  <si>
    <t>2024-07-14T18:32:00.000-04:00</t>
  </si>
  <si>
    <t>-0.4048465</t>
  </si>
  <si>
    <t>31.144088</t>
  </si>
  <si>
    <t>1088</t>
  </si>
  <si>
    <t>2024-07-14T16:07:00.000-04:00</t>
  </si>
  <si>
    <t>2024-07-15T10:54:43.000-04:00</t>
  </si>
  <si>
    <t>1.3415318</t>
  </si>
  <si>
    <t>34.3802385</t>
  </si>
  <si>
    <t>KA3206</t>
  </si>
  <si>
    <t>2024-07-14T16:09:00.000-04:00</t>
  </si>
  <si>
    <t>2024-07-14T16:39:15.000-04:00</t>
  </si>
  <si>
    <t>0.2841946</t>
  </si>
  <si>
    <t>32.6099122</t>
  </si>
  <si>
    <t>2086</t>
  </si>
  <si>
    <t>2024-07-14T16:10:00.000-04:00</t>
  </si>
  <si>
    <t>2024-07-15T02:26:41.000-04:00</t>
  </si>
  <si>
    <t>-0.78895118</t>
  </si>
  <si>
    <t>31.06302541</t>
  </si>
  <si>
    <t>WE2024</t>
  </si>
  <si>
    <t>2024-07-14T16:28:00.000-04:00</t>
  </si>
  <si>
    <t>2024-07-14T17:34:47.000-04:00</t>
  </si>
  <si>
    <t>0.1819704</t>
  </si>
  <si>
    <t>30.0869507</t>
  </si>
  <si>
    <t>KA1929</t>
  </si>
  <si>
    <t>2024-07-14T16:32:00.000-04:00</t>
  </si>
  <si>
    <t>2024-07-22T18:34:05.000-04:00</t>
  </si>
  <si>
    <t>0.36629621</t>
  </si>
  <si>
    <t>32.61781069</t>
  </si>
  <si>
    <t>706</t>
  </si>
  <si>
    <t>2024-07-14T16:36:00.000-04:00</t>
  </si>
  <si>
    <t>2024-07-14T17:38:27.000-04:00</t>
  </si>
  <si>
    <t>0.4511278</t>
  </si>
  <si>
    <t>33.6803867</t>
  </si>
  <si>
    <t>1140</t>
  </si>
  <si>
    <t>2024-07-14T16:38:00.000-04:00</t>
  </si>
  <si>
    <t>2024-07-14T18:45:08.000-04:00</t>
  </si>
  <si>
    <t>-0.4035517</t>
  </si>
  <si>
    <t>31.6430554</t>
  </si>
  <si>
    <t>2024-07-14T16:41:00.000-04:00</t>
  </si>
  <si>
    <t>2024-07-15T03:51:11.000-04:00</t>
  </si>
  <si>
    <t>0.3670513</t>
  </si>
  <si>
    <t>32.6167625</t>
  </si>
  <si>
    <t>138</t>
  </si>
  <si>
    <t>2024-07-14T16:42:00.000-04:00</t>
  </si>
  <si>
    <t>2024-07-14T20:45:05.000-04:00</t>
  </si>
  <si>
    <t>0.3483759</t>
  </si>
  <si>
    <t>32.6949467</t>
  </si>
  <si>
    <t>KA1698</t>
  </si>
  <si>
    <t>2024-07-14T16:43:00.000-04:00</t>
  </si>
  <si>
    <t>2024-07-14T21:04:28.000-04:00</t>
  </si>
  <si>
    <t>0.3431254</t>
  </si>
  <si>
    <t>32.6917578</t>
  </si>
  <si>
    <t>1765</t>
  </si>
  <si>
    <t>2024-07-14T16:47:00.000-04:00</t>
  </si>
  <si>
    <t>2024-07-16T15:29:17.000-04:00</t>
  </si>
  <si>
    <t>2.0231933</t>
  </si>
  <si>
    <t>32.7176567</t>
  </si>
  <si>
    <t>KA1133</t>
  </si>
  <si>
    <t>2024-07-14T16:48:00.000-04:00</t>
  </si>
  <si>
    <t>2024-07-14T17:24:30.000-04:00</t>
  </si>
  <si>
    <t>0.2806491</t>
  </si>
  <si>
    <t>32.607742</t>
  </si>
  <si>
    <t>2937</t>
  </si>
  <si>
    <t>2024-07-14T17:46:37.000-04:00</t>
  </si>
  <si>
    <t>0.0808018</t>
  </si>
  <si>
    <t>32.1463083</t>
  </si>
  <si>
    <t>EA5186</t>
  </si>
  <si>
    <t>2024-07-14T16:57:00.000-04:00</t>
  </si>
  <si>
    <t>2024-07-21T10:35:37.000-04:00</t>
  </si>
  <si>
    <t>1.27946626666667</t>
  </si>
  <si>
    <t>34.2760168666667</t>
  </si>
  <si>
    <t>782</t>
  </si>
  <si>
    <t>2024-07-14T17:07:00.000-04:00</t>
  </si>
  <si>
    <t>2024-07-14T18:59:04.000-04:00</t>
  </si>
  <si>
    <t>3.0257657</t>
  </si>
  <si>
    <t>30.9088628</t>
  </si>
  <si>
    <t>3901</t>
  </si>
  <si>
    <t>2024-07-14T17:10:00.000-04:00</t>
  </si>
  <si>
    <t>2024-07-19T21:39:30.000-04:00</t>
  </si>
  <si>
    <t>0.5158643</t>
  </si>
  <si>
    <t>32.529099</t>
  </si>
  <si>
    <t>EA5609</t>
  </si>
  <si>
    <t>2024-07-14T17:12:00.000-04:00</t>
  </si>
  <si>
    <t>2024-07-14T19:09:19.000-04:00</t>
  </si>
  <si>
    <t>1.71008</t>
  </si>
  <si>
    <t>33.59202</t>
  </si>
  <si>
    <t>KA1222</t>
  </si>
  <si>
    <t>2024-07-14T17:24:00.000-04:00</t>
  </si>
  <si>
    <t>2024-07-14T18:40:49.000-04:00</t>
  </si>
  <si>
    <t>0.2847381</t>
  </si>
  <si>
    <t>32.6055437</t>
  </si>
  <si>
    <t>580</t>
  </si>
  <si>
    <t>2024-07-14T17:27:00.000-04:00</t>
  </si>
  <si>
    <t>2024-07-23T12:30:31.000-04:00</t>
  </si>
  <si>
    <t>0.35444789</t>
  </si>
  <si>
    <t>32.61895332</t>
  </si>
  <si>
    <t>2362</t>
  </si>
  <si>
    <t>2024-07-14T17:34:00.000-04:00</t>
  </si>
  <si>
    <t>2024-07-14T18:46:46.000-04:00</t>
  </si>
  <si>
    <t>0.9815982</t>
  </si>
  <si>
    <t>32.9212182</t>
  </si>
  <si>
    <t>KA1667</t>
  </si>
  <si>
    <t>2024-07-14T18:40:36.000-04:00</t>
  </si>
  <si>
    <t>0.3226786</t>
  </si>
  <si>
    <t>32.6424541</t>
  </si>
  <si>
    <t>479</t>
  </si>
  <si>
    <t>2024-07-14T19:27:34.000-04:00</t>
  </si>
  <si>
    <t>2.7758746</t>
  </si>
  <si>
    <t>32.2946573</t>
  </si>
  <si>
    <t>326</t>
  </si>
  <si>
    <t>2024-07-14T17:55:00.000-04:00</t>
  </si>
  <si>
    <t>2024-07-14T18:39:51.000-04:00</t>
  </si>
  <si>
    <t>0.2823222</t>
  </si>
  <si>
    <t>32.6037065</t>
  </si>
  <si>
    <t>WE2355</t>
  </si>
  <si>
    <t>2024-07-15T00:00:00.000-04:00</t>
  </si>
  <si>
    <t>2024-07-15T10:29:56.000-04:00</t>
  </si>
  <si>
    <t>0.4775823</t>
  </si>
  <si>
    <t>31.5858039</t>
  </si>
  <si>
    <t>3134</t>
  </si>
  <si>
    <t>2024-07-15T16:52:49.000-04:00</t>
  </si>
  <si>
    <t>-0.885595</t>
  </si>
  <si>
    <t>30.132385</t>
  </si>
  <si>
    <t>AIRTEL06</t>
  </si>
  <si>
    <t>Kigaga Cell</t>
  </si>
  <si>
    <t>2024-07-15T12:36:36.000-04:00</t>
  </si>
  <si>
    <t>-1.1007668</t>
  </si>
  <si>
    <t>30.2933688</t>
  </si>
  <si>
    <t>2091</t>
  </si>
  <si>
    <t>2024-07-15T13:27:36.000-04:00</t>
  </si>
  <si>
    <t>-0.1232963</t>
  </si>
  <si>
    <t>31.1475378</t>
  </si>
  <si>
    <t>WE2961</t>
  </si>
  <si>
    <t>Kisekende cell</t>
  </si>
  <si>
    <t>2024-07-16T06:37:10.000-04:00</t>
  </si>
  <si>
    <t>0.5468817</t>
  </si>
  <si>
    <t>31.4017783</t>
  </si>
  <si>
    <t>885</t>
  </si>
  <si>
    <t>2024-07-15T11:18:34.000-04:00</t>
  </si>
  <si>
    <t>0.6780451</t>
  </si>
  <si>
    <t>29.9904567</t>
  </si>
  <si>
    <t>KA1242</t>
  </si>
  <si>
    <t>2024-07-15T10:19:58.000-04:00</t>
  </si>
  <si>
    <t>0.3399031</t>
  </si>
  <si>
    <t>32.5399529</t>
  </si>
  <si>
    <t>1008</t>
  </si>
  <si>
    <t>2024-07-17T08:53:36.000-04:00</t>
  </si>
  <si>
    <t>0.3128952</t>
  </si>
  <si>
    <t>32.5772299</t>
  </si>
  <si>
    <t>EA5055</t>
  </si>
  <si>
    <t>2024-07-15T11:34:26.000-04:00</t>
  </si>
  <si>
    <t>0.4876602</t>
  </si>
  <si>
    <t>33.2934206</t>
  </si>
  <si>
    <t>KA1002</t>
  </si>
  <si>
    <t>2024-07-15T14:17:43.000-04:00</t>
  </si>
  <si>
    <t>0.31646854085111</t>
  </si>
  <si>
    <t>32.5597858100739</t>
  </si>
  <si>
    <t>839</t>
  </si>
  <si>
    <t>2024-07-15T15:41:30.000-04:00</t>
  </si>
  <si>
    <t>0.30586930923706</t>
  </si>
  <si>
    <t>32.5622537769202</t>
  </si>
  <si>
    <t>1185</t>
  </si>
  <si>
    <t>2024-07-16T06:25:17.000-04:00</t>
  </si>
  <si>
    <t>0.5368517</t>
  </si>
  <si>
    <t>31.342105</t>
  </si>
  <si>
    <t>3912</t>
  </si>
  <si>
    <t xml:space="preserve">Kazinga Hussan </t>
  </si>
  <si>
    <t>2024-07-15T06:25:00.000-04:00</t>
  </si>
  <si>
    <t>2024-07-15T09:34:43.000-04:00</t>
  </si>
  <si>
    <t>0.3537024</t>
  </si>
  <si>
    <t>32.6715765</t>
  </si>
  <si>
    <t>KA1661</t>
  </si>
  <si>
    <t>2024-07-15T06:58:00.000-04:00</t>
  </si>
  <si>
    <t>2024-07-15T17:41:36.000-04:00</t>
  </si>
  <si>
    <t>0.2716283</t>
  </si>
  <si>
    <t>32.5852933</t>
  </si>
  <si>
    <t>1244</t>
  </si>
  <si>
    <t>2024-07-15T07:35:00.000-04:00</t>
  </si>
  <si>
    <t>2024-07-15T08:57:55.000-04:00</t>
  </si>
  <si>
    <t>0.2764566</t>
  </si>
  <si>
    <t>34.0011694</t>
  </si>
  <si>
    <t>EA5726</t>
  </si>
  <si>
    <t>2024-07-15T07:46:00.000-04:00</t>
  </si>
  <si>
    <t>2024-07-15T22:24:45.000-04:00</t>
  </si>
  <si>
    <t>1.05188666666667</t>
  </si>
  <si>
    <t>34.1675783333333</t>
  </si>
  <si>
    <t>4136</t>
  </si>
  <si>
    <t>2024-07-15T07:57:00.000-04:00</t>
  </si>
  <si>
    <t>2024-07-15T23:39:30.000-04:00</t>
  </si>
  <si>
    <t>0.6560477</t>
  </si>
  <si>
    <t>33.7729432</t>
  </si>
  <si>
    <t>WE2354</t>
  </si>
  <si>
    <t>2024-07-15T07:58:00.000-04:00</t>
  </si>
  <si>
    <t>2024-07-15T09:54:07.000-04:00</t>
  </si>
  <si>
    <t>-0.3192977</t>
  </si>
  <si>
    <t>30.3667824</t>
  </si>
  <si>
    <t>1697</t>
  </si>
  <si>
    <t>2024-07-15T08:06:00.000-04:00</t>
  </si>
  <si>
    <t>2024-07-18T06:42:27.000-04:00</t>
  </si>
  <si>
    <t>0.3725052</t>
  </si>
  <si>
    <t>32.6552319</t>
  </si>
  <si>
    <t>SO3014</t>
  </si>
  <si>
    <t>2024-07-15T08:09:00.000-04:00</t>
  </si>
  <si>
    <t>2024-07-15T09:31:26.000-04:00</t>
  </si>
  <si>
    <t>0.0834087</t>
  </si>
  <si>
    <t>32.4771777</t>
  </si>
  <si>
    <t>WE3620</t>
  </si>
  <si>
    <t>2024-07-15T08:11:00.000-04:00</t>
  </si>
  <si>
    <t>2024-07-15T09:47:36.000-04:00</t>
  </si>
  <si>
    <t>-0.3798697</t>
  </si>
  <si>
    <t>31.8079824</t>
  </si>
  <si>
    <t>WE2443</t>
  </si>
  <si>
    <t>2024-07-15T08:19:00.000-04:00</t>
  </si>
  <si>
    <t>2024-07-21T15:19:01.000-04:00</t>
  </si>
  <si>
    <t>-0.3832536</t>
  </si>
  <si>
    <t>31.32051</t>
  </si>
  <si>
    <t>10</t>
  </si>
  <si>
    <t>2024-07-15T08:25:00.000-04:00</t>
  </si>
  <si>
    <t>2024-07-25T12:46:25.000-04:00</t>
  </si>
  <si>
    <t>0.2833179</t>
  </si>
  <si>
    <t>32.5323348</t>
  </si>
  <si>
    <t>NO4151</t>
  </si>
  <si>
    <t>2024-07-15T08:31:00.000-04:00</t>
  </si>
  <si>
    <t>2024-07-15T15:25:15.000-04:00</t>
  </si>
  <si>
    <t>3.026142</t>
  </si>
  <si>
    <t>30.9080666</t>
  </si>
  <si>
    <t>EA5051</t>
  </si>
  <si>
    <t>2024-07-15T08:34:00.000-04:00</t>
  </si>
  <si>
    <t>2024-07-15T13:47:12.000-04:00</t>
  </si>
  <si>
    <t>0.370871666666667</t>
  </si>
  <si>
    <t>32.9455616666667</t>
  </si>
  <si>
    <t>WE2882</t>
  </si>
  <si>
    <t>Rutobo</t>
  </si>
  <si>
    <t>2024-07-15T08:36:00.000-04:00</t>
  </si>
  <si>
    <t>2024-07-15T09:37:16.000-04:00</t>
  </si>
  <si>
    <t>0.6276964</t>
  </si>
  <si>
    <t>29.971487</t>
  </si>
  <si>
    <t>NO4085</t>
  </si>
  <si>
    <t>Napak</t>
  </si>
  <si>
    <t>2024-07-15T08:43:00.000-04:00</t>
  </si>
  <si>
    <t>2024-07-19T12:57:56.000-04:00</t>
  </si>
  <si>
    <t>2.2249771</t>
  </si>
  <si>
    <t>34.245001</t>
  </si>
  <si>
    <t>1212</t>
  </si>
  <si>
    <t>2024-07-15T08:47:00.000-04:00</t>
  </si>
  <si>
    <t>2024-07-15T11:45:30.000-04:00</t>
  </si>
  <si>
    <t>-0.364011</t>
  </si>
  <si>
    <t>31.6638996</t>
  </si>
  <si>
    <t>1400</t>
  </si>
  <si>
    <t>2024-07-15T09:00:00.000-04:00</t>
  </si>
  <si>
    <t>2024-07-17T09:59:56.000-04:00</t>
  </si>
  <si>
    <t>1.0935557</t>
  </si>
  <si>
    <t>34.246801</t>
  </si>
  <si>
    <t>2795</t>
  </si>
  <si>
    <t>Kanyege</t>
  </si>
  <si>
    <t>2024-07-15T09:18:00.000-04:00</t>
  </si>
  <si>
    <t>2024-07-20T11:14:01.000-04:00</t>
  </si>
  <si>
    <t>1.6769118</t>
  </si>
  <si>
    <t>31.5088568</t>
  </si>
  <si>
    <t>1213</t>
  </si>
  <si>
    <t>Naama</t>
  </si>
  <si>
    <t>2024-07-15T09:24:00.000-04:00</t>
  </si>
  <si>
    <t>2024-07-18T13:30:23.000-04:00</t>
  </si>
  <si>
    <t>0.4162654</t>
  </si>
  <si>
    <t>31.9799352</t>
  </si>
  <si>
    <t>3718</t>
  </si>
  <si>
    <t>2024-07-15T09:28:00.000-04:00</t>
  </si>
  <si>
    <t>2024-07-15T16:54:29.000-04:00</t>
  </si>
  <si>
    <t>0.0125315</t>
  </si>
  <si>
    <t>30.7694857</t>
  </si>
  <si>
    <t>14</t>
  </si>
  <si>
    <t>2024-07-15T09:31:00.000-04:00</t>
  </si>
  <si>
    <t>2024-07-24T15:07:11.000-04:00</t>
  </si>
  <si>
    <t>0.0831882</t>
  </si>
  <si>
    <t>32.4773354</t>
  </si>
  <si>
    <t>1362</t>
  </si>
  <si>
    <t>2024-07-15T09:35:00.000-04:00</t>
  </si>
  <si>
    <t>2024-07-15T10:08:23.000-04:00</t>
  </si>
  <si>
    <t>0.3701173</t>
  </si>
  <si>
    <t>32.7486797</t>
  </si>
  <si>
    <t>WE2335</t>
  </si>
  <si>
    <t>2024-07-15T09:38:00.000-04:00</t>
  </si>
  <si>
    <t>2024-07-15T12:36:37.000-04:00</t>
  </si>
  <si>
    <t>-1.0059025</t>
  </si>
  <si>
    <t>29.7343041</t>
  </si>
  <si>
    <t>74</t>
  </si>
  <si>
    <t>2024-07-15T10:41:08.000-04:00</t>
  </si>
  <si>
    <t>0.2499182</t>
  </si>
  <si>
    <t>32.4079184</t>
  </si>
  <si>
    <t>2024-07-15T19:42:16.000-04:00</t>
  </si>
  <si>
    <t>0.2420567</t>
  </si>
  <si>
    <t>32.602495</t>
  </si>
  <si>
    <t>2317</t>
  </si>
  <si>
    <t>Kitiko</t>
  </si>
  <si>
    <t>2024-07-15T09:44:00.000-04:00</t>
  </si>
  <si>
    <t>2024-07-15T11:33:47.000-04:00</t>
  </si>
  <si>
    <t>0.2139354</t>
  </si>
  <si>
    <t>32.558768</t>
  </si>
  <si>
    <t>2024-07-15T09:46:00.000-04:00</t>
  </si>
  <si>
    <t>2024-07-17T05:21:03.000-04:00</t>
  </si>
  <si>
    <t>0.1451546</t>
  </si>
  <si>
    <t>33.1609964</t>
  </si>
  <si>
    <t>WE2356</t>
  </si>
  <si>
    <t>2024-07-15T09:47:00.000-04:00</t>
  </si>
  <si>
    <t>2024-07-15T15:25:06.000-04:00</t>
  </si>
  <si>
    <t>0.6622122</t>
  </si>
  <si>
    <t>30.4335197</t>
  </si>
  <si>
    <t>NO4455</t>
  </si>
  <si>
    <t>Alenga</t>
  </si>
  <si>
    <t>2024-07-15T09:48:00.000-04:00</t>
  </si>
  <si>
    <t>2024-07-15T14:58:04.000-04:00</t>
  </si>
  <si>
    <t>2.2743523</t>
  </si>
  <si>
    <t>32.9175867</t>
  </si>
  <si>
    <t>WE2547</t>
  </si>
  <si>
    <t>2024-07-15T09:52:00.000-04:00</t>
  </si>
  <si>
    <t>2024-07-15T12:12:45.000-04:00</t>
  </si>
  <si>
    <t>0.4709601</t>
  </si>
  <si>
    <t>30.1170148</t>
  </si>
  <si>
    <t>KA1092</t>
  </si>
  <si>
    <t>2024-07-15T09:55:00.000-04:00</t>
  </si>
  <si>
    <t>2024-07-16T19:23:31.000-04:00</t>
  </si>
  <si>
    <t>0.3277373</t>
  </si>
  <si>
    <t>32.5685984</t>
  </si>
  <si>
    <t>1328</t>
  </si>
  <si>
    <t>2024-07-15T09:59:00.000-04:00</t>
  </si>
  <si>
    <t>2024-07-15T11:33:06.000-04:00</t>
  </si>
  <si>
    <t>2.7689093</t>
  </si>
  <si>
    <t>32.276178</t>
  </si>
  <si>
    <t>KA1269</t>
  </si>
  <si>
    <t>2024-07-15T10:02:00.000-04:00</t>
  </si>
  <si>
    <t>2024-07-15T11:31:07.000-04:00</t>
  </si>
  <si>
    <t>0.3323054</t>
  </si>
  <si>
    <t>32.4114923</t>
  </si>
  <si>
    <t>WE2198</t>
  </si>
  <si>
    <t>2024-07-15T19:53:12.000-04:00</t>
  </si>
  <si>
    <t>-0.5561022</t>
  </si>
  <si>
    <t>30.2750604</t>
  </si>
  <si>
    <t>47</t>
  </si>
  <si>
    <t>2024-07-15T13:00:24.000-04:00</t>
  </si>
  <si>
    <t>3.4101253</t>
  </si>
  <si>
    <t>30.9473969</t>
  </si>
  <si>
    <t>EA5574</t>
  </si>
  <si>
    <t>Orio</t>
  </si>
  <si>
    <t>2024-07-15T10:03:00.000-04:00</t>
  </si>
  <si>
    <t>2024-07-15T22:05:21.000-04:00</t>
  </si>
  <si>
    <t>1.798425</t>
  </si>
  <si>
    <t>33.21596</t>
  </si>
  <si>
    <t>1742</t>
  </si>
  <si>
    <t>2024-07-15T10:04:00.000-04:00</t>
  </si>
  <si>
    <t>2024-07-18T12:34:26.000-04:00</t>
  </si>
  <si>
    <t>0.309456113517089</t>
  </si>
  <si>
    <t>32.5573605286985</t>
  </si>
  <si>
    <t>379</t>
  </si>
  <si>
    <t>2024-07-15T10:06:00.000-04:00</t>
  </si>
  <si>
    <t>2024-07-15T14:20:26.000-04:00</t>
  </si>
  <si>
    <t>0.37700567</t>
  </si>
  <si>
    <t>32.66390038</t>
  </si>
  <si>
    <t>263</t>
  </si>
  <si>
    <t>2024-07-15T10:08:00.000-04:00</t>
  </si>
  <si>
    <t>2024-07-15T17:43:37.000-04:00</t>
  </si>
  <si>
    <t>-0.6433082</t>
  </si>
  <si>
    <t>30.593808</t>
  </si>
  <si>
    <t>EA5475</t>
  </si>
  <si>
    <t>2024-07-15T23:46:05.000-04:00</t>
  </si>
  <si>
    <t>0.3923516</t>
  </si>
  <si>
    <t>33.7685855</t>
  </si>
  <si>
    <t>1892</t>
  </si>
  <si>
    <t>2024-07-15T10:12:00.000-04:00</t>
  </si>
  <si>
    <t>2024-07-19T16:03:29.000-04:00</t>
  </si>
  <si>
    <t>-0.892598333333333</t>
  </si>
  <si>
    <t>29.9829866666667</t>
  </si>
  <si>
    <t>1890</t>
  </si>
  <si>
    <t>2024-07-15T11:15:44.000-04:00</t>
  </si>
  <si>
    <t>0.247623</t>
  </si>
  <si>
    <t>33.9918909</t>
  </si>
  <si>
    <t>2024-07-15T10:13:00.000-04:00</t>
  </si>
  <si>
    <t>2024-07-15T14:08:17.000-04:00</t>
  </si>
  <si>
    <t>1.54363166666667</t>
  </si>
  <si>
    <t>31.5376016666667</t>
  </si>
  <si>
    <t>KA1129</t>
  </si>
  <si>
    <t>2024-07-15T10:14:00.000-04:00</t>
  </si>
  <si>
    <t>2024-07-15T11:18:56.000-04:00</t>
  </si>
  <si>
    <t>0.356679358519614</t>
  </si>
  <si>
    <t>32.5327450688928</t>
  </si>
  <si>
    <t>141</t>
  </si>
  <si>
    <t>2024-07-15T10:26:00.000-04:00</t>
  </si>
  <si>
    <t>2024-07-15T11:41:32.000-04:00</t>
  </si>
  <si>
    <t>-0.3456921</t>
  </si>
  <si>
    <t>30.4214774</t>
  </si>
  <si>
    <t>NO4388</t>
  </si>
  <si>
    <t>2024-07-15T10:29:00.000-04:00</t>
  </si>
  <si>
    <t>2024-07-24T09:52:58.000-04:00</t>
  </si>
  <si>
    <t>3.0989145</t>
  </si>
  <si>
    <t>33.9335223</t>
  </si>
  <si>
    <t>620</t>
  </si>
  <si>
    <t>2024-07-15T10:30:00.000-04:00</t>
  </si>
  <si>
    <t>2024-07-15T13:58:04.000-04:00</t>
  </si>
  <si>
    <t>0.7089283</t>
  </si>
  <si>
    <t>32.3972083</t>
  </si>
  <si>
    <t>3607</t>
  </si>
  <si>
    <t>2024-07-15T10:34:00.000-04:00</t>
  </si>
  <si>
    <t>2024-07-16T10:07:18.000-04:00</t>
  </si>
  <si>
    <t>1.7194876</t>
  </si>
  <si>
    <t>31.7341032</t>
  </si>
  <si>
    <t>NO4097</t>
  </si>
  <si>
    <t>2024-07-15T10:35:00.000-04:00</t>
  </si>
  <si>
    <t>2024-07-15T12:16:38.000-04:00</t>
  </si>
  <si>
    <t>2.7665933</t>
  </si>
  <si>
    <t>32.126395</t>
  </si>
  <si>
    <t>KA1819</t>
  </si>
  <si>
    <t>Kagugube</t>
  </si>
  <si>
    <t>2024-07-15T10:36:00.000-04:00</t>
  </si>
  <si>
    <t>2024-07-19T21:15:10.000-04:00</t>
  </si>
  <si>
    <t>0.3251977</t>
  </si>
  <si>
    <t>32.5663028</t>
  </si>
  <si>
    <t>EA5612</t>
  </si>
  <si>
    <t>2024-07-15T10:40:00.000-04:00</t>
  </si>
  <si>
    <t>2024-07-15T22:37:48.000-04:00</t>
  </si>
  <si>
    <t>1.03356333333333</t>
  </si>
  <si>
    <t>34.1763483333333</t>
  </si>
  <si>
    <t>WE2875</t>
  </si>
  <si>
    <t>2024-07-15T10:42:00.000-04:00</t>
  </si>
  <si>
    <t>2024-07-15T14:01:57.000-04:00</t>
  </si>
  <si>
    <t>-0.6055206</t>
  </si>
  <si>
    <t>30.653683</t>
  </si>
  <si>
    <t>3207</t>
  </si>
  <si>
    <t>2024-07-15T10:43:00.000-04:00</t>
  </si>
  <si>
    <t>2024-07-15T12:40:28.000-04:00</t>
  </si>
  <si>
    <t>1.1841497</t>
  </si>
  <si>
    <t>30.7833819</t>
  </si>
  <si>
    <t>1349</t>
  </si>
  <si>
    <t>2024-07-15T10:46:00.000-04:00</t>
  </si>
  <si>
    <t>2024-07-15T15:28:02.000-04:00</t>
  </si>
  <si>
    <t>3.01439</t>
  </si>
  <si>
    <t>30.93549</t>
  </si>
  <si>
    <t>KA1536</t>
  </si>
  <si>
    <t>2024-07-15T10:49:00.000-04:00</t>
  </si>
  <si>
    <t>2024-07-15T11:58:56.000-04:00</t>
  </si>
  <si>
    <t>0.3342718</t>
  </si>
  <si>
    <t>32.5491445</t>
  </si>
  <si>
    <t>2024-07-15T10:54:00.000-04:00</t>
  </si>
  <si>
    <t>2024-07-15T11:26:22.000-04:00</t>
  </si>
  <si>
    <t>0.3541029</t>
  </si>
  <si>
    <t>32.7378979</t>
  </si>
  <si>
    <t>2024-07-15T10:57:00.000-04:00</t>
  </si>
  <si>
    <t>2024-07-18T06:28:49.000-04:00</t>
  </si>
  <si>
    <t>0.3770834</t>
  </si>
  <si>
    <t>32.6639669</t>
  </si>
  <si>
    <t>1639</t>
  </si>
  <si>
    <t>2024-07-15T10:58:00.000-04:00</t>
  </si>
  <si>
    <t>2024-07-16T19:28:17.000-04:00</t>
  </si>
  <si>
    <t>0.3302731</t>
  </si>
  <si>
    <t>32.5644868</t>
  </si>
  <si>
    <t>1731</t>
  </si>
  <si>
    <t>2024-07-15T11:08:00.000-04:00</t>
  </si>
  <si>
    <t>2024-07-15T12:12:26.000-04:00</t>
  </si>
  <si>
    <t>0.2725699</t>
  </si>
  <si>
    <t>32.5630493</t>
  </si>
  <si>
    <t>3278</t>
  </si>
  <si>
    <t>Rwenyonyozi</t>
  </si>
  <si>
    <t>2024-07-15T11:11:00.000-04:00</t>
  </si>
  <si>
    <t>2024-07-15T12:54:03.000-04:00</t>
  </si>
  <si>
    <t>-0.830743333333333</t>
  </si>
  <si>
    <t>30.3223683333333</t>
  </si>
  <si>
    <t>3919</t>
  </si>
  <si>
    <t>2024-07-15T12:18:58.000-04:00</t>
  </si>
  <si>
    <t>0.4539733</t>
  </si>
  <si>
    <t>32.7903417</t>
  </si>
  <si>
    <t>WE2120</t>
  </si>
  <si>
    <t>2024-07-15T11:19:00.000-04:00</t>
  </si>
  <si>
    <t>2024-07-16T06:47:26.000-04:00</t>
  </si>
  <si>
    <t>0.534295</t>
  </si>
  <si>
    <t>31.3448567</t>
  </si>
  <si>
    <t>KA1111</t>
  </si>
  <si>
    <t>2024-07-15T11:20:00.000-04:00</t>
  </si>
  <si>
    <t>2024-07-15T13:35:46.000-04:00</t>
  </si>
  <si>
    <t>0.3510373</t>
  </si>
  <si>
    <t>32.5637011</t>
  </si>
  <si>
    <t>WE2116</t>
  </si>
  <si>
    <t>2024-07-15T11:22:00.000-04:00</t>
  </si>
  <si>
    <t>2024-07-15T12:55:36.000-04:00</t>
  </si>
  <si>
    <t>0.3886765</t>
  </si>
  <si>
    <t>32.092234</t>
  </si>
  <si>
    <t>EA5044</t>
  </si>
  <si>
    <t>2024-07-15T11:23:00.000-04:00</t>
  </si>
  <si>
    <t>2024-07-15T13:57:56.000-04:00</t>
  </si>
  <si>
    <t>0.8365598</t>
  </si>
  <si>
    <t>33.6828141</t>
  </si>
  <si>
    <t>KA1666</t>
  </si>
  <si>
    <t>2024-07-15T11:26:00.000-04:00</t>
  </si>
  <si>
    <t>2024-07-15T14:07:39.000-04:00</t>
  </si>
  <si>
    <t>0.3983638</t>
  </si>
  <si>
    <t>32.5583969</t>
  </si>
  <si>
    <t>KA3281</t>
  </si>
  <si>
    <t>2024-07-15T11:28:00.000-04:00</t>
  </si>
  <si>
    <t>2024-07-15T12:58:22.000-04:00</t>
  </si>
  <si>
    <t>0.2809375</t>
  </si>
  <si>
    <t>32.406444</t>
  </si>
  <si>
    <t>1509</t>
  </si>
  <si>
    <t>2024-07-15T11:36:00.000-04:00</t>
  </si>
  <si>
    <t>2024-07-15T13:59:38.000-04:00</t>
  </si>
  <si>
    <t>1.4703417</t>
  </si>
  <si>
    <t>32.269945</t>
  </si>
  <si>
    <t>WE2344</t>
  </si>
  <si>
    <t>2024-07-15T11:37:00.000-04:00</t>
  </si>
  <si>
    <t>2024-07-15T12:53:22.000-04:00</t>
  </si>
  <si>
    <t>0.6736787</t>
  </si>
  <si>
    <t>29.9965749</t>
  </si>
  <si>
    <t>2325</t>
  </si>
  <si>
    <t>2024-07-15T12:48:48.000-04:00</t>
  </si>
  <si>
    <t>0.0887513</t>
  </si>
  <si>
    <t>32.4683939</t>
  </si>
  <si>
    <t>1172</t>
  </si>
  <si>
    <t>2024-07-15T11:38:00.000-04:00</t>
  </si>
  <si>
    <t>2024-07-17T09:50:01.000-04:00</t>
  </si>
  <si>
    <t>-0.5707132</t>
  </si>
  <si>
    <t>30.27907</t>
  </si>
  <si>
    <t>1406</t>
  </si>
  <si>
    <t>2024-07-15T11:41:00.000-04:00</t>
  </si>
  <si>
    <t>2024-07-21T20:35:44.000-04:00</t>
  </si>
  <si>
    <t>0.9881055</t>
  </si>
  <si>
    <t>34.2542556</t>
  </si>
  <si>
    <t>1094</t>
  </si>
  <si>
    <t>2024-07-15T11:47:00.000-04:00</t>
  </si>
  <si>
    <t>2024-07-15T13:28:48.000-04:00</t>
  </si>
  <si>
    <t>-0.4565133</t>
  </si>
  <si>
    <t>31.7538067</t>
  </si>
  <si>
    <t>NO4043</t>
  </si>
  <si>
    <t>2024-07-15T13:39:00.000-04:00</t>
  </si>
  <si>
    <t>2.211565</t>
  </si>
  <si>
    <t>31.5616583333333</t>
  </si>
  <si>
    <t>321</t>
  </si>
  <si>
    <t>Isagara</t>
  </si>
  <si>
    <t>2024-07-15T11:50:00.000-04:00</t>
  </si>
  <si>
    <t>2024-07-15T12:38:48.000-04:00</t>
  </si>
  <si>
    <t>1.59435166666667</t>
  </si>
  <si>
    <t>31.6037316666667</t>
  </si>
  <si>
    <t>1120</t>
  </si>
  <si>
    <t>2024-07-15T11:53:00.000-04:00</t>
  </si>
  <si>
    <t>2024-07-15T17:44:04.000-04:00</t>
  </si>
  <si>
    <t>-0.6936317</t>
  </si>
  <si>
    <t>30.4012817</t>
  </si>
  <si>
    <t>2570</t>
  </si>
  <si>
    <t>2024-07-15T21:16:24.000-04:00</t>
  </si>
  <si>
    <t>1.76247166666667</t>
  </si>
  <si>
    <t>33.15306</t>
  </si>
  <si>
    <t>VURRA</t>
  </si>
  <si>
    <t>Dubai Ocoko</t>
  </si>
  <si>
    <t>2024-07-15T11:58:00.000-04:00</t>
  </si>
  <si>
    <t>2024-07-15T23:33:01.000-04:00</t>
  </si>
  <si>
    <t>2.9435962</t>
  </si>
  <si>
    <t>30.965683</t>
  </si>
  <si>
    <t>469</t>
  </si>
  <si>
    <t>2024-07-15T14:22:39.000-04:00</t>
  </si>
  <si>
    <t>0.4008133</t>
  </si>
  <si>
    <t>32.3979467</t>
  </si>
  <si>
    <t>3582</t>
  </si>
  <si>
    <t>2024-07-15T12:00:00.000-04:00</t>
  </si>
  <si>
    <t>2024-07-15T13:04:58.000-04:00</t>
  </si>
  <si>
    <t>0.3166864</t>
  </si>
  <si>
    <t>32.4722673</t>
  </si>
  <si>
    <t>NO4352</t>
  </si>
  <si>
    <t>2024-07-15T12:01:00.000-04:00</t>
  </si>
  <si>
    <t>2024-07-15T12:52:17.000-04:00</t>
  </si>
  <si>
    <t>2.7380498</t>
  </si>
  <si>
    <t>32.2945059</t>
  </si>
  <si>
    <t>1811</t>
  </si>
  <si>
    <t>2024-07-15T20:24:43.000-04:00</t>
  </si>
  <si>
    <t>2.0287925</t>
  </si>
  <si>
    <t>33.6416825</t>
  </si>
  <si>
    <t>WE2161</t>
  </si>
  <si>
    <t>2024-07-15T12:02:00.000-04:00</t>
  </si>
  <si>
    <t>2024-07-16T18:11:18.000-04:00</t>
  </si>
  <si>
    <t>-0.3372105</t>
  </si>
  <si>
    <t>31.6761958</t>
  </si>
  <si>
    <t>2737</t>
  </si>
  <si>
    <t>2024-07-15T12:03:00.000-04:00</t>
  </si>
  <si>
    <t>2024-07-22T10:19:58.000-04:00</t>
  </si>
  <si>
    <t>3.1718674</t>
  </si>
  <si>
    <t>33.9332836</t>
  </si>
  <si>
    <t>KA1117</t>
  </si>
  <si>
    <t>2024-07-15T12:05:00.000-04:00</t>
  </si>
  <si>
    <t>2024-07-25T12:03:21.000-04:00</t>
  </si>
  <si>
    <t>0.2831112</t>
  </si>
  <si>
    <t>32.5314145</t>
  </si>
  <si>
    <t>4129</t>
  </si>
  <si>
    <t>2024-07-15T12:08:00.000-04:00</t>
  </si>
  <si>
    <t>2024-07-15T13:05:57.000-04:00</t>
  </si>
  <si>
    <t>-0.3190108</t>
  </si>
  <si>
    <t>30.3994171</t>
  </si>
  <si>
    <t>1933</t>
  </si>
  <si>
    <t>2024-07-15T12:14:00.000-04:00</t>
  </si>
  <si>
    <t>2024-07-15T14:19:46.000-04:00</t>
  </si>
  <si>
    <t>3.0891283</t>
  </si>
  <si>
    <t>32.5369117</t>
  </si>
  <si>
    <t>686</t>
  </si>
  <si>
    <t>2024-07-18T06:18:13.000-04:00</t>
  </si>
  <si>
    <t>1.7681154</t>
  </si>
  <si>
    <t>33.1513995</t>
  </si>
  <si>
    <t>KA1826</t>
  </si>
  <si>
    <t>2024-07-15T12:15:00.000-04:00</t>
  </si>
  <si>
    <t>2024-07-15T22:30:16.000-04:00</t>
  </si>
  <si>
    <t>0.231835</t>
  </si>
  <si>
    <t>32.59717</t>
  </si>
  <si>
    <t>WE2078</t>
  </si>
  <si>
    <t>2024-07-15T12:16:00.000-04:00</t>
  </si>
  <si>
    <t>2024-07-16T08:31:22.000-04:00</t>
  </si>
  <si>
    <t>-0.9133379</t>
  </si>
  <si>
    <t>30.8493059</t>
  </si>
  <si>
    <t>NO4562</t>
  </si>
  <si>
    <t>2024-07-21T20:57:22.000-04:00</t>
  </si>
  <si>
    <t>3.01209</t>
  </si>
  <si>
    <t>30.9656417</t>
  </si>
  <si>
    <t>3626</t>
  </si>
  <si>
    <t>2024-07-15T12:22:00.000-04:00</t>
  </si>
  <si>
    <t>2024-07-18T09:43:05.000-04:00</t>
  </si>
  <si>
    <t>0.3289655</t>
  </si>
  <si>
    <t>32.5085918</t>
  </si>
  <si>
    <t>1420</t>
  </si>
  <si>
    <t>2024-07-15T14:54:55.000-04:00</t>
  </si>
  <si>
    <t>2.6328974</t>
  </si>
  <si>
    <t>32.569416</t>
  </si>
  <si>
    <t>2024-07-15T12:24:00.000-04:00</t>
  </si>
  <si>
    <t>2024-07-15T14:57:41.000-04:00</t>
  </si>
  <si>
    <t>0.3508931</t>
  </si>
  <si>
    <t>32.7170759</t>
  </si>
  <si>
    <t>WE2966</t>
  </si>
  <si>
    <t>2024-07-15T12:26:00.000-04:00</t>
  </si>
  <si>
    <t>2024-07-15T13:35:34.000-04:00</t>
  </si>
  <si>
    <t>-0.6019857</t>
  </si>
  <si>
    <t>30.6097767</t>
  </si>
  <si>
    <t>KA1845</t>
  </si>
  <si>
    <t>2024-07-15T12:29:00.000-04:00</t>
  </si>
  <si>
    <t>2024-07-15T13:34:25.000-04:00</t>
  </si>
  <si>
    <t>0.3477449</t>
  </si>
  <si>
    <t>32.5292859</t>
  </si>
  <si>
    <t>WE2054</t>
  </si>
  <si>
    <t>2024-07-15T12:30:00.000-04:00</t>
  </si>
  <si>
    <t>2024-07-17T18:49:23.000-04:00</t>
  </si>
  <si>
    <t>-0.6071701</t>
  </si>
  <si>
    <t>30.6657719</t>
  </si>
  <si>
    <t>3904</t>
  </si>
  <si>
    <t>2024-07-15T12:31:00.000-04:00</t>
  </si>
  <si>
    <t>2024-07-15T14:54:20.000-04:00</t>
  </si>
  <si>
    <t>-0.3095663</t>
  </si>
  <si>
    <t>31.7726716</t>
  </si>
  <si>
    <t>2095</t>
  </si>
  <si>
    <t>2024-07-15T12:32:00.000-04:00</t>
  </si>
  <si>
    <t>2024-07-20T20:49:30.000-04:00</t>
  </si>
  <si>
    <t>0.4299976</t>
  </si>
  <si>
    <t>33.7731438</t>
  </si>
  <si>
    <t>1237</t>
  </si>
  <si>
    <t>2024-07-15T12:40:00.000-04:00</t>
  </si>
  <si>
    <t>2024-07-15T19:17:05.000-04:00</t>
  </si>
  <si>
    <t>0.493425</t>
  </si>
  <si>
    <t>32.8152267</t>
  </si>
  <si>
    <t>NO4026</t>
  </si>
  <si>
    <t>2024-07-15T12:42:00.000-04:00</t>
  </si>
  <si>
    <t>2024-07-15T14:26:41.000-04:00</t>
  </si>
  <si>
    <t>0.9213267</t>
  </si>
  <si>
    <t>32.47044</t>
  </si>
  <si>
    <t>3866</t>
  </si>
  <si>
    <t>NAMBENGERE</t>
  </si>
  <si>
    <t>2024-07-15T12:51:00.000-04:00</t>
  </si>
  <si>
    <t>2024-07-15T13:23:45.000-04:00</t>
  </si>
  <si>
    <t>0.2733841</t>
  </si>
  <si>
    <t>33.9308568</t>
  </si>
  <si>
    <t>330</t>
  </si>
  <si>
    <t>2024-07-15T12:54:00.000-04:00</t>
  </si>
  <si>
    <t>2024-07-15T14:05:09.000-04:00</t>
  </si>
  <si>
    <t>0.2841661</t>
  </si>
  <si>
    <t>32.5574353</t>
  </si>
  <si>
    <t>WE2149</t>
  </si>
  <si>
    <t>Kinyara</t>
  </si>
  <si>
    <t>2024-07-15T15:48:02.000-04:00</t>
  </si>
  <si>
    <t>1.59484666666667</t>
  </si>
  <si>
    <t>31.6035716666667</t>
  </si>
  <si>
    <t>EA5153</t>
  </si>
  <si>
    <t>2024-07-15T12:58:00.000-04:00</t>
  </si>
  <si>
    <t>2024-07-15T14:20:10.000-04:00</t>
  </si>
  <si>
    <t>0.4591881</t>
  </si>
  <si>
    <t>33.4795807</t>
  </si>
  <si>
    <t>WE2061</t>
  </si>
  <si>
    <t>2024-07-15T13:00:00.000-04:00</t>
  </si>
  <si>
    <t>2024-07-16T15:35:28.000-04:00</t>
  </si>
  <si>
    <t>-0.599196366666667</t>
  </si>
  <si>
    <t>30.6120128666667</t>
  </si>
  <si>
    <t>WE2175</t>
  </si>
  <si>
    <t>2024-07-15T13:01:00.000-04:00</t>
  </si>
  <si>
    <t>2024-07-15T17:44:27.000-04:00</t>
  </si>
  <si>
    <t>-0.8123983</t>
  </si>
  <si>
    <t>30.2769067</t>
  </si>
  <si>
    <t>WE2903</t>
  </si>
  <si>
    <t>Nyanzi Zone</t>
  </si>
  <si>
    <t>2024-07-15T13:13:00.000-04:00</t>
  </si>
  <si>
    <t>2024-07-18T12:46:20.000-04:00</t>
  </si>
  <si>
    <t>0.336008</t>
  </si>
  <si>
    <t>32.015431</t>
  </si>
  <si>
    <t>2024-07-15T13:15:00.000-04:00</t>
  </si>
  <si>
    <t>2024-07-15T13:38:00.000-04:00</t>
  </si>
  <si>
    <t>0.3435867</t>
  </si>
  <si>
    <t>32.573677</t>
  </si>
  <si>
    <t>KA1723</t>
  </si>
  <si>
    <t>2024-07-15T13:22:00.000-04:00</t>
  </si>
  <si>
    <t>2024-07-15T18:36:07.000-04:00</t>
  </si>
  <si>
    <t>0.282276</t>
  </si>
  <si>
    <t>32.5265725</t>
  </si>
  <si>
    <t>599</t>
  </si>
  <si>
    <t>2024-07-15T13:25:00.000-04:00</t>
  </si>
  <si>
    <t>2024-07-15T14:24:09.000-04:00</t>
  </si>
  <si>
    <t>0.5836433</t>
  </si>
  <si>
    <t>32.2014</t>
  </si>
  <si>
    <t>002</t>
  </si>
  <si>
    <t>Aponye Mall Nakasero</t>
  </si>
  <si>
    <t>2024-07-15T13:27:00.000-04:00</t>
  </si>
  <si>
    <t>2024-07-17T13:59:37.000-04:00</t>
  </si>
  <si>
    <t>0.3105228</t>
  </si>
  <si>
    <t>32.5776801</t>
  </si>
  <si>
    <t>754</t>
  </si>
  <si>
    <t>2024-07-15T13:35:00.000-04:00</t>
  </si>
  <si>
    <t>2024-07-15T14:47:27.000-04:00</t>
  </si>
  <si>
    <t>0.37080463</t>
  </si>
  <si>
    <t>32.63814743</t>
  </si>
  <si>
    <t>324</t>
  </si>
  <si>
    <t>2024-07-15T13:36:00.000-04:00</t>
  </si>
  <si>
    <t>2024-07-15T13:59:01.000-04:00</t>
  </si>
  <si>
    <t>Kenneth Mayengo</t>
  </si>
  <si>
    <t>-0.1729433</t>
  </si>
  <si>
    <t>31.8426833</t>
  </si>
  <si>
    <t>KA1713</t>
  </si>
  <si>
    <t>Kyagulanyi Ministries</t>
  </si>
  <si>
    <t>2024-07-15T13:37:00.000-04:00</t>
  </si>
  <si>
    <t>2024-07-15T14:30:28.000-04:00</t>
  </si>
  <si>
    <t>0.3502323</t>
  </si>
  <si>
    <t>32.5376384</t>
  </si>
  <si>
    <t>3525</t>
  </si>
  <si>
    <t>Kasaana Bugobagoba</t>
  </si>
  <si>
    <t>2024-07-15T13:42:00.000-04:00</t>
  </si>
  <si>
    <t>2024-07-15T18:04:12.000-04:00</t>
  </si>
  <si>
    <t>0.5509134</t>
  </si>
  <si>
    <t>32.6451544</t>
  </si>
  <si>
    <t>631</t>
  </si>
  <si>
    <t>2024-07-15T13:43:00.000-04:00</t>
  </si>
  <si>
    <t>2024-07-15T15:54:06.000-04:00</t>
  </si>
  <si>
    <t>0.353156</t>
  </si>
  <si>
    <t>32.5820634</t>
  </si>
  <si>
    <t>2290</t>
  </si>
  <si>
    <t>2024-07-15T13:44:00.000-04:00</t>
  </si>
  <si>
    <t>2024-07-15T16:05:44.000-04:00</t>
  </si>
  <si>
    <t>-0.244104</t>
  </si>
  <si>
    <t>31.5617533</t>
  </si>
  <si>
    <t>3141</t>
  </si>
  <si>
    <t>2024-07-15T13:48:00.000-04:00</t>
  </si>
  <si>
    <t>2024-07-15T14:36:08.000-04:00</t>
  </si>
  <si>
    <t>0.5834684</t>
  </si>
  <si>
    <t>32.2013096</t>
  </si>
  <si>
    <t>2024-07-15T13:50:00.000-04:00</t>
  </si>
  <si>
    <t>2024-07-16T01:37:01.000-04:00</t>
  </si>
  <si>
    <t>0.3528129</t>
  </si>
  <si>
    <t>32.5822084</t>
  </si>
  <si>
    <t>2024-07-15T13:51:00.000-04:00</t>
  </si>
  <si>
    <t>2024-07-15T20:09:51.000-04:00</t>
  </si>
  <si>
    <t>2.0457947</t>
  </si>
  <si>
    <t>33.6736716</t>
  </si>
  <si>
    <t>1322</t>
  </si>
  <si>
    <t>2024-07-15T13:56:00.000-04:00</t>
  </si>
  <si>
    <t>2024-07-15T23:38:44.000-04:00</t>
  </si>
  <si>
    <t>2.8375579</t>
  </si>
  <si>
    <t>30.9900539</t>
  </si>
  <si>
    <t>2024-07-15T13:58:00.000-04:00</t>
  </si>
  <si>
    <t>2024-07-24T07:55:21.000-04:00</t>
  </si>
  <si>
    <t>0.3707137</t>
  </si>
  <si>
    <t>32.6381414</t>
  </si>
  <si>
    <t>NO4063</t>
  </si>
  <si>
    <t>2024-07-15T14:00:00.000-04:00</t>
  </si>
  <si>
    <t>2024-07-15T18:59:35.000-04:00</t>
  </si>
  <si>
    <t>1.91224666666667</t>
  </si>
  <si>
    <t>33.1743266666667</t>
  </si>
  <si>
    <t>3117</t>
  </si>
  <si>
    <t>2024-07-15T14:01:00.000-04:00</t>
  </si>
  <si>
    <t>2024-07-15T15:55:18.000-04:00</t>
  </si>
  <si>
    <t>1.1481731</t>
  </si>
  <si>
    <t>30.7365628</t>
  </si>
  <si>
    <t>336</t>
  </si>
  <si>
    <t>2024-07-15T14:03:00.000-04:00</t>
  </si>
  <si>
    <t>2024-07-15T14:52:24.000-04:00</t>
  </si>
  <si>
    <t>0.3596376</t>
  </si>
  <si>
    <t>32.5744492</t>
  </si>
  <si>
    <t>KA1005</t>
  </si>
  <si>
    <t>2024-07-15T14:05:00.000-04:00</t>
  </si>
  <si>
    <t>2024-07-16T08:29:06.000-04:00</t>
  </si>
  <si>
    <t>0.4547908</t>
  </si>
  <si>
    <t>32.5274685</t>
  </si>
  <si>
    <t>1229</t>
  </si>
  <si>
    <t>2024-07-15T14:06:00.000-04:00</t>
  </si>
  <si>
    <t>2024-07-15T14:58:10.000-04:00</t>
  </si>
  <si>
    <t>0.4783417</t>
  </si>
  <si>
    <t>32.77541</t>
  </si>
  <si>
    <t>2769</t>
  </si>
  <si>
    <t>2024-07-15T14:13:00.000-04:00</t>
  </si>
  <si>
    <t>2024-07-15T16:23:41.000-04:00</t>
  </si>
  <si>
    <t>0.4883781</t>
  </si>
  <si>
    <t>31.2291509</t>
  </si>
  <si>
    <t>3269</t>
  </si>
  <si>
    <t>2024-07-15T14:17:00.000-04:00</t>
  </si>
  <si>
    <t>2024-07-15T18:21:53.000-04:00</t>
  </si>
  <si>
    <t>-0.62518809</t>
  </si>
  <si>
    <t>30.65584679</t>
  </si>
  <si>
    <t>WE3691</t>
  </si>
  <si>
    <t>2024-07-15T14:18:00.000-04:00</t>
  </si>
  <si>
    <t>2024-07-15T15:52:09.000-04:00</t>
  </si>
  <si>
    <t>0.2263455</t>
  </si>
  <si>
    <t>32.4160783</t>
  </si>
  <si>
    <t>2024-07-15T14:19:00.000-04:00</t>
  </si>
  <si>
    <t>2024-07-17T14:23:00.000-04:00</t>
  </si>
  <si>
    <t>0.0834106</t>
  </si>
  <si>
    <t>32.4771927</t>
  </si>
  <si>
    <t>AIRTEL07</t>
  </si>
  <si>
    <t>2024-07-15T14:20:00.000-04:00</t>
  </si>
  <si>
    <t>2024-07-16T09:10:39.000-04:00</t>
  </si>
  <si>
    <t>0.6909073</t>
  </si>
  <si>
    <t>31.6343154</t>
  </si>
  <si>
    <t>3511</t>
  </si>
  <si>
    <t>2024-07-15T14:24:00.000-04:00</t>
  </si>
  <si>
    <t>2024-07-16T15:29:20.000-04:00</t>
  </si>
  <si>
    <t>-0.6013963</t>
  </si>
  <si>
    <t>30.628483</t>
  </si>
  <si>
    <t>WE2890</t>
  </si>
  <si>
    <t>Buganju</t>
  </si>
  <si>
    <t>2024-07-15T15:33:30.000-04:00</t>
  </si>
  <si>
    <t>-0.4754233</t>
  </si>
  <si>
    <t>31.5836978</t>
  </si>
  <si>
    <t>3393</t>
  </si>
  <si>
    <t>Kabowa Sserwada</t>
  </si>
  <si>
    <t>2024-07-15T14:26:00.000-04:00</t>
  </si>
  <si>
    <t>2024-07-15T17:06:16.000-04:00</t>
  </si>
  <si>
    <t>0.2861279</t>
  </si>
  <si>
    <t>32.5532817</t>
  </si>
  <si>
    <t>1148</t>
  </si>
  <si>
    <t>2024-07-15T14:27:00.000-04:00</t>
  </si>
  <si>
    <t>2024-07-15T15:18:47.000-04:00</t>
  </si>
  <si>
    <t>0.3890729</t>
  </si>
  <si>
    <t>32.1503463</t>
  </si>
  <si>
    <t>2024-07-15T14:30:00.000-04:00</t>
  </si>
  <si>
    <t>2024-07-15T15:09:00.000-04:00</t>
  </si>
  <si>
    <t>2.8124137</t>
  </si>
  <si>
    <t>31.9345765</t>
  </si>
  <si>
    <t>1713</t>
  </si>
  <si>
    <t>2024-07-15T14:32:00.000-04:00</t>
  </si>
  <si>
    <t>2024-07-15T17:02:28.000-04:00</t>
  </si>
  <si>
    <t>0.3319154</t>
  </si>
  <si>
    <t>32.5179044</t>
  </si>
  <si>
    <t>WE2550</t>
  </si>
  <si>
    <t>2024-07-15T14:34:00.000-04:00</t>
  </si>
  <si>
    <t>2024-07-16T08:34:18.000-04:00</t>
  </si>
  <si>
    <t>-0.970724</t>
  </si>
  <si>
    <t>30.8174646</t>
  </si>
  <si>
    <t>1727</t>
  </si>
  <si>
    <t>2024-07-15T14:44:00.000-04:00</t>
  </si>
  <si>
    <t>2024-07-16T12:18:43.000-04:00</t>
  </si>
  <si>
    <t>0.36599935</t>
  </si>
  <si>
    <t>32.64551719</t>
  </si>
  <si>
    <t>120</t>
  </si>
  <si>
    <t>2024-07-15T14:46:00.000-04:00</t>
  </si>
  <si>
    <t>2024-07-15T15:08:15.000-04:00</t>
  </si>
  <si>
    <t>-0.3005167</t>
  </si>
  <si>
    <t>31.8063417</t>
  </si>
  <si>
    <t>EA5019</t>
  </si>
  <si>
    <t>2024-07-15T14:50:00.000-04:00</t>
  </si>
  <si>
    <t>2024-07-15T16:21:58.000-04:00</t>
  </si>
  <si>
    <t>0.4232099</t>
  </si>
  <si>
    <t>33.458683</t>
  </si>
  <si>
    <t>KA1883</t>
  </si>
  <si>
    <t>Kibuloka</t>
  </si>
  <si>
    <t>2024-07-15T15:50:37.000-04:00</t>
  </si>
  <si>
    <t>0.3537382</t>
  </si>
  <si>
    <t>32.5358807</t>
  </si>
  <si>
    <t>2024-07-15T14:52:00.000-04:00</t>
  </si>
  <si>
    <t>2024-07-16T05:02:42.000-04:00</t>
  </si>
  <si>
    <t>0.2487683</t>
  </si>
  <si>
    <t>32.5886617</t>
  </si>
  <si>
    <t>NO4072</t>
  </si>
  <si>
    <t>2024-07-15T14:53:00.000-04:00</t>
  </si>
  <si>
    <t>2024-07-15T16:56:30.000-04:00</t>
  </si>
  <si>
    <t>1.4087133</t>
  </si>
  <si>
    <t>32.26801</t>
  </si>
  <si>
    <t>3018</t>
  </si>
  <si>
    <t>2024-07-15T14:56:00.000-04:00</t>
  </si>
  <si>
    <t>2024-07-15T16:58:12.000-04:00</t>
  </si>
  <si>
    <t>-0.0189036</t>
  </si>
  <si>
    <t>31.1298317</t>
  </si>
  <si>
    <t>985</t>
  </si>
  <si>
    <t>2024-07-15T15:02:00.000-04:00</t>
  </si>
  <si>
    <t>2024-07-15T15:38:16.000-04:00</t>
  </si>
  <si>
    <t>0.2863806</t>
  </si>
  <si>
    <t>32.534079</t>
  </si>
  <si>
    <t>1877</t>
  </si>
  <si>
    <t>2024-07-15T17:56:34.000-04:00</t>
  </si>
  <si>
    <t>0.5486686</t>
  </si>
  <si>
    <t>32.6273312</t>
  </si>
  <si>
    <t>NO4415</t>
  </si>
  <si>
    <t>2024-07-15T16:39:36.000-04:00</t>
  </si>
  <si>
    <t>3.3889303</t>
  </si>
  <si>
    <t>30.9542079</t>
  </si>
  <si>
    <t>KA1175</t>
  </si>
  <si>
    <t>2024-07-15T15:03:00.000-04:00</t>
  </si>
  <si>
    <t>2024-07-16T19:33:30.000-04:00</t>
  </si>
  <si>
    <t>0.3509844</t>
  </si>
  <si>
    <t>32.5628794</t>
  </si>
  <si>
    <t>539</t>
  </si>
  <si>
    <t>2024-07-15T15:06:00.000-04:00</t>
  </si>
  <si>
    <t>2024-07-15T16:36:03.000-04:00</t>
  </si>
  <si>
    <t>-0.058472</t>
  </si>
  <si>
    <t>30.7497362</t>
  </si>
  <si>
    <t>NO4444</t>
  </si>
  <si>
    <t>2024-07-15T15:07:00.000-04:00</t>
  </si>
  <si>
    <t>2024-07-15T18:28:58.000-04:00</t>
  </si>
  <si>
    <t>0.7358567</t>
  </si>
  <si>
    <t>32.458715</t>
  </si>
  <si>
    <t>1281</t>
  </si>
  <si>
    <t>2024-07-15T15:13:00.000-04:00</t>
  </si>
  <si>
    <t>2024-07-15T16:41:49.000-04:00</t>
  </si>
  <si>
    <t>2.4820639</t>
  </si>
  <si>
    <t>32.9078143</t>
  </si>
  <si>
    <t>1460</t>
  </si>
  <si>
    <t>2024-07-15T15:14:00.000-04:00</t>
  </si>
  <si>
    <t>2024-07-16T16:03:32.000-04:00</t>
  </si>
  <si>
    <t>0.9182598</t>
  </si>
  <si>
    <t>32.4718753</t>
  </si>
  <si>
    <t>NO4451</t>
  </si>
  <si>
    <t>2024-07-15T15:19:00.000-04:00</t>
  </si>
  <si>
    <t>2024-07-15T18:20:05.000-04:00</t>
  </si>
  <si>
    <t>2.584991</t>
  </si>
  <si>
    <t>32.7043042</t>
  </si>
  <si>
    <t>2024-07-19T13:47:32.000-04:00</t>
  </si>
  <si>
    <t>-0.3016497</t>
  </si>
  <si>
    <t>31.787038</t>
  </si>
  <si>
    <t>WE2154</t>
  </si>
  <si>
    <t>2024-07-15T15:20:00.000-04:00</t>
  </si>
  <si>
    <t>2024-07-15T15:49:57.000-04:00</t>
  </si>
  <si>
    <t>EA5517</t>
  </si>
  <si>
    <t>2024-07-15T15:25:00.000-04:00</t>
  </si>
  <si>
    <t>2024-07-20T10:45:54.000-04:00</t>
  </si>
  <si>
    <t>0.362583333333333</t>
  </si>
  <si>
    <t>32.9391833333333</t>
  </si>
  <si>
    <t>EA5060</t>
  </si>
  <si>
    <t>2024-07-15T15:26:00.000-04:00</t>
  </si>
  <si>
    <t>2024-07-15T16:33:54.000-04:00</t>
  </si>
  <si>
    <t>0.4388817</t>
  </si>
  <si>
    <t>32.7639267</t>
  </si>
  <si>
    <t>1532</t>
  </si>
  <si>
    <t>2024-07-15T15:34:00.000-04:00</t>
  </si>
  <si>
    <t>2024-07-15T16:49:40.000-04:00</t>
  </si>
  <si>
    <t>0.2246537</t>
  </si>
  <si>
    <t>32.5361512</t>
  </si>
  <si>
    <t>2024-07-15T15:39:00.000-04:00</t>
  </si>
  <si>
    <t>2024-07-15T18:24:50.000-04:00</t>
  </si>
  <si>
    <t>-0.6212284</t>
  </si>
  <si>
    <t>30.6786445</t>
  </si>
  <si>
    <t>1002</t>
  </si>
  <si>
    <t>2024-07-15T15:40:00.000-04:00</t>
  </si>
  <si>
    <t>2024-07-17T21:55:12.000-04:00</t>
  </si>
  <si>
    <t>0.3249605</t>
  </si>
  <si>
    <t>32.5738033</t>
  </si>
  <si>
    <t>219</t>
  </si>
  <si>
    <t>2024-07-15T15:41:00.000-04:00</t>
  </si>
  <si>
    <t>2024-07-19T12:42:31.000-04:00</t>
  </si>
  <si>
    <t>0.5935267</t>
  </si>
  <si>
    <t>30.5379417</t>
  </si>
  <si>
    <t>2024-07-15T15:44:00.000-04:00</t>
  </si>
  <si>
    <t>2024-07-15T20:37:39.000-04:00</t>
  </si>
  <si>
    <t>2.0457973</t>
  </si>
  <si>
    <t>33.6739894</t>
  </si>
  <si>
    <t>AIRTEL55</t>
  </si>
  <si>
    <t>Osemwa</t>
  </si>
  <si>
    <t>2024-07-15T15:45:00.000-04:00</t>
  </si>
  <si>
    <t>2024-07-17T09:59:37.000-04:00</t>
  </si>
  <si>
    <t>2.0502139</t>
  </si>
  <si>
    <t>34.1442923</t>
  </si>
  <si>
    <t>3248</t>
  </si>
  <si>
    <t>Kabawo Zone 2</t>
  </si>
  <si>
    <t>2024-07-15T15:48:00.000-04:00</t>
  </si>
  <si>
    <t>2024-07-15T16:55:12.000-04:00</t>
  </si>
  <si>
    <t>0.2925019</t>
  </si>
  <si>
    <t>32.5396506</t>
  </si>
  <si>
    <t>EA5686</t>
  </si>
  <si>
    <t>2024-07-15T15:51:00.000-04:00</t>
  </si>
  <si>
    <t>2024-07-15T19:21:24.000-04:00</t>
  </si>
  <si>
    <t>1.3856179</t>
  </si>
  <si>
    <t>33.556812</t>
  </si>
  <si>
    <t>2729</t>
  </si>
  <si>
    <t>2024-07-15T15:52:00.000-04:00</t>
  </si>
  <si>
    <t>2024-07-15T16:57:53.000-04:00</t>
  </si>
  <si>
    <t>0.7248355</t>
  </si>
  <si>
    <t>33.5818245</t>
  </si>
  <si>
    <t>UGTWN290</t>
  </si>
  <si>
    <t>2024-07-15T15:54:00.000-04:00</t>
  </si>
  <si>
    <t>2024-07-15T17:17:00.000-04:00</t>
  </si>
  <si>
    <t>0.364723</t>
  </si>
  <si>
    <t>32.5845248</t>
  </si>
  <si>
    <t>412</t>
  </si>
  <si>
    <t>2024-07-15T15:55:00.000-04:00</t>
  </si>
  <si>
    <t>2024-07-16T08:37:37.000-04:00</t>
  </si>
  <si>
    <t>0.4547663</t>
  </si>
  <si>
    <t>32.5269377</t>
  </si>
  <si>
    <t>3050</t>
  </si>
  <si>
    <t>2024-07-15T15:57:00.000-04:00</t>
  </si>
  <si>
    <t>2024-07-15T17:28:38.000-04:00</t>
  </si>
  <si>
    <t>-0.2666081</t>
  </si>
  <si>
    <t>31.810956</t>
  </si>
  <si>
    <t>2024-07-15T15:58:00.000-04:00</t>
  </si>
  <si>
    <t>2024-07-16T02:29:23.000-04:00</t>
  </si>
  <si>
    <t>0.3646276</t>
  </si>
  <si>
    <t>32.5844143</t>
  </si>
  <si>
    <t>2375</t>
  </si>
  <si>
    <t>2024-07-15T16:00:00.000-04:00</t>
  </si>
  <si>
    <t>2024-07-15T17:18:44.000-04:00</t>
  </si>
  <si>
    <t>Clinton Nuwasaasira</t>
  </si>
  <si>
    <t>2.4743433</t>
  </si>
  <si>
    <t>31.09633</t>
  </si>
  <si>
    <t>1220</t>
  </si>
  <si>
    <t>2024-07-15T16:19:00.000-04:00</t>
  </si>
  <si>
    <t>2024-07-16T11:54:00.000-04:00</t>
  </si>
  <si>
    <t>0.37005535</t>
  </si>
  <si>
    <t>32.62936426</t>
  </si>
  <si>
    <t>EA5693</t>
  </si>
  <si>
    <t>2024-07-15T16:20:00.000-04:00</t>
  </si>
  <si>
    <t>2024-07-15T18:01:40.000-04:00</t>
  </si>
  <si>
    <t>1.76436333333333</t>
  </si>
  <si>
    <t>33.5903983333333</t>
  </si>
  <si>
    <t>NO4374</t>
  </si>
  <si>
    <t>2024-07-15T16:21:00.000-04:00</t>
  </si>
  <si>
    <t>2024-07-15T18:03:50.000-04:00</t>
  </si>
  <si>
    <t>2.6860748</t>
  </si>
  <si>
    <t>32.6569313</t>
  </si>
  <si>
    <t>1573</t>
  </si>
  <si>
    <t>2024-07-15T16:22:00.000-04:00</t>
  </si>
  <si>
    <t>2024-07-15T22:53:38.000-04:00</t>
  </si>
  <si>
    <t>1.07109</t>
  </si>
  <si>
    <t>34.1667266666667</t>
  </si>
  <si>
    <t>2024-07-15T16:27:00.000-04:00</t>
  </si>
  <si>
    <t>2024-07-15T17:40:38.000-04:00</t>
  </si>
  <si>
    <t>0.3854688</t>
  </si>
  <si>
    <t>32.5746809</t>
  </si>
  <si>
    <t>KA1832</t>
  </si>
  <si>
    <t>Kiwenda Cell</t>
  </si>
  <si>
    <t>2024-07-15T17:49:33.000-04:00</t>
  </si>
  <si>
    <t>0.5492787</t>
  </si>
  <si>
    <t>32.6294459</t>
  </si>
  <si>
    <t>2567</t>
  </si>
  <si>
    <t>2024-07-18T19:36:09.000-04:00</t>
  </si>
  <si>
    <t>1.17439943333333</t>
  </si>
  <si>
    <t>34.3422763833333</t>
  </si>
  <si>
    <t>488</t>
  </si>
  <si>
    <t>Bukomansibi</t>
  </si>
  <si>
    <t>2024-07-15T16:29:00.000-04:00</t>
  </si>
  <si>
    <t>2024-07-15T18:13:15.000-04:00</t>
  </si>
  <si>
    <t>-0.261311</t>
  </si>
  <si>
    <t>31.6278142</t>
  </si>
  <si>
    <t>KA1247</t>
  </si>
  <si>
    <t>2024-07-15T16:30:00.000-04:00</t>
  </si>
  <si>
    <t>2024-07-15T18:10:35.000-04:00</t>
  </si>
  <si>
    <t>0.3862964</t>
  </si>
  <si>
    <t>32.5523905</t>
  </si>
  <si>
    <t>730</t>
  </si>
  <si>
    <t>2024-07-15T16:35:00.000-04:00</t>
  </si>
  <si>
    <t>2024-07-15T17:43:13.000-04:00</t>
  </si>
  <si>
    <t>-0.96242</t>
  </si>
  <si>
    <t>30.4301033</t>
  </si>
  <si>
    <t>966</t>
  </si>
  <si>
    <t>2024-07-15T16:41:00.000-04:00</t>
  </si>
  <si>
    <t>2024-07-15T17:37:46.000-04:00</t>
  </si>
  <si>
    <t>1.203114</t>
  </si>
  <si>
    <t>30.7423477</t>
  </si>
  <si>
    <t>1535</t>
  </si>
  <si>
    <t>2024-07-16T14:46:20.000-04:00</t>
  </si>
  <si>
    <t>0.3824035</t>
  </si>
  <si>
    <t>30.1143565</t>
  </si>
  <si>
    <t>2472</t>
  </si>
  <si>
    <t>2024-07-15T16:42:00.000-04:00</t>
  </si>
  <si>
    <t>2024-07-16T08:28:41.000-04:00</t>
  </si>
  <si>
    <t>0.366366</t>
  </si>
  <si>
    <t>30.194187</t>
  </si>
  <si>
    <t>3377</t>
  </si>
  <si>
    <t>2024-07-15T16:43:00.000-04:00</t>
  </si>
  <si>
    <t>2024-07-15T18:45:15.000-04:00</t>
  </si>
  <si>
    <t>0.197749</t>
  </si>
  <si>
    <t>32.4583386</t>
  </si>
  <si>
    <t>WE2845</t>
  </si>
  <si>
    <t>2024-07-15T16:45:00.000-04:00</t>
  </si>
  <si>
    <t>2024-07-15T18:27:15.000-04:00</t>
  </si>
  <si>
    <t>-0.6145051</t>
  </si>
  <si>
    <t>30.6778081</t>
  </si>
  <si>
    <t>1624</t>
  </si>
  <si>
    <t>2024-07-15T17:08:00.000-04:00</t>
  </si>
  <si>
    <t>2024-07-15T18:17:17.000-04:00</t>
  </si>
  <si>
    <t>0.2372824</t>
  </si>
  <si>
    <t>32.5515823</t>
  </si>
  <si>
    <t>2311</t>
  </si>
  <si>
    <t>Kabaawo Zone</t>
  </si>
  <si>
    <t>2024-07-15T18:19:20.000-04:00</t>
  </si>
  <si>
    <t>0.2877877</t>
  </si>
  <si>
    <t>32.5428382</t>
  </si>
  <si>
    <t>3482</t>
  </si>
  <si>
    <t>2024-07-15T17:19:00.000-04:00</t>
  </si>
  <si>
    <t>2024-07-15T18:35:54.000-04:00</t>
  </si>
  <si>
    <t>0.6797649</t>
  </si>
  <si>
    <t>30.2817816</t>
  </si>
  <si>
    <t>NO4122</t>
  </si>
  <si>
    <t>2024-07-15T17:32:00.000-04:00</t>
  </si>
  <si>
    <t>2024-07-15T18:20:30.000-04:00</t>
  </si>
  <si>
    <t>2.504245</t>
  </si>
  <si>
    <t>32.7505167</t>
  </si>
  <si>
    <t>3792</t>
  </si>
  <si>
    <t>2024-07-15T17:37:00.000-04:00</t>
  </si>
  <si>
    <t>2024-07-22T21:05:29.000-04:00</t>
  </si>
  <si>
    <t>0.3693725</t>
  </si>
  <si>
    <t>32.6022193</t>
  </si>
  <si>
    <t>2024-07-15T17:46:00.000-04:00</t>
  </si>
  <si>
    <t>2024-07-16T16:17:39.000-04:00</t>
  </si>
  <si>
    <t>0.3777648</t>
  </si>
  <si>
    <t>32.6172183</t>
  </si>
  <si>
    <t>214</t>
  </si>
  <si>
    <t>2024-07-15T17:53:00.000-04:00</t>
  </si>
  <si>
    <t>2024-07-15T19:02:33.000-04:00</t>
  </si>
  <si>
    <t>1.443345</t>
  </si>
  <si>
    <t>31.36994</t>
  </si>
  <si>
    <t>WE2205</t>
  </si>
  <si>
    <t>2024-07-15T17:55:00.000-04:00</t>
  </si>
  <si>
    <t>2024-07-15T19:30:28.000-04:00</t>
  </si>
  <si>
    <t>-0.1730666</t>
  </si>
  <si>
    <t>31.8424385</t>
  </si>
  <si>
    <t>WE2962</t>
  </si>
  <si>
    <t>Nambale Cell</t>
  </si>
  <si>
    <t>2024-07-15T18:00:00.000-04:00</t>
  </si>
  <si>
    <t>2024-07-15T19:41:07.000-04:00</t>
  </si>
  <si>
    <t>0.3653164</t>
  </si>
  <si>
    <t>32.0339901</t>
  </si>
  <si>
    <t>434</t>
  </si>
  <si>
    <t>2024-07-15T18:02:00.000-04:00</t>
  </si>
  <si>
    <t>2024-07-15T20:30:48.000-04:00</t>
  </si>
  <si>
    <t>-0.0719401</t>
  </si>
  <si>
    <t>31.0633431</t>
  </si>
  <si>
    <t>149</t>
  </si>
  <si>
    <t>2024-07-15T18:06:00.000-04:00</t>
  </si>
  <si>
    <t>2024-07-15T19:16:06.000-04:00</t>
  </si>
  <si>
    <t>0.3712787</t>
  </si>
  <si>
    <t>32.5638686</t>
  </si>
  <si>
    <t>NO4244</t>
  </si>
  <si>
    <t>2024-07-15T18:12:00.000-04:00</t>
  </si>
  <si>
    <t>2024-07-15T20:45:35.000-04:00</t>
  </si>
  <si>
    <t>2.7671067</t>
  </si>
  <si>
    <t>32.7576633</t>
  </si>
  <si>
    <t>3885</t>
  </si>
  <si>
    <t>Mbuya Kinawata 2</t>
  </si>
  <si>
    <t>2024-07-15T18:15:00.000-04:00</t>
  </si>
  <si>
    <t>2024-07-15T19:11:05.000-04:00</t>
  </si>
  <si>
    <t>0.3367817</t>
  </si>
  <si>
    <t>32.6285433</t>
  </si>
  <si>
    <t>EA5436</t>
  </si>
  <si>
    <t>2024-07-15T18:18:00.000-04:00</t>
  </si>
  <si>
    <t>2024-07-15T19:13:42.000-04:00</t>
  </si>
  <si>
    <t>0.2650067</t>
  </si>
  <si>
    <t>32.7962633</t>
  </si>
  <si>
    <t>EA5578</t>
  </si>
  <si>
    <t>Nkombe</t>
  </si>
  <si>
    <t>2024-07-15T18:27:00.000-04:00</t>
  </si>
  <si>
    <t>2024-07-15T19:03:52.000-04:00</t>
  </si>
  <si>
    <t>0.445045</t>
  </si>
  <si>
    <t>33.4100937</t>
  </si>
  <si>
    <t>64</t>
  </si>
  <si>
    <t>2024-07-15T18:35:00.000-04:00</t>
  </si>
  <si>
    <t>2024-07-22T21:57:29.000-04:00</t>
  </si>
  <si>
    <t>0.322296</t>
  </si>
  <si>
    <t>32.5694959</t>
  </si>
  <si>
    <t>3404</t>
  </si>
  <si>
    <t>Rwensenene</t>
  </si>
  <si>
    <t>2024-07-15T18:37:00.000-04:00</t>
  </si>
  <si>
    <t>2024-07-15T20:00:21.000-04:00</t>
  </si>
  <si>
    <t>0.5734817</t>
  </si>
  <si>
    <t>30.2165933</t>
  </si>
  <si>
    <t>749</t>
  </si>
  <si>
    <t>2024-07-15T19:01:00.000-04:00</t>
  </si>
  <si>
    <t>2024-07-20T16:46:34.000-04:00</t>
  </si>
  <si>
    <t>3.2083333</t>
  </si>
  <si>
    <t>32.3830617</t>
  </si>
  <si>
    <t>NO4087</t>
  </si>
  <si>
    <t>2024-07-15T19:02:00.000-04:00</t>
  </si>
  <si>
    <t>2024-07-22T05:04:35.000-04:00</t>
  </si>
  <si>
    <t>3.2238883</t>
  </si>
  <si>
    <t>32.3764167</t>
  </si>
  <si>
    <t>435</t>
  </si>
  <si>
    <t>2024-07-15T20:21:00.000-04:00</t>
  </si>
  <si>
    <t>2024-07-16T15:29:47.000-04:00</t>
  </si>
  <si>
    <t>0.666013333333333</t>
  </si>
  <si>
    <t>33.1687533333333</t>
  </si>
  <si>
    <t>2097</t>
  </si>
  <si>
    <t>2024-07-16T00:00:00.000-04:00</t>
  </si>
  <si>
    <t>2024-07-18T07:16:31.000-04:00</t>
  </si>
  <si>
    <t>0.826505</t>
  </si>
  <si>
    <t>31.472205</t>
  </si>
  <si>
    <t>633</t>
  </si>
  <si>
    <t>2024-07-16T12:07:10.000-04:00</t>
  </si>
  <si>
    <t>0.2841147</t>
  </si>
  <si>
    <t>32.5673546</t>
  </si>
  <si>
    <t>1588</t>
  </si>
  <si>
    <t>2024-07-16T13:38:23.000-04:00</t>
  </si>
  <si>
    <t>-0.781005</t>
  </si>
  <si>
    <t>31.3859081</t>
  </si>
  <si>
    <t>3381</t>
  </si>
  <si>
    <t>2024-07-16T13:37:45.000-04:00</t>
  </si>
  <si>
    <t>0.3505748</t>
  </si>
  <si>
    <t>32.5129704</t>
  </si>
  <si>
    <t>KA3276</t>
  </si>
  <si>
    <t>2024-07-16T12:00:50.000-04:00</t>
  </si>
  <si>
    <t>0.3559692</t>
  </si>
  <si>
    <t>32.5252945</t>
  </si>
  <si>
    <t>1315</t>
  </si>
  <si>
    <t>2024-07-17T07:57:50.000-04:00</t>
  </si>
  <si>
    <t>1.043398</t>
  </si>
  <si>
    <t>31.4146846</t>
  </si>
  <si>
    <t>640</t>
  </si>
  <si>
    <t>2024-07-18T07:14:07.000-04:00</t>
  </si>
  <si>
    <t>0.7782733</t>
  </si>
  <si>
    <t>31.3212333</t>
  </si>
  <si>
    <t>781</t>
  </si>
  <si>
    <t>2024-07-18T06:58:29.000-04:00</t>
  </si>
  <si>
    <t>0.8222933</t>
  </si>
  <si>
    <t>31.3707817</t>
  </si>
  <si>
    <t>1767</t>
  </si>
  <si>
    <t>2024-07-20T08:17:40.000-04:00</t>
  </si>
  <si>
    <t>1.08690833333333</t>
  </si>
  <si>
    <t>30.8205633333333</t>
  </si>
  <si>
    <t>3520</t>
  </si>
  <si>
    <t>Hospital Cell Arua</t>
  </si>
  <si>
    <t>2024-07-21T12:55:26.000-04:00</t>
  </si>
  <si>
    <t>3.0178674</t>
  </si>
  <si>
    <t>30.9132103</t>
  </si>
  <si>
    <t>524</t>
  </si>
  <si>
    <t>3.0066764</t>
  </si>
  <si>
    <t>34.1146751</t>
  </si>
  <si>
    <t>WE2331</t>
  </si>
  <si>
    <t>Muhokya</t>
  </si>
  <si>
    <t>2024-07-16T13:30:35.000-04:00</t>
  </si>
  <si>
    <t>0.1133935</t>
  </si>
  <si>
    <t>30.0409402</t>
  </si>
  <si>
    <t>992</t>
  </si>
  <si>
    <t>2024-07-16T19:11:31.000-04:00</t>
  </si>
  <si>
    <t>0.3849046</t>
  </si>
  <si>
    <t>30.2295938</t>
  </si>
  <si>
    <t>355</t>
  </si>
  <si>
    <t>2024-07-16T21:02:31.000-04:00</t>
  </si>
  <si>
    <t>-0.147676</t>
  </si>
  <si>
    <t>30.9529204</t>
  </si>
  <si>
    <t>1102</t>
  </si>
  <si>
    <t>2024-07-16T16:15:12.000-04:00</t>
  </si>
  <si>
    <t>1.0518576</t>
  </si>
  <si>
    <t>31.3164937</t>
  </si>
  <si>
    <t>KA1876</t>
  </si>
  <si>
    <t>2024-07-16T15:11:58.000-04:00</t>
  </si>
  <si>
    <t>0.3265366</t>
  </si>
  <si>
    <t>32.4980142</t>
  </si>
  <si>
    <t>KA1849</t>
  </si>
  <si>
    <t>SSUMBWE 2</t>
  </si>
  <si>
    <t>2024-07-16T16:23:01.000-04:00</t>
  </si>
  <si>
    <t>0.3172122</t>
  </si>
  <si>
    <t>32.5100677</t>
  </si>
  <si>
    <t>665</t>
  </si>
  <si>
    <t>2024-07-16T14:47:52.000-04:00</t>
  </si>
  <si>
    <t>0.312082122706646</t>
  </si>
  <si>
    <t>32.5596835688553</t>
  </si>
  <si>
    <t>16</t>
  </si>
  <si>
    <t>2024-07-16T00:22:00.000-04:00</t>
  </si>
  <si>
    <t>2024-07-19T18:49:46.000-04:00</t>
  </si>
  <si>
    <t>0.3496983</t>
  </si>
  <si>
    <t>32.743998</t>
  </si>
  <si>
    <t>1746</t>
  </si>
  <si>
    <t>2024-07-16T00:23:00.000-04:00</t>
  </si>
  <si>
    <t>2024-07-24T20:22:31.000-04:00</t>
  </si>
  <si>
    <t>0.3458537</t>
  </si>
  <si>
    <t>32.6710498</t>
  </si>
  <si>
    <t>1834</t>
  </si>
  <si>
    <t>2024-07-24T10:57:47.000-04:00</t>
  </si>
  <si>
    <t>0.4549544</t>
  </si>
  <si>
    <t>32.6885127</t>
  </si>
  <si>
    <t>2024-07-18T11:19:58.000-04:00</t>
  </si>
  <si>
    <t>0.3640137</t>
  </si>
  <si>
    <t>32.6899976</t>
  </si>
  <si>
    <t>2652</t>
  </si>
  <si>
    <t>Kalungu 2</t>
  </si>
  <si>
    <t>2024-07-16T06:48:00.000-04:00</t>
  </si>
  <si>
    <t>2024-07-16T17:03:05.000-04:00</t>
  </si>
  <si>
    <t>0.2761833</t>
  </si>
  <si>
    <t>32.6250917</t>
  </si>
  <si>
    <t>2096</t>
  </si>
  <si>
    <t>2024-07-16T06:51:00.000-04:00</t>
  </si>
  <si>
    <t>2024-07-16T14:13:09.000-04:00</t>
  </si>
  <si>
    <t>0.1571269</t>
  </si>
  <si>
    <t>30.5074012</t>
  </si>
  <si>
    <t>2744</t>
  </si>
  <si>
    <t>Ojar</t>
  </si>
  <si>
    <t>2024-07-16T07:30:00.000-04:00</t>
  </si>
  <si>
    <t>2024-07-20T18:23:07.000-04:00</t>
  </si>
  <si>
    <t>1.82928</t>
  </si>
  <si>
    <t>32.9946617</t>
  </si>
  <si>
    <t>2038</t>
  </si>
  <si>
    <t>2024-07-16T07:33:00.000-04:00</t>
  </si>
  <si>
    <t>2024-07-16T21:31:33.000-04:00</t>
  </si>
  <si>
    <t>1.06328833333333</t>
  </si>
  <si>
    <t>34.2055116666667</t>
  </si>
  <si>
    <t>837</t>
  </si>
  <si>
    <t>2024-07-16T07:38:00.000-04:00</t>
  </si>
  <si>
    <t>2024-07-17T09:16:15.000-04:00</t>
  </si>
  <si>
    <t>0.3120294</t>
  </si>
  <si>
    <t>32.5871544</t>
  </si>
  <si>
    <t>WE2235</t>
  </si>
  <si>
    <t>2024-07-16T07:39:00.000-04:00</t>
  </si>
  <si>
    <t>2024-07-16T08:34:32.000-04:00</t>
  </si>
  <si>
    <t>1.1453154</t>
  </si>
  <si>
    <t>31.5444023</t>
  </si>
  <si>
    <t>877</t>
  </si>
  <si>
    <t>2024-07-16T07:40:00.000-04:00</t>
  </si>
  <si>
    <t>2024-07-18T09:14:57.000-04:00</t>
  </si>
  <si>
    <t>0.3545448</t>
  </si>
  <si>
    <t>32.6676794</t>
  </si>
  <si>
    <t>SO3080</t>
  </si>
  <si>
    <t>Katabi industrial Zone</t>
  </si>
  <si>
    <t>2024-07-16T07:42:00.000-04:00</t>
  </si>
  <si>
    <t>2024-07-16T08:52:25.000-04:00</t>
  </si>
  <si>
    <t>0.0735405</t>
  </si>
  <si>
    <t>32.4818236</t>
  </si>
  <si>
    <t>3196</t>
  </si>
  <si>
    <t>2024-07-16T07:50:00.000-04:00</t>
  </si>
  <si>
    <t>2024-07-16T09:03:11.000-04:00</t>
  </si>
  <si>
    <t>0.3588237</t>
  </si>
  <si>
    <t>32.0689146</t>
  </si>
  <si>
    <t>1587</t>
  </si>
  <si>
    <t>2024-07-16T07:56:00.000-04:00</t>
  </si>
  <si>
    <t>2024-07-20T13:14:41.000-04:00</t>
  </si>
  <si>
    <t>0.377705</t>
  </si>
  <si>
    <t>31.0686617</t>
  </si>
  <si>
    <t>EA5561</t>
  </si>
  <si>
    <t>2024-07-16T07:58:00.000-04:00</t>
  </si>
  <si>
    <t>2024-07-17T10:59:10.000-04:00</t>
  </si>
  <si>
    <t>0.231021</t>
  </si>
  <si>
    <t>33.1227719</t>
  </si>
  <si>
    <t>KA1898</t>
  </si>
  <si>
    <t>2024-07-16T09:58:41.000-04:00</t>
  </si>
  <si>
    <t>0.3933784</t>
  </si>
  <si>
    <t>32.620141</t>
  </si>
  <si>
    <t>WE2164</t>
  </si>
  <si>
    <t>2024-07-16T08:42:00.000-04:00</t>
  </si>
  <si>
    <t>2024-07-16T11:01:13.000-04:00</t>
  </si>
  <si>
    <t>-0.3786445</t>
  </si>
  <si>
    <t>31.4535911</t>
  </si>
  <si>
    <t>444</t>
  </si>
  <si>
    <t>2024-07-16T08:48:00.000-04:00</t>
  </si>
  <si>
    <t>2024-07-16T09:58:56.000-04:00</t>
  </si>
  <si>
    <t>0.282144</t>
  </si>
  <si>
    <t>32.5478227</t>
  </si>
  <si>
    <t>WE2128</t>
  </si>
  <si>
    <t>2024-07-16T08:49:00.000-04:00</t>
  </si>
  <si>
    <t>2024-07-16T12:02:14.000-04:00</t>
  </si>
  <si>
    <t>0.6447617</t>
  </si>
  <si>
    <t>30.3321534</t>
  </si>
  <si>
    <t>KA1910</t>
  </si>
  <si>
    <t>2024-07-16T08:54:00.000-04:00</t>
  </si>
  <si>
    <t>2024-07-16T19:45:16.000-04:00</t>
  </si>
  <si>
    <t>0.2771722</t>
  </si>
  <si>
    <t>32.6176486</t>
  </si>
  <si>
    <t>KA3280</t>
  </si>
  <si>
    <t>2024-07-16T08:55:00.000-04:00</t>
  </si>
  <si>
    <t>2024-07-16T10:32:58.000-04:00</t>
  </si>
  <si>
    <t>0.3427815</t>
  </si>
  <si>
    <t>32.4498023</t>
  </si>
  <si>
    <t>849</t>
  </si>
  <si>
    <t>2024-07-18T07:50:08.000-04:00</t>
  </si>
  <si>
    <t>2.2279064</t>
  </si>
  <si>
    <t>32.9028139</t>
  </si>
  <si>
    <t>EA5280</t>
  </si>
  <si>
    <t>2024-07-16T08:57:00.000-04:00</t>
  </si>
  <si>
    <t>2024-07-16T10:13:25.000-04:00</t>
  </si>
  <si>
    <t>0.4748003</t>
  </si>
  <si>
    <t>33.2351258</t>
  </si>
  <si>
    <t>3711</t>
  </si>
  <si>
    <t>2024-07-16T09:02:00.000-04:00</t>
  </si>
  <si>
    <t>2024-07-16T18:27:01.000-04:00</t>
  </si>
  <si>
    <t>1.8006417</t>
  </si>
  <si>
    <t>33.620375</t>
  </si>
  <si>
    <t>WE2224</t>
  </si>
  <si>
    <t>2024-07-16T11:38:17.000-04:00</t>
  </si>
  <si>
    <t>-0.2233438</t>
  </si>
  <si>
    <t>31.7485999</t>
  </si>
  <si>
    <t>864</t>
  </si>
  <si>
    <t>2024-07-16T09:05:00.000-04:00</t>
  </si>
  <si>
    <t>2024-07-16T10:21:55.000-04:00</t>
  </si>
  <si>
    <t>1.1458535</t>
  </si>
  <si>
    <t>31.544515</t>
  </si>
  <si>
    <t>EA5126</t>
  </si>
  <si>
    <t>2024-07-16T09:07:00.000-04:00</t>
  </si>
  <si>
    <t>2024-07-16T17:27:12.000-04:00</t>
  </si>
  <si>
    <t>0.648346666666667</t>
  </si>
  <si>
    <t>33.168485</t>
  </si>
  <si>
    <t>49</t>
  </si>
  <si>
    <t>2024-07-16T10:16:59.000-04:00</t>
  </si>
  <si>
    <t>0.0719218</t>
  </si>
  <si>
    <t>32.4774608</t>
  </si>
  <si>
    <t>KA1612</t>
  </si>
  <si>
    <t>2024-07-16T09:12:00.000-04:00</t>
  </si>
  <si>
    <t>2024-07-16T20:10:37.000-04:00</t>
  </si>
  <si>
    <t>0.3586586</t>
  </si>
  <si>
    <t>32.6728242</t>
  </si>
  <si>
    <t>2024-07-16T09:15:00.000-04:00</t>
  </si>
  <si>
    <t>2024-07-16T10:42:06.000-04:00</t>
  </si>
  <si>
    <t>0.1639008</t>
  </si>
  <si>
    <t>32.5498302</t>
  </si>
  <si>
    <t>1291</t>
  </si>
  <si>
    <t>2024-07-16T09:18:00.000-04:00</t>
  </si>
  <si>
    <t>2024-07-17T11:07:30.000-04:00</t>
  </si>
  <si>
    <t>0.3152203</t>
  </si>
  <si>
    <t>32.5779074</t>
  </si>
  <si>
    <t>KA1645</t>
  </si>
  <si>
    <t>2024-07-16T09:32:00.000-04:00</t>
  </si>
  <si>
    <t>2024-07-16T11:02:07.000-04:00</t>
  </si>
  <si>
    <t>0.2306281</t>
  </si>
  <si>
    <t>32.4420177</t>
  </si>
  <si>
    <t>102</t>
  </si>
  <si>
    <t>2024-07-16T09:40:00.000-04:00</t>
  </si>
  <si>
    <t>2024-07-16T11:05:06.000-04:00</t>
  </si>
  <si>
    <t>0.320606</t>
  </si>
  <si>
    <t>32.0902208</t>
  </si>
  <si>
    <t>WE2068</t>
  </si>
  <si>
    <t>2024-07-16T09:41:00.000-04:00</t>
  </si>
  <si>
    <t>2024-07-16T21:08:54.000-04:00</t>
  </si>
  <si>
    <t>-0.1479377</t>
  </si>
  <si>
    <t>30.9527456</t>
  </si>
  <si>
    <t>WE2049</t>
  </si>
  <si>
    <t>2024-07-16T15:09:56.000-04:00</t>
  </si>
  <si>
    <t>-0.6075902</t>
  </si>
  <si>
    <t>30.6609565</t>
  </si>
  <si>
    <t>916</t>
  </si>
  <si>
    <t>2024-07-16T09:48:00.000-04:00</t>
  </si>
  <si>
    <t>2024-07-17T10:39:00.000-04:00</t>
  </si>
  <si>
    <t>0.2872971</t>
  </si>
  <si>
    <t>33.1340029</t>
  </si>
  <si>
    <t>3634</t>
  </si>
  <si>
    <t>2024-07-16T09:50:00.000-04:00</t>
  </si>
  <si>
    <t>2024-07-16T10:43:16.000-04:00</t>
  </si>
  <si>
    <t>0.3534474</t>
  </si>
  <si>
    <t>32.5246638</t>
  </si>
  <si>
    <t>997</t>
  </si>
  <si>
    <t>2024-07-16T11:11:36.000-04:00</t>
  </si>
  <si>
    <t>-0.001326</t>
  </si>
  <si>
    <t>30.4299008</t>
  </si>
  <si>
    <t>WE2901</t>
  </si>
  <si>
    <t>Ngamba 3</t>
  </si>
  <si>
    <t>2024-07-16T09:56:00.000-04:00</t>
  </si>
  <si>
    <t>2024-07-16T11:03:26.000-04:00</t>
  </si>
  <si>
    <t>0.7616517</t>
  </si>
  <si>
    <t>30.1199783</t>
  </si>
  <si>
    <t>NO4453</t>
  </si>
  <si>
    <t>2024-07-16T10:03:00.000-04:00</t>
  </si>
  <si>
    <t>2024-07-21T08:56:54.000-04:00</t>
  </si>
  <si>
    <t>1.7154433</t>
  </si>
  <si>
    <t>33.6315159</t>
  </si>
  <si>
    <t>N/A</t>
  </si>
  <si>
    <t>2024-07-16T10:06:00.000-04:00</t>
  </si>
  <si>
    <t>2024-07-17T13:41:47.000-04:00</t>
  </si>
  <si>
    <t>0.3155516</t>
  </si>
  <si>
    <t>32.5775258</t>
  </si>
  <si>
    <t>Kungu_2</t>
  </si>
  <si>
    <t>2024-07-16T10:09:00.000-04:00</t>
  </si>
  <si>
    <t>2024-07-16T12:02:46.000-04:00</t>
  </si>
  <si>
    <t>0.3953313</t>
  </si>
  <si>
    <t>32.6117424</t>
  </si>
  <si>
    <t>1787</t>
  </si>
  <si>
    <t>2024-07-16T10:16:00.000-04:00</t>
  </si>
  <si>
    <t>2024-07-16T11:54:41.000-04:00</t>
  </si>
  <si>
    <t>2.7626931</t>
  </si>
  <si>
    <t>32.309276</t>
  </si>
  <si>
    <t>1072</t>
  </si>
  <si>
    <t>2024-07-16T10:17:00.000-04:00</t>
  </si>
  <si>
    <t>2024-07-16T11:47:35.000-04:00</t>
  </si>
  <si>
    <t>0.28191</t>
  </si>
  <si>
    <t>32.5464761</t>
  </si>
  <si>
    <t>EA5331</t>
  </si>
  <si>
    <t>2024-07-16T10:18:00.000-04:00</t>
  </si>
  <si>
    <t>2024-07-16T11:11:22.000-04:00</t>
  </si>
  <si>
    <t>0.2520692</t>
  </si>
  <si>
    <t>33.9420716</t>
  </si>
  <si>
    <t>1937</t>
  </si>
  <si>
    <t>2024-07-18T19:49:16.000-04:00</t>
  </si>
  <si>
    <t>0.3352649</t>
  </si>
  <si>
    <t>32.5670774</t>
  </si>
  <si>
    <t>EA5444</t>
  </si>
  <si>
    <t>2024-07-16T10:22:00.000-04:00</t>
  </si>
  <si>
    <t>2024-07-16T23:07:10.000-04:00</t>
  </si>
  <si>
    <t>0.0212832</t>
  </si>
  <si>
    <t>33.6397258</t>
  </si>
  <si>
    <t>IS3043</t>
  </si>
  <si>
    <t>2024-07-16T10:24:00.000-04:00</t>
  </si>
  <si>
    <t>2024-07-16T11:14:17.000-04:00</t>
  </si>
  <si>
    <t>0.0657208</t>
  </si>
  <si>
    <t>32.4768531</t>
  </si>
  <si>
    <t>1458</t>
  </si>
  <si>
    <t>2024-07-16T10:27:00.000-04:00</t>
  </si>
  <si>
    <t>2024-07-17T09:09:05.000-04:00</t>
  </si>
  <si>
    <t>1.78727</t>
  </si>
  <si>
    <t>31.8754633333333</t>
  </si>
  <si>
    <t>3990</t>
  </si>
  <si>
    <t>Angalarach</t>
  </si>
  <si>
    <t>2024-07-16T10:28:00.000-04:00</t>
  </si>
  <si>
    <t>2024-07-16T21:54:29.000-04:00</t>
  </si>
  <si>
    <t>2.5679892</t>
  </si>
  <si>
    <t>30.9207235</t>
  </si>
  <si>
    <t>740</t>
  </si>
  <si>
    <t>2024-07-16T10:35:00.000-04:00</t>
  </si>
  <si>
    <t>2024-07-16T14:09:15.000-04:00</t>
  </si>
  <si>
    <t>0.5233459</t>
  </si>
  <si>
    <t>30.9155633</t>
  </si>
  <si>
    <t>535</t>
  </si>
  <si>
    <t>2024-07-16T10:37:00.000-04:00</t>
  </si>
  <si>
    <t>2024-07-16T18:50:10.000-04:00</t>
  </si>
  <si>
    <t>1.8853592</t>
  </si>
  <si>
    <t>33.9295709</t>
  </si>
  <si>
    <t>1007</t>
  </si>
  <si>
    <t>2024-07-16T10:39:00.000-04:00</t>
  </si>
  <si>
    <t>2024-07-16T11:50:04.000-04:00</t>
  </si>
  <si>
    <t>0.8385917</t>
  </si>
  <si>
    <t>32.6445283</t>
  </si>
  <si>
    <t>WE2123</t>
  </si>
  <si>
    <t>2024-07-16T14:06:06.000-04:00</t>
  </si>
  <si>
    <t>0.5228346</t>
  </si>
  <si>
    <t>30.915487</t>
  </si>
  <si>
    <t>2030</t>
  </si>
  <si>
    <t>2024-07-16T10:47:00.000-04:00</t>
  </si>
  <si>
    <t>2024-07-16T15:51:43.000-04:00</t>
  </si>
  <si>
    <t>2.6862264</t>
  </si>
  <si>
    <t>33.1970473</t>
  </si>
  <si>
    <t>869</t>
  </si>
  <si>
    <t>2024-07-16T10:48:00.000-04:00</t>
  </si>
  <si>
    <t>2024-07-16T11:42:24.000-04:00</t>
  </si>
  <si>
    <t>3.535126</t>
  </si>
  <si>
    <t>34.1233275</t>
  </si>
  <si>
    <t>3465</t>
  </si>
  <si>
    <t>2024-07-16T10:51:00.000-04:00</t>
  </si>
  <si>
    <t>2024-07-17T09:40:02.000-04:00</t>
  </si>
  <si>
    <t>1.3599839</t>
  </si>
  <si>
    <t>34.6369333666667</t>
  </si>
  <si>
    <t>KA1458</t>
  </si>
  <si>
    <t>2024-07-16T10:54:00.000-04:00</t>
  </si>
  <si>
    <t>2024-07-16T11:53:58.000-04:00</t>
  </si>
  <si>
    <t>0.3512372</t>
  </si>
  <si>
    <t>32.460326</t>
  </si>
  <si>
    <t>2024-07-16T10:56:00.000-04:00</t>
  </si>
  <si>
    <t>2024-07-16T13:05:25.000-04:00</t>
  </si>
  <si>
    <t>-0.7909799</t>
  </si>
  <si>
    <t>30.8189617</t>
  </si>
  <si>
    <t>2024-07-16T10:57:00.000-04:00</t>
  </si>
  <si>
    <t>2024-07-16T12:14:30.000-04:00</t>
  </si>
  <si>
    <t>0.5224674</t>
  </si>
  <si>
    <t>30.9154667</t>
  </si>
  <si>
    <t>KA1821</t>
  </si>
  <si>
    <t>2024-07-16T10:59:00.000-04:00</t>
  </si>
  <si>
    <t>2024-07-17T05:21:13.000-04:00</t>
  </si>
  <si>
    <t>0.3567044</t>
  </si>
  <si>
    <t>32.6782572</t>
  </si>
  <si>
    <t>2024-07-16T11:06:00.000-04:00</t>
  </si>
  <si>
    <t>2024-07-16T19:12:37.000-04:00</t>
  </si>
  <si>
    <t>-1.00366</t>
  </si>
  <si>
    <t>30.140445</t>
  </si>
  <si>
    <t>418</t>
  </si>
  <si>
    <t>2024-07-16T11:10:00.000-04:00</t>
  </si>
  <si>
    <t>2024-07-17T14:21:20.000-04:00</t>
  </si>
  <si>
    <t>0.094749</t>
  </si>
  <si>
    <t>32.5049072</t>
  </si>
  <si>
    <t>2489</t>
  </si>
  <si>
    <t>Kyajawa</t>
  </si>
  <si>
    <t>2024-07-16T11:11:00.000-04:00</t>
  </si>
  <si>
    <t>2024-07-19T18:13:09.000-04:00</t>
  </si>
  <si>
    <t>1.063076</t>
  </si>
  <si>
    <t>31.4103367</t>
  </si>
  <si>
    <t>2008</t>
  </si>
  <si>
    <t>William Bwire</t>
  </si>
  <si>
    <t>2024-07-16T11:13:00.000-04:00</t>
  </si>
  <si>
    <t>2024-07-16T11:19:46.000-04:00</t>
  </si>
  <si>
    <t>0.647798333333333</t>
  </si>
  <si>
    <t>33.1732033333333</t>
  </si>
  <si>
    <t>922</t>
  </si>
  <si>
    <t>2024-07-16T11:16:00.000-04:00</t>
  </si>
  <si>
    <t>2024-07-16T12:46:19.000-04:00</t>
  </si>
  <si>
    <t>2.2347789</t>
  </si>
  <si>
    <t>32.8929449</t>
  </si>
  <si>
    <t>SO3006</t>
  </si>
  <si>
    <t>2024-07-16T11:17:00.000-04:00</t>
  </si>
  <si>
    <t>2024-07-16T12:47:01.000-04:00</t>
  </si>
  <si>
    <t>0.1447574</t>
  </si>
  <si>
    <t>32.5450204</t>
  </si>
  <si>
    <t>1343</t>
  </si>
  <si>
    <t>2024-07-16T12:32:00.000-04:00</t>
  </si>
  <si>
    <t>0.5164187</t>
  </si>
  <si>
    <t>33.3443303</t>
  </si>
  <si>
    <t>EA5187</t>
  </si>
  <si>
    <t>2024-07-16T11:19:00.000-04:00</t>
  </si>
  <si>
    <t>2024-07-17T01:33:23.000-04:00</t>
  </si>
  <si>
    <t>0.971935</t>
  </si>
  <si>
    <t>34.1698783333333</t>
  </si>
  <si>
    <t>2808</t>
  </si>
  <si>
    <t>2024-07-16T14:07:30.000-04:00</t>
  </si>
  <si>
    <t>-0.5686938</t>
  </si>
  <si>
    <t>30.9172962</t>
  </si>
  <si>
    <t>701</t>
  </si>
  <si>
    <t>2024-07-16T11:20:00.000-04:00</t>
  </si>
  <si>
    <t>2024-07-16T22:14:00.000-04:00</t>
  </si>
  <si>
    <t>-0.4139308</t>
  </si>
  <si>
    <t>29.7761315</t>
  </si>
  <si>
    <t>4110</t>
  </si>
  <si>
    <t>Koboko Town 2</t>
  </si>
  <si>
    <t>2024-07-16T12:55:32.000-04:00</t>
  </si>
  <si>
    <t>3.4237533</t>
  </si>
  <si>
    <t>30.9687327</t>
  </si>
  <si>
    <t>1198</t>
  </si>
  <si>
    <t>2024-07-16T11:23:00.000-04:00</t>
  </si>
  <si>
    <t>2024-07-16T12:26:04.000-04:00</t>
  </si>
  <si>
    <t>0.0615207</t>
  </si>
  <si>
    <t>32.4720373</t>
  </si>
  <si>
    <t>675</t>
  </si>
  <si>
    <t>2024-07-16T11:27:00.000-04:00</t>
  </si>
  <si>
    <t>2024-07-18T08:04:26.000-04:00</t>
  </si>
  <si>
    <t>0.915941666666667</t>
  </si>
  <si>
    <t>30.75618</t>
  </si>
  <si>
    <t>2594</t>
  </si>
  <si>
    <t>Malomba</t>
  </si>
  <si>
    <t>2024-07-16T11:29:00.000-04:00</t>
  </si>
  <si>
    <t>2024-07-16T12:44:17.000-04:00</t>
  </si>
  <si>
    <t>0.78478</t>
  </si>
  <si>
    <t>30.125005</t>
  </si>
  <si>
    <t>2024-07-16T11:31:00.000-04:00</t>
  </si>
  <si>
    <t>2024-07-18T06:54:46.000-04:00</t>
  </si>
  <si>
    <t>0.365924516666667</t>
  </si>
  <si>
    <t>32.6454518833333</t>
  </si>
  <si>
    <t>840</t>
  </si>
  <si>
    <t>2024-07-22T16:57:03.000-04:00</t>
  </si>
  <si>
    <t>0.3096794</t>
  </si>
  <si>
    <t>32.5756296</t>
  </si>
  <si>
    <t>KA1918</t>
  </si>
  <si>
    <t>2024-07-16T11:32:00.000-04:00</t>
  </si>
  <si>
    <t>2024-07-18T00:17:06.000-04:00</t>
  </si>
  <si>
    <t>0.3076638</t>
  </si>
  <si>
    <t>32.6347305</t>
  </si>
  <si>
    <t>1512</t>
  </si>
  <si>
    <t>2024-07-16T13:02:49.000-04:00</t>
  </si>
  <si>
    <t>2.5319265</t>
  </si>
  <si>
    <t>31.8351034</t>
  </si>
  <si>
    <t>1217</t>
  </si>
  <si>
    <t>2024-07-16T11:37:00.000-04:00</t>
  </si>
  <si>
    <t>2024-07-16T12:58:29.000-04:00</t>
  </si>
  <si>
    <t>0.2117905</t>
  </si>
  <si>
    <t>32.4557604</t>
  </si>
  <si>
    <t>278</t>
  </si>
  <si>
    <t>2024-07-16T11:44:00.000-04:00</t>
  </si>
  <si>
    <t>2024-07-16T12:26:40.000-04:00</t>
  </si>
  <si>
    <t>0.6184858</t>
  </si>
  <si>
    <t>32.7984468</t>
  </si>
  <si>
    <t>1084</t>
  </si>
  <si>
    <t>2024-07-16T11:46:00.000-04:00</t>
  </si>
  <si>
    <t>2024-07-17T13:16:35.000-04:00</t>
  </si>
  <si>
    <t>0.3173138</t>
  </si>
  <si>
    <t>32.5766605</t>
  </si>
  <si>
    <t>487</t>
  </si>
  <si>
    <t>2024-07-16T13:38:22.000-04:00</t>
  </si>
  <si>
    <t>-0.830335</t>
  </si>
  <si>
    <t>30.06701</t>
  </si>
  <si>
    <t>2024-07-16T13:53:46.000-04:00</t>
  </si>
  <si>
    <t>0.6184717</t>
  </si>
  <si>
    <t>32.79788</t>
  </si>
  <si>
    <t>1131</t>
  </si>
  <si>
    <t>2024-07-16T21:51:14.000-04:00</t>
  </si>
  <si>
    <t>2.5241759</t>
  </si>
  <si>
    <t>30.9083804</t>
  </si>
  <si>
    <t>2024-07-16T11:48:00.000-04:00</t>
  </si>
  <si>
    <t>2024-07-16T15:06:21.000-04:00</t>
  </si>
  <si>
    <t>1.2108017</t>
  </si>
  <si>
    <t>32.18034</t>
  </si>
  <si>
    <t>233</t>
  </si>
  <si>
    <t>2024-07-16T13:29:20.000-04:00</t>
  </si>
  <si>
    <t>0.2636639</t>
  </si>
  <si>
    <t>32.2223743</t>
  </si>
  <si>
    <t>KA1013</t>
  </si>
  <si>
    <t>2024-07-16T11:52:00.000-04:00</t>
  </si>
  <si>
    <t>2024-07-17T21:40:00.000-04:00</t>
  </si>
  <si>
    <t>0.5682633</t>
  </si>
  <si>
    <t>32.6556951</t>
  </si>
  <si>
    <t>2024-07-17T14:24:37.000-04:00</t>
  </si>
  <si>
    <t>0.0834363</t>
  </si>
  <si>
    <t>32.4772109</t>
  </si>
  <si>
    <t>2355</t>
  </si>
  <si>
    <t>2024-07-16T11:55:00.000-04:00</t>
  </si>
  <si>
    <t>2024-07-16T13:19:29.000-04:00</t>
  </si>
  <si>
    <t>2.7553499</t>
  </si>
  <si>
    <t>32.3113309</t>
  </si>
  <si>
    <t>427</t>
  </si>
  <si>
    <t>2024-07-16T11:58:00.000-04:00</t>
  </si>
  <si>
    <t>2024-07-16T12:45:53.000-04:00</t>
  </si>
  <si>
    <t>0.317861666666667</t>
  </si>
  <si>
    <t>32.5624916666667</t>
  </si>
  <si>
    <t>WE2995</t>
  </si>
  <si>
    <t xml:space="preserve">Rwakakole </t>
  </si>
  <si>
    <t>2024-07-16T12:00:00.000-04:00</t>
  </si>
  <si>
    <t>2024-07-16T13:02:04.000-04:00</t>
  </si>
  <si>
    <t>-0.8187229</t>
  </si>
  <si>
    <t>31.140255</t>
  </si>
  <si>
    <t>KA1550</t>
  </si>
  <si>
    <t>2024-07-16T12:01:00.000-04:00</t>
  </si>
  <si>
    <t>2024-07-16T13:58:16.000-04:00</t>
  </si>
  <si>
    <t>0.3523142</t>
  </si>
  <si>
    <t>32.5836354</t>
  </si>
  <si>
    <t>KA1847</t>
  </si>
  <si>
    <t>2024-07-16T12:05:00.000-04:00</t>
  </si>
  <si>
    <t>2024-07-16T14:05:54.000-04:00</t>
  </si>
  <si>
    <t>0.2824916</t>
  </si>
  <si>
    <t>32.5520874</t>
  </si>
  <si>
    <t>KA1764</t>
  </si>
  <si>
    <t>2024-07-16T12:08:00.000-04:00</t>
  </si>
  <si>
    <t>2024-07-17T04:52:54.000-04:00</t>
  </si>
  <si>
    <t>0.2638117</t>
  </si>
  <si>
    <t>32.5965883</t>
  </si>
  <si>
    <t>2024-07-16T12:10:00.000-04:00</t>
  </si>
  <si>
    <t>2024-07-16T13:09:47.000-04:00</t>
  </si>
  <si>
    <t>-0.8402044</t>
  </si>
  <si>
    <t>30.8109149</t>
  </si>
  <si>
    <t>222</t>
  </si>
  <si>
    <t>2024-07-16T12:12:00.000-04:00</t>
  </si>
  <si>
    <t>2024-07-16T23:39:32.000-04:00</t>
  </si>
  <si>
    <t>0.3076342</t>
  </si>
  <si>
    <t>32.6111718</t>
  </si>
  <si>
    <t>581</t>
  </si>
  <si>
    <t>2024-07-16T12:18:00.000-04:00</t>
  </si>
  <si>
    <t>2024-07-16T13:15:36.000-04:00</t>
  </si>
  <si>
    <t>1.25446166666667</t>
  </si>
  <si>
    <t>31.1047416666667</t>
  </si>
  <si>
    <t>EA5049</t>
  </si>
  <si>
    <t>2024-07-16T12:23:00.000-04:00</t>
  </si>
  <si>
    <t>2024-07-16T17:56:56.000-04:00</t>
  </si>
  <si>
    <t>-0.10526</t>
  </si>
  <si>
    <t>32.7288633333333</t>
  </si>
  <si>
    <t>2051</t>
  </si>
  <si>
    <t>2024-07-16T12:28:00.000-04:00</t>
  </si>
  <si>
    <t>2024-07-18T06:27:24.000-04:00</t>
  </si>
  <si>
    <t>1.7265545</t>
  </si>
  <si>
    <t>33.5978019</t>
  </si>
  <si>
    <t>1053</t>
  </si>
  <si>
    <t>2024-07-16T12:29:00.000-04:00</t>
  </si>
  <si>
    <t>2024-07-16T18:48:11.000-04:00</t>
  </si>
  <si>
    <t>1.3198517</t>
  </si>
  <si>
    <t>34.1652983</t>
  </si>
  <si>
    <t>2679</t>
  </si>
  <si>
    <t>2024-07-16T12:30:00.000-04:00</t>
  </si>
  <si>
    <t>2024-07-22T19:14:39.000-04:00</t>
  </si>
  <si>
    <t>0.38796412</t>
  </si>
  <si>
    <t>32.64642882</t>
  </si>
  <si>
    <t>EA5089</t>
  </si>
  <si>
    <t>2024-07-16T12:31:00.000-04:00</t>
  </si>
  <si>
    <t>2024-07-16T23:16:01.000-04:00</t>
  </si>
  <si>
    <t>1.4130606</t>
  </si>
  <si>
    <t>33.9967277</t>
  </si>
  <si>
    <t>2024-07-17T11:06:35.000-04:00</t>
  </si>
  <si>
    <t>0.2814763</t>
  </si>
  <si>
    <t>33.1439566</t>
  </si>
  <si>
    <t>NO4102</t>
  </si>
  <si>
    <t>2024-07-16T12:38:00.000-04:00</t>
  </si>
  <si>
    <t>2024-07-16T18:35:42.000-04:00</t>
  </si>
  <si>
    <t>2.2857833</t>
  </si>
  <si>
    <t>32.79924</t>
  </si>
  <si>
    <t>1515</t>
  </si>
  <si>
    <t>Piida A</t>
  </si>
  <si>
    <t>2024-07-16T12:40:00.000-04:00</t>
  </si>
  <si>
    <t>2024-07-16T14:17:38.000-04:00</t>
  </si>
  <si>
    <t>1.76384666666667</t>
  </si>
  <si>
    <t>31.3259733333333</t>
  </si>
  <si>
    <t>2426</t>
  </si>
  <si>
    <t>MUK Livingstone</t>
  </si>
  <si>
    <t>2024-07-16T12:43:00.000-04:00</t>
  </si>
  <si>
    <t>2024-07-18T19:44:09.000-04:00</t>
  </si>
  <si>
    <t>0.3385007</t>
  </si>
  <si>
    <t>32.5686805</t>
  </si>
  <si>
    <t>NO4066</t>
  </si>
  <si>
    <t>2024-07-16T18:27:38.000-04:00</t>
  </si>
  <si>
    <t>2.2731433</t>
  </si>
  <si>
    <t>32.8338883</t>
  </si>
  <si>
    <t>374</t>
  </si>
  <si>
    <t>2024-07-16T12:44:00.000-04:00</t>
  </si>
  <si>
    <t>2024-07-19T19:48:28.000-04:00</t>
  </si>
  <si>
    <t>-1.2519443</t>
  </si>
  <si>
    <t>29.98549</t>
  </si>
  <si>
    <t>NO4119</t>
  </si>
  <si>
    <t>2024-07-16T12:47:00.000-04:00</t>
  </si>
  <si>
    <t>2024-07-16T14:26:30.000-04:00</t>
  </si>
  <si>
    <t>0.84596</t>
  </si>
  <si>
    <t>32.6454017</t>
  </si>
  <si>
    <t>KA1752</t>
  </si>
  <si>
    <t>Nakivubo Mews</t>
  </si>
  <si>
    <t>2024-07-16T12:49:00.000-04:00</t>
  </si>
  <si>
    <t>2024-07-19T21:51:39.000-04:00</t>
  </si>
  <si>
    <t>0.3112066</t>
  </si>
  <si>
    <t>32.5752894</t>
  </si>
  <si>
    <t>2277</t>
  </si>
  <si>
    <t>Kalungu Town</t>
  </si>
  <si>
    <t>2024-07-16T12:50:00.000-04:00</t>
  </si>
  <si>
    <t>2024-07-25T12:30:02.000-04:00</t>
  </si>
  <si>
    <t>-0.1688682</t>
  </si>
  <si>
    <t>31.7569047</t>
  </si>
  <si>
    <t>1942</t>
  </si>
  <si>
    <t>2024-07-16T12:54:00.000-04:00</t>
  </si>
  <si>
    <t>2024-07-17T07:58:30.000-04:00</t>
  </si>
  <si>
    <t>1.1127749</t>
  </si>
  <si>
    <t>31.3720327</t>
  </si>
  <si>
    <t>2024-07-16T12:56:00.000-04:00</t>
  </si>
  <si>
    <t>2024-07-19T19:19:43.000-04:00</t>
  </si>
  <si>
    <t>-1.16546</t>
  </si>
  <si>
    <t>30.1418067</t>
  </si>
  <si>
    <t>179</t>
  </si>
  <si>
    <t>2024-07-16T12:57:00.000-04:00</t>
  </si>
  <si>
    <t>2024-07-16T18:39:39.000-04:00</t>
  </si>
  <si>
    <t>2.2595467</t>
  </si>
  <si>
    <t>32.8763233</t>
  </si>
  <si>
    <t>EA5701</t>
  </si>
  <si>
    <t>2024-07-16T12:59:00.000-04:00</t>
  </si>
  <si>
    <t>2024-07-16T13:36:18.000-04:00</t>
  </si>
  <si>
    <t>1.0829398</t>
  </si>
  <si>
    <t>33.9387946</t>
  </si>
  <si>
    <t>NO4053</t>
  </si>
  <si>
    <t>2024-07-16T13:00:00.000-04:00</t>
  </si>
  <si>
    <t>2024-07-16T15:59:45.000-04:00</t>
  </si>
  <si>
    <t>2.2465</t>
  </si>
  <si>
    <t>32.8850667</t>
  </si>
  <si>
    <t>477</t>
  </si>
  <si>
    <t>2024-07-16T13:03:00.000-04:00</t>
  </si>
  <si>
    <t>2024-07-16T13:35:50.000-04:00</t>
  </si>
  <si>
    <t>2.2458683</t>
  </si>
  <si>
    <t>32.8854383</t>
  </si>
  <si>
    <t>WE2178</t>
  </si>
  <si>
    <t>2024-07-16T13:06:00.000-04:00</t>
  </si>
  <si>
    <t>2024-07-16T14:31:30.000-04:00</t>
  </si>
  <si>
    <t>-1.18018666666667</t>
  </si>
  <si>
    <t>30.1254983333333</t>
  </si>
  <si>
    <t>EA5095</t>
  </si>
  <si>
    <t>2024-07-16T13:07:00.000-04:00</t>
  </si>
  <si>
    <t>2024-07-16T14:06:02.000-04:00</t>
  </si>
  <si>
    <t>0.515458</t>
  </si>
  <si>
    <t>33.2911852</t>
  </si>
  <si>
    <t>1138</t>
  </si>
  <si>
    <t>2024-07-16T13:14:00.000-04:00</t>
  </si>
  <si>
    <t>2024-07-16T14:14:17.000-04:00</t>
  </si>
  <si>
    <t>0.1456402</t>
  </si>
  <si>
    <t>32.5472478</t>
  </si>
  <si>
    <t>1586</t>
  </si>
  <si>
    <t>2024-07-17T14:26:23.000-04:00</t>
  </si>
  <si>
    <t>0.0679705</t>
  </si>
  <si>
    <t>32.4617884</t>
  </si>
  <si>
    <t>WE2406</t>
  </si>
  <si>
    <t>2024-07-16T13:17:00.000-04:00</t>
  </si>
  <si>
    <t>2024-07-16T15:01:18.000-04:00</t>
  </si>
  <si>
    <t>-0.3465168</t>
  </si>
  <si>
    <t>31.7374263</t>
  </si>
  <si>
    <t>3809</t>
  </si>
  <si>
    <t>2024-07-17T14:27:04.000-04:00</t>
  </si>
  <si>
    <t>0.3118756</t>
  </si>
  <si>
    <t>32.5784908</t>
  </si>
  <si>
    <t>678</t>
  </si>
  <si>
    <t>2024-07-16T13:19:00.000-04:00</t>
  </si>
  <si>
    <t>2024-07-16T14:51:05.000-04:00</t>
  </si>
  <si>
    <t>3.0425183</t>
  </si>
  <si>
    <t>33.3654933</t>
  </si>
  <si>
    <t>2493</t>
  </si>
  <si>
    <t>2024-07-16T13:22:00.000-04:00</t>
  </si>
  <si>
    <t>2024-07-16T15:45:54.000-04:00</t>
  </si>
  <si>
    <t>-0.813608333333333</t>
  </si>
  <si>
    <t>30.1231216666667</t>
  </si>
  <si>
    <t>3705</t>
  </si>
  <si>
    <t>2024-07-16T13:23:00.000-04:00</t>
  </si>
  <si>
    <t>2024-07-18T06:20:24.000-04:00</t>
  </si>
  <si>
    <t>1.9129641</t>
  </si>
  <si>
    <t>33.387683</t>
  </si>
  <si>
    <t>KA1668</t>
  </si>
  <si>
    <t>2024-07-16T13:35:00.000-04:00</t>
  </si>
  <si>
    <t>2024-07-16T14:40:26.000-04:00</t>
  </si>
  <si>
    <t>0.38084557</t>
  </si>
  <si>
    <t>32.64261862</t>
  </si>
  <si>
    <t>NO4094</t>
  </si>
  <si>
    <t>Zeu 2</t>
  </si>
  <si>
    <t>2024-07-16T21:58:24.000-04:00</t>
  </si>
  <si>
    <t>2.4785806</t>
  </si>
  <si>
    <t>30.8096247</t>
  </si>
  <si>
    <t>WE2244</t>
  </si>
  <si>
    <t>2024-07-16T13:37:00.000-04:00</t>
  </si>
  <si>
    <t>2024-07-16T14:57:01.000-04:00</t>
  </si>
  <si>
    <t>0.1892221</t>
  </si>
  <si>
    <t>32.4255508</t>
  </si>
  <si>
    <t>2024-07-16T13:43:00.000-04:00</t>
  </si>
  <si>
    <t>2024-07-18T22:03:47.000-04:00</t>
  </si>
  <si>
    <t>0.380823583333333</t>
  </si>
  <si>
    <t>32.6428478166667</t>
  </si>
  <si>
    <t>3107</t>
  </si>
  <si>
    <t>2024-07-17T11:10:45.000-04:00</t>
  </si>
  <si>
    <t>2.580055</t>
  </si>
  <si>
    <t>31.7721517</t>
  </si>
  <si>
    <t>1394</t>
  </si>
  <si>
    <t>2024-07-16T13:44:00.000-04:00</t>
  </si>
  <si>
    <t>2024-07-16T16:44:45.000-04:00</t>
  </si>
  <si>
    <t>0.2395359</t>
  </si>
  <si>
    <t>32.1794042</t>
  </si>
  <si>
    <t>2087</t>
  </si>
  <si>
    <t>2024-07-16T13:46:00.000-04:00</t>
  </si>
  <si>
    <t>2024-07-16T16:09:23.000-04:00</t>
  </si>
  <si>
    <t>2.460667</t>
  </si>
  <si>
    <t>32.5831538</t>
  </si>
  <si>
    <t>KA1937</t>
  </si>
  <si>
    <t>2024-07-21T02:06:15.000-04:00</t>
  </si>
  <si>
    <t>0.3137899</t>
  </si>
  <si>
    <t>32.5771713</t>
  </si>
  <si>
    <t>WE2852</t>
  </si>
  <si>
    <t>2024-07-16T13:48:00.000-04:00</t>
  </si>
  <si>
    <t>2024-07-16T18:59:58.000-04:00</t>
  </si>
  <si>
    <t>-0.9611387</t>
  </si>
  <si>
    <t>30.731457</t>
  </si>
  <si>
    <t>57</t>
  </si>
  <si>
    <t>2024-07-16T13:57:00.000-04:00</t>
  </si>
  <si>
    <t>2024-07-17T20:21:42.000-04:00</t>
  </si>
  <si>
    <t>0.58941</t>
  </si>
  <si>
    <t>32.6603017</t>
  </si>
  <si>
    <t>1367</t>
  </si>
  <si>
    <t>2024-07-16T23:23:32.000-04:00</t>
  </si>
  <si>
    <t>0.3006924</t>
  </si>
  <si>
    <t>32.6082301</t>
  </si>
  <si>
    <t>EA5002</t>
  </si>
  <si>
    <t>2024-07-16T13:58:00.000-04:00</t>
  </si>
  <si>
    <t>2024-07-16T15:53:06.000-04:00</t>
  </si>
  <si>
    <t>0.6293939</t>
  </si>
  <si>
    <t>33.4899363</t>
  </si>
  <si>
    <t>1366</t>
  </si>
  <si>
    <t>2024-07-16T13:59:00.000-04:00</t>
  </si>
  <si>
    <t>2024-07-16T14:54:11.000-04:00</t>
  </si>
  <si>
    <t>0.648696</t>
  </si>
  <si>
    <t>32.8471357</t>
  </si>
  <si>
    <t>2225</t>
  </si>
  <si>
    <t>2024-07-16T14:02:00.000-04:00</t>
  </si>
  <si>
    <t>2024-07-17T05:10:18.000-04:00</t>
  </si>
  <si>
    <t>0.2720736</t>
  </si>
  <si>
    <t>32.5998367</t>
  </si>
  <si>
    <t>2024-07-16T19:13:04.000-04:00</t>
  </si>
  <si>
    <t>-1.1657017</t>
  </si>
  <si>
    <t>30.1415087</t>
  </si>
  <si>
    <t>2024-07-16T14:04:00.000-04:00</t>
  </si>
  <si>
    <t>2024-07-16T15:35:29.000-04:00</t>
  </si>
  <si>
    <t>0.648575</t>
  </si>
  <si>
    <t>32.847245</t>
  </si>
  <si>
    <t>2206</t>
  </si>
  <si>
    <t>2024-07-16T14:09:00.000-04:00</t>
  </si>
  <si>
    <t>2024-07-16T15:27:33.000-04:00</t>
  </si>
  <si>
    <t>-0.1286496</t>
  </si>
  <si>
    <t>31.8367338</t>
  </si>
  <si>
    <t>2024-07-16T15:31:22.000-04:00</t>
  </si>
  <si>
    <t>MUKASA IVAN</t>
  </si>
  <si>
    <t>3.245985</t>
  </si>
  <si>
    <t>32.13213</t>
  </si>
  <si>
    <t>KA1125</t>
  </si>
  <si>
    <t>2024-07-16T14:13:00.000-04:00</t>
  </si>
  <si>
    <t>2024-07-16T14:47:07.000-04:00</t>
  </si>
  <si>
    <t>0.3562046</t>
  </si>
  <si>
    <t>32.59641</t>
  </si>
  <si>
    <t>2940</t>
  </si>
  <si>
    <t>2024-07-16T14:14:00.000-04:00</t>
  </si>
  <si>
    <t>2024-07-16T14:56:01.000-04:00</t>
  </si>
  <si>
    <t>0.5002084</t>
  </si>
  <si>
    <t>30.9924572</t>
  </si>
  <si>
    <t>WE3643</t>
  </si>
  <si>
    <t>2024-07-16T14:20:00.000-04:00</t>
  </si>
  <si>
    <t>2024-07-16T14:57:46.000-04:00</t>
  </si>
  <si>
    <t>-0.7461683</t>
  </si>
  <si>
    <t>31.3255433</t>
  </si>
  <si>
    <t>EA5179</t>
  </si>
  <si>
    <t>2024-07-16T14:21:00.000-04:00</t>
  </si>
  <si>
    <t>2024-07-21T19:53:22.000-04:00</t>
  </si>
  <si>
    <t>1.1775433</t>
  </si>
  <si>
    <t>34.1634167</t>
  </si>
  <si>
    <t>EA5018</t>
  </si>
  <si>
    <t>2024-07-16T14:25:00.000-04:00</t>
  </si>
  <si>
    <t>2024-07-16T15:42:17.000-04:00</t>
  </si>
  <si>
    <t>0.5029148</t>
  </si>
  <si>
    <t>33.2918238</t>
  </si>
  <si>
    <t>2024-07-16T14:28:00.000-04:00</t>
  </si>
  <si>
    <t>2024-07-16T15:37:05.000-04:00</t>
  </si>
  <si>
    <t>1.1920403</t>
  </si>
  <si>
    <t>33.8518403</t>
  </si>
  <si>
    <t>3136</t>
  </si>
  <si>
    <t>2024-07-16T14:33:00.000-04:00</t>
  </si>
  <si>
    <t>2024-07-17T09:56:34.000-04:00</t>
  </si>
  <si>
    <t>0.7781367</t>
  </si>
  <si>
    <t>31.3204667</t>
  </si>
  <si>
    <t>1410</t>
  </si>
  <si>
    <t>2024-07-16T14:42:00.000-04:00</t>
  </si>
  <si>
    <t>2024-07-16T16:49:48.000-04:00</t>
  </si>
  <si>
    <t>-0.9012732</t>
  </si>
  <si>
    <t>31.2158276</t>
  </si>
  <si>
    <t>SO3022</t>
  </si>
  <si>
    <t>2024-07-16T14:45:00.000-04:00</t>
  </si>
  <si>
    <t>2024-07-17T14:32:10.000-04:00</t>
  </si>
  <si>
    <t>0.0574216666666667</t>
  </si>
  <si>
    <t>32.47334</t>
  </si>
  <si>
    <t>305</t>
  </si>
  <si>
    <t>2024-07-16T16:07:20.000-04:00</t>
  </si>
  <si>
    <t>3.2984565</t>
  </si>
  <si>
    <t>30.928168</t>
  </si>
  <si>
    <t>WE2346</t>
  </si>
  <si>
    <t>2024-07-16T14:50:00.000-04:00</t>
  </si>
  <si>
    <t>2024-07-20T01:25:30.000-04:00</t>
  </si>
  <si>
    <t>-0.4136399</t>
  </si>
  <si>
    <t>29.7756488</t>
  </si>
  <si>
    <t>EA5034</t>
  </si>
  <si>
    <t>2024-07-17T10:30:43.000-04:00</t>
  </si>
  <si>
    <t>0.2951613</t>
  </si>
  <si>
    <t>33.1122</t>
  </si>
  <si>
    <t>805</t>
  </si>
  <si>
    <t>2024-07-16T14:51:00.000-04:00</t>
  </si>
  <si>
    <t>2024-07-16T16:54:41.000-04:00</t>
  </si>
  <si>
    <t>0.0801517</t>
  </si>
  <si>
    <t>30.35378</t>
  </si>
  <si>
    <t>82</t>
  </si>
  <si>
    <t>2024-07-16T14:54:00.000-04:00</t>
  </si>
  <si>
    <t>2024-07-16T23:24:16.000-04:00</t>
  </si>
  <si>
    <t>1.4858692</t>
  </si>
  <si>
    <t>33.9393296</t>
  </si>
  <si>
    <t>KA1900</t>
  </si>
  <si>
    <t>2024-07-17T17:06:51.000-04:00</t>
  </si>
  <si>
    <t>0.4064464</t>
  </si>
  <si>
    <t>32.5760556</t>
  </si>
  <si>
    <t>2024-07-16T14:55:00.000-04:00</t>
  </si>
  <si>
    <t>2024-07-25T18:30:31.000-04:00</t>
  </si>
  <si>
    <t>0.384805</t>
  </si>
  <si>
    <t>32.6360397</t>
  </si>
  <si>
    <t>778</t>
  </si>
  <si>
    <t>2024-07-16T15:04:00.000-04:00</t>
  </si>
  <si>
    <t>2024-07-17T11:14:29.000-04:00</t>
  </si>
  <si>
    <t>2.1132948</t>
  </si>
  <si>
    <t>34.2349649</t>
  </si>
  <si>
    <t>52</t>
  </si>
  <si>
    <t>2024-07-16T15:05:00.000-04:00</t>
  </si>
  <si>
    <t>2024-07-17T09:50:47.000-04:00</t>
  </si>
  <si>
    <t>1.2286794</t>
  </si>
  <si>
    <t>34.7377584</t>
  </si>
  <si>
    <t>2055</t>
  </si>
  <si>
    <t>2024-07-16T23:04:27.000-04:00</t>
  </si>
  <si>
    <t>-0.0138124</t>
  </si>
  <si>
    <t>33.6607287</t>
  </si>
  <si>
    <t>1562</t>
  </si>
  <si>
    <t>2024-07-16T15:08:00.000-04:00</t>
  </si>
  <si>
    <t>2024-07-16T16:00:48.000-04:00</t>
  </si>
  <si>
    <t>0.271955</t>
  </si>
  <si>
    <t>32.5567737</t>
  </si>
  <si>
    <t>2275</t>
  </si>
  <si>
    <t>2024-07-16T15:14:00.000-04:00</t>
  </si>
  <si>
    <t>2024-07-16T16:11:28.000-04:00</t>
  </si>
  <si>
    <t>0.638185</t>
  </si>
  <si>
    <t>30.03203</t>
  </si>
  <si>
    <t>267</t>
  </si>
  <si>
    <t>2024-07-16T15:16:00.000-04:00</t>
  </si>
  <si>
    <t>2024-07-17T17:03:29.000-04:00</t>
  </si>
  <si>
    <t>-0.3249218</t>
  </si>
  <si>
    <t>32.2853178</t>
  </si>
  <si>
    <t>WE2169</t>
  </si>
  <si>
    <t>2024-07-16T15:29:00.000-04:00</t>
  </si>
  <si>
    <t>2024-07-16T18:05:53.000-04:00</t>
  </si>
  <si>
    <t>-0.4793628</t>
  </si>
  <si>
    <t>30.9853575</t>
  </si>
  <si>
    <t>EA5066</t>
  </si>
  <si>
    <t>2024-07-16T15:30:00.000-04:00</t>
  </si>
  <si>
    <t>2024-07-16T18:33:55.000-04:00</t>
  </si>
  <si>
    <t>0.716118333333333</t>
  </si>
  <si>
    <t>33.15632</t>
  </si>
  <si>
    <t>568</t>
  </si>
  <si>
    <t>2024-07-16T15:31:00.000-04:00</t>
  </si>
  <si>
    <t>2024-07-16T17:05:00.000-04:00</t>
  </si>
  <si>
    <t>1.9925234</t>
  </si>
  <si>
    <t>32.7138423</t>
  </si>
  <si>
    <t>299</t>
  </si>
  <si>
    <t>2024-07-16T15:33:00.000-04:00</t>
  </si>
  <si>
    <t>2024-07-16T19:12:10.000-04:00</t>
  </si>
  <si>
    <t>-0.8684017</t>
  </si>
  <si>
    <t>30.2365133</t>
  </si>
  <si>
    <t>KA1336</t>
  </si>
  <si>
    <t>2024-07-17T07:36:00.000-04:00</t>
  </si>
  <si>
    <t>0.3138055</t>
  </si>
  <si>
    <t>32.605362</t>
  </si>
  <si>
    <t>WE2088</t>
  </si>
  <si>
    <t>2024-07-16T15:36:00.000-04:00</t>
  </si>
  <si>
    <t>2024-07-16T19:11:12.000-04:00</t>
  </si>
  <si>
    <t>-0.1827988</t>
  </si>
  <si>
    <t>31.7714153</t>
  </si>
  <si>
    <t>EA5199</t>
  </si>
  <si>
    <t>2024-07-16T15:37:00.000-04:00</t>
  </si>
  <si>
    <t>2024-07-16T16:11:02.000-04:00</t>
  </si>
  <si>
    <t>0.6486968</t>
  </si>
  <si>
    <t>32.8494127</t>
  </si>
  <si>
    <t>WE2679</t>
  </si>
  <si>
    <t>2024-07-16T15:38:00.000-04:00</t>
  </si>
  <si>
    <t>2024-07-16T17:13:35.000-04:00</t>
  </si>
  <si>
    <t>0.4784224</t>
  </si>
  <si>
    <t>30.6061787</t>
  </si>
  <si>
    <t>2024-07-16T16:52:30.000-04:00</t>
  </si>
  <si>
    <t>0.6487395</t>
  </si>
  <si>
    <t>32.8492786</t>
  </si>
  <si>
    <t>43</t>
  </si>
  <si>
    <t xml:space="preserve">Kikaaya_Musale  </t>
  </si>
  <si>
    <t>2024-07-16T15:40:00.000-04:00</t>
  </si>
  <si>
    <t>2024-07-16T16:57:19.000-04:00</t>
  </si>
  <si>
    <t>0.105988</t>
  </si>
  <si>
    <t>32.4214408</t>
  </si>
  <si>
    <t>NO4459</t>
  </si>
  <si>
    <t>Kongole Cell</t>
  </si>
  <si>
    <t>2024-07-16T15:43:00.000-04:00</t>
  </si>
  <si>
    <t>2024-07-16T16:23:52.000-04:00</t>
  </si>
  <si>
    <t>2.9060726</t>
  </si>
  <si>
    <t>34.1117487</t>
  </si>
  <si>
    <t>NO4449</t>
  </si>
  <si>
    <t>2024-07-16T15:45:00.000-04:00</t>
  </si>
  <si>
    <t>2024-07-17T21:10:54.000-04:00</t>
  </si>
  <si>
    <t>0.6194967</t>
  </si>
  <si>
    <t>32.6905033</t>
  </si>
  <si>
    <t>WE2289</t>
  </si>
  <si>
    <t>2024-07-16T15:49:00.000-04:00</t>
  </si>
  <si>
    <t>2024-07-16T16:44:58.000-04:00</t>
  </si>
  <si>
    <t>-0.8117017</t>
  </si>
  <si>
    <t>31.3251483</t>
  </si>
  <si>
    <t>KA1906</t>
  </si>
  <si>
    <t>2024-07-16T15:51:00.000-04:00</t>
  </si>
  <si>
    <t>2024-07-17T08:09:29.000-04:00</t>
  </si>
  <si>
    <t>0.4516843</t>
  </si>
  <si>
    <t>32.4571357</t>
  </si>
  <si>
    <t>364</t>
  </si>
  <si>
    <t>2024-07-16T15:52:00.000-04:00</t>
  </si>
  <si>
    <t>2024-07-19T05:50:54.000-04:00</t>
  </si>
  <si>
    <t>-1.2386589</t>
  </si>
  <si>
    <t>29.9857627</t>
  </si>
  <si>
    <t>3063</t>
  </si>
  <si>
    <t>2024-07-16T15:57:00.000-04:00</t>
  </si>
  <si>
    <t>2024-07-16T16:51:53.000-04:00</t>
  </si>
  <si>
    <t>2.8786783</t>
  </si>
  <si>
    <t>31.2276217</t>
  </si>
  <si>
    <t>KA1931</t>
  </si>
  <si>
    <t>2024-07-16T16:00:00.000-04:00</t>
  </si>
  <si>
    <t>2024-07-17T02:28:09.000-04:00</t>
  </si>
  <si>
    <t>0.3747561</t>
  </si>
  <si>
    <t>32.6009211</t>
  </si>
  <si>
    <t>EA5172</t>
  </si>
  <si>
    <t>2024-07-16T17:45:10.000-04:00</t>
  </si>
  <si>
    <t>0.4760096</t>
  </si>
  <si>
    <t>33.2642036</t>
  </si>
  <si>
    <t>WE2282</t>
  </si>
  <si>
    <t>2024-07-16T16:02:00.000-04:00</t>
  </si>
  <si>
    <t>2024-07-16T17:44:51.000-04:00</t>
  </si>
  <si>
    <t>-0.0727637</t>
  </si>
  <si>
    <t>31.978364</t>
  </si>
  <si>
    <t>WE2576</t>
  </si>
  <si>
    <t>2024-07-16T16:03:00.000-04:00</t>
  </si>
  <si>
    <t>2024-07-18T11:01:18.000-04:00</t>
  </si>
  <si>
    <t>1.04930833333333</t>
  </si>
  <si>
    <t>30.8446733333333</t>
  </si>
  <si>
    <t>2024-07-16T16:04:00.000-04:00</t>
  </si>
  <si>
    <t>2024-07-16T17:13:31.000-04:00</t>
  </si>
  <si>
    <t>0.3763712</t>
  </si>
  <si>
    <t>32.5999626</t>
  </si>
  <si>
    <t>NO4297</t>
  </si>
  <si>
    <t>2024-07-16T16:15:00.000-04:00</t>
  </si>
  <si>
    <t>2024-07-16T22:02:23.000-04:00</t>
  </si>
  <si>
    <t>2.582799</t>
  </si>
  <si>
    <t>30.8367001</t>
  </si>
  <si>
    <t>2043</t>
  </si>
  <si>
    <t>2024-07-16T16:17:00.000-04:00</t>
  </si>
  <si>
    <t>2024-07-16T19:03:31.000-04:00</t>
  </si>
  <si>
    <t>-0.9668844</t>
  </si>
  <si>
    <t>30.7045928</t>
  </si>
  <si>
    <t>3696</t>
  </si>
  <si>
    <t>2024-07-16T16:21:00.000-04:00</t>
  </si>
  <si>
    <t>2024-07-16T18:38:33.000-04:00</t>
  </si>
  <si>
    <t>-0.4985792</t>
  </si>
  <si>
    <t>30.9056118</t>
  </si>
  <si>
    <t>WE2219</t>
  </si>
  <si>
    <t>2024-07-16T16:22:00.000-04:00</t>
  </si>
  <si>
    <t>2024-07-16T17:31:33.000-04:00</t>
  </si>
  <si>
    <t>0.393122</t>
  </si>
  <si>
    <t>30.2316671</t>
  </si>
  <si>
    <t>2024-07-16T16:25:00.000-04:00</t>
  </si>
  <si>
    <t>2024-07-17T14:35:26.000-04:00</t>
  </si>
  <si>
    <t>0.0527525</t>
  </si>
  <si>
    <t>32.4657407</t>
  </si>
  <si>
    <t>1087</t>
  </si>
  <si>
    <t>2024-07-16T16:26:00.000-04:00</t>
  </si>
  <si>
    <t>2024-07-23T18:44:37.000-04:00</t>
  </si>
  <si>
    <t>1.4317103</t>
  </si>
  <si>
    <t>31.2850114</t>
  </si>
  <si>
    <t>WE2682</t>
  </si>
  <si>
    <t>2024-07-16T16:27:00.000-04:00</t>
  </si>
  <si>
    <t>2024-07-19T23:53:31.000-04:00</t>
  </si>
  <si>
    <t>-0.6095759</t>
  </si>
  <si>
    <t>30.1369737</t>
  </si>
  <si>
    <t>KA1773</t>
  </si>
  <si>
    <t>2024-07-17T12:20:23.000-04:00</t>
  </si>
  <si>
    <t>0.3223121</t>
  </si>
  <si>
    <t>32.6746021</t>
  </si>
  <si>
    <t>784</t>
  </si>
  <si>
    <t>2024-07-16T16:29:00.000-04:00</t>
  </si>
  <si>
    <t>2024-07-16T17:55:00.000-04:00</t>
  </si>
  <si>
    <t>0.2515914</t>
  </si>
  <si>
    <t>32.5704516</t>
  </si>
  <si>
    <t>NO4083</t>
  </si>
  <si>
    <t>2024-07-16T16:38:00.000-04:00</t>
  </si>
  <si>
    <t>2024-07-16T18:40:14.000-04:00</t>
  </si>
  <si>
    <t>3.042605</t>
  </si>
  <si>
    <t>33.4566017</t>
  </si>
  <si>
    <t>1618</t>
  </si>
  <si>
    <t>2024-07-16T16:55:00.000-04:00</t>
  </si>
  <si>
    <t>2024-07-17T14:37:04.000-04:00</t>
  </si>
  <si>
    <t>0.0571217</t>
  </si>
  <si>
    <t>32.462439</t>
  </si>
  <si>
    <t>3378</t>
  </si>
  <si>
    <t>2024-07-16T17:07:00.000-04:00</t>
  </si>
  <si>
    <t>2024-07-17T20:47:33.000-04:00</t>
  </si>
  <si>
    <t>0.6343514</t>
  </si>
  <si>
    <t>32.7006709</t>
  </si>
  <si>
    <t>1662</t>
  </si>
  <si>
    <t>2024-07-16T18:11:44.000-04:00</t>
  </si>
  <si>
    <t>0.6835367</t>
  </si>
  <si>
    <t>32.8280489</t>
  </si>
  <si>
    <t>2024-07-16T17:10:00.000-04:00</t>
  </si>
  <si>
    <t>2024-07-16T17:41:32.000-04:00</t>
  </si>
  <si>
    <t>0.6836167</t>
  </si>
  <si>
    <t>32.8279168</t>
  </si>
  <si>
    <t>1838</t>
  </si>
  <si>
    <t>2024-07-16T17:11:00.000-04:00</t>
  </si>
  <si>
    <t>2024-07-16T23:00:47.000-04:00</t>
  </si>
  <si>
    <t>0.2967189</t>
  </si>
  <si>
    <t>32.5924421</t>
  </si>
  <si>
    <t>1269</t>
  </si>
  <si>
    <t>2024-07-16T17:14:00.000-04:00</t>
  </si>
  <si>
    <t>2024-07-17T19:29:46.000-04:00</t>
  </si>
  <si>
    <t>3.0962783</t>
  </si>
  <si>
    <t>30.82549</t>
  </si>
  <si>
    <t>NO4461</t>
  </si>
  <si>
    <t>2024-07-16T17:15:00.000-04:00</t>
  </si>
  <si>
    <t>2024-07-17T17:48:22.000-04:00</t>
  </si>
  <si>
    <t>1.8885933</t>
  </si>
  <si>
    <t>32.16504</t>
  </si>
  <si>
    <t>WE2293</t>
  </si>
  <si>
    <t>2024-07-16T17:16:00.000-04:00</t>
  </si>
  <si>
    <t>2024-07-16T23:56:34.000-04:00</t>
  </si>
  <si>
    <t>0.1516613</t>
  </si>
  <si>
    <t>32.3945813</t>
  </si>
  <si>
    <t>4036</t>
  </si>
  <si>
    <t>2024-07-16T17:20:00.000-04:00</t>
  </si>
  <si>
    <t>2024-07-16T18:57:58.000-04:00</t>
  </si>
  <si>
    <t>2.06412333333333</t>
  </si>
  <si>
    <t>31.50688</t>
  </si>
  <si>
    <t>1563</t>
  </si>
  <si>
    <t>2024-07-16T17:24:00.000-04:00</t>
  </si>
  <si>
    <t>2024-07-16T18:42:38.000-04:00</t>
  </si>
  <si>
    <t>-0.7917867</t>
  </si>
  <si>
    <t>31.343165</t>
  </si>
  <si>
    <t>1130</t>
  </si>
  <si>
    <t>2024-07-16T18:30:33.000-04:00</t>
  </si>
  <si>
    <t>0.3404433</t>
  </si>
  <si>
    <t>32.6092217</t>
  </si>
  <si>
    <t>KA1137</t>
  </si>
  <si>
    <t>2024-07-16T17:38:00.000-04:00</t>
  </si>
  <si>
    <t>2024-07-25T18:33:31.000-04:00</t>
  </si>
  <si>
    <t>0.35115067</t>
  </si>
  <si>
    <t>32.61680198</t>
  </si>
  <si>
    <t>EA5380</t>
  </si>
  <si>
    <t>2024-07-16T17:45:00.000-04:00</t>
  </si>
  <si>
    <t>2024-07-23T15:38:37.000-04:00</t>
  </si>
  <si>
    <t>0.540795</t>
  </si>
  <si>
    <t>32.8629875</t>
  </si>
  <si>
    <t>1817</t>
  </si>
  <si>
    <t>2024-07-16T17:46:00.000-04:00</t>
  </si>
  <si>
    <t>2024-07-16T19:14:44.000-04:00</t>
  </si>
  <si>
    <t>1.9987917</t>
  </si>
  <si>
    <t>32.8385767</t>
  </si>
  <si>
    <t>2024-07-16T17:52:00.000-04:00</t>
  </si>
  <si>
    <t>2024-07-16T19:11:39.000-04:00</t>
  </si>
  <si>
    <t>-0.5535517</t>
  </si>
  <si>
    <t>30.1389767</t>
  </si>
  <si>
    <t>2271</t>
  </si>
  <si>
    <t>2024-07-16T17:54:00.000-04:00</t>
  </si>
  <si>
    <t>2024-07-16T19:07:11.000-04:00</t>
  </si>
  <si>
    <t>-1.0008714</t>
  </si>
  <si>
    <t>30.7246468</t>
  </si>
  <si>
    <t>1151</t>
  </si>
  <si>
    <t>2024-07-16T17:57:00.000-04:00</t>
  </si>
  <si>
    <t>2024-07-16T19:00:51.000-04:00</t>
  </si>
  <si>
    <t>2.9728867</t>
  </si>
  <si>
    <t>31.3965483</t>
  </si>
  <si>
    <t>Kisaasi 2</t>
  </si>
  <si>
    <t>2024-07-16T18:00:00.000-04:00</t>
  </si>
  <si>
    <t>2024-07-17T03:00:10.000-04:00</t>
  </si>
  <si>
    <t>0.3750187</t>
  </si>
  <si>
    <t>32.6009749</t>
  </si>
  <si>
    <t>KA1981</t>
  </si>
  <si>
    <t>2024-07-16T18:01:00.000-04:00</t>
  </si>
  <si>
    <t>2024-07-17T12:20:58.000-04:00</t>
  </si>
  <si>
    <t>0.3295537</t>
  </si>
  <si>
    <t>32.6745434</t>
  </si>
  <si>
    <t>1436</t>
  </si>
  <si>
    <t>2024-07-16T18:04:00.000-04:00</t>
  </si>
  <si>
    <t>2024-07-16T22:09:21.000-04:00</t>
  </si>
  <si>
    <t>-0.099885</t>
  </si>
  <si>
    <t>32.735685</t>
  </si>
  <si>
    <t>1287</t>
  </si>
  <si>
    <t>2024-07-16T18:13:00.000-04:00</t>
  </si>
  <si>
    <t>2024-07-16T19:57:28.000-04:00</t>
  </si>
  <si>
    <t>0.3763483</t>
  </si>
  <si>
    <t>30.4209367</t>
  </si>
  <si>
    <t>1106</t>
  </si>
  <si>
    <t>2024-07-16T18:14:00.000-04:00</t>
  </si>
  <si>
    <t>2024-07-18T09:42:52.000-04:00</t>
  </si>
  <si>
    <t>1.06088833333333</t>
  </si>
  <si>
    <t>30.925705</t>
  </si>
  <si>
    <t>2024-07-16T18:15:00.000-04:00</t>
  </si>
  <si>
    <t>2024-07-16T18:57:01.000-04:00</t>
  </si>
  <si>
    <t>0.3796407</t>
  </si>
  <si>
    <t>32.5976886</t>
  </si>
  <si>
    <t>2024-07-16T18:19:00.000-04:00</t>
  </si>
  <si>
    <t>2024-07-16T22:24:30.000-04:00</t>
  </si>
  <si>
    <t>-0.4941494</t>
  </si>
  <si>
    <t>30.9855336</t>
  </si>
  <si>
    <t>WE2006</t>
  </si>
  <si>
    <t>2024-07-16T18:28:00.000-04:00</t>
  </si>
  <si>
    <t>2024-07-16T19:11:20.000-04:00</t>
  </si>
  <si>
    <t>-0.5539217</t>
  </si>
  <si>
    <t>30.13942</t>
  </si>
  <si>
    <t>EA5032</t>
  </si>
  <si>
    <t>2024-07-16T18:34:00.000-04:00</t>
  </si>
  <si>
    <t>2024-07-16T18:51:32.000-04:00</t>
  </si>
  <si>
    <t>0.5352437</t>
  </si>
  <si>
    <t>32.7863735</t>
  </si>
  <si>
    <t>2649</t>
  </si>
  <si>
    <t>2024-07-16T18:45:00.000-04:00</t>
  </si>
  <si>
    <t>2024-07-17T10:59:43.000-04:00</t>
  </si>
  <si>
    <t>0.37627961</t>
  </si>
  <si>
    <t>32.63073838</t>
  </si>
  <si>
    <t>EA5719</t>
  </si>
  <si>
    <t>2024-07-16T18:52:00.000-04:00</t>
  </si>
  <si>
    <t>2024-07-18T15:14:45.000-04:00</t>
  </si>
  <si>
    <t>0.5352347</t>
  </si>
  <si>
    <t>32.7863769</t>
  </si>
  <si>
    <t>WE3623</t>
  </si>
  <si>
    <t>Kikwanana Cell</t>
  </si>
  <si>
    <t>2024-07-16T22:26:00.000-04:00</t>
  </si>
  <si>
    <t>2024-07-21T19:20:06.000-04:00</t>
  </si>
  <si>
    <t>1.6626742</t>
  </si>
  <si>
    <t>31.735652</t>
  </si>
  <si>
    <t>2024-07-16T22:27:00.000-04:00</t>
  </si>
  <si>
    <t>2024-07-20T09:38:41.000-04:00</t>
  </si>
  <si>
    <t>1.640795</t>
  </si>
  <si>
    <t>31.8090467</t>
  </si>
  <si>
    <t>3168</t>
  </si>
  <si>
    <t>2024-07-17T00:00:00.000-04:00</t>
  </si>
  <si>
    <t>2024-07-17T13:53:32.000-04:00</t>
  </si>
  <si>
    <t>-0.3250165</t>
  </si>
  <si>
    <t>32.2864348</t>
  </si>
  <si>
    <t>765</t>
  </si>
  <si>
    <t>2024-07-17T18:51:22.000-04:00</t>
  </si>
  <si>
    <t>0.247368444688618</t>
  </si>
  <si>
    <t>32.5047880690545</t>
  </si>
  <si>
    <t>931</t>
  </si>
  <si>
    <t>2024-07-17T12:07:37.000-04:00</t>
  </si>
  <si>
    <t>1.0522599</t>
  </si>
  <si>
    <t>30.537858</t>
  </si>
  <si>
    <t>WE2359</t>
  </si>
  <si>
    <t>2024-07-17T19:43:21.000-04:00</t>
  </si>
  <si>
    <t>-0.3585838</t>
  </si>
  <si>
    <t>31.079451</t>
  </si>
  <si>
    <t>KA1058</t>
  </si>
  <si>
    <t>2024-07-18T22:14:45.000-04:00</t>
  </si>
  <si>
    <t>0.2875959</t>
  </si>
  <si>
    <t>32.50371</t>
  </si>
  <si>
    <t>KA1023</t>
  </si>
  <si>
    <t>2024-07-18T22:16:40.000-04:00</t>
  </si>
  <si>
    <t>0.2873987</t>
  </si>
  <si>
    <t>32.5149978</t>
  </si>
  <si>
    <t>2180</t>
  </si>
  <si>
    <t>2024-07-17T14:55:12.000-04:00</t>
  </si>
  <si>
    <t>0.3388124</t>
  </si>
  <si>
    <t>32.3823197</t>
  </si>
  <si>
    <t>WE2113</t>
  </si>
  <si>
    <t>2024-07-17T09:22:23.000-04:00</t>
  </si>
  <si>
    <t>0.3428075</t>
  </si>
  <si>
    <t>32.3293826</t>
  </si>
  <si>
    <t>870</t>
  </si>
  <si>
    <t>Kampala 2</t>
  </si>
  <si>
    <t>2024-07-17T22:13:15.000-04:00</t>
  </si>
  <si>
    <t>1.055145</t>
  </si>
  <si>
    <t>31.9214259</t>
  </si>
  <si>
    <t>2273</t>
  </si>
  <si>
    <t>2024-07-18T06:40:01.000-04:00</t>
  </si>
  <si>
    <t>0.560735</t>
  </si>
  <si>
    <t>31.5546</t>
  </si>
  <si>
    <t>347</t>
  </si>
  <si>
    <t>2024-07-17T14:59:32.000-04:00</t>
  </si>
  <si>
    <t>0.4679327</t>
  </si>
  <si>
    <t>30.1951999</t>
  </si>
  <si>
    <t>320</t>
  </si>
  <si>
    <t>2024-07-17T13:05:25.000-04:00</t>
  </si>
  <si>
    <t>0.2778807</t>
  </si>
  <si>
    <t>32.5145004</t>
  </si>
  <si>
    <t>4049</t>
  </si>
  <si>
    <t>2024-07-17T23:00:16.000-04:00</t>
  </si>
  <si>
    <t>-0.614703</t>
  </si>
  <si>
    <t>29.7467706</t>
  </si>
  <si>
    <t>WE2262</t>
  </si>
  <si>
    <t>2024-07-17T16:31:08.000-04:00</t>
  </si>
  <si>
    <t>-0.623483333333333</t>
  </si>
  <si>
    <t>29.9922</t>
  </si>
  <si>
    <t>WE2944</t>
  </si>
  <si>
    <t>2024-07-17T22:59:54.000-04:00</t>
  </si>
  <si>
    <t>-1.2562083</t>
  </si>
  <si>
    <t>29.9859646</t>
  </si>
  <si>
    <t>1552</t>
  </si>
  <si>
    <t>2024-07-17T16:56:54.000-04:00</t>
  </si>
  <si>
    <t>-0.6080219</t>
  </si>
  <si>
    <t>31.3820158</t>
  </si>
  <si>
    <t>2024-07-17T01:33:00.000-04:00</t>
  </si>
  <si>
    <t>2024-07-20T19:17:14.000-04:00</t>
  </si>
  <si>
    <t>1.6919779</t>
  </si>
  <si>
    <t>31.7252537</t>
  </si>
  <si>
    <t>2024-07-17T01:34:00.000-04:00</t>
  </si>
  <si>
    <t>2024-07-19T22:58:59.000-04:00</t>
  </si>
  <si>
    <t>1.48084</t>
  </si>
  <si>
    <t>31.78483</t>
  </si>
  <si>
    <t>722</t>
  </si>
  <si>
    <t>2024-07-17T06:28:00.000-04:00</t>
  </si>
  <si>
    <t>2024-07-17T08:27:13.000-04:00</t>
  </si>
  <si>
    <t>-0.730896666666667</t>
  </si>
  <si>
    <t>30.0555833333333</t>
  </si>
  <si>
    <t>1737</t>
  </si>
  <si>
    <t>2024-07-17T07:07:00.000-04:00</t>
  </si>
  <si>
    <t>2024-07-17T16:48:06.000-04:00</t>
  </si>
  <si>
    <t>0.2633197</t>
  </si>
  <si>
    <t>32.6167814</t>
  </si>
  <si>
    <t>2141</t>
  </si>
  <si>
    <t>2024-07-17T07:08:00.000-04:00</t>
  </si>
  <si>
    <t>2024-07-17T08:56:43.000-04:00</t>
  </si>
  <si>
    <t>0.3770197</t>
  </si>
  <si>
    <t>32.5951715</t>
  </si>
  <si>
    <t>EA5080</t>
  </si>
  <si>
    <t>2024-07-17T07:25:00.000-04:00</t>
  </si>
  <si>
    <t>2024-07-17T08:48:42.000-04:00</t>
  </si>
  <si>
    <t>0.6232433</t>
  </si>
  <si>
    <t>34.0965817</t>
  </si>
  <si>
    <t>WE2022</t>
  </si>
  <si>
    <t>2024-07-17T14:12:14.000-04:00</t>
  </si>
  <si>
    <t>0.1627269</t>
  </si>
  <si>
    <t>31.8275871</t>
  </si>
  <si>
    <t>EA5137</t>
  </si>
  <si>
    <t>2024-07-17T07:42:00.000-04:00</t>
  </si>
  <si>
    <t>2024-07-20T18:05:49.000-04:00</t>
  </si>
  <si>
    <t>1.06693333333333</t>
  </si>
  <si>
    <t>34.1897533333333</t>
  </si>
  <si>
    <t>NO4391</t>
  </si>
  <si>
    <t>2024-07-17T07:51:00.000-04:00</t>
  </si>
  <si>
    <t>2024-07-17T10:13:09.000-04:00</t>
  </si>
  <si>
    <t>0.7266117</t>
  </si>
  <si>
    <t>32.57903</t>
  </si>
  <si>
    <t>1428</t>
  </si>
  <si>
    <t>2024-07-17T08:05:00.000-04:00</t>
  </si>
  <si>
    <t>2024-07-17T10:39:19.000-04:00</t>
  </si>
  <si>
    <t>-0.8785494</t>
  </si>
  <si>
    <t>30.2728562</t>
  </si>
  <si>
    <t>KA1673</t>
  </si>
  <si>
    <t>2024-07-17T08:09:00.000-04:00</t>
  </si>
  <si>
    <t>2024-07-17T09:43:59.000-04:00</t>
  </si>
  <si>
    <t>0.375609</t>
  </si>
  <si>
    <t>32.5065077</t>
  </si>
  <si>
    <t>3583</t>
  </si>
  <si>
    <t>2024-07-17T08:17:00.000-04:00</t>
  </si>
  <si>
    <t>2024-07-17T09:36:30.000-04:00</t>
  </si>
  <si>
    <t>0.2656126</t>
  </si>
  <si>
    <t>32.4750179</t>
  </si>
  <si>
    <t>KA2729</t>
  </si>
  <si>
    <t>2024-07-17T08:21:00.000-04:00</t>
  </si>
  <si>
    <t>2024-07-17T11:39:59.000-04:00</t>
  </si>
  <si>
    <t>-0.3158754</t>
  </si>
  <si>
    <t>31.7604562</t>
  </si>
  <si>
    <t>2024-07-24T07:48:47.000-04:00</t>
  </si>
  <si>
    <t>0.3700173</t>
  </si>
  <si>
    <t>32.6293313</t>
  </si>
  <si>
    <t>2755</t>
  </si>
  <si>
    <t>Apwori cell</t>
  </si>
  <si>
    <t>2024-07-17T08:22:00.000-04:00</t>
  </si>
  <si>
    <t>2024-07-18T13:58:53.000-04:00</t>
  </si>
  <si>
    <t>1.847025</t>
  </si>
  <si>
    <t>32.700625</t>
  </si>
  <si>
    <t>1240</t>
  </si>
  <si>
    <t>2024-07-17T08:31:00.000-04:00</t>
  </si>
  <si>
    <t>2024-07-17T11:46:20.000-04:00</t>
  </si>
  <si>
    <t>0.3585501</t>
  </si>
  <si>
    <t>32.642006</t>
  </si>
  <si>
    <t>2024-07-17T08:32:00.000-04:00</t>
  </si>
  <si>
    <t>2024-07-17T10:08:05.000-04:00</t>
  </si>
  <si>
    <t>-0.3004912</t>
  </si>
  <si>
    <t>31.8064175</t>
  </si>
  <si>
    <t>SO3085</t>
  </si>
  <si>
    <t>2024-07-17T08:36:00.000-04:00</t>
  </si>
  <si>
    <t>2024-07-17T09:34:42.000-04:00</t>
  </si>
  <si>
    <t>0.0626001</t>
  </si>
  <si>
    <t>32.4714355</t>
  </si>
  <si>
    <t>2239</t>
  </si>
  <si>
    <t>2024-07-18T08:38:43.000-04:00</t>
  </si>
  <si>
    <t>0.2449963</t>
  </si>
  <si>
    <t>32.5525779</t>
  </si>
  <si>
    <t>KA1181</t>
  </si>
  <si>
    <t>2024-07-17T08:52:00.000-04:00</t>
  </si>
  <si>
    <t>2024-07-18T19:24:38.000-04:00</t>
  </si>
  <si>
    <t>0.2890797</t>
  </si>
  <si>
    <t>32.5775093</t>
  </si>
  <si>
    <t>2499</t>
  </si>
  <si>
    <t>Kyengaju</t>
  </si>
  <si>
    <t>2024-07-17T08:53:00.000-04:00</t>
  </si>
  <si>
    <t>2024-07-20T07:34:23.000-04:00</t>
  </si>
  <si>
    <t>0.9353</t>
  </si>
  <si>
    <t>30.81727</t>
  </si>
  <si>
    <t>KA1044</t>
  </si>
  <si>
    <t>2024-07-17T08:54:00.000-04:00</t>
  </si>
  <si>
    <t>2024-07-18T19:26:13.000-04:00</t>
  </si>
  <si>
    <t>0.3709133</t>
  </si>
  <si>
    <t>32.5485235</t>
  </si>
  <si>
    <t>KA1741</t>
  </si>
  <si>
    <t>2024-07-17T08:57:00.000-04:00</t>
  </si>
  <si>
    <t>2024-07-17T09:59:05.000-04:00</t>
  </si>
  <si>
    <t>0.4398649</t>
  </si>
  <si>
    <t>32.5399474</t>
  </si>
  <si>
    <t>WE2204</t>
  </si>
  <si>
    <t>Gomba</t>
  </si>
  <si>
    <t>2024-07-17T09:03:00.000-04:00</t>
  </si>
  <si>
    <t>2024-07-17T10:22:23.000-04:00</t>
  </si>
  <si>
    <t>0.0520857</t>
  </si>
  <si>
    <t>31.6298858</t>
  </si>
  <si>
    <t>WE2959</t>
  </si>
  <si>
    <t>2024-07-17T09:14:00.000-04:00</t>
  </si>
  <si>
    <t>2024-07-17T10:42:55.000-04:00</t>
  </si>
  <si>
    <t>-1.272142</t>
  </si>
  <si>
    <t>29.9925763</t>
  </si>
  <si>
    <t>KA1100</t>
  </si>
  <si>
    <t>2024-07-17T09:16:00.000-04:00</t>
  </si>
  <si>
    <t>2024-07-17T11:05:06.000-04:00</t>
  </si>
  <si>
    <t>0.3376233</t>
  </si>
  <si>
    <t>32.5981717</t>
  </si>
  <si>
    <t>2633</t>
  </si>
  <si>
    <t>Wansalanyi</t>
  </si>
  <si>
    <t>2024-07-17T11:20:44.000-04:00</t>
  </si>
  <si>
    <t>0.844895</t>
  </si>
  <si>
    <t>32.2839067</t>
  </si>
  <si>
    <t>2497</t>
  </si>
  <si>
    <t>2024-07-17T09:38:00.000-04:00</t>
  </si>
  <si>
    <t>2024-07-17T11:24:52.000-04:00</t>
  </si>
  <si>
    <t>-0.736505</t>
  </si>
  <si>
    <t>30.0090333333333</t>
  </si>
  <si>
    <t>KA1467</t>
  </si>
  <si>
    <t>2024-07-17T09:39:00.000-04:00</t>
  </si>
  <si>
    <t>2024-07-17T19:49:34.000-04:00</t>
  </si>
  <si>
    <t>0.2369257</t>
  </si>
  <si>
    <t>32.6183635</t>
  </si>
  <si>
    <t>858</t>
  </si>
  <si>
    <t>2024-07-17T09:40:00.000-04:00</t>
  </si>
  <si>
    <t>2024-07-17T11:19:52.000-04:00</t>
  </si>
  <si>
    <t>0.0696514</t>
  </si>
  <si>
    <t>32.4749531</t>
  </si>
  <si>
    <t>KA1868</t>
  </si>
  <si>
    <t>Kasenge</t>
  </si>
  <si>
    <t>2024-07-17T09:44:00.000-04:00</t>
  </si>
  <si>
    <t>2024-07-17T10:53:15.000-04:00</t>
  </si>
  <si>
    <t>0.2575992</t>
  </si>
  <si>
    <t>32.5082522</t>
  </si>
  <si>
    <t>2642</t>
  </si>
  <si>
    <t>2024-07-17T09:53:00.000-04:00</t>
  </si>
  <si>
    <t>2024-07-17T10:26:13.000-04:00</t>
  </si>
  <si>
    <t>2.7674001</t>
  </si>
  <si>
    <t>32.3063722</t>
  </si>
  <si>
    <t>1141</t>
  </si>
  <si>
    <t>2024-07-17T09:55:00.000-04:00</t>
  </si>
  <si>
    <t>2024-07-17T12:00:32.000-04:00</t>
  </si>
  <si>
    <t>0.2763751</t>
  </si>
  <si>
    <t>32.471658</t>
  </si>
  <si>
    <t>3187</t>
  </si>
  <si>
    <t>Kyanju Cell</t>
  </si>
  <si>
    <t>2024-07-17T11:06:26.000-04:00</t>
  </si>
  <si>
    <t>-0.863233333333333</t>
  </si>
  <si>
    <t>30.2602766666667</t>
  </si>
  <si>
    <t>1415</t>
  </si>
  <si>
    <t>2024-07-17T10:01:00.000-04:00</t>
  </si>
  <si>
    <t>2024-07-17T12:12:57.000-04:00</t>
  </si>
  <si>
    <t>-0.2671381</t>
  </si>
  <si>
    <t>30.4074016</t>
  </si>
  <si>
    <t>3676</t>
  </si>
  <si>
    <t>Jokolera</t>
  </si>
  <si>
    <t>2024-07-17T10:02:00.000-04:00</t>
  </si>
  <si>
    <t>2024-07-17T11:05:35.000-04:00</t>
  </si>
  <si>
    <t>0.4388617</t>
  </si>
  <si>
    <t>32.549453</t>
  </si>
  <si>
    <t>369</t>
  </si>
  <si>
    <t>2024-07-17T11:40:15.000-04:00</t>
  </si>
  <si>
    <t>0.3417268</t>
  </si>
  <si>
    <t>32.329328</t>
  </si>
  <si>
    <t>2818</t>
  </si>
  <si>
    <t>Katongole</t>
  </si>
  <si>
    <t>2024-07-17T10:03:00.000-04:00</t>
  </si>
  <si>
    <t>2024-07-17T13:41:06.000-04:00</t>
  </si>
  <si>
    <t>-0.2668573</t>
  </si>
  <si>
    <t>31.0184228</t>
  </si>
  <si>
    <t>878</t>
  </si>
  <si>
    <t>2024-07-17T10:06:00.000-04:00</t>
  </si>
  <si>
    <t>2024-07-17T10:49:42.000-04:00</t>
  </si>
  <si>
    <t>1.2575</t>
  </si>
  <si>
    <t>31.5200966666667</t>
  </si>
  <si>
    <t>84</t>
  </si>
  <si>
    <t>2024-07-17T10:12:00.000-04:00</t>
  </si>
  <si>
    <t>2024-07-17T12:59:43.000-04:00</t>
  </si>
  <si>
    <t>1.228214</t>
  </si>
  <si>
    <t>30.821303</t>
  </si>
  <si>
    <t>3507</t>
  </si>
  <si>
    <t xml:space="preserve">Muyenga Zone_Wobulenzi </t>
  </si>
  <si>
    <t>2024-07-17T10:13:00.000-04:00</t>
  </si>
  <si>
    <t>2024-07-17T12:07:44.000-04:00</t>
  </si>
  <si>
    <t>0.7196563</t>
  </si>
  <si>
    <t>32.5359598</t>
  </si>
  <si>
    <t>WE2942</t>
  </si>
  <si>
    <t>2024-07-17T11:17:15.000-04:00</t>
  </si>
  <si>
    <t>-0.5733491</t>
  </si>
  <si>
    <t>30.677273</t>
  </si>
  <si>
    <t>445</t>
  </si>
  <si>
    <t>2024-07-17T10:18:00.000-04:00</t>
  </si>
  <si>
    <t>2024-07-17T16:12:39.000-04:00</t>
  </si>
  <si>
    <t>0.8182145</t>
  </si>
  <si>
    <t>30.3873003</t>
  </si>
  <si>
    <t>1846</t>
  </si>
  <si>
    <t>2024-07-17T10:29:00.000-04:00</t>
  </si>
  <si>
    <t>2024-07-18T18:50:34.000-04:00</t>
  </si>
  <si>
    <t>-0.5476663</t>
  </si>
  <si>
    <t>30.7141792</t>
  </si>
  <si>
    <t>EA5014</t>
  </si>
  <si>
    <t>2024-07-17T10:30:00.000-04:00</t>
  </si>
  <si>
    <t>2024-07-17T11:40:24.000-04:00</t>
  </si>
  <si>
    <t>0.599058333333333</t>
  </si>
  <si>
    <t>33.18554</t>
  </si>
  <si>
    <t>WE2055</t>
  </si>
  <si>
    <t>2024-07-17T10:34:00.000-04:00</t>
  </si>
  <si>
    <t>2024-07-21T14:12:39.000-04:00</t>
  </si>
  <si>
    <t>-0.6117874</t>
  </si>
  <si>
    <t>30.6672299</t>
  </si>
  <si>
    <t>462</t>
  </si>
  <si>
    <t>2024-07-17T10:36:00.000-04:00</t>
  </si>
  <si>
    <t>2024-07-22T18:49:25.000-04:00</t>
  </si>
  <si>
    <t>0.37308</t>
  </si>
  <si>
    <t>32.548745</t>
  </si>
  <si>
    <t>2024-07-17T10:41:00.000-04:00</t>
  </si>
  <si>
    <t>2024-07-17T13:17:27.000-04:00</t>
  </si>
  <si>
    <t>-1.1356243</t>
  </si>
  <si>
    <t>29.861994</t>
  </si>
  <si>
    <t>2024-07-17T10:43:00.000-04:00</t>
  </si>
  <si>
    <t>2024-07-19T07:16:50.000-04:00</t>
  </si>
  <si>
    <t>0.3762465</t>
  </si>
  <si>
    <t>32.6308058</t>
  </si>
  <si>
    <t>WE2131</t>
  </si>
  <si>
    <t>2024-07-17T10:44:00.000-04:00</t>
  </si>
  <si>
    <t>2024-07-17T11:49:00.000-04:00</t>
  </si>
  <si>
    <t>0.4390207</t>
  </si>
  <si>
    <t>30.2179569</t>
  </si>
  <si>
    <t>227</t>
  </si>
  <si>
    <t>2024-07-17T10:46:00.000-04:00</t>
  </si>
  <si>
    <t>2024-07-17T11:50:27.000-04:00</t>
  </si>
  <si>
    <t>0.7209765</t>
  </si>
  <si>
    <t>33.8949578</t>
  </si>
  <si>
    <t>3129</t>
  </si>
  <si>
    <t>2024-07-17T10:50:00.000-04:00</t>
  </si>
  <si>
    <t>2024-07-17T11:51:11.000-04:00</t>
  </si>
  <si>
    <t>1.25754333333333</t>
  </si>
  <si>
    <t>31.5200916666667</t>
  </si>
  <si>
    <t>KA1830</t>
  </si>
  <si>
    <t>Kibuye-Salaama</t>
  </si>
  <si>
    <t>2024-07-17T10:57:00.000-04:00</t>
  </si>
  <si>
    <t>2024-07-17T12:06:54.000-04:00</t>
  </si>
  <si>
    <t>0.2887158</t>
  </si>
  <si>
    <t>32.572573</t>
  </si>
  <si>
    <t>2024-07-17T11:07:00.000-04:00</t>
  </si>
  <si>
    <t>2024-07-17T12:42:13.000-04:00</t>
  </si>
  <si>
    <t>-0.86503</t>
  </si>
  <si>
    <t>30.236615</t>
  </si>
  <si>
    <t>KA3275</t>
  </si>
  <si>
    <t>2024-07-17T12:38:33.000-04:00</t>
  </si>
  <si>
    <t>0.4449811</t>
  </si>
  <si>
    <t>32.5487004</t>
  </si>
  <si>
    <t>EA5396</t>
  </si>
  <si>
    <t>2024-07-17T11:11:00.000-04:00</t>
  </si>
  <si>
    <t>2024-07-17T13:38:40.000-04:00</t>
  </si>
  <si>
    <t>1.0706438</t>
  </si>
  <si>
    <t>34.1779804</t>
  </si>
  <si>
    <t>4017</t>
  </si>
  <si>
    <t>2024-07-17T11:15:00.000-04:00</t>
  </si>
  <si>
    <t>2024-07-17T12:29:53.000-04:00</t>
  </si>
  <si>
    <t>3.0100038</t>
  </si>
  <si>
    <t>32.1491675</t>
  </si>
  <si>
    <t>KA1551</t>
  </si>
  <si>
    <t>2024-07-17T11:16:00.000-04:00</t>
  </si>
  <si>
    <t>2024-07-18T19:34:18.000-04:00</t>
  </si>
  <si>
    <t>0.3083825</t>
  </si>
  <si>
    <t>32.6041709</t>
  </si>
  <si>
    <t>NO4457</t>
  </si>
  <si>
    <t>2024-07-18T13:58:30.000-04:00</t>
  </si>
  <si>
    <t>1.8880883</t>
  </si>
  <si>
    <t>32.6705833</t>
  </si>
  <si>
    <t>NO4006</t>
  </si>
  <si>
    <t>2024-07-17T11:17:00.000-04:00</t>
  </si>
  <si>
    <t>2024-07-17T12:56:14.000-04:00</t>
  </si>
  <si>
    <t>2.7684207</t>
  </si>
  <si>
    <t>32.2995999</t>
  </si>
  <si>
    <t>SO3069</t>
  </si>
  <si>
    <t>2024-07-17T11:19:00.000-04:00</t>
  </si>
  <si>
    <t>2024-07-17T12:46:13.000-04:00</t>
  </si>
  <si>
    <t>0.1303627</t>
  </si>
  <si>
    <t>32.5328787</t>
  </si>
  <si>
    <t>WE2876</t>
  </si>
  <si>
    <t>Rubiri Cell</t>
  </si>
  <si>
    <t>2024-07-17T11:23:00.000-04:00</t>
  </si>
  <si>
    <t>2024-07-17T13:54:07.000-04:00</t>
  </si>
  <si>
    <t>-0.587855</t>
  </si>
  <si>
    <t>30.680481</t>
  </si>
  <si>
    <t>2024-07-17T11:28:00.000-04:00</t>
  </si>
  <si>
    <t>2024-07-17T12:59:26.000-04:00</t>
  </si>
  <si>
    <t>0.4014747</t>
  </si>
  <si>
    <t>32.0460353</t>
  </si>
  <si>
    <t>EA5200</t>
  </si>
  <si>
    <t>2024-07-17T11:31:00.000-04:00</t>
  </si>
  <si>
    <t>2024-07-17T13:58:19.000-04:00</t>
  </si>
  <si>
    <t>0.6526317</t>
  </si>
  <si>
    <t>32.992025</t>
  </si>
  <si>
    <t>Not Given</t>
  </si>
  <si>
    <t>2024-07-17T11:36:00.000-04:00</t>
  </si>
  <si>
    <t>2024-07-17T13:10:26.000-04:00</t>
  </si>
  <si>
    <t>0.4431583</t>
  </si>
  <si>
    <t>33.1780323</t>
  </si>
  <si>
    <t>KA1531</t>
  </si>
  <si>
    <t>2024-07-17T11:37:00.000-04:00</t>
  </si>
  <si>
    <t>2024-07-17T12:27:16.000-04:00</t>
  </si>
  <si>
    <t>0.3700764</t>
  </si>
  <si>
    <t>32.5442838</t>
  </si>
  <si>
    <t>1161</t>
  </si>
  <si>
    <t>2024-07-18T21:06:45.000-04:00</t>
  </si>
  <si>
    <t>1.7281165</t>
  </si>
  <si>
    <t>34.1018215</t>
  </si>
  <si>
    <t>2024-07-17T11:39:00.000-04:00</t>
  </si>
  <si>
    <t>2024-07-17T12:46:23.000-04:00</t>
  </si>
  <si>
    <t>0.3460922</t>
  </si>
  <si>
    <t>32.5834695</t>
  </si>
  <si>
    <t>KA1748</t>
  </si>
  <si>
    <t>2024-07-17T11:40:00.000-04:00</t>
  </si>
  <si>
    <t>2024-07-17T23:02:05.000-04:00</t>
  </si>
  <si>
    <t>0.3087761</t>
  </si>
  <si>
    <t>32.5735351</t>
  </si>
  <si>
    <t>2024-07-17T11:43:00.000-04:00</t>
  </si>
  <si>
    <t>2024-07-17T22:31:51.000-04:00</t>
  </si>
  <si>
    <t>0.2555581</t>
  </si>
  <si>
    <t>32.6338463</t>
  </si>
  <si>
    <t>NO4115</t>
  </si>
  <si>
    <t>2024-07-17T11:45:00.000-04:00</t>
  </si>
  <si>
    <t>2024-07-17T22:58:45.000-04:00</t>
  </si>
  <si>
    <t>2.7982765</t>
  </si>
  <si>
    <t>31.0139067</t>
  </si>
  <si>
    <t>Mukono Town 1</t>
  </si>
  <si>
    <t>2024-07-17T11:46:00.000-04:00</t>
  </si>
  <si>
    <t>2024-07-21T17:12:26.000-04:00</t>
  </si>
  <si>
    <t>0.340275</t>
  </si>
  <si>
    <t>32.7485483333333</t>
  </si>
  <si>
    <t>3324</t>
  </si>
  <si>
    <t>Katete 2</t>
  </si>
  <si>
    <t>2024-07-18T00:41:00.000-04:00</t>
  </si>
  <si>
    <t>-0.6186858</t>
  </si>
  <si>
    <t>30.6709199</t>
  </si>
  <si>
    <t>KA1932</t>
  </si>
  <si>
    <t>2024-07-17T11:52:00.000-04:00</t>
  </si>
  <si>
    <t>2024-07-18T19:39:23.000-04:00</t>
  </si>
  <si>
    <t>0.3750033</t>
  </si>
  <si>
    <t>32.5508333</t>
  </si>
  <si>
    <t>WE2846</t>
  </si>
  <si>
    <t>2024-07-17T11:53:00.000-04:00</t>
  </si>
  <si>
    <t>2024-07-17T12:32:26.000-04:00</t>
  </si>
  <si>
    <t>-0.4841967</t>
  </si>
  <si>
    <t>31.6447767</t>
  </si>
  <si>
    <t>NO4144</t>
  </si>
  <si>
    <t>2024-07-17T13:30:30.000-04:00</t>
  </si>
  <si>
    <t>2.2432003</t>
  </si>
  <si>
    <t>32.137761</t>
  </si>
  <si>
    <t>KA1687</t>
  </si>
  <si>
    <t>2024-07-17T11:57:00.000-04:00</t>
  </si>
  <si>
    <t>2024-07-17T12:54:59.000-04:00</t>
  </si>
  <si>
    <t>0.3299303</t>
  </si>
  <si>
    <t>32.3703371</t>
  </si>
  <si>
    <t>2024-07-17T12:00:00.000-04:00</t>
  </si>
  <si>
    <t>2024-07-17T13:09:45.000-04:00</t>
  </si>
  <si>
    <t>0.0575342</t>
  </si>
  <si>
    <t>32.4729785</t>
  </si>
  <si>
    <t>370</t>
  </si>
  <si>
    <t>2024-07-17T13:15:36.000-04:00</t>
  </si>
  <si>
    <t>-0.3855638</t>
  </si>
  <si>
    <t>31.4548628</t>
  </si>
  <si>
    <t>1385</t>
  </si>
  <si>
    <t>2024-07-17T12:07:00.000-04:00</t>
  </si>
  <si>
    <t>2024-07-18T01:31:50.000-04:00</t>
  </si>
  <si>
    <t>0.3398823</t>
  </si>
  <si>
    <t>32.5878319</t>
  </si>
  <si>
    <t>WE2735</t>
  </si>
  <si>
    <t>2024-07-17T12:08:00.000-04:00</t>
  </si>
  <si>
    <t>2024-07-18T06:26:00.000-04:00</t>
  </si>
  <si>
    <t>0.5371383</t>
  </si>
  <si>
    <t>31.39497</t>
  </si>
  <si>
    <t>KA1026</t>
  </si>
  <si>
    <t>2024-07-17T12:09:00.000-04:00</t>
  </si>
  <si>
    <t>2024-07-17T22:06:01.000-04:00</t>
  </si>
  <si>
    <t>0.6504837</t>
  </si>
  <si>
    <t>32.6305315</t>
  </si>
  <si>
    <t>NO4361</t>
  </si>
  <si>
    <t>2024-07-17T12:13:00.000-04:00</t>
  </si>
  <si>
    <t>2024-07-17T15:18:28.000-04:00</t>
  </si>
  <si>
    <t>0.7146987</t>
  </si>
  <si>
    <t>32.50861</t>
  </si>
  <si>
    <t>1416</t>
  </si>
  <si>
    <t>2024-07-17T12:14:00.000-04:00</t>
  </si>
  <si>
    <t>2024-07-20T08:05:25.000-04:00</t>
  </si>
  <si>
    <t>-0.5205986</t>
  </si>
  <si>
    <t>30.0198368</t>
  </si>
  <si>
    <t>WE2202</t>
  </si>
  <si>
    <t>2024-07-17T12:15:00.000-04:00</t>
  </si>
  <si>
    <t>2024-07-17T13:26:07.000-04:00</t>
  </si>
  <si>
    <t>0.4679563</t>
  </si>
  <si>
    <t>30.194892</t>
  </si>
  <si>
    <t>23</t>
  </si>
  <si>
    <t>2024-07-17T12:18:00.000-04:00</t>
  </si>
  <si>
    <t>2024-07-17T14:18:31.000-04:00</t>
  </si>
  <si>
    <t>0.2778083</t>
  </si>
  <si>
    <t>32.45406</t>
  </si>
  <si>
    <t>3517</t>
  </si>
  <si>
    <t>2024-07-17T12:21:00.000-04:00</t>
  </si>
  <si>
    <t>2024-07-17T18:00:37.000-04:00</t>
  </si>
  <si>
    <t>2.999765</t>
  </si>
  <si>
    <t>30.8271717</t>
  </si>
  <si>
    <t>283</t>
  </si>
  <si>
    <t>2024-07-17T12:25:00.000-04:00</t>
  </si>
  <si>
    <t>2024-07-17T13:47:21.000-04:00</t>
  </si>
  <si>
    <t>0.2891387</t>
  </si>
  <si>
    <t>32.577032</t>
  </si>
  <si>
    <t>2024-07-17T19:03:31.000-04:00</t>
  </si>
  <si>
    <t>-0.5206031</t>
  </si>
  <si>
    <t>30.0198398</t>
  </si>
  <si>
    <t>KA1925</t>
  </si>
  <si>
    <t>2024-07-17T12:31:00.000-04:00</t>
  </si>
  <si>
    <t>2024-07-17T13:21:30.000-04:00</t>
  </si>
  <si>
    <t>0.33142</t>
  </si>
  <si>
    <t>32.6380283</t>
  </si>
  <si>
    <t>1885</t>
  </si>
  <si>
    <t>2024-07-17T15:57:35.000-04:00</t>
  </si>
  <si>
    <t>-0.2594238</t>
  </si>
  <si>
    <t>31.751687</t>
  </si>
  <si>
    <t>KA1096</t>
  </si>
  <si>
    <t>2024-07-17T12:34:00.000-04:00</t>
  </si>
  <si>
    <t>2024-07-18T20:13:24.000-04:00</t>
  </si>
  <si>
    <t>0.3038102</t>
  </si>
  <si>
    <t>32.6038744</t>
  </si>
  <si>
    <t>2024-07-17T13:17:34.000-04:00</t>
  </si>
  <si>
    <t>3.010475</t>
  </si>
  <si>
    <t>32.149355</t>
  </si>
  <si>
    <t>WE2939</t>
  </si>
  <si>
    <t>Mandela Cell</t>
  </si>
  <si>
    <t>2024-07-17T12:40:00.000-04:00</t>
  </si>
  <si>
    <t>2024-07-17T13:56:19.000-04:00</t>
  </si>
  <si>
    <t>-0.598037</t>
  </si>
  <si>
    <t>30.6724487</t>
  </si>
  <si>
    <t>EA5071</t>
  </si>
  <si>
    <t>2024-07-17T12:46:00.000-04:00</t>
  </si>
  <si>
    <t>2024-07-18T08:53:42.000-04:00</t>
  </si>
  <si>
    <t>1.3182218</t>
  </si>
  <si>
    <t>34.3267293</t>
  </si>
  <si>
    <t>EA5115</t>
  </si>
  <si>
    <t>2024-07-17T12:48:00.000-04:00</t>
  </si>
  <si>
    <t>2024-07-17T14:48:11.000-04:00</t>
  </si>
  <si>
    <t>0.4663669</t>
  </si>
  <si>
    <t>33.239007</t>
  </si>
  <si>
    <t>2024-07-17T12:54:00.000-04:00</t>
  </si>
  <si>
    <t>2024-07-17T15:55:48.000-04:00</t>
  </si>
  <si>
    <t>0.3171717</t>
  </si>
  <si>
    <t>32.6007317</t>
  </si>
  <si>
    <t>2024-07-17T12:56:00.000-04:00</t>
  </si>
  <si>
    <t>2024-07-18T00:43:07.000-04:00</t>
  </si>
  <si>
    <t>-0.614401</t>
  </si>
  <si>
    <t>30.6777396</t>
  </si>
  <si>
    <t>2024-07-17T12:59:00.000-04:00</t>
  </si>
  <si>
    <t>2024-07-17T14:24:55.000-04:00</t>
  </si>
  <si>
    <t>-0.2232047</t>
  </si>
  <si>
    <t>30.3710694</t>
  </si>
  <si>
    <t>EA5442</t>
  </si>
  <si>
    <t>1.4977931</t>
  </si>
  <si>
    <t>33.1035464</t>
  </si>
  <si>
    <t>2024-07-17T13:04:00.000-04:00</t>
  </si>
  <si>
    <t>2024-07-17T14:04:22.000-04:00</t>
  </si>
  <si>
    <t>0.1491088</t>
  </si>
  <si>
    <t>32.5177339</t>
  </si>
  <si>
    <t>2024-07-17T13:06:00.000-04:00</t>
  </si>
  <si>
    <t>2024-07-17T14:59:02.000-04:00</t>
  </si>
  <si>
    <t>0.2161645</t>
  </si>
  <si>
    <t>32.3317889</t>
  </si>
  <si>
    <t>774</t>
  </si>
  <si>
    <t>2024-07-17T15:20:47.000-04:00</t>
  </si>
  <si>
    <t>0.285265</t>
  </si>
  <si>
    <t>30.6002867</t>
  </si>
  <si>
    <t>818</t>
  </si>
  <si>
    <t>2024-07-17T13:10:00.000-04:00</t>
  </si>
  <si>
    <t>2024-07-17T13:53:14.000-04:00</t>
  </si>
  <si>
    <t>2.7717642</t>
  </si>
  <si>
    <t>32.2998955</t>
  </si>
  <si>
    <t>2024-07-17T13:11:00.000-04:00</t>
  </si>
  <si>
    <t>2024-07-17T13:59:47.000-04:00</t>
  </si>
  <si>
    <t>0.4042015</t>
  </si>
  <si>
    <t>32.0190363</t>
  </si>
  <si>
    <t>KA1873</t>
  </si>
  <si>
    <t>2024-07-17T13:12:00.000-04:00</t>
  </si>
  <si>
    <t>2024-07-18T22:16:55.000-04:00</t>
  </si>
  <si>
    <t>0.2808149</t>
  </si>
  <si>
    <t>32.5208251</t>
  </si>
  <si>
    <t>925</t>
  </si>
  <si>
    <t>2024-07-17T13:20:00.000-04:00</t>
  </si>
  <si>
    <t>2024-07-21T01:50:59.000-04:00</t>
  </si>
  <si>
    <t>0.3131686</t>
  </si>
  <si>
    <t>32.5708815</t>
  </si>
  <si>
    <t>SO3008</t>
  </si>
  <si>
    <t>2024-07-17T13:22:00.000-04:00</t>
  </si>
  <si>
    <t>2024-07-17T14:57:33.000-04:00</t>
  </si>
  <si>
    <t>0.0529232</t>
  </si>
  <si>
    <t>32.4779468</t>
  </si>
  <si>
    <t>KA1228</t>
  </si>
  <si>
    <t>2024-07-17T13:27:00.000-04:00</t>
  </si>
  <si>
    <t>2024-07-17T14:39:52.000-04:00</t>
  </si>
  <si>
    <t>0.3258419</t>
  </si>
  <si>
    <t>32.6361646</t>
  </si>
  <si>
    <t>2024-07-17T13:28:00.000-04:00</t>
  </si>
  <si>
    <t>2024-07-17T14:48:16.000-04:00</t>
  </si>
  <si>
    <t>0.37606667</t>
  </si>
  <si>
    <t>32.64626263</t>
  </si>
  <si>
    <t>WE 2590</t>
  </si>
  <si>
    <t>2024-07-17T15:48:41.000-04:00</t>
  </si>
  <si>
    <t>1.1361985</t>
  </si>
  <si>
    <t>30.7590179</t>
  </si>
  <si>
    <t>Ibaare</t>
  </si>
  <si>
    <t>2024-07-17T13:32:00.000-04:00</t>
  </si>
  <si>
    <t>2024-07-17T23:02:43.000-04:00</t>
  </si>
  <si>
    <t>-0.760818333333333</t>
  </si>
  <si>
    <t>30.179085</t>
  </si>
  <si>
    <t>171</t>
  </si>
  <si>
    <t>2024-07-17T13:34:00.000-04:00</t>
  </si>
  <si>
    <t>2024-07-19T20:41:53.000-04:00</t>
  </si>
  <si>
    <t>0.3728789</t>
  </si>
  <si>
    <t>32.6502448</t>
  </si>
  <si>
    <t>WE2814</t>
  </si>
  <si>
    <t>2024-07-17T13:35:00.000-04:00</t>
  </si>
  <si>
    <t>2024-07-23T07:35:10.000-04:00</t>
  </si>
  <si>
    <t>0.2672382</t>
  </si>
  <si>
    <t>32.2752683</t>
  </si>
  <si>
    <t>1215</t>
  </si>
  <si>
    <t>2024-07-17T13:39:00.000-04:00</t>
  </si>
  <si>
    <t>2024-07-18T02:11:01.000-04:00</t>
  </si>
  <si>
    <t>0.2698042</t>
  </si>
  <si>
    <t>32.6319246</t>
  </si>
  <si>
    <t>NO4147</t>
  </si>
  <si>
    <t>2024-07-17T13:40:00.000-04:00</t>
  </si>
  <si>
    <t>2024-07-17T14:34:56.000-04:00</t>
  </si>
  <si>
    <t>3.0878567</t>
  </si>
  <si>
    <t>32.1578917</t>
  </si>
  <si>
    <t>2024-07-17T13:42:00.000-04:00</t>
  </si>
  <si>
    <t>2024-07-17T14:47:47.000-04:00</t>
  </si>
  <si>
    <t>1.56551166666667</t>
  </si>
  <si>
    <t>31.3157083333333</t>
  </si>
  <si>
    <t>2024-07-17T13:44:00.000-04:00</t>
  </si>
  <si>
    <t>2024-07-17T22:56:09.000-04:00</t>
  </si>
  <si>
    <t>2.9467503</t>
  </si>
  <si>
    <t>30.9328951</t>
  </si>
  <si>
    <t>1038</t>
  </si>
  <si>
    <t>2024-07-17T13:46:00.000-04:00</t>
  </si>
  <si>
    <t>2024-07-17T15:06:30.000-04:00</t>
  </si>
  <si>
    <t>0.3528683</t>
  </si>
  <si>
    <t>31.3038417</t>
  </si>
  <si>
    <t>KA1718</t>
  </si>
  <si>
    <t>2024-07-17T13:50:00.000-04:00</t>
  </si>
  <si>
    <t>2024-07-17T15:26:56.000-04:00</t>
  </si>
  <si>
    <t>0.2657274</t>
  </si>
  <si>
    <t>32.5089789</t>
  </si>
  <si>
    <t>WE2136</t>
  </si>
  <si>
    <t>2024-07-17T13:54:00.000-04:00</t>
  </si>
  <si>
    <t>2024-07-18T19:47:00.000-04:00</t>
  </si>
  <si>
    <t>-0.2482267</t>
  </si>
  <si>
    <t>30.106725</t>
  </si>
  <si>
    <t>WE2292</t>
  </si>
  <si>
    <t>2024-07-17T17:06:07.000-04:00</t>
  </si>
  <si>
    <t>-0.3209592</t>
  </si>
  <si>
    <t>31.0435868</t>
  </si>
  <si>
    <t>1380</t>
  </si>
  <si>
    <t>2024-07-17T13:58:00.000-04:00</t>
  </si>
  <si>
    <t>2024-07-17T15:27:55.000-04:00</t>
  </si>
  <si>
    <t>0.65109</t>
  </si>
  <si>
    <t>32.993575</t>
  </si>
  <si>
    <t>2221</t>
  </si>
  <si>
    <t>2024-07-17T13:59:00.000-04:00</t>
  </si>
  <si>
    <t>2024-07-17T21:45:21.000-04:00</t>
  </si>
  <si>
    <t>1.443475</t>
  </si>
  <si>
    <t>34.3714033</t>
  </si>
  <si>
    <t>4047</t>
  </si>
  <si>
    <t>2024-07-17T14:02:00.000-04:00</t>
  </si>
  <si>
    <t>2024-07-17T14:48:43.000-04:00</t>
  </si>
  <si>
    <t>3.28201166666667</t>
  </si>
  <si>
    <t>31.5428433333333</t>
  </si>
  <si>
    <t>638</t>
  </si>
  <si>
    <t>2024-07-17T14:08:00.000-04:00</t>
  </si>
  <si>
    <t>2024-07-17T21:58:32.000-04:00</t>
  </si>
  <si>
    <t>1.1939052</t>
  </si>
  <si>
    <t>31.817105</t>
  </si>
  <si>
    <t>2299</t>
  </si>
  <si>
    <t>2024-07-17T14:09:00.000-04:00</t>
  </si>
  <si>
    <t>2024-07-17T17:23:19.000-04:00</t>
  </si>
  <si>
    <t>3.3929266</t>
  </si>
  <si>
    <t>31.9543316</t>
  </si>
  <si>
    <t>EA5140</t>
  </si>
  <si>
    <t>2024-07-17T14:13:00.000-04:00</t>
  </si>
  <si>
    <t>2024-07-17T15:42:22.000-04:00</t>
  </si>
  <si>
    <t>1.07489</t>
  </si>
  <si>
    <t>34.0954967</t>
  </si>
  <si>
    <t>KA3294</t>
  </si>
  <si>
    <t>2024-07-17T14:59:07.000-04:00</t>
  </si>
  <si>
    <t>0.37845443</t>
  </si>
  <si>
    <t>32.65305996</t>
  </si>
  <si>
    <t>1076</t>
  </si>
  <si>
    <t>2024-07-17T14:24:00.000-04:00</t>
  </si>
  <si>
    <t>2024-07-17T16:43:54.000-04:00</t>
  </si>
  <si>
    <t>-0.81485915</t>
  </si>
  <si>
    <t>30.5538074666667</t>
  </si>
  <si>
    <t>EA5250</t>
  </si>
  <si>
    <t>2024-07-17T14:25:00.000-04:00</t>
  </si>
  <si>
    <t>2024-07-17T15:32:05.000-04:00</t>
  </si>
  <si>
    <t>0.4303131</t>
  </si>
  <si>
    <t>33.1493628</t>
  </si>
  <si>
    <t>1194</t>
  </si>
  <si>
    <t>2024-07-17T14:26:00.000-04:00</t>
  </si>
  <si>
    <t>2024-07-17T15:35:32.000-04:00</t>
  </si>
  <si>
    <t>0.1713922</t>
  </si>
  <si>
    <t>32.5260959</t>
  </si>
  <si>
    <t>N04582</t>
  </si>
  <si>
    <t>2024-07-17T14:33:00.000-04:00</t>
  </si>
  <si>
    <t>2024-07-17T19:35:22.000-04:00</t>
  </si>
  <si>
    <t>3.077125</t>
  </si>
  <si>
    <t>30.9136167</t>
  </si>
  <si>
    <t>1232</t>
  </si>
  <si>
    <t>2024-07-17T14:34:00.000-04:00</t>
  </si>
  <si>
    <t>2024-07-17T22:45:16.000-04:00</t>
  </si>
  <si>
    <t>0.6883046</t>
  </si>
  <si>
    <t>32.6090379</t>
  </si>
  <si>
    <t>EA5050</t>
  </si>
  <si>
    <t>2024-07-17T14:35:00.000-04:00</t>
  </si>
  <si>
    <t>2024-07-18T10:11:18.000-04:00</t>
  </si>
  <si>
    <t>0.0979148</t>
  </si>
  <si>
    <t>33.7909805</t>
  </si>
  <si>
    <t>1090</t>
  </si>
  <si>
    <t>2024-07-17T14:38:00.000-04:00</t>
  </si>
  <si>
    <t>2024-07-17T16:10:24.000-04:00</t>
  </si>
  <si>
    <t>0.3593154</t>
  </si>
  <si>
    <t>32.5466578</t>
  </si>
  <si>
    <t>KA1749</t>
  </si>
  <si>
    <t>2024-07-24T13:14:26.000-04:00</t>
  </si>
  <si>
    <t>0.3124174</t>
  </si>
  <si>
    <t>32.5713004</t>
  </si>
  <si>
    <t>820</t>
  </si>
  <si>
    <t>2024-07-20T09:52:31.000-04:00</t>
  </si>
  <si>
    <t>2.2423391</t>
  </si>
  <si>
    <t>32.8976295</t>
  </si>
  <si>
    <t>4042</t>
  </si>
  <si>
    <t>2024-07-17T14:39:00.000-04:00</t>
  </si>
  <si>
    <t>2024-07-17T17:07:47.000-04:00</t>
  </si>
  <si>
    <t>3.4282486</t>
  </si>
  <si>
    <t>30.9570937</t>
  </si>
  <si>
    <t>389</t>
  </si>
  <si>
    <t>2024-07-17T14:40:00.000-04:00</t>
  </si>
  <si>
    <t>2024-07-17T19:04:09.000-04:00</t>
  </si>
  <si>
    <t>-0.2476083</t>
  </si>
  <si>
    <t>30.11012</t>
  </si>
  <si>
    <t>4032</t>
  </si>
  <si>
    <t>2024-07-17T16:03:00.000-04:00</t>
  </si>
  <si>
    <t>-0.0157219</t>
  </si>
  <si>
    <t>31.7935829</t>
  </si>
  <si>
    <t>73</t>
  </si>
  <si>
    <t xml:space="preserve">Clement Hill Road </t>
  </si>
  <si>
    <t>2024-07-17T14:42:00.000-04:00</t>
  </si>
  <si>
    <t>2024-07-24T21:14:51.000-04:00</t>
  </si>
  <si>
    <t>0.3193376</t>
  </si>
  <si>
    <t>32.5902422</t>
  </si>
  <si>
    <t>27</t>
  </si>
  <si>
    <t>2024-07-17T14:43:00.000-04:00</t>
  </si>
  <si>
    <t>2024-07-18T13:58:08.000-04:00</t>
  </si>
  <si>
    <t>1.9213446</t>
  </si>
  <si>
    <t>32.602507</t>
  </si>
  <si>
    <t>127</t>
  </si>
  <si>
    <t>2024-07-17T14:44:00.000-04:00</t>
  </si>
  <si>
    <t>2024-07-20T09:03:21.000-04:00</t>
  </si>
  <si>
    <t>-0.4576559</t>
  </si>
  <si>
    <t>30.7538868</t>
  </si>
  <si>
    <t>KA1609</t>
  </si>
  <si>
    <t>Mutungo Zone 3</t>
  </si>
  <si>
    <t>2024-07-17T14:45:00.000-04:00</t>
  </si>
  <si>
    <t>2024-07-17T15:40:31.000-04:00</t>
  </si>
  <si>
    <t>0.320983</t>
  </si>
  <si>
    <t>32.6365883</t>
  </si>
  <si>
    <t>514</t>
  </si>
  <si>
    <t>2024-07-17T14:49:00.000-04:00</t>
  </si>
  <si>
    <t>2024-07-18T13:25:24.000-04:00</t>
  </si>
  <si>
    <t>0.3861073</t>
  </si>
  <si>
    <t>32.2740536</t>
  </si>
  <si>
    <t>1004</t>
  </si>
  <si>
    <t>2024-07-17T14:50:00.000-04:00</t>
  </si>
  <si>
    <t>2024-07-17T15:16:47.000-04:00</t>
  </si>
  <si>
    <t>0.327102</t>
  </si>
  <si>
    <t>32.5668922</t>
  </si>
  <si>
    <t>4119</t>
  </si>
  <si>
    <t>2024-07-17T14:52:00.000-04:00</t>
  </si>
  <si>
    <t>2024-07-18T08:24:49.000-04:00</t>
  </si>
  <si>
    <t>0.979303333333333</t>
  </si>
  <si>
    <t>30.8126833333333</t>
  </si>
  <si>
    <t>3567</t>
  </si>
  <si>
    <t xml:space="preserve">Makerere Kikoni </t>
  </si>
  <si>
    <t>2024-07-17T14:53:00.000-04:00</t>
  </si>
  <si>
    <t>2024-07-18T19:28:11.000-04:00</t>
  </si>
  <si>
    <t>0.3440725</t>
  </si>
  <si>
    <t>32.5589259</t>
  </si>
  <si>
    <t>77</t>
  </si>
  <si>
    <t>2024-07-17T18:33:10.000-04:00</t>
  </si>
  <si>
    <t>-0.593702</t>
  </si>
  <si>
    <t>30.6931173</t>
  </si>
  <si>
    <t>WE2114</t>
  </si>
  <si>
    <t>2024-07-17T15:02:00.000-04:00</t>
  </si>
  <si>
    <t>2024-07-20T14:10:39.000-04:00</t>
  </si>
  <si>
    <t>0.3725612</t>
  </si>
  <si>
    <t>32.2507621</t>
  </si>
  <si>
    <t>KA1753</t>
  </si>
  <si>
    <t>2024-07-17T15:08:00.000-04:00</t>
  </si>
  <si>
    <t>2024-07-18T21:16:18.000-04:00</t>
  </si>
  <si>
    <t>0.30418</t>
  </si>
  <si>
    <t>32.5971308</t>
  </si>
  <si>
    <t>9</t>
  </si>
  <si>
    <t>2024-07-17T15:14:00.000-04:00</t>
  </si>
  <si>
    <t>2024-07-18T08:54:21.000-04:00</t>
  </si>
  <si>
    <t>0.3618992</t>
  </si>
  <si>
    <t>32.6149173</t>
  </si>
  <si>
    <t>719</t>
  </si>
  <si>
    <t>2024-07-17T15:17:00.000-04:00</t>
  </si>
  <si>
    <t>2024-07-17T16:07:55.000-04:00</t>
  </si>
  <si>
    <t>3.28141833333333</t>
  </si>
  <si>
    <t>31.54267</t>
  </si>
  <si>
    <t>1167</t>
  </si>
  <si>
    <t>2024-07-17T15:25:00.000-04:00</t>
  </si>
  <si>
    <t>2024-07-17T17:05:39.000-04:00</t>
  </si>
  <si>
    <t>-0.1403299</t>
  </si>
  <si>
    <t>29.8810544</t>
  </si>
  <si>
    <t>11</t>
  </si>
  <si>
    <t>2024-07-17T15:27:00.000-04:00</t>
  </si>
  <si>
    <t>2024-07-17T15:54:52.000-04:00</t>
  </si>
  <si>
    <t>0.3171017</t>
  </si>
  <si>
    <t>32.5686771</t>
  </si>
  <si>
    <t>344</t>
  </si>
  <si>
    <t>2024-07-17T15:29:00.000-04:00</t>
  </si>
  <si>
    <t>2024-07-17T18:21:13.000-04:00</t>
  </si>
  <si>
    <t>0.1721033</t>
  </si>
  <si>
    <t>32.2296717</t>
  </si>
  <si>
    <t>WE2137</t>
  </si>
  <si>
    <t>2024-07-17T15:34:00.000-04:00</t>
  </si>
  <si>
    <t>2024-07-18T19:47:29.000-04:00</t>
  </si>
  <si>
    <t>-0.3583067</t>
  </si>
  <si>
    <t>30.100555</t>
  </si>
  <si>
    <t>559</t>
  </si>
  <si>
    <t>2024-07-17T15:38:00.000-04:00</t>
  </si>
  <si>
    <t>2024-07-17T17:02:50.000-04:00</t>
  </si>
  <si>
    <t>1.67439833333333</t>
  </si>
  <si>
    <t>31.3283983333333</t>
  </si>
  <si>
    <t>WE2076</t>
  </si>
  <si>
    <t>2024-07-17T16:39:07.000-04:00</t>
  </si>
  <si>
    <t>-0.723441</t>
  </si>
  <si>
    <t>30.6742272</t>
  </si>
  <si>
    <t>WE3635</t>
  </si>
  <si>
    <t>2024-07-17T15:39:00.000-04:00</t>
  </si>
  <si>
    <t>2024-07-17T16:53:24.000-04:00</t>
  </si>
  <si>
    <t>0.2486648</t>
  </si>
  <si>
    <t>32.3196059</t>
  </si>
  <si>
    <t>WE2130</t>
  </si>
  <si>
    <t>2024-07-17T16:36:28.000-04:00</t>
  </si>
  <si>
    <t>0.4799081</t>
  </si>
  <si>
    <t>30.1849906</t>
  </si>
  <si>
    <t>EA5456</t>
  </si>
  <si>
    <t>2024-07-17T15:41:00.000-04:00</t>
  </si>
  <si>
    <t>2024-07-18T07:18:49.000-04:00</t>
  </si>
  <si>
    <t>0.4687709</t>
  </si>
  <si>
    <t>33.2465492</t>
  </si>
  <si>
    <t>KA1747</t>
  </si>
  <si>
    <t>2024-07-17T15:43:00.000-04:00</t>
  </si>
  <si>
    <t>2024-07-17T16:53:34.000-04:00</t>
  </si>
  <si>
    <t>0.3030075</t>
  </si>
  <si>
    <t>32.5764393</t>
  </si>
  <si>
    <t>KA1920</t>
  </si>
  <si>
    <t>2024-07-17T15:48:00.000-04:00</t>
  </si>
  <si>
    <t>0.3135729</t>
  </si>
  <si>
    <t>32.6514785</t>
  </si>
  <si>
    <t>NO4186</t>
  </si>
  <si>
    <t>2024-07-20T15:28:15.000-04:00</t>
  </si>
  <si>
    <t>2.2421928</t>
  </si>
  <si>
    <t>32.8965706</t>
  </si>
  <si>
    <t>852</t>
  </si>
  <si>
    <t>2024-07-17T15:52:00.000-04:00</t>
  </si>
  <si>
    <t>2024-07-17T20:54:27.000-04:00</t>
  </si>
  <si>
    <t>1.5257362</t>
  </si>
  <si>
    <t>33.2110991</t>
  </si>
  <si>
    <t>EA5381</t>
  </si>
  <si>
    <t>2024-07-17T15:53:00.000-04:00</t>
  </si>
  <si>
    <t>2024-07-17T17:09:39.000-04:00</t>
  </si>
  <si>
    <t>0.702985</t>
  </si>
  <si>
    <t>33.02571</t>
  </si>
  <si>
    <t>2024-07-17T15:55:00.000-04:00</t>
  </si>
  <si>
    <t>2024-07-17T18:34:25.000-04:00</t>
  </si>
  <si>
    <t>-0.6116965</t>
  </si>
  <si>
    <t>30.6672803</t>
  </si>
  <si>
    <t>1013</t>
  </si>
  <si>
    <t>Wobulenzi Town</t>
  </si>
  <si>
    <t>2024-07-17T15:56:00.000-04:00</t>
  </si>
  <si>
    <t>2024-07-17T19:21:30.000-04:00</t>
  </si>
  <si>
    <t>0.719547</t>
  </si>
  <si>
    <t>32.5310464</t>
  </si>
  <si>
    <t>2024-07-17T15:57:00.000-04:00</t>
  </si>
  <si>
    <t>2024-07-18T18:54:07.000-04:00</t>
  </si>
  <si>
    <t>-0.5413554</t>
  </si>
  <si>
    <t>30.7296376</t>
  </si>
  <si>
    <t>608</t>
  </si>
  <si>
    <t>2024-07-17T18:09:06.000-04:00</t>
  </si>
  <si>
    <t>-0.0805185</t>
  </si>
  <si>
    <t>31.7611745</t>
  </si>
  <si>
    <t>NO4568</t>
  </si>
  <si>
    <t>2024-07-17T16:02:00.000-04:00</t>
  </si>
  <si>
    <t>2024-07-17T17:56:46.000-04:00</t>
  </si>
  <si>
    <t>0.8217233</t>
  </si>
  <si>
    <t>32.4530883</t>
  </si>
  <si>
    <t>KA1139</t>
  </si>
  <si>
    <t>2024-07-17T18:10:04.000-04:00</t>
  </si>
  <si>
    <t>0.3707709</t>
  </si>
  <si>
    <t>32.5999829</t>
  </si>
  <si>
    <t>2024-07-17T16:04:00.000-04:00</t>
  </si>
  <si>
    <t>2024-07-18T01:10:35.000-04:00</t>
  </si>
  <si>
    <t>0.3708244</t>
  </si>
  <si>
    <t>32.600019</t>
  </si>
  <si>
    <t>SO3091</t>
  </si>
  <si>
    <t>2024-07-17T16:07:00.000-04:00</t>
  </si>
  <si>
    <t>2024-07-17T16:44:45.000-04:00</t>
  </si>
  <si>
    <t>0.1747863</t>
  </si>
  <si>
    <t>32.515866</t>
  </si>
  <si>
    <t>WE2798</t>
  </si>
  <si>
    <t>2024-07-17T16:09:00.000-04:00</t>
  </si>
  <si>
    <t>2024-07-17T17:05:45.000-04:00</t>
  </si>
  <si>
    <t>-1.0607978</t>
  </si>
  <si>
    <t>30.0486272</t>
  </si>
  <si>
    <t>WE2150</t>
  </si>
  <si>
    <t>2024-07-17T16:12:00.000-04:00</t>
  </si>
  <si>
    <t>2024-07-17T18:18:26.000-04:00</t>
  </si>
  <si>
    <t>0.1416632</t>
  </si>
  <si>
    <t>32.231446</t>
  </si>
  <si>
    <t>2024-07-17T16:13:00.000-04:00</t>
  </si>
  <si>
    <t>2024-07-17T17:40:18.000-04:00</t>
  </si>
  <si>
    <t>1.3772067</t>
  </si>
  <si>
    <t>32.87199</t>
  </si>
  <si>
    <t>AIRTEL 48</t>
  </si>
  <si>
    <t>2024-07-17T17:16:26.000-04:00</t>
  </si>
  <si>
    <t>1.0771997</t>
  </si>
  <si>
    <t>34.1792375</t>
  </si>
  <si>
    <t>848</t>
  </si>
  <si>
    <t>2024-07-17T16:15:00.000-04:00</t>
  </si>
  <si>
    <t>2024-07-18T18:29:32.000-04:00</t>
  </si>
  <si>
    <t>1.46630225</t>
  </si>
  <si>
    <t>34.8199056</t>
  </si>
  <si>
    <t>NO4133</t>
  </si>
  <si>
    <t>2024-07-17T16:16:00.000-04:00</t>
  </si>
  <si>
    <t>2024-07-17T17:40:20.000-04:00</t>
  </si>
  <si>
    <t>3.3600956</t>
  </si>
  <si>
    <t>31.8431912</t>
  </si>
  <si>
    <t>172</t>
  </si>
  <si>
    <t>2024-07-17T16:17:00.000-04:00</t>
  </si>
  <si>
    <t>2024-07-17T17:28:00.000-04:00</t>
  </si>
  <si>
    <t>0.3149562</t>
  </si>
  <si>
    <t>32.5747819</t>
  </si>
  <si>
    <t>1083</t>
  </si>
  <si>
    <t>2024-07-17T17:10:14.000-04:00</t>
  </si>
  <si>
    <t>0.431726</t>
  </si>
  <si>
    <t>33.139184</t>
  </si>
  <si>
    <t>342</t>
  </si>
  <si>
    <t>2024-07-17T16:20:00.000-04:00</t>
  </si>
  <si>
    <t>2024-07-19T07:36:51.000-04:00</t>
  </si>
  <si>
    <t>0.946343333333333</t>
  </si>
  <si>
    <t>30.80616</t>
  </si>
  <si>
    <t>EA5139</t>
  </si>
  <si>
    <t>2024-07-17T16:22:00.000-04:00</t>
  </si>
  <si>
    <t>2024-07-20T18:36:01.000-04:00</t>
  </si>
  <si>
    <t>1.02053833333333</t>
  </si>
  <si>
    <t>34.1785283333333</t>
  </si>
  <si>
    <t>KA1256</t>
  </si>
  <si>
    <t>2024-07-17T16:25:00.000-04:00</t>
  </si>
  <si>
    <t>2024-07-21T21:37:13.000-04:00</t>
  </si>
  <si>
    <t>0.3592657</t>
  </si>
  <si>
    <t>32.7470656</t>
  </si>
  <si>
    <t>842</t>
  </si>
  <si>
    <t>2024-07-17T16:35:00.000-04:00</t>
  </si>
  <si>
    <t>2024-07-24T11:59:02.000-04:00</t>
  </si>
  <si>
    <t>0.3151247</t>
  </si>
  <si>
    <t>32.5724593</t>
  </si>
  <si>
    <t>153</t>
  </si>
  <si>
    <t>2024-07-17T16:39:00.000-04:00</t>
  </si>
  <si>
    <t>2024-07-17T19:07:01.000-04:00</t>
  </si>
  <si>
    <t>1.3204658</t>
  </si>
  <si>
    <t>30.891718</t>
  </si>
  <si>
    <t>WE2263</t>
  </si>
  <si>
    <t>2024-07-17T16:45:00.000-04:00</t>
  </si>
  <si>
    <t>2024-07-17T18:11:15.000-04:00</t>
  </si>
  <si>
    <t>0.6512867</t>
  </si>
  <si>
    <t>30.2601633</t>
  </si>
  <si>
    <t>1903</t>
  </si>
  <si>
    <t>2024-07-17T16:52:00.000-04:00</t>
  </si>
  <si>
    <t>2024-07-17T20:49:48.000-04:00</t>
  </si>
  <si>
    <t>0.3502158</t>
  </si>
  <si>
    <t>32.6364722</t>
  </si>
  <si>
    <t>3410</t>
  </si>
  <si>
    <t>2024-07-17T16:58:00.000-04:00</t>
  </si>
  <si>
    <t>2024-07-17T18:11:28.000-04:00</t>
  </si>
  <si>
    <t>0.4940022</t>
  </si>
  <si>
    <t>30.2242453</t>
  </si>
  <si>
    <t>WE2147</t>
  </si>
  <si>
    <t>2024-07-17T17:00:00.000-04:00</t>
  </si>
  <si>
    <t>2024-07-17T17:20:29.000-04:00</t>
  </si>
  <si>
    <t>1.1939279</t>
  </si>
  <si>
    <t>31.8171915</t>
  </si>
  <si>
    <t>3174</t>
  </si>
  <si>
    <t>2024-07-21T17:10:58.000-04:00</t>
  </si>
  <si>
    <t>0.369975</t>
  </si>
  <si>
    <t>32.78473</t>
  </si>
  <si>
    <t>383</t>
  </si>
  <si>
    <t>2024-07-17T17:01:00.000-04:00</t>
  </si>
  <si>
    <t>2024-07-17T17:46:00.000-04:00</t>
  </si>
  <si>
    <t>0.2944169</t>
  </si>
  <si>
    <t>32.6550117</t>
  </si>
  <si>
    <t>KA3261</t>
  </si>
  <si>
    <t>2024-07-17T17:02:00.000-04:00</t>
  </si>
  <si>
    <t>2024-07-18T21:28:19.000-04:00</t>
  </si>
  <si>
    <t>0.289234</t>
  </si>
  <si>
    <t>32.5827364</t>
  </si>
  <si>
    <t>2313</t>
  </si>
  <si>
    <t>2024-07-17T17:03:00.000-04:00</t>
  </si>
  <si>
    <t>2024-07-20T20:36:41.000-04:00</t>
  </si>
  <si>
    <t>0.3947985</t>
  </si>
  <si>
    <t>32.5334415</t>
  </si>
  <si>
    <t>512</t>
  </si>
  <si>
    <t>2024-07-17T17:07:00.000-04:00</t>
  </si>
  <si>
    <t>2024-07-17T23:03:09.000-04:00</t>
  </si>
  <si>
    <t>0.6763867</t>
  </si>
  <si>
    <t>32.704045</t>
  </si>
  <si>
    <t>81</t>
  </si>
  <si>
    <t>Kakiika Cell</t>
  </si>
  <si>
    <t>2024-07-17T17:09:00.000-04:00</t>
  </si>
  <si>
    <t>2024-07-17T18:37:24.000-04:00</t>
  </si>
  <si>
    <t>-0.59434984</t>
  </si>
  <si>
    <t>30.65874992</t>
  </si>
  <si>
    <t>NO4365</t>
  </si>
  <si>
    <t>2024-07-17T17:13:00.000-04:00</t>
  </si>
  <si>
    <t>2024-07-17T18:44:28.000-04:00</t>
  </si>
  <si>
    <t>2.4876202</t>
  </si>
  <si>
    <t>32.488072</t>
  </si>
  <si>
    <t>126</t>
  </si>
  <si>
    <t>2024-07-17T17:20:00.000-04:00</t>
  </si>
  <si>
    <t>2024-07-20T14:12:30.000-04:00</t>
  </si>
  <si>
    <t>0.384486</t>
  </si>
  <si>
    <t>32.0857637</t>
  </si>
  <si>
    <t>2024-07-17T17:21:00.000-04:00</t>
  </si>
  <si>
    <t>2024-07-24T12:37:58.000-04:00</t>
  </si>
  <si>
    <t>0.3157084</t>
  </si>
  <si>
    <t>32.5709951</t>
  </si>
  <si>
    <t>3155</t>
  </si>
  <si>
    <t>2024-07-17T17:22:00.000-04:00</t>
  </si>
  <si>
    <t>2024-07-17T18:40:43.000-04:00</t>
  </si>
  <si>
    <t>-0.1429122</t>
  </si>
  <si>
    <t>29.888241</t>
  </si>
  <si>
    <t>2790</t>
  </si>
  <si>
    <t>2024-07-17T17:23:00.000-04:00</t>
  </si>
  <si>
    <t>2024-07-17T18:13:07.000-04:00</t>
  </si>
  <si>
    <t>0.2512584</t>
  </si>
  <si>
    <t>32.1271386</t>
  </si>
  <si>
    <t>3871</t>
  </si>
  <si>
    <t>Bar owalo cell</t>
  </si>
  <si>
    <t>2024-07-17T17:24:00.000-04:00</t>
  </si>
  <si>
    <t>2024-07-17T21:17:16.000-04:00</t>
  </si>
  <si>
    <t>1.6588719</t>
  </si>
  <si>
    <t>32.7010732</t>
  </si>
  <si>
    <t>EA5333</t>
  </si>
  <si>
    <t>2024-07-17T17:26:00.000-04:00</t>
  </si>
  <si>
    <t>2024-07-17T18:00:01.000-04:00</t>
  </si>
  <si>
    <t>0.912263333333333</t>
  </si>
  <si>
    <t>33.0106216666667</t>
  </si>
  <si>
    <t>1992</t>
  </si>
  <si>
    <t>2024-07-17T17:30:00.000-04:00</t>
  </si>
  <si>
    <t>2024-07-22T07:38:36.000-04:00</t>
  </si>
  <si>
    <t>-0.5120241</t>
  </si>
  <si>
    <t>29.991912</t>
  </si>
  <si>
    <t>544</t>
  </si>
  <si>
    <t>2024-07-17T18:35:28.000-04:00</t>
  </si>
  <si>
    <t>0.29765</t>
  </si>
  <si>
    <t>32.4954383</t>
  </si>
  <si>
    <t>WE2704</t>
  </si>
  <si>
    <t>2024-07-17T18:54:51.000-04:00</t>
  </si>
  <si>
    <t>0.2111412</t>
  </si>
  <si>
    <t>32.349396</t>
  </si>
  <si>
    <t>KA1097</t>
  </si>
  <si>
    <t>2024-07-17T19:33:56.000-04:00</t>
  </si>
  <si>
    <t>0.3244317</t>
  </si>
  <si>
    <t>32.605285</t>
  </si>
  <si>
    <t xml:space="preserve"> Ireda </t>
  </si>
  <si>
    <t>2024-07-17T17:32:00.000-04:00</t>
  </si>
  <si>
    <t>2024-07-18T09:40:45.000-04:00</t>
  </si>
  <si>
    <t>2.2277627</t>
  </si>
  <si>
    <t>32.8953732</t>
  </si>
  <si>
    <t>2024-07-17T17:34:00.000-04:00</t>
  </si>
  <si>
    <t>2024-07-18T10:55:51.000-04:00</t>
  </si>
  <si>
    <t>1.1743833</t>
  </si>
  <si>
    <t>34.3423367</t>
  </si>
  <si>
    <t>3425</t>
  </si>
  <si>
    <t>2024-07-17T17:35:00.000-04:00</t>
  </si>
  <si>
    <t>2024-07-24T21:37:23.000-04:00</t>
  </si>
  <si>
    <t>1.54353328333333</t>
  </si>
  <si>
    <t>34.8316312666667</t>
  </si>
  <si>
    <t>2024-07-17T17:40:00.000-04:00</t>
  </si>
  <si>
    <t>2024-07-17T18:42:04.000-04:00</t>
  </si>
  <si>
    <t>0.3142471</t>
  </si>
  <si>
    <t>32.5762231</t>
  </si>
  <si>
    <t>KA3295</t>
  </si>
  <si>
    <t>2024-07-17T18:16:48.000-04:00</t>
  </si>
  <si>
    <t>0.2294454</t>
  </si>
  <si>
    <t>32.5043333</t>
  </si>
  <si>
    <t>EA5045</t>
  </si>
  <si>
    <t>2024-07-17T17:48:00.000-04:00</t>
  </si>
  <si>
    <t>2024-07-17T19:22:43.000-04:00</t>
  </si>
  <si>
    <t>0.6334583</t>
  </si>
  <si>
    <t>32.996235</t>
  </si>
  <si>
    <t>30</t>
  </si>
  <si>
    <t>2024-07-17T18:11:00.000-04:00</t>
  </si>
  <si>
    <t>2024-07-18T09:57:46.000-04:00</t>
  </si>
  <si>
    <t>0.652833333333333</t>
  </si>
  <si>
    <t>30.26746</t>
  </si>
  <si>
    <t>871</t>
  </si>
  <si>
    <t>2024-07-17T18:12:00.000-04:00</t>
  </si>
  <si>
    <t>2024-07-18T13:50:08.000-04:00</t>
  </si>
  <si>
    <t>0.3574244</t>
  </si>
  <si>
    <t>32.5872704</t>
  </si>
  <si>
    <t>KA1965</t>
  </si>
  <si>
    <t>2024-07-17T18:27:00.000-04:00</t>
  </si>
  <si>
    <t>2024-07-18T00:01:46.000-04:00</t>
  </si>
  <si>
    <t>0.3618931</t>
  </si>
  <si>
    <t>32.5946582</t>
  </si>
  <si>
    <t>2464</t>
  </si>
  <si>
    <t>2024-07-17T18:30:00.000-04:00</t>
  </si>
  <si>
    <t>2024-07-17T19:28:39.000-04:00</t>
  </si>
  <si>
    <t>0.3260033</t>
  </si>
  <si>
    <t>32.64274</t>
  </si>
  <si>
    <t>192</t>
  </si>
  <si>
    <t>2024-07-18T22:46:12.000-04:00</t>
  </si>
  <si>
    <t>0.982088333333333</t>
  </si>
  <si>
    <t>34.3599633333333</t>
  </si>
  <si>
    <t>1218</t>
  </si>
  <si>
    <t>2024-07-17T18:37:00.000-04:00</t>
  </si>
  <si>
    <t>2024-07-17T22:24:07.000-04:00</t>
  </si>
  <si>
    <t>0.3141913</t>
  </si>
  <si>
    <t>32.5721519</t>
  </si>
  <si>
    <t>2024-07-17T18:56:00.000-04:00</t>
  </si>
  <si>
    <t>2024-07-17T19:58:51.000-04:00</t>
  </si>
  <si>
    <t>2.0559433</t>
  </si>
  <si>
    <t>32.2617067</t>
  </si>
  <si>
    <t>1010</t>
  </si>
  <si>
    <t>2024-07-18T00:00:00.000-04:00</t>
  </si>
  <si>
    <t>2024-07-21T00:04:22.000-04:00</t>
  </si>
  <si>
    <t>0.300915</t>
  </si>
  <si>
    <t>32.5348015</t>
  </si>
  <si>
    <t>3128</t>
  </si>
  <si>
    <t>2024-07-19T18:39:07.000-04:00</t>
  </si>
  <si>
    <t>1.0088008</t>
  </si>
  <si>
    <t>31.6929567</t>
  </si>
  <si>
    <t>902</t>
  </si>
  <si>
    <t>2024-07-19T18:25:06.000-04:00</t>
  </si>
  <si>
    <t>0.6458346</t>
  </si>
  <si>
    <t>32.1031776</t>
  </si>
  <si>
    <t>KA1643</t>
  </si>
  <si>
    <t>Masanafu- Bukulugi</t>
  </si>
  <si>
    <t>2024-07-18T11:55:57.000-04:00</t>
  </si>
  <si>
    <t>0.3274484</t>
  </si>
  <si>
    <t>32.527121</t>
  </si>
  <si>
    <t>AIRTEL75</t>
  </si>
  <si>
    <t>Bakijuurula</t>
  </si>
  <si>
    <t>2024-07-19T06:50:05.000-04:00</t>
  </si>
  <si>
    <t>0.548095</t>
  </si>
  <si>
    <t>31.4149767</t>
  </si>
  <si>
    <t>2024-07-18T13:17:56.000-04:00</t>
  </si>
  <si>
    <t>-0.787508333333333</t>
  </si>
  <si>
    <t>29.9219383333333</t>
  </si>
  <si>
    <t>2024-07-18T10:21:32.000-04:00</t>
  </si>
  <si>
    <t>0.311126666666667</t>
  </si>
  <si>
    <t>32.5636833333333</t>
  </si>
  <si>
    <t>2394</t>
  </si>
  <si>
    <t>2024-07-18T13:49:25.000-04:00</t>
  </si>
  <si>
    <t>0.6578231</t>
  </si>
  <si>
    <t>30.2662797</t>
  </si>
  <si>
    <t>32</t>
  </si>
  <si>
    <t>2024-07-18T12:25:43.000-04:00</t>
  </si>
  <si>
    <t>0.6582483</t>
  </si>
  <si>
    <t>30.25263</t>
  </si>
  <si>
    <t>3574</t>
  </si>
  <si>
    <t>2024-07-18T17:25:22.000-04:00</t>
  </si>
  <si>
    <t>0.5876571</t>
  </si>
  <si>
    <t>30.2778421</t>
  </si>
  <si>
    <t>Buwanuka A</t>
  </si>
  <si>
    <t>2024-07-21T00:04:04.000-04:00</t>
  </si>
  <si>
    <t>0.3866509</t>
  </si>
  <si>
    <t>32.3828187</t>
  </si>
  <si>
    <t>1895</t>
  </si>
  <si>
    <t>2024-07-18T11:57:09.000-04:00</t>
  </si>
  <si>
    <t>2.7787828</t>
  </si>
  <si>
    <t>32.3035189</t>
  </si>
  <si>
    <t>WE2140</t>
  </si>
  <si>
    <t>2024-07-18T13:20:44.000-04:00</t>
  </si>
  <si>
    <t>-0.56726</t>
  </si>
  <si>
    <t>30.3355633</t>
  </si>
  <si>
    <t>647</t>
  </si>
  <si>
    <t>2024-07-18T06:30:00.000-04:00</t>
  </si>
  <si>
    <t>2024-07-19T08:27:51.000-04:00</t>
  </si>
  <si>
    <t>0.3462464</t>
  </si>
  <si>
    <t>32.6359542</t>
  </si>
  <si>
    <t>EA5594</t>
  </si>
  <si>
    <t>2024-07-18T07:03:00.000-04:00</t>
  </si>
  <si>
    <t>2024-07-18T22:04:12.000-04:00</t>
  </si>
  <si>
    <t>1.7130741</t>
  </si>
  <si>
    <t>33.6533769</t>
  </si>
  <si>
    <t>KA1152</t>
  </si>
  <si>
    <t>2024-07-18T07:06:00.000-04:00</t>
  </si>
  <si>
    <t>2024-07-25T00:11:34.000-04:00</t>
  </si>
  <si>
    <t>0.3629788</t>
  </si>
  <si>
    <t>32.625676</t>
  </si>
  <si>
    <t>EA5138</t>
  </si>
  <si>
    <t>2024-07-18T07:21:00.000-04:00</t>
  </si>
  <si>
    <t>2024-07-20T19:02:49.000-04:00</t>
  </si>
  <si>
    <t>1.047095</t>
  </si>
  <si>
    <t>34.1806383333333</t>
  </si>
  <si>
    <t>1889</t>
  </si>
  <si>
    <t>2024-07-18T07:25:00.000-04:00</t>
  </si>
  <si>
    <t>2024-07-18T09:19:24.000-04:00</t>
  </si>
  <si>
    <t>0.4223936</t>
  </si>
  <si>
    <t>32.618579</t>
  </si>
  <si>
    <t>WE2070</t>
  </si>
  <si>
    <t>2024-07-18T07:27:00.000-04:00</t>
  </si>
  <si>
    <t>2024-07-18T08:32:24.000-04:00</t>
  </si>
  <si>
    <t>-0.3230323</t>
  </si>
  <si>
    <t>30.6574797</t>
  </si>
  <si>
    <t>KA1787</t>
  </si>
  <si>
    <t>2024-07-18T08:00:00.000-04:00</t>
  </si>
  <si>
    <t>2024-07-18T09:27:14.000-04:00</t>
  </si>
  <si>
    <t>0.3375535</t>
  </si>
  <si>
    <t>32.6656332</t>
  </si>
  <si>
    <t>WE2850</t>
  </si>
  <si>
    <t>Kikondokondo</t>
  </si>
  <si>
    <t>2024-07-18T08:08:00.000-04:00</t>
  </si>
  <si>
    <t>2024-07-19T17:10:01.000-04:00</t>
  </si>
  <si>
    <t>-0.0030069</t>
  </si>
  <si>
    <t>30.9556551</t>
  </si>
  <si>
    <t>2460</t>
  </si>
  <si>
    <t>2024-07-18T08:14:00.000-04:00</t>
  </si>
  <si>
    <t>2024-07-18T22:26:19.000-04:00</t>
  </si>
  <si>
    <t>0.348133</t>
  </si>
  <si>
    <t>32.6375741</t>
  </si>
  <si>
    <t>1412</t>
  </si>
  <si>
    <t>2024-07-18T08:15:00.000-04:00</t>
  </si>
  <si>
    <t>2024-07-18T21:41:50.000-04:00</t>
  </si>
  <si>
    <t>0.2853837</t>
  </si>
  <si>
    <t>32.5807385</t>
  </si>
  <si>
    <t>2024-07-18T10:08:59.000-04:00</t>
  </si>
  <si>
    <t>1.4433434</t>
  </si>
  <si>
    <t>31.3699029</t>
  </si>
  <si>
    <t>SO3023</t>
  </si>
  <si>
    <t>2024-07-18T08:16:00.000-04:00</t>
  </si>
  <si>
    <t>2024-07-23T13:43:46.000-04:00</t>
  </si>
  <si>
    <t>0.0465554</t>
  </si>
  <si>
    <t>32.4641265</t>
  </si>
  <si>
    <t>KA1273</t>
  </si>
  <si>
    <t>2024-07-18T08:24:00.000-04:00</t>
  </si>
  <si>
    <t>2024-07-18T09:18:07.000-04:00</t>
  </si>
  <si>
    <t>0.2776654</t>
  </si>
  <si>
    <t>32.4540931</t>
  </si>
  <si>
    <t>3309</t>
  </si>
  <si>
    <t>Kiavinyomo</t>
  </si>
  <si>
    <t>2024-07-18T08:37:00.000-04:00</t>
  </si>
  <si>
    <t>2024-07-18T09:55:55.000-04:00</t>
  </si>
  <si>
    <t>0.7168567</t>
  </si>
  <si>
    <t>30.3834617</t>
  </si>
  <si>
    <t>WE2723</t>
  </si>
  <si>
    <t>2024-07-18T08:50:00.000-04:00</t>
  </si>
  <si>
    <t>2024-07-18T10:43:33.000-04:00</t>
  </si>
  <si>
    <t>-0.3336799</t>
  </si>
  <si>
    <t>31.7418505</t>
  </si>
  <si>
    <t>1267</t>
  </si>
  <si>
    <t>2024-07-18T08:53:00.000-04:00</t>
  </si>
  <si>
    <t>2024-07-18T10:41:03.000-04:00</t>
  </si>
  <si>
    <t>-0.3624781</t>
  </si>
  <si>
    <t>30.6707016</t>
  </si>
  <si>
    <t>EA5530</t>
  </si>
  <si>
    <t>2024-07-18T08:59:00.000-04:00</t>
  </si>
  <si>
    <t>2024-07-18T13:22:26.000-04:00</t>
  </si>
  <si>
    <t>0.269816666666667</t>
  </si>
  <si>
    <t>32.8678466666667</t>
  </si>
  <si>
    <t>3798</t>
  </si>
  <si>
    <t>2024-07-18T09:09:00.000-04:00</t>
  </si>
  <si>
    <t>2024-07-18T10:48:17.000-04:00</t>
  </si>
  <si>
    <t>0.2326707</t>
  </si>
  <si>
    <t>32.5274103</t>
  </si>
  <si>
    <t>1897</t>
  </si>
  <si>
    <t>2024-07-18T09:10:00.000-04:00</t>
  </si>
  <si>
    <t>2024-07-18T10:28:36.000-04:00</t>
  </si>
  <si>
    <t>0.4851395</t>
  </si>
  <si>
    <t>32.499612</t>
  </si>
  <si>
    <t>1585</t>
  </si>
  <si>
    <t>2024-07-18T09:12:00.000-04:00</t>
  </si>
  <si>
    <t>2024-07-18T10:45:22.000-04:00</t>
  </si>
  <si>
    <t>0.4640182</t>
  </si>
  <si>
    <t>33.2173255</t>
  </si>
  <si>
    <t>2024-07-18T09:24:00.000-04:00</t>
  </si>
  <si>
    <t>2024-07-18T10:01:22.000-04:00</t>
  </si>
  <si>
    <t>0.2779066</t>
  </si>
  <si>
    <t>32.4538373</t>
  </si>
  <si>
    <t>KA1061</t>
  </si>
  <si>
    <t>2024-07-18T09:32:00.000-04:00</t>
  </si>
  <si>
    <t>2024-07-18T11:36:44.000-04:00</t>
  </si>
  <si>
    <t>0.3340129</t>
  </si>
  <si>
    <t>32.6718999</t>
  </si>
  <si>
    <t>85</t>
  </si>
  <si>
    <t>2024-07-18T09:38:00.000-04:00</t>
  </si>
  <si>
    <t>2024-07-18T19:46:40.000-04:00</t>
  </si>
  <si>
    <t>-0.5420789</t>
  </si>
  <si>
    <t>30.1866466</t>
  </si>
  <si>
    <t>2024-07-18T19:56:24.000-04:00</t>
  </si>
  <si>
    <t>0.331336</t>
  </si>
  <si>
    <t>32.5735342</t>
  </si>
  <si>
    <t>3769</t>
  </si>
  <si>
    <t>2024-07-18T10:57:00.000-04:00</t>
  </si>
  <si>
    <t>-0.5496033</t>
  </si>
  <si>
    <t>30.2197383</t>
  </si>
  <si>
    <t>3796</t>
  </si>
  <si>
    <t>SEETA 2</t>
  </si>
  <si>
    <t>2024-07-18T09:40:00.000-04:00</t>
  </si>
  <si>
    <t>2024-07-18T11:10:28.000-04:00</t>
  </si>
  <si>
    <t>0.4153069</t>
  </si>
  <si>
    <t>32.6141918</t>
  </si>
  <si>
    <t>WE2039</t>
  </si>
  <si>
    <t>2024-07-18T09:48:00.000-04:00</t>
  </si>
  <si>
    <t>2024-07-19T03:26:34.000-04:00</t>
  </si>
  <si>
    <t>-1.2508883</t>
  </si>
  <si>
    <t>29.9216856</t>
  </si>
  <si>
    <t>1176</t>
  </si>
  <si>
    <t>2024-07-18T09:51:00.000-04:00</t>
  </si>
  <si>
    <t>2024-07-23T12:43:37.000-04:00</t>
  </si>
  <si>
    <t>0.035364</t>
  </si>
  <si>
    <t>32.4549463</t>
  </si>
  <si>
    <t>KA1726</t>
  </si>
  <si>
    <t>2024-07-18T09:52:00.000-04:00</t>
  </si>
  <si>
    <t>2024-07-18T11:21:41.000-04:00</t>
  </si>
  <si>
    <t>0.2896024</t>
  </si>
  <si>
    <t>32.5663723</t>
  </si>
  <si>
    <t>2028</t>
  </si>
  <si>
    <t>2024-07-18T09:56:00.000-04:00</t>
  </si>
  <si>
    <t>2024-07-18T11:22:24.000-04:00</t>
  </si>
  <si>
    <t>0.3548179</t>
  </si>
  <si>
    <t>31.0773841</t>
  </si>
  <si>
    <t>199</t>
  </si>
  <si>
    <t>2024-07-18T09:57:00.000-04:00</t>
  </si>
  <si>
    <t>2024-07-19T08:12:08.000-04:00</t>
  </si>
  <si>
    <t>0.3762368</t>
  </si>
  <si>
    <t>32.6457569</t>
  </si>
  <si>
    <t>3725</t>
  </si>
  <si>
    <t>2024-07-18T09:58:00.000-04:00</t>
  </si>
  <si>
    <t>2024-07-18T10:18:02.000-04:00</t>
  </si>
  <si>
    <t>0.6131152</t>
  </si>
  <si>
    <t>32.7493389</t>
  </si>
  <si>
    <t>2583</t>
  </si>
  <si>
    <t>Akiruket</t>
  </si>
  <si>
    <t>2024-07-18T10:05:00.000-04:00</t>
  </si>
  <si>
    <t>2024-07-18T11:36:24.000-04:00</t>
  </si>
  <si>
    <t>0.8395083</t>
  </si>
  <si>
    <t>34.1745667</t>
  </si>
  <si>
    <t>WE2372</t>
  </si>
  <si>
    <t>2024-07-18T10:11:00.000-04:00</t>
  </si>
  <si>
    <t>2024-07-20T08:38:48.000-04:00</t>
  </si>
  <si>
    <t>-0.6733722</t>
  </si>
  <si>
    <t>30.7427571</t>
  </si>
  <si>
    <t>1946</t>
  </si>
  <si>
    <t>2024-07-18T10:13:00.000-04:00</t>
  </si>
  <si>
    <t>2024-07-24T14:35:59.000-04:00</t>
  </si>
  <si>
    <t>2.7637175</t>
  </si>
  <si>
    <t>32.2833694</t>
  </si>
  <si>
    <t>1132</t>
  </si>
  <si>
    <t>2024-07-18T10:16:00.000-04:00</t>
  </si>
  <si>
    <t>2024-07-18T17:20:16.000-04:00</t>
  </si>
  <si>
    <t>0.754765</t>
  </si>
  <si>
    <t>30.3850633</t>
  </si>
  <si>
    <t>KA1119</t>
  </si>
  <si>
    <t>2024-07-18T10:17:00.000-04:00</t>
  </si>
  <si>
    <t>2024-07-18T22:02:50.000-04:00</t>
  </si>
  <si>
    <t>0.2836645</t>
  </si>
  <si>
    <t>32.5821775</t>
  </si>
  <si>
    <t>EA5540</t>
  </si>
  <si>
    <t>2024-07-18T10:23:00.000-04:00</t>
  </si>
  <si>
    <t>2024-07-18T19:25:10.000-04:00</t>
  </si>
  <si>
    <t>1.1334529</t>
  </si>
  <si>
    <t>34.3644003</t>
  </si>
  <si>
    <t>857</t>
  </si>
  <si>
    <t>2024-07-18T11:32:38.000-04:00</t>
  </si>
  <si>
    <t>-0.791346666666667</t>
  </si>
  <si>
    <t>29.9252566666667</t>
  </si>
  <si>
    <t>WE2353</t>
  </si>
  <si>
    <t>2024-07-18T10:24:00.000-04:00</t>
  </si>
  <si>
    <t>2024-07-18T13:11:07.000-04:00</t>
  </si>
  <si>
    <t>-0.6277767</t>
  </si>
  <si>
    <t>30.685163</t>
  </si>
  <si>
    <t>KA3260</t>
  </si>
  <si>
    <t>Wakalinga Zone 7</t>
  </si>
  <si>
    <t>2024-07-18T10:25:00.000-04:00</t>
  </si>
  <si>
    <t>2024-07-18T22:17:51.000-04:00</t>
  </si>
  <si>
    <t>0.3060458</t>
  </si>
  <si>
    <t>32.5414213</t>
  </si>
  <si>
    <t>1526</t>
  </si>
  <si>
    <t>2024-07-18T10:26:00.000-04:00</t>
  </si>
  <si>
    <t>2024-07-18T22:17:40.000-04:00</t>
  </si>
  <si>
    <t>0.1385807</t>
  </si>
  <si>
    <t>30.9593511</t>
  </si>
  <si>
    <t>2024-07-18T10:28:00.000-04:00</t>
  </si>
  <si>
    <t>2024-07-18T12:04:38.000-04:00</t>
  </si>
  <si>
    <t>2.2426269</t>
  </si>
  <si>
    <t>32.8946482</t>
  </si>
  <si>
    <t>2146</t>
  </si>
  <si>
    <t>2024-07-18T10:30:00.000-04:00</t>
  </si>
  <si>
    <t>2024-07-18T12:20:00.000-04:00</t>
  </si>
  <si>
    <t>3.2927049</t>
  </si>
  <si>
    <t>32.87525</t>
  </si>
  <si>
    <t>AIRTEL74</t>
  </si>
  <si>
    <t>2024-07-18T10:31:00.000-04:00</t>
  </si>
  <si>
    <t>2024-07-18T11:46:34.000-04:00</t>
  </si>
  <si>
    <t>0.4840666</t>
  </si>
  <si>
    <t>32.5140141</t>
  </si>
  <si>
    <t>41</t>
  </si>
  <si>
    <t>Imvepi Mobile BTS</t>
  </si>
  <si>
    <t>2024-07-18T10:39:00.000-04:00</t>
  </si>
  <si>
    <t>2024-07-18T11:45:33.000-04:00</t>
  </si>
  <si>
    <t>3.25948833333333</t>
  </si>
  <si>
    <t>31.2804683333333</t>
  </si>
  <si>
    <t>1184</t>
  </si>
  <si>
    <t>2024-07-18T10:41:00.000-04:00</t>
  </si>
  <si>
    <t>2024-07-18T23:06:01.000-04:00</t>
  </si>
  <si>
    <t>0.24222</t>
  </si>
  <si>
    <t>32.5910383</t>
  </si>
  <si>
    <t>927</t>
  </si>
  <si>
    <t>2024-07-18T19:35:44.000-04:00</t>
  </si>
  <si>
    <t>0.3336386</t>
  </si>
  <si>
    <t>32.5736741</t>
  </si>
  <si>
    <t>NO4017</t>
  </si>
  <si>
    <t>2024-07-18T10:45:00.000-04:00</t>
  </si>
  <si>
    <t>2024-07-18T12:04:25.000-04:00</t>
  </si>
  <si>
    <t>1.3236382</t>
  </si>
  <si>
    <t>32.4772566</t>
  </si>
  <si>
    <t>3146</t>
  </si>
  <si>
    <t>2024-07-18T10:50:00.000-04:00</t>
  </si>
  <si>
    <t>2024-07-18T13:22:19.000-04:00</t>
  </si>
  <si>
    <t>1.4304315</t>
  </si>
  <si>
    <t>31.3482861</t>
  </si>
  <si>
    <t>2098</t>
  </si>
  <si>
    <t>2024-07-18T10:52:00.000-04:00</t>
  </si>
  <si>
    <t>2024-07-19T07:01:50.000-04:00</t>
  </si>
  <si>
    <t>0.3583033</t>
  </si>
  <si>
    <t>31.4345917</t>
  </si>
  <si>
    <t>2024-07-18T10:54:00.000-04:00</t>
  </si>
  <si>
    <t>2024-07-18T11:43:38.000-04:00</t>
  </si>
  <si>
    <t>1.72860166666667</t>
  </si>
  <si>
    <t>31.4702033333333</t>
  </si>
  <si>
    <t>2024-07-18T11:04:00.000-04:00</t>
  </si>
  <si>
    <t>2024-07-18T19:14:34.000-04:00</t>
  </si>
  <si>
    <t>0.5762321</t>
  </si>
  <si>
    <t>32.5442089</t>
  </si>
  <si>
    <t>WE2726</t>
  </si>
  <si>
    <t>2024-07-18T11:05:00.000-04:00</t>
  </si>
  <si>
    <t>2024-07-18T13:55:15.000-04:00</t>
  </si>
  <si>
    <t>-0.3446119</t>
  </si>
  <si>
    <t>31.7306628</t>
  </si>
  <si>
    <t>NO4116</t>
  </si>
  <si>
    <t>2024-07-18T11:08:00.000-04:00</t>
  </si>
  <si>
    <t>2024-07-18T18:21:47.000-04:00</t>
  </si>
  <si>
    <t>3.0199933</t>
  </si>
  <si>
    <t>31.3986767</t>
  </si>
  <si>
    <t>SOU702</t>
  </si>
  <si>
    <t>Airport</t>
  </si>
  <si>
    <t>2024-07-18T11:09:00.000-04:00</t>
  </si>
  <si>
    <t>0.0451238</t>
  </si>
  <si>
    <t>32.4430222</t>
  </si>
  <si>
    <t>2939</t>
  </si>
  <si>
    <t>2024-07-18T11:11:00.000-04:00</t>
  </si>
  <si>
    <t>2024-07-19T17:41:54.000-04:00</t>
  </si>
  <si>
    <t>-1.2487171</t>
  </si>
  <si>
    <t>30.0789577</t>
  </si>
  <si>
    <t>NO4027</t>
  </si>
  <si>
    <t>2024-07-18T11:12:00.000-04:00</t>
  </si>
  <si>
    <t>2024-07-19T10:20:54.000-04:00</t>
  </si>
  <si>
    <t>1.0037483</t>
  </si>
  <si>
    <t>32.4692583</t>
  </si>
  <si>
    <t>908</t>
  </si>
  <si>
    <t>2024-07-18T13:24:33.000-04:00</t>
  </si>
  <si>
    <t>0.2468424</t>
  </si>
  <si>
    <t>31.6371834</t>
  </si>
  <si>
    <t>2024-07-18T11:15:00.000-04:00</t>
  </si>
  <si>
    <t>2024-07-18T21:02:39.000-04:00</t>
  </si>
  <si>
    <t>1.9761238</t>
  </si>
  <si>
    <t>33.6999951</t>
  </si>
  <si>
    <t>700</t>
  </si>
  <si>
    <t>2024-07-18T11:21:00.000-04:00</t>
  </si>
  <si>
    <t>2024-07-18T19:47:56.000-04:00</t>
  </si>
  <si>
    <t>-0.64622</t>
  </si>
  <si>
    <t>30.045145</t>
  </si>
  <si>
    <t>1200</t>
  </si>
  <si>
    <t>2024-07-18T15:26:37.000-04:00</t>
  </si>
  <si>
    <t>1.1434317</t>
  </si>
  <si>
    <t>33.0863767</t>
  </si>
  <si>
    <t>WE2340</t>
  </si>
  <si>
    <t>2024-07-18T11:23:00.000-04:00</t>
  </si>
  <si>
    <t>2024-07-18T13:29:14.000-04:00</t>
  </si>
  <si>
    <t>-0.2313684</t>
  </si>
  <si>
    <t>30.7115728</t>
  </si>
  <si>
    <t>WE2615</t>
  </si>
  <si>
    <t>2024-07-18T11:34:00.000-04:00</t>
  </si>
  <si>
    <t>2024-07-18T12:44:40.000-04:00</t>
  </si>
  <si>
    <t>0.3573582</t>
  </si>
  <si>
    <t>31.074542</t>
  </si>
  <si>
    <t>KA1912</t>
  </si>
  <si>
    <t>St Anne</t>
  </si>
  <si>
    <t>2024-07-18T11:35:00.000-04:00</t>
  </si>
  <si>
    <t>2024-07-18T12:31:14.000-04:00</t>
  </si>
  <si>
    <t>0.2790695</t>
  </si>
  <si>
    <t>32.5599353</t>
  </si>
  <si>
    <t>EA5559</t>
  </si>
  <si>
    <t>Oburi Zone</t>
  </si>
  <si>
    <t>2024-07-18T11:40:00.000-04:00</t>
  </si>
  <si>
    <t>2024-07-18T13:16:23.000-04:00</t>
  </si>
  <si>
    <t>0.77481</t>
  </si>
  <si>
    <t>34.231115</t>
  </si>
  <si>
    <t>3478</t>
  </si>
  <si>
    <t>2024-07-18T11:41:00.000-04:00</t>
  </si>
  <si>
    <t>2024-07-18T13:09:48.000-04:00</t>
  </si>
  <si>
    <t>-0.6154424</t>
  </si>
  <si>
    <t>30.6938585</t>
  </si>
  <si>
    <t>SO3005</t>
  </si>
  <si>
    <t>2024-07-18T11:46:00.000-04:00</t>
  </si>
  <si>
    <t>2024-07-18T11:51:21.000-04:00</t>
  </si>
  <si>
    <t>0.0448461</t>
  </si>
  <si>
    <t>32.4429873</t>
  </si>
  <si>
    <t>734</t>
  </si>
  <si>
    <t>2024-07-18T11:52:00.000-04:00</t>
  </si>
  <si>
    <t>2024-07-20T13:47:36.000-04:00</t>
  </si>
  <si>
    <t>3.1783333</t>
  </si>
  <si>
    <t>32.3817967</t>
  </si>
  <si>
    <t>EA5415</t>
  </si>
  <si>
    <t>2024-07-18T13:30:25.000-04:00</t>
  </si>
  <si>
    <t>0.4659968</t>
  </si>
  <si>
    <t>33.2296126</t>
  </si>
  <si>
    <t>265</t>
  </si>
  <si>
    <t>2024-07-18T11:55:00.000-04:00</t>
  </si>
  <si>
    <t>2024-07-18T12:35:07.000-04:00</t>
  </si>
  <si>
    <t>0.0450112</t>
  </si>
  <si>
    <t>32.4423118</t>
  </si>
  <si>
    <t>2024-07-18T11:57:00.000-04:00</t>
  </si>
  <si>
    <t>2024-07-18T12:22:03.000-04:00</t>
  </si>
  <si>
    <t>0.8941995</t>
  </si>
  <si>
    <t>32.8636956</t>
  </si>
  <si>
    <t>492</t>
  </si>
  <si>
    <t>2024-07-18T11:58:00.000-04:00</t>
  </si>
  <si>
    <t>2024-07-20T13:44:29.000-04:00</t>
  </si>
  <si>
    <t>2024-07-18T12:02:00.000-04:00</t>
  </si>
  <si>
    <t>2024-07-18T12:53:16.000-04:00</t>
  </si>
  <si>
    <t>0.0452052</t>
  </si>
  <si>
    <t>32.4426579</t>
  </si>
  <si>
    <t>KA3279</t>
  </si>
  <si>
    <t>2024-07-18T12:05:00.000-04:00</t>
  </si>
  <si>
    <t>2024-07-18T13:28:39.000-04:00</t>
  </si>
  <si>
    <t>0.4868632</t>
  </si>
  <si>
    <t>32.5296605</t>
  </si>
  <si>
    <t>WE2081</t>
  </si>
  <si>
    <t>2024-07-18T12:07:00.000-04:00</t>
  </si>
  <si>
    <t>2024-07-18T13:42:18.000-04:00</t>
  </si>
  <si>
    <t>0.2236242</t>
  </si>
  <si>
    <t>32.3299841</t>
  </si>
  <si>
    <t>1514</t>
  </si>
  <si>
    <t>2024-07-19T13:11:11.000-04:00</t>
  </si>
  <si>
    <t>-1.2554008</t>
  </si>
  <si>
    <t>29.9214859</t>
  </si>
  <si>
    <t>69</t>
  </si>
  <si>
    <t>2024-07-18T12:08:00.000-04:00</t>
  </si>
  <si>
    <t>2024-07-18T12:31:43.000-04:00</t>
  </si>
  <si>
    <t>0.0056517</t>
  </si>
  <si>
    <t>32.01477</t>
  </si>
  <si>
    <t>1862</t>
  </si>
  <si>
    <t>2024-07-18T12:12:00.000-04:00</t>
  </si>
  <si>
    <t>2024-07-18T14:35:28.000-04:00</t>
  </si>
  <si>
    <t>0.773153333333333</t>
  </si>
  <si>
    <t>33.03695</t>
  </si>
  <si>
    <t>962</t>
  </si>
  <si>
    <t>2024-07-18T12:14:00.000-04:00</t>
  </si>
  <si>
    <t>2024-07-18T15:14:22.000-04:00</t>
  </si>
  <si>
    <t>2.435436</t>
  </si>
  <si>
    <t>32.322645</t>
  </si>
  <si>
    <t>658</t>
  </si>
  <si>
    <t>2024-07-18T12:19:00.000-04:00</t>
  </si>
  <si>
    <t>2024-07-18T14:19:37.000-04:00</t>
  </si>
  <si>
    <t>3.506085</t>
  </si>
  <si>
    <t>30.9184654</t>
  </si>
  <si>
    <t>KA1983</t>
  </si>
  <si>
    <t>2024-07-18T13:29:50.000-04:00</t>
  </si>
  <si>
    <t>0.3333696</t>
  </si>
  <si>
    <t>32.6601901</t>
  </si>
  <si>
    <t>810</t>
  </si>
  <si>
    <t>2024-07-18T12:22:00.000-04:00</t>
  </si>
  <si>
    <t>2024-07-18T22:11:20.000-04:00</t>
  </si>
  <si>
    <t>1.4591885</t>
  </si>
  <si>
    <t>33.7747102</t>
  </si>
  <si>
    <t>3916</t>
  </si>
  <si>
    <t xml:space="preserve">Namanve B </t>
  </si>
  <si>
    <t>2024-07-18T12:26:00.000-04:00</t>
  </si>
  <si>
    <t>2024-07-23T21:39:30.000-04:00</t>
  </si>
  <si>
    <t>0.3596841</t>
  </si>
  <si>
    <t>32.6973491</t>
  </si>
  <si>
    <t>KA1644</t>
  </si>
  <si>
    <t>2024-07-18T19:21:35.000-04:00</t>
  </si>
  <si>
    <t>0.3332486</t>
  </si>
  <si>
    <t>32.5757654</t>
  </si>
  <si>
    <t>2024-07-18T12:29:00.000-04:00</t>
  </si>
  <si>
    <t>2024-07-18T17:01:58.000-04:00</t>
  </si>
  <si>
    <t>0.3540806</t>
  </si>
  <si>
    <t>32.6100745</t>
  </si>
  <si>
    <t>3382</t>
  </si>
  <si>
    <t>Makadwa Cell</t>
  </si>
  <si>
    <t>2024-07-18T12:33:00.000-04:00</t>
  </si>
  <si>
    <t>2024-07-18T13:52:27.000-04:00</t>
  </si>
  <si>
    <t>0.1998012</t>
  </si>
  <si>
    <t>32.5196115</t>
  </si>
  <si>
    <t>SO3001</t>
  </si>
  <si>
    <t>2024-07-18T12:35:00.000-04:00</t>
  </si>
  <si>
    <t>2024-07-18T14:02:00.000-04:00</t>
  </si>
  <si>
    <t>0.0447403</t>
  </si>
  <si>
    <t>32.442435</t>
  </si>
  <si>
    <t>EA5178</t>
  </si>
  <si>
    <t>2024-07-18T12:36:00.000-04:00</t>
  </si>
  <si>
    <t>2024-07-18T13:44:19.000-04:00</t>
  </si>
  <si>
    <t>1.0394406</t>
  </si>
  <si>
    <t>34.0016207</t>
  </si>
  <si>
    <t>2024-07-18T12:39:00.000-04:00</t>
  </si>
  <si>
    <t>2024-07-18T12:58:23.000-04:00</t>
  </si>
  <si>
    <t>0.943532</t>
  </si>
  <si>
    <t>32.880338</t>
  </si>
  <si>
    <t>2269</t>
  </si>
  <si>
    <t>2024-07-18T12:40:00.000-04:00</t>
  </si>
  <si>
    <t>2024-07-18T16:38:37.000-04:00</t>
  </si>
  <si>
    <t>2.2284867</t>
  </si>
  <si>
    <t>32.6477883</t>
  </si>
  <si>
    <t>1902</t>
  </si>
  <si>
    <t>2024-07-18T12:41:00.000-04:00</t>
  </si>
  <si>
    <t>2024-07-18T22:19:48.000-04:00</t>
  </si>
  <si>
    <t>0.2836718</t>
  </si>
  <si>
    <t>32.5823064</t>
  </si>
  <si>
    <t>KA1202</t>
  </si>
  <si>
    <t>2024-07-18T12:43:00.000-04:00</t>
  </si>
  <si>
    <t>2024-07-18T13:28:55.000-04:00</t>
  </si>
  <si>
    <t>0.354357</t>
  </si>
  <si>
    <t>32.6079431</t>
  </si>
  <si>
    <t>1306</t>
  </si>
  <si>
    <t>2024-07-18T12:44:00.000-04:00</t>
  </si>
  <si>
    <t>2024-07-19T21:30:53.000-04:00</t>
  </si>
  <si>
    <t>0.3205723</t>
  </si>
  <si>
    <t>32.5720955</t>
  </si>
  <si>
    <t>KA1968</t>
  </si>
  <si>
    <t>2024-07-18T12:45:00.000-04:00</t>
  </si>
  <si>
    <t>2024-07-18T13:46:01.000-04:00</t>
  </si>
  <si>
    <t>0.4067133</t>
  </si>
  <si>
    <t>32.59396</t>
  </si>
  <si>
    <t>4055</t>
  </si>
  <si>
    <t>2024-07-18T12:47:00.000-04:00</t>
  </si>
  <si>
    <t>2024-07-18T14:27:13.000-04:00</t>
  </si>
  <si>
    <t>3.2887477</t>
  </si>
  <si>
    <t>32.8799627</t>
  </si>
  <si>
    <t>KA1042</t>
  </si>
  <si>
    <t>2024-07-18T12:50:00.000-04:00</t>
  </si>
  <si>
    <t>2024-07-18T14:05:10.000-04:00</t>
  </si>
  <si>
    <t>0.3225444</t>
  </si>
  <si>
    <t>32.5373417</t>
  </si>
  <si>
    <t>2024-07-18T12:53:00.000-04:00</t>
  </si>
  <si>
    <t>2024-07-18T14:00:33.000-04:00</t>
  </si>
  <si>
    <t>0.0445227</t>
  </si>
  <si>
    <t>32.4426805</t>
  </si>
  <si>
    <t>3030(Decommissioned)</t>
  </si>
  <si>
    <t>2024-07-18T12:56:00.000-04:00</t>
  </si>
  <si>
    <t>2024-07-18T23:05:42.000-04:00</t>
  </si>
  <si>
    <t>0.1409405</t>
  </si>
  <si>
    <t>30.9552616</t>
  </si>
  <si>
    <t>EA5158</t>
  </si>
  <si>
    <t>2024-07-18T12:58:00.000-04:00</t>
  </si>
  <si>
    <t>2024-07-18T19:15:46.000-04:00</t>
  </si>
  <si>
    <t>1.16708838333333</t>
  </si>
  <si>
    <t>34.3285306833333</t>
  </si>
  <si>
    <t>983</t>
  </si>
  <si>
    <t>2024-07-20T19:21:37.000-04:00</t>
  </si>
  <si>
    <t>0.6860056</t>
  </si>
  <si>
    <t>32.4258519</t>
  </si>
  <si>
    <t>943</t>
  </si>
  <si>
    <t>2024-07-18T16:13:45.000-04:00</t>
  </si>
  <si>
    <t>2.5480884</t>
  </si>
  <si>
    <t>32.8926257</t>
  </si>
  <si>
    <t>301</t>
  </si>
  <si>
    <t>2024-07-18T13:02:00.000-04:00</t>
  </si>
  <si>
    <t>2024-07-18T19:49:23.000-04:00</t>
  </si>
  <si>
    <t>-0.7882217</t>
  </si>
  <si>
    <t>29.9284433</t>
  </si>
  <si>
    <t>WE2177</t>
  </si>
  <si>
    <t>2024-07-18T13:04:00.000-04:00</t>
  </si>
  <si>
    <t>2024-07-18T18:06:19.000-04:00</t>
  </si>
  <si>
    <t>-1.21654166666667</t>
  </si>
  <si>
    <t>30.1099733333333</t>
  </si>
  <si>
    <t>1954</t>
  </si>
  <si>
    <t>2024-07-18T13:07:00.000-04:00</t>
  </si>
  <si>
    <t>2024-07-19T02:50:32.000-04:00</t>
  </si>
  <si>
    <t>0.3455137</t>
  </si>
  <si>
    <t>32.6062517</t>
  </si>
  <si>
    <t>NO4058</t>
  </si>
  <si>
    <t>2024-07-18T13:14:00.000-04:00</t>
  </si>
  <si>
    <t>2024-07-19T10:19:33.000-04:00</t>
  </si>
  <si>
    <t>1.0494767</t>
  </si>
  <si>
    <t>32.4742583</t>
  </si>
  <si>
    <t>NO4375</t>
  </si>
  <si>
    <t>2024-07-18T13:16:00.000-04:00</t>
  </si>
  <si>
    <t>2024-07-18T21:20:33.000-04:00</t>
  </si>
  <si>
    <t>2.2297187</t>
  </si>
  <si>
    <t>33.7573843</t>
  </si>
  <si>
    <t>WE2620</t>
  </si>
  <si>
    <t>2024-07-18T13:18:00.000-04:00</t>
  </si>
  <si>
    <t>2024-07-18T16:25:58.000-04:00</t>
  </si>
  <si>
    <t>-0.5237196</t>
  </si>
  <si>
    <t>31.3022721</t>
  </si>
  <si>
    <t>1192</t>
  </si>
  <si>
    <t>2024-07-18T13:22:00.000-04:00</t>
  </si>
  <si>
    <t>2024-07-18T14:42:02.000-04:00</t>
  </si>
  <si>
    <t>2.11725833333333</t>
  </si>
  <si>
    <t>31.41178</t>
  </si>
  <si>
    <t>455</t>
  </si>
  <si>
    <t>2024-07-18T15:28:57.000-04:00</t>
  </si>
  <si>
    <t>1.3214467</t>
  </si>
  <si>
    <t>32.4775467</t>
  </si>
  <si>
    <t>466</t>
  </si>
  <si>
    <t>2024-07-18T13:23:00.000-04:00</t>
  </si>
  <si>
    <t>2024-07-18T15:14:24.000-04:00</t>
  </si>
  <si>
    <t>0.3152733</t>
  </si>
  <si>
    <t>32.6083418</t>
  </si>
  <si>
    <t>EA5035</t>
  </si>
  <si>
    <t>2024-07-18T13:30:00.000-04:00</t>
  </si>
  <si>
    <t>2024-07-18T14:55:03.000-04:00</t>
  </si>
  <si>
    <t>1.0236217</t>
  </si>
  <si>
    <t>33.039305</t>
  </si>
  <si>
    <t>2220</t>
  </si>
  <si>
    <t>2024-07-18T13:31:00.000-04:00</t>
  </si>
  <si>
    <t>2024-07-19T02:21:33.000-04:00</t>
  </si>
  <si>
    <t>2.5767065</t>
  </si>
  <si>
    <t>30.8779376</t>
  </si>
  <si>
    <t>3</t>
  </si>
  <si>
    <t>2024-07-18T13:32:00.000-04:00</t>
  </si>
  <si>
    <t>2024-07-18T14:52:14.000-04:00</t>
  </si>
  <si>
    <t>0.3000873</t>
  </si>
  <si>
    <t>32.5767593</t>
  </si>
  <si>
    <t>483</t>
  </si>
  <si>
    <t>2024-07-18T13:55:34.000-04:00</t>
  </si>
  <si>
    <t>0.0571867</t>
  </si>
  <si>
    <t>32.1139517</t>
  </si>
  <si>
    <t>2303</t>
  </si>
  <si>
    <t>Kirinya Kito Zone</t>
  </si>
  <si>
    <t>2024-07-18T13:36:00.000-04:00</t>
  </si>
  <si>
    <t>2024-07-18T14:46:43.000-04:00</t>
  </si>
  <si>
    <t>0.33111</t>
  </si>
  <si>
    <t>32.6624967</t>
  </si>
  <si>
    <t>1547</t>
  </si>
  <si>
    <t>2024-07-18T13:43:00.000-04:00</t>
  </si>
  <si>
    <t>2024-07-18T21:34:06.000-04:00</t>
  </si>
  <si>
    <t>0.3279815</t>
  </si>
  <si>
    <t>32.5703118</t>
  </si>
  <si>
    <t>772</t>
  </si>
  <si>
    <t>Gombe Township</t>
  </si>
  <si>
    <t>2024-07-18T13:52:00.000-04:00</t>
  </si>
  <si>
    <t>2024-07-18T15:11:07.000-04:00</t>
  </si>
  <si>
    <t>0.501602</t>
  </si>
  <si>
    <t>32.5147961</t>
  </si>
  <si>
    <t>1243</t>
  </si>
  <si>
    <t>2024-07-18T13:54:00.000-04:00</t>
  </si>
  <si>
    <t>2024-07-19T09:45:18.000-04:00</t>
  </si>
  <si>
    <t>-0.2211933</t>
  </si>
  <si>
    <t>30.6342766</t>
  </si>
  <si>
    <t>670</t>
  </si>
  <si>
    <t>2024-07-18T15:32:12.000-04:00</t>
  </si>
  <si>
    <t>1.0986481</t>
  </si>
  <si>
    <t>32.8979616</t>
  </si>
  <si>
    <t>417</t>
  </si>
  <si>
    <t>2024-07-18T14:04:00.000-04:00</t>
  </si>
  <si>
    <t>2024-07-18T15:24:57.000-04:00</t>
  </si>
  <si>
    <t>0.2235632</t>
  </si>
  <si>
    <t>32.3241457</t>
  </si>
  <si>
    <t>WE2151</t>
  </si>
  <si>
    <t>2024-07-18T14:35:07.000-04:00</t>
  </si>
  <si>
    <t>0.0576112</t>
  </si>
  <si>
    <t>32.1144525</t>
  </si>
  <si>
    <t>WE2211</t>
  </si>
  <si>
    <t>2024-07-18T14:07:00.000-04:00</t>
  </si>
  <si>
    <t>2024-07-18T15:25:54.000-04:00</t>
  </si>
  <si>
    <t>0.1813174</t>
  </si>
  <si>
    <t>32.1348297</t>
  </si>
  <si>
    <t>4083</t>
  </si>
  <si>
    <t>2024-07-18T14:14:00.000-04:00</t>
  </si>
  <si>
    <t>2024-07-18T15:08:52.000-04:00</t>
  </si>
  <si>
    <t>2.6017783</t>
  </si>
  <si>
    <t>31.9479767</t>
  </si>
  <si>
    <t>NO4443</t>
  </si>
  <si>
    <t>2024-07-18T14:15:00.000-04:00</t>
  </si>
  <si>
    <t>2024-07-18T16:40:44.000-04:00</t>
  </si>
  <si>
    <t>2.1611153</t>
  </si>
  <si>
    <t>32.6215309</t>
  </si>
  <si>
    <t>2024-07-18T14:18:00.000-04:00</t>
  </si>
  <si>
    <t>2024-07-18T14:36:21.000-04:00</t>
  </si>
  <si>
    <t>Kizile Simon</t>
  </si>
  <si>
    <t>0.8181299</t>
  </si>
  <si>
    <t>30.3871148</t>
  </si>
  <si>
    <t>3584</t>
  </si>
  <si>
    <t>Bweya Central Zone</t>
  </si>
  <si>
    <t>2024-07-18T14:22:00.000-04:00</t>
  </si>
  <si>
    <t>2024-07-18T15:21:50.000-04:00</t>
  </si>
  <si>
    <t>0.1950926</t>
  </si>
  <si>
    <t>32.5481409</t>
  </si>
  <si>
    <t>3638</t>
  </si>
  <si>
    <t>2024-07-20T08:40:26.000-04:00</t>
  </si>
  <si>
    <t>1.453639</t>
  </si>
  <si>
    <t>33.7753771</t>
  </si>
  <si>
    <t>KA1138</t>
  </si>
  <si>
    <t>2024-07-18T14:23:00.000-04:00</t>
  </si>
  <si>
    <t>2024-07-19T08:10:51.000-04:00</t>
  </si>
  <si>
    <t>0.36099</t>
  </si>
  <si>
    <t>32.61532</t>
  </si>
  <si>
    <t>EA5016</t>
  </si>
  <si>
    <t>2024-07-18T14:24:00.000-04:00</t>
  </si>
  <si>
    <t>2024-07-18T15:39:18.000-04:00</t>
  </si>
  <si>
    <t>1.0142773</t>
  </si>
  <si>
    <t>33.9672478</t>
  </si>
  <si>
    <t>1025</t>
  </si>
  <si>
    <t>2024-07-18T14:28:00.000-04:00</t>
  </si>
  <si>
    <t>2024-07-18T15:55:28.000-04:00</t>
  </si>
  <si>
    <t>0.4160217</t>
  </si>
  <si>
    <t>32.5965233</t>
  </si>
  <si>
    <t>1384</t>
  </si>
  <si>
    <t>2024-07-18T14:32:00.000-04:00</t>
  </si>
  <si>
    <t>2024-07-18T15:52:37.000-04:00</t>
  </si>
  <si>
    <t>0.3215144</t>
  </si>
  <si>
    <t>32.542974</t>
  </si>
  <si>
    <t>EA5539</t>
  </si>
  <si>
    <t>2024-07-18T14:33:00.000-04:00</t>
  </si>
  <si>
    <t>2024-07-18T19:08:15.000-04:00</t>
  </si>
  <si>
    <t>1.20669186666667</t>
  </si>
  <si>
    <t>34.3293069</t>
  </si>
  <si>
    <t>3176</t>
  </si>
  <si>
    <t>2024-07-18T14:38:00.000-04:00</t>
  </si>
  <si>
    <t>2024-07-18T16:21:19.000-04:00</t>
  </si>
  <si>
    <t>0.812466</t>
  </si>
  <si>
    <t>30.4105609</t>
  </si>
  <si>
    <t>1781</t>
  </si>
  <si>
    <t>2024-07-18T14:41:00.000-04:00</t>
  </si>
  <si>
    <t>2024-07-18T18:33:48.000-04:00</t>
  </si>
  <si>
    <t>1.1123717</t>
  </si>
  <si>
    <t>32.7352567</t>
  </si>
  <si>
    <t>KA1834</t>
  </si>
  <si>
    <t>Vvugamira</t>
  </si>
  <si>
    <t>2024-07-18T22:17:16.000-04:00</t>
  </si>
  <si>
    <t>0.3680299</t>
  </si>
  <si>
    <t>32.3807681</t>
  </si>
  <si>
    <t>2061</t>
  </si>
  <si>
    <t>2024-07-18T14:42:00.000-04:00</t>
  </si>
  <si>
    <t>2024-07-19T02:27:26.000-04:00</t>
  </si>
  <si>
    <t>2.6435139</t>
  </si>
  <si>
    <t>30.8470789</t>
  </si>
  <si>
    <t>WE2048</t>
  </si>
  <si>
    <t>2024-07-18T14:44:00.000-04:00</t>
  </si>
  <si>
    <t>2024-07-20T08:25:20.000-04:00</t>
  </si>
  <si>
    <t>-0.6052017</t>
  </si>
  <si>
    <t>30.6619173</t>
  </si>
  <si>
    <t>2024-07-18T14:47:00.000-04:00</t>
  </si>
  <si>
    <t>2024-07-18T16:04:15.000-04:00</t>
  </si>
  <si>
    <t>0.3775397</t>
  </si>
  <si>
    <t>32.564425</t>
  </si>
  <si>
    <t>1379</t>
  </si>
  <si>
    <t>2024-07-18T14:48:00.000-04:00</t>
  </si>
  <si>
    <t>2024-07-20T14:22:31.000-04:00</t>
  </si>
  <si>
    <t>0.3540622</t>
  </si>
  <si>
    <t>32.6545746</t>
  </si>
  <si>
    <t>2024-07-18T14:49:00.000-04:00</t>
  </si>
  <si>
    <t>2024-07-20T21:59:46.000-04:00</t>
  </si>
  <si>
    <t>0.6827636</t>
  </si>
  <si>
    <t>34.0737882</t>
  </si>
  <si>
    <t>414</t>
  </si>
  <si>
    <t>2024-07-18T14:53:00.000-04:00</t>
  </si>
  <si>
    <t>2024-07-19T09:30:55.000-04:00</t>
  </si>
  <si>
    <t>0.263273</t>
  </si>
  <si>
    <t>32.6297162</t>
  </si>
  <si>
    <t>KA1840</t>
  </si>
  <si>
    <t>2024-07-18T14:57:00.000-04:00</t>
  </si>
  <si>
    <t>2024-07-18T15:52:22.000-04:00</t>
  </si>
  <si>
    <t>0.3257033</t>
  </si>
  <si>
    <t>32.6572567</t>
  </si>
  <si>
    <t>439</t>
  </si>
  <si>
    <t>2024-07-18T14:59:00.000-04:00</t>
  </si>
  <si>
    <t>2024-07-18T22:02:45.000-04:00</t>
  </si>
  <si>
    <t>0.252291666666667</t>
  </si>
  <si>
    <t>32.9144783333333</t>
  </si>
  <si>
    <t>WE2301</t>
  </si>
  <si>
    <t>2024-07-18T15:00:00.000-04:00</t>
  </si>
  <si>
    <t>2024-07-20T06:52:14.000-04:00</t>
  </si>
  <si>
    <t>0.895206666666667</t>
  </si>
  <si>
    <t>30.735065</t>
  </si>
  <si>
    <t>2024-07-18T15:01:00.000-04:00</t>
  </si>
  <si>
    <t>2024-07-18T19:48:49.000-04:00</t>
  </si>
  <si>
    <t>-0.84961</t>
  </si>
  <si>
    <t>29.7227933</t>
  </si>
  <si>
    <t>898</t>
  </si>
  <si>
    <t>2024-07-18T15:03:00.000-04:00</t>
  </si>
  <si>
    <t>2024-07-18T16:07:10.000-04:00</t>
  </si>
  <si>
    <t>0.6543529</t>
  </si>
  <si>
    <t>30.2753824</t>
  </si>
  <si>
    <t>2286</t>
  </si>
  <si>
    <t>2024-07-18T15:05:00.000-04:00</t>
  </si>
  <si>
    <t>2024-07-18T16:26:46.000-04:00</t>
  </si>
  <si>
    <t>0.4770122</t>
  </si>
  <si>
    <t>33.2448287</t>
  </si>
  <si>
    <t>2024-07-18T15:09:00.000-04:00</t>
  </si>
  <si>
    <t>2024-07-18T16:21:40.000-04:00</t>
  </si>
  <si>
    <t>0.3859288</t>
  </si>
  <si>
    <t>32.6525785</t>
  </si>
  <si>
    <t>1066</t>
  </si>
  <si>
    <t>2024-07-18T15:10:00.000-04:00</t>
  </si>
  <si>
    <t>2024-07-18T21:47:02.000-04:00</t>
  </si>
  <si>
    <t>0.3247641</t>
  </si>
  <si>
    <t>32.5753846</t>
  </si>
  <si>
    <t>KA1109</t>
  </si>
  <si>
    <t>2024-07-18T15:14:00.000-04:00</t>
  </si>
  <si>
    <t>2024-07-18T17:06:21.000-04:00</t>
  </si>
  <si>
    <t>0.3195346</t>
  </si>
  <si>
    <t>32.6122252</t>
  </si>
  <si>
    <t>WE2721</t>
  </si>
  <si>
    <t>2024-07-18T15:15:00.000-04:00</t>
  </si>
  <si>
    <t>2024-07-20T16:35:07.000-04:00</t>
  </si>
  <si>
    <t>-0.6049798</t>
  </si>
  <si>
    <t>30.6617997</t>
  </si>
  <si>
    <t>2783</t>
  </si>
  <si>
    <t>2024-07-18T15:16:00.000-04:00</t>
  </si>
  <si>
    <t>2024-07-18T16:32:08.000-04:00</t>
  </si>
  <si>
    <t>0.796425</t>
  </si>
  <si>
    <t>32.9347583333333</t>
  </si>
  <si>
    <t>WE2132</t>
  </si>
  <si>
    <t>2024-07-18T15:20:00.000-04:00</t>
  </si>
  <si>
    <t>2024-07-18T16:38:05.000-04:00</t>
  </si>
  <si>
    <t>0.329833</t>
  </si>
  <si>
    <t>30.1729296</t>
  </si>
  <si>
    <t>2024-07-18T15:25:00.000-04:00</t>
  </si>
  <si>
    <t>2024-07-18T16:32:17.000-04:00</t>
  </si>
  <si>
    <t>0.3800732</t>
  </si>
  <si>
    <t>32.6033523</t>
  </si>
  <si>
    <t>NO4136</t>
  </si>
  <si>
    <t>2024-07-18T15:27:00.000-04:00</t>
  </si>
  <si>
    <t>2024-07-19T07:30:42.000-04:00</t>
  </si>
  <si>
    <t>2.619375</t>
  </si>
  <si>
    <t>31.9354983</t>
  </si>
  <si>
    <t>21</t>
  </si>
  <si>
    <t>2024-07-18T15:30:00.000-04:00</t>
  </si>
  <si>
    <t>2024-07-18T17:33:16.000-04:00</t>
  </si>
  <si>
    <t>3.308518</t>
  </si>
  <si>
    <t>32.8919641</t>
  </si>
  <si>
    <t>2024-07-18T15:31:00.000-04:00</t>
  </si>
  <si>
    <t>2024-07-18T16:50:50.000-04:00</t>
  </si>
  <si>
    <t>-0.788131666666667</t>
  </si>
  <si>
    <t>29.9282333333333</t>
  </si>
  <si>
    <t>2024-07-18T15:34:00.000-04:00</t>
  </si>
  <si>
    <t>2024-07-19T08:43:13.000-04:00</t>
  </si>
  <si>
    <t>1.6895514</t>
  </si>
  <si>
    <t>31.751593</t>
  </si>
  <si>
    <t>428</t>
  </si>
  <si>
    <t>2024-07-18T15:36:00.000-04:00</t>
  </si>
  <si>
    <t>2024-07-18T19:50:08.000-04:00</t>
  </si>
  <si>
    <t>3.6522458</t>
  </si>
  <si>
    <t>31.72813303</t>
  </si>
  <si>
    <t>KA1216</t>
  </si>
  <si>
    <t>2024-07-18T16:20:45.000-04:00</t>
  </si>
  <si>
    <t>0.304537328990778</t>
  </si>
  <si>
    <t>32.5461435889453</t>
  </si>
  <si>
    <t>4140</t>
  </si>
  <si>
    <t>2024-07-18T15:37:00.000-04:00</t>
  </si>
  <si>
    <t>2024-07-18T19:00:45.000-04:00</t>
  </si>
  <si>
    <t>1.16141866666667</t>
  </si>
  <si>
    <t>34.28454525</t>
  </si>
  <si>
    <t>3062</t>
  </si>
  <si>
    <t>Ngomoromo</t>
  </si>
  <si>
    <t>2024-07-18T15:40:00.000-04:00</t>
  </si>
  <si>
    <t>2024-07-19T09:40:37.000-04:00</t>
  </si>
  <si>
    <t>3.6881958</t>
  </si>
  <si>
    <t>32.58685523</t>
  </si>
  <si>
    <t>2024-07-18T15:41:00.000-04:00</t>
  </si>
  <si>
    <t>2024-07-18T16:38:29.000-04:00</t>
  </si>
  <si>
    <t>0.2161468</t>
  </si>
  <si>
    <t>32.3316086</t>
  </si>
  <si>
    <t>SO3084</t>
  </si>
  <si>
    <t>2024-07-18T15:43:00.000-04:00</t>
  </si>
  <si>
    <t>2024-07-18T16:49:17.000-04:00</t>
  </si>
  <si>
    <t>0.1673416</t>
  </si>
  <si>
    <t>32.5725886</t>
  </si>
  <si>
    <t>2024-07-18T15:45:00.000-04:00</t>
  </si>
  <si>
    <t>2024-07-18T18:43:52.000-04:00</t>
  </si>
  <si>
    <t>0.6900867</t>
  </si>
  <si>
    <t>34.01581</t>
  </si>
  <si>
    <t>273</t>
  </si>
  <si>
    <t>2024-07-18T15:48:00.000-04:00</t>
  </si>
  <si>
    <t>2024-07-22T00:00:17.000-04:00</t>
  </si>
  <si>
    <t>0.3718671</t>
  </si>
  <si>
    <t>32.5988444</t>
  </si>
  <si>
    <t>EA5310</t>
  </si>
  <si>
    <t>2024-07-18T15:49:00.000-04:00</t>
  </si>
  <si>
    <t>2024-07-18T21:30:06.000-04:00</t>
  </si>
  <si>
    <t>2.0623595</t>
  </si>
  <si>
    <t>33.7869064</t>
  </si>
  <si>
    <t>NO4134</t>
  </si>
  <si>
    <t>2024-07-18T15:50:00.000-04:00</t>
  </si>
  <si>
    <t>2024-07-19T02:17:49.000-04:00</t>
  </si>
  <si>
    <t>2.702388</t>
  </si>
  <si>
    <t>30.849389</t>
  </si>
  <si>
    <t>NO4381</t>
  </si>
  <si>
    <t>2024-07-18T15:54:00.000-04:00</t>
  </si>
  <si>
    <t>2024-07-18T16:37:33.000-04:00</t>
  </si>
  <si>
    <t>2.2356397</t>
  </si>
  <si>
    <t>32.6447386</t>
  </si>
  <si>
    <t>1092</t>
  </si>
  <si>
    <t>2024-07-18T16:00:00.000-04:00</t>
  </si>
  <si>
    <t>2024-07-18T18:02:21.000-04:00</t>
  </si>
  <si>
    <t>-1.21807833333333</t>
  </si>
  <si>
    <t>30.109075</t>
  </si>
  <si>
    <t>KA1660</t>
  </si>
  <si>
    <t>2024-07-18T16:07:00.000-04:00</t>
  </si>
  <si>
    <t>2024-07-18T17:30:58.000-04:00</t>
  </si>
  <si>
    <t>0.331255</t>
  </si>
  <si>
    <t>32.6446283</t>
  </si>
  <si>
    <t>KA1746</t>
  </si>
  <si>
    <t>2024-07-18T16:09:00.000-04:00</t>
  </si>
  <si>
    <t>2024-07-18T17:28:17.000-04:00</t>
  </si>
  <si>
    <t>0.4061266</t>
  </si>
  <si>
    <t>32.6073449</t>
  </si>
  <si>
    <t>1770</t>
  </si>
  <si>
    <t>2024-07-18T18:31:53.000-04:00</t>
  </si>
  <si>
    <t>2.6958167</t>
  </si>
  <si>
    <t>32.3155414</t>
  </si>
  <si>
    <t>45</t>
  </si>
  <si>
    <t>2024-07-18T16:11:00.000-04:00</t>
  </si>
  <si>
    <t>2024-07-18T18:17:50.000-04:00</t>
  </si>
  <si>
    <t>3.5231233</t>
  </si>
  <si>
    <t>30.8851896</t>
  </si>
  <si>
    <t>2978</t>
  </si>
  <si>
    <t>2024-07-18T19:01:51.000-04:00</t>
  </si>
  <si>
    <t>0.6818823</t>
  </si>
  <si>
    <t>32.1828689</t>
  </si>
  <si>
    <t>NO4028</t>
  </si>
  <si>
    <t>2024-07-18T16:16:00.000-04:00</t>
  </si>
  <si>
    <t>2024-07-18T18:42:05.000-04:00</t>
  </si>
  <si>
    <t>1.251045</t>
  </si>
  <si>
    <t>32.4614167</t>
  </si>
  <si>
    <t>2024-07-18T16:18:00.000-04:00</t>
  </si>
  <si>
    <t>2024-07-18T19:48:24.000-04:00</t>
  </si>
  <si>
    <t>-0.8484717</t>
  </si>
  <si>
    <t>29.754185</t>
  </si>
  <si>
    <t>2024-07-18T16:21:00.000-04:00</t>
  </si>
  <si>
    <t>2024-07-18T17:12:06.000-04:00</t>
  </si>
  <si>
    <t>2.213355</t>
  </si>
  <si>
    <t>31.5870633333333</t>
  </si>
  <si>
    <t>MDKP1147</t>
  </si>
  <si>
    <t>2024-07-18T16:23:00.000-04:00</t>
  </si>
  <si>
    <t>2024-07-19T22:01:25.000-04:00</t>
  </si>
  <si>
    <t>0.3154142</t>
  </si>
  <si>
    <t>32.5747881</t>
  </si>
  <si>
    <t>2330</t>
  </si>
  <si>
    <t>2024-07-18T16:31:00.000-04:00</t>
  </si>
  <si>
    <t>2024-07-19T20:08:00.000-04:00</t>
  </si>
  <si>
    <t>-1.2719293</t>
  </si>
  <si>
    <t>29.98811</t>
  </si>
  <si>
    <t>WE2122</t>
  </si>
  <si>
    <t>2024-07-18T16:34:00.000-04:00</t>
  </si>
  <si>
    <t>2024-07-18T17:45:32.000-04:00</t>
  </si>
  <si>
    <t>0.474949</t>
  </si>
  <si>
    <t>31.0697248</t>
  </si>
  <si>
    <t>4014</t>
  </si>
  <si>
    <t>Aleka</t>
  </si>
  <si>
    <t>2024-07-18T16:36:00.000-04:00</t>
  </si>
  <si>
    <t>2024-07-18T17:32:01.000-04:00</t>
  </si>
  <si>
    <t>2.5824191</t>
  </si>
  <si>
    <t>32.7932172</t>
  </si>
  <si>
    <t>3164</t>
  </si>
  <si>
    <t>2024-07-18T16:37:00.000-04:00</t>
  </si>
  <si>
    <t>2024-07-20T08:19:25.000-04:00</t>
  </si>
  <si>
    <t>0.94656</t>
  </si>
  <si>
    <t>30.806215</t>
  </si>
  <si>
    <t>2248</t>
  </si>
  <si>
    <t>2024-07-18T16:38:00.000-04:00</t>
  </si>
  <si>
    <t>2024-07-19T02:38:08.000-04:00</t>
  </si>
  <si>
    <t>0.3417829</t>
  </si>
  <si>
    <t>32.5914947</t>
  </si>
  <si>
    <t>WE2609</t>
  </si>
  <si>
    <t>2024-07-18T16:39:00.000-04:00</t>
  </si>
  <si>
    <t>2024-07-18T17:27:28.000-04:00</t>
  </si>
  <si>
    <t>-0.46364</t>
  </si>
  <si>
    <t>31.8030383</t>
  </si>
  <si>
    <t>196</t>
  </si>
  <si>
    <t>2024-07-22T12:41:28.000-04:00</t>
  </si>
  <si>
    <t>1.98810166666667</t>
  </si>
  <si>
    <t>32.1708366666667</t>
  </si>
  <si>
    <t>2024-07-18T16:40:00.000-04:00</t>
  </si>
  <si>
    <t>2024-07-18T18:53:07.000-04:00</t>
  </si>
  <si>
    <t>1.1253245</t>
  </si>
  <si>
    <t>34.2852375</t>
  </si>
  <si>
    <t>124</t>
  </si>
  <si>
    <t>2024-07-18T16:41:00.000-04:00</t>
  </si>
  <si>
    <t>2024-07-18T17:12:51.000-04:00</t>
  </si>
  <si>
    <t>-0.348913</t>
  </si>
  <si>
    <t>31.5546135</t>
  </si>
  <si>
    <t>WE2254</t>
  </si>
  <si>
    <t>2024-07-18T16:42:00.000-04:00</t>
  </si>
  <si>
    <t>2024-07-18T18:19:07.000-04:00</t>
  </si>
  <si>
    <t>-0.3139</t>
  </si>
  <si>
    <t>31.575501</t>
  </si>
  <si>
    <t>2078</t>
  </si>
  <si>
    <t>2024-07-18T16:43:00.000-04:00</t>
  </si>
  <si>
    <t>2024-07-18T19:33:25.000-04:00</t>
  </si>
  <si>
    <t>0.540792</t>
  </si>
  <si>
    <t>33.6842826</t>
  </si>
  <si>
    <t>1006</t>
  </si>
  <si>
    <t>2024-07-18T16:44:00.000-04:00</t>
  </si>
  <si>
    <t>2024-07-18T17:04:41.000-04:00</t>
  </si>
  <si>
    <t>1.1891658</t>
  </si>
  <si>
    <t>32.8850354666667</t>
  </si>
  <si>
    <t>1350</t>
  </si>
  <si>
    <t>2024-07-21T17:38:35.000-04:00</t>
  </si>
  <si>
    <t>1.323391</t>
  </si>
  <si>
    <t>33.883613</t>
  </si>
  <si>
    <t>134</t>
  </si>
  <si>
    <t>2024-07-18T16:52:00.000-04:00</t>
  </si>
  <si>
    <t>2024-07-20T13:11:19.000-04:00</t>
  </si>
  <si>
    <t>0.94414</t>
  </si>
  <si>
    <t>33.12136</t>
  </si>
  <si>
    <t>1208</t>
  </si>
  <si>
    <t>2024-07-18T16:53:00.000-04:00</t>
  </si>
  <si>
    <t>2024-07-19T07:46:27.000-04:00</t>
  </si>
  <si>
    <t>0.4677126</t>
  </si>
  <si>
    <t>33.238375</t>
  </si>
  <si>
    <t>752</t>
  </si>
  <si>
    <t>2024-07-18T16:54:00.000-04:00</t>
  </si>
  <si>
    <t>2024-07-18T22:15:08.000-04:00</t>
  </si>
  <si>
    <t>0.3749011</t>
  </si>
  <si>
    <t>32.4480823</t>
  </si>
  <si>
    <t>KA1008</t>
  </si>
  <si>
    <t>2024-07-18T22:32:02.000-04:00</t>
  </si>
  <si>
    <t>0.2874708</t>
  </si>
  <si>
    <t>32.5853797</t>
  </si>
  <si>
    <t>1450</t>
  </si>
  <si>
    <t>2024-07-18T16:56:00.000-04:00</t>
  </si>
  <si>
    <t>2024-07-18T17:13:12.000-04:00</t>
  </si>
  <si>
    <t>0.3302827</t>
  </si>
  <si>
    <t>30.1725211</t>
  </si>
  <si>
    <t>KA1894</t>
  </si>
  <si>
    <t>2024-07-18T17:00:00.000-04:00</t>
  </si>
  <si>
    <t>2024-07-18T21:51:40.000-04:00</t>
  </si>
  <si>
    <t>0.3869363</t>
  </si>
  <si>
    <t>32.6421674</t>
  </si>
  <si>
    <t>2322</t>
  </si>
  <si>
    <t>Mbiriizi 2</t>
  </si>
  <si>
    <t>2024-07-18T17:06:00.000-04:00</t>
  </si>
  <si>
    <t>2024-07-18T18:11:19.000-04:00</t>
  </si>
  <si>
    <t>-0.3978759</t>
  </si>
  <si>
    <t>31.4066389</t>
  </si>
  <si>
    <t>EA5061</t>
  </si>
  <si>
    <t>2024-07-18T18:00:07.000-04:00</t>
  </si>
  <si>
    <t>0.776943333333333</t>
  </si>
  <si>
    <t>32.994535</t>
  </si>
  <si>
    <t>794</t>
  </si>
  <si>
    <t>2024-07-18T17:16:00.000-04:00</t>
  </si>
  <si>
    <t>2024-07-18T20:41:42.000-04:00</t>
  </si>
  <si>
    <t>-0.5317041</t>
  </si>
  <si>
    <t>31.2816832</t>
  </si>
  <si>
    <t>1348</t>
  </si>
  <si>
    <t>2024-07-18T17:21:00.000-04:00</t>
  </si>
  <si>
    <t>2024-07-18T19:03:07.000-04:00</t>
  </si>
  <si>
    <t>0.3170833</t>
  </si>
  <si>
    <t>32.6127909</t>
  </si>
  <si>
    <t>2024-07-18T17:22:00.000-04:00</t>
  </si>
  <si>
    <t>2024-07-19T08:30:30.000-04:00</t>
  </si>
  <si>
    <t>1.689845</t>
  </si>
  <si>
    <t>31.751975</t>
  </si>
  <si>
    <t>SO3013</t>
  </si>
  <si>
    <t>2024-07-18T17:25:00.000-04:00</t>
  </si>
  <si>
    <t>2024-07-18T18:30:00.000-04:00</t>
  </si>
  <si>
    <t>0.1105129</t>
  </si>
  <si>
    <t>32.5221485</t>
  </si>
  <si>
    <t>947</t>
  </si>
  <si>
    <t>2024-07-18T17:26:00.000-04:00</t>
  </si>
  <si>
    <t>2024-07-18T17:44:33.000-04:00</t>
  </si>
  <si>
    <t>1.3443677</t>
  </si>
  <si>
    <t>32.8173916</t>
  </si>
  <si>
    <t>Saazi (Lulongo)</t>
  </si>
  <si>
    <t>2024-07-18T17:29:00.000-04:00</t>
  </si>
  <si>
    <t>2024-07-18T19:22:07.000-04:00</t>
  </si>
  <si>
    <t>0.0981438</t>
  </si>
  <si>
    <t>32.4320664</t>
  </si>
  <si>
    <t>3317</t>
  </si>
  <si>
    <t>2024-07-18T17:30:00.000-04:00</t>
  </si>
  <si>
    <t>2024-07-18T18:21:09.000-04:00</t>
  </si>
  <si>
    <t>0.300443</t>
  </si>
  <si>
    <t>30.1788219</t>
  </si>
  <si>
    <t>2024-07-18T17:34:00.000-04:00</t>
  </si>
  <si>
    <t>2024-07-18T17:37:45.000-04:00</t>
  </si>
  <si>
    <t>0.3129733</t>
  </si>
  <si>
    <t>32.5757686</t>
  </si>
  <si>
    <t>2024-07-18T17:37:00.000-04:00</t>
  </si>
  <si>
    <t>2024-07-21T11:52:38.000-04:00</t>
  </si>
  <si>
    <t>0.3130664</t>
  </si>
  <si>
    <t>32.5757984</t>
  </si>
  <si>
    <t>2024-07-18T17:41:00.000-04:00</t>
  </si>
  <si>
    <t>2024-07-18T18:23:49.000-04:00</t>
  </si>
  <si>
    <t>-0.385565</t>
  </si>
  <si>
    <t>31.4546883</t>
  </si>
  <si>
    <t>1221</t>
  </si>
  <si>
    <t>2024-07-18T18:54:14.000-04:00</t>
  </si>
  <si>
    <t>0.6697253</t>
  </si>
  <si>
    <t>32.1884219</t>
  </si>
  <si>
    <t>2024-07-18T17:42:00.000-04:00</t>
  </si>
  <si>
    <t>2024-07-18T19:04:33.000-04:00</t>
  </si>
  <si>
    <t>1.4240592</t>
  </si>
  <si>
    <t>31.4088188</t>
  </si>
  <si>
    <t>EA5093</t>
  </si>
  <si>
    <t>2024-07-18T17:48:00.000-04:00</t>
  </si>
  <si>
    <t>2024-07-18T18:13:46.000-04:00</t>
  </si>
  <si>
    <t>1.3476188</t>
  </si>
  <si>
    <t>32.8196353</t>
  </si>
  <si>
    <t>564</t>
  </si>
  <si>
    <t>2024-07-18T17:49:00.000-04:00</t>
  </si>
  <si>
    <t>2024-07-19T19:20:15.000-04:00</t>
  </si>
  <si>
    <t>-1.0377167</t>
  </si>
  <si>
    <t>29.8858</t>
  </si>
  <si>
    <t>2024-07-18T17:55:00.000-04:00</t>
  </si>
  <si>
    <t>2024-07-18T19:08:12.000-04:00</t>
  </si>
  <si>
    <t>0.4001392</t>
  </si>
  <si>
    <t>32.0376195</t>
  </si>
  <si>
    <t>KA1157</t>
  </si>
  <si>
    <t>2024-07-18T17:56:00.000-04:00</t>
  </si>
  <si>
    <t>2024-07-19T05:10:41.000-04:00</t>
  </si>
  <si>
    <t>0.2440311</t>
  </si>
  <si>
    <t>32.624768</t>
  </si>
  <si>
    <t>2117</t>
  </si>
  <si>
    <t>2024-07-18T17:59:00.000-04:00</t>
  </si>
  <si>
    <t>2024-07-18T19:26:51.000-04:00</t>
  </si>
  <si>
    <t>1.160625</t>
  </si>
  <si>
    <t>32.4661067</t>
  </si>
  <si>
    <t>628</t>
  </si>
  <si>
    <t>2024-07-18T18:00:00.000-04:00</t>
  </si>
  <si>
    <t>2024-07-18T18:58:51.000-04:00</t>
  </si>
  <si>
    <t>0.4748921</t>
  </si>
  <si>
    <t>31.0695781</t>
  </si>
  <si>
    <t>3855</t>
  </si>
  <si>
    <t xml:space="preserve">Bugango Cell </t>
  </si>
  <si>
    <t>2024-07-18T18:33:46.000-04:00</t>
  </si>
  <si>
    <t>-0.9947931</t>
  </si>
  <si>
    <t>31.0020943</t>
  </si>
  <si>
    <t>1750</t>
  </si>
  <si>
    <t>2024-07-18T18:22:00.000-04:00</t>
  </si>
  <si>
    <t>2024-07-18T20:01:42.000-04:00</t>
  </si>
  <si>
    <t>0.3363173</t>
  </si>
  <si>
    <t>32.6538556</t>
  </si>
  <si>
    <t>2113</t>
  </si>
  <si>
    <t>2024-07-18T18:25:00.000-04:00</t>
  </si>
  <si>
    <t>2024-07-18T21:57:58.000-04:00</t>
  </si>
  <si>
    <t>0.252416666666667</t>
  </si>
  <si>
    <t>32.91426</t>
  </si>
  <si>
    <t>2785</t>
  </si>
  <si>
    <t>Vuma</t>
  </si>
  <si>
    <t>2024-07-18T19:03:00.000-04:00</t>
  </si>
  <si>
    <t>2024-07-18T19:26:27.000-04:00</t>
  </si>
  <si>
    <t>-0.556915</t>
  </si>
  <si>
    <t>31.6883233</t>
  </si>
  <si>
    <t>702</t>
  </si>
  <si>
    <t>2024-07-18T21:12:00.000-04:00</t>
  </si>
  <si>
    <t>2024-07-19T18:57:28.000-04:00</t>
  </si>
  <si>
    <t>0.916925</t>
  </si>
  <si>
    <t>33.271875</t>
  </si>
  <si>
    <t>354</t>
  </si>
  <si>
    <t>2024-07-18T21:55:00.000-04:00</t>
  </si>
  <si>
    <t>2024-07-20T14:23:42.000-04:00</t>
  </si>
  <si>
    <t>0.6062674</t>
  </si>
  <si>
    <t>32.603218</t>
  </si>
  <si>
    <t>3206</t>
  </si>
  <si>
    <t>2024-07-19T00:00:00.000-04:00</t>
  </si>
  <si>
    <t>2024-07-19T12:12:26.000-04:00</t>
  </si>
  <si>
    <t>-1.0508129</t>
  </si>
  <si>
    <t>30.4602477</t>
  </si>
  <si>
    <t>KA1761</t>
  </si>
  <si>
    <t>2024-07-21T00:03:08.000-04:00</t>
  </si>
  <si>
    <t>0.2988719</t>
  </si>
  <si>
    <t>32.5078991</t>
  </si>
  <si>
    <t>17</t>
  </si>
  <si>
    <t>Kabaale Zone</t>
  </si>
  <si>
    <t>2024-07-19T16:44:41.000-04:00</t>
  </si>
  <si>
    <t>0.3127619</t>
  </si>
  <si>
    <t>32.5190035</t>
  </si>
  <si>
    <t>KA1571</t>
  </si>
  <si>
    <t>2024-07-19T10:24:21.000-04:00</t>
  </si>
  <si>
    <t>0.3101979</t>
  </si>
  <si>
    <t>32.5432808</t>
  </si>
  <si>
    <t>501</t>
  </si>
  <si>
    <t>2024-07-19T20:18:39.000-04:00</t>
  </si>
  <si>
    <t>1.12734</t>
  </si>
  <si>
    <t>31.2734967</t>
  </si>
  <si>
    <t>651</t>
  </si>
  <si>
    <t>2024-07-19T16:25:13.000-04:00</t>
  </si>
  <si>
    <t>0.1877251</t>
  </si>
  <si>
    <t>30.0928846</t>
  </si>
  <si>
    <t>652</t>
  </si>
  <si>
    <t>2024-07-21T09:32:38.000-04:00</t>
  </si>
  <si>
    <t>0.2294235</t>
  </si>
  <si>
    <t>30.1164819</t>
  </si>
  <si>
    <t>2024-07-21T14:23:33.000-04:00</t>
  </si>
  <si>
    <t>-0.605089338496327</t>
  </si>
  <si>
    <t>30.662617078051</t>
  </si>
  <si>
    <t>914</t>
  </si>
  <si>
    <t>2024-07-19T12:58:42.000-04:00</t>
  </si>
  <si>
    <t>0.2788261</t>
  </si>
  <si>
    <t>32.5662765</t>
  </si>
  <si>
    <t>2511</t>
  </si>
  <si>
    <t>2024-07-19T08:30:39.000-04:00</t>
  </si>
  <si>
    <t>-0.4386009</t>
  </si>
  <si>
    <t>30.5752622</t>
  </si>
  <si>
    <t>613</t>
  </si>
  <si>
    <t>2024-07-19T18:59:21.000-04:00</t>
  </si>
  <si>
    <t>1.04669</t>
  </si>
  <si>
    <t>30.2663767</t>
  </si>
  <si>
    <t>KA1663</t>
  </si>
  <si>
    <t>2024-07-19T06:36:00.000-04:00</t>
  </si>
  <si>
    <t>2024-07-19T20:22:23.000-04:00</t>
  </si>
  <si>
    <t>0.3544683</t>
  </si>
  <si>
    <t>32.5710966</t>
  </si>
  <si>
    <t>634</t>
  </si>
  <si>
    <t>2024-07-19T07:12:00.000-04:00</t>
  </si>
  <si>
    <t>2024-07-20T08:49:02.000-04:00</t>
  </si>
  <si>
    <t>1.4718097</t>
  </si>
  <si>
    <t>33.7958043</t>
  </si>
  <si>
    <t>WE2368</t>
  </si>
  <si>
    <t>2024-07-19T07:29:00.000-04:00</t>
  </si>
  <si>
    <t>2024-07-19T09:53:14.000-04:00</t>
  </si>
  <si>
    <t>-0.794196666666667</t>
  </si>
  <si>
    <t>29.99027</t>
  </si>
  <si>
    <t>2024-07-19T07:30:00.000-04:00</t>
  </si>
  <si>
    <t>2024-07-19T08:49:33.000-04:00</t>
  </si>
  <si>
    <t>0.0571189</t>
  </si>
  <si>
    <t>32.4624886</t>
  </si>
  <si>
    <t>NO4093</t>
  </si>
  <si>
    <t>2024-07-19T09:26:27.000-04:00</t>
  </si>
  <si>
    <t>2.5496317</t>
  </si>
  <si>
    <t>31.90101</t>
  </si>
  <si>
    <t>2550</t>
  </si>
  <si>
    <t>2024-07-19T07:40:00.000-04:00</t>
  </si>
  <si>
    <t>2024-07-19T09:08:54.000-04:00</t>
  </si>
  <si>
    <t>3.64385711</t>
  </si>
  <si>
    <t>31.73190902</t>
  </si>
  <si>
    <t>1541</t>
  </si>
  <si>
    <t>2024-07-19T07:41:00.000-04:00</t>
  </si>
  <si>
    <t>2024-07-20T05:51:23.000-04:00</t>
  </si>
  <si>
    <t>0.2159184</t>
  </si>
  <si>
    <t>32.5942218</t>
  </si>
  <si>
    <t>KA1032</t>
  </si>
  <si>
    <t>2024-07-19T07:42:00.000-04:00</t>
  </si>
  <si>
    <t>2024-07-25T06:54:07.000-04:00</t>
  </si>
  <si>
    <t>0.3178637</t>
  </si>
  <si>
    <t>32.5778159</t>
  </si>
  <si>
    <t>EA5112</t>
  </si>
  <si>
    <t>2024-07-19T07:46:00.000-04:00</t>
  </si>
  <si>
    <t>2024-07-19T09:38:13.000-04:00</t>
  </si>
  <si>
    <t>0.4520177</t>
  </si>
  <si>
    <t>33.2134917</t>
  </si>
  <si>
    <t>334</t>
  </si>
  <si>
    <t>2024-07-19T07:59:00.000-04:00</t>
  </si>
  <si>
    <t>2024-07-20T04:46:34.000-04:00</t>
  </si>
  <si>
    <t>0.3628311</t>
  </si>
  <si>
    <t>32.6262373</t>
  </si>
  <si>
    <t>3012</t>
  </si>
  <si>
    <t>2024-07-19T08:01:00.000-04:00</t>
  </si>
  <si>
    <t>2024-07-19T09:18:18.000-04:00</t>
  </si>
  <si>
    <t>0.1744168</t>
  </si>
  <si>
    <t>30.0850231</t>
  </si>
  <si>
    <t>1063</t>
  </si>
  <si>
    <t>2024-07-19T08:07:00.000-04:00</t>
  </si>
  <si>
    <t>2024-07-19T13:32:44.000-04:00</t>
  </si>
  <si>
    <t>0.3536263</t>
  </si>
  <si>
    <t>32.7396821</t>
  </si>
  <si>
    <t>1093</t>
  </si>
  <si>
    <t>2024-07-19T08:17:00.000-04:00</t>
  </si>
  <si>
    <t>2024-07-19T09:43:24.000-04:00</t>
  </si>
  <si>
    <t>0.1207767</t>
  </si>
  <si>
    <t>32.5334461</t>
  </si>
  <si>
    <t>WE2731</t>
  </si>
  <si>
    <t>2024-07-19T08:20:00.000-04:00</t>
  </si>
  <si>
    <t>2024-07-20T11:47:12.000-04:00</t>
  </si>
  <si>
    <t>0.4131048</t>
  </si>
  <si>
    <t>32.0451958</t>
  </si>
  <si>
    <t>191</t>
  </si>
  <si>
    <t>2024-07-19T08:22:00.000-04:00</t>
  </si>
  <si>
    <t>2024-07-19T20:26:03.000-04:00</t>
  </si>
  <si>
    <t>0.3508786</t>
  </si>
  <si>
    <t>32.5628813</t>
  </si>
  <si>
    <t>KA1104</t>
  </si>
  <si>
    <t>2024-07-19T08:23:00.000-04:00</t>
  </si>
  <si>
    <t>2024-07-19T09:11:44.000-04:00</t>
  </si>
  <si>
    <t>0.3106827</t>
  </si>
  <si>
    <t>32.5455041</t>
  </si>
  <si>
    <t>1227</t>
  </si>
  <si>
    <t>2024-07-19T08:42:00.000-04:00</t>
  </si>
  <si>
    <t>2024-07-20T18:19:41.000-04:00</t>
  </si>
  <si>
    <t>1.072035</t>
  </si>
  <si>
    <t>34.1958</t>
  </si>
  <si>
    <t>1368</t>
  </si>
  <si>
    <t>2024-07-19T08:46:00.000-04:00</t>
  </si>
  <si>
    <t>2024-07-20T00:31:44.000-04:00</t>
  </si>
  <si>
    <t>0.3379787</t>
  </si>
  <si>
    <t>32.621876</t>
  </si>
  <si>
    <t>KA1895</t>
  </si>
  <si>
    <t>2024-07-19T08:47:00.000-04:00</t>
  </si>
  <si>
    <t>2024-07-19T12:23:51.000-04:00</t>
  </si>
  <si>
    <t>0.3889476</t>
  </si>
  <si>
    <t>32.5375865</t>
  </si>
  <si>
    <t>1126</t>
  </si>
  <si>
    <t>2024-07-19T08:54:00.000-04:00</t>
  </si>
  <si>
    <t>2024-07-20T08:43:59.000-04:00</t>
  </si>
  <si>
    <t>1.3925175</t>
  </si>
  <si>
    <t>33.7320135</t>
  </si>
  <si>
    <t>1487</t>
  </si>
  <si>
    <t>2024-07-19T08:57:00.000-04:00</t>
  </si>
  <si>
    <t>2024-07-19T12:50:41.000-04:00</t>
  </si>
  <si>
    <t>2.5366674</t>
  </si>
  <si>
    <t>34.666834</t>
  </si>
  <si>
    <t>3144</t>
  </si>
  <si>
    <t>Luboa</t>
  </si>
  <si>
    <t>2024-07-19T08:59:00.000-04:00</t>
  </si>
  <si>
    <t>2024-07-20T11:14:49.000-04:00</t>
  </si>
  <si>
    <t>1.6191933</t>
  </si>
  <si>
    <t>31.6541865</t>
  </si>
  <si>
    <t>EA5031</t>
  </si>
  <si>
    <t>2024-07-19T09:03:00.000-04:00</t>
  </si>
  <si>
    <t>2024-07-19T12:56:15.000-04:00</t>
  </si>
  <si>
    <t>0.387708333333333</t>
  </si>
  <si>
    <t>33.043625</t>
  </si>
  <si>
    <t>WE2782</t>
  </si>
  <si>
    <t>2024-07-19T09:13:00.000-04:00</t>
  </si>
  <si>
    <t>2024-07-20T07:34:55.000-04:00</t>
  </si>
  <si>
    <t>0.834415</t>
  </si>
  <si>
    <t>30.9309866666667</t>
  </si>
  <si>
    <t>4082</t>
  </si>
  <si>
    <t>2024-07-19T09:14:00.000-04:00</t>
  </si>
  <si>
    <t>2024-07-19T13:42:01.000-04:00</t>
  </si>
  <si>
    <t>2.5385398</t>
  </si>
  <si>
    <t>32.9371677</t>
  </si>
  <si>
    <t>2040</t>
  </si>
  <si>
    <t>2024-07-19T09:15:00.000-04:00</t>
  </si>
  <si>
    <t>2024-07-19T11:01:12.000-04:00</t>
  </si>
  <si>
    <t>0.9849532</t>
  </si>
  <si>
    <t>33.3261951</t>
  </si>
  <si>
    <t>NO4150</t>
  </si>
  <si>
    <t>2024-07-19T09:16:00.000-04:00</t>
  </si>
  <si>
    <t>2024-07-19T10:47:18.000-04:00</t>
  </si>
  <si>
    <t>2.9236065</t>
  </si>
  <si>
    <t>32.5448594</t>
  </si>
  <si>
    <t>SO3060</t>
  </si>
  <si>
    <t>2024-07-19T09:21:00.000-04:00</t>
  </si>
  <si>
    <t>2024-07-19T10:53:16.000-04:00</t>
  </si>
  <si>
    <t>0.0610668</t>
  </si>
  <si>
    <t>32.4582289</t>
  </si>
  <si>
    <t>NO4416</t>
  </si>
  <si>
    <t>2024-07-19T09:22:00.000-04:00</t>
  </si>
  <si>
    <t>2024-07-19T10:50:01.000-04:00</t>
  </si>
  <si>
    <t>0.8282183</t>
  </si>
  <si>
    <t>32.4868717</t>
  </si>
  <si>
    <t>WE2009</t>
  </si>
  <si>
    <t>2024-07-19T09:23:00.000-04:00</t>
  </si>
  <si>
    <t>2024-07-19T15:32:47.000-04:00</t>
  </si>
  <si>
    <t>0.6679733</t>
  </si>
  <si>
    <t>30.2887229</t>
  </si>
  <si>
    <t>KA1711</t>
  </si>
  <si>
    <t>2024-07-19T09:27:00.000-04:00</t>
  </si>
  <si>
    <t>2024-07-19T20:32:23.000-04:00</t>
  </si>
  <si>
    <t>0.34826</t>
  </si>
  <si>
    <t>32.5681817</t>
  </si>
  <si>
    <t>WE2972</t>
  </si>
  <si>
    <t>2024-07-19T09:28:00.000-04:00</t>
  </si>
  <si>
    <t>2024-07-19T12:32:54.000-04:00</t>
  </si>
  <si>
    <t>0.6734724</t>
  </si>
  <si>
    <t>30.3265456</t>
  </si>
  <si>
    <t>216</t>
  </si>
  <si>
    <t>2024-07-19T09:32:00.000-04:00</t>
  </si>
  <si>
    <t>2024-07-20T07:38:02.000-04:00</t>
  </si>
  <si>
    <t>0.4155366</t>
  </si>
  <si>
    <t>33.1752636</t>
  </si>
  <si>
    <t>936</t>
  </si>
  <si>
    <t>2024-07-19T09:40:00.000-04:00</t>
  </si>
  <si>
    <t>2024-07-21T10:37:06.000-04:00</t>
  </si>
  <si>
    <t>0.1763851</t>
  </si>
  <si>
    <t>30.0778085</t>
  </si>
  <si>
    <t>2543</t>
  </si>
  <si>
    <t>2024-07-19T09:41:00.000-04:00</t>
  </si>
  <si>
    <t>2024-07-19T21:51:37.000-04:00</t>
  </si>
  <si>
    <t>3.57205498</t>
  </si>
  <si>
    <t>33.69386336</t>
  </si>
  <si>
    <t>1204</t>
  </si>
  <si>
    <t>2024-07-19T09:42:00.000-04:00</t>
  </si>
  <si>
    <t>2024-07-19T13:07:17.000-04:00</t>
  </si>
  <si>
    <t>3.64456317</t>
  </si>
  <si>
    <t>31.83110718</t>
  </si>
  <si>
    <t>1361</t>
  </si>
  <si>
    <t>2024-07-19T09:44:00.000-04:00</t>
  </si>
  <si>
    <t>2024-07-19T11:00:14.000-04:00</t>
  </si>
  <si>
    <t>0.3533472</t>
  </si>
  <si>
    <t>32.5201939</t>
  </si>
  <si>
    <t>EA5351</t>
  </si>
  <si>
    <t>2024-07-20T23:41:15.000-04:00</t>
  </si>
  <si>
    <t>0.5202869</t>
  </si>
  <si>
    <t>33.57343</t>
  </si>
  <si>
    <t>WE2694</t>
  </si>
  <si>
    <t>2024-07-19T09:45:00.000-04:00</t>
  </si>
  <si>
    <t>2024-07-19T10:31:29.000-04:00</t>
  </si>
  <si>
    <t>-0.5775</t>
  </si>
  <si>
    <t>31.5600433</t>
  </si>
  <si>
    <t>1233</t>
  </si>
  <si>
    <t>2024-07-19T09:50:00.000-04:00</t>
  </si>
  <si>
    <t>2024-07-20T09:50:34.000-04:00</t>
  </si>
  <si>
    <t>2.086775</t>
  </si>
  <si>
    <t>32.937825</t>
  </si>
  <si>
    <t>EA5660</t>
  </si>
  <si>
    <t>2024-07-19T11:02:50.000-04:00</t>
  </si>
  <si>
    <t>0.955966666666667</t>
  </si>
  <si>
    <t>33.20182</t>
  </si>
  <si>
    <t>WE2454</t>
  </si>
  <si>
    <t>2024-07-19T09:52:00.000-04:00</t>
  </si>
  <si>
    <t>2024-07-19T11:42:49.000-04:00</t>
  </si>
  <si>
    <t>-0.24234</t>
  </si>
  <si>
    <t>31.4918661</t>
  </si>
  <si>
    <t>NO4421</t>
  </si>
  <si>
    <t>2024-07-19T09:54:00.000-04:00</t>
  </si>
  <si>
    <t>2024-07-19T10:47:36.000-04:00</t>
  </si>
  <si>
    <t>2.6312807</t>
  </si>
  <si>
    <t>33.6642771</t>
  </si>
  <si>
    <t>WE2041</t>
  </si>
  <si>
    <t>2024-07-19T09:57:00.000-04:00</t>
  </si>
  <si>
    <t>2024-07-19T11:27:58.000-04:00</t>
  </si>
  <si>
    <t>-1.2595719</t>
  </si>
  <si>
    <t>29.9940631</t>
  </si>
  <si>
    <t>4116</t>
  </si>
  <si>
    <t>Lorikowo</t>
  </si>
  <si>
    <t>2024-07-19T11:43:30.000-04:00</t>
  </si>
  <si>
    <t>3.5659417</t>
  </si>
  <si>
    <t>32.0667117</t>
  </si>
  <si>
    <t>234</t>
  </si>
  <si>
    <t>2024-07-19T10:00:00.000-04:00</t>
  </si>
  <si>
    <t>2024-07-19T11:29:07.000-04:00</t>
  </si>
  <si>
    <t>0.1091784</t>
  </si>
  <si>
    <t>32.5210437</t>
  </si>
  <si>
    <t>KA3209</t>
  </si>
  <si>
    <t>2024-07-19T11:05:04.000-04:00</t>
  </si>
  <si>
    <t>0.32182</t>
  </si>
  <si>
    <t>32.6199017</t>
  </si>
  <si>
    <t>2024-07-19T10:01:00.000-04:00</t>
  </si>
  <si>
    <t>2024-07-19T10:26:55.000-04:00</t>
  </si>
  <si>
    <t>0.9815684</t>
  </si>
  <si>
    <t>32.921022</t>
  </si>
  <si>
    <t>1799</t>
  </si>
  <si>
    <t>2024-07-19T10:02:00.000-04:00</t>
  </si>
  <si>
    <t>2024-07-21T15:44:35.000-04:00</t>
  </si>
  <si>
    <t>1.39010418333333</t>
  </si>
  <si>
    <t>34.3257553833333</t>
  </si>
  <si>
    <t>AIRTEL 57</t>
  </si>
  <si>
    <t>2024-07-19T10:06:00.000-04:00</t>
  </si>
  <si>
    <t>2024-07-22T12:22:49.000-04:00</t>
  </si>
  <si>
    <t>-0.749045</t>
  </si>
  <si>
    <t>31.25214</t>
  </si>
  <si>
    <t>3194</t>
  </si>
  <si>
    <t>Businzigo</t>
  </si>
  <si>
    <t>2024-07-20T11:45:37.000-04:00</t>
  </si>
  <si>
    <t>0.430015</t>
  </si>
  <si>
    <t>32.0261283</t>
  </si>
  <si>
    <t>WE2800</t>
  </si>
  <si>
    <t>2024-07-19T10:07:00.000-04:00</t>
  </si>
  <si>
    <t>2024-07-19T22:13:48.000-04:00</t>
  </si>
  <si>
    <t>-0.8783883</t>
  </si>
  <si>
    <t>29.911352</t>
  </si>
  <si>
    <t>1018</t>
  </si>
  <si>
    <t>2024-07-19T10:08:00.000-04:00</t>
  </si>
  <si>
    <t>2024-07-19T12:10:06.000-04:00</t>
  </si>
  <si>
    <t>0.329761505126964</t>
  </si>
  <si>
    <t>32.5459456443787</t>
  </si>
  <si>
    <t>1948</t>
  </si>
  <si>
    <t>2024-07-19T10:14:00.000-04:00</t>
  </si>
  <si>
    <t>2024-07-22T09:59:28.000-04:00</t>
  </si>
  <si>
    <t>0.4379115</t>
  </si>
  <si>
    <t>33.2209109</t>
  </si>
  <si>
    <t>NO4428</t>
  </si>
  <si>
    <t>Osu</t>
  </si>
  <si>
    <t>2024-07-19T10:17:00.000-04:00</t>
  </si>
  <si>
    <t>2024-07-19T14:00:25.000-04:00</t>
  </si>
  <si>
    <t>3.0256633</t>
  </si>
  <si>
    <t>30.9168083</t>
  </si>
  <si>
    <t>KA1006</t>
  </si>
  <si>
    <t>2024-07-19T10:20:00.000-04:00</t>
  </si>
  <si>
    <t>2024-07-20T12:49:42.000-04:00</t>
  </si>
  <si>
    <t>0.2549532</t>
  </si>
  <si>
    <t>32.6151438</t>
  </si>
  <si>
    <t>2024-07-19T11:45:01.000-04:00</t>
  </si>
  <si>
    <t>0.2635811</t>
  </si>
  <si>
    <t>32.5603701</t>
  </si>
  <si>
    <t>567</t>
  </si>
  <si>
    <t>2024-07-19T10:22:00.000-04:00</t>
  </si>
  <si>
    <t>2024-07-19T12:39:29.000-04:00</t>
  </si>
  <si>
    <t>1.5068333</t>
  </si>
  <si>
    <t>32.0990667</t>
  </si>
  <si>
    <t>2024-07-19T10:29:00.000-04:00</t>
  </si>
  <si>
    <t>2024-07-19T11:31:55.000-04:00</t>
  </si>
  <si>
    <t>-0.52825</t>
  </si>
  <si>
    <t>31.6162533</t>
  </si>
  <si>
    <t>1660</t>
  </si>
  <si>
    <t>2024-07-19T10:41:00.000-04:00</t>
  </si>
  <si>
    <t>2024-07-20T06:45:09.000-04:00</t>
  </si>
  <si>
    <t>0.3704152</t>
  </si>
  <si>
    <t>32.6240399</t>
  </si>
  <si>
    <t>3782</t>
  </si>
  <si>
    <t>KIZEI</t>
  </si>
  <si>
    <t>2024-07-19T10:44:00.000-04:00</t>
  </si>
  <si>
    <t>2024-07-20T14:28:50.000-04:00</t>
  </si>
  <si>
    <t>0.6147161</t>
  </si>
  <si>
    <t>32.5495402</t>
  </si>
  <si>
    <t>1715</t>
  </si>
  <si>
    <t>2024-07-19T10:46:00.000-04:00</t>
  </si>
  <si>
    <t>2024-07-19T15:46:12.000-04:00</t>
  </si>
  <si>
    <t>0.3828233</t>
  </si>
  <si>
    <t>32.5457489</t>
  </si>
  <si>
    <t>WE2240</t>
  </si>
  <si>
    <t>Buhaguzi</t>
  </si>
  <si>
    <t>2024-07-19T12:13:02.000-04:00</t>
  </si>
  <si>
    <t>1.20792666666667</t>
  </si>
  <si>
    <t>30.9095833333333</t>
  </si>
  <si>
    <t>WE2456</t>
  </si>
  <si>
    <t>2024-07-19T10:48:00.000-04:00</t>
  </si>
  <si>
    <t>2024-07-19T11:52:19.000-04:00</t>
  </si>
  <si>
    <t>0.1866425</t>
  </si>
  <si>
    <t>30.0785934</t>
  </si>
  <si>
    <t>KA1921</t>
  </si>
  <si>
    <t>2024-07-19T10:51:00.000-04:00</t>
  </si>
  <si>
    <t>2024-07-19T11:36:14.000-04:00</t>
  </si>
  <si>
    <t>0.3162303</t>
  </si>
  <si>
    <t>32.5367749</t>
  </si>
  <si>
    <t>KA1608</t>
  </si>
  <si>
    <t>2024-07-19T10:52:00.000-04:00</t>
  </si>
  <si>
    <t>2024-07-19T13:56:31.000-04:00</t>
  </si>
  <si>
    <t>0.3421843</t>
  </si>
  <si>
    <t>32.7590865</t>
  </si>
  <si>
    <t>WE2067</t>
  </si>
  <si>
    <t>2024-07-19T10:56:00.000-04:00</t>
  </si>
  <si>
    <t>2024-07-19T17:03:17.000-04:00</t>
  </si>
  <si>
    <t>-0.2072937</t>
  </si>
  <si>
    <t>30.9346511</t>
  </si>
  <si>
    <t>2181</t>
  </si>
  <si>
    <t>2024-07-19T10:58:00.000-04:00</t>
  </si>
  <si>
    <t>2024-07-20T11:35:08.000-04:00</t>
  </si>
  <si>
    <t>-0.4946778</t>
  </si>
  <si>
    <t>31.8037163</t>
  </si>
  <si>
    <t>2024-07-19T11:01:00.000-04:00</t>
  </si>
  <si>
    <t>2024-07-19T11:44:20.000-04:00</t>
  </si>
  <si>
    <t>-0.0307128</t>
  </si>
  <si>
    <t>30.1481494</t>
  </si>
  <si>
    <t>SO3071</t>
  </si>
  <si>
    <t>Nakiwogo 2</t>
  </si>
  <si>
    <t>2024-07-19T11:04:00.000-04:00</t>
  </si>
  <si>
    <t>2024-07-19T12:04:24.000-04:00</t>
  </si>
  <si>
    <t>0.074132</t>
  </si>
  <si>
    <t>32.4516232</t>
  </si>
  <si>
    <t>EA5010</t>
  </si>
  <si>
    <t>2024-07-20T07:58:44.000-04:00</t>
  </si>
  <si>
    <t>0.4172004</t>
  </si>
  <si>
    <t>33.1764701</t>
  </si>
  <si>
    <t>EA5349</t>
  </si>
  <si>
    <t>2024-07-19T11:08:00.000-04:00</t>
  </si>
  <si>
    <t>2024-07-19T21:15:13.000-04:00</t>
  </si>
  <si>
    <t>0.6731559</t>
  </si>
  <si>
    <t>33.3818724</t>
  </si>
  <si>
    <t>271</t>
  </si>
  <si>
    <t>2024-07-20T04:40:17.000-04:00</t>
  </si>
  <si>
    <t>0.3550992</t>
  </si>
  <si>
    <t>32.6125584</t>
  </si>
  <si>
    <t>2624</t>
  </si>
  <si>
    <t>2024-07-19T11:13:00.000-04:00</t>
  </si>
  <si>
    <t>2024-07-20T09:51:37.000-04:00</t>
  </si>
  <si>
    <t>2.0307494</t>
  </si>
  <si>
    <t>32.9609916</t>
  </si>
  <si>
    <t>438</t>
  </si>
  <si>
    <t>2024-07-19T11:14:00.000-04:00</t>
  </si>
  <si>
    <t>2024-07-19T12:10:03.000-04:00</t>
  </si>
  <si>
    <t>0.3287967</t>
  </si>
  <si>
    <t>32.6244599</t>
  </si>
  <si>
    <t>2174</t>
  </si>
  <si>
    <t>2024-07-19T11:16:00.000-04:00</t>
  </si>
  <si>
    <t>2024-07-19T16:30:23.000-04:00</t>
  </si>
  <si>
    <t>-0.772188333333333</t>
  </si>
  <si>
    <t>30.3240066666667</t>
  </si>
  <si>
    <t>2024-07-19T11:19:00.000-04:00</t>
  </si>
  <si>
    <t>2024-07-19T12:42:33.000-04:00</t>
  </si>
  <si>
    <t>32.3971683</t>
  </si>
  <si>
    <t>2024-07-19T12:42:49.000-04:00</t>
  </si>
  <si>
    <t>0.141039</t>
  </si>
  <si>
    <t>32.2311986</t>
  </si>
  <si>
    <t>NO4299</t>
  </si>
  <si>
    <t>2024-07-19T11:22:00.000-04:00</t>
  </si>
  <si>
    <t>2024-07-21T08:58:36.000-04:00</t>
  </si>
  <si>
    <t>1.6998422</t>
  </si>
  <si>
    <t>32.8439592</t>
  </si>
  <si>
    <t>WE2964</t>
  </si>
  <si>
    <t>2024-07-19T11:25:00.000-04:00</t>
  </si>
  <si>
    <t>2024-07-20T11:46:18.000-04:00</t>
  </si>
  <si>
    <t>0.4174225</t>
  </si>
  <si>
    <t>32.0290771</t>
  </si>
  <si>
    <t>605787</t>
  </si>
  <si>
    <t>2024-07-19T14:09:37.000-04:00</t>
  </si>
  <si>
    <t>1.92562</t>
  </si>
  <si>
    <t>32.086095</t>
  </si>
  <si>
    <t>EA5495</t>
  </si>
  <si>
    <t>2024-07-19T11:27:00.000-04:00</t>
  </si>
  <si>
    <t>2024-07-19T12:17:30.000-04:00</t>
  </si>
  <si>
    <t>1.023671</t>
  </si>
  <si>
    <t>32.8176784</t>
  </si>
  <si>
    <t>2279</t>
  </si>
  <si>
    <t>2024-07-19T11:30:00.000-04:00</t>
  </si>
  <si>
    <t>2024-07-19T18:02:15.000-04:00</t>
  </si>
  <si>
    <t>0.6753867</t>
  </si>
  <si>
    <t>34.1811233</t>
  </si>
  <si>
    <t>311</t>
  </si>
  <si>
    <t>2024-07-19T11:33:00.000-04:00</t>
  </si>
  <si>
    <t>2024-07-19T12:44:22.000-04:00</t>
  </si>
  <si>
    <t>0.3755157</t>
  </si>
  <si>
    <t>32.5821282</t>
  </si>
  <si>
    <t>2024-07-19T11:34:00.000-04:00</t>
  </si>
  <si>
    <t>2024-07-19T12:32:24.000-04:00</t>
  </si>
  <si>
    <t>1.0236267</t>
  </si>
  <si>
    <t>32.817805</t>
  </si>
  <si>
    <t>788</t>
  </si>
  <si>
    <t>2024-07-19T11:36:00.000-04:00</t>
  </si>
  <si>
    <t>2024-07-21T00:03:24.000-04:00</t>
  </si>
  <si>
    <t>0.2988016</t>
  </si>
  <si>
    <t>32.5338088</t>
  </si>
  <si>
    <t>3508</t>
  </si>
  <si>
    <t>KASOMA ZONE</t>
  </si>
  <si>
    <t>2024-07-19T11:45:00.000-04:00</t>
  </si>
  <si>
    <t>2024-07-19T14:54:49.000-04:00</t>
  </si>
  <si>
    <t>0.8424917</t>
  </si>
  <si>
    <t>32.48567</t>
  </si>
  <si>
    <t>1345</t>
  </si>
  <si>
    <t>2024-07-19T13:26:59.000-04:00</t>
  </si>
  <si>
    <t>2.2194067</t>
  </si>
  <si>
    <t>32.8450667</t>
  </si>
  <si>
    <t>2092 (Decommissioned)</t>
  </si>
  <si>
    <t>2024-07-19T11:50:00.000-04:00</t>
  </si>
  <si>
    <t>2024-07-19T13:27:43.000-04:00</t>
  </si>
  <si>
    <t>0.917548333333333</t>
  </si>
  <si>
    <t>33.26576</t>
  </si>
  <si>
    <t>2024-07-19T11:54:00.000-04:00</t>
  </si>
  <si>
    <t>2024-07-21T15:53:22.000-04:00</t>
  </si>
  <si>
    <t>1.4435536</t>
  </si>
  <si>
    <t>34.3713621</t>
  </si>
  <si>
    <t>1123</t>
  </si>
  <si>
    <t>2024-07-19T11:55:00.000-04:00</t>
  </si>
  <si>
    <t>2024-07-19T12:38:00.000-04:00</t>
  </si>
  <si>
    <t>0.3136707</t>
  </si>
  <si>
    <t>32.5338263</t>
  </si>
  <si>
    <t>EA5218</t>
  </si>
  <si>
    <t>2024-07-19T14:07:54.000-04:00</t>
  </si>
  <si>
    <t>0.94434</t>
  </si>
  <si>
    <t>33.48792</t>
  </si>
  <si>
    <t>WE2256</t>
  </si>
  <si>
    <t>2024-07-19T11:59:00.000-04:00</t>
  </si>
  <si>
    <t>2024-07-19T14:11:18.000-04:00</t>
  </si>
  <si>
    <t>-0.4586624</t>
  </si>
  <si>
    <t>31.0183766</t>
  </si>
  <si>
    <t>SO3064</t>
  </si>
  <si>
    <t>2024-07-19T12:01:00.000-04:00</t>
  </si>
  <si>
    <t>2024-07-19T14:01:46.000-04:00</t>
  </si>
  <si>
    <t>0.1355839</t>
  </si>
  <si>
    <t>32.5487969</t>
  </si>
  <si>
    <t>KA1148</t>
  </si>
  <si>
    <t>2024-07-19T12:02:00.000-04:00</t>
  </si>
  <si>
    <t>2024-07-19T13:41:37.000-04:00</t>
  </si>
  <si>
    <t>0.3171767</t>
  </si>
  <si>
    <t>32.6567817</t>
  </si>
  <si>
    <t>3037(Decommissioned)</t>
  </si>
  <si>
    <t>2024-07-19T12:06:00.000-04:00</t>
  </si>
  <si>
    <t>2024-07-19T13:47:38.000-04:00</t>
  </si>
  <si>
    <t>-0.24126</t>
  </si>
  <si>
    <t>31.4870196</t>
  </si>
  <si>
    <t>2651</t>
  </si>
  <si>
    <t>Kiwatule 2</t>
  </si>
  <si>
    <t>2024-07-19T12:07:00.000-04:00</t>
  </si>
  <si>
    <t>2024-07-20T07:10:21.000-04:00</t>
  </si>
  <si>
    <t>0.3734447</t>
  </si>
  <si>
    <t>32.6218212</t>
  </si>
  <si>
    <t>WE2594</t>
  </si>
  <si>
    <t>2024-07-19T12:08:00.000-04:00</t>
  </si>
  <si>
    <t>2024-07-19T14:01:58.000-04:00</t>
  </si>
  <si>
    <t>-0.979795</t>
  </si>
  <si>
    <t>29.89553</t>
  </si>
  <si>
    <t>976</t>
  </si>
  <si>
    <t>2024-07-19T12:10:00.000-04:00</t>
  </si>
  <si>
    <t>2024-07-19T13:32:20.000-04:00</t>
  </si>
  <si>
    <t>2.5272847</t>
  </si>
  <si>
    <t>33.9912966</t>
  </si>
  <si>
    <t>969</t>
  </si>
  <si>
    <t>2024-07-19T12:14:00.000-04:00</t>
  </si>
  <si>
    <t>2024-07-19T13:36:32.000-04:00</t>
  </si>
  <si>
    <t>0.1836888</t>
  </si>
  <si>
    <t>30.0826009</t>
  </si>
  <si>
    <t>4081</t>
  </si>
  <si>
    <t>2024-07-19T12:18:00.000-04:00</t>
  </si>
  <si>
    <t>2024-07-19T13:06:20.000-04:00</t>
  </si>
  <si>
    <t>2.8978688</t>
  </si>
  <si>
    <t>32.4566504</t>
  </si>
  <si>
    <t>540</t>
  </si>
  <si>
    <t>2024-07-19T12:22:00.000-04:00</t>
  </si>
  <si>
    <t>2024-07-19T12:55:42.000-04:00</t>
  </si>
  <si>
    <t>0.3265263</t>
  </si>
  <si>
    <t>32.6302428</t>
  </si>
  <si>
    <t>1845</t>
  </si>
  <si>
    <t>2024-07-19T12:25:00.000-04:00</t>
  </si>
  <si>
    <t>2024-07-20T07:52:46.000-04:00</t>
  </si>
  <si>
    <t>0.3925424</t>
  </si>
  <si>
    <t>33.1742126</t>
  </si>
  <si>
    <t>EA5702</t>
  </si>
  <si>
    <t>2024-07-19T12:30:00.000-04:00</t>
  </si>
  <si>
    <t>2024-07-20T22:49:14.000-04:00</t>
  </si>
  <si>
    <t>0.5701347</t>
  </si>
  <si>
    <t>33.5528497</t>
  </si>
  <si>
    <t>NO4418</t>
  </si>
  <si>
    <t>2024-07-19T16:41:12.000-04:00</t>
  </si>
  <si>
    <t>3.4012733</t>
  </si>
  <si>
    <t>32.1183817</t>
  </si>
  <si>
    <t>797</t>
  </si>
  <si>
    <t>2024-07-19T12:32:00.000-04:00</t>
  </si>
  <si>
    <t>2024-07-25T09:50:26.000-04:00</t>
  </si>
  <si>
    <t>0.0791849</t>
  </si>
  <si>
    <t>32.456774</t>
  </si>
  <si>
    <t>1840</t>
  </si>
  <si>
    <t>2024-07-19T12:34:00.000-04:00</t>
  </si>
  <si>
    <t>2024-07-21T01:46:38.000-04:00</t>
  </si>
  <si>
    <t>0.3101535</t>
  </si>
  <si>
    <t>32.5710954</t>
  </si>
  <si>
    <t>2024-07-20T11:41:12.000-04:00</t>
  </si>
  <si>
    <t>-0.4841592</t>
  </si>
  <si>
    <t>31.6448591</t>
  </si>
  <si>
    <t>2024-07-19T12:41:00.000-04:00</t>
  </si>
  <si>
    <t>2024-07-19T13:25:52.000-04:00</t>
  </si>
  <si>
    <t>2.2356267</t>
  </si>
  <si>
    <t>32.90416</t>
  </si>
  <si>
    <t>WE2616</t>
  </si>
  <si>
    <t>2024-07-19T12:42:00.000-04:00</t>
  </si>
  <si>
    <t>2024-07-19T14:01:33.000-04:00</t>
  </si>
  <si>
    <t>0.5990033</t>
  </si>
  <si>
    <t>31.0595032</t>
  </si>
  <si>
    <t>2454</t>
  </si>
  <si>
    <t>Kyamula 2</t>
  </si>
  <si>
    <t>2024-07-19T12:45:00.000-04:00</t>
  </si>
  <si>
    <t>2024-07-20T13:52:35.000-04:00</t>
  </si>
  <si>
    <t>0.2562367</t>
  </si>
  <si>
    <t>32.6076217</t>
  </si>
  <si>
    <t>EA5619</t>
  </si>
  <si>
    <t>2024-07-19T12:46:00.000-04:00</t>
  </si>
  <si>
    <t>2024-07-20T21:50:49.000-04:00</t>
  </si>
  <si>
    <t>0.6795683</t>
  </si>
  <si>
    <t>34.164325</t>
  </si>
  <si>
    <t>911</t>
  </si>
  <si>
    <t>2024-07-19T12:50:00.000-04:00</t>
  </si>
  <si>
    <t>2024-07-21T00:03:45.000-04:00</t>
  </si>
  <si>
    <t>0.302232</t>
  </si>
  <si>
    <t>32.5261749</t>
  </si>
  <si>
    <t>2675</t>
  </si>
  <si>
    <t>Lutunda Zone 2</t>
  </si>
  <si>
    <t>2024-07-19T12:53:00.000-04:00</t>
  </si>
  <si>
    <t>2024-07-19T14:18:38.000-04:00</t>
  </si>
  <si>
    <t>0.3727666</t>
  </si>
  <si>
    <t>32.579177</t>
  </si>
  <si>
    <t>WE2912</t>
  </si>
  <si>
    <t>2024-07-19T12:55:00.000-04:00</t>
  </si>
  <si>
    <t>2024-07-19T19:40:14.000-04:00</t>
  </si>
  <si>
    <t>0.755192</t>
  </si>
  <si>
    <t>30.5466319</t>
  </si>
  <si>
    <t>WE2899</t>
  </si>
  <si>
    <t>Kenga</t>
  </si>
  <si>
    <t>2024-07-19T12:56:00.000-04:00</t>
  </si>
  <si>
    <t>2024-07-20T08:18:53.000-04:00</t>
  </si>
  <si>
    <t>0.878035</t>
  </si>
  <si>
    <t>30.84573</t>
  </si>
  <si>
    <t>KA1719</t>
  </si>
  <si>
    <t>2024-07-19T12:58:00.000-04:00</t>
  </si>
  <si>
    <t>2024-07-19T14:29:03.000-04:00</t>
  </si>
  <si>
    <t>0.277234</t>
  </si>
  <si>
    <t>32.5525383</t>
  </si>
  <si>
    <t>1179</t>
  </si>
  <si>
    <t>2024-07-19T13:00:00.000-04:00</t>
  </si>
  <si>
    <t>2024-07-19T14:11:53.000-04:00</t>
  </si>
  <si>
    <t>-0.0368005</t>
  </si>
  <si>
    <t>29.8345728</t>
  </si>
  <si>
    <t>3234</t>
  </si>
  <si>
    <t>2024-07-19T13:04:00.000-04:00</t>
  </si>
  <si>
    <t>2024-07-21T08:36:14.000-04:00</t>
  </si>
  <si>
    <t>0.374567</t>
  </si>
  <si>
    <t>32.6263733</t>
  </si>
  <si>
    <t>1608</t>
  </si>
  <si>
    <t>2024-07-19T13:23:24.000-04:00</t>
  </si>
  <si>
    <t>0.4140591</t>
  </si>
  <si>
    <t>32.5718796</t>
  </si>
  <si>
    <t>KA1136</t>
  </si>
  <si>
    <t>2024-07-19T13:06:00.000-04:00</t>
  </si>
  <si>
    <t>2024-07-19T14:09:47.000-04:00</t>
  </si>
  <si>
    <t>0.3235617</t>
  </si>
  <si>
    <t>32.63052</t>
  </si>
  <si>
    <t>1491</t>
  </si>
  <si>
    <t>2024-07-20T15:00:54.000-04:00</t>
  </si>
  <si>
    <t>2.2017128</t>
  </si>
  <si>
    <t>33.9693274</t>
  </si>
  <si>
    <t>NO4142</t>
  </si>
  <si>
    <t>2024-07-19T13:10:00.000-04:00</t>
  </si>
  <si>
    <t>2024-07-19T15:12:34.000-04:00</t>
  </si>
  <si>
    <t>3.52414</t>
  </si>
  <si>
    <t>30.88544</t>
  </si>
  <si>
    <t>IK1498</t>
  </si>
  <si>
    <t>2024-07-19T13:26:00.000-04:00</t>
  </si>
  <si>
    <t>2024-07-19T14:54:31.000-04:00</t>
  </si>
  <si>
    <t>0.2741553</t>
  </si>
  <si>
    <t>32.5654869</t>
  </si>
  <si>
    <t>1116</t>
  </si>
  <si>
    <t>2024-07-19T13:30:00.000-04:00</t>
  </si>
  <si>
    <t>2024-07-19T14:01:57.000-04:00</t>
  </si>
  <si>
    <t>2.8977939</t>
  </si>
  <si>
    <t>32.4544527</t>
  </si>
  <si>
    <t>2093</t>
  </si>
  <si>
    <t>2024-07-19T13:34:00.000-04:00</t>
  </si>
  <si>
    <t>2024-07-19T16:37:09.000-04:00</t>
  </si>
  <si>
    <t>-0.68678</t>
  </si>
  <si>
    <t>30.3024083333333</t>
  </si>
  <si>
    <t>EA5603</t>
  </si>
  <si>
    <t>2024-07-20T11:18:55.000-04:00</t>
  </si>
  <si>
    <t>0.6594267</t>
  </si>
  <si>
    <t>34.1734233</t>
  </si>
  <si>
    <t>EA5038</t>
  </si>
  <si>
    <t>2024-07-19T13:36:00.000-04:00</t>
  </si>
  <si>
    <t>2024-07-19T15:02:54.000-04:00</t>
  </si>
  <si>
    <t>0.901548333333333</t>
  </si>
  <si>
    <t>33.2755233333333</t>
  </si>
  <si>
    <t>WE2320</t>
  </si>
  <si>
    <t>2024-07-19T14:49:18.000-04:00</t>
  </si>
  <si>
    <t>-0.936773275025189</t>
  </si>
  <si>
    <t>30.2282021474093</t>
  </si>
  <si>
    <t>KA1930</t>
  </si>
  <si>
    <t>2024-07-19T13:37:00.000-04:00</t>
  </si>
  <si>
    <t>2024-07-19T14:47:54.000-04:00</t>
  </si>
  <si>
    <t>0.3664229</t>
  </si>
  <si>
    <t>32.5779906</t>
  </si>
  <si>
    <t>1288</t>
  </si>
  <si>
    <t>2024-07-19T13:47:00.000-04:00</t>
  </si>
  <si>
    <t>2024-07-20T16:36:18.000-04:00</t>
  </si>
  <si>
    <t>0.5257707</t>
  </si>
  <si>
    <t>32.5183264</t>
  </si>
  <si>
    <t>4134</t>
  </si>
  <si>
    <t>Kadimukoli A</t>
  </si>
  <si>
    <t>2024-07-19T14:57:15.000-04:00</t>
  </si>
  <si>
    <t>1.1068853</t>
  </si>
  <si>
    <t>34.0634615</t>
  </si>
  <si>
    <t>2578</t>
  </si>
  <si>
    <t>2024-07-19T13:48:00.000-04:00</t>
  </si>
  <si>
    <t>2024-07-19T15:55:11.000-04:00</t>
  </si>
  <si>
    <t>3.0189633</t>
  </si>
  <si>
    <t>30.8695167</t>
  </si>
  <si>
    <t>NO4525</t>
  </si>
  <si>
    <t xml:space="preserve">Lamit Kapim </t>
  </si>
  <si>
    <t>2024-07-19T13:49:00.000-04:00</t>
  </si>
  <si>
    <t>2024-07-19T15:12:28.000-04:00</t>
  </si>
  <si>
    <t>3.31827833333333</t>
  </si>
  <si>
    <t>32.8724583333333</t>
  </si>
  <si>
    <t>NO4011</t>
  </si>
  <si>
    <t>2024-07-19T13:54:00.000-04:00</t>
  </si>
  <si>
    <t>2024-07-19T15:25:29.000-04:00</t>
  </si>
  <si>
    <t>2.2377717</t>
  </si>
  <si>
    <t>32.89436</t>
  </si>
  <si>
    <t>KA1897</t>
  </si>
  <si>
    <t>Kijapani</t>
  </si>
  <si>
    <t>2024-07-19T13:56:00.000-04:00</t>
  </si>
  <si>
    <t>2024-07-19T15:45:41.000-04:00</t>
  </si>
  <si>
    <t>0.3935486</t>
  </si>
  <si>
    <t>32.5526064</t>
  </si>
  <si>
    <t>2024-07-19T14:00:00.000-04:00</t>
  </si>
  <si>
    <t>2024-07-19T14:15:37.000-04:00</t>
  </si>
  <si>
    <t>0.4240828</t>
  </si>
  <si>
    <t>32.5430751</t>
  </si>
  <si>
    <t>EA5664</t>
  </si>
  <si>
    <t>2024-07-19T14:01:00.000-04:00</t>
  </si>
  <si>
    <t>2024-07-22T08:10:08.000-04:00</t>
  </si>
  <si>
    <t>1.4861663</t>
  </si>
  <si>
    <t>34.4797938833333</t>
  </si>
  <si>
    <t>4113</t>
  </si>
  <si>
    <t>Aboli</t>
  </si>
  <si>
    <t>2024-07-20T18:20:19.000-04:00</t>
  </si>
  <si>
    <t>2.0598082</t>
  </si>
  <si>
    <t>33.1540583</t>
  </si>
  <si>
    <t>2024-07-19T16:14:35.000-04:00</t>
  </si>
  <si>
    <t>0.391768333333333</t>
  </si>
  <si>
    <t>33.0131416666667</t>
  </si>
  <si>
    <t>771</t>
  </si>
  <si>
    <t>2024-07-19T14:02:00.000-04:00</t>
  </si>
  <si>
    <t>2024-07-20T07:45:25.000-04:00</t>
  </si>
  <si>
    <t>0.3282983</t>
  </si>
  <si>
    <t>33.1228008</t>
  </si>
  <si>
    <t>NO4588</t>
  </si>
  <si>
    <t>Kabakedi</t>
  </si>
  <si>
    <t>2024-07-19T14:03:00.000-04:00</t>
  </si>
  <si>
    <t>2024-07-19T15:27:26.000-04:00</t>
  </si>
  <si>
    <t>0.8389417</t>
  </si>
  <si>
    <t>32.539105</t>
  </si>
  <si>
    <t>1658</t>
  </si>
  <si>
    <t>2024-07-19T14:04:00.000-04:00</t>
  </si>
  <si>
    <t>2024-07-19T14:41:39.000-04:00</t>
  </si>
  <si>
    <t>0.312874149531126</t>
  </si>
  <si>
    <t>32.5574382394552</t>
  </si>
  <si>
    <t>KA3259</t>
  </si>
  <si>
    <t>2024-07-20T00:15:52.000-04:00</t>
  </si>
  <si>
    <t>0.3744147</t>
  </si>
  <si>
    <t>32.5902168</t>
  </si>
  <si>
    <t>2024-07-19T14:06:00.000-04:00</t>
  </si>
  <si>
    <t>2024-07-19T15:44:16.000-04:00</t>
  </si>
  <si>
    <t>-0.2403509</t>
  </si>
  <si>
    <t>31.4888064</t>
  </si>
  <si>
    <t>1456</t>
  </si>
  <si>
    <t>2024-07-19T14:10:00.000-04:00</t>
  </si>
  <si>
    <t>2024-07-21T14:19:45.000-04:00</t>
  </si>
  <si>
    <t>1.91774166666667</t>
  </si>
  <si>
    <t>32.0981116666667</t>
  </si>
  <si>
    <t>KA1078</t>
  </si>
  <si>
    <t>2024-07-26T05:11:24.000-04:00</t>
  </si>
  <si>
    <t>0.3077717</t>
  </si>
  <si>
    <t>32.5799973</t>
  </si>
  <si>
    <t>1464</t>
  </si>
  <si>
    <t>2024-07-19T14:18:00.000-04:00</t>
  </si>
  <si>
    <t>2024-07-26T10:07:32.000-04:00</t>
  </si>
  <si>
    <t>1.3591733</t>
  </si>
  <si>
    <t>32.37151</t>
  </si>
  <si>
    <t>SO3056</t>
  </si>
  <si>
    <t>2024-07-19T15:46:24.000-04:00</t>
  </si>
  <si>
    <t>0.1296508</t>
  </si>
  <si>
    <t>32.5553283</t>
  </si>
  <si>
    <t>KA1476</t>
  </si>
  <si>
    <t>2024-07-19T14:20:00.000-04:00</t>
  </si>
  <si>
    <t>2024-07-19T18:35:36.000-04:00</t>
  </si>
  <si>
    <t>0.301465</t>
  </si>
  <si>
    <t>32.64865</t>
  </si>
  <si>
    <t>2525</t>
  </si>
  <si>
    <t>Ojulua Cell</t>
  </si>
  <si>
    <t>2024-07-19T14:21:00.000-04:00</t>
  </si>
  <si>
    <t>2024-07-21T13:07:23.000-04:00</t>
  </si>
  <si>
    <t>3.02467</t>
  </si>
  <si>
    <t>30.9154599</t>
  </si>
  <si>
    <t>1792</t>
  </si>
  <si>
    <t>2024-07-19T14:25:00.000-04:00</t>
  </si>
  <si>
    <t>2024-07-19T21:12:26.000-04:00</t>
  </si>
  <si>
    <t>0.5918734</t>
  </si>
  <si>
    <t>33.4599682</t>
  </si>
  <si>
    <t>2129</t>
  </si>
  <si>
    <t>2024-07-19T16:06:29.000-04:00</t>
  </si>
  <si>
    <t>2.6186552</t>
  </si>
  <si>
    <t>32.9403195</t>
  </si>
  <si>
    <t>KA1529</t>
  </si>
  <si>
    <t>2024-07-19T14:29:00.000-04:00</t>
  </si>
  <si>
    <t>2024-07-20T15:54:50.000-04:00</t>
  </si>
  <si>
    <t>0.2472645</t>
  </si>
  <si>
    <t>32.6139506</t>
  </si>
  <si>
    <t>NO4447</t>
  </si>
  <si>
    <t>2024-07-19T14:33:00.000-04:00</t>
  </si>
  <si>
    <t>2024-07-19T17:30:22.000-04:00</t>
  </si>
  <si>
    <t>0.7741917</t>
  </si>
  <si>
    <t>32.5048233</t>
  </si>
  <si>
    <t>KA1745</t>
  </si>
  <si>
    <t>2024-07-19T15:25:32.000-04:00</t>
  </si>
  <si>
    <t>0.3161629</t>
  </si>
  <si>
    <t>32.5425661</t>
  </si>
  <si>
    <t>494</t>
  </si>
  <si>
    <t>2024-07-19T14:35:00.000-04:00</t>
  </si>
  <si>
    <t>-0.9986194</t>
  </si>
  <si>
    <t>31.4178042</t>
  </si>
  <si>
    <t>2187</t>
  </si>
  <si>
    <t>2024-07-24T08:35:45.000-04:00</t>
  </si>
  <si>
    <t>0.3833304</t>
  </si>
  <si>
    <t>32.6221113</t>
  </si>
  <si>
    <t>507</t>
  </si>
  <si>
    <t>2024-07-19T14:37:00.000-04:00</t>
  </si>
  <si>
    <t>2024-07-19T15:08:42.000-04:00</t>
  </si>
  <si>
    <t>0.1747321</t>
  </si>
  <si>
    <t>30.4520895</t>
  </si>
  <si>
    <t>2024-07-19T14:41:00.000-04:00</t>
  </si>
  <si>
    <t>2024-07-19T16:30:54.000-04:00</t>
  </si>
  <si>
    <t>2.247498</t>
  </si>
  <si>
    <t>32.3301235</t>
  </si>
  <si>
    <t>2024-07-19T15:01:50.000-04:00</t>
  </si>
  <si>
    <t>0.4549422</t>
  </si>
  <si>
    <t>32.5270727</t>
  </si>
  <si>
    <t>Lower Mutundwe</t>
  </si>
  <si>
    <t>2024-07-19T14:45:00.000-04:00</t>
  </si>
  <si>
    <t>2024-07-23T00:39:55.000-04:00</t>
  </si>
  <si>
    <t>0.2803456</t>
  </si>
  <si>
    <t>32.5408403</t>
  </si>
  <si>
    <t>2024-07-19T14:49:00.000-04:00</t>
  </si>
  <si>
    <t>2024-07-20T11:45:32.000-04:00</t>
  </si>
  <si>
    <t>-0.4756051</t>
  </si>
  <si>
    <t>31.5838489</t>
  </si>
  <si>
    <t>EA5160</t>
  </si>
  <si>
    <t>2024-07-19T14:50:00.000-04:00</t>
  </si>
  <si>
    <t>2024-07-25T20:16:17.000-04:00</t>
  </si>
  <si>
    <t>1.7107114</t>
  </si>
  <si>
    <t>33.6254716</t>
  </si>
  <si>
    <t>1891</t>
  </si>
  <si>
    <t>2024-07-19T14:53:00.000-04:00</t>
  </si>
  <si>
    <t>2024-07-20T10:40:37.000-04:00</t>
  </si>
  <si>
    <t>0.5373883</t>
  </si>
  <si>
    <t>34.1230117</t>
  </si>
  <si>
    <t>3860</t>
  </si>
  <si>
    <t>Bweramule</t>
  </si>
  <si>
    <t>2024-07-19T14:59:00.000-04:00</t>
  </si>
  <si>
    <t>2024-07-19T15:32:14.000-04:00</t>
  </si>
  <si>
    <t>0.8992</t>
  </si>
  <si>
    <t>30.1891983</t>
  </si>
  <si>
    <t>242</t>
  </si>
  <si>
    <t>2024-07-19T15:00:00.000-04:00</t>
  </si>
  <si>
    <t>2024-07-23T22:22:46.000-04:00</t>
  </si>
  <si>
    <t>0.3130516</t>
  </si>
  <si>
    <t>32.5734217</t>
  </si>
  <si>
    <t>230</t>
  </si>
  <si>
    <t>2024-07-19T15:04:00.000-04:00</t>
  </si>
  <si>
    <t>2024-07-19T17:59:34.000-04:00</t>
  </si>
  <si>
    <t>-0.4437844</t>
  </si>
  <si>
    <t>31.0694794</t>
  </si>
  <si>
    <t>419</t>
  </si>
  <si>
    <t>2024-07-20T08:20:09.000-04:00</t>
  </si>
  <si>
    <t>0.996343333333333</t>
  </si>
  <si>
    <t>30.7188883333333</t>
  </si>
  <si>
    <t>1261</t>
  </si>
  <si>
    <t>2024-07-19T15:07:00.000-04:00</t>
  </si>
  <si>
    <t>2024-07-19T16:51:11.000-04:00</t>
  </si>
  <si>
    <t>2.129105</t>
  </si>
  <si>
    <t>32.7160983</t>
  </si>
  <si>
    <t>WE2803</t>
  </si>
  <si>
    <t>2024-07-19T15:11:00.000-04:00</t>
  </si>
  <si>
    <t>2024-07-19T16:09:42.000-04:00</t>
  </si>
  <si>
    <t>-0.699005</t>
  </si>
  <si>
    <t>30.2985366666667</t>
  </si>
  <si>
    <t>2024-07-19T15:12:00.000-04:00</t>
  </si>
  <si>
    <t>2024-07-19T15:32:55.000-04:00</t>
  </si>
  <si>
    <t>0.4550059</t>
  </si>
  <si>
    <t>32.5270097</t>
  </si>
  <si>
    <t>2773</t>
  </si>
  <si>
    <t>2024-07-19T15:15:00.000-04:00</t>
  </si>
  <si>
    <t>2024-07-20T07:03:02.000-04:00</t>
  </si>
  <si>
    <t>0.6499167</t>
  </si>
  <si>
    <t>31.61006</t>
  </si>
  <si>
    <t>4133</t>
  </si>
  <si>
    <t>2024-07-19T15:20:00.000-04:00</t>
  </si>
  <si>
    <t>2024-07-19T16:13:38.000-04:00</t>
  </si>
  <si>
    <t>1.1549751</t>
  </si>
  <si>
    <t>33.9852334</t>
  </si>
  <si>
    <t>KA1098</t>
  </si>
  <si>
    <t>2024-07-19T15:27:00.000-04:00</t>
  </si>
  <si>
    <t>2024-07-19T16:14:29.000-04:00</t>
  </si>
  <si>
    <t>0.3299608</t>
  </si>
  <si>
    <t>32.6167264</t>
  </si>
  <si>
    <t>WE2740</t>
  </si>
  <si>
    <t>2024-07-19T15:28:00.000-04:00</t>
  </si>
  <si>
    <t>2024-07-19T16:16:36.000-04:00</t>
  </si>
  <si>
    <t>0.5437317</t>
  </si>
  <si>
    <t>31.7571667</t>
  </si>
  <si>
    <t>WE2408</t>
  </si>
  <si>
    <t>2024-07-19T15:31:00.000-04:00</t>
  </si>
  <si>
    <t>2024-07-19T19:19:14.000-04:00</t>
  </si>
  <si>
    <t>-1.2547899</t>
  </si>
  <si>
    <t>29.9925266</t>
  </si>
  <si>
    <t>430</t>
  </si>
  <si>
    <t>2024-07-19T15:44:00.000-04:00</t>
  </si>
  <si>
    <t>2024-07-19T22:16:37.000-04:00</t>
  </si>
  <si>
    <t>-0.7097626</t>
  </si>
  <si>
    <t>29.6661627</t>
  </si>
  <si>
    <t>790</t>
  </si>
  <si>
    <t>2024-07-19T15:45:00.000-04:00</t>
  </si>
  <si>
    <t>2024-07-21T00:02:53.000-04:00</t>
  </si>
  <si>
    <t>0.2922565</t>
  </si>
  <si>
    <t>32.500176</t>
  </si>
  <si>
    <t>3902(Only TX)</t>
  </si>
  <si>
    <t>2024-07-19T15:47:00.000-04:00</t>
  </si>
  <si>
    <t>2024-07-19T16:08:08.000-04:00</t>
  </si>
  <si>
    <t>-0.1612333</t>
  </si>
  <si>
    <t>30.8361759</t>
  </si>
  <si>
    <t>NO4069</t>
  </si>
  <si>
    <t>2024-07-19T15:49:00.000-04:00</t>
  </si>
  <si>
    <t>2024-07-21T08:59:51.000-04:00</t>
  </si>
  <si>
    <t>1.6780674</t>
  </si>
  <si>
    <t>33.0108926</t>
  </si>
  <si>
    <t>1181</t>
  </si>
  <si>
    <t>2024-07-19T15:51:00.000-04:00</t>
  </si>
  <si>
    <t>2024-07-19T16:59:30.000-04:00</t>
  </si>
  <si>
    <t>0.1956554</t>
  </si>
  <si>
    <t>32.2904175</t>
  </si>
  <si>
    <t>502</t>
  </si>
  <si>
    <t>2024-07-19T15:57:00.000-04:00</t>
  </si>
  <si>
    <t>2024-07-21T15:23:46.000-04:00</t>
  </si>
  <si>
    <t>1.29595631666667</t>
  </si>
  <si>
    <t>34.329965</t>
  </si>
  <si>
    <t>3244</t>
  </si>
  <si>
    <t>2024-07-19T15:59:00.000-04:00</t>
  </si>
  <si>
    <t>2024-07-20T21:52:40.000-04:00</t>
  </si>
  <si>
    <t>0.2967644</t>
  </si>
  <si>
    <t>32.6239164</t>
  </si>
  <si>
    <t>NO4495</t>
  </si>
  <si>
    <t>Kikubajinja</t>
  </si>
  <si>
    <t>2024-07-19T16:00:00.000-04:00</t>
  </si>
  <si>
    <t>2024-07-19T17:00:35.000-04:00</t>
  </si>
  <si>
    <t>0.8128978</t>
  </si>
  <si>
    <t>32.5052814</t>
  </si>
  <si>
    <t>802</t>
  </si>
  <si>
    <t>2024-07-19T16:06:00.000-04:00</t>
  </si>
  <si>
    <t>2024-07-19T16:29:24.000-04:00</t>
  </si>
  <si>
    <t>0.3809328</t>
  </si>
  <si>
    <t>32.556844</t>
  </si>
  <si>
    <t>630</t>
  </si>
  <si>
    <t>2024-07-19T16:08:00.000-04:00</t>
  </si>
  <si>
    <t>2024-07-22T12:32:42.000-04:00</t>
  </si>
  <si>
    <t>0.5812233</t>
  </si>
  <si>
    <t>30.7127217</t>
  </si>
  <si>
    <t>2024-07-19T16:15:00.000-04:00</t>
  </si>
  <si>
    <t>2024-07-19T17:42:27.000-04:00</t>
  </si>
  <si>
    <t>3.2896567</t>
  </si>
  <si>
    <t>31.9428433</t>
  </si>
  <si>
    <t>EA5614</t>
  </si>
  <si>
    <t>2024-07-19T16:19:00.000-04:00</t>
  </si>
  <si>
    <t>2024-07-20T23:17:36.000-04:00</t>
  </si>
  <si>
    <t>0.6069601</t>
  </si>
  <si>
    <t>33.529906</t>
  </si>
  <si>
    <t>3783</t>
  </si>
  <si>
    <t>2024-07-19T17:22:19.000-04:00</t>
  </si>
  <si>
    <t>1.328895</t>
  </si>
  <si>
    <t>32.422095</t>
  </si>
  <si>
    <t>3188</t>
  </si>
  <si>
    <t>2024-07-19T16:20:00.000-04:00</t>
  </si>
  <si>
    <t>2024-07-19T17:30:08.000-04:00</t>
  </si>
  <si>
    <t>1.046695</t>
  </si>
  <si>
    <t>30.266905</t>
  </si>
  <si>
    <t>297</t>
  </si>
  <si>
    <t>2024-07-19T16:21:00.000-04:00</t>
  </si>
  <si>
    <t>2024-07-20T00:57:00.000-04:00</t>
  </si>
  <si>
    <t>0.3504163</t>
  </si>
  <si>
    <t>32.6038665</t>
  </si>
  <si>
    <t>1289</t>
  </si>
  <si>
    <t>2024-07-19T16:22:00.000-04:00</t>
  </si>
  <si>
    <t>2024-07-19T19:41:23.000-04:00</t>
  </si>
  <si>
    <t>0.2246874</t>
  </si>
  <si>
    <t>30.4825778</t>
  </si>
  <si>
    <t>SO3052</t>
  </si>
  <si>
    <t>2024-07-19T16:26:00.000-04:00</t>
  </si>
  <si>
    <t>2024-07-19T17:26:39.000-04:00</t>
  </si>
  <si>
    <t>0.1045597</t>
  </si>
  <si>
    <t>32.5724382</t>
  </si>
  <si>
    <t>KA1820</t>
  </si>
  <si>
    <t>2024-07-19T17:27:03.000-04:00</t>
  </si>
  <si>
    <t>0.3220928</t>
  </si>
  <si>
    <t>32.6237659</t>
  </si>
  <si>
    <t>EA5169</t>
  </si>
  <si>
    <t>2024-07-19T16:29:00.000-04:00</t>
  </si>
  <si>
    <t>2024-07-19T19:48:22.000-04:00</t>
  </si>
  <si>
    <t>0.398531666666667</t>
  </si>
  <si>
    <t>33.0274566666667</t>
  </si>
  <si>
    <t>3733</t>
  </si>
  <si>
    <t xml:space="preserve">Kakiika </t>
  </si>
  <si>
    <t>2024-07-19T16:36:00.000-04:00</t>
  </si>
  <si>
    <t>2024-07-23T10:44:00.000-04:00</t>
  </si>
  <si>
    <t>0.94529</t>
  </si>
  <si>
    <t>32.83041</t>
  </si>
  <si>
    <t>KA1722</t>
  </si>
  <si>
    <t>2024-07-19T16:37:00.000-04:00</t>
  </si>
  <si>
    <t>2024-07-22T08:14:24.000-04:00</t>
  </si>
  <si>
    <t>0.4757188</t>
  </si>
  <si>
    <t>32.5702028</t>
  </si>
  <si>
    <t>2024-07-19T16:40:00.000-04:00</t>
  </si>
  <si>
    <t>2024-07-20T11:49:10.000-04:00</t>
  </si>
  <si>
    <t>-0.356163</t>
  </si>
  <si>
    <t>31.7152498</t>
  </si>
  <si>
    <t>855</t>
  </si>
  <si>
    <t>2024-07-19T16:41:00.000-04:00</t>
  </si>
  <si>
    <t>2024-07-20T06:25:31.000-04:00</t>
  </si>
  <si>
    <t>0.3808632</t>
  </si>
  <si>
    <t>32.6465691</t>
  </si>
  <si>
    <t>4135</t>
  </si>
  <si>
    <t xml:space="preserve">Bulweta </t>
  </si>
  <si>
    <t>2024-07-19T16:55:00.000-04:00</t>
  </si>
  <si>
    <t>2024-07-19T18:14:04.000-04:00</t>
  </si>
  <si>
    <t>1.1190429</t>
  </si>
  <si>
    <t>33.9436193</t>
  </si>
  <si>
    <t>2350</t>
  </si>
  <si>
    <t>Upland</t>
  </si>
  <si>
    <t>2024-07-19T16:58:00.000-04:00</t>
  </si>
  <si>
    <t>2024-07-19T21:01:46.000-04:00</t>
  </si>
  <si>
    <t>3.2951841</t>
  </si>
  <si>
    <t>32.8867396</t>
  </si>
  <si>
    <t>105</t>
  </si>
  <si>
    <t>2024-07-19T16:59:00.000-04:00</t>
  </si>
  <si>
    <t>2024-07-20T04:34:33.000-04:00</t>
  </si>
  <si>
    <t>0.3452539</t>
  </si>
  <si>
    <t>32.6180483</t>
  </si>
  <si>
    <t>353</t>
  </si>
  <si>
    <t>2024-07-19T17:00:00.000-04:00</t>
  </si>
  <si>
    <t>2024-07-19T19:18:42.000-04:00</t>
  </si>
  <si>
    <t>-1.3607083</t>
  </si>
  <si>
    <t>29.9996233</t>
  </si>
  <si>
    <t>KA1141</t>
  </si>
  <si>
    <t>2024-07-19T17:48:58.000-04:00</t>
  </si>
  <si>
    <t>0.3720858</t>
  </si>
  <si>
    <t>32.563349</t>
  </si>
  <si>
    <t>2024-07-19T17:01:00.000-04:00</t>
  </si>
  <si>
    <t>2024-07-24T12:19:03.000-04:00</t>
  </si>
  <si>
    <t>0.3191035</t>
  </si>
  <si>
    <t>32.5738023</t>
  </si>
  <si>
    <t>WE2967</t>
  </si>
  <si>
    <t>2024-07-19T17:02:00.000-04:00</t>
  </si>
  <si>
    <t>2024-07-19T18:02:35.000-04:00</t>
  </si>
  <si>
    <t>0.1843084</t>
  </si>
  <si>
    <t>30.1088515</t>
  </si>
  <si>
    <t>3179</t>
  </si>
  <si>
    <t>2024-07-19T17:14:00.000-04:00</t>
  </si>
  <si>
    <t>2024-08-02T07:28:57.000-04:00</t>
  </si>
  <si>
    <t>1.03931166666667</t>
  </si>
  <si>
    <t>30.669635</t>
  </si>
  <si>
    <t>1652</t>
  </si>
  <si>
    <t>2024-07-19T17:17:00.000-04:00</t>
  </si>
  <si>
    <t>2024-07-19T18:09:29.000-04:00</t>
  </si>
  <si>
    <t>0.3712874</t>
  </si>
  <si>
    <t>32.5724122</t>
  </si>
  <si>
    <t>WE2275</t>
  </si>
  <si>
    <t>2024-07-19T17:20:00.000-04:00</t>
  </si>
  <si>
    <t>2024-07-19T18:51:52.000-04:00</t>
  </si>
  <si>
    <t>-0.4264848</t>
  </si>
  <si>
    <t>32.5062833</t>
  </si>
  <si>
    <t>WE2363</t>
  </si>
  <si>
    <t>2024-07-19T17:26:00.000-04:00</t>
  </si>
  <si>
    <t>2024-07-19T19:01:30.000-04:00</t>
  </si>
  <si>
    <t>0.1932888</t>
  </si>
  <si>
    <t>32.3011938</t>
  </si>
  <si>
    <t>1268</t>
  </si>
  <si>
    <t>2024-07-19T17:28:00.000-04:00</t>
  </si>
  <si>
    <t>2024-07-20T22:06:32.000-04:00</t>
  </si>
  <si>
    <t>0.2930543</t>
  </si>
  <si>
    <t>32.6295855</t>
  </si>
  <si>
    <t>EA5201</t>
  </si>
  <si>
    <t>2024-07-19T17:30:00.000-04:00</t>
  </si>
  <si>
    <t>2024-07-19T18:21:40.000-04:00</t>
  </si>
  <si>
    <t>0.5269382</t>
  </si>
  <si>
    <t>33.0878509</t>
  </si>
  <si>
    <t>KA1331</t>
  </si>
  <si>
    <t>2024-07-19T17:36:00.000-04:00</t>
  </si>
  <si>
    <t>2024-07-20T01:30:23.000-04:00</t>
  </si>
  <si>
    <t>0.3504318</t>
  </si>
  <si>
    <t>32.6037698</t>
  </si>
  <si>
    <t>2535</t>
  </si>
  <si>
    <t>2024-07-19T17:44:00.000-04:00</t>
  </si>
  <si>
    <t>2024-07-21T15:59:07.000-04:00</t>
  </si>
  <si>
    <t>3.4068891</t>
  </si>
  <si>
    <t>30.9594811</t>
  </si>
  <si>
    <t>SO3090</t>
  </si>
  <si>
    <t>2024-07-19T18:45:26.000-04:00</t>
  </si>
  <si>
    <t>0.1360257</t>
  </si>
  <si>
    <t>32.5628027</t>
  </si>
  <si>
    <t>NO4103</t>
  </si>
  <si>
    <t>2024-07-19T17:47:00.000-04:00</t>
  </si>
  <si>
    <t>2024-07-19T19:59:32.000-04:00</t>
  </si>
  <si>
    <t>1.9939647</t>
  </si>
  <si>
    <t>32.7140029</t>
  </si>
  <si>
    <t>EA5712</t>
  </si>
  <si>
    <t>2024-07-19T17:49:00.000-04:00</t>
  </si>
  <si>
    <t>2024-07-20T21:45:45.000-04:00</t>
  </si>
  <si>
    <t>0.5769384</t>
  </si>
  <si>
    <t>33.5235468</t>
  </si>
  <si>
    <t>EA5417</t>
  </si>
  <si>
    <t>2024-07-19T17:53:00.000-04:00</t>
  </si>
  <si>
    <t>2024-07-22T11:59:15.000-04:00</t>
  </si>
  <si>
    <t>0.4512903</t>
  </si>
  <si>
    <t>33.2263096</t>
  </si>
  <si>
    <t>1675</t>
  </si>
  <si>
    <t>2024-07-19T18:04:00.000-04:00</t>
  </si>
  <si>
    <t>2024-07-20T13:17:41.000-04:00</t>
  </si>
  <si>
    <t>0.3087981</t>
  </si>
  <si>
    <t>32.620868</t>
  </si>
  <si>
    <t>1609</t>
  </si>
  <si>
    <t>2024-07-19T18:06:00.000-04:00</t>
  </si>
  <si>
    <t>2024-07-19T18:28:45.000-04:00</t>
  </si>
  <si>
    <t>0.3588831</t>
  </si>
  <si>
    <t>32.5617967</t>
  </si>
  <si>
    <t>WE2168</t>
  </si>
  <si>
    <t>2024-07-19T18:16:00.000-04:00</t>
  </si>
  <si>
    <t>2024-07-19T19:58:03.000-04:00</t>
  </si>
  <si>
    <t>-0.4431556</t>
  </si>
  <si>
    <t>31.0700533</t>
  </si>
  <si>
    <t>3184</t>
  </si>
  <si>
    <t>Saluti A</t>
  </si>
  <si>
    <t>2024-07-19T18:20:00.000-04:00</t>
  </si>
  <si>
    <t>2024-07-22T16:41:12.000-04:00</t>
  </si>
  <si>
    <t>0.177303</t>
  </si>
  <si>
    <t>30.0931051</t>
  </si>
  <si>
    <t>KA1675</t>
  </si>
  <si>
    <t>2024-07-22T08:14:06.000-04:00</t>
  </si>
  <si>
    <t>0.4600907</t>
  </si>
  <si>
    <t>32.5289638</t>
  </si>
  <si>
    <t>279</t>
  </si>
  <si>
    <t>2024-07-19T18:49:00.000-04:00</t>
  </si>
  <si>
    <t>2024-07-19T19:31:08.000-04:00</t>
  </si>
  <si>
    <t>0.3576611</t>
  </si>
  <si>
    <t>32.555217</t>
  </si>
  <si>
    <t>EA5469</t>
  </si>
  <si>
    <t>2024-07-19T18:58:00.000-04:00</t>
  </si>
  <si>
    <t>2024-07-19T19:20:24.000-04:00</t>
  </si>
  <si>
    <t>0.894213</t>
  </si>
  <si>
    <t>32.8106386</t>
  </si>
  <si>
    <t>3366</t>
  </si>
  <si>
    <t>2024-07-19T22:56:00.000-04:00</t>
  </si>
  <si>
    <t>2024-07-20T17:47:14.000-04:00</t>
  </si>
  <si>
    <t>0.3659412</t>
  </si>
  <si>
    <t>32.7266455</t>
  </si>
  <si>
    <t>2047</t>
  </si>
  <si>
    <t>2024-07-20T00:00:00.000-04:00</t>
  </si>
  <si>
    <t>2024-07-21T14:34:20.000-04:00</t>
  </si>
  <si>
    <t>0.835215</t>
  </si>
  <si>
    <t>31.22073</t>
  </si>
  <si>
    <t>WE2715</t>
  </si>
  <si>
    <t>2024-07-21T13:49:35.000-04:00</t>
  </si>
  <si>
    <t>0.78168</t>
  </si>
  <si>
    <t>31.161535</t>
  </si>
  <si>
    <t>SO3004</t>
  </si>
  <si>
    <t>2024-07-20T12:04:36.000-04:00</t>
  </si>
  <si>
    <t>0.0528125</t>
  </si>
  <si>
    <t>32.4657718</t>
  </si>
  <si>
    <t>2024-07-20T14:18:26.000-04:00</t>
  </si>
  <si>
    <t>-0.7702458</t>
  </si>
  <si>
    <t>30.8109559</t>
  </si>
  <si>
    <t>WE2309</t>
  </si>
  <si>
    <t>2024-07-20T15:11:09.000-04:00</t>
  </si>
  <si>
    <t>-0.1050644</t>
  </si>
  <si>
    <t>30.3168719</t>
  </si>
  <si>
    <t>316</t>
  </si>
  <si>
    <t>2024-07-20T14:53:32.000-04:00</t>
  </si>
  <si>
    <t>0.6674817</t>
  </si>
  <si>
    <t>30.2892683</t>
  </si>
  <si>
    <t>2024-07-20T06:42:00.000-04:00</t>
  </si>
  <si>
    <t>2024-07-20T08:11:05.000-04:00</t>
  </si>
  <si>
    <t>0.0449121</t>
  </si>
  <si>
    <t>32.5563184</t>
  </si>
  <si>
    <t>UKMP016</t>
  </si>
  <si>
    <t>2024-07-20T06:53:00.000-04:00</t>
  </si>
  <si>
    <t>2024-07-22T07:27:19.000-04:00</t>
  </si>
  <si>
    <t>0.2906307</t>
  </si>
  <si>
    <t>32.5817148</t>
  </si>
  <si>
    <t>1705</t>
  </si>
  <si>
    <t>2024-07-20T07:16:00.000-04:00</t>
  </si>
  <si>
    <t>2024-07-20T22:17:24.000-04:00</t>
  </si>
  <si>
    <t>0.3000774</t>
  </si>
  <si>
    <t>32.5966286</t>
  </si>
  <si>
    <t>3007</t>
  </si>
  <si>
    <t>Aliwara</t>
  </si>
  <si>
    <t>2024-07-20T07:30:00.000-04:00</t>
  </si>
  <si>
    <t>2024-07-20T12:36:44.000-04:00</t>
  </si>
  <si>
    <t>Robinson Namwanja</t>
  </si>
  <si>
    <t>3.09967014</t>
  </si>
  <si>
    <t>31.78963001</t>
  </si>
  <si>
    <t>NO4114</t>
  </si>
  <si>
    <t>2024-07-20T07:37:00.000-04:00</t>
  </si>
  <si>
    <t>2024-07-23T15:02:56.000-04:00</t>
  </si>
  <si>
    <t>2.6537962</t>
  </si>
  <si>
    <t>31.1467328</t>
  </si>
  <si>
    <t>3884</t>
  </si>
  <si>
    <t>Katogo</t>
  </si>
  <si>
    <t>2024-07-20T08:03:00.000-04:00</t>
  </si>
  <si>
    <t>2024-07-20T10:58:13.000-04:00</t>
  </si>
  <si>
    <t>0.3442293</t>
  </si>
  <si>
    <t>32.6356118</t>
  </si>
  <si>
    <t>909</t>
  </si>
  <si>
    <t>2024-07-20T08:05:00.000-04:00</t>
  </si>
  <si>
    <t>2024-07-20T09:50:55.000-04:00</t>
  </si>
  <si>
    <t>0.0401095</t>
  </si>
  <si>
    <t>32.4668856</t>
  </si>
  <si>
    <t>2329</t>
  </si>
  <si>
    <t>2024-07-20T08:09:00.000-04:00</t>
  </si>
  <si>
    <t>2024-07-20T09:02:35.000-04:00</t>
  </si>
  <si>
    <t>0.309908233480424</t>
  </si>
  <si>
    <t>32.5605854075522</t>
  </si>
  <si>
    <t>2024-07-20T08:17:00.000-04:00</t>
  </si>
  <si>
    <t>2024-07-20T10:03:59.000-04:00</t>
  </si>
  <si>
    <t>-1.2822483</t>
  </si>
  <si>
    <t>30.0148933</t>
  </si>
  <si>
    <t>690</t>
  </si>
  <si>
    <t>2024-07-20T08:18:00.000-04:00</t>
  </si>
  <si>
    <t>2024-07-20T10:20:48.000-04:00</t>
  </si>
  <si>
    <t>0.0448657</t>
  </si>
  <si>
    <t>32.5565305</t>
  </si>
  <si>
    <t>1779</t>
  </si>
  <si>
    <t>2024-07-20T08:21:00.000-04:00</t>
  </si>
  <si>
    <t>2024-07-20T10:32:57.000-04:00</t>
  </si>
  <si>
    <t>0.5897683</t>
  </si>
  <si>
    <t>32.505225</t>
  </si>
  <si>
    <t>1353</t>
  </si>
  <si>
    <t>2024-07-20T08:36:00.000-04:00</t>
  </si>
  <si>
    <t>2024-07-20T10:12:50.000-04:00</t>
  </si>
  <si>
    <t>3.04025</t>
  </si>
  <si>
    <t>30.8878417</t>
  </si>
  <si>
    <t>715</t>
  </si>
  <si>
    <t>2024-07-20T08:37:00.000-04:00</t>
  </si>
  <si>
    <t>2024-07-20T21:37:26.000-04:00</t>
  </si>
  <si>
    <t>2.767122</t>
  </si>
  <si>
    <t>30.8551394</t>
  </si>
  <si>
    <t>101</t>
  </si>
  <si>
    <t>2024-07-20T08:38:00.000-04:00</t>
  </si>
  <si>
    <t>2024-07-24T00:02:02.000-04:00</t>
  </si>
  <si>
    <t>0.6165986</t>
  </si>
  <si>
    <t>33.4748912</t>
  </si>
  <si>
    <t>910</t>
  </si>
  <si>
    <t>KigandaUA</t>
  </si>
  <si>
    <t>2024-07-20T08:48:00.000-04:00</t>
  </si>
  <si>
    <t>2024-07-20T09:50:24.000-04:00</t>
  </si>
  <si>
    <t>0.4591934</t>
  </si>
  <si>
    <t>31.6836739</t>
  </si>
  <si>
    <t>915</t>
  </si>
  <si>
    <t>2024-07-20T08:53:00.000-04:00</t>
  </si>
  <si>
    <t>2024-07-21T13:09:08.000-04:00</t>
  </si>
  <si>
    <t>-1.2489976</t>
  </si>
  <si>
    <t>29.9787311</t>
  </si>
  <si>
    <t>2024-07-20T08:59:00.000-04:00</t>
  </si>
  <si>
    <t>2024-07-20T10:03:25.000-04:00</t>
  </si>
  <si>
    <t>-1.2796783</t>
  </si>
  <si>
    <t>30.0138267</t>
  </si>
  <si>
    <t>NO4203</t>
  </si>
  <si>
    <t>2024-07-20T09:08:00.000-04:00</t>
  </si>
  <si>
    <t>2024-07-20T10:01:00.000-04:00</t>
  </si>
  <si>
    <t>3.27260833333333</t>
  </si>
  <si>
    <t>31.3626666666667</t>
  </si>
  <si>
    <t>129</t>
  </si>
  <si>
    <t>2024-07-20T09:12:00.000-04:00</t>
  </si>
  <si>
    <t>2024-07-20T10:03:30.000-04:00</t>
  </si>
  <si>
    <t>0.3302371</t>
  </si>
  <si>
    <t>32.5458099</t>
  </si>
  <si>
    <t>2024-07-20T09:15:00.000-04:00</t>
  </si>
  <si>
    <t>2024-07-20T10:49:29.000-04:00</t>
  </si>
  <si>
    <t>0.3389533</t>
  </si>
  <si>
    <t>32.64135</t>
  </si>
  <si>
    <t>2190</t>
  </si>
  <si>
    <t>2024-07-20T09:21:00.000-04:00</t>
  </si>
  <si>
    <t>2024-07-24T11:50:44.000-04:00</t>
  </si>
  <si>
    <t>0.3614754</t>
  </si>
  <si>
    <t>32.6202326</t>
  </si>
  <si>
    <t>827</t>
  </si>
  <si>
    <t>2024-07-20T09:29:00.000-04:00</t>
  </si>
  <si>
    <t>2024-07-22T10:54:52.000-04:00</t>
  </si>
  <si>
    <t>3.4008897</t>
  </si>
  <si>
    <t>33.8528626</t>
  </si>
  <si>
    <t>NO4351</t>
  </si>
  <si>
    <t>2024-07-20T09:32:00.000-04:00</t>
  </si>
  <si>
    <t>2024-07-24T07:50:47.000-04:00</t>
  </si>
  <si>
    <t>2648</t>
  </si>
  <si>
    <t>2024-07-20T09:33:00.000-04:00</t>
  </si>
  <si>
    <t>2024-07-20T13:55:26.000-04:00</t>
  </si>
  <si>
    <t>1.255358</t>
  </si>
  <si>
    <t>33.872687</t>
  </si>
  <si>
    <t>2810</t>
  </si>
  <si>
    <t>2024-07-20T09:35:00.000-04:00</t>
  </si>
  <si>
    <t>2024-07-20T10:40:28.000-04:00</t>
  </si>
  <si>
    <t>0.902825</t>
  </si>
  <si>
    <t>30.2451383</t>
  </si>
  <si>
    <t>EA5441</t>
  </si>
  <si>
    <t>2024-07-20T09:36:00.000-04:00</t>
  </si>
  <si>
    <t>2024-07-20T11:07:37.000-04:00</t>
  </si>
  <si>
    <t>0.873403333333333</t>
  </si>
  <si>
    <t>33.3465883333333</t>
  </si>
  <si>
    <t>KA1374</t>
  </si>
  <si>
    <t>2024-07-20T09:40:00.000-04:00</t>
  </si>
  <si>
    <t>2024-07-20T10:02:00.000-04:00</t>
  </si>
  <si>
    <t>0.312771147656672</t>
  </si>
  <si>
    <t>32.5676314248478</t>
  </si>
  <si>
    <t>2024-07-20T09:53:00.000-04:00</t>
  </si>
  <si>
    <t>2024-07-20T11:55:37.000-04:00</t>
  </si>
  <si>
    <t>-1.0008525</t>
  </si>
  <si>
    <t>30.724546</t>
  </si>
  <si>
    <t>KA1107</t>
  </si>
  <si>
    <t>2024-07-20T09:59:00.000-04:00</t>
  </si>
  <si>
    <t>2024-07-20T22:43:39.000-04:00</t>
  </si>
  <si>
    <t>0.2937762</t>
  </si>
  <si>
    <t>32.5978607</t>
  </si>
  <si>
    <t>WE2680</t>
  </si>
  <si>
    <t>2024-07-20T10:00:00.000-04:00</t>
  </si>
  <si>
    <t>2024-07-20T11:25:32.000-04:00</t>
  </si>
  <si>
    <t>-0.1116702</t>
  </si>
  <si>
    <t>30.2352163</t>
  </si>
  <si>
    <t>WE2280</t>
  </si>
  <si>
    <t>2024-07-20T10:08:00.000-04:00</t>
  </si>
  <si>
    <t>2024-07-20T11:36:47.000-04:00</t>
  </si>
  <si>
    <t>-0.831311666666667</t>
  </si>
  <si>
    <t>29.8613116666667</t>
  </si>
  <si>
    <t>1751</t>
  </si>
  <si>
    <t>2024-07-20T10:10:00.000-04:00</t>
  </si>
  <si>
    <t>2024-07-20T11:38:22.000-04:00</t>
  </si>
  <si>
    <t>2.424594</t>
  </si>
  <si>
    <t>32.9708145</t>
  </si>
  <si>
    <t>1318</t>
  </si>
  <si>
    <t>2024-07-20T10:17:00.000-04:00</t>
  </si>
  <si>
    <t>2024-07-20T21:46:23.000-04:00</t>
  </si>
  <si>
    <t>2.864069</t>
  </si>
  <si>
    <t>30.8908506</t>
  </si>
  <si>
    <t>1152</t>
  </si>
  <si>
    <t>2024-07-20T10:18:00.000-04:00</t>
  </si>
  <si>
    <t>2024-07-21T08:22:35.000-04:00</t>
  </si>
  <si>
    <t>0.3569896</t>
  </si>
  <si>
    <t>32.616834</t>
  </si>
  <si>
    <t>WE2252</t>
  </si>
  <si>
    <t>2024-07-20T10:24:00.000-04:00</t>
  </si>
  <si>
    <t>2024-07-20T14:22:12.000-04:00</t>
  </si>
  <si>
    <t>0.4432697</t>
  </si>
  <si>
    <t>31.8994962</t>
  </si>
  <si>
    <t>3618</t>
  </si>
  <si>
    <t>Kasaana Cell</t>
  </si>
  <si>
    <t>2024-07-20T10:26:00.000-04:00</t>
  </si>
  <si>
    <t>2024-07-20T11:03:13.000-04:00</t>
  </si>
  <si>
    <t>0.554671</t>
  </si>
  <si>
    <t>31.3928526</t>
  </si>
  <si>
    <t>KA1264</t>
  </si>
  <si>
    <t>2024-07-20T12:52:03.000-04:00</t>
  </si>
  <si>
    <t>0.407955</t>
  </si>
  <si>
    <t>32.690272</t>
  </si>
  <si>
    <t>WE2336</t>
  </si>
  <si>
    <t>2024-07-20T10:28:00.000-04:00</t>
  </si>
  <si>
    <t>2024-07-21T06:33:57.000-04:00</t>
  </si>
  <si>
    <t>-0.5500159</t>
  </si>
  <si>
    <t>30.1384766</t>
  </si>
  <si>
    <t>728</t>
  </si>
  <si>
    <t>2024-07-20T10:30:00.000-04:00</t>
  </si>
  <si>
    <t>2024-07-20T12:23:10.000-04:00</t>
  </si>
  <si>
    <t>3.1896888</t>
  </si>
  <si>
    <t>31.7910013</t>
  </si>
  <si>
    <t>1899</t>
  </si>
  <si>
    <t>2024-07-20T10:36:00.000-04:00</t>
  </si>
  <si>
    <t>2024-07-20T11:37:04.000-04:00</t>
  </si>
  <si>
    <t>0.075595</t>
  </si>
  <si>
    <t>32.555723</t>
  </si>
  <si>
    <t>3722</t>
  </si>
  <si>
    <t>2024-07-20T10:38:00.000-04:00</t>
  </si>
  <si>
    <t>2024-07-20T11:57:40.000-04:00</t>
  </si>
  <si>
    <t>0.5904367</t>
  </si>
  <si>
    <t>32.2632717</t>
  </si>
  <si>
    <t>KA1014</t>
  </si>
  <si>
    <t>2024-07-20T10:48:00.000-04:00</t>
  </si>
  <si>
    <t>2024-07-24T13:32:57.000-04:00</t>
  </si>
  <si>
    <t>0.3209099</t>
  </si>
  <si>
    <t>32.564562</t>
  </si>
  <si>
    <t>714</t>
  </si>
  <si>
    <t>2024-07-20T10:49:00.000-04:00</t>
  </si>
  <si>
    <t>2024-07-20T13:49:06.000-04:00</t>
  </si>
  <si>
    <t>3.228745</t>
  </si>
  <si>
    <t>30.97636</t>
  </si>
  <si>
    <t>1302</t>
  </si>
  <si>
    <t>2024-07-20T10:50:00.000-04:00</t>
  </si>
  <si>
    <t>2024-07-20T15:18:22.000-04:00</t>
  </si>
  <si>
    <t>1.7149683</t>
  </si>
  <si>
    <t>33.6220657</t>
  </si>
  <si>
    <t>2134</t>
  </si>
  <si>
    <t>2024-07-20T10:51:00.000-04:00</t>
  </si>
  <si>
    <t>2024-07-20T12:04:24.000-04:00</t>
  </si>
  <si>
    <t>0.3097076</t>
  </si>
  <si>
    <t>32.6243994</t>
  </si>
  <si>
    <t>2024-07-20T10:56:00.000-04:00</t>
  </si>
  <si>
    <t>2024-07-20T15:30:35.000-04:00</t>
  </si>
  <si>
    <t>0.2252328</t>
  </si>
  <si>
    <t>33.2983415</t>
  </si>
  <si>
    <t>3922</t>
  </si>
  <si>
    <t>Wamala Road</t>
  </si>
  <si>
    <t>2024-07-20T10:58:00.000-04:00</t>
  </si>
  <si>
    <t>2024-07-20T11:53:28.000-04:00</t>
  </si>
  <si>
    <t>0.334095</t>
  </si>
  <si>
    <t>32.64116</t>
  </si>
  <si>
    <t>WE2236</t>
  </si>
  <si>
    <t>2024-07-20T12:38:04.000-04:00</t>
  </si>
  <si>
    <t>1.51762666666667</t>
  </si>
  <si>
    <t>31.373805</t>
  </si>
  <si>
    <t>2247</t>
  </si>
  <si>
    <t>2024-07-20T11:00:00.000-04:00</t>
  </si>
  <si>
    <t>2024-07-20T11:53:30.000-04:00</t>
  </si>
  <si>
    <t>0.2485618</t>
  </si>
  <si>
    <t>32.6191235</t>
  </si>
  <si>
    <t>WE2069</t>
  </si>
  <si>
    <t>2024-07-21T06:11:00.000-04:00</t>
  </si>
  <si>
    <t>-0.0581855</t>
  </si>
  <si>
    <t>30.7499289</t>
  </si>
  <si>
    <t>EA5025</t>
  </si>
  <si>
    <t>2024-07-20T11:05:00.000-04:00</t>
  </si>
  <si>
    <t>2024-07-20T20:50:56.000-04:00</t>
  </si>
  <si>
    <t>0.2428448</t>
  </si>
  <si>
    <t>33.8561622</t>
  </si>
  <si>
    <t>KA1977</t>
  </si>
  <si>
    <t>2024-07-20T11:06:00.000-04:00</t>
  </si>
  <si>
    <t>2024-07-20T12:07:24.000-04:00</t>
  </si>
  <si>
    <t>0.295832587825629</t>
  </si>
  <si>
    <t>32.5492215581874</t>
  </si>
  <si>
    <t>2024-07-20T11:14:00.000-04:00</t>
  </si>
  <si>
    <t>2024-07-21T20:19:05.000-04:00</t>
  </si>
  <si>
    <t>1.8176877</t>
  </si>
  <si>
    <t>33.3364356</t>
  </si>
  <si>
    <t>612</t>
  </si>
  <si>
    <t>2024-07-20T11:17:00.000-04:00</t>
  </si>
  <si>
    <t>2024-07-20T14:11:15.000-04:00</t>
  </si>
  <si>
    <t>1.17352</t>
  </si>
  <si>
    <t>32.4505017</t>
  </si>
  <si>
    <t>1448</t>
  </si>
  <si>
    <t>2024-07-20T11:22:00.000-04:00</t>
  </si>
  <si>
    <t>2024-07-20T21:42:28.000-04:00</t>
  </si>
  <si>
    <t>2.9086752</t>
  </si>
  <si>
    <t>30.8803357</t>
  </si>
  <si>
    <t>861</t>
  </si>
  <si>
    <t>2024-07-20T11:23:00.000-04:00</t>
  </si>
  <si>
    <t>2024-07-21T19:37:06.000-04:00</t>
  </si>
  <si>
    <t>0.342906</t>
  </si>
  <si>
    <t>32.5644297</t>
  </si>
  <si>
    <t>561</t>
  </si>
  <si>
    <t>2024-07-20T11:26:00.000-04:00</t>
  </si>
  <si>
    <t>2024-07-20T12:01:11.000-04:00</t>
  </si>
  <si>
    <t>0.7728627</t>
  </si>
  <si>
    <t>30.6774532</t>
  </si>
  <si>
    <t>2024-07-20T11:27:00.000-04:00</t>
  </si>
  <si>
    <t>2024-07-20T20:49:09.000-04:00</t>
  </si>
  <si>
    <t>0.2475117</t>
  </si>
  <si>
    <t>33.9920083</t>
  </si>
  <si>
    <t>UGCOV224</t>
  </si>
  <si>
    <t>2024-07-20T11:28:00.000-04:00</t>
  </si>
  <si>
    <t>2024-07-20T13:21:18.000-04:00</t>
  </si>
  <si>
    <t>1.2758667</t>
  </si>
  <si>
    <t>31.295705</t>
  </si>
  <si>
    <t>NO4202</t>
  </si>
  <si>
    <t>2024-07-20T11:30:00.000-04:00</t>
  </si>
  <si>
    <t>2024-07-20T12:27:22.000-04:00</t>
  </si>
  <si>
    <t>3.38986333333333</t>
  </si>
  <si>
    <t>31.3337783333333</t>
  </si>
  <si>
    <t>1054</t>
  </si>
  <si>
    <t>2024-07-21T09:59:38.000-04:00</t>
  </si>
  <si>
    <t>0.6139756</t>
  </si>
  <si>
    <t>33.4782253</t>
  </si>
  <si>
    <t>KA1036</t>
  </si>
  <si>
    <t>2024-07-20T11:35:00.000-04:00</t>
  </si>
  <si>
    <t>2024-07-20T13:01:02.000-04:00</t>
  </si>
  <si>
    <t>0.2670861</t>
  </si>
  <si>
    <t>32.5167096</t>
  </si>
  <si>
    <t>2244</t>
  </si>
  <si>
    <t>2024-07-20T11:36:00.000-04:00</t>
  </si>
  <si>
    <t>2024-07-20T13:16:41.000-04:00</t>
  </si>
  <si>
    <t>0.3970724</t>
  </si>
  <si>
    <t>32.6838944</t>
  </si>
  <si>
    <t>KA1102</t>
  </si>
  <si>
    <t>2024-07-20T11:38:00.000-04:00</t>
  </si>
  <si>
    <t>2024-07-20T23:55:17.000-04:00</t>
  </si>
  <si>
    <t>0.3466504</t>
  </si>
  <si>
    <t>32.5671238</t>
  </si>
  <si>
    <t>1755</t>
  </si>
  <si>
    <t>2024-07-20T11:45:00.000-04:00</t>
  </si>
  <si>
    <t>2024-07-20T15:53:05.000-04:00</t>
  </si>
  <si>
    <t>2.3937906</t>
  </si>
  <si>
    <t>33.0334873</t>
  </si>
  <si>
    <t>1298</t>
  </si>
  <si>
    <t>2024-07-20T11:47:00.000-04:00</t>
  </si>
  <si>
    <t>2024-07-20T12:52:30.000-04:00</t>
  </si>
  <si>
    <t>0.5219943</t>
  </si>
  <si>
    <t>32.1355449</t>
  </si>
  <si>
    <t>1317</t>
  </si>
  <si>
    <t>2024-07-20T11:48:00.000-04:00</t>
  </si>
  <si>
    <t>2024-07-20T15:11:25.000-04:00</t>
  </si>
  <si>
    <t>1.7155565</t>
  </si>
  <si>
    <t>33.6269204</t>
  </si>
  <si>
    <t>2024-07-21T08:10:04.000-04:00</t>
  </si>
  <si>
    <t>0.3544899</t>
  </si>
  <si>
    <t>32.619592</t>
  </si>
  <si>
    <t>325</t>
  </si>
  <si>
    <t>2024-07-20T13:00:15.000-04:00</t>
  </si>
  <si>
    <t>0.765885</t>
  </si>
  <si>
    <t>33.3263983333333</t>
  </si>
  <si>
    <t>2024-07-20T11:53:00.000-04:00</t>
  </si>
  <si>
    <t>2024-07-20T13:08:09.000-04:00</t>
  </si>
  <si>
    <t>0.2631515</t>
  </si>
  <si>
    <t>32.6299205</t>
  </si>
  <si>
    <t>KA3284</t>
  </si>
  <si>
    <t>Walugyo</t>
  </si>
  <si>
    <t>2024-07-20T11:54:00.000-04:00</t>
  </si>
  <si>
    <t>2024-07-20T12:56:30.000-04:00</t>
  </si>
  <si>
    <t>0.3420783</t>
  </si>
  <si>
    <t>32.6437383</t>
  </si>
  <si>
    <t>1308</t>
  </si>
  <si>
    <t>2024-07-21T10:32:41.000-04:00</t>
  </si>
  <si>
    <t>2.7205145</t>
  </si>
  <si>
    <t>31.3921157</t>
  </si>
  <si>
    <t>457</t>
  </si>
  <si>
    <t>2024-07-20T11:55:00.000-04:00</t>
  </si>
  <si>
    <t>2024-07-20T13:08:20.000-04:00</t>
  </si>
  <si>
    <t>2.6049156</t>
  </si>
  <si>
    <t>32.4440328</t>
  </si>
  <si>
    <t>750</t>
  </si>
  <si>
    <t>2024-07-20T11:59:00.000-04:00</t>
  </si>
  <si>
    <t>2024-07-20T14:15:12.000-04:00</t>
  </si>
  <si>
    <t>0.6820217</t>
  </si>
  <si>
    <t>32.2461057</t>
  </si>
  <si>
    <t>2024-07-20T13:20:52.000-04:00</t>
  </si>
  <si>
    <t>0.7105753</t>
  </si>
  <si>
    <t>30.198155</t>
  </si>
  <si>
    <t>556</t>
  </si>
  <si>
    <t>2024-07-20T12:06:00.000-04:00</t>
  </si>
  <si>
    <t>2024-07-20T13:11:58.000-04:00</t>
  </si>
  <si>
    <t>0.3017983</t>
  </si>
  <si>
    <t>32.5766783</t>
  </si>
  <si>
    <t>2024-07-20T12:07:00.000-04:00</t>
  </si>
  <si>
    <t>2024-07-20T13:54:21.000-04:00</t>
  </si>
  <si>
    <t>0.0526298</t>
  </si>
  <si>
    <t>32.4657382</t>
  </si>
  <si>
    <t>2024-07-20T19:13:50.000-04:00</t>
  </si>
  <si>
    <t>-1.2385792</t>
  </si>
  <si>
    <t>29.9855605</t>
  </si>
  <si>
    <t>KA1695</t>
  </si>
  <si>
    <t>2024-07-20T12:08:00.000-04:00</t>
  </si>
  <si>
    <t>2024-07-21T02:16:35.000-04:00</t>
  </si>
  <si>
    <t>0.3402441</t>
  </si>
  <si>
    <t>32.5782483</t>
  </si>
  <si>
    <t>KA1115</t>
  </si>
  <si>
    <t>2024-07-20T13:09:58.000-04:00</t>
  </si>
  <si>
    <t>0.329097</t>
  </si>
  <si>
    <t>32.5402834</t>
  </si>
  <si>
    <t>Bubale</t>
  </si>
  <si>
    <t>2024-07-20T12:13:00.000-04:00</t>
  </si>
  <si>
    <t>2024-07-20T13:25:51.000-04:00</t>
  </si>
  <si>
    <t>-0.0537527</t>
  </si>
  <si>
    <t>30.258459</t>
  </si>
  <si>
    <t>EA5020</t>
  </si>
  <si>
    <t>2024-07-20T12:18:00.000-04:00</t>
  </si>
  <si>
    <t>2024-07-20T16:08:12.000-04:00</t>
  </si>
  <si>
    <t>0.379963333333333</t>
  </si>
  <si>
    <t>32.9728166666667</t>
  </si>
  <si>
    <t>NO4368</t>
  </si>
  <si>
    <t>2024-07-20T12:20:00.000-04:00</t>
  </si>
  <si>
    <t>2024-07-20T13:51:35.000-04:00</t>
  </si>
  <si>
    <t>3.1019267</t>
  </si>
  <si>
    <t>33.0245683</t>
  </si>
  <si>
    <t>1823</t>
  </si>
  <si>
    <t>2024-07-20T12:33:00.000-04:00</t>
  </si>
  <si>
    <t>2024-07-21T11:15:50.000-04:00</t>
  </si>
  <si>
    <t>1.86158833333333</t>
  </si>
  <si>
    <t>31.842955</t>
  </si>
  <si>
    <t>1537</t>
  </si>
  <si>
    <t>2024-07-20T12:36:00.000-04:00</t>
  </si>
  <si>
    <t>2024-07-20T13:39:54.000-04:00</t>
  </si>
  <si>
    <t>0.0899465</t>
  </si>
  <si>
    <t>32.5449498</t>
  </si>
  <si>
    <t>KA3257</t>
  </si>
  <si>
    <t>2024-07-20T12:37:00.000-04:00</t>
  </si>
  <si>
    <t>2024-07-20T13:11:45.000-04:00</t>
  </si>
  <si>
    <t>0.2761274</t>
  </si>
  <si>
    <t>32.637075</t>
  </si>
  <si>
    <t>2024-07-20T12:39:00.000-04:00</t>
  </si>
  <si>
    <t>2024-07-24T17:52:06.000-04:00</t>
  </si>
  <si>
    <t>0.30457097</t>
  </si>
  <si>
    <t>32.64880416</t>
  </si>
  <si>
    <t>2024-07-20T12:42:00.000-04:00</t>
  </si>
  <si>
    <t>2024-07-20T13:37:51.000-04:00</t>
  </si>
  <si>
    <t>2.23794</t>
  </si>
  <si>
    <t>32.89422</t>
  </si>
  <si>
    <t>939</t>
  </si>
  <si>
    <t>2024-07-20T12:43:00.000-04:00</t>
  </si>
  <si>
    <t>2024-07-20T15:03:39.000-04:00</t>
  </si>
  <si>
    <t>1.7428417</t>
  </si>
  <si>
    <t>31.708745</t>
  </si>
  <si>
    <t>3908(Only TX)</t>
  </si>
  <si>
    <t>2024-07-20T12:46:00.000-04:00</t>
  </si>
  <si>
    <t>2024-07-20T14:58:52.000-04:00</t>
  </si>
  <si>
    <t>1.3641043</t>
  </si>
  <si>
    <t>30.8730867</t>
  </si>
  <si>
    <t>2024-07-20T12:48:00.000-04:00</t>
  </si>
  <si>
    <t>2024-07-20T21:37:50.000-04:00</t>
  </si>
  <si>
    <t>0.273481666666667</t>
  </si>
  <si>
    <t>33.9308816666667</t>
  </si>
  <si>
    <t>2024-07-20T12:49:00.000-04:00</t>
  </si>
  <si>
    <t>2024-07-20T13:45:01.000-04:00</t>
  </si>
  <si>
    <t>-0.12867271</t>
  </si>
  <si>
    <t>31.83677899</t>
  </si>
  <si>
    <t>EA5527</t>
  </si>
  <si>
    <t>2024-07-20T12:53:00.000-04:00</t>
  </si>
  <si>
    <t>2024-07-20T13:14:05.000-04:00</t>
  </si>
  <si>
    <t>0.7487242</t>
  </si>
  <si>
    <t>32.8951543</t>
  </si>
  <si>
    <t>4141</t>
  </si>
  <si>
    <t>Bogome</t>
  </si>
  <si>
    <t>2024-07-20T12:58:00.000-04:00</t>
  </si>
  <si>
    <t>2024-07-20T21:15:24.000-04:00</t>
  </si>
  <si>
    <t>0.196562233333333</t>
  </si>
  <si>
    <t>33.8811636333333</t>
  </si>
  <si>
    <t>NO4071</t>
  </si>
  <si>
    <t>2024-07-20T13:04:00.000-04:00</t>
  </si>
  <si>
    <t>2024-07-20T17:41:15.000-04:00</t>
  </si>
  <si>
    <t>3.0386619</t>
  </si>
  <si>
    <t>30.8862961</t>
  </si>
  <si>
    <t>1325</t>
  </si>
  <si>
    <t>2024-07-20T13:06:00.000-04:00</t>
  </si>
  <si>
    <t>2024-07-21T19:26:39.000-04:00</t>
  </si>
  <si>
    <t>0.3389279</t>
  </si>
  <si>
    <t>32.5589775</t>
  </si>
  <si>
    <t>KA1938</t>
  </si>
  <si>
    <t>2024-07-20T13:07:00.000-04:00</t>
  </si>
  <si>
    <t>2024-07-22T07:13:00.000-04:00</t>
  </si>
  <si>
    <t>0.2934821</t>
  </si>
  <si>
    <t>32.5773028</t>
  </si>
  <si>
    <t>KA1978</t>
  </si>
  <si>
    <t>2024-07-20T13:13:00.000-04:00</t>
  </si>
  <si>
    <t>2024-07-20T17:38:17.000-04:00</t>
  </si>
  <si>
    <t>0.30391814</t>
  </si>
  <si>
    <t>32.65367176</t>
  </si>
  <si>
    <t>NO4035</t>
  </si>
  <si>
    <t>2024-07-20T13:14:00.000-04:00</t>
  </si>
  <si>
    <t>2024-07-20T14:45:50.000-04:00</t>
  </si>
  <si>
    <t>2.6048193</t>
  </si>
  <si>
    <t>32.4434559</t>
  </si>
  <si>
    <t>1878(IBS)</t>
  </si>
  <si>
    <t>2024-07-20T13:17:00.000-04:00</t>
  </si>
  <si>
    <t>2024-07-20T14:14:46.000-04:00</t>
  </si>
  <si>
    <t>0.3197718</t>
  </si>
  <si>
    <t>32.6174033</t>
  </si>
  <si>
    <t>2024-07-20T13:21:00.000-04:00</t>
  </si>
  <si>
    <t>2024-07-20T19:14:24.000-04:00</t>
  </si>
  <si>
    <t>-1.250845</t>
  </si>
  <si>
    <t>29.9217367</t>
  </si>
  <si>
    <t>KA1088</t>
  </si>
  <si>
    <t>2024-07-20T13:22:00.000-04:00</t>
  </si>
  <si>
    <t>2024-07-25T07:14:45.000-04:00</t>
  </si>
  <si>
    <t>0.3117723</t>
  </si>
  <si>
    <t>32.6075417</t>
  </si>
  <si>
    <t>EA5501</t>
  </si>
  <si>
    <t>2024-07-20T13:23:00.000-04:00</t>
  </si>
  <si>
    <t>2024-07-21T10:01:31.000-04:00</t>
  </si>
  <si>
    <t>0.5808754</t>
  </si>
  <si>
    <t>33.4851885</t>
  </si>
  <si>
    <t>2024-07-20T13:27:00.000-04:00</t>
  </si>
  <si>
    <t>2024-07-20T14:17:16.000-04:00</t>
  </si>
  <si>
    <t>0.946437</t>
  </si>
  <si>
    <t>30.8059924</t>
  </si>
  <si>
    <t>EA5206</t>
  </si>
  <si>
    <t>2024-07-20T13:28:00.000-04:00</t>
  </si>
  <si>
    <t>2024-07-20T14:49:12.000-04:00</t>
  </si>
  <si>
    <t>0.766403333333333</t>
  </si>
  <si>
    <t>33.3267</t>
  </si>
  <si>
    <t>KA1260</t>
  </si>
  <si>
    <t>2024-07-20T18:05:53.000-04:00</t>
  </si>
  <si>
    <t>0.3663317</t>
  </si>
  <si>
    <t>32.7150023</t>
  </si>
  <si>
    <t>1265</t>
  </si>
  <si>
    <t>2024-07-20T13:32:00.000-04:00</t>
  </si>
  <si>
    <t>2024-07-25T17:12:51.000-04:00</t>
  </si>
  <si>
    <t>Norman Walujjo</t>
  </si>
  <si>
    <t>2.35251542</t>
  </si>
  <si>
    <t>30.89829759</t>
  </si>
  <si>
    <t>627</t>
  </si>
  <si>
    <t>2024-07-20T13:33:00.000-04:00</t>
  </si>
  <si>
    <t>2024-07-20T15:56:24.000-04:00</t>
  </si>
  <si>
    <t>3.3074151</t>
  </si>
  <si>
    <t>32.880188</t>
  </si>
  <si>
    <t>2101</t>
  </si>
  <si>
    <t>2024-07-20T13:37:00.000-04:00</t>
  </si>
  <si>
    <t>2024-07-20T14:30:10.000-04:00</t>
  </si>
  <si>
    <t>0.4485808</t>
  </si>
  <si>
    <t>32.0838411</t>
  </si>
  <si>
    <t>WE2854</t>
  </si>
  <si>
    <t>2024-07-20T17:55:33.000-04:00</t>
  </si>
  <si>
    <t>-0.9522825</t>
  </si>
  <si>
    <t>29.6664858</t>
  </si>
  <si>
    <t>1872</t>
  </si>
  <si>
    <t>2024-07-20T13:40:00.000-04:00</t>
  </si>
  <si>
    <t>2024-07-20T14:56:49.000-04:00</t>
  </si>
  <si>
    <t>0.2911736</t>
  </si>
  <si>
    <t>32.5725177</t>
  </si>
  <si>
    <t>2024-07-20T13:41:00.000-04:00</t>
  </si>
  <si>
    <t>2024-07-20T14:36:03.000-04:00</t>
  </si>
  <si>
    <t>0.2159335</t>
  </si>
  <si>
    <t>32.5943357</t>
  </si>
  <si>
    <t>1720</t>
  </si>
  <si>
    <t>2024-07-20T13:42:00.000-04:00</t>
  </si>
  <si>
    <t>2024-07-22T11:39:03.000-04:00</t>
  </si>
  <si>
    <t>0.3977768</t>
  </si>
  <si>
    <t>32.5480132</t>
  </si>
  <si>
    <t>60</t>
  </si>
  <si>
    <t>2024-07-20T13:43:00.000-04:00</t>
  </si>
  <si>
    <t>2024-07-20T23:28:29.000-04:00</t>
  </si>
  <si>
    <t>1.7487913</t>
  </si>
  <si>
    <t>33.6169015</t>
  </si>
  <si>
    <t>1046</t>
  </si>
  <si>
    <t>2024-07-20T13:49:00.000-04:00</t>
  </si>
  <si>
    <t>2024-07-20T21:09:24.000-04:00</t>
  </si>
  <si>
    <t>1.284085</t>
  </si>
  <si>
    <t>33.1661367</t>
  </si>
  <si>
    <t>2315</t>
  </si>
  <si>
    <t>2024-07-20T13:53:00.000-04:00</t>
  </si>
  <si>
    <t>2024-07-20T15:23:15.000-04:00</t>
  </si>
  <si>
    <t>0.0978833</t>
  </si>
  <si>
    <t>32.5303841</t>
  </si>
  <si>
    <t>2391</t>
  </si>
  <si>
    <t>Mgbwere</t>
  </si>
  <si>
    <t>2024-07-20T13:59:00.000-04:00</t>
  </si>
  <si>
    <t>2024-07-20T17:39:38.000-04:00</t>
  </si>
  <si>
    <t>3.3654674</t>
  </si>
  <si>
    <t>31.7828443</t>
  </si>
  <si>
    <t>1575</t>
  </si>
  <si>
    <t>2024-07-21T20:51:01.000-04:00</t>
  </si>
  <si>
    <t>1.7210136</t>
  </si>
  <si>
    <t>33.2936692</t>
  </si>
  <si>
    <t>KA1686</t>
  </si>
  <si>
    <t>2024-07-20T14:00:00.000-04:00</t>
  </si>
  <si>
    <t>2024-07-20T15:22:14.000-04:00</t>
  </si>
  <si>
    <t>0.2606967</t>
  </si>
  <si>
    <t>32.5251451</t>
  </si>
  <si>
    <t>3516</t>
  </si>
  <si>
    <t>2024-07-20T14:06:00.000-04:00</t>
  </si>
  <si>
    <t>2024-07-20T17:22:16.000-04:00</t>
  </si>
  <si>
    <t>3.3627221</t>
  </si>
  <si>
    <t>31.7905279</t>
  </si>
  <si>
    <t>2024-07-20T14:10:00.000-04:00</t>
  </si>
  <si>
    <t>2024-07-20T19:52:11.000-04:00</t>
  </si>
  <si>
    <t>-0.03992405</t>
  </si>
  <si>
    <t>31.84081813</t>
  </si>
  <si>
    <t>EA5477</t>
  </si>
  <si>
    <t>2024-07-20T14:12:00.000-04:00</t>
  </si>
  <si>
    <t>2024-07-20T21:28:25.000-04:00</t>
  </si>
  <si>
    <t>0.3743017</t>
  </si>
  <si>
    <t>33.9549517</t>
  </si>
  <si>
    <t>1711</t>
  </si>
  <si>
    <t>2024-07-20T14:13:00.000-04:00</t>
  </si>
  <si>
    <t>2024-07-20T15:31:45.000-04:00</t>
  </si>
  <si>
    <t>0.9561567</t>
  </si>
  <si>
    <t>32.680905</t>
  </si>
  <si>
    <t>3142</t>
  </si>
  <si>
    <t>2024-07-20T14:16:00.000-04:00</t>
  </si>
  <si>
    <t>2024-07-20T15:50:38.000-04:00</t>
  </si>
  <si>
    <t>1.3213967</t>
  </si>
  <si>
    <t>31.2854617</t>
  </si>
  <si>
    <t>2024-07-20T14:18:00.000-04:00</t>
  </si>
  <si>
    <t>2024-07-20T15:20:17.000-04:00</t>
  </si>
  <si>
    <t>1.2124182</t>
  </si>
  <si>
    <t>33.779764</t>
  </si>
  <si>
    <t>2024-07-20T14:24:00.000-04:00</t>
  </si>
  <si>
    <t>2024-07-20T14:50:40.000-04:00</t>
  </si>
  <si>
    <t>0.8255815</t>
  </si>
  <si>
    <t>32.9418594</t>
  </si>
  <si>
    <t>136</t>
  </si>
  <si>
    <t>2024-07-20T14:26:00.000-04:00</t>
  </si>
  <si>
    <t>2024-07-20T18:46:29.000-04:00</t>
  </si>
  <si>
    <t>0.646955</t>
  </si>
  <si>
    <t>30.2736942</t>
  </si>
  <si>
    <t>1260</t>
  </si>
  <si>
    <t>2024-07-20T14:34:00.000-04:00</t>
  </si>
  <si>
    <t>2024-07-20T16:39:46.000-04:00</t>
  </si>
  <si>
    <t>0.30832969</t>
  </si>
  <si>
    <t>32.65564394</t>
  </si>
  <si>
    <t>Kubala</t>
  </si>
  <si>
    <t>2024-07-20T14:35:00.000-04:00</t>
  </si>
  <si>
    <t>2024-07-20T15:31:49.000-04:00</t>
  </si>
  <si>
    <t>3.2646817</t>
  </si>
  <si>
    <t>31.0548133</t>
  </si>
  <si>
    <t>2024-07-20T14:36:00.000-04:00</t>
  </si>
  <si>
    <t>2024-07-20T15:27:54.000-04:00</t>
  </si>
  <si>
    <t>0.2189501</t>
  </si>
  <si>
    <t>32.5788735</t>
  </si>
  <si>
    <t>KA1641</t>
  </si>
  <si>
    <t>2024-07-20T14:40:00.000-04:00</t>
  </si>
  <si>
    <t>2024-07-20T15:28:43.000-04:00</t>
  </si>
  <si>
    <t>0.319156</t>
  </si>
  <si>
    <t>32.6182053</t>
  </si>
  <si>
    <t>KA1556</t>
  </si>
  <si>
    <t>2024-07-20T14:44:00.000-04:00</t>
  </si>
  <si>
    <t>2024-07-22T19:08:23.000-04:00</t>
  </si>
  <si>
    <t>0.33396</t>
  </si>
  <si>
    <t>32.5711898</t>
  </si>
  <si>
    <t>2024-07-20T14:50:00.000-04:00</t>
  </si>
  <si>
    <t>2024-07-20T18:54:10.000-04:00</t>
  </si>
  <si>
    <t>-0.6038557</t>
  </si>
  <si>
    <t>30.7035625</t>
  </si>
  <si>
    <t>2530</t>
  </si>
  <si>
    <t>2024-07-20T14:52:00.000-04:00</t>
  </si>
  <si>
    <t>2024-07-23T15:03:25.000-04:00</t>
  </si>
  <si>
    <t>2.4994291</t>
  </si>
  <si>
    <t>31.2000125</t>
  </si>
  <si>
    <t>WE2994</t>
  </si>
  <si>
    <t>2024-07-20T14:55:00.000-04:00</t>
  </si>
  <si>
    <t>2024-07-20T15:49:49.000-04:00</t>
  </si>
  <si>
    <t>-0.7347978</t>
  </si>
  <si>
    <t>30.8643605</t>
  </si>
  <si>
    <t>WE2040</t>
  </si>
  <si>
    <t>2024-07-20T14:57:00.000-04:00</t>
  </si>
  <si>
    <t>2024-07-20T19:15:04.000-04:00</t>
  </si>
  <si>
    <t>-1.246054</t>
  </si>
  <si>
    <t>29.8065676</t>
  </si>
  <si>
    <t>2024-07-20T15:34:30.000-04:00</t>
  </si>
  <si>
    <t>-0.5390317</t>
  </si>
  <si>
    <t>30.1656433</t>
  </si>
  <si>
    <t>585</t>
  </si>
  <si>
    <t>2024-07-20T14:59:00.000-04:00</t>
  </si>
  <si>
    <t>2024-07-20T20:30:11.000-04:00</t>
  </si>
  <si>
    <t>0.3583435</t>
  </si>
  <si>
    <t>33.9883313</t>
  </si>
  <si>
    <t>WE2066</t>
  </si>
  <si>
    <t>2024-07-20T15:02:00.000-04:00</t>
  </si>
  <si>
    <t>2024-07-21T06:14:56.000-04:00</t>
  </si>
  <si>
    <t>-0.2024201</t>
  </si>
  <si>
    <t>30.8335532</t>
  </si>
  <si>
    <t>1177</t>
  </si>
  <si>
    <t>2024-07-20T15:08:00.000-04:00</t>
  </si>
  <si>
    <t>2024-07-21T19:53:18.000-04:00</t>
  </si>
  <si>
    <t>1.90284</t>
  </si>
  <si>
    <t>32.3825083</t>
  </si>
  <si>
    <t>WE2276</t>
  </si>
  <si>
    <t>2024-07-20T15:12:00.000-04:00</t>
  </si>
  <si>
    <t>2024-07-20T16:05:30.000-04:00</t>
  </si>
  <si>
    <t>0.669315</t>
  </si>
  <si>
    <t>30.2704017</t>
  </si>
  <si>
    <t>1344</t>
  </si>
  <si>
    <t>2024-07-20T15:17:00.000-04:00</t>
  </si>
  <si>
    <t>2024-07-20T16:23:56.000-04:00</t>
  </si>
  <si>
    <t>0.3462</t>
  </si>
  <si>
    <t>32.658525</t>
  </si>
  <si>
    <t>2024-07-20T15:19:00.000-04:00</t>
  </si>
  <si>
    <t>2024-07-20T16:06:27.000-04:00</t>
  </si>
  <si>
    <t>1.3237266</t>
  </si>
  <si>
    <t>32.4775132</t>
  </si>
  <si>
    <t>450</t>
  </si>
  <si>
    <t>2024-07-20T15:24:00.000-04:00</t>
  </si>
  <si>
    <t>2024-07-20T16:43:55.000-04:00</t>
  </si>
  <si>
    <t>0.3354233</t>
  </si>
  <si>
    <t>32.5073338</t>
  </si>
  <si>
    <t>1364</t>
  </si>
  <si>
    <t>2024-07-20T15:28:00.000-04:00</t>
  </si>
  <si>
    <t>2024-07-20T15:49:20.000-04:00</t>
  </si>
  <si>
    <t>1.1879248</t>
  </si>
  <si>
    <t>32.0494985</t>
  </si>
  <si>
    <t>4132</t>
  </si>
  <si>
    <t>2024-07-20T15:35:00.000-04:00</t>
  </si>
  <si>
    <t>2024-07-21T10:43:26.000-04:00</t>
  </si>
  <si>
    <t>1.371186</t>
  </si>
  <si>
    <t>34.5809492666667</t>
  </si>
  <si>
    <t>MDPL2662</t>
  </si>
  <si>
    <t>Pallisa Hospital</t>
  </si>
  <si>
    <t>2024-07-20T15:37:00.000-04:00</t>
  </si>
  <si>
    <t>2024-07-20T16:31:40.000-04:00</t>
  </si>
  <si>
    <t>1.1761844</t>
  </si>
  <si>
    <t>33.71155</t>
  </si>
  <si>
    <t>2740</t>
  </si>
  <si>
    <t>2024-07-20T15:40:00.000-04:00</t>
  </si>
  <si>
    <t>2024-07-20T16:21:18.000-04:00</t>
  </si>
  <si>
    <t>0.8887574</t>
  </si>
  <si>
    <t>32.9694242</t>
  </si>
  <si>
    <t>KA1134</t>
  </si>
  <si>
    <t>2024-07-20T15:48:00.000-04:00</t>
  </si>
  <si>
    <t>2024-07-22T00:48:03.000-04:00</t>
  </si>
  <si>
    <t>0.2906885</t>
  </si>
  <si>
    <t>32.6249017</t>
  </si>
  <si>
    <t>NO4393</t>
  </si>
  <si>
    <t>2024-07-20T15:54:00.000-04:00</t>
  </si>
  <si>
    <t>2024-07-20T19:32:57.000-04:00</t>
  </si>
  <si>
    <t>0.6546721</t>
  </si>
  <si>
    <t>32.3904961</t>
  </si>
  <si>
    <t>2024-07-20T15:55:00.000-04:00</t>
  </si>
  <si>
    <t>2024-07-20T16:46:36.000-04:00</t>
  </si>
  <si>
    <t>0.2421678</t>
  </si>
  <si>
    <t>32.6023348</t>
  </si>
  <si>
    <t>EA5570</t>
  </si>
  <si>
    <t>2024-07-20T16:04:00.000-04:00</t>
  </si>
  <si>
    <t>2024-07-20T16:56:10.000-04:00</t>
  </si>
  <si>
    <t>0.729163333333333</t>
  </si>
  <si>
    <t>33.40082</t>
  </si>
  <si>
    <t>1972</t>
  </si>
  <si>
    <t>2024-07-20T16:14:00.000-04:00</t>
  </si>
  <si>
    <t>2024-07-20T17:06:56.000-04:00</t>
  </si>
  <si>
    <t>0.3275786</t>
  </si>
  <si>
    <t>32.612533</t>
  </si>
  <si>
    <t>142</t>
  </si>
  <si>
    <t>2024-07-20T16:18:00.000-04:00</t>
  </si>
  <si>
    <t>2024-07-20T17:15:01.000-04:00</t>
  </si>
  <si>
    <t>0.2675897</t>
  </si>
  <si>
    <t>30.1395318</t>
  </si>
  <si>
    <t>2024-07-20T16:48:39.000-04:00</t>
  </si>
  <si>
    <t>0.5762583</t>
  </si>
  <si>
    <t>32.5440484</t>
  </si>
  <si>
    <t>1788</t>
  </si>
  <si>
    <t>2024-07-20T16:21:00.000-04:00</t>
  </si>
  <si>
    <t>2024-07-20T17:57:21.000-04:00</t>
  </si>
  <si>
    <t>2.7779321</t>
  </si>
  <si>
    <t>32.3801164</t>
  </si>
  <si>
    <t>2024-07-20T16:23:00.000-04:00</t>
  </si>
  <si>
    <t>2024-07-21T07:58:12.000-04:00</t>
  </si>
  <si>
    <t>0.3452432</t>
  </si>
  <si>
    <t>32.6180431</t>
  </si>
  <si>
    <t>2024-07-20T16:24:00.000-04:00</t>
  </si>
  <si>
    <t>2024-07-20T19:13:10.000-04:00</t>
  </si>
  <si>
    <t>-1.2853283</t>
  </si>
  <si>
    <t>29.6915267</t>
  </si>
  <si>
    <t>1346</t>
  </si>
  <si>
    <t>2024-07-20T17:41:56.000-04:00</t>
  </si>
  <si>
    <t>0.3482767</t>
  </si>
  <si>
    <t>32.659165</t>
  </si>
  <si>
    <t>924</t>
  </si>
  <si>
    <t>2024-07-20T16:26:00.000-04:00</t>
  </si>
  <si>
    <t>2024-07-21T10:15:23.000-04:00</t>
  </si>
  <si>
    <t>1.33933363333333</t>
  </si>
  <si>
    <t>34.67755315</t>
  </si>
  <si>
    <t>NO4363</t>
  </si>
  <si>
    <t>2024-07-20T16:28:00.000-04:00</t>
  </si>
  <si>
    <t>2024-07-20T17:37:28.000-04:00</t>
  </si>
  <si>
    <t>3.35680146</t>
  </si>
  <si>
    <t>32.00568039</t>
  </si>
  <si>
    <t>WE2272</t>
  </si>
  <si>
    <t>2024-07-20T16:31:00.000-04:00</t>
  </si>
  <si>
    <t>2024-07-20T18:02:53.000-04:00</t>
  </si>
  <si>
    <t>-0.0101228</t>
  </si>
  <si>
    <t>32.2827161</t>
  </si>
  <si>
    <t>1209</t>
  </si>
  <si>
    <t>2024-07-20T16:32:00.000-04:00</t>
  </si>
  <si>
    <t>2024-07-20T16:36:38.000-04:00</t>
  </si>
  <si>
    <t>0.0447711</t>
  </si>
  <si>
    <t>32.4634359</t>
  </si>
  <si>
    <t>WE2010</t>
  </si>
  <si>
    <t>2024-07-20T16:39:00.000-04:00</t>
  </si>
  <si>
    <t>2024-07-20T17:32:27.000-04:00</t>
  </si>
  <si>
    <t>0.6469267</t>
  </si>
  <si>
    <t>30.2724133</t>
  </si>
  <si>
    <t>EA5159</t>
  </si>
  <si>
    <t>2024-07-20T16:46:00.000-04:00</t>
  </si>
  <si>
    <t>2024-07-20T20:50:35.000-04:00</t>
  </si>
  <si>
    <t>1.7164542</t>
  </si>
  <si>
    <t>33.6186682</t>
  </si>
  <si>
    <t>2444</t>
  </si>
  <si>
    <t>Badongo Zone</t>
  </si>
  <si>
    <t>2024-07-20T16:47:00.000-04:00</t>
  </si>
  <si>
    <t>2024-07-20T18:36:06.000-04:00</t>
  </si>
  <si>
    <t>0.2634014</t>
  </si>
  <si>
    <t>32.6035251</t>
  </si>
  <si>
    <t>302</t>
  </si>
  <si>
    <t>2024-07-20T19:12:59.000-04:00</t>
  </si>
  <si>
    <t>3.387315</t>
  </si>
  <si>
    <t>31.02452</t>
  </si>
  <si>
    <t>2024-07-20T16:48:00.000-04:00</t>
  </si>
  <si>
    <t>2024-07-20T18:38:23.000-04:00</t>
  </si>
  <si>
    <t>0.30957741</t>
  </si>
  <si>
    <t>32.65719676</t>
  </si>
  <si>
    <t>2024-07-20T16:52:00.000-04:00</t>
  </si>
  <si>
    <t>2024-07-20T22:38:00.000-04:00</t>
  </si>
  <si>
    <t>0.2631452</t>
  </si>
  <si>
    <t>32.603398</t>
  </si>
  <si>
    <t>2024-07-20T17:09:51.000-04:00</t>
  </si>
  <si>
    <t>0.6300087</t>
  </si>
  <si>
    <t>30.2313619</t>
  </si>
  <si>
    <t>2024-07-20T17:03:00.000-04:00</t>
  </si>
  <si>
    <t>2024-07-22T11:12:52.000-04:00</t>
  </si>
  <si>
    <t>1.76435505</t>
  </si>
  <si>
    <t>33.5904801</t>
  </si>
  <si>
    <t>2024-07-20T17:50:59.000-04:00</t>
  </si>
  <si>
    <t>-0.7225149</t>
  </si>
  <si>
    <t>31.0306285</t>
  </si>
  <si>
    <t>343</t>
  </si>
  <si>
    <t>2024-07-20T17:04:00.000-04:00</t>
  </si>
  <si>
    <t>2024-07-26T04:01:43.000-04:00</t>
  </si>
  <si>
    <t>0.3131456</t>
  </si>
  <si>
    <t>32.60629</t>
  </si>
  <si>
    <t>2024-07-23T13:34:37.000-04:00</t>
  </si>
  <si>
    <t>1.7624013</t>
  </si>
  <si>
    <t>33.1530339</t>
  </si>
  <si>
    <t>2024-07-20T17:25:50.000-04:00</t>
  </si>
  <si>
    <t>0.8454952</t>
  </si>
  <si>
    <t>32.8880311</t>
  </si>
  <si>
    <t>EA5606</t>
  </si>
  <si>
    <t xml:space="preserve">Nangwe Mugungu </t>
  </si>
  <si>
    <t>2024-07-20T20:19:17.000-04:00</t>
  </si>
  <si>
    <t>0.4603</t>
  </si>
  <si>
    <t>34.0882417</t>
  </si>
  <si>
    <t>2024-07-20T17:06:00.000-04:00</t>
  </si>
  <si>
    <t>2024-07-20T19:57:10.000-04:00</t>
  </si>
  <si>
    <t>0.04006962</t>
  </si>
  <si>
    <t>31.87806015</t>
  </si>
  <si>
    <t>EA5252</t>
  </si>
  <si>
    <t>2024-07-20T17:11:00.000-04:00</t>
  </si>
  <si>
    <t>2024-07-22T09:52:11.000-04:00</t>
  </si>
  <si>
    <t>0.46249</t>
  </si>
  <si>
    <t>33.2405921</t>
  </si>
  <si>
    <t>KA1268</t>
  </si>
  <si>
    <t>2024-07-20T17:13:00.000-04:00</t>
  </si>
  <si>
    <t>2024-07-20T17:56:58.000-04:00</t>
  </si>
  <si>
    <t>0.3361021</t>
  </si>
  <si>
    <t>32.4979841</t>
  </si>
  <si>
    <t>55</t>
  </si>
  <si>
    <t>2024-07-20T17:20:00.000-04:00</t>
  </si>
  <si>
    <t>2024-07-20T17:51:39.000-04:00</t>
  </si>
  <si>
    <t>0.6444419</t>
  </si>
  <si>
    <t>32.528357</t>
  </si>
  <si>
    <t>2553</t>
  </si>
  <si>
    <t>2024-07-20T17:21:00.000-04:00</t>
  </si>
  <si>
    <t>2024-07-20T18:45:51.000-04:00</t>
  </si>
  <si>
    <t>3.2790123</t>
  </si>
  <si>
    <t>32.8808451</t>
  </si>
  <si>
    <t>3685</t>
  </si>
  <si>
    <t>Alim</t>
  </si>
  <si>
    <t>2024-07-20T17:24:00.000-04:00</t>
  </si>
  <si>
    <t>2024-07-20T18:18:49.000-04:00</t>
  </si>
  <si>
    <t>2.8608649</t>
  </si>
  <si>
    <t>32.957556</t>
  </si>
  <si>
    <t>KA 1384</t>
  </si>
  <si>
    <t>2024-07-20T17:25:00.000-04:00</t>
  </si>
  <si>
    <t>2024-07-20T18:03:25.000-04:00</t>
  </si>
  <si>
    <t>0.3280411</t>
  </si>
  <si>
    <t>32.6128559</t>
  </si>
  <si>
    <t>IK1497</t>
  </si>
  <si>
    <t>2024-07-20T17:26:00.000-04:00</t>
  </si>
  <si>
    <t>2024-07-21T00:08:54.000-04:00</t>
  </si>
  <si>
    <t>0.3379898</t>
  </si>
  <si>
    <t>32.5763746</t>
  </si>
  <si>
    <t>3785</t>
  </si>
  <si>
    <t>2024-07-20T17:39:00.000-04:00</t>
  </si>
  <si>
    <t>2024-07-20T18:30:40.000-04:00</t>
  </si>
  <si>
    <t>0.629931666666667</t>
  </si>
  <si>
    <t>33.384665</t>
  </si>
  <si>
    <t>643</t>
  </si>
  <si>
    <t>2024-07-20T17:43:00.000-04:00</t>
  </si>
  <si>
    <t>2024-07-22T00:59:17.000-04:00</t>
  </si>
  <si>
    <t>0.2904849</t>
  </si>
  <si>
    <t>32.6244946</t>
  </si>
  <si>
    <t>525</t>
  </si>
  <si>
    <t>2024-07-20T17:46:00.000-04:00</t>
  </si>
  <si>
    <t>2024-07-25T09:49:23.000-04:00</t>
  </si>
  <si>
    <t>2.5285515</t>
  </si>
  <si>
    <t>34.6452788</t>
  </si>
  <si>
    <t>323</t>
  </si>
  <si>
    <t>2024-07-20T17:51:00.000-04:00</t>
  </si>
  <si>
    <t>2024-07-20T21:01:36.000-04:00</t>
  </si>
  <si>
    <t>0.352263333333333</t>
  </si>
  <si>
    <t>33.029765</t>
  </si>
  <si>
    <t>2024-07-20T17:59:00.000-04:00</t>
  </si>
  <si>
    <t>2024-07-20T18:16:46.000-04:00</t>
  </si>
  <si>
    <t>0.6996352</t>
  </si>
  <si>
    <t>32.8969975</t>
  </si>
  <si>
    <t>WE2133</t>
  </si>
  <si>
    <t>2024-07-20T18:00:00.000-04:00</t>
  </si>
  <si>
    <t>2024-07-20T18:51:57.000-04:00</t>
  </si>
  <si>
    <t>0.2707686</t>
  </si>
  <si>
    <t>30.1200246</t>
  </si>
  <si>
    <t>935</t>
  </si>
  <si>
    <t>2024-07-20T18:03:00.000-04:00</t>
  </si>
  <si>
    <t>2024-07-20T19:24:52.000-04:00</t>
  </si>
  <si>
    <t>1.0811175</t>
  </si>
  <si>
    <t>34.1568741</t>
  </si>
  <si>
    <t>518</t>
  </si>
  <si>
    <t>2024-07-20T18:10:00.000-04:00</t>
  </si>
  <si>
    <t>2024-07-21T01:02:29.000-04:00</t>
  </si>
  <si>
    <t>0.3381212</t>
  </si>
  <si>
    <t>32.5758625</t>
  </si>
  <si>
    <t>598</t>
  </si>
  <si>
    <t>2024-07-20T18:18:00.000-04:00</t>
  </si>
  <si>
    <t>2024-07-20T19:07:02.000-04:00</t>
  </si>
  <si>
    <t>0.7000514</t>
  </si>
  <si>
    <t>32.9255061</t>
  </si>
  <si>
    <t>1157</t>
  </si>
  <si>
    <t>2024-07-20T18:30:00.000-04:00</t>
  </si>
  <si>
    <t>2024-07-24T10:57:00.000-04:00</t>
  </si>
  <si>
    <t>2.7640805</t>
  </si>
  <si>
    <t>32.2521361</t>
  </si>
  <si>
    <t>2024-07-20T18:36:00.000-04:00</t>
  </si>
  <si>
    <t>2024-07-20T19:50:54.000-04:00</t>
  </si>
  <si>
    <t>2.18081666666667</t>
  </si>
  <si>
    <t>31.3967166666667</t>
  </si>
  <si>
    <t>2024-07-20T18:42:00.000-04:00</t>
  </si>
  <si>
    <t>2024-07-24T14:52:46.000-04:00</t>
  </si>
  <si>
    <t>2.7659747</t>
  </si>
  <si>
    <t>32.2544616</t>
  </si>
  <si>
    <t>195</t>
  </si>
  <si>
    <t>2024-07-20T18:45:00.000-04:00</t>
  </si>
  <si>
    <t>2024-07-20T19:13:14.000-04:00</t>
  </si>
  <si>
    <t>0.7420107</t>
  </si>
  <si>
    <t>32.5293742</t>
  </si>
  <si>
    <t>NO4055</t>
  </si>
  <si>
    <t>2024-07-20T19:21:00.000-04:00</t>
  </si>
  <si>
    <t>2024-07-20T19:39:47.000-04:00</t>
  </si>
  <si>
    <t>0.7436999</t>
  </si>
  <si>
    <t>32.5299917</t>
  </si>
  <si>
    <t>266</t>
  </si>
  <si>
    <t>2024-07-20T23:29:00.000-04:00</t>
  </si>
  <si>
    <t>2024-07-25T20:31:13.000-04:00</t>
  </si>
  <si>
    <t>1.4488108</t>
  </si>
  <si>
    <t>33.3517707</t>
  </si>
  <si>
    <t>WE2277</t>
  </si>
  <si>
    <t>2024-07-21T00:00:00.000-04:00</t>
  </si>
  <si>
    <t>2024-07-27T13:39:24.000-04:00</t>
  </si>
  <si>
    <t>-0.0635608</t>
  </si>
  <si>
    <t>31.6231148</t>
  </si>
  <si>
    <t>1598</t>
  </si>
  <si>
    <t>2024-07-21T16:23:11.000-04:00</t>
  </si>
  <si>
    <t>-1.0163142</t>
  </si>
  <si>
    <t>30.2030771</t>
  </si>
  <si>
    <t>WE2761</t>
  </si>
  <si>
    <t>2024-07-21T12:08:52.000-04:00</t>
  </si>
  <si>
    <t>0.4810315</t>
  </si>
  <si>
    <t>32.2022298</t>
  </si>
  <si>
    <t>912</t>
  </si>
  <si>
    <t>2024-07-21T15:19:59.000-04:00</t>
  </si>
  <si>
    <t>0.2965735</t>
  </si>
  <si>
    <t>32.573645</t>
  </si>
  <si>
    <t>2024-07-21T06:26:00.000-04:00</t>
  </si>
  <si>
    <t>2024-07-21T11:42:20.000-04:00</t>
  </si>
  <si>
    <t>0.3409598</t>
  </si>
  <si>
    <t>32.6329302</t>
  </si>
  <si>
    <t>EA5409</t>
  </si>
  <si>
    <t>2024-07-21T07:43:00.000-04:00</t>
  </si>
  <si>
    <t>2024-07-22T11:13:42.000-04:00</t>
  </si>
  <si>
    <t>1.6971192</t>
  </si>
  <si>
    <t>33.6219181</t>
  </si>
  <si>
    <t>1955</t>
  </si>
  <si>
    <t>2024-07-21T08:08:00.000-04:00</t>
  </si>
  <si>
    <t>2024-07-21T11:41:21.000-04:00</t>
  </si>
  <si>
    <t>0.3425989</t>
  </si>
  <si>
    <t>32.6330099</t>
  </si>
  <si>
    <t>EA5107</t>
  </si>
  <si>
    <t>2024-07-21T08:10:00.000-04:00</t>
  </si>
  <si>
    <t>2024-07-21T10:03:36.000-04:00</t>
  </si>
  <si>
    <t>0.6112555</t>
  </si>
  <si>
    <t>33.4742725</t>
  </si>
  <si>
    <t>EA5484</t>
  </si>
  <si>
    <t>2024-07-21T08:28:00.000-04:00</t>
  </si>
  <si>
    <t>2024-07-21T19:57:07.000-04:00</t>
  </si>
  <si>
    <t>0.4348776</t>
  </si>
  <si>
    <t>33.5601887</t>
  </si>
  <si>
    <t>SO3019</t>
  </si>
  <si>
    <t>2024-07-21T08:37:00.000-04:00</t>
  </si>
  <si>
    <t>2024-07-21T09:37:26.000-04:00</t>
  </si>
  <si>
    <t>0.0330952</t>
  </si>
  <si>
    <t>32.434878</t>
  </si>
  <si>
    <t>1024</t>
  </si>
  <si>
    <t>2024-07-21T09:01:00.000-04:00</t>
  </si>
  <si>
    <t>2024-07-22T09:37:41.000-04:00</t>
  </si>
  <si>
    <t>0.5434221</t>
  </si>
  <si>
    <t>33.2207664</t>
  </si>
  <si>
    <t>2297</t>
  </si>
  <si>
    <t>2024-07-21T09:06:00.000-04:00</t>
  </si>
  <si>
    <t>2024-07-21T10:33:35.000-04:00</t>
  </si>
  <si>
    <t>0.2441373</t>
  </si>
  <si>
    <t>32.5762747</t>
  </si>
  <si>
    <t>130</t>
  </si>
  <si>
    <t>2024-07-21T09:16:00.000-04:00</t>
  </si>
  <si>
    <t>2024-07-21T19:43:12.000-04:00</t>
  </si>
  <si>
    <t>0.4754918</t>
  </si>
  <si>
    <t>34.09003</t>
  </si>
  <si>
    <t>2024-07-21T09:44:00.000-04:00</t>
  </si>
  <si>
    <t>2024-07-21T09:52:50.000-04:00</t>
  </si>
  <si>
    <t>0.0325567</t>
  </si>
  <si>
    <t>32.4280199</t>
  </si>
  <si>
    <t>EA5434</t>
  </si>
  <si>
    <t>2024-07-21T09:46:00.000-04:00</t>
  </si>
  <si>
    <t>2024-07-21T12:59:44.000-04:00</t>
  </si>
  <si>
    <t>0.357156666666667</t>
  </si>
  <si>
    <t>32.9387</t>
  </si>
  <si>
    <t>1021</t>
  </si>
  <si>
    <t>Nsozi Bbiri</t>
  </si>
  <si>
    <t>2024-07-21T09:58:00.000-04:00</t>
  </si>
  <si>
    <t>2024-07-21T14:37:41.000-04:00</t>
  </si>
  <si>
    <t>0.7974633</t>
  </si>
  <si>
    <t>32.4921667</t>
  </si>
  <si>
    <t>3609</t>
  </si>
  <si>
    <t>2024-07-21T10:01:00.000-04:00</t>
  </si>
  <si>
    <t>2024-07-21T19:33:21.000-04:00</t>
  </si>
  <si>
    <t>0.4718452</t>
  </si>
  <si>
    <t>34.0896453</t>
  </si>
  <si>
    <t>36</t>
  </si>
  <si>
    <t>2024-07-21T10:03:00.000-04:00</t>
  </si>
  <si>
    <t>2024-07-21T11:27:19.000-04:00</t>
  </si>
  <si>
    <t>0.2581679</t>
  </si>
  <si>
    <t>32.489529</t>
  </si>
  <si>
    <t>1196</t>
  </si>
  <si>
    <t>2024-07-21T11:41:54.000-04:00</t>
  </si>
  <si>
    <t>0.0361343</t>
  </si>
  <si>
    <t>32.4255008</t>
  </si>
  <si>
    <t>396</t>
  </si>
  <si>
    <t>2024-07-21T10:09:00.000-04:00</t>
  </si>
  <si>
    <t>2024-07-21T17:35:04.000-04:00</t>
  </si>
  <si>
    <t>1.3466904</t>
  </si>
  <si>
    <t>34.0460666</t>
  </si>
  <si>
    <t>EA5074</t>
  </si>
  <si>
    <t>2024-07-21T10:14:00.000-04:00</t>
  </si>
  <si>
    <t>2024-07-24T00:00:43.000-04:00</t>
  </si>
  <si>
    <t>0.610332</t>
  </si>
  <si>
    <t>33.4741547</t>
  </si>
  <si>
    <t>2140</t>
  </si>
  <si>
    <t>2024-07-21T10:19:00.000-04:00</t>
  </si>
  <si>
    <t>2024-07-21T11:01:37.000-04:00</t>
  </si>
  <si>
    <t>0.299301125196102</t>
  </si>
  <si>
    <t>32.5447280404801</t>
  </si>
  <si>
    <t>2024-07-21T10:24:00.000-04:00</t>
  </si>
  <si>
    <t>2024-07-21T11:24:48.000-04:00</t>
  </si>
  <si>
    <t>0.321678333333333</t>
  </si>
  <si>
    <t>32.6046483333333</t>
  </si>
  <si>
    <t>2024-07-21T10:25:00.000-04:00</t>
  </si>
  <si>
    <t>2024-07-21T10:52:26.000-04:00</t>
  </si>
  <si>
    <t>0.7089068</t>
  </si>
  <si>
    <t>32.397332</t>
  </si>
  <si>
    <t>2024-07-21T10:26:00.000-04:00</t>
  </si>
  <si>
    <t>2024-07-22T00:33:04.000-04:00</t>
  </si>
  <si>
    <t>0.3482628</t>
  </si>
  <si>
    <t>32.586238</t>
  </si>
  <si>
    <t>2024-07-21T10:27:00.000-04:00</t>
  </si>
  <si>
    <t>2024-07-21T16:57:10.000-04:00</t>
  </si>
  <si>
    <t>0.3376156</t>
  </si>
  <si>
    <t>32.59815193</t>
  </si>
  <si>
    <t>WE2805</t>
  </si>
  <si>
    <t>2024-07-21T10:33:00.000-04:00</t>
  </si>
  <si>
    <t>2024-07-21T23:33:35.000-04:00</t>
  </si>
  <si>
    <t>-0.5753311</t>
  </si>
  <si>
    <t>30.0354559</t>
  </si>
  <si>
    <t>2024-07-21T10:39:00.000-04:00</t>
  </si>
  <si>
    <t>2024-07-21T10:46:05.000-04:00</t>
  </si>
  <si>
    <t>0.3136655</t>
  </si>
  <si>
    <t>32.5779742</t>
  </si>
  <si>
    <t>EA5327</t>
  </si>
  <si>
    <t>2024-07-21T10:43:00.000-04:00</t>
  </si>
  <si>
    <t>2024-07-22T07:58:45.000-04:00</t>
  </si>
  <si>
    <t>1.20264366666667</t>
  </si>
  <si>
    <t>34.3660633833333</t>
  </si>
  <si>
    <t>2024-07-21T10:46:00.000-04:00</t>
  </si>
  <si>
    <t>2024-07-21T10:51:44.000-04:00</t>
  </si>
  <si>
    <t>0.3155982</t>
  </si>
  <si>
    <t>32.5759725</t>
  </si>
  <si>
    <t>2024-07-21T10:51:00.000-04:00</t>
  </si>
  <si>
    <t>2024-07-21T10:58:14.000-04:00</t>
  </si>
  <si>
    <t>0.316319</t>
  </si>
  <si>
    <t>32.5754958</t>
  </si>
  <si>
    <t>2024-07-21T10:58:00.000-04:00</t>
  </si>
  <si>
    <t>2024-07-21T11:02:59.000-04:00</t>
  </si>
  <si>
    <t>0.316434</t>
  </si>
  <si>
    <t>32.573188</t>
  </si>
  <si>
    <t>KA1144</t>
  </si>
  <si>
    <t>2024-07-21T12:18:11.000-04:00</t>
  </si>
  <si>
    <t>0.249754</t>
  </si>
  <si>
    <t>32.5735416</t>
  </si>
  <si>
    <t>2024-07-21T11:03:00.000-04:00</t>
  </si>
  <si>
    <t>2024-07-21T11:06:35.000-04:00</t>
  </si>
  <si>
    <t>0.3158702</t>
  </si>
  <si>
    <t>32.573609</t>
  </si>
  <si>
    <t>2024-07-21T11:07:00.000-04:00</t>
  </si>
  <si>
    <t>2024-07-21T11:12:50.000-04:00</t>
  </si>
  <si>
    <t>0.3147916</t>
  </si>
  <si>
    <t>32.5744746</t>
  </si>
  <si>
    <t>2024-07-21T11:13:00.000-04:00</t>
  </si>
  <si>
    <t>2024-07-21T11:16:06.000-04:00</t>
  </si>
  <si>
    <t>0.3148301</t>
  </si>
  <si>
    <t>32.5745843</t>
  </si>
  <si>
    <t>2024-07-21T11:14:00.000-04:00</t>
  </si>
  <si>
    <t>2024-07-21T12:33:38.000-04:00</t>
  </si>
  <si>
    <t>0.2927353</t>
  </si>
  <si>
    <t>32.574178</t>
  </si>
  <si>
    <t>2024-07-21T11:16:00.000-04:00</t>
  </si>
  <si>
    <t>2024-07-21T11:30:10.000-04:00</t>
  </si>
  <si>
    <t>0.3165105</t>
  </si>
  <si>
    <t>32.5741998</t>
  </si>
  <si>
    <t>2024-07-21T11:17:00.000-04:00</t>
  </si>
  <si>
    <t>2024-07-21T11:22:36.000-04:00</t>
  </si>
  <si>
    <t>0.3141976</t>
  </si>
  <si>
    <t>32.5747524</t>
  </si>
  <si>
    <t>KA1916</t>
  </si>
  <si>
    <t>Wakaliga Cell</t>
  </si>
  <si>
    <t>2024-07-21T11:53:39.000-04:00</t>
  </si>
  <si>
    <t>0.30214028447536</t>
  </si>
  <si>
    <t>32.5400609093877</t>
  </si>
  <si>
    <t>2024-07-21T11:18:00.000-04:00</t>
  </si>
  <si>
    <t>2024-07-21T19:21:03.000-04:00</t>
  </si>
  <si>
    <t>0.35876</t>
  </si>
  <si>
    <t>32.561911</t>
  </si>
  <si>
    <t>2704</t>
  </si>
  <si>
    <t>2024-07-21T11:19:00.000-04:00</t>
  </si>
  <si>
    <t>2024-07-21T12:49:35.000-04:00</t>
  </si>
  <si>
    <t>3.4430694</t>
  </si>
  <si>
    <t>31.0352665</t>
  </si>
  <si>
    <t>2024-07-21T11:21:00.000-04:00</t>
  </si>
  <si>
    <t>2024-07-21T11:45:37.000-04:00</t>
  </si>
  <si>
    <t>0.30765624</t>
  </si>
  <si>
    <t>32.63463404</t>
  </si>
  <si>
    <t>2024-07-21T11:30:00.000-04:00</t>
  </si>
  <si>
    <t>2024-07-21T11:34:09.000-04:00</t>
  </si>
  <si>
    <t>0.316283</t>
  </si>
  <si>
    <t>32.5739143</t>
  </si>
  <si>
    <t>2024-07-21T11:34:00.000-04:00</t>
  </si>
  <si>
    <t>2024-07-21T12:14:25.000-04:00</t>
  </si>
  <si>
    <t>0.24703</t>
  </si>
  <si>
    <t>32.613796</t>
  </si>
  <si>
    <t>2024-07-21T11:38:05.000-04:00</t>
  </si>
  <si>
    <t>0.3169576</t>
  </si>
  <si>
    <t>32.5734541</t>
  </si>
  <si>
    <t>2749</t>
  </si>
  <si>
    <t>2024-07-21T11:36:00.000-04:00</t>
  </si>
  <si>
    <t>2024-07-21T17:04:01.000-04:00</t>
  </si>
  <si>
    <t>0.3278072</t>
  </si>
  <si>
    <t>33.6632104</t>
  </si>
  <si>
    <t>EA5096</t>
  </si>
  <si>
    <t>2024-07-21T11:39:00.000-04:00</t>
  </si>
  <si>
    <t>2024-07-21T19:16:57.000-04:00</t>
  </si>
  <si>
    <t>0.4665648</t>
  </si>
  <si>
    <t>34.09862</t>
  </si>
  <si>
    <t>2024-07-21T11:42:00.000-04:00</t>
  </si>
  <si>
    <t>2024-07-21T11:46:18.000-04:00</t>
  </si>
  <si>
    <t>0.3148483</t>
  </si>
  <si>
    <t>32.5744131</t>
  </si>
  <si>
    <t>KA1163</t>
  </si>
  <si>
    <t>2024-07-21T11:45:00.000-04:00</t>
  </si>
  <si>
    <t>2024-07-22T06:44:34.000-04:00</t>
  </si>
  <si>
    <t>0.2381738</t>
  </si>
  <si>
    <t>32.6246015</t>
  </si>
  <si>
    <t>2024-07-21T11:50:00.000-04:00</t>
  </si>
  <si>
    <t>2024-07-21T13:02:41.000-04:00</t>
  </si>
  <si>
    <t>0.319821666666667</t>
  </si>
  <si>
    <t>32.6068816666667</t>
  </si>
  <si>
    <t>EA5461</t>
  </si>
  <si>
    <t>2024-07-22T15:40:50.000-04:00</t>
  </si>
  <si>
    <t>0.6181629</t>
  </si>
  <si>
    <t>33.4711799</t>
  </si>
  <si>
    <t>2024-07-21T11:52:00.000-04:00</t>
  </si>
  <si>
    <t>2024-07-21T11:55:12.000-04:00</t>
  </si>
  <si>
    <t>0.3163532</t>
  </si>
  <si>
    <t>32.5747834</t>
  </si>
  <si>
    <t>2024-07-21T11:55:00.000-04:00</t>
  </si>
  <si>
    <t>2024-07-21T11:59:00.000-04:00</t>
  </si>
  <si>
    <t>0.3167261</t>
  </si>
  <si>
    <t>32.5741097</t>
  </si>
  <si>
    <t>2024-07-21T12:01:00.000-04:00</t>
  </si>
  <si>
    <t>0.3166041</t>
  </si>
  <si>
    <t>32.5741419</t>
  </si>
  <si>
    <t>2024-07-21T20:44:28.000-04:00</t>
  </si>
  <si>
    <t>0.3165863</t>
  </si>
  <si>
    <t>32.5742116</t>
  </si>
  <si>
    <t>WE2086</t>
  </si>
  <si>
    <t>2024-07-21T12:02:00.000-04:00</t>
  </si>
  <si>
    <t>2024-07-21T18:44:13.000-04:00</t>
  </si>
  <si>
    <t>-0.3543806</t>
  </si>
  <si>
    <t>31.7423962</t>
  </si>
  <si>
    <t>617</t>
  </si>
  <si>
    <t>2024-07-21T12:06:00.000-04:00</t>
  </si>
  <si>
    <t>2024-07-22T10:33:31.000-04:00</t>
  </si>
  <si>
    <t>0.4734561</t>
  </si>
  <si>
    <t>33.2123119</t>
  </si>
  <si>
    <t>3058</t>
  </si>
  <si>
    <t>Biwang West</t>
  </si>
  <si>
    <t>2024-07-21T12:11:00.000-04:00</t>
  </si>
  <si>
    <t>2024-07-21T21:43:44.000-04:00</t>
  </si>
  <si>
    <t>3.41377202</t>
  </si>
  <si>
    <t>32.72529281</t>
  </si>
  <si>
    <t>EA5728</t>
  </si>
  <si>
    <t>2024-07-21T12:13:00.000-04:00</t>
  </si>
  <si>
    <t>2024-07-22T11:12:07.000-04:00</t>
  </si>
  <si>
    <t>1.7246555</t>
  </si>
  <si>
    <t>33.5553385</t>
  </si>
  <si>
    <t>1144</t>
  </si>
  <si>
    <t>2024-07-21T12:15:00.000-04:00</t>
  </si>
  <si>
    <t>2024-07-23T09:34:38.000-04:00</t>
  </si>
  <si>
    <t>0.0757627</t>
  </si>
  <si>
    <t>32.4544686</t>
  </si>
  <si>
    <t>421</t>
  </si>
  <si>
    <t>Mengo Hill Road 2</t>
  </si>
  <si>
    <t>2024-07-21T12:16:00.000-04:00</t>
  </si>
  <si>
    <t>2024-07-21T12:41:15.000-04:00</t>
  </si>
  <si>
    <t>0.304545</t>
  </si>
  <si>
    <t>32.5747366666667</t>
  </si>
  <si>
    <t>2024-07-21T12:18:00.000-04:00</t>
  </si>
  <si>
    <t>2024-07-21T13:07:45.000-04:00</t>
  </si>
  <si>
    <t>0.3188433</t>
  </si>
  <si>
    <t>32.64352802</t>
  </si>
  <si>
    <t>EA5181</t>
  </si>
  <si>
    <t>2024-07-21T12:23:00.000-04:00</t>
  </si>
  <si>
    <t>2024-07-22T15:43:24.000-04:00</t>
  </si>
  <si>
    <t>1.3491704</t>
  </si>
  <si>
    <t>34.0426896</t>
  </si>
  <si>
    <t>1454</t>
  </si>
  <si>
    <t>Budongo</t>
  </si>
  <si>
    <t>2024-07-21T12:24:00.000-04:00</t>
  </si>
  <si>
    <t>2024-07-21T16:33:51.000-04:00</t>
  </si>
  <si>
    <t>1.6378167</t>
  </si>
  <si>
    <t>31.5399133</t>
  </si>
  <si>
    <t>KA1083</t>
  </si>
  <si>
    <t>2024-07-21T12:25:00.000-04:00</t>
  </si>
  <si>
    <t>2024-07-24T21:22:56.000-04:00</t>
  </si>
  <si>
    <t>0.3212343</t>
  </si>
  <si>
    <t>32.586837</t>
  </si>
  <si>
    <t>40</t>
  </si>
  <si>
    <t>2024-07-21T12:31:00.000-04:00</t>
  </si>
  <si>
    <t>2024-07-21T19:13:02.000-04:00</t>
  </si>
  <si>
    <t>0.3536216</t>
  </si>
  <si>
    <t>32.5640669</t>
  </si>
  <si>
    <t>2024-07-21T12:36:00.000-04:00</t>
  </si>
  <si>
    <t>2024-07-21T13:14:06.000-04:00</t>
  </si>
  <si>
    <t>0.2560789</t>
  </si>
  <si>
    <t>32.6005375</t>
  </si>
  <si>
    <t>2024-07-21T13:50:39.000-04:00</t>
  </si>
  <si>
    <t>1.1939263</t>
  </si>
  <si>
    <t>31.8174031</t>
  </si>
  <si>
    <t>2024-07-21T12:37:00.000-04:00</t>
  </si>
  <si>
    <t>2024-07-21T14:26:53.000-04:00</t>
  </si>
  <si>
    <t>1.1940057</t>
  </si>
  <si>
    <t>31.8172305</t>
  </si>
  <si>
    <t>2024-07-21T13:29:16.000-04:00</t>
  </si>
  <si>
    <t>1.1633464</t>
  </si>
  <si>
    <t>33.8108482</t>
  </si>
  <si>
    <t>2024-07-21T12:39:00.000-04:00</t>
  </si>
  <si>
    <t>2024-07-21T13:35:29.000-04:00</t>
  </si>
  <si>
    <t>0.2447559</t>
  </si>
  <si>
    <t>32.4525252</t>
  </si>
  <si>
    <t>EA5605</t>
  </si>
  <si>
    <t>2024-07-21T12:44:00.000-04:00</t>
  </si>
  <si>
    <t>2024-07-21T19:02:15.000-04:00</t>
  </si>
  <si>
    <t>0.47505</t>
  </si>
  <si>
    <t>34.0695967</t>
  </si>
  <si>
    <t>103</t>
  </si>
  <si>
    <t>2024-07-21T12:53:00.000-04:00</t>
  </si>
  <si>
    <t>2024-07-21T13:22:40.000-04:00</t>
  </si>
  <si>
    <t>0.8410957</t>
  </si>
  <si>
    <t>32.492806</t>
  </si>
  <si>
    <t>KA1914</t>
  </si>
  <si>
    <t>2024-07-21T13:09:00.000-04:00</t>
  </si>
  <si>
    <t>2024-07-22T08:17:23.000-04:00</t>
  </si>
  <si>
    <t>0.2892189</t>
  </si>
  <si>
    <t>32.5827716</t>
  </si>
  <si>
    <t>2024-07-21T13:14:00.000-04:00</t>
  </si>
  <si>
    <t>2024-07-21T13:50:11.000-04:00</t>
  </si>
  <si>
    <t>0.2560214</t>
  </si>
  <si>
    <t>32.5902421</t>
  </si>
  <si>
    <t>KA1071</t>
  </si>
  <si>
    <t>2024-07-21T13:15:00.000-04:00</t>
  </si>
  <si>
    <t>2024-07-25T06:31:56.000-04:00</t>
  </si>
  <si>
    <t>0.3148923</t>
  </si>
  <si>
    <t>32.5838602</t>
  </si>
  <si>
    <t>KA1185</t>
  </si>
  <si>
    <t>2024-07-21T13:32:00.000-04:00</t>
  </si>
  <si>
    <t>2024-07-21T14:44:02.000-04:00</t>
  </si>
  <si>
    <t>0.241192700341344</t>
  </si>
  <si>
    <t>32.5772970635444</t>
  </si>
  <si>
    <t>160</t>
  </si>
  <si>
    <t>2024-07-21T13:35:00.000-04:00</t>
  </si>
  <si>
    <t>2024-07-21T14:31:19.000-04:00</t>
  </si>
  <si>
    <t>0.3243554</t>
  </si>
  <si>
    <t>32.6052977</t>
  </si>
  <si>
    <t>2643</t>
  </si>
  <si>
    <t>2024-07-21T13:38:00.000-04:00</t>
  </si>
  <si>
    <t>2024-07-22T11:08:40.000-04:00</t>
  </si>
  <si>
    <t>1.7311026</t>
  </si>
  <si>
    <t>33.5931045</t>
  </si>
  <si>
    <t>NO4014</t>
  </si>
  <si>
    <t>2024-07-21T13:42:00.000-04:00</t>
  </si>
  <si>
    <t>2024-07-21T14:21:33.000-04:00</t>
  </si>
  <si>
    <t>0.8452236</t>
  </si>
  <si>
    <t>32.490257</t>
  </si>
  <si>
    <t>2024-07-21T13:44:00.000-04:00</t>
  </si>
  <si>
    <t>2024-07-21T14:17:40.000-04:00</t>
  </si>
  <si>
    <t>0.324722</t>
  </si>
  <si>
    <t>32.64933419</t>
  </si>
  <si>
    <t>2024-07-21T13:46:00.000-04:00</t>
  </si>
  <si>
    <t>2024-07-21T14:37:54.000-04:00</t>
  </si>
  <si>
    <t>1.1647892</t>
  </si>
  <si>
    <t>33.7342871</t>
  </si>
  <si>
    <t>2826</t>
  </si>
  <si>
    <t>2024-07-21T13:49:00.000-04:00</t>
  </si>
  <si>
    <t>2024-07-21T17:43:48.000-04:00</t>
  </si>
  <si>
    <t>0.377343333333333</t>
  </si>
  <si>
    <t>32.9300033333333</t>
  </si>
  <si>
    <t>NO4120</t>
  </si>
  <si>
    <t>2024-07-21T13:50:00.000-04:00</t>
  </si>
  <si>
    <t>2024-07-21T17:25:07.000-04:00</t>
  </si>
  <si>
    <t>2.35327496</t>
  </si>
  <si>
    <t>30.89895209</t>
  </si>
  <si>
    <t>NO4364</t>
  </si>
  <si>
    <t>2024-07-21T13:54:00.000-04:00</t>
  </si>
  <si>
    <t>2024-07-22T20:08:17.000-04:00</t>
  </si>
  <si>
    <t>0.798705</t>
  </si>
  <si>
    <t>32.408055</t>
  </si>
  <si>
    <t>1654</t>
  </si>
  <si>
    <t>2024-07-21T13:57:00.000-04:00</t>
  </si>
  <si>
    <t>2024-07-22T00:17:07.000-04:00</t>
  </si>
  <si>
    <t>0.3803068</t>
  </si>
  <si>
    <t>32.6126999</t>
  </si>
  <si>
    <t>1518</t>
  </si>
  <si>
    <t>2024-07-21T14:00:00.000-04:00</t>
  </si>
  <si>
    <t>2024-07-21T18:50:05.000-04:00</t>
  </si>
  <si>
    <t>0.480778333333333</t>
  </si>
  <si>
    <t>34.0217833333333</t>
  </si>
  <si>
    <t>18</t>
  </si>
  <si>
    <t>2024-07-21T14:03:00.000-04:00</t>
  </si>
  <si>
    <t>2024-07-22T05:46:38.000-04:00</t>
  </si>
  <si>
    <t>0.4160583</t>
  </si>
  <si>
    <t>33.1251393</t>
  </si>
  <si>
    <t>EA5108</t>
  </si>
  <si>
    <t>2024-07-21T14:12:00.000-04:00</t>
  </si>
  <si>
    <t>2024-07-22T23:45:59.000-04:00</t>
  </si>
  <si>
    <t>0.6182236</t>
  </si>
  <si>
    <t>33.4818639</t>
  </si>
  <si>
    <t>1538</t>
  </si>
  <si>
    <t>2024-07-21T14:16:00.000-04:00</t>
  </si>
  <si>
    <t>2024-07-21T15:18:24.000-04:00</t>
  </si>
  <si>
    <t>0.2084261</t>
  </si>
  <si>
    <t>32.5782064</t>
  </si>
  <si>
    <t>357</t>
  </si>
  <si>
    <t>2024-07-21T14:18:00.000-04:00</t>
  </si>
  <si>
    <t>2024-07-22T07:34:23.000-04:00</t>
  </si>
  <si>
    <t>0.2382694</t>
  </si>
  <si>
    <t>32.6260473</t>
  </si>
  <si>
    <t>3686</t>
  </si>
  <si>
    <t>Pacilo west</t>
  </si>
  <si>
    <t>2024-07-21T14:19:00.000-04:00</t>
  </si>
  <si>
    <t>2024-07-24T19:14:06.000-04:00</t>
  </si>
  <si>
    <t>3.4745946</t>
  </si>
  <si>
    <t>32.0689055</t>
  </si>
  <si>
    <t>2024-07-21T14:34:00.000-04:00</t>
  </si>
  <si>
    <t>2024-07-21T16:47:44.000-04:00</t>
  </si>
  <si>
    <t>0.31632679</t>
  </si>
  <si>
    <t>32.64872417</t>
  </si>
  <si>
    <t>EA5523</t>
  </si>
  <si>
    <t>Idhogolo</t>
  </si>
  <si>
    <t>2024-07-21T14:41:00.000-04:00</t>
  </si>
  <si>
    <t>2024-07-22T12:13:01.000-04:00</t>
  </si>
  <si>
    <t>0.4937174</t>
  </si>
  <si>
    <t>33.1990616</t>
  </si>
  <si>
    <t>2024-07-21T14:50:00.000-04:00</t>
  </si>
  <si>
    <t>2024-07-21T15:58:20.000-04:00</t>
  </si>
  <si>
    <t>3.4724167</t>
  </si>
  <si>
    <t>32.0683483</t>
  </si>
  <si>
    <t>2024-07-21T14:52:00.000-04:00</t>
  </si>
  <si>
    <t>2024-07-21T15:14:56.000-04:00</t>
  </si>
  <si>
    <t>1.0032966</t>
  </si>
  <si>
    <t>32.4696294</t>
  </si>
  <si>
    <t>2753</t>
  </si>
  <si>
    <t>2024-07-21T14:57:00.000-04:00</t>
  </si>
  <si>
    <t>2024-07-21T17:24:40.000-04:00</t>
  </si>
  <si>
    <t>2.8316748</t>
  </si>
  <si>
    <t>33.4813751</t>
  </si>
  <si>
    <t>2024-07-21T15:00:00.000-04:00</t>
  </si>
  <si>
    <t>2024-07-22T07:39:42.000-04:00</t>
  </si>
  <si>
    <t>0.2825991</t>
  </si>
  <si>
    <t>32.5894147</t>
  </si>
  <si>
    <t>1601</t>
  </si>
  <si>
    <t>2024-07-21T15:03:00.000-04:00</t>
  </si>
  <si>
    <t>2024-07-21T16:26:14.000-04:00</t>
  </si>
  <si>
    <t>1.6560561</t>
  </si>
  <si>
    <t>31.5710698</t>
  </si>
  <si>
    <t>3863</t>
  </si>
  <si>
    <t>2024-07-21T15:06:00.000-04:00</t>
  </si>
  <si>
    <t>2024-07-22T17:38:50.000-04:00</t>
  </si>
  <si>
    <t>0.7991733</t>
  </si>
  <si>
    <t>32.38414</t>
  </si>
  <si>
    <t>3641</t>
  </si>
  <si>
    <t>2024-07-21T15:08:00.000-04:00</t>
  </si>
  <si>
    <t>2024-07-21T18:49:28.000-04:00</t>
  </si>
  <si>
    <t>0.2824458</t>
  </si>
  <si>
    <t>32.5992377</t>
  </si>
  <si>
    <t>EA5170</t>
  </si>
  <si>
    <t>2024-07-21T15:20:00.000-04:00</t>
  </si>
  <si>
    <t>2024-07-22T05:50:22.000-04:00</t>
  </si>
  <si>
    <t>0.4161734</t>
  </si>
  <si>
    <t>33.1247916</t>
  </si>
  <si>
    <t>566</t>
  </si>
  <si>
    <t>2024-07-21T15:29:00.000-04:00</t>
  </si>
  <si>
    <t>2024-07-21T16:09:32.000-04:00</t>
  </si>
  <si>
    <t>1.0537853</t>
  </si>
  <si>
    <t>32.4674355</t>
  </si>
  <si>
    <t>2024-07-21T15:32:00.000-04:00</t>
  </si>
  <si>
    <t>2024-07-21T17:09:03.000-04:00</t>
  </si>
  <si>
    <t>3.4745915</t>
  </si>
  <si>
    <t>32.0688637</t>
  </si>
  <si>
    <t>2024-07-22T12:00:12.000-04:00</t>
  </si>
  <si>
    <t>3.375763</t>
  </si>
  <si>
    <t>31.7842304</t>
  </si>
  <si>
    <t>1023</t>
  </si>
  <si>
    <t>2024-07-21T15:34:00.000-04:00</t>
  </si>
  <si>
    <t>2024-07-21T19:05:57.000-04:00</t>
  </si>
  <si>
    <t>0.3947302</t>
  </si>
  <si>
    <t>32.6387856</t>
  </si>
  <si>
    <t>We2711</t>
  </si>
  <si>
    <t>2024-07-21T15:42:00.000-04:00</t>
  </si>
  <si>
    <t>2024-07-21T18:53:16.000-04:00</t>
  </si>
  <si>
    <t>-0.0018381</t>
  </si>
  <si>
    <t>31.611639</t>
  </si>
  <si>
    <t>2024-07-21T15:44:00.000-04:00</t>
  </si>
  <si>
    <t>2024-07-26T04:55:12.000-04:00</t>
  </si>
  <si>
    <t>0.311428</t>
  </si>
  <si>
    <t>32.5778533</t>
  </si>
  <si>
    <t>EA5617</t>
  </si>
  <si>
    <t>2024-07-21T15:47:00.000-04:00</t>
  </si>
  <si>
    <t>2024-07-22T15:38:56.000-04:00</t>
  </si>
  <si>
    <t>0.6276353</t>
  </si>
  <si>
    <t>33.5179133</t>
  </si>
  <si>
    <t>EAS237</t>
  </si>
  <si>
    <t>2024-07-21T16:05:18.000-04:00</t>
  </si>
  <si>
    <t>WE2215</t>
  </si>
  <si>
    <t>2024-07-21T15:51:00.000-04:00</t>
  </si>
  <si>
    <t>2024-07-21T16:45:55.000-04:00</t>
  </si>
  <si>
    <t>1.0515465</t>
  </si>
  <si>
    <t>31.3163238</t>
  </si>
  <si>
    <t>2238</t>
  </si>
  <si>
    <t>2024-07-21T15:57:00.000-04:00</t>
  </si>
  <si>
    <t>2024-07-21T17:52:21.000-04:00</t>
  </si>
  <si>
    <t>0.2363054</t>
  </si>
  <si>
    <t>32.5368924</t>
  </si>
  <si>
    <t>3032</t>
  </si>
  <si>
    <t>Industrial cell</t>
  </si>
  <si>
    <t>2024-07-21T16:01:00.000-04:00</t>
  </si>
  <si>
    <t>2024-07-21T17:02:30.000-04:00</t>
  </si>
  <si>
    <t>1.94881</t>
  </si>
  <si>
    <t>32.4698517</t>
  </si>
  <si>
    <t>415</t>
  </si>
  <si>
    <t>2024-07-21T16:13:00.000-04:00</t>
  </si>
  <si>
    <t>2024-07-22T10:11:50.000-04:00</t>
  </si>
  <si>
    <t>0.4879365</t>
  </si>
  <si>
    <t>33.2203158</t>
  </si>
  <si>
    <t>UKMP008</t>
  </si>
  <si>
    <t>2024-07-21T16:24:00.000-04:00</t>
  </si>
  <si>
    <t>2024-07-21T17:56:25.000-04:00</t>
  </si>
  <si>
    <t>0.3260967</t>
  </si>
  <si>
    <t>32.5980217</t>
  </si>
  <si>
    <t>1919</t>
  </si>
  <si>
    <t>2024-07-21T16:37:00.000-04:00</t>
  </si>
  <si>
    <t>2024-07-21T20:23:04.000-04:00</t>
  </si>
  <si>
    <t>1.30666686666667</t>
  </si>
  <si>
    <t>34.3836735333333</t>
  </si>
  <si>
    <t>NO4563</t>
  </si>
  <si>
    <t>2024-07-21T17:30:55.000-04:00</t>
  </si>
  <si>
    <t>3.0217675</t>
  </si>
  <si>
    <t>30.9125026</t>
  </si>
  <si>
    <t>2024-07-21T16:44:00.000-04:00</t>
  </si>
  <si>
    <t>2024-07-25T18:14:15.000-04:00</t>
  </si>
  <si>
    <t>0.32082888</t>
  </si>
  <si>
    <t>32.63657799</t>
  </si>
  <si>
    <t>EA5476</t>
  </si>
  <si>
    <t>2024-07-21T16:52:00.000-04:00</t>
  </si>
  <si>
    <t>2024-07-21T18:36:26.000-04:00</t>
  </si>
  <si>
    <t>0.458888333333333</t>
  </si>
  <si>
    <t>33.9413816666667</t>
  </si>
  <si>
    <t>2024-07-21T17:03:00.000-04:00</t>
  </si>
  <si>
    <t>2024-07-21T20:07:55.000-04:00</t>
  </si>
  <si>
    <t>1.2013443</t>
  </si>
  <si>
    <t>33.9003778</t>
  </si>
  <si>
    <t>2024-07-21T17:05:00.000-04:00</t>
  </si>
  <si>
    <t>2024-07-22T07:54:32.000-04:00</t>
  </si>
  <si>
    <t>0.2828623</t>
  </si>
  <si>
    <t>32.603484</t>
  </si>
  <si>
    <t>2024-07-21T17:10:00.000-04:00</t>
  </si>
  <si>
    <t>2024-07-22T12:48:04.000-04:00</t>
  </si>
  <si>
    <t>2.2405432</t>
  </si>
  <si>
    <t>32.2555618</t>
  </si>
  <si>
    <t>639</t>
  </si>
  <si>
    <t>2024-07-21T17:24:00.000-04:00</t>
  </si>
  <si>
    <t>2024-07-25T04:20:39.000-04:00</t>
  </si>
  <si>
    <t>0.2418933</t>
  </si>
  <si>
    <t>32.5994333</t>
  </si>
  <si>
    <t>UGCOV558</t>
  </si>
  <si>
    <t>2024-07-21T17:30:00.000-04:00</t>
  </si>
  <si>
    <t>2024-07-21T19:08:07.000-04:00</t>
  </si>
  <si>
    <t>1.22351</t>
  </si>
  <si>
    <t>31.2800917</t>
  </si>
  <si>
    <t>2024-07-21T17:33:00.000-04:00</t>
  </si>
  <si>
    <t>2024-07-21T19:52:15.000-04:00</t>
  </si>
  <si>
    <t>1.9845035</t>
  </si>
  <si>
    <t>32.5316229</t>
  </si>
  <si>
    <t>WE2738</t>
  </si>
  <si>
    <t>2024-07-21T17:35:00.000-04:00</t>
  </si>
  <si>
    <t>2024-07-21T19:12:38.000-04:00</t>
  </si>
  <si>
    <t>-0.2504167</t>
  </si>
  <si>
    <t>31.6331751</t>
  </si>
  <si>
    <t>2024-07-21T17:38:00.000-04:00</t>
  </si>
  <si>
    <t>2024-07-21T18:47:20.000-04:00</t>
  </si>
  <si>
    <t>0.2419364</t>
  </si>
  <si>
    <t>32.5989584</t>
  </si>
  <si>
    <t>2024-07-21T18:01:00.000-04:00</t>
  </si>
  <si>
    <t>2024-07-21T20:39:12.000-04:00</t>
  </si>
  <si>
    <t>0.37194</t>
  </si>
  <si>
    <t>32.9461916666667</t>
  </si>
  <si>
    <t>3017</t>
  </si>
  <si>
    <t>2024-07-21T18:13:00.000-04:00</t>
  </si>
  <si>
    <t>2024-07-22T13:15:14.000-04:00</t>
  </si>
  <si>
    <t>0.9153894</t>
  </si>
  <si>
    <t>31.7736945</t>
  </si>
  <si>
    <t>4022</t>
  </si>
  <si>
    <t>2024-07-21T23:44:00.000-04:00</t>
  </si>
  <si>
    <t>2024-07-23T17:03:40.000-04:00</t>
  </si>
  <si>
    <t>2.559825</t>
  </si>
  <si>
    <t>31.7019383</t>
  </si>
  <si>
    <t>2951</t>
  </si>
  <si>
    <t>Kateete Cell 2</t>
  </si>
  <si>
    <t>2024-07-22T00:00:00.000-04:00</t>
  </si>
  <si>
    <t>2024-07-22T14:32:37.000-04:00</t>
  </si>
  <si>
    <t>-0.6126787</t>
  </si>
  <si>
    <t>30.6555571</t>
  </si>
  <si>
    <t>2024-07-22T14:18:41.000-04:00</t>
  </si>
  <si>
    <t>1.2544908</t>
  </si>
  <si>
    <t>31.1047006</t>
  </si>
  <si>
    <t>2024-07-22T10:11:45.000-04:00</t>
  </si>
  <si>
    <t>0.8715075</t>
  </si>
  <si>
    <t>31.844248</t>
  </si>
  <si>
    <t>498</t>
  </si>
  <si>
    <t>2024-07-22T14:06:56.000-04:00</t>
  </si>
  <si>
    <t>-0.9858005</t>
  </si>
  <si>
    <t>30.3798494</t>
  </si>
  <si>
    <t>1037</t>
  </si>
  <si>
    <t>2024-07-22T13:15:19.000-04:00</t>
  </si>
  <si>
    <t>2.768645</t>
  </si>
  <si>
    <t>33.037335</t>
  </si>
  <si>
    <t>WE3690</t>
  </si>
  <si>
    <t>2024-07-22T12:23:10.000-04:00</t>
  </si>
  <si>
    <t>-0.8661164</t>
  </si>
  <si>
    <t>30.2697986</t>
  </si>
  <si>
    <t>KA1862</t>
  </si>
  <si>
    <t>Kanaaba Cell</t>
  </si>
  <si>
    <t>2024-07-22T07:10:00.000-04:00</t>
  </si>
  <si>
    <t>2024-07-22T08:23:37.000-04:00</t>
  </si>
  <si>
    <t>0.2214988</t>
  </si>
  <si>
    <t>32.5886654</t>
  </si>
  <si>
    <t>2501</t>
  </si>
  <si>
    <t>Katikala</t>
  </si>
  <si>
    <t>2024-07-22T07:16:00.000-04:00</t>
  </si>
  <si>
    <t>2024-07-22T08:26:05.000-04:00</t>
  </si>
  <si>
    <t>1.1470883</t>
  </si>
  <si>
    <t>31.2883817</t>
  </si>
  <si>
    <t>KA1691</t>
  </si>
  <si>
    <t>2024-07-22T07:34:00.000-04:00</t>
  </si>
  <si>
    <t>2024-07-23T04:29:11.000-04:00</t>
  </si>
  <si>
    <t>0.2297645</t>
  </si>
  <si>
    <t>32.5854087</t>
  </si>
  <si>
    <t>2024-07-22T07:44:00.000-04:00</t>
  </si>
  <si>
    <t>2024-07-22T09:04:05.000-04:00</t>
  </si>
  <si>
    <t>0.4222495</t>
  </si>
  <si>
    <t>32.5868545</t>
  </si>
  <si>
    <t>WE2675</t>
  </si>
  <si>
    <t>2024-07-22T07:51:00.000-04:00</t>
  </si>
  <si>
    <t>2024-07-23T09:16:17.000-04:00</t>
  </si>
  <si>
    <t>-0.3104139</t>
  </si>
  <si>
    <t>31.7586697</t>
  </si>
  <si>
    <t>EA5212</t>
  </si>
  <si>
    <t>2024-07-22T08:01:00.000-04:00</t>
  </si>
  <si>
    <t>2024-07-22T09:45:29.000-04:00</t>
  </si>
  <si>
    <t>1.0404445</t>
  </si>
  <si>
    <t>33.0978628</t>
  </si>
  <si>
    <t>2500</t>
  </si>
  <si>
    <t>2024-07-22T09:03:14.000-04:00</t>
  </si>
  <si>
    <t>-0.8581408</t>
  </si>
  <si>
    <t>30.3427249</t>
  </si>
  <si>
    <t>EA5361</t>
  </si>
  <si>
    <t>2024-07-22T08:04:00.000-04:00</t>
  </si>
  <si>
    <t>2024-07-22T09:45:54.000-04:00</t>
  </si>
  <si>
    <t>0.88888</t>
  </si>
  <si>
    <t>33.1969133333333</t>
  </si>
  <si>
    <t>2024-07-22T08:24:00.000-04:00</t>
  </si>
  <si>
    <t>2024-07-22T09:27:55.000-04:00</t>
  </si>
  <si>
    <t>0.069071</t>
  </si>
  <si>
    <t>32.4612866</t>
  </si>
  <si>
    <t>KA1122</t>
  </si>
  <si>
    <t>2024-07-22T08:26:00.000-04:00</t>
  </si>
  <si>
    <t>2024-07-22T09:16:48.000-04:00</t>
  </si>
  <si>
    <t>0.34195035</t>
  </si>
  <si>
    <t>32.62802436</t>
  </si>
  <si>
    <t>276</t>
  </si>
  <si>
    <t>2024-07-22T08:40:00.000-04:00</t>
  </si>
  <si>
    <t>2024-07-22T10:10:01.000-04:00</t>
  </si>
  <si>
    <t>0.2412402</t>
  </si>
  <si>
    <t>32.5772632</t>
  </si>
  <si>
    <t>1708</t>
  </si>
  <si>
    <t>2024-07-22T08:42:00.000-04:00</t>
  </si>
  <si>
    <t>2024-07-22T10:18:07.000-04:00</t>
  </si>
  <si>
    <t>1.0702164</t>
  </si>
  <si>
    <t>34.1745073</t>
  </si>
  <si>
    <t>2024-07-22T08:48:00.000-04:00</t>
  </si>
  <si>
    <t>2024-07-22T09:55:58.000-04:00</t>
  </si>
  <si>
    <t>1.125885</t>
  </si>
  <si>
    <t>31.27354</t>
  </si>
  <si>
    <t>397</t>
  </si>
  <si>
    <t>2024-07-22T08:49:00.000-04:00</t>
  </si>
  <si>
    <t>2024-07-22T10:22:04.000-04:00</t>
  </si>
  <si>
    <t>0.3209108</t>
  </si>
  <si>
    <t>32.4912744</t>
  </si>
  <si>
    <t>Not given(Decommisioned)</t>
  </si>
  <si>
    <t>2024-07-22T09:03:00.000-04:00</t>
  </si>
  <si>
    <t>2024-07-22T10:17:56.000-04:00</t>
  </si>
  <si>
    <t>-0.8410129</t>
  </si>
  <si>
    <t>30.3434687</t>
  </si>
  <si>
    <t>3608</t>
  </si>
  <si>
    <t>2024-07-22T09:04:00.000-04:00</t>
  </si>
  <si>
    <t>2024-07-22T09:28:47.000-04:00</t>
  </si>
  <si>
    <t>0.4395305</t>
  </si>
  <si>
    <t>32.5835071</t>
  </si>
  <si>
    <t>SO3007</t>
  </si>
  <si>
    <t>2024-07-22T09:34:00.000-04:00</t>
  </si>
  <si>
    <t>2024-07-22T10:50:11.000-04:00</t>
  </si>
  <si>
    <t>0.0683492</t>
  </si>
  <si>
    <t>32.4618987</t>
  </si>
  <si>
    <t>KA1729</t>
  </si>
  <si>
    <t>2024-07-22T09:41:00.000-04:00</t>
  </si>
  <si>
    <t>2024-07-22T11:41:04.000-04:00</t>
  </si>
  <si>
    <t>0.3339667</t>
  </si>
  <si>
    <t>32.6157283</t>
  </si>
  <si>
    <t>1290</t>
  </si>
  <si>
    <t>2024-07-22T09:42:00.000-04:00</t>
  </si>
  <si>
    <t>2024-07-25T16:07:35.000-04:00</t>
  </si>
  <si>
    <t>0.34929766</t>
  </si>
  <si>
    <t>32.63188407</t>
  </si>
  <si>
    <t>1520</t>
  </si>
  <si>
    <t>2024-07-22T09:46:00.000-04:00</t>
  </si>
  <si>
    <t>2024-07-22T22:01:44.000-04:00</t>
  </si>
  <si>
    <t>0.541825</t>
  </si>
  <si>
    <t>34.018315</t>
  </si>
  <si>
    <t>259</t>
  </si>
  <si>
    <t>2024-07-22T12:14:19.000-04:00</t>
  </si>
  <si>
    <t>1.0217366</t>
  </si>
  <si>
    <t>33.1795627</t>
  </si>
  <si>
    <t>EA5572</t>
  </si>
  <si>
    <t>2024-07-22T10:19:00.000-04:00</t>
  </si>
  <si>
    <t>2024-07-22T12:18:54.000-04:00</t>
  </si>
  <si>
    <t>0.812675</t>
  </si>
  <si>
    <t>33.2020333333333</t>
  </si>
  <si>
    <t>NO4267</t>
  </si>
  <si>
    <t>2024-07-22T10:22:00.000-04:00</t>
  </si>
  <si>
    <t>2024-07-23T22:03:49.000-04:00</t>
  </si>
  <si>
    <t>3.3546567</t>
  </si>
  <si>
    <t>31.7090733</t>
  </si>
  <si>
    <t>668</t>
  </si>
  <si>
    <t>2024-07-22T10:27:00.000-04:00</t>
  </si>
  <si>
    <t>2024-07-22T11:32:03.000-04:00</t>
  </si>
  <si>
    <t>0.5830617</t>
  </si>
  <si>
    <t>33.03647</t>
  </si>
  <si>
    <t>WE2784</t>
  </si>
  <si>
    <t>2024-07-22T10:29:00.000-04:00</t>
  </si>
  <si>
    <t>2024-07-22T11:46:14.000-04:00</t>
  </si>
  <si>
    <t>1.1779217</t>
  </si>
  <si>
    <t>31.2150067</t>
  </si>
  <si>
    <t>KA1922</t>
  </si>
  <si>
    <t>Nabulagala Zone</t>
  </si>
  <si>
    <t>2024-07-22T10:42:00.000-04:00</t>
  </si>
  <si>
    <t>2024-07-22T12:58:41.000-04:00</t>
  </si>
  <si>
    <t>0.323065256426155</t>
  </si>
  <si>
    <t>32.5538084702452</t>
  </si>
  <si>
    <t>3790</t>
  </si>
  <si>
    <t>Nakwero_TC</t>
  </si>
  <si>
    <t>2024-07-22T10:47:00.000-04:00</t>
  </si>
  <si>
    <t>2024-07-22T11:15:55.000-04:00</t>
  </si>
  <si>
    <t>0.4599181</t>
  </si>
  <si>
    <t>32.6357423</t>
  </si>
  <si>
    <t>2024-07-22T10:50:00.000-04:00</t>
  </si>
  <si>
    <t>2024-07-22T11:50:57.000-04:00</t>
  </si>
  <si>
    <t>0.3642487</t>
  </si>
  <si>
    <t>32.65371717</t>
  </si>
  <si>
    <t>KA1024</t>
  </si>
  <si>
    <t>2024-07-22T10:54:00.000-04:00</t>
  </si>
  <si>
    <t>2024-07-22T12:32:10.000-04:00</t>
  </si>
  <si>
    <t>0.2559039</t>
  </si>
  <si>
    <t>32.5714504</t>
  </si>
  <si>
    <t>2024-07-22T13:51:10.000-04:00</t>
  </si>
  <si>
    <t>0.0679783</t>
  </si>
  <si>
    <t>32.4619873</t>
  </si>
  <si>
    <t>EA5057</t>
  </si>
  <si>
    <t>2024-07-22T10:57:00.000-04:00</t>
  </si>
  <si>
    <t>2024-07-22T22:57:29.000-04:00</t>
  </si>
  <si>
    <t>0.5760273</t>
  </si>
  <si>
    <t>33.7555689</t>
  </si>
  <si>
    <t>19</t>
  </si>
  <si>
    <t>2024-07-22T10:58:00.000-04:00</t>
  </si>
  <si>
    <t>2024-07-23T06:54:40.000-04:00</t>
  </si>
  <si>
    <t>0.451125</t>
  </si>
  <si>
    <t>33.2129443</t>
  </si>
  <si>
    <t>KA1867</t>
  </si>
  <si>
    <t>2024-07-22T11:03:00.000-04:00</t>
  </si>
  <si>
    <t>2024-07-25T05:07:10.000-04:00</t>
  </si>
  <si>
    <t>0.2468066</t>
  </si>
  <si>
    <t>32.5957166</t>
  </si>
  <si>
    <t>EA5022</t>
  </si>
  <si>
    <t>2024-07-22T11:16:00.000-04:00</t>
  </si>
  <si>
    <t>2024-07-22T18:50:27.000-04:00</t>
  </si>
  <si>
    <t>1.7205357</t>
  </si>
  <si>
    <t>33.1298485</t>
  </si>
  <si>
    <t>3627</t>
  </si>
  <si>
    <t>2024-07-22T11:20:00.000-04:00</t>
  </si>
  <si>
    <t>2024-07-22T12:18:58.000-04:00</t>
  </si>
  <si>
    <t>1.086739</t>
  </si>
  <si>
    <t>34.1781502</t>
  </si>
  <si>
    <t>2024-07-22T11:26:00.000-04:00</t>
  </si>
  <si>
    <t>2024-07-24T17:04:08.000-04:00</t>
  </si>
  <si>
    <t>0.35404971</t>
  </si>
  <si>
    <t>32.65477992</t>
  </si>
  <si>
    <t>890</t>
  </si>
  <si>
    <t>2024-07-22T19:14:51.000-04:00</t>
  </si>
  <si>
    <t>0.3355473</t>
  </si>
  <si>
    <t>32.5730883</t>
  </si>
  <si>
    <t>1032</t>
  </si>
  <si>
    <t>2024-07-22T11:30:00.000-04:00</t>
  </si>
  <si>
    <t>2024-07-22T12:26:02.000-04:00</t>
  </si>
  <si>
    <t>0.2717182</t>
  </si>
  <si>
    <t>32.57159013</t>
  </si>
  <si>
    <t>3572</t>
  </si>
  <si>
    <t>2024-07-22T11:37:00.000-04:00</t>
  </si>
  <si>
    <t>2024-07-25T13:21:30.000-04:00</t>
  </si>
  <si>
    <t>0.3780283</t>
  </si>
  <si>
    <t>32.5449354</t>
  </si>
  <si>
    <t>2016</t>
  </si>
  <si>
    <t>2024-07-22T12:28:01.000-04:00</t>
  </si>
  <si>
    <t>0.5832733</t>
  </si>
  <si>
    <t>33.0367</t>
  </si>
  <si>
    <t>2024-07-22T11:38:00.000-04:00</t>
  </si>
  <si>
    <t>2024-07-22T15:10:56.000-04:00</t>
  </si>
  <si>
    <t>0.3284463</t>
  </si>
  <si>
    <t>32.5318501</t>
  </si>
  <si>
    <t>WE2267</t>
  </si>
  <si>
    <t>2024-07-22T11:50:00.000-04:00</t>
  </si>
  <si>
    <t>2024-07-22T13:02:40.000-04:00</t>
  </si>
  <si>
    <t>-0.4081415</t>
  </si>
  <si>
    <t>30.4396189</t>
  </si>
  <si>
    <t>WE2264</t>
  </si>
  <si>
    <t>2024-07-22T11:52:00.000-04:00</t>
  </si>
  <si>
    <t>2024-07-22T16:24:28.000-04:00</t>
  </si>
  <si>
    <t>0.6552878</t>
  </si>
  <si>
    <t>30.2887853</t>
  </si>
  <si>
    <t>2024-07-22T11:54:00.000-04:00</t>
  </si>
  <si>
    <t>2024-07-22T18:58:18.000-04:00</t>
  </si>
  <si>
    <t>0.4035672</t>
  </si>
  <si>
    <t>32.6544791</t>
  </si>
  <si>
    <t>1089</t>
  </si>
  <si>
    <t>2024-07-22T12:28:04.000-04:00</t>
  </si>
  <si>
    <t>0.4658423</t>
  </si>
  <si>
    <t>32.6465089</t>
  </si>
  <si>
    <t>KA1665</t>
  </si>
  <si>
    <t>2024-07-22T11:55:00.000-04:00</t>
  </si>
  <si>
    <t>2024-07-23T05:26:32.000-04:00</t>
  </si>
  <si>
    <t>0.2158117</t>
  </si>
  <si>
    <t>2024-07-22T12:09:00.000-04:00</t>
  </si>
  <si>
    <t>2024-07-25T18:13:54.000-04:00</t>
  </si>
  <si>
    <t>0.33647238</t>
  </si>
  <si>
    <t>32.653916</t>
  </si>
  <si>
    <t>1149</t>
  </si>
  <si>
    <t>2024-07-22T12:10:00.000-04:00</t>
  </si>
  <si>
    <t>2024-07-22T14:22:40.000-04:00</t>
  </si>
  <si>
    <t>1.1702256</t>
  </si>
  <si>
    <t>33.1599107</t>
  </si>
  <si>
    <t>2024-07-24T17:01:09.000-04:00</t>
  </si>
  <si>
    <t>0.36922209</t>
  </si>
  <si>
    <t>32.66561386</t>
  </si>
  <si>
    <t>EA5117</t>
  </si>
  <si>
    <t>2024-07-22T12:13:00.000-04:00</t>
  </si>
  <si>
    <t>2024-07-22T13:19:24.000-04:00</t>
  </si>
  <si>
    <t>0.5012526</t>
  </si>
  <si>
    <t>33.2741767</t>
  </si>
  <si>
    <t>173</t>
  </si>
  <si>
    <t>2024-07-23T08:20:57.000-04:00</t>
  </si>
  <si>
    <t>0.5719174</t>
  </si>
  <si>
    <t>33.7492011</t>
  </si>
  <si>
    <t>1504</t>
  </si>
  <si>
    <t>2024-07-22T12:18:00.000-04:00</t>
  </si>
  <si>
    <t>2024-07-22T16:34:28.000-04:00</t>
  </si>
  <si>
    <t>3.3773341</t>
  </si>
  <si>
    <t>31.7910894</t>
  </si>
  <si>
    <t>2024-07-22T14:32:54.000-04:00</t>
  </si>
  <si>
    <t>-0.6108498</t>
  </si>
  <si>
    <t>30.6581764</t>
  </si>
  <si>
    <t>EAS201</t>
  </si>
  <si>
    <t>2024-07-22T12:29:00.000-04:00</t>
  </si>
  <si>
    <t>2024-07-22T12:50:44.000-04:00</t>
  </si>
  <si>
    <t>0.4516448</t>
  </si>
  <si>
    <t>33.2134564</t>
  </si>
  <si>
    <t xml:space="preserve">URA Head Quarters Nakawa  </t>
  </si>
  <si>
    <t>2024-07-22T12:37:00.000-04:00</t>
  </si>
  <si>
    <t>2024-07-22T13:33:18.000-04:00</t>
  </si>
  <si>
    <t>0.3299722</t>
  </si>
  <si>
    <t>32.6195892</t>
  </si>
  <si>
    <t>AIRTEL95</t>
  </si>
  <si>
    <t>2024-07-22T12:44:00.000-04:00</t>
  </si>
  <si>
    <t>2024-07-25T14:08:30.000-04:00</t>
  </si>
  <si>
    <t>0.4274577</t>
  </si>
  <si>
    <t>32.6325499</t>
  </si>
  <si>
    <t>2267</t>
  </si>
  <si>
    <t>Chesia</t>
  </si>
  <si>
    <t>2024-07-22T12:46:00.000-04:00</t>
  </si>
  <si>
    <t>2024-07-22T16:54:09.000-04:00</t>
  </si>
  <si>
    <t>3.38618</t>
  </si>
  <si>
    <t>31.790355</t>
  </si>
  <si>
    <t>KA1553</t>
  </si>
  <si>
    <t>2024-07-22T12:47:00.000-04:00</t>
  </si>
  <si>
    <t>2024-07-22T13:46:31.000-04:00</t>
  </si>
  <si>
    <t>0.4473562</t>
  </si>
  <si>
    <t>32.65707</t>
  </si>
  <si>
    <t>2024-07-22T12:52:00.000-04:00</t>
  </si>
  <si>
    <t>2024-07-22T13:46:14.000-04:00</t>
  </si>
  <si>
    <t>0.4471695</t>
  </si>
  <si>
    <t>32.6569366</t>
  </si>
  <si>
    <t>EA5136</t>
  </si>
  <si>
    <t>2024-07-22T14:28:12.000-04:00</t>
  </si>
  <si>
    <t>1.0796618</t>
  </si>
  <si>
    <t>34.1641995</t>
  </si>
  <si>
    <t>2024-07-22T12:54:00.000-04:00</t>
  </si>
  <si>
    <t>2024-07-22T17:06:32.000-04:00</t>
  </si>
  <si>
    <t>-0.7779346</t>
  </si>
  <si>
    <t>30.9427612</t>
  </si>
  <si>
    <t>1033</t>
  </si>
  <si>
    <t>2024-07-22T13:09:00.000-04:00</t>
  </si>
  <si>
    <t>2024-07-22T15:16:11.000-04:00</t>
  </si>
  <si>
    <t>1.7205253</t>
  </si>
  <si>
    <t>33.1299074</t>
  </si>
  <si>
    <t>WE2250</t>
  </si>
  <si>
    <t>2024-07-22T13:15:00.000-04:00</t>
  </si>
  <si>
    <t>2024-07-22T14:15:08.000-04:00</t>
  </si>
  <si>
    <t>0.7894014</t>
  </si>
  <si>
    <t>32.1164055</t>
  </si>
  <si>
    <t>EA5081</t>
  </si>
  <si>
    <t>2024-07-22T13:20:00.000-04:00</t>
  </si>
  <si>
    <t>2024-07-22T14:43:55.000-04:00</t>
  </si>
  <si>
    <t>0.5847713</t>
  </si>
  <si>
    <t>32.9240399</t>
  </si>
  <si>
    <t>2155</t>
  </si>
  <si>
    <t>2024-07-22T13:21:00.000-04:00</t>
  </si>
  <si>
    <t>2024-07-22T14:10:48.000-04:00</t>
  </si>
  <si>
    <t>1.0688983</t>
  </si>
  <si>
    <t>31.1871567</t>
  </si>
  <si>
    <t>152</t>
  </si>
  <si>
    <t>2024-07-22T13:37:00.000-04:00</t>
  </si>
  <si>
    <t>2024-07-22T14:59:28.000-04:00</t>
  </si>
  <si>
    <t>0.500763</t>
  </si>
  <si>
    <t>33.2738249</t>
  </si>
  <si>
    <t>1564</t>
  </si>
  <si>
    <t>2024-07-22T13:42:00.000-04:00</t>
  </si>
  <si>
    <t>2024-07-24T11:22:48.000-04:00</t>
  </si>
  <si>
    <t>-0.4237026</t>
  </si>
  <si>
    <t>30.4638248</t>
  </si>
  <si>
    <t>WE2666</t>
  </si>
  <si>
    <t>2024-07-22T13:43:00.000-04:00</t>
  </si>
  <si>
    <t>2024-07-22T14:49:22.000-04:00</t>
  </si>
  <si>
    <t>-0.888725</t>
  </si>
  <si>
    <t>31.278475</t>
  </si>
  <si>
    <t>KA1160</t>
  </si>
  <si>
    <t>2024-07-22T13:46:00.000-04:00</t>
  </si>
  <si>
    <t>2024-07-24T17:05:37.000-04:00</t>
  </si>
  <si>
    <t>0.35837053</t>
  </si>
  <si>
    <t>32.66555622</t>
  </si>
  <si>
    <t>1050</t>
  </si>
  <si>
    <t>2024-07-22T14:07:00.000-04:00</t>
  </si>
  <si>
    <t>2024-07-22T15:27:45.000-04:00</t>
  </si>
  <si>
    <t>1.5572813</t>
  </si>
  <si>
    <t>34.0098121</t>
  </si>
  <si>
    <t>SO3002</t>
  </si>
  <si>
    <t>2024-07-22T14:12:00.000-04:00</t>
  </si>
  <si>
    <t>2024-07-22T15:43:25.000-04:00</t>
  </si>
  <si>
    <t>0.073629</t>
  </si>
  <si>
    <t>32.4573394</t>
  </si>
  <si>
    <t>1070</t>
  </si>
  <si>
    <t>2024-07-22T14:13:00.000-04:00</t>
  </si>
  <si>
    <t>2024-07-23T06:36:26.000-04:00</t>
  </si>
  <si>
    <t>-0.4359392</t>
  </si>
  <si>
    <t>30.1273734</t>
  </si>
  <si>
    <t>WE2239</t>
  </si>
  <si>
    <t>2024-07-22T14:15:00.000-04:00</t>
  </si>
  <si>
    <t>2024-07-23T16:08:27.000-04:00</t>
  </si>
  <si>
    <t>-0.4360385</t>
  </si>
  <si>
    <t>30.1274761</t>
  </si>
  <si>
    <t>880</t>
  </si>
  <si>
    <t>2024-07-22T14:18:00.000-04:00</t>
  </si>
  <si>
    <t>2024-07-22T21:02:17.000-04:00</t>
  </si>
  <si>
    <t>0.2937815</t>
  </si>
  <si>
    <t>32.5819883</t>
  </si>
  <si>
    <t>KA1602</t>
  </si>
  <si>
    <t>Namasuba Rufuka</t>
  </si>
  <si>
    <t>2024-07-22T14:20:00.000-04:00</t>
  </si>
  <si>
    <t>2024-07-22T17:17:02.000-04:00</t>
  </si>
  <si>
    <t>0.2632851</t>
  </si>
  <si>
    <t>32.5670113</t>
  </si>
  <si>
    <t>1295</t>
  </si>
  <si>
    <t>2024-07-22T14:23:00.000-04:00</t>
  </si>
  <si>
    <t>2024-07-22T15:51:56.000-04:00</t>
  </si>
  <si>
    <t>0.3218817</t>
  </si>
  <si>
    <t>32.6158601</t>
  </si>
  <si>
    <t>329</t>
  </si>
  <si>
    <t>2024-07-22T14:30:00.000-04:00</t>
  </si>
  <si>
    <t>2024-07-22T20:49:07.000-04:00</t>
  </si>
  <si>
    <t>0.3735333</t>
  </si>
  <si>
    <t>32.6142726</t>
  </si>
  <si>
    <t>386</t>
  </si>
  <si>
    <t>2024-07-22T14:37:00.000-04:00</t>
  </si>
  <si>
    <t>2024-07-22T17:43:17.000-04:00</t>
  </si>
  <si>
    <t>2.0755186</t>
  </si>
  <si>
    <t>34.5932697</t>
  </si>
  <si>
    <t>1807</t>
  </si>
  <si>
    <t>2024-07-22T14:38:00.000-04:00</t>
  </si>
  <si>
    <t>2024-07-22T16:35:56.000-04:00</t>
  </si>
  <si>
    <t>2.6633688</t>
  </si>
  <si>
    <t>33.2683194</t>
  </si>
  <si>
    <t>EA5624</t>
  </si>
  <si>
    <t>2024-07-22T14:42:00.000-04:00</t>
  </si>
  <si>
    <t>2024-07-23T07:11:36.000-04:00</t>
  </si>
  <si>
    <t>0.4340639</t>
  </si>
  <si>
    <t>33.2168238</t>
  </si>
  <si>
    <t>WE2676</t>
  </si>
  <si>
    <t>2024-07-22T14:43:00.000-04:00</t>
  </si>
  <si>
    <t>2024-07-22T16:09:43.000-04:00</t>
  </si>
  <si>
    <t>1.0974929</t>
  </si>
  <si>
    <t>31.1400122</t>
  </si>
  <si>
    <t>KA1526</t>
  </si>
  <si>
    <t>2024-07-22T14:46:00.000-04:00</t>
  </si>
  <si>
    <t>2024-07-22T16:52:36.000-04:00</t>
  </si>
  <si>
    <t>0.2818663</t>
  </si>
  <si>
    <t>32.5723974</t>
  </si>
  <si>
    <t>EA5531</t>
  </si>
  <si>
    <t>2024-07-22T14:53:00.000-04:00</t>
  </si>
  <si>
    <t>2024-07-22T19:51:48.000-04:00</t>
  </si>
  <si>
    <t>0.6728533</t>
  </si>
  <si>
    <t>33.65285</t>
  </si>
  <si>
    <t>2024-08-05T12:22:01.000-04:00</t>
  </si>
  <si>
    <t>-0.631513516666667</t>
  </si>
  <si>
    <t>30.6209904</t>
  </si>
  <si>
    <t>449</t>
  </si>
  <si>
    <t>2024-07-22T16:28:58.000-04:00</t>
  </si>
  <si>
    <t>0.7563675</t>
  </si>
  <si>
    <t>31.9414167</t>
  </si>
  <si>
    <t>2024-07-22T14:55:00.000-04:00</t>
  </si>
  <si>
    <t>2024-07-22T17:22:26.000-04:00</t>
  </si>
  <si>
    <t>0.7564964</t>
  </si>
  <si>
    <t>31.9415399</t>
  </si>
  <si>
    <t>NO4511</t>
  </si>
  <si>
    <t>2024-07-22T15:04:00.000-04:00</t>
  </si>
  <si>
    <t>2024-07-22T18:40:58.000-04:00</t>
  </si>
  <si>
    <t>3.4016388</t>
  </si>
  <si>
    <t>31.784741</t>
  </si>
  <si>
    <t>2024-07-22T15:05:00.000-04:00</t>
  </si>
  <si>
    <t>2024-07-22T16:09:29.000-04:00</t>
  </si>
  <si>
    <t>0.1165873</t>
  </si>
  <si>
    <t>29.7475</t>
  </si>
  <si>
    <t>2102</t>
  </si>
  <si>
    <t>2024-07-22T15:12:00.000-04:00</t>
  </si>
  <si>
    <t>2024-07-22T18:01:03.000-04:00</t>
  </si>
  <si>
    <t>0.552993</t>
  </si>
  <si>
    <t>33.6016855</t>
  </si>
  <si>
    <t>2027</t>
  </si>
  <si>
    <t>2024-07-22T15:13:00.000-04:00</t>
  </si>
  <si>
    <t>2024-07-22T16:52:04.000-04:00</t>
  </si>
  <si>
    <t>0.499602</t>
  </si>
  <si>
    <t>33.2721599</t>
  </si>
  <si>
    <t>KA1606</t>
  </si>
  <si>
    <t>2024-07-22T15:30:00.000-04:00</t>
  </si>
  <si>
    <t>2024-07-22T18:59:35.000-04:00</t>
  </si>
  <si>
    <t>0.3976867</t>
  </si>
  <si>
    <t>32.64798</t>
  </si>
  <si>
    <t>NO4407</t>
  </si>
  <si>
    <t>2024-07-22T15:34:00.000-04:00</t>
  </si>
  <si>
    <t>2024-07-22T16:50:24.000-04:00</t>
  </si>
  <si>
    <t>2.009066</t>
  </si>
  <si>
    <t>33.1282761</t>
  </si>
  <si>
    <t>2024-07-22T15:39:00.000-04:00</t>
  </si>
  <si>
    <t>2024-07-22T16:47:28.000-04:00</t>
  </si>
  <si>
    <t>3.4626717</t>
  </si>
  <si>
    <t>31.7616967</t>
  </si>
  <si>
    <t>KA1304</t>
  </si>
  <si>
    <t>2024-07-22T15:41:00.000-04:00</t>
  </si>
  <si>
    <t>2024-07-24T20:54:03.000-04:00</t>
  </si>
  <si>
    <t>0.3227383</t>
  </si>
  <si>
    <t>32.5767994</t>
  </si>
  <si>
    <t>1659</t>
  </si>
  <si>
    <t>2024-07-22T15:52:00.000-04:00</t>
  </si>
  <si>
    <t>2024-07-22T18:55:59.000-04:00</t>
  </si>
  <si>
    <t>0.3523892</t>
  </si>
  <si>
    <t>32.5575783</t>
  </si>
  <si>
    <t>247</t>
  </si>
  <si>
    <t>2024-07-22T15:56:00.000-04:00</t>
  </si>
  <si>
    <t>2024-07-22T16:33:14.000-04:00</t>
  </si>
  <si>
    <t>-0.7054267</t>
  </si>
  <si>
    <t>31.4087033</t>
  </si>
  <si>
    <t>KA1146</t>
  </si>
  <si>
    <t>2024-07-22T16:03:00.000-04:00</t>
  </si>
  <si>
    <t>2024-07-23T05:06:21.000-04:00</t>
  </si>
  <si>
    <t>0.2728063</t>
  </si>
  <si>
    <t>32.6214049</t>
  </si>
  <si>
    <t>769</t>
  </si>
  <si>
    <t>2024-07-22T16:07:00.000-04:00</t>
  </si>
  <si>
    <t>2024-07-22T20:17:30.000-04:00</t>
  </si>
  <si>
    <t>0.301813333333333</t>
  </si>
  <si>
    <t>32.7837416666667</t>
  </si>
  <si>
    <t>WE2080</t>
  </si>
  <si>
    <t>2024-07-22T16:08:00.000-04:00</t>
  </si>
  <si>
    <t>2024-07-22T17:05:15.000-04:00</t>
  </si>
  <si>
    <t>-0.8564455</t>
  </si>
  <si>
    <t>31.0065173</t>
  </si>
  <si>
    <t>KA1191</t>
  </si>
  <si>
    <t>2024-07-22T16:14:00.000-04:00</t>
  </si>
  <si>
    <t>2024-07-22T17:16:37.000-04:00</t>
  </si>
  <si>
    <t>0.3229282</t>
  </si>
  <si>
    <t>32.6179083</t>
  </si>
  <si>
    <t>WE2750</t>
  </si>
  <si>
    <t>2024-07-22T16:15:00.000-04:00</t>
  </si>
  <si>
    <t>2024-07-22T17:37:58.000-04:00</t>
  </si>
  <si>
    <t>0.77102</t>
  </si>
  <si>
    <t>32.2581067</t>
  </si>
  <si>
    <t>1370</t>
  </si>
  <si>
    <t>2024-07-22T16:16:00.000-04:00</t>
  </si>
  <si>
    <t>2024-07-22T19:50:36.000-04:00</t>
  </si>
  <si>
    <t>1.6851617</t>
  </si>
  <si>
    <t>32.3780717</t>
  </si>
  <si>
    <t>1634</t>
  </si>
  <si>
    <t>2024-07-22T16:17:00.000-04:00</t>
  </si>
  <si>
    <t>2024-07-22T17:27:40.000-04:00</t>
  </si>
  <si>
    <t>1.4270337</t>
  </si>
  <si>
    <t>31.3454618</t>
  </si>
  <si>
    <t>KA1124</t>
  </si>
  <si>
    <t>2024-07-22T16:47:00.000-04:00</t>
  </si>
  <si>
    <t>2024-07-22T20:41:39.000-04:00</t>
  </si>
  <si>
    <t>0.3481362</t>
  </si>
  <si>
    <t>32.6003257</t>
  </si>
  <si>
    <t>695</t>
  </si>
  <si>
    <t>2024-07-22T16:49:00.000-04:00</t>
  </si>
  <si>
    <t>2024-07-23T08:50:23.000-04:00</t>
  </si>
  <si>
    <t>1.0384667</t>
  </si>
  <si>
    <t>31.1145283</t>
  </si>
  <si>
    <t>2522</t>
  </si>
  <si>
    <t>2024-07-22T18:46:43.000-04:00</t>
  </si>
  <si>
    <t>3.3815451</t>
  </si>
  <si>
    <t>31.7990662</t>
  </si>
  <si>
    <t>2044</t>
  </si>
  <si>
    <t>2024-07-22T16:55:00.000-04:00</t>
  </si>
  <si>
    <t>2024-07-22T17:52:10.000-04:00</t>
  </si>
  <si>
    <t>0.8047467</t>
  </si>
  <si>
    <t>32.7870967</t>
  </si>
  <si>
    <t>KA1038</t>
  </si>
  <si>
    <t>2024-07-22T16:56:00.000-04:00</t>
  </si>
  <si>
    <t>2024-07-24T17:03:01.000-04:00</t>
  </si>
  <si>
    <t>0.30858446</t>
  </si>
  <si>
    <t>32.67492115</t>
  </si>
  <si>
    <t>EA5717</t>
  </si>
  <si>
    <t>Oboja Road</t>
  </si>
  <si>
    <t>2024-07-22T16:59:00.000-04:00</t>
  </si>
  <si>
    <t>2024-07-23T07:19:54.000-04:00</t>
  </si>
  <si>
    <t>0.4178739</t>
  </si>
  <si>
    <t>33.2069826</t>
  </si>
  <si>
    <t>WE2158</t>
  </si>
  <si>
    <t>2024-07-22T17:04:00.000-04:00</t>
  </si>
  <si>
    <t>2024-07-22T18:00:36.000-04:00</t>
  </si>
  <si>
    <t>-0.6380983</t>
  </si>
  <si>
    <t>31.5400733</t>
  </si>
  <si>
    <t>KA1697</t>
  </si>
  <si>
    <t>2024-07-22T17:17:00.000-04:00</t>
  </si>
  <si>
    <t>2024-07-22T18:22:04.000-04:00</t>
  </si>
  <si>
    <t>0.2908046</t>
  </si>
  <si>
    <t>32.546978</t>
  </si>
  <si>
    <t>218</t>
  </si>
  <si>
    <t>2024-07-22T17:19:00.000-04:00</t>
  </si>
  <si>
    <t>2024-07-23T06:08:40.000-04:00</t>
  </si>
  <si>
    <t>0.2740037</t>
  </si>
  <si>
    <t>32.620787</t>
  </si>
  <si>
    <t>2024-07-22T17:24:00.000-04:00</t>
  </si>
  <si>
    <t>2024-07-22T18:24:18.000-04:00</t>
  </si>
  <si>
    <t>0.33386128</t>
  </si>
  <si>
    <t>32.67157661</t>
  </si>
  <si>
    <t>1390</t>
  </si>
  <si>
    <t>2024-07-22T17:31:00.000-04:00</t>
  </si>
  <si>
    <t>2024-07-22T19:15:22.000-04:00</t>
  </si>
  <si>
    <t>0.3237361</t>
  </si>
  <si>
    <t>32.6197047</t>
  </si>
  <si>
    <t>292</t>
  </si>
  <si>
    <t>Duhaga</t>
  </si>
  <si>
    <t>2024-07-22T17:32:00.000-04:00</t>
  </si>
  <si>
    <t>2024-07-23T08:58:57.000-04:00</t>
  </si>
  <si>
    <t>1.4387567</t>
  </si>
  <si>
    <t>31.3398683</t>
  </si>
  <si>
    <t>KA1174</t>
  </si>
  <si>
    <t>2024-07-22T17:36:00.000-04:00</t>
  </si>
  <si>
    <t>2024-07-22T19:03:39.000-04:00</t>
  </si>
  <si>
    <t>0.3417968</t>
  </si>
  <si>
    <t>32.5707567</t>
  </si>
  <si>
    <t>3978</t>
  </si>
  <si>
    <t>Kiringa Milk center</t>
  </si>
  <si>
    <t>2024-07-22T17:48:00.000-04:00</t>
  </si>
  <si>
    <t>2024-07-22T19:18:29.000-04:00</t>
  </si>
  <si>
    <t>0.1263794</t>
  </si>
  <si>
    <t>31.0332899</t>
  </si>
  <si>
    <t>2024-07-22T18:02:00.000-04:00</t>
  </si>
  <si>
    <t>2024-07-22T18:58:09.000-04:00</t>
  </si>
  <si>
    <t>0.3376471</t>
  </si>
  <si>
    <t>32.6656352</t>
  </si>
  <si>
    <t>2024-07-22T18:34:00.000-04:00</t>
  </si>
  <si>
    <t>2024-07-23T11:59:20.000-04:00</t>
  </si>
  <si>
    <t>3.0020633</t>
  </si>
  <si>
    <t>30.9158833</t>
  </si>
  <si>
    <t>WE2722</t>
  </si>
  <si>
    <t>2024-07-22T18:53:00.000-04:00</t>
  </si>
  <si>
    <t>2024-07-22T19:42:11.000-04:00</t>
  </si>
  <si>
    <t>-0.6280633</t>
  </si>
  <si>
    <t>31.5383633</t>
  </si>
  <si>
    <t>282</t>
  </si>
  <si>
    <t>2024-07-22T18:54:00.000-04:00</t>
  </si>
  <si>
    <t>2024-07-23T11:01:08.000-04:00</t>
  </si>
  <si>
    <t>3.0020883</t>
  </si>
  <si>
    <t>30.915965</t>
  </si>
  <si>
    <t>2616</t>
  </si>
  <si>
    <t>2024-07-22T19:29:00.000-04:00</t>
  </si>
  <si>
    <t>2024-07-23T13:29:46.000-04:00</t>
  </si>
  <si>
    <t>30.9159333</t>
  </si>
  <si>
    <t>1947</t>
  </si>
  <si>
    <t>2024-07-22T19:51:00.000-04:00</t>
  </si>
  <si>
    <t>2024-07-23T14:46:50.000-04:00</t>
  </si>
  <si>
    <t>3.0020816</t>
  </si>
  <si>
    <t>30.9159217</t>
  </si>
  <si>
    <t>2024-07-22T20:07:00.000-04:00</t>
  </si>
  <si>
    <t>2024-07-25T16:31:22.000-04:00</t>
  </si>
  <si>
    <t>3.002125</t>
  </si>
  <si>
    <t>30.915885</t>
  </si>
  <si>
    <t>853</t>
  </si>
  <si>
    <t>2024-07-23T06:36:00.000-04:00</t>
  </si>
  <si>
    <t>2024-07-23T07:56:32.000-04:00</t>
  </si>
  <si>
    <t>1.0715133</t>
  </si>
  <si>
    <t>34.177563</t>
  </si>
  <si>
    <t>KA1530</t>
  </si>
  <si>
    <t>2024-07-23T07:30:00.000-04:00</t>
  </si>
  <si>
    <t>2024-07-23T22:49:19.000-04:00</t>
  </si>
  <si>
    <t>0.2589334</t>
  </si>
  <si>
    <t>32.5829181</t>
  </si>
  <si>
    <t>993</t>
  </si>
  <si>
    <t>2024-07-23T07:40:00.000-04:00</t>
  </si>
  <si>
    <t>2024-07-23T09:04:11.000-04:00</t>
  </si>
  <si>
    <t>0.4052525</t>
  </si>
  <si>
    <t>32.6199741</t>
  </si>
  <si>
    <t>2579</t>
  </si>
  <si>
    <t>2024-07-23T07:49:00.000-04:00</t>
  </si>
  <si>
    <t>2024-07-24T10:26:20.000-04:00</t>
  </si>
  <si>
    <t>1.1038962</t>
  </si>
  <si>
    <t>34.182626</t>
  </si>
  <si>
    <t>150</t>
  </si>
  <si>
    <t>2024-07-23T07:50:00.000-04:00</t>
  </si>
  <si>
    <t>2024-07-23T11:03:22.000-04:00</t>
  </si>
  <si>
    <t>2.41728026</t>
  </si>
  <si>
    <t>30.98502024</t>
  </si>
  <si>
    <t>2024-07-23T07:56:00.000-04:00</t>
  </si>
  <si>
    <t>2024-07-23T09:07:14.000-04:00</t>
  </si>
  <si>
    <t>0.4052848</t>
  </si>
  <si>
    <t>32.6199075</t>
  </si>
  <si>
    <t>WE2369</t>
  </si>
  <si>
    <t>2024-07-23T07:58:00.000-04:00</t>
  </si>
  <si>
    <t>2024-07-23T09:05:47.000-04:00</t>
  </si>
  <si>
    <t>-0.1673878</t>
  </si>
  <si>
    <t>30.4893782</t>
  </si>
  <si>
    <t>EA5513</t>
  </si>
  <si>
    <t>2024-07-23T08:01:00.000-04:00</t>
  </si>
  <si>
    <t>2024-07-23T08:51:24.000-04:00</t>
  </si>
  <si>
    <t>0.4309842</t>
  </si>
  <si>
    <t>33.2007242</t>
  </si>
  <si>
    <t>KA1766</t>
  </si>
  <si>
    <t>2024-07-23T08:17:00.000-04:00</t>
  </si>
  <si>
    <t>2024-07-23T09:45:14.000-04:00</t>
  </si>
  <si>
    <t>0.3826161</t>
  </si>
  <si>
    <t>32.556294</t>
  </si>
  <si>
    <t>2024-07-23T08:36:00.000-04:00</t>
  </si>
  <si>
    <t>2024-07-24T08:37:46.000-04:00</t>
  </si>
  <si>
    <t>0.295186</t>
  </si>
  <si>
    <t>32.58477</t>
  </si>
  <si>
    <t>436</t>
  </si>
  <si>
    <t>2024-07-23T08:38:00.000-04:00</t>
  </si>
  <si>
    <t>2024-07-26T04:16:58.000-04:00</t>
  </si>
  <si>
    <t>0.3126722</t>
  </si>
  <si>
    <t>32.5828032</t>
  </si>
  <si>
    <t>KA1165</t>
  </si>
  <si>
    <t>Steers</t>
  </si>
  <si>
    <t>2024-07-23T08:41:00.000-04:00</t>
  </si>
  <si>
    <t>2024-07-24T21:39:05.000-04:00</t>
  </si>
  <si>
    <t>0.3127074</t>
  </si>
  <si>
    <t>32.5828765</t>
  </si>
  <si>
    <t xml:space="preserve"> EA5611</t>
  </si>
  <si>
    <t>2024-07-23T08:53:00.000-04:00</t>
  </si>
  <si>
    <t>2024-07-23T09:41:12.000-04:00</t>
  </si>
  <si>
    <t>1.1128642</t>
  </si>
  <si>
    <t>34.2154246</t>
  </si>
  <si>
    <t>2804</t>
  </si>
  <si>
    <t>2024-07-23T08:56:00.000-04:00</t>
  </si>
  <si>
    <t>2024-07-23T09:59:56.000-04:00</t>
  </si>
  <si>
    <t>-1.1642237</t>
  </si>
  <si>
    <t>30.2476313</t>
  </si>
  <si>
    <t>2334</t>
  </si>
  <si>
    <t>2024-07-23T09:07:00.000-04:00</t>
  </si>
  <si>
    <t>2024-07-23T10:21:57.000-04:00</t>
  </si>
  <si>
    <t>0.3999969</t>
  </si>
  <si>
    <t>32.6220431</t>
  </si>
  <si>
    <t>2024-07-23T10:20:38.000-04:00</t>
  </si>
  <si>
    <t>0.3995236</t>
  </si>
  <si>
    <t>32.6216799</t>
  </si>
  <si>
    <t>3543</t>
  </si>
  <si>
    <t>2024-07-23T09:09:00.000-04:00</t>
  </si>
  <si>
    <t>2024-07-23T12:46:28.000-04:00</t>
  </si>
  <si>
    <t>0.65484</t>
  </si>
  <si>
    <t>30.2683489</t>
  </si>
  <si>
    <t>1398</t>
  </si>
  <si>
    <t>2024-07-23T09:22:00.000-04:00</t>
  </si>
  <si>
    <t>2024-07-24T05:26:45.000-04:00</t>
  </si>
  <si>
    <t>0.4365414</t>
  </si>
  <si>
    <t>33.2065723</t>
  </si>
  <si>
    <t>832</t>
  </si>
  <si>
    <t>2024-07-23T09:37:00.000-04:00</t>
  </si>
  <si>
    <t>2024-07-24T01:49:05.000-04:00</t>
  </si>
  <si>
    <t>0.345275233333333</t>
  </si>
  <si>
    <t>32.58892775</t>
  </si>
  <si>
    <t>2024-07-23T10:15:49.000-04:00</t>
  </si>
  <si>
    <t>0.1909995</t>
  </si>
  <si>
    <t>32.5092053</t>
  </si>
  <si>
    <t>1886</t>
  </si>
  <si>
    <t>2024-07-23T09:40:00.000-04:00</t>
  </si>
  <si>
    <t>2024-07-24T11:57:37.000-04:00</t>
  </si>
  <si>
    <t>0.3771806</t>
  </si>
  <si>
    <t>32.6369309</t>
  </si>
  <si>
    <t>WE2728</t>
  </si>
  <si>
    <t>2024-07-23T09:41:00.000-04:00</t>
  </si>
  <si>
    <t>2024-07-23T13:04:46.000-04:00</t>
  </si>
  <si>
    <t>-0.3071372</t>
  </si>
  <si>
    <t>31.7327367</t>
  </si>
  <si>
    <t>WE3700</t>
  </si>
  <si>
    <t>2024-07-23T09:50:00.000-04:00</t>
  </si>
  <si>
    <t>2024-07-23T11:54:19.000-04:00</t>
  </si>
  <si>
    <t>1.419131</t>
  </si>
  <si>
    <t>31.3395303</t>
  </si>
  <si>
    <t>2024-07-23T10:03:00.000-04:00</t>
  </si>
  <si>
    <t>2024-07-24T08:19:06.000-04:00</t>
  </si>
  <si>
    <t>0.3809768</t>
  </si>
  <si>
    <t>32.5568083</t>
  </si>
  <si>
    <t>1561</t>
  </si>
  <si>
    <t>2024-07-23T10:20:11.000-04:00</t>
  </si>
  <si>
    <t>0.4012222</t>
  </si>
  <si>
    <t>32.7313356</t>
  </si>
  <si>
    <t>EA5156</t>
  </si>
  <si>
    <t>2024-07-23T10:28:33.000-04:00</t>
  </si>
  <si>
    <t>1.5440253</t>
  </si>
  <si>
    <t>33.4420808</t>
  </si>
  <si>
    <t>EA5157</t>
  </si>
  <si>
    <t>2024-07-23T10:07:00.000-04:00</t>
  </si>
  <si>
    <t>2024-07-24T09:33:39.000-04:00</t>
  </si>
  <si>
    <t>1.2325315</t>
  </si>
  <si>
    <t>34.2463877</t>
  </si>
  <si>
    <t>1741</t>
  </si>
  <si>
    <t>2024-07-23T10:15:00.000-04:00</t>
  </si>
  <si>
    <t>2024-07-24T07:46:54.000-04:00</t>
  </si>
  <si>
    <t>0.2953764</t>
  </si>
  <si>
    <t>32.5890386</t>
  </si>
  <si>
    <t>312</t>
  </si>
  <si>
    <t>2024-07-23T10:21:00.000-04:00</t>
  </si>
  <si>
    <t>2024-07-24T13:24:08.000-04:00</t>
  </si>
  <si>
    <t>0.2981243</t>
  </si>
  <si>
    <t>32.6018339</t>
  </si>
  <si>
    <t>Buwaate 3</t>
  </si>
  <si>
    <t>2024-07-23T10:26:00.000-04:00</t>
  </si>
  <si>
    <t>2024-07-23T11:38:21.000-04:00</t>
  </si>
  <si>
    <t>0.4134899</t>
  </si>
  <si>
    <t>32.6241567</t>
  </si>
  <si>
    <t>1122</t>
  </si>
  <si>
    <t>2024-07-23T10:32:00.000-04:00</t>
  </si>
  <si>
    <t>2024-07-23T11:09:50.000-04:00</t>
  </si>
  <si>
    <t>0.3698827</t>
  </si>
  <si>
    <t>30.9805928</t>
  </si>
  <si>
    <t>1519</t>
  </si>
  <si>
    <t>2024-07-23T10:41:00.000-04:00</t>
  </si>
  <si>
    <t>2024-07-23T11:38:04.000-04:00</t>
  </si>
  <si>
    <t>0.8269704</t>
  </si>
  <si>
    <t>31.7813267</t>
  </si>
  <si>
    <t>2024-07-23T11:03:00.000-04:00</t>
  </si>
  <si>
    <t>2024-07-25T22:51:47.000-04:00</t>
  </si>
  <si>
    <t>0.3110078</t>
  </si>
  <si>
    <t>32.5805077</t>
  </si>
  <si>
    <t>1399</t>
  </si>
  <si>
    <t>2024-07-23T11:05:00.000-04:00</t>
  </si>
  <si>
    <t>2024-07-23T23:44:07.000-04:00</t>
  </si>
  <si>
    <t>0.2721518</t>
  </si>
  <si>
    <t>32.5901202</t>
  </si>
  <si>
    <t>EA5076</t>
  </si>
  <si>
    <t>2024-07-23T11:11:00.000-04:00</t>
  </si>
  <si>
    <t>2024-07-24T21:43:10.000-04:00</t>
  </si>
  <si>
    <t>1.22721</t>
  </si>
  <si>
    <t>33.1441983</t>
  </si>
  <si>
    <t>WE2084</t>
  </si>
  <si>
    <t>2024-07-23T11:15:00.000-04:00</t>
  </si>
  <si>
    <t>2024-07-23T12:49:59.000-04:00</t>
  </si>
  <si>
    <t>-0.3204566</t>
  </si>
  <si>
    <t>31.7419028</t>
  </si>
  <si>
    <t>1169</t>
  </si>
  <si>
    <t>2024-07-23T11:25:00.000-04:00</t>
  </si>
  <si>
    <t>2024-07-23T13:46:03.000-04:00</t>
  </si>
  <si>
    <t>0.76166</t>
  </si>
  <si>
    <t>33.2715</t>
  </si>
  <si>
    <t>2024-07-23T11:26:00.000-04:00</t>
  </si>
  <si>
    <t>2024-07-23T12:26:51.000-04:00</t>
  </si>
  <si>
    <t>0.00362333333333333</t>
  </si>
  <si>
    <t>32.79187</t>
  </si>
  <si>
    <t>2272</t>
  </si>
  <si>
    <t>2024-07-23T11:38:00.000-04:00</t>
  </si>
  <si>
    <t>2024-07-23T22:05:15.000-04:00</t>
  </si>
  <si>
    <t>1.5208712</t>
  </si>
  <si>
    <t>33.4483838</t>
  </si>
  <si>
    <t>2024-07-23T11:42:00.000-04:00</t>
  </si>
  <si>
    <t>2024-07-23T15:28:02.000-04:00</t>
  </si>
  <si>
    <t>1.9100683</t>
  </si>
  <si>
    <t>32.3825817</t>
  </si>
  <si>
    <t>KA1201</t>
  </si>
  <si>
    <t>2024-07-23T11:44:00.000-04:00</t>
  </si>
  <si>
    <t>2024-07-24T08:25:50.000-04:00</t>
  </si>
  <si>
    <t>0.368141</t>
  </si>
  <si>
    <t>32.6390233</t>
  </si>
  <si>
    <t>596</t>
  </si>
  <si>
    <t>2024-07-23T11:47:00.000-04:00</t>
  </si>
  <si>
    <t>2024-07-23T13:02:34.000-04:00</t>
  </si>
  <si>
    <t>0.4453444</t>
  </si>
  <si>
    <t>33.2393457</t>
  </si>
  <si>
    <t>425</t>
  </si>
  <si>
    <t>2024-07-23T11:52:00.000-04:00</t>
  </si>
  <si>
    <t>2024-07-24T20:41:49.000-04:00</t>
  </si>
  <si>
    <t>0.3113585</t>
  </si>
  <si>
    <t>32.5811538</t>
  </si>
  <si>
    <t>WE3701</t>
  </si>
  <si>
    <t>2024-07-23T12:48:18.000-04:00</t>
  </si>
  <si>
    <t>0.1550725</t>
  </si>
  <si>
    <t>30.0250524</t>
  </si>
  <si>
    <t>1340</t>
  </si>
  <si>
    <t>2024-07-23T11:53:00.000-04:00</t>
  </si>
  <si>
    <t>2024-07-23T23:43:54.000-04:00</t>
  </si>
  <si>
    <t>0.3402619</t>
  </si>
  <si>
    <t>32.5942651</t>
  </si>
  <si>
    <t>2012</t>
  </si>
  <si>
    <t>2024-07-23T11:55:00.000-04:00</t>
  </si>
  <si>
    <t>2024-07-24T05:35:40.000-04:00</t>
  </si>
  <si>
    <t>0.4328668</t>
  </si>
  <si>
    <t>33.2099773</t>
  </si>
  <si>
    <t>2762</t>
  </si>
  <si>
    <t>2024-07-23T11:56:00.000-04:00</t>
  </si>
  <si>
    <t>2024-07-23T12:21:36.000-04:00</t>
  </si>
  <si>
    <t>0.4460933</t>
  </si>
  <si>
    <t>32.8209224</t>
  </si>
  <si>
    <t>98</t>
  </si>
  <si>
    <t>2024-07-23T12:00:00.000-04:00</t>
  </si>
  <si>
    <t>2024-07-23T13:22:11.000-04:00</t>
  </si>
  <si>
    <t>1.4310618</t>
  </si>
  <si>
    <t>31.3360769</t>
  </si>
  <si>
    <t>443</t>
  </si>
  <si>
    <t>2024-07-23T12:03:00.000-04:00</t>
  </si>
  <si>
    <t>2024-07-23T15:51:26.000-04:00</t>
  </si>
  <si>
    <t>2.3986801</t>
  </si>
  <si>
    <t>30.955087</t>
  </si>
  <si>
    <t>3640</t>
  </si>
  <si>
    <t>2024-07-23T12:16:00.000-04:00</t>
  </si>
  <si>
    <t>2024-07-24T00:13:51.000-04:00</t>
  </si>
  <si>
    <t>0.2824561</t>
  </si>
  <si>
    <t>32.5993899</t>
  </si>
  <si>
    <t>257</t>
  </si>
  <si>
    <t>2024-07-23T12:22:00.000-04:00</t>
  </si>
  <si>
    <t>2024-07-23T13:33:22.000-04:00</t>
  </si>
  <si>
    <t>1.1001251</t>
  </si>
  <si>
    <t>34.1698242</t>
  </si>
  <si>
    <t>2024-07-23T12:26:00.000-04:00</t>
  </si>
  <si>
    <t>2024-07-23T14:14:56.000-04:00</t>
  </si>
  <si>
    <t>1.75577333333333</t>
  </si>
  <si>
    <t>31.4284416666667</t>
  </si>
  <si>
    <t>823</t>
  </si>
  <si>
    <t>2024-07-23T12:29:00.000-04:00</t>
  </si>
  <si>
    <t>2024-07-23T13:48:27.000-04:00</t>
  </si>
  <si>
    <t>-0.877908</t>
  </si>
  <si>
    <t>30.5187453</t>
  </si>
  <si>
    <t>EA5185</t>
  </si>
  <si>
    <t>2024-07-23T12:41:00.000-04:00</t>
  </si>
  <si>
    <t>2024-07-24T09:25:48.000-04:00</t>
  </si>
  <si>
    <t>1.33310018333333</t>
  </si>
  <si>
    <t>34.3581786333333</t>
  </si>
  <si>
    <t>3656</t>
  </si>
  <si>
    <t>2024-07-23T12:49:00.000-04:00</t>
  </si>
  <si>
    <t>2024-07-23T15:27:24.000-04:00</t>
  </si>
  <si>
    <t>2.34601674</t>
  </si>
  <si>
    <t>30.94066309</t>
  </si>
  <si>
    <t>241</t>
  </si>
  <si>
    <t>2024-07-23T12:54:00.000-04:00</t>
  </si>
  <si>
    <t>2024-07-24T05:39:16.000-04:00</t>
  </si>
  <si>
    <t>-0.2483305</t>
  </si>
  <si>
    <t>30.1351371</t>
  </si>
  <si>
    <t>KA1770</t>
  </si>
  <si>
    <t>2024-07-23T12:58:00.000-04:00</t>
  </si>
  <si>
    <t>2024-07-23T14:30:26.000-04:00</t>
  </si>
  <si>
    <t>0.3724754</t>
  </si>
  <si>
    <t>32.5576533</t>
  </si>
  <si>
    <t>EA5602</t>
  </si>
  <si>
    <t>Masese Cell</t>
  </si>
  <si>
    <t>2024-07-23T13:03:00.000-04:00</t>
  </si>
  <si>
    <t>2024-07-23T13:56:55.000-04:00</t>
  </si>
  <si>
    <t>0.4483357</t>
  </si>
  <si>
    <t>33.2443935</t>
  </si>
  <si>
    <t>2024-07-23T13:08:00.000-04:00</t>
  </si>
  <si>
    <t>2024-07-23T13:30:48.000-04:00</t>
  </si>
  <si>
    <t>0.4934109</t>
  </si>
  <si>
    <t>32.8150505</t>
  </si>
  <si>
    <t>WE2667</t>
  </si>
  <si>
    <t>2024-07-23T13:25:00.000-04:00</t>
  </si>
  <si>
    <t>2024-07-23T14:12:17.000-04:00</t>
  </si>
  <si>
    <t>-0.6506183</t>
  </si>
  <si>
    <t>31.6340883</t>
  </si>
  <si>
    <t>249</t>
  </si>
  <si>
    <t>2024-07-23T13:41:47.000-04:00</t>
  </si>
  <si>
    <t>-0.3204987</t>
  </si>
  <si>
    <t>31.7421111</t>
  </si>
  <si>
    <t>284</t>
  </si>
  <si>
    <t>2024-07-23T13:35:00.000-04:00</t>
  </si>
  <si>
    <t>2024-07-23T16:03:16.000-04:00</t>
  </si>
  <si>
    <t>-0.3102391</t>
  </si>
  <si>
    <t>31.7300343</t>
  </si>
  <si>
    <t>WE2709</t>
  </si>
  <si>
    <t>2024-07-24T15:28:11.000-04:00</t>
  </si>
  <si>
    <t>-0.116947246715426</t>
  </si>
  <si>
    <t>31.6342315357178</t>
  </si>
  <si>
    <t>1684</t>
  </si>
  <si>
    <t>2024-07-23T13:38:00.000-04:00</t>
  </si>
  <si>
    <t>2024-07-25T14:07:50.000-04:00</t>
  </si>
  <si>
    <t>0.426006</t>
  </si>
  <si>
    <t>32.643369</t>
  </si>
  <si>
    <t>843</t>
  </si>
  <si>
    <t>2024-07-23T13:43:00.000-04:00</t>
  </si>
  <si>
    <t>2024-07-23T15:04:23.000-04:00</t>
  </si>
  <si>
    <t>0.0332096</t>
  </si>
  <si>
    <t>29.7614984</t>
  </si>
  <si>
    <t>3719</t>
  </si>
  <si>
    <t>2024-07-23T13:46:00.000-04:00</t>
  </si>
  <si>
    <t>2024-07-23T14:59:15.000-04:00</t>
  </si>
  <si>
    <t>0.782513333333333</t>
  </si>
  <si>
    <t>33.256315</t>
  </si>
  <si>
    <t>1730</t>
  </si>
  <si>
    <t>2024-07-23T13:53:00.000-04:00</t>
  </si>
  <si>
    <t>2024-07-24T07:56:44.000-04:00</t>
  </si>
  <si>
    <t>0.2800842</t>
  </si>
  <si>
    <t>32.598073</t>
  </si>
  <si>
    <t>KA1329</t>
  </si>
  <si>
    <t>2024-07-23T14:04:00.000-04:00</t>
  </si>
  <si>
    <t>2024-07-24T21:58:17.000-04:00</t>
  </si>
  <si>
    <t>0.3115469</t>
  </si>
  <si>
    <t>32.5778902</t>
  </si>
  <si>
    <t>NO4059</t>
  </si>
  <si>
    <t>2024-07-23T19:09:49.000-04:00</t>
  </si>
  <si>
    <t>2.3991267</t>
  </si>
  <si>
    <t>30.9573467</t>
  </si>
  <si>
    <t>42</t>
  </si>
  <si>
    <t>Mawanga Villege</t>
  </si>
  <si>
    <t>2024-07-23T14:05:00.000-04:00</t>
  </si>
  <si>
    <t>2024-07-24T05:03:09.000-04:00</t>
  </si>
  <si>
    <t>0.2488967</t>
  </si>
  <si>
    <t>32.6264992</t>
  </si>
  <si>
    <t>2142</t>
  </si>
  <si>
    <t>2024-07-23T14:08:00.000-04:00</t>
  </si>
  <si>
    <t>2024-07-23T14:46:40.000-04:00</t>
  </si>
  <si>
    <t>1.0730515</t>
  </si>
  <si>
    <t>34.1803796</t>
  </si>
  <si>
    <t>NO4096</t>
  </si>
  <si>
    <t>2024-07-23T14:12:00.000-04:00</t>
  </si>
  <si>
    <t>2024-07-23T15:56:44.000-04:00</t>
  </si>
  <si>
    <t>2.91431798333333</t>
  </si>
  <si>
    <t>34.2242691166667</t>
  </si>
  <si>
    <t>EA5645</t>
  </si>
  <si>
    <t>2024-07-23T14:16:00.000-04:00</t>
  </si>
  <si>
    <t>2024-07-23T18:55:45.000-04:00</t>
  </si>
  <si>
    <t>0.0121333333333333</t>
  </si>
  <si>
    <t>32.9244383333333</t>
  </si>
  <si>
    <t>KA1018</t>
  </si>
  <si>
    <t>2024-07-23T14:19:00.000-04:00</t>
  </si>
  <si>
    <t>2024-07-24T13:22:38.000-04:00</t>
  </si>
  <si>
    <t>0.3220449</t>
  </si>
  <si>
    <t>32.6011264</t>
  </si>
  <si>
    <t>934</t>
  </si>
  <si>
    <t>2024-07-23T15:15:38.000-04:00</t>
  </si>
  <si>
    <t>0.437937</t>
  </si>
  <si>
    <t>33.2348928</t>
  </si>
  <si>
    <t>253</t>
  </si>
  <si>
    <t>2024-07-23T14:20:00.000-04:00</t>
  </si>
  <si>
    <t>2024-07-24T08:27:09.000-04:00</t>
  </si>
  <si>
    <t>1.4009822</t>
  </si>
  <si>
    <t>34.4428065333333</t>
  </si>
  <si>
    <t>AIRTEL 85</t>
  </si>
  <si>
    <t>2024-07-23T14:22:00.000-04:00</t>
  </si>
  <si>
    <t>2024-07-23T18:43:56.000-04:00</t>
  </si>
  <si>
    <t>1.4741378</t>
  </si>
  <si>
    <t>31.3422565</t>
  </si>
  <si>
    <t>EA5655</t>
  </si>
  <si>
    <t>Kirinya Rd</t>
  </si>
  <si>
    <t>2024-07-23T14:24:00.000-04:00</t>
  </si>
  <si>
    <t>2024-07-24T05:44:18.000-04:00</t>
  </si>
  <si>
    <t>0.4277741</t>
  </si>
  <si>
    <t>33.2149528</t>
  </si>
  <si>
    <t>1270</t>
  </si>
  <si>
    <t>2024-07-23T14:28:00.000-04:00</t>
  </si>
  <si>
    <t>2024-07-24T08:51:11.000-04:00</t>
  </si>
  <si>
    <t>0.3992406</t>
  </si>
  <si>
    <t>32.6640166</t>
  </si>
  <si>
    <t>WE3622</t>
  </si>
  <si>
    <t>2024-07-23T14:31:00.000-04:00</t>
  </si>
  <si>
    <t>2024-07-23T15:14:12.000-04:00</t>
  </si>
  <si>
    <t>-0.5905165</t>
  </si>
  <si>
    <t>31.6860126</t>
  </si>
  <si>
    <t>2024-07-23T14:39:00.000-04:00</t>
  </si>
  <si>
    <t>2024-07-23T16:31:44.000-04:00</t>
  </si>
  <si>
    <t>0.4162167</t>
  </si>
  <si>
    <t>32.6367172</t>
  </si>
  <si>
    <t>2024-07-23T15:56:30.000-04:00</t>
  </si>
  <si>
    <t>0.5407143</t>
  </si>
  <si>
    <t>32.8630063</t>
  </si>
  <si>
    <t>2024-07-23T14:45:00.000-04:00</t>
  </si>
  <si>
    <t>2024-07-25T15:28:18.000-04:00</t>
  </si>
  <si>
    <t>0.4162434</t>
  </si>
  <si>
    <t>32.6367709</t>
  </si>
  <si>
    <t>WE2844</t>
  </si>
  <si>
    <t>2024-07-23T14:49:00.000-04:00</t>
  </si>
  <si>
    <t>2024-07-23T16:33:52.000-04:00</t>
  </si>
  <si>
    <t>-0.2929119</t>
  </si>
  <si>
    <t>31.7609291</t>
  </si>
  <si>
    <t>485</t>
  </si>
  <si>
    <t>2024-07-23T15:05:00.000-04:00</t>
  </si>
  <si>
    <t>2024-07-24T02:35:06.000-04:00</t>
  </si>
  <si>
    <t>0.3300014</t>
  </si>
  <si>
    <t>32.5868788</t>
  </si>
  <si>
    <t>EA5131</t>
  </si>
  <si>
    <t>2024-07-23T15:15:00.000-04:00</t>
  </si>
  <si>
    <t>2024-07-24T09:14:38.000-04:00</t>
  </si>
  <si>
    <t>1.39780485</t>
  </si>
  <si>
    <t>34.44652875</t>
  </si>
  <si>
    <t>EAS250</t>
  </si>
  <si>
    <t>2024-07-23T15:16:00.000-04:00</t>
  </si>
  <si>
    <t>2024-07-23T16:44:35.000-04:00</t>
  </si>
  <si>
    <t>0.4377934</t>
  </si>
  <si>
    <t>33.2351562</t>
  </si>
  <si>
    <t>2024-07-23T15:23:00.000-04:00</t>
  </si>
  <si>
    <t>2024-07-23T16:30:48.000-04:00</t>
  </si>
  <si>
    <t>0.4163114</t>
  </si>
  <si>
    <t>32.6367685</t>
  </si>
  <si>
    <t>977</t>
  </si>
  <si>
    <t>2024-07-23T15:33:00.000-04:00</t>
  </si>
  <si>
    <t>2024-07-23T21:59:05.000-04:00</t>
  </si>
  <si>
    <t>1.4994631</t>
  </si>
  <si>
    <t>33.4857488</t>
  </si>
  <si>
    <t>2024-07-23T15:37:00.000-04:00</t>
  </si>
  <si>
    <t>2024-07-25T20:49:01.000-04:00</t>
  </si>
  <si>
    <t>1.710908</t>
  </si>
  <si>
    <t>33.5913589</t>
  </si>
  <si>
    <t>WE3621</t>
  </si>
  <si>
    <t>2024-07-23T15:49:00.000-04:00</t>
  </si>
  <si>
    <t>2024-07-23T16:37:23.000-04:00</t>
  </si>
  <si>
    <t>-0.6871388</t>
  </si>
  <si>
    <t>31.7423934</t>
  </si>
  <si>
    <t>310</t>
  </si>
  <si>
    <t>2024-07-23T15:54:00.000-04:00</t>
  </si>
  <si>
    <t>2024-07-24T01:07:36.000-04:00</t>
  </si>
  <si>
    <t>0.3577937</t>
  </si>
  <si>
    <t>32.7539723</t>
  </si>
  <si>
    <t>EA5440</t>
  </si>
  <si>
    <t>2024-07-23T15:56:00.000-04:00</t>
  </si>
  <si>
    <t>2024-07-23T19:25:08.000-04:00</t>
  </si>
  <si>
    <t>1.0844067</t>
  </si>
  <si>
    <t>33.4054017</t>
  </si>
  <si>
    <t>2544</t>
  </si>
  <si>
    <t>2024-07-23T16:01:00.000-04:00</t>
  </si>
  <si>
    <t>2024-07-23T18:30:29.000-04:00</t>
  </si>
  <si>
    <t>2.4128168</t>
  </si>
  <si>
    <t>30.98208981</t>
  </si>
  <si>
    <t>2024-07-23T16:02:00.000-04:00</t>
  </si>
  <si>
    <t>2024-07-23T19:34:02.000-04:00</t>
  </si>
  <si>
    <t>-0.4793862</t>
  </si>
  <si>
    <t>30.9853621</t>
  </si>
  <si>
    <t>2024-07-23T16:03:00.000-04:00</t>
  </si>
  <si>
    <t>2024-07-23T17:09:23.000-04:00</t>
  </si>
  <si>
    <t>2.528846</t>
  </si>
  <si>
    <t>33.1729715</t>
  </si>
  <si>
    <t>3703</t>
  </si>
  <si>
    <t>2024-07-23T16:11:00.000-04:00</t>
  </si>
  <si>
    <t>2024-07-23T17:53:57.000-04:00</t>
  </si>
  <si>
    <t>2.55976</t>
  </si>
  <si>
    <t>31.7020167</t>
  </si>
  <si>
    <t>WE3698</t>
  </si>
  <si>
    <t>2024-07-23T16:29:00.000-04:00</t>
  </si>
  <si>
    <t>2024-07-23T17:30:26.000-04:00</t>
  </si>
  <si>
    <t>1.35575333333333</t>
  </si>
  <si>
    <t>31.3787066666667</t>
  </si>
  <si>
    <t>1068</t>
  </si>
  <si>
    <t>2024-07-23T16:33:00.000-04:00</t>
  </si>
  <si>
    <t>2024-07-23T17:41:29.000-04:00</t>
  </si>
  <si>
    <t>0.2554123</t>
  </si>
  <si>
    <t>32.5637234</t>
  </si>
  <si>
    <t>WE2674</t>
  </si>
  <si>
    <t>2024-07-23T16:35:00.000-04:00</t>
  </si>
  <si>
    <t>2024-07-23T18:52:00.000-04:00</t>
  </si>
  <si>
    <t>-0.2821676</t>
  </si>
  <si>
    <t>31.724281</t>
  </si>
  <si>
    <t>2024-07-23T16:36:00.000-04:00</t>
  </si>
  <si>
    <t>2024-07-24T00:29:06.000-04:00</t>
  </si>
  <si>
    <t>0.2915921</t>
  </si>
  <si>
    <t>32.6033213</t>
  </si>
  <si>
    <t>EA5405</t>
  </si>
  <si>
    <t>2024-07-23T16:38:00.000-04:00</t>
  </si>
  <si>
    <t>2024-07-25T10:16:48.000-04:00</t>
  </si>
  <si>
    <t>0.4849243</t>
  </si>
  <si>
    <t>32.7527459</t>
  </si>
  <si>
    <t>237</t>
  </si>
  <si>
    <t>2024-07-23T16:49:00.000-04:00</t>
  </si>
  <si>
    <t>2024-07-24T08:53:20.000-04:00</t>
  </si>
  <si>
    <t>1.37700126666667</t>
  </si>
  <si>
    <t>34.4622295166667</t>
  </si>
  <si>
    <t>619</t>
  </si>
  <si>
    <t>2024-07-23T16:50:00.000-04:00</t>
  </si>
  <si>
    <t>2024-07-23T18:06:08.000-04:00</t>
  </si>
  <si>
    <t>0.4576178</t>
  </si>
  <si>
    <t>33.1296415</t>
  </si>
  <si>
    <t>KA1785</t>
  </si>
  <si>
    <t>2024-07-23T16:51:00.000-04:00</t>
  </si>
  <si>
    <t>2024-07-24T11:04:19.000-04:00</t>
  </si>
  <si>
    <t>0.2540535</t>
  </si>
  <si>
    <t>32.6062607</t>
  </si>
  <si>
    <t>1572</t>
  </si>
  <si>
    <t>2024-07-23T16:54:00.000-04:00</t>
  </si>
  <si>
    <t>2024-07-25T20:41:08.000-04:00</t>
  </si>
  <si>
    <t>1.713517</t>
  </si>
  <si>
    <t>33.6003405</t>
  </si>
  <si>
    <t>WE2273</t>
  </si>
  <si>
    <t>2024-07-23T16:58:00.000-04:00</t>
  </si>
  <si>
    <t>2024-07-23T17:52:41.000-04:00</t>
  </si>
  <si>
    <t>-0.5994367</t>
  </si>
  <si>
    <t>31.7586683</t>
  </si>
  <si>
    <t>EA5067</t>
  </si>
  <si>
    <t>2024-07-23T17:02:00.000-04:00</t>
  </si>
  <si>
    <t>2024-07-24T16:49:47.000-04:00</t>
  </si>
  <si>
    <t>0.84687</t>
  </si>
  <si>
    <t>33.2456766666667</t>
  </si>
  <si>
    <t>2024-07-23T17:10:00.000-04:00</t>
  </si>
  <si>
    <t>2024-07-23T21:36:43.000-04:00</t>
  </si>
  <si>
    <t>0.5048705</t>
  </si>
  <si>
    <t>32.7486697</t>
  </si>
  <si>
    <t>3048</t>
  </si>
  <si>
    <t>2024-07-23T18:14:36.000-04:00</t>
  </si>
  <si>
    <t>2.6268134</t>
  </si>
  <si>
    <t>33.5654004</t>
  </si>
  <si>
    <t>EA5116</t>
  </si>
  <si>
    <t>2024-07-23T17:11:00.000-04:00</t>
  </si>
  <si>
    <t>2024-07-23T18:01:43.000-04:00</t>
  </si>
  <si>
    <t>0.4402128</t>
  </si>
  <si>
    <t>33.2358177</t>
  </si>
  <si>
    <t>WE2327</t>
  </si>
  <si>
    <t>2024-07-23T17:14:00.000-04:00</t>
  </si>
  <si>
    <t>2024-07-23T18:07:42.000-04:00</t>
  </si>
  <si>
    <t>0.5186207</t>
  </si>
  <si>
    <t>31.3050715</t>
  </si>
  <si>
    <t>KA1091</t>
  </si>
  <si>
    <t>2024-07-23T17:16:00.000-04:00</t>
  </si>
  <si>
    <t>2024-07-24T03:11:47.000-04:00</t>
  </si>
  <si>
    <t>0.3319573</t>
  </si>
  <si>
    <t>32.590685</t>
  </si>
  <si>
    <t>2024-07-23T17:38:00.000-04:00</t>
  </si>
  <si>
    <t>2024-07-23T18:00:41.000-04:00</t>
  </si>
  <si>
    <t>0.5486453</t>
  </si>
  <si>
    <t>32.7346172</t>
  </si>
  <si>
    <t>2024-07-23T18:05:00.000-04:00</t>
  </si>
  <si>
    <t>2024-07-25T08:48:25.000-04:00</t>
  </si>
  <si>
    <t>0.2842557</t>
  </si>
  <si>
    <t>32.610034</t>
  </si>
  <si>
    <t>KA1379</t>
  </si>
  <si>
    <t>2024-07-23T18:15:00.000-04:00</t>
  </si>
  <si>
    <t>2024-07-25T23:03:23.000-04:00</t>
  </si>
  <si>
    <t>0.3109958</t>
  </si>
  <si>
    <t>32.5804052</t>
  </si>
  <si>
    <t>2024-07-23T18:21:00.000-04:00</t>
  </si>
  <si>
    <t>2024-07-24T03:18:36.000-04:00</t>
  </si>
  <si>
    <t>0.3320147</t>
  </si>
  <si>
    <t>32.5906961</t>
  </si>
  <si>
    <t>1545</t>
  </si>
  <si>
    <t>2024-07-23T18:37:00.000-04:00</t>
  </si>
  <si>
    <t>2024-07-24T10:59:58.000-04:00</t>
  </si>
  <si>
    <t>0.4471991</t>
  </si>
  <si>
    <t>32.7533376</t>
  </si>
  <si>
    <t>WE2879</t>
  </si>
  <si>
    <t>Kasajjagirwa</t>
  </si>
  <si>
    <t>2024-07-23T18:40:00.000-04:00</t>
  </si>
  <si>
    <t>2024-07-23T19:50:56.000-04:00</t>
  </si>
  <si>
    <t>-0.3284997</t>
  </si>
  <si>
    <t>31.7315546</t>
  </si>
  <si>
    <t>2024-07-23T18:47:00.000-04:00</t>
  </si>
  <si>
    <t>2024-07-24T12:02:14.000-04:00</t>
  </si>
  <si>
    <t>0.4539484</t>
  </si>
  <si>
    <t>32.790409</t>
  </si>
  <si>
    <t>WE2894</t>
  </si>
  <si>
    <t>2024-07-24T00:00:00.000-04:00</t>
  </si>
  <si>
    <t>2024-07-24T11:47:31.000-04:00</t>
  </si>
  <si>
    <t>0.8701477</t>
  </si>
  <si>
    <t>31.5520705</t>
  </si>
  <si>
    <t>2024-07-24T18:40:25.000-04:00</t>
  </si>
  <si>
    <t>0.3126802</t>
  </si>
  <si>
    <t>32.5794995</t>
  </si>
  <si>
    <t>EA5647</t>
  </si>
  <si>
    <t>2024-07-24T22:20:03.000-04:00</t>
  </si>
  <si>
    <t>1.2744933</t>
  </si>
  <si>
    <t>33.2060283</t>
  </si>
  <si>
    <t>1175</t>
  </si>
  <si>
    <t>2024-07-25T10:51:59.000-04:00</t>
  </si>
  <si>
    <t>2.38801354</t>
  </si>
  <si>
    <t>31.02756908</t>
  </si>
  <si>
    <t>Kashenyi</t>
  </si>
  <si>
    <t>2024-07-25T07:40:41.000-04:00</t>
  </si>
  <si>
    <t>-1.1847751</t>
  </si>
  <si>
    <t>29.9446259</t>
  </si>
  <si>
    <t>2024-07-24T18:35:37.000-04:00</t>
  </si>
  <si>
    <t>0.3123443</t>
  </si>
  <si>
    <t>32.5800765</t>
  </si>
  <si>
    <t>KA1257</t>
  </si>
  <si>
    <t>2024-07-24T22:29:55.000-04:00</t>
  </si>
  <si>
    <t>0.3667247</t>
  </si>
  <si>
    <t>32.7373664</t>
  </si>
  <si>
    <t>1210</t>
  </si>
  <si>
    <t>2024-07-24T11:10:50.000-04:00</t>
  </si>
  <si>
    <t>0.318013429641724</t>
  </si>
  <si>
    <t>32.5507950782776</t>
  </si>
  <si>
    <t>460</t>
  </si>
  <si>
    <t>2024-07-24T15:34:13.000-04:00</t>
  </si>
  <si>
    <t>0.32942891120684</t>
  </si>
  <si>
    <t>32.5503315927505</t>
  </si>
  <si>
    <t>508</t>
  </si>
  <si>
    <t>2024-07-24T16:11:13.000-04:00</t>
  </si>
  <si>
    <t>0.77006</t>
  </si>
  <si>
    <t>34.02356</t>
  </si>
  <si>
    <t>WE2155</t>
  </si>
  <si>
    <t>2024-07-24T06:22:00.000-04:00</t>
  </si>
  <si>
    <t>2024-07-24T09:18:54.000-04:00</t>
  </si>
  <si>
    <t>-0.3949219</t>
  </si>
  <si>
    <t>31.6945358</t>
  </si>
  <si>
    <t>744</t>
  </si>
  <si>
    <t>2024-07-24T06:59:00.000-04:00</t>
  </si>
  <si>
    <t>2024-07-25T11:15:28.000-04:00</t>
  </si>
  <si>
    <t>1.704027</t>
  </si>
  <si>
    <t>33.6129584</t>
  </si>
  <si>
    <t>AIRTEL 83</t>
  </si>
  <si>
    <t>2024-07-24T07:02:00.000-04:00</t>
  </si>
  <si>
    <t>2024-07-24T08:02:18.000-04:00</t>
  </si>
  <si>
    <t>1.42144</t>
  </si>
  <si>
    <t>31.3284283</t>
  </si>
  <si>
    <t>1042</t>
  </si>
  <si>
    <t>2024-07-24T07:27:00.000-04:00</t>
  </si>
  <si>
    <t>2024-07-24T09:03:14.000-04:00</t>
  </si>
  <si>
    <t>0.4304861</t>
  </si>
  <si>
    <t>32.6003077</t>
  </si>
  <si>
    <t>2024-07-24T07:33:00.000-04:00</t>
  </si>
  <si>
    <t>2024-07-24T22:39:42.000-04:00</t>
  </si>
  <si>
    <t>0.2085397</t>
  </si>
  <si>
    <t>32.5783065</t>
  </si>
  <si>
    <t>EA5515</t>
  </si>
  <si>
    <t>2024-07-24T07:50:00.000-04:00</t>
  </si>
  <si>
    <t>2024-07-24T08:31:57.000-04:00</t>
  </si>
  <si>
    <t>0.4302423</t>
  </si>
  <si>
    <t>33.2114355</t>
  </si>
  <si>
    <t>79</t>
  </si>
  <si>
    <t>2024-07-24T08:12:00.000-04:00</t>
  </si>
  <si>
    <t>2024-07-24T11:27:40.000-04:00</t>
  </si>
  <si>
    <t>0.380441666666667</t>
  </si>
  <si>
    <t>32.973535</t>
  </si>
  <si>
    <t>NO4344</t>
  </si>
  <si>
    <t>2024-07-24T08:14:00.000-04:00</t>
  </si>
  <si>
    <t>2024-07-24T09:33:40.000-04:00</t>
  </si>
  <si>
    <t>2.2460267</t>
  </si>
  <si>
    <t>32.817665</t>
  </si>
  <si>
    <t>808</t>
  </si>
  <si>
    <t>2024-07-24T08:30:00.000-04:00</t>
  </si>
  <si>
    <t>2024-07-24T09:46:00.000-04:00</t>
  </si>
  <si>
    <t>1.4318501</t>
  </si>
  <si>
    <t>31.3517698</t>
  </si>
  <si>
    <t>594</t>
  </si>
  <si>
    <t>2024-07-24T08:56:00.000-04:00</t>
  </si>
  <si>
    <t>2024-07-25T08:06:49.000-04:00</t>
  </si>
  <si>
    <t>0.4282225</t>
  </si>
  <si>
    <t>33.2140061</t>
  </si>
  <si>
    <t>KA1890</t>
  </si>
  <si>
    <t>2024-07-24T09:03:00.000-04:00</t>
  </si>
  <si>
    <t>2024-07-24T09:31:37.000-04:00</t>
  </si>
  <si>
    <t>0.3747769</t>
  </si>
  <si>
    <t>32.7571088</t>
  </si>
  <si>
    <t>1039</t>
  </si>
  <si>
    <t>2024-07-24T09:04:00.000-04:00</t>
  </si>
  <si>
    <t>2024-07-24T23:25:58.000-04:00</t>
  </si>
  <si>
    <t>1.5318227</t>
  </si>
  <si>
    <t>33.6562761</t>
  </si>
  <si>
    <t>2024-07-24T09:05:00.000-04:00</t>
  </si>
  <si>
    <t>2024-07-25T03:59:12.000-04:00</t>
  </si>
  <si>
    <t>0.2089583</t>
  </si>
  <si>
    <t>32.59966</t>
  </si>
  <si>
    <t>KAM017</t>
  </si>
  <si>
    <t>2024-07-26T07:19:15.000-04:00</t>
  </si>
  <si>
    <t>0.2951977</t>
  </si>
  <si>
    <t>32.6125587</t>
  </si>
  <si>
    <t>4033</t>
  </si>
  <si>
    <t>2024-07-24T09:06:00.000-04:00</t>
  </si>
  <si>
    <t>2024-07-24T19:20:09.000-04:00</t>
  </si>
  <si>
    <t>3.3762651</t>
  </si>
  <si>
    <t>31.7804684</t>
  </si>
  <si>
    <t>194</t>
  </si>
  <si>
    <t>2024-07-24T09:13:00.000-04:00</t>
  </si>
  <si>
    <t>2024-07-24T11:45:16.000-04:00</t>
  </si>
  <si>
    <t>3.50577094</t>
  </si>
  <si>
    <t>31.64387185</t>
  </si>
  <si>
    <t>1115</t>
  </si>
  <si>
    <t>2024-07-24T09:15:00.000-04:00</t>
  </si>
  <si>
    <t>2024-07-24T12:04:50.000-04:00</t>
  </si>
  <si>
    <t>0.326071666666667</t>
  </si>
  <si>
    <t>32.54946</t>
  </si>
  <si>
    <t>2268</t>
  </si>
  <si>
    <t>2024-07-24T09:18:00.000-04:00</t>
  </si>
  <si>
    <t>2024-07-24T09:39:30.000-04:00</t>
  </si>
  <si>
    <t>0.7771883</t>
  </si>
  <si>
    <t>33.5054017</t>
  </si>
  <si>
    <t>835</t>
  </si>
  <si>
    <t>2024-07-24T10:59:29.000-04:00</t>
  </si>
  <si>
    <t>0.4379553</t>
  </si>
  <si>
    <t>32.6029632</t>
  </si>
  <si>
    <t>1789</t>
  </si>
  <si>
    <t>2024-07-24T09:36:00.000-04:00</t>
  </si>
  <si>
    <t>2024-07-24T19:20:16.000-04:00</t>
  </si>
  <si>
    <t>2.4418677</t>
  </si>
  <si>
    <t>34.4789875</t>
  </si>
  <si>
    <t>EA5615</t>
  </si>
  <si>
    <t>2024-07-24T09:37:00.000-04:00</t>
  </si>
  <si>
    <t>2024-07-24T10:14:02.000-04:00</t>
  </si>
  <si>
    <t>0.5850017</t>
  </si>
  <si>
    <t>33.4449133</t>
  </si>
  <si>
    <t>2024-07-24T09:49:00.000-04:00</t>
  </si>
  <si>
    <t>2024-07-24T11:34:40.000-04:00</t>
  </si>
  <si>
    <t>1.2709822</t>
  </si>
  <si>
    <t>31.2111557</t>
  </si>
  <si>
    <t>KA1199</t>
  </si>
  <si>
    <t>2024-07-24T09:54:00.000-04:00</t>
  </si>
  <si>
    <t>2024-07-25T00:31:25.000-04:00</t>
  </si>
  <si>
    <t>0.3788619</t>
  </si>
  <si>
    <t>32.6618699</t>
  </si>
  <si>
    <t>2024-07-24T09:55:00.000-04:00</t>
  </si>
  <si>
    <t>2024-07-24T10:17:08.000-04:00</t>
  </si>
  <si>
    <t>0.369903783333333</t>
  </si>
  <si>
    <t>32.7848982333333</t>
  </si>
  <si>
    <t>1224</t>
  </si>
  <si>
    <t>2024-07-24T10:01:00.000-04:00</t>
  </si>
  <si>
    <t>2024-07-24T11:03:16.000-04:00</t>
  </si>
  <si>
    <t>1.4241563</t>
  </si>
  <si>
    <t>31.3547415</t>
  </si>
  <si>
    <t>1378</t>
  </si>
  <si>
    <t>2024-07-24T10:25:00.000-04:00</t>
  </si>
  <si>
    <t>2024-07-24T11:27:24.000-04:00</t>
  </si>
  <si>
    <t>0.109113</t>
  </si>
  <si>
    <t>32.1824755</t>
  </si>
  <si>
    <t>3195</t>
  </si>
  <si>
    <t>2024-07-24T10:26:00.000-04:00</t>
  </si>
  <si>
    <t>2024-07-24T11:13:21.000-04:00</t>
  </si>
  <si>
    <t>0.4170703</t>
  </si>
  <si>
    <t>32.1389503</t>
  </si>
  <si>
    <t>1067</t>
  </si>
  <si>
    <t>2024-07-24T10:30:00.000-04:00</t>
  </si>
  <si>
    <t>2024-07-24T11:42:39.000-04:00</t>
  </si>
  <si>
    <t>3.611615</t>
  </si>
  <si>
    <t>31.2452883333333</t>
  </si>
  <si>
    <t>437</t>
  </si>
  <si>
    <t>2024-07-24T10:31:00.000-04:00</t>
  </si>
  <si>
    <t>2024-07-25T07:58:44.000-04:00</t>
  </si>
  <si>
    <t>0.4218438</t>
  </si>
  <si>
    <t>33.2030129</t>
  </si>
  <si>
    <t>2346</t>
  </si>
  <si>
    <t>2024-07-24T10:35:00.000-04:00</t>
  </si>
  <si>
    <t>2024-07-24T10:56:54.000-04:00</t>
  </si>
  <si>
    <t>0.353580483333333</t>
  </si>
  <si>
    <t>32.7693037</t>
  </si>
  <si>
    <t>2024-07-24T10:36:00.000-04:00</t>
  </si>
  <si>
    <t>2024-07-29T18:00:45.000-04:00</t>
  </si>
  <si>
    <t>0.6199877</t>
  </si>
  <si>
    <t>33.4678603</t>
  </si>
  <si>
    <t>1676</t>
  </si>
  <si>
    <t>2024-07-24T11:01:00.000-04:00</t>
  </si>
  <si>
    <t>2024-07-26T06:47:30.000-04:00</t>
  </si>
  <si>
    <t>0.2854416</t>
  </si>
  <si>
    <t>32.6308681</t>
  </si>
  <si>
    <t>WE2361</t>
  </si>
  <si>
    <t>2024-07-24T11:08:00.000-04:00</t>
  </si>
  <si>
    <t>2024-07-24T13:11:09.000-04:00</t>
  </si>
  <si>
    <t>1.422035</t>
  </si>
  <si>
    <t>31.35836</t>
  </si>
  <si>
    <t>2024-07-24T11:09:00.000-04:00</t>
  </si>
  <si>
    <t>2024-07-25T07:21:07.000-04:00</t>
  </si>
  <si>
    <t>-1.0374205</t>
  </si>
  <si>
    <t>29.8862877</t>
  </si>
  <si>
    <t>1674</t>
  </si>
  <si>
    <t>2024-07-24T11:18:00.000-04:00</t>
  </si>
  <si>
    <t>2024-07-24T21:24:57.000-04:00</t>
  </si>
  <si>
    <t>0.3356264</t>
  </si>
  <si>
    <t>32.5792806</t>
  </si>
  <si>
    <t>2024-07-24T11:20:00.000-04:00</t>
  </si>
  <si>
    <t>2024-07-24T17:04:49.000-04:00</t>
  </si>
  <si>
    <t>0.37056315</t>
  </si>
  <si>
    <t>32.67781775</t>
  </si>
  <si>
    <t>2024-07-24T11:32:00.000-04:00</t>
  </si>
  <si>
    <t>2024-07-24T11:57:19.000-04:00</t>
  </si>
  <si>
    <t>0.3344295</t>
  </si>
  <si>
    <t>32.728039</t>
  </si>
  <si>
    <t>KA3205</t>
  </si>
  <si>
    <t>Kikandwa</t>
  </si>
  <si>
    <t>2024-07-24T11:41:00.000-04:00</t>
  </si>
  <si>
    <t>2024-07-24T12:10:51.000-04:00</t>
  </si>
  <si>
    <t>0.312575</t>
  </si>
  <si>
    <t>32.5512983333333</t>
  </si>
  <si>
    <t>4018</t>
  </si>
  <si>
    <t>2024-07-24T11:46:00.000-04:00</t>
  </si>
  <si>
    <t>2024-07-24T14:06:21.000-04:00</t>
  </si>
  <si>
    <t>3.2577538</t>
  </si>
  <si>
    <t>32.1218263</t>
  </si>
  <si>
    <t>1534</t>
  </si>
  <si>
    <t>2024-07-24T11:50:00.000-04:00</t>
  </si>
  <si>
    <t>2024-07-24T13:20:29.000-04:00</t>
  </si>
  <si>
    <t>0.3266386</t>
  </si>
  <si>
    <t>32.598568</t>
  </si>
  <si>
    <t>2121</t>
  </si>
  <si>
    <t>2024-07-25T08:21:22.000-04:00</t>
  </si>
  <si>
    <t>0.427024</t>
  </si>
  <si>
    <t>33.2103588</t>
  </si>
  <si>
    <t>KA1056</t>
  </si>
  <si>
    <t>2024-07-24T11:58:00.000-04:00</t>
  </si>
  <si>
    <t>2024-07-25T02:30:33.000-04:00</t>
  </si>
  <si>
    <t>0.3890586</t>
  </si>
  <si>
    <t>32.6594383</t>
  </si>
  <si>
    <t>3861</t>
  </si>
  <si>
    <t xml:space="preserve">Ikooba </t>
  </si>
  <si>
    <t>2024-07-24T12:11:00.000-04:00</t>
  </si>
  <si>
    <t>2024-07-24T12:54:08.000-04:00</t>
  </si>
  <si>
    <t>1.2222691</t>
  </si>
  <si>
    <t>31.1629211</t>
  </si>
  <si>
    <t>243</t>
  </si>
  <si>
    <t>2024-07-24T12:17:00.000-04:00</t>
  </si>
  <si>
    <t>2024-07-24T13:56:33.000-04:00</t>
  </si>
  <si>
    <t>-1.04143105912954</t>
  </si>
  <si>
    <t>30.4107027500868</t>
  </si>
  <si>
    <t>34</t>
  </si>
  <si>
    <t>2024-07-24T12:35:00.000-04:00</t>
  </si>
  <si>
    <t>2024-07-24T15:14:58.000-04:00</t>
  </si>
  <si>
    <t>0.353558333333333</t>
  </si>
  <si>
    <t>32.9128366666667</t>
  </si>
  <si>
    <t>KA1975</t>
  </si>
  <si>
    <t>2024-07-24T12:39:00.000-04:00</t>
  </si>
  <si>
    <t>2024-07-25T22:39:15.000-04:00</t>
  </si>
  <si>
    <t>0.2844878</t>
  </si>
  <si>
    <t>32.6264253</t>
  </si>
  <si>
    <t>2024-07-24T12:47:00.000-04:00</t>
  </si>
  <si>
    <t>2024-07-25T04:41:14.000-04:00</t>
  </si>
  <si>
    <t>0.2582533</t>
  </si>
  <si>
    <t>32.6216377</t>
  </si>
  <si>
    <t>2024-07-24T12:50:00.000-04:00</t>
  </si>
  <si>
    <t>2024-07-24T15:48:45.000-04:00</t>
  </si>
  <si>
    <t>2.2454433</t>
  </si>
  <si>
    <t>32.9031367</t>
  </si>
  <si>
    <t>1677</t>
  </si>
  <si>
    <t>2024-07-24T12:53:00.000-04:00</t>
  </si>
  <si>
    <t>2024-07-24T17:03:50.000-04:00</t>
  </si>
  <si>
    <t>0.36361542</t>
  </si>
  <si>
    <t>32.66709012</t>
  </si>
  <si>
    <t>308</t>
  </si>
  <si>
    <t>2024-07-24T12:55:00.000-04:00</t>
  </si>
  <si>
    <t>2024-07-25T07:39:45.000-04:00</t>
  </si>
  <si>
    <t>0.4284385</t>
  </si>
  <si>
    <t>33.209553</t>
  </si>
  <si>
    <t>KA1164</t>
  </si>
  <si>
    <t>2024-07-24T13:02:00.000-04:00</t>
  </si>
  <si>
    <t>2024-07-24T14:12:17.000-04:00</t>
  </si>
  <si>
    <t>0.4574346</t>
  </si>
  <si>
    <t>32.6099828</t>
  </si>
  <si>
    <t>2024-07-24T13:05:00.000-04:00</t>
  </si>
  <si>
    <t>2024-07-25T17:26:04.000-04:00</t>
  </si>
  <si>
    <t>0.3713138</t>
  </si>
  <si>
    <t>32.5638548</t>
  </si>
  <si>
    <t>1388</t>
  </si>
  <si>
    <t>2024-07-24T13:12:00.000-04:00</t>
  </si>
  <si>
    <t>2024-07-24T14:55:59.000-04:00</t>
  </si>
  <si>
    <t>0.90313</t>
  </si>
  <si>
    <t>33.1218</t>
  </si>
  <si>
    <t>252</t>
  </si>
  <si>
    <t>2024-07-24T13:16:00.000-04:00</t>
  </si>
  <si>
    <t>2024-07-24T15:27:57.000-04:00</t>
  </si>
  <si>
    <t>-0.4417169</t>
  </si>
  <si>
    <t>31.6710932</t>
  </si>
  <si>
    <t>602</t>
  </si>
  <si>
    <t>2024-07-24T13:17:00.000-04:00</t>
  </si>
  <si>
    <t>2024-07-24T15:02:10.000-04:00</t>
  </si>
  <si>
    <t>1.4204083</t>
  </si>
  <si>
    <t>31.3752883</t>
  </si>
  <si>
    <t>IK1496</t>
  </si>
  <si>
    <t>2024-07-24T13:31:00.000-04:00</t>
  </si>
  <si>
    <t>2024-07-24T21:54:31.000-04:00</t>
  </si>
  <si>
    <t>0.338708</t>
  </si>
  <si>
    <t>32.5869517</t>
  </si>
  <si>
    <t>978</t>
  </si>
  <si>
    <t>2024-07-24T13:32:00.000-04:00</t>
  </si>
  <si>
    <t>2024-07-24T14:40:17.000-04:00</t>
  </si>
  <si>
    <t>0.9199701</t>
  </si>
  <si>
    <t>31.5679491</t>
  </si>
  <si>
    <t>AIRTEL 33</t>
  </si>
  <si>
    <t>Igulusa</t>
  </si>
  <si>
    <t>2024-07-24T13:37:00.000-04:00</t>
  </si>
  <si>
    <t>2024-07-24T22:26:18.000-04:00</t>
  </si>
  <si>
    <t>0.6428677</t>
  </si>
  <si>
    <t>33.4805933</t>
  </si>
  <si>
    <t>2024-07-24T13:38:00.000-04:00</t>
  </si>
  <si>
    <t>2024-07-24T14:14:06.000-04:00</t>
  </si>
  <si>
    <t>0.4563574</t>
  </si>
  <si>
    <t>33.5964731</t>
  </si>
  <si>
    <t>2024-07-25T01:44:59.000-04:00</t>
  </si>
  <si>
    <t>0.3787857</t>
  </si>
  <si>
    <t>32.6452438</t>
  </si>
  <si>
    <t>3723</t>
  </si>
  <si>
    <t>2024-07-24T13:47:00.000-04:00</t>
  </si>
  <si>
    <t>2024-07-24T15:25:17.000-04:00</t>
  </si>
  <si>
    <t>1.3049751</t>
  </si>
  <si>
    <t>31.1653334</t>
  </si>
  <si>
    <t>3541</t>
  </si>
  <si>
    <t>2024-07-24T13:49:00.000-04:00</t>
  </si>
  <si>
    <t>2024-07-24T19:03:08.000-04:00</t>
  </si>
  <si>
    <t>3.3713753</t>
  </si>
  <si>
    <t>31.7963055</t>
  </si>
  <si>
    <t>2024-07-24T13:54:00.000-04:00</t>
  </si>
  <si>
    <t>2024-07-24T14:39:39.000-04:00</t>
  </si>
  <si>
    <t>2.4651782</t>
  </si>
  <si>
    <t>33.0012782</t>
  </si>
  <si>
    <t>3428</t>
  </si>
  <si>
    <t>2024-07-24T13:56:00.000-04:00</t>
  </si>
  <si>
    <t>2024-07-24T19:19:24.000-04:00</t>
  </si>
  <si>
    <t>2.6158349</t>
  </si>
  <si>
    <t>34.7391943</t>
  </si>
  <si>
    <t>WE2287</t>
  </si>
  <si>
    <t>2024-07-24T13:57:00.000-04:00</t>
  </si>
  <si>
    <t>2024-07-25T06:09:07.000-04:00</t>
  </si>
  <si>
    <t>-0.5218696</t>
  </si>
  <si>
    <t>30.1066677</t>
  </si>
  <si>
    <t>80</t>
  </si>
  <si>
    <t>2024-07-24T14:03:00.000-04:00</t>
  </si>
  <si>
    <t>2024-07-25T16:47:42.000-04:00</t>
  </si>
  <si>
    <t>1.7119922</t>
  </si>
  <si>
    <t>33.6149373</t>
  </si>
  <si>
    <t>2024-07-24T14:11:00.000-04:00</t>
  </si>
  <si>
    <t>2024-07-25T11:29:34.000-04:00</t>
  </si>
  <si>
    <t>0.3664886</t>
  </si>
  <si>
    <t>32.5604516</t>
  </si>
  <si>
    <t>KA1882</t>
  </si>
  <si>
    <t>2024-07-24T14:15:00.000-04:00</t>
  </si>
  <si>
    <t>2024-07-24T17:05:07.000-04:00</t>
  </si>
  <si>
    <t>0.3485512</t>
  </si>
  <si>
    <t>32.66574149</t>
  </si>
  <si>
    <t>2024-07-24T14:20:00.000-04:00</t>
  </si>
  <si>
    <t>2024-07-25T12:06:53.000-04:00</t>
  </si>
  <si>
    <t>-0.475682</t>
  </si>
  <si>
    <t>30.1044413</t>
  </si>
  <si>
    <t>340</t>
  </si>
  <si>
    <t>2024-07-24T14:24:00.000-04:00</t>
  </si>
  <si>
    <t>2024-07-25T22:32:13.000-04:00</t>
  </si>
  <si>
    <t>0.2906236</t>
  </si>
  <si>
    <t>32.607869</t>
  </si>
  <si>
    <t>2024-07-24T14:25:00.000-04:00</t>
  </si>
  <si>
    <t>2024-07-24T14:51:44.000-04:00</t>
  </si>
  <si>
    <t>0.3599178</t>
  </si>
  <si>
    <t>32.7061211</t>
  </si>
  <si>
    <t>NO4004</t>
  </si>
  <si>
    <t>2024-07-24T14:36:00.000-04:00</t>
  </si>
  <si>
    <t>2024-07-24T15:27:11.000-04:00</t>
  </si>
  <si>
    <t>3.01115</t>
  </si>
  <si>
    <t>30.8961167</t>
  </si>
  <si>
    <t>EA5251</t>
  </si>
  <si>
    <t>2024-07-24T14:44:00.000-04:00</t>
  </si>
  <si>
    <t>2024-07-25T08:13:55.000-04:00</t>
  </si>
  <si>
    <t>0.4306781</t>
  </si>
  <si>
    <t>33.2135151</t>
  </si>
  <si>
    <t>2024-07-24T14:46:00.000-04:00</t>
  </si>
  <si>
    <t>2024-07-24T15:55:01.000-04:00</t>
  </si>
  <si>
    <t>2.06675</t>
  </si>
  <si>
    <t>31.5222083333333</t>
  </si>
  <si>
    <t>EA5618</t>
  </si>
  <si>
    <t>2024-07-24T14:49:00.000-04:00</t>
  </si>
  <si>
    <t>2024-07-24T22:39:01.000-04:00</t>
  </si>
  <si>
    <t>0.5943433</t>
  </si>
  <si>
    <t>33.48701</t>
  </si>
  <si>
    <t>2024-07-24T14:52:00.000-04:00</t>
  </si>
  <si>
    <t>2024-07-24T15:38:49.000-04:00</t>
  </si>
  <si>
    <t>0.400405</t>
  </si>
  <si>
    <t>30.5046917</t>
  </si>
  <si>
    <t>984</t>
  </si>
  <si>
    <t>2024-07-24T15:00:00.000-04:00</t>
  </si>
  <si>
    <t>2024-07-24T23:22:14.000-04:00</t>
  </si>
  <si>
    <t>1.3832787</t>
  </si>
  <si>
    <t>33.9172771</t>
  </si>
  <si>
    <t>009</t>
  </si>
  <si>
    <t>AKAMWESI  MALL</t>
  </si>
  <si>
    <t>2024-07-24T15:04:00.000-04:00</t>
  </si>
  <si>
    <t>2024-07-24T16:18:19.000-04:00</t>
  </si>
  <si>
    <t>0.3623312</t>
  </si>
  <si>
    <t>32.5735156</t>
  </si>
  <si>
    <t>2024-07-24T15:11:00.000-04:00</t>
  </si>
  <si>
    <t>2024-07-24T16:30:51.000-04:00</t>
  </si>
  <si>
    <t>0.3460541</t>
  </si>
  <si>
    <t>32.6711993</t>
  </si>
  <si>
    <t>1665</t>
  </si>
  <si>
    <t>2024-07-24T15:16:00.000-04:00</t>
  </si>
  <si>
    <t>2024-07-24T16:13:17.000-04:00</t>
  </si>
  <si>
    <t>0.3277286</t>
  </si>
  <si>
    <t>32.6059103</t>
  </si>
  <si>
    <t>2249</t>
  </si>
  <si>
    <t>2024-07-24T15:33:00.000-04:00</t>
  </si>
  <si>
    <t>2024-07-24T16:37:08.000-04:00</t>
  </si>
  <si>
    <t>0.4408767</t>
  </si>
  <si>
    <t>32.6116222</t>
  </si>
  <si>
    <t>1017</t>
  </si>
  <si>
    <t>2024-07-24T15:38:00.000-04:00</t>
  </si>
  <si>
    <t>2024-07-24T17:14:06.000-04:00</t>
  </si>
  <si>
    <t>1.3502683</t>
  </si>
  <si>
    <t>31.4026783</t>
  </si>
  <si>
    <t>EA5424</t>
  </si>
  <si>
    <t>2024-07-24T15:41:00.000-04:00</t>
  </si>
  <si>
    <t>2024-07-24T17:28:54.000-04:00</t>
  </si>
  <si>
    <t>0.84981</t>
  </si>
  <si>
    <t>33.127175</t>
  </si>
  <si>
    <t>NO4492</t>
  </si>
  <si>
    <t>2024-07-24T15:42:00.000-04:00</t>
  </si>
  <si>
    <t>2024-07-24T17:00:55.000-04:00</t>
  </si>
  <si>
    <t>3.0168135</t>
  </si>
  <si>
    <t>30.9084495</t>
  </si>
  <si>
    <t>2024-07-24T15:47:00.000-04:00</t>
  </si>
  <si>
    <t>2024-07-24T17:02:41.000-04:00</t>
  </si>
  <si>
    <t>0.33108872</t>
  </si>
  <si>
    <t>32.66227605</t>
  </si>
  <si>
    <t>EA5555</t>
  </si>
  <si>
    <t>Nakavule Lubale</t>
  </si>
  <si>
    <t>2024-07-24T15:50:00.000-04:00</t>
  </si>
  <si>
    <t>2024-07-24T22:07:17.000-04:00</t>
  </si>
  <si>
    <t>0.6135017</t>
  </si>
  <si>
    <t>33.4858333</t>
  </si>
  <si>
    <t>2214(IBS)</t>
  </si>
  <si>
    <t>2024-07-24T15:51:00.000-04:00</t>
  </si>
  <si>
    <t>2024-07-24T21:44:35.000-04:00</t>
  </si>
  <si>
    <t>0.3470045</t>
  </si>
  <si>
    <t>32.60399</t>
  </si>
  <si>
    <t>2794</t>
  </si>
  <si>
    <t>2024-07-24T16:02:00.000-04:00</t>
  </si>
  <si>
    <t>2024-07-24T23:51:09.000-04:00</t>
  </si>
  <si>
    <t>1.1897933</t>
  </si>
  <si>
    <t>31.0445881</t>
  </si>
  <si>
    <t>KA1151</t>
  </si>
  <si>
    <t>2024-07-24T16:09:00.000-04:00</t>
  </si>
  <si>
    <t>2024-07-25T01:04:46.000-04:00</t>
  </si>
  <si>
    <t>0.3607864</t>
  </si>
  <si>
    <t>32.6370893</t>
  </si>
  <si>
    <t>2024-07-24T16:32:28.000-04:00</t>
  </si>
  <si>
    <t>0.3597716</t>
  </si>
  <si>
    <t>32.6974092</t>
  </si>
  <si>
    <t>EA5167</t>
  </si>
  <si>
    <t>2024-07-24T16:10:00.000-04:00</t>
  </si>
  <si>
    <t>2024-07-24T18:14:56.000-04:00</t>
  </si>
  <si>
    <t>0.365333333333333</t>
  </si>
  <si>
    <t>32.8435866666667</t>
  </si>
  <si>
    <t>EA5078</t>
  </si>
  <si>
    <t>2024-07-24T16:22:00.000-04:00</t>
  </si>
  <si>
    <t>2024-07-25T15:59:08.000-04:00</t>
  </si>
  <si>
    <t>1.7143501</t>
  </si>
  <si>
    <t>33.6078416</t>
  </si>
  <si>
    <t>KA1928</t>
  </si>
  <si>
    <t>2024-07-25T11:15:42.000-04:00</t>
  </si>
  <si>
    <t>0.3587918</t>
  </si>
  <si>
    <t>32.5673368</t>
  </si>
  <si>
    <t>1252</t>
  </si>
  <si>
    <t>2024-07-24T16:23:00.000-04:00</t>
  </si>
  <si>
    <t>2024-07-24T17:12:36.000-04:00</t>
  </si>
  <si>
    <t>0.3975046</t>
  </si>
  <si>
    <t>33.6026743</t>
  </si>
  <si>
    <t>431</t>
  </si>
  <si>
    <t>2024-07-25T08:50:57.000-04:00</t>
  </si>
  <si>
    <t>0.432623</t>
  </si>
  <si>
    <t>33.2134287</t>
  </si>
  <si>
    <t>2024-07-24T16:37:00.000-04:00</t>
  </si>
  <si>
    <t>2024-07-25T22:21:27.000-04:00</t>
  </si>
  <si>
    <t>0.2806377</t>
  </si>
  <si>
    <t>32.6080686</t>
  </si>
  <si>
    <t>2024-07-24T16:45:00.000-04:00</t>
  </si>
  <si>
    <t>2024-07-25T18:16:10.000-04:00</t>
  </si>
  <si>
    <t>0.32600869</t>
  </si>
  <si>
    <t>32.6568561</t>
  </si>
  <si>
    <t>2024-07-24T16:46:00.000-04:00</t>
  </si>
  <si>
    <t>2024-07-24T17:30:44.000-04:00</t>
  </si>
  <si>
    <t>0.5064433</t>
  </si>
  <si>
    <t>31.5183117</t>
  </si>
  <si>
    <t>EA5526</t>
  </si>
  <si>
    <t>2024-07-24T17:08:00.000-04:00</t>
  </si>
  <si>
    <t>2024-07-24T23:01:32.000-04:00</t>
  </si>
  <si>
    <t>1.152855</t>
  </si>
  <si>
    <t>33.2135367</t>
  </si>
  <si>
    <t>1566</t>
  </si>
  <si>
    <t>2024-07-24T17:12:00.000-04:00</t>
  </si>
  <si>
    <t>2024-07-24T19:10:34.000-04:00</t>
  </si>
  <si>
    <t>3.3711833</t>
  </si>
  <si>
    <t>32.0148983</t>
  </si>
  <si>
    <t>11111</t>
  </si>
  <si>
    <t>2024-07-24T17:19:00.000-04:00</t>
  </si>
  <si>
    <t>2024-07-24T18:46:14.000-04:00</t>
  </si>
  <si>
    <t>1.0343801</t>
  </si>
  <si>
    <t>33.6501564</t>
  </si>
  <si>
    <t>3791</t>
  </si>
  <si>
    <t xml:space="preserve">MANYANGWA </t>
  </si>
  <si>
    <t>2024-07-24T18:04:35.000-04:00</t>
  </si>
  <si>
    <t>0.4784146</t>
  </si>
  <si>
    <t>32.638367</t>
  </si>
  <si>
    <t>2024-07-24T17:31:00.000-04:00</t>
  </si>
  <si>
    <t>2024-07-25T02:38:58.000-04:00</t>
  </si>
  <si>
    <t>0.3814762</t>
  </si>
  <si>
    <t>32.6255443</t>
  </si>
  <si>
    <t>1335</t>
  </si>
  <si>
    <t>2024-07-24T17:32:00.000-04:00</t>
  </si>
  <si>
    <t>2024-07-24T18:56:21.000-04:00</t>
  </si>
  <si>
    <t>0.739406666666667</t>
  </si>
  <si>
    <t>33.0878666666667</t>
  </si>
  <si>
    <t>1178</t>
  </si>
  <si>
    <t>2024-07-24T17:34:00.000-04:00</t>
  </si>
  <si>
    <t>2024-07-25T05:29:14.000-04:00</t>
  </si>
  <si>
    <t>0.2266868</t>
  </si>
  <si>
    <t>32.5755351</t>
  </si>
  <si>
    <t>4024</t>
  </si>
  <si>
    <t>2024-07-24T17:35:00.000-04:00</t>
  </si>
  <si>
    <t>2024-07-25T22:47:32.000-04:00</t>
  </si>
  <si>
    <t>2.44288125</t>
  </si>
  <si>
    <t>31.19867402</t>
  </si>
  <si>
    <t>2143</t>
  </si>
  <si>
    <t>2024-07-24T17:36:00.000-04:00</t>
  </si>
  <si>
    <t>2024-07-24T18:38:23.000-04:00</t>
  </si>
  <si>
    <t>1.2788793</t>
  </si>
  <si>
    <t>31.4813544</t>
  </si>
  <si>
    <t>711</t>
  </si>
  <si>
    <t>2024-07-24T17:39:00.000-04:00</t>
  </si>
  <si>
    <t>2024-07-24T23:45:33.000-04:00</t>
  </si>
  <si>
    <t>1.1897781</t>
  </si>
  <si>
    <t>31.0454703</t>
  </si>
  <si>
    <t>2024-07-24T20:21:42.000-04:00</t>
  </si>
  <si>
    <t>0.3543814</t>
  </si>
  <si>
    <t>32.6079636</t>
  </si>
  <si>
    <t>888</t>
  </si>
  <si>
    <t>2024-07-24T17:51:00.000-04:00</t>
  </si>
  <si>
    <t>2024-07-24T23:13:55.000-04:00</t>
  </si>
  <si>
    <t>1.4851223</t>
  </si>
  <si>
    <t>33.5940897</t>
  </si>
  <si>
    <t>1300</t>
  </si>
  <si>
    <t>2024-07-24T18:04:00.000-04:00</t>
  </si>
  <si>
    <t>2024-07-25T22:05:21.000-04:00</t>
  </si>
  <si>
    <t>0.2837633</t>
  </si>
  <si>
    <t>32.6094819</t>
  </si>
  <si>
    <t>EA5453</t>
  </si>
  <si>
    <t>2024-07-24T18:05:00.000-04:00</t>
  </si>
  <si>
    <t>2024-07-25T08:28:18.000-04:00</t>
  </si>
  <si>
    <t>0.4393736</t>
  </si>
  <si>
    <t>33.2119148</t>
  </si>
  <si>
    <t>2024-07-24T18:25:00.000-04:00</t>
  </si>
  <si>
    <t>2024-07-24T18:28:58.000-04:00</t>
  </si>
  <si>
    <t>0.3101475</t>
  </si>
  <si>
    <t>32.5783329</t>
  </si>
  <si>
    <t>2024-07-24T18:42:00.000-04:00</t>
  </si>
  <si>
    <t>2024-07-24T18:46:16.000-04:00</t>
  </si>
  <si>
    <t>0.3125957</t>
  </si>
  <si>
    <t>32.5782969</t>
  </si>
  <si>
    <t>2024-07-24T18:46:00.000-04:00</t>
  </si>
  <si>
    <t>2024-07-25T16:37:19.000-04:00</t>
  </si>
  <si>
    <t>0.377398333333333</t>
  </si>
  <si>
    <t>32.803615</t>
  </si>
  <si>
    <t>2024-07-24T18:48:00.000-04:00</t>
  </si>
  <si>
    <t>2024-07-24T18:52:14.000-04:00</t>
  </si>
  <si>
    <t>0.313957</t>
  </si>
  <si>
    <t>32.5780176</t>
  </si>
  <si>
    <t>2024-07-24T18:55:00.000-04:00</t>
  </si>
  <si>
    <t>2024-07-24T18:59:40.000-04:00</t>
  </si>
  <si>
    <t>0.3147652</t>
  </si>
  <si>
    <t>32.5776675</t>
  </si>
  <si>
    <t>2024-07-24T19:15:15.000-04:00</t>
  </si>
  <si>
    <t>0.4148043</t>
  </si>
  <si>
    <t>32.6469099</t>
  </si>
  <si>
    <t>WE2554</t>
  </si>
  <si>
    <t>2024-07-24T19:06:00.000-04:00</t>
  </si>
  <si>
    <t>2024-07-24T20:09:25.000-04:00</t>
  </si>
  <si>
    <t>0.1608833</t>
  </si>
  <si>
    <t>30.36126</t>
  </si>
  <si>
    <t>2024-07-25T00:00:00.000-04:00</t>
  </si>
  <si>
    <t>2024-07-25T13:09:16.000-04:00</t>
  </si>
  <si>
    <t>0.4939074</t>
  </si>
  <si>
    <t>30.224273</t>
  </si>
  <si>
    <t>WE2712</t>
  </si>
  <si>
    <t>2024-07-26T14:31:30.000-04:00</t>
  </si>
  <si>
    <t>-0.1487017</t>
  </si>
  <si>
    <t>31.5038324</t>
  </si>
  <si>
    <t>285</t>
  </si>
  <si>
    <t>2024-07-25T05:58:00.000-04:00</t>
  </si>
  <si>
    <t>2024-07-25T08:31:19.000-04:00</t>
  </si>
  <si>
    <t>0.3327174</t>
  </si>
  <si>
    <t>32.5853191</t>
  </si>
  <si>
    <t>29</t>
  </si>
  <si>
    <t>2024-07-25T07:01:00.000-04:00</t>
  </si>
  <si>
    <t>2024-07-25T08:28:58.000-04:00</t>
  </si>
  <si>
    <t>0.9775933</t>
  </si>
  <si>
    <t>33.1231483</t>
  </si>
  <si>
    <t>335</t>
  </si>
  <si>
    <t>2024-07-25T07:15:00.000-04:00</t>
  </si>
  <si>
    <t>2024-07-25T19:58:54.000-04:00</t>
  </si>
  <si>
    <t>0.2744869</t>
  </si>
  <si>
    <t>32.6060704</t>
  </si>
  <si>
    <t>KA1740</t>
  </si>
  <si>
    <t>2024-07-25T07:22:00.000-04:00</t>
  </si>
  <si>
    <t>2024-07-25T08:35:37.000-04:00</t>
  </si>
  <si>
    <t>0.4479054</t>
  </si>
  <si>
    <t>32.6119857</t>
  </si>
  <si>
    <t>2024-07-25T07:35:00.000-04:00</t>
  </si>
  <si>
    <t>2024-07-25T10:11:39.000-04:00</t>
  </si>
  <si>
    <t>0.6274862</t>
  </si>
  <si>
    <t>33.5178276</t>
  </si>
  <si>
    <t>2226</t>
  </si>
  <si>
    <t>2024-07-25T07:39:00.000-04:00</t>
  </si>
  <si>
    <t>2024-07-25T19:14:39.000-04:00</t>
  </si>
  <si>
    <t>0.2699899</t>
  </si>
  <si>
    <t>32.6128022</t>
  </si>
  <si>
    <t>2024-07-25T08:03:00.000-04:00</t>
  </si>
  <si>
    <t>2024-07-25T08:52:30.000-04:00</t>
  </si>
  <si>
    <t>0.3741332</t>
  </si>
  <si>
    <t>32.68939335</t>
  </si>
  <si>
    <t>EA5616</t>
  </si>
  <si>
    <t>2024-07-25T08:17:00.000-04:00</t>
  </si>
  <si>
    <t>2024-07-25T08:58:22.000-04:00</t>
  </si>
  <si>
    <t>0.6264917</t>
  </si>
  <si>
    <t>33.5019533</t>
  </si>
  <si>
    <t>EA5244</t>
  </si>
  <si>
    <t>2024-07-25T08:30:00.000-04:00</t>
  </si>
  <si>
    <t>2024-07-25T18:22:50.000-04:00</t>
  </si>
  <si>
    <t>0.945765</t>
  </si>
  <si>
    <t>33.1187283</t>
  </si>
  <si>
    <t>1056</t>
  </si>
  <si>
    <t>2024-07-25T08:44:00.000-04:00</t>
  </si>
  <si>
    <t>2024-07-25T20:01:02.000-04:00</t>
  </si>
  <si>
    <t>1.6586259</t>
  </si>
  <si>
    <t>33.781396</t>
  </si>
  <si>
    <t>739</t>
  </si>
  <si>
    <t>2024-07-25T08:45:00.000-04:00</t>
  </si>
  <si>
    <t>2024-07-25T12:47:19.000-04:00</t>
  </si>
  <si>
    <t>0.33323</t>
  </si>
  <si>
    <t>32.7573</t>
  </si>
  <si>
    <t>473</t>
  </si>
  <si>
    <t>2024-07-25T09:11:00.000-04:00</t>
  </si>
  <si>
    <t>2024-07-25T10:17:27.000-04:00</t>
  </si>
  <si>
    <t>0.4038068</t>
  </si>
  <si>
    <t>32.6342912</t>
  </si>
  <si>
    <t>UKMP003</t>
  </si>
  <si>
    <t>2024-07-25T09:15:00.000-04:00</t>
  </si>
  <si>
    <t>2024-07-25T22:27:50.000-04:00</t>
  </si>
  <si>
    <t>0.3548042</t>
  </si>
  <si>
    <t>32.614621</t>
  </si>
  <si>
    <t>KA1040</t>
  </si>
  <si>
    <t>2024-07-25T09:20:00.000-04:00</t>
  </si>
  <si>
    <t>2024-07-25T11:08:01.000-04:00</t>
  </si>
  <si>
    <t>0.3328737</t>
  </si>
  <si>
    <t>32.5854504</t>
  </si>
  <si>
    <t>2024-07-25T09:33:00.000-04:00</t>
  </si>
  <si>
    <t>2024-07-25T10:02:02.000-04:00</t>
  </si>
  <si>
    <t>0.3637265</t>
  </si>
  <si>
    <t>32.6910398</t>
  </si>
  <si>
    <t>KA3266</t>
  </si>
  <si>
    <t>2024-07-25T10:00:00.000-04:00</t>
  </si>
  <si>
    <t>2024-07-25T10:47:27.000-04:00</t>
  </si>
  <si>
    <t>0.3670908</t>
  </si>
  <si>
    <t>32.5701619</t>
  </si>
  <si>
    <t>2024-07-25T10:02:00.000-04:00</t>
  </si>
  <si>
    <t>2024-07-25T16:06:23.000-04:00</t>
  </si>
  <si>
    <t>0.33671423</t>
  </si>
  <si>
    <t>32.62854672</t>
  </si>
  <si>
    <t>964</t>
  </si>
  <si>
    <t>2024-07-25T10:15:00.000-04:00</t>
  </si>
  <si>
    <t>2024-07-25T20:20:06.000-04:00</t>
  </si>
  <si>
    <t>1.6586307</t>
  </si>
  <si>
    <t>33.7814706</t>
  </si>
  <si>
    <t>EA5125</t>
  </si>
  <si>
    <t>2024-07-25T10:16:00.000-04:00</t>
  </si>
  <si>
    <t>2024-07-25T13:27:27.000-04:00</t>
  </si>
  <si>
    <t>0.9421367</t>
  </si>
  <si>
    <t>33.1237117</t>
  </si>
  <si>
    <t>2024-07-25T10:30:00.000-04:00</t>
  </si>
  <si>
    <t>2024-07-25T11:55:08.000-04:00</t>
  </si>
  <si>
    <t>0.4275139</t>
  </si>
  <si>
    <t>32.6324887</t>
  </si>
  <si>
    <t>2024-07-25T10:32:00.000-04:00</t>
  </si>
  <si>
    <t>2024-07-25T12:11:19.000-04:00</t>
  </si>
  <si>
    <t>0.8341867</t>
  </si>
  <si>
    <t>33.3906433</t>
  </si>
  <si>
    <t>2024-07-25T10:34:00.000-04:00</t>
  </si>
  <si>
    <t>2024-07-25T11:01:52.000-04:00</t>
  </si>
  <si>
    <t>0.353156566666667</t>
  </si>
  <si>
    <t>32.6713924</t>
  </si>
  <si>
    <t>KA1132</t>
  </si>
  <si>
    <t>2024-07-25T10:39:00.000-04:00</t>
  </si>
  <si>
    <t>2024-07-25T21:49:26.000-04:00</t>
  </si>
  <si>
    <t>0.2759316</t>
  </si>
  <si>
    <t>32.5906293</t>
  </si>
  <si>
    <t>NO4348</t>
  </si>
  <si>
    <t>Obilokongo</t>
  </si>
  <si>
    <t>2024-07-25T10:40:00.000-04:00</t>
  </si>
  <si>
    <t>2024-07-25T19:22:05.000-04:00</t>
  </si>
  <si>
    <t>3.260791</t>
  </si>
  <si>
    <t>31.7292619</t>
  </si>
  <si>
    <t>637</t>
  </si>
  <si>
    <t>2024-07-25T10:58:00.000-04:00</t>
  </si>
  <si>
    <t>2024-07-25T21:24:42.000-04:00</t>
  </si>
  <si>
    <t>0.269231</t>
  </si>
  <si>
    <t>32.5938412</t>
  </si>
  <si>
    <t>KA1206</t>
  </si>
  <si>
    <t>2024-07-25T11:05:00.000-04:00</t>
  </si>
  <si>
    <t>2024-07-25T17:29:33.000-04:00</t>
  </si>
  <si>
    <t>0.3790424</t>
  </si>
  <si>
    <t>32.5576478</t>
  </si>
  <si>
    <t>2024-07-25T11:13:00.000-04:00</t>
  </si>
  <si>
    <t>2024-07-25T16:09:14.000-04:00</t>
  </si>
  <si>
    <t>0.3238196</t>
  </si>
  <si>
    <t>32.5958357</t>
  </si>
  <si>
    <t>2024-07-25T11:15:00.000-04:00</t>
  </si>
  <si>
    <t>2024-07-25T11:38:24.000-04:00</t>
  </si>
  <si>
    <t>0.9454417</t>
  </si>
  <si>
    <t>32.8304867</t>
  </si>
  <si>
    <t>2024-07-25T11:17:00.000-04:00</t>
  </si>
  <si>
    <t>2024-07-25T11:48:11.000-04:00</t>
  </si>
  <si>
    <t>0.3581094</t>
  </si>
  <si>
    <t>32.678232</t>
  </si>
  <si>
    <t>2024-07-25T11:21:00.000-04:00</t>
  </si>
  <si>
    <t>2024-07-25T16:06:01.000-04:00</t>
  </si>
  <si>
    <t>0.33067132</t>
  </si>
  <si>
    <t>32.62646168</t>
  </si>
  <si>
    <t>Upper Kololo</t>
  </si>
  <si>
    <t>2024-07-25T11:31:00.000-04:00</t>
  </si>
  <si>
    <t>2024-07-25T11:57:56.000-04:00</t>
  </si>
  <si>
    <t>0.3322469</t>
  </si>
  <si>
    <t>32.592445</t>
  </si>
  <si>
    <t>1303</t>
  </si>
  <si>
    <t>2024-07-25T11:38:00.000-04:00</t>
  </si>
  <si>
    <t>2024-07-25T22:36:06.000-04:00</t>
  </si>
  <si>
    <t>0.3529291</t>
  </si>
  <si>
    <t>32.6144872</t>
  </si>
  <si>
    <t>231</t>
  </si>
  <si>
    <t>2024-07-25T11:50:00.000-04:00</t>
  </si>
  <si>
    <t>2024-07-25T14:24:22.000-04:00</t>
  </si>
  <si>
    <t>0.74193</t>
  </si>
  <si>
    <t>32.9561866666667</t>
  </si>
  <si>
    <t>2024-07-25T11:55:00.000-04:00</t>
  </si>
  <si>
    <t>2024-07-25T12:28:43.000-04:00</t>
  </si>
  <si>
    <t>0.35872935</t>
  </si>
  <si>
    <t>32.6726386166667</t>
  </si>
  <si>
    <t>2024-07-25T12:07:00.000-04:00</t>
  </si>
  <si>
    <t>2024-07-25T13:17:14.000-04:00</t>
  </si>
  <si>
    <t>0.3278745</t>
  </si>
  <si>
    <t>32.5948872</t>
  </si>
  <si>
    <t>NO4346</t>
  </si>
  <si>
    <t>2024-07-25T12:23:00.000-04:00</t>
  </si>
  <si>
    <t>2024-07-25T23:05:11.000-04:00</t>
  </si>
  <si>
    <t>3.2840606</t>
  </si>
  <si>
    <t>31.6877146</t>
  </si>
  <si>
    <t>1710</t>
  </si>
  <si>
    <t>Ministers Village</t>
  </si>
  <si>
    <t>2024-07-25T12:24:00.000-04:00</t>
  </si>
  <si>
    <t>2024-07-25T21:57:17.000-04:00</t>
  </si>
  <si>
    <t>0.3506382</t>
  </si>
  <si>
    <t>32.6199991</t>
  </si>
  <si>
    <t>KA1001</t>
  </si>
  <si>
    <t>2024-07-25T12:46:00.000-04:00</t>
  </si>
  <si>
    <t>2024-07-25T14:21:10.000-04:00</t>
  </si>
  <si>
    <t>0.3332214</t>
  </si>
  <si>
    <t>32.5929611</t>
  </si>
  <si>
    <t>3431</t>
  </si>
  <si>
    <t>Lwenkibbi</t>
  </si>
  <si>
    <t>2024-07-25T12:47:00.000-04:00</t>
  </si>
  <si>
    <t>2024-07-25T13:48:39.000-04:00</t>
  </si>
  <si>
    <t>1.2179163</t>
  </si>
  <si>
    <t>31.5464875</t>
  </si>
  <si>
    <t>KA1893</t>
  </si>
  <si>
    <t>2024-07-25T12:48:00.000-04:00</t>
  </si>
  <si>
    <t>2024-07-25T13:28:22.000-04:00</t>
  </si>
  <si>
    <t>0.381952183333333</t>
  </si>
  <si>
    <t>32.6734503</t>
  </si>
  <si>
    <t>3794</t>
  </si>
  <si>
    <t>2024-07-25T12:51:00.000-04:00</t>
  </si>
  <si>
    <t>2024-07-25T16:05:32.000-04:00</t>
  </si>
  <si>
    <t>0.33274204</t>
  </si>
  <si>
    <t>32.6259474</t>
  </si>
  <si>
    <t>KA1913</t>
  </si>
  <si>
    <t>2024-07-25T13:35:00.000-04:00</t>
  </si>
  <si>
    <t>2024-07-25T23:01:55.000-04:00</t>
  </si>
  <si>
    <t>0.2814983</t>
  </si>
  <si>
    <t>32.5777817</t>
  </si>
  <si>
    <t>1301</t>
  </si>
  <si>
    <t>2024-07-25T13:38:00.000-04:00</t>
  </si>
  <si>
    <t>2024-07-25T13:42:08.000-04:00</t>
  </si>
  <si>
    <t>0.3265485</t>
  </si>
  <si>
    <t>32.5903287</t>
  </si>
  <si>
    <t>2024-07-25T13:40:00.000-04:00</t>
  </si>
  <si>
    <t>2024-07-25T16:05:48.000-04:00</t>
  </si>
  <si>
    <t>0.32755407</t>
  </si>
  <si>
    <t>32.62308946</t>
  </si>
  <si>
    <t>2024-07-25T13:55:00.000-04:00</t>
  </si>
  <si>
    <t>2024-07-25T21:09:25.000-04:00</t>
  </si>
  <si>
    <t>0.2846755</t>
  </si>
  <si>
    <t>32.6054767</t>
  </si>
  <si>
    <t>167</t>
  </si>
  <si>
    <t>2024-07-25T14:03:00.000-04:00</t>
  </si>
  <si>
    <t>2024-07-25T17:29:35.000-04:00</t>
  </si>
  <si>
    <t>0.346645</t>
  </si>
  <si>
    <t>32.750885</t>
  </si>
  <si>
    <t>2024-07-25T14:09:40.000-04:00</t>
  </si>
  <si>
    <t>0.3244017</t>
  </si>
  <si>
    <t>32.5851875</t>
  </si>
  <si>
    <t>998</t>
  </si>
  <si>
    <t>2024-07-25T14:05:00.000-04:00</t>
  </si>
  <si>
    <t>2024-07-25T16:10:20.000-04:00</t>
  </si>
  <si>
    <t>0.4108817</t>
  </si>
  <si>
    <t>32.7628567</t>
  </si>
  <si>
    <t>NO4088</t>
  </si>
  <si>
    <t>2024-07-25T14:08:00.000-04:00</t>
  </si>
  <si>
    <t>2024-07-26T11:49:11.000-04:00</t>
  </si>
  <si>
    <t>3.35953831</t>
  </si>
  <si>
    <t>33.25781109</t>
  </si>
  <si>
    <t>471</t>
  </si>
  <si>
    <t>2024-07-25T14:13:00.000-04:00</t>
  </si>
  <si>
    <t>2024-07-25T14:16:18.000-04:00</t>
  </si>
  <si>
    <t>0.3229119</t>
  </si>
  <si>
    <t>32.5850294</t>
  </si>
  <si>
    <t>KA1084</t>
  </si>
  <si>
    <t>2024-07-25T14:16:00.000-04:00</t>
  </si>
  <si>
    <t>2024-07-25T14:20:01.000-04:00</t>
  </si>
  <si>
    <t>0.3229832</t>
  </si>
  <si>
    <t>32.5850582</t>
  </si>
  <si>
    <t>2024-07-25T14:18:00.000-04:00</t>
  </si>
  <si>
    <t>2024-07-25T17:16:31.000-04:00</t>
  </si>
  <si>
    <t>0.3720853</t>
  </si>
  <si>
    <t>32.5635089</t>
  </si>
  <si>
    <t>2024-07-25T14:35:00.000-04:00</t>
  </si>
  <si>
    <t>2024-07-25T14:38:47.000-04:00</t>
  </si>
  <si>
    <t>0.3262721</t>
  </si>
  <si>
    <t>32.5836452</t>
  </si>
  <si>
    <t>2024-07-25T14:45:00.000-04:00</t>
  </si>
  <si>
    <t>2024-07-25T14:49:59.000-04:00</t>
  </si>
  <si>
    <t>0.3227466</t>
  </si>
  <si>
    <t>32.5819414</t>
  </si>
  <si>
    <t>472</t>
  </si>
  <si>
    <t>2024-07-25T15:07:00.000-04:00</t>
  </si>
  <si>
    <t>2024-07-25T23:42:57.000-04:00</t>
  </si>
  <si>
    <t>0.2803733</t>
  </si>
  <si>
    <t>32.5797967</t>
  </si>
  <si>
    <t>681</t>
  </si>
  <si>
    <t>2024-07-25T15:19:00.000-04:00</t>
  </si>
  <si>
    <t>2024-07-25T17:14:31.000-04:00</t>
  </si>
  <si>
    <t>-0.1048867</t>
  </si>
  <si>
    <t>30.6414551</t>
  </si>
  <si>
    <t>EA5070</t>
  </si>
  <si>
    <t>2024-07-25T15:28:00.000-04:00</t>
  </si>
  <si>
    <t>2024-07-25T20:39:27.000-04:00</t>
  </si>
  <si>
    <t>1.4978034</t>
  </si>
  <si>
    <t>33.5496342</t>
  </si>
  <si>
    <t>3995</t>
  </si>
  <si>
    <t>2024-07-25T15:29:00.000-04:00</t>
  </si>
  <si>
    <t>2024-07-25T18:58:00.000-04:00</t>
  </si>
  <si>
    <t>3.2933062</t>
  </si>
  <si>
    <t>31.8619041</t>
  </si>
  <si>
    <t>2024-07-25T15:42:00.000-04:00</t>
  </si>
  <si>
    <t>2024-07-25T15:45:53.000-04:00</t>
  </si>
  <si>
    <t>0.3112998</t>
  </si>
  <si>
    <t>32.5766373</t>
  </si>
  <si>
    <t>2024-07-25T15:50:00.000-04:00</t>
  </si>
  <si>
    <t>2024-07-25T15:52:48.000-04:00</t>
  </si>
  <si>
    <t>0.3114032</t>
  </si>
  <si>
    <t>32.5765453</t>
  </si>
  <si>
    <t>2024-07-25T15:56:00.000-04:00</t>
  </si>
  <si>
    <t>2024-07-25T15:59:09.000-04:00</t>
  </si>
  <si>
    <t>0.3131893</t>
  </si>
  <si>
    <t>32.5769712</t>
  </si>
  <si>
    <t>2024-07-25T16:01:00.000-04:00</t>
  </si>
  <si>
    <t>2024-07-25T16:04:29.000-04:00</t>
  </si>
  <si>
    <t>0.3130299</t>
  </si>
  <si>
    <t>32.5758723</t>
  </si>
  <si>
    <t>2024-07-25T16:02:00.000-04:00</t>
  </si>
  <si>
    <t>2024-07-25T20:56:08.000-04:00</t>
  </si>
  <si>
    <t>0.3065748</t>
  </si>
  <si>
    <t>32.5838039</t>
  </si>
  <si>
    <t>2024-07-25T16:04:00.000-04:00</t>
  </si>
  <si>
    <t>2024-07-25T17:10:49.000-04:00</t>
  </si>
  <si>
    <t>0.3895064</t>
  </si>
  <si>
    <t>32.5986077</t>
  </si>
  <si>
    <t>2024-07-25T16:10:00.000-04:00</t>
  </si>
  <si>
    <t>2024-07-25T16:15:08.000-04:00</t>
  </si>
  <si>
    <t>0.3130571</t>
  </si>
  <si>
    <t>32.5758007</t>
  </si>
  <si>
    <t>1549</t>
  </si>
  <si>
    <t>2024-07-25T16:14:00.000-04:00</t>
  </si>
  <si>
    <t>2024-07-25T16:33:17.000-04:00</t>
  </si>
  <si>
    <t>0.423948033333333</t>
  </si>
  <si>
    <t>32.7107271</t>
  </si>
  <si>
    <t>WE2832</t>
  </si>
  <si>
    <t>2024-07-25T16:18:00.000-04:00</t>
  </si>
  <si>
    <t>2024-07-25T23:16:32.000-04:00</t>
  </si>
  <si>
    <t>1.4360468</t>
  </si>
  <si>
    <t>31.3597668</t>
  </si>
  <si>
    <t>NO4356</t>
  </si>
  <si>
    <t>2024-07-25T16:35:00.000-04:00</t>
  </si>
  <si>
    <t>2024-07-25T19:00:23.000-04:00</t>
  </si>
  <si>
    <t>3.2611667</t>
  </si>
  <si>
    <t>31.9097833</t>
  </si>
  <si>
    <t>2024-07-25T16:52:00.000-04:00</t>
  </si>
  <si>
    <t>2024-07-26T00:16:31.000-04:00</t>
  </si>
  <si>
    <t>0.2777138</t>
  </si>
  <si>
    <t>32.5795929</t>
  </si>
  <si>
    <t>3180</t>
  </si>
  <si>
    <t>Kyangwari</t>
  </si>
  <si>
    <t>2024-07-25T16:55:00.000-04:00</t>
  </si>
  <si>
    <t>2024-07-25T17:48:28.000-04:00</t>
  </si>
  <si>
    <t>1.2308881</t>
  </si>
  <si>
    <t>30.7768667</t>
  </si>
  <si>
    <t>862</t>
  </si>
  <si>
    <t>2024-07-25T17:11:00.000-04:00</t>
  </si>
  <si>
    <t>2024-07-25T17:55:04.000-04:00</t>
  </si>
  <si>
    <t>0.3892903</t>
  </si>
  <si>
    <t>32.5984903</t>
  </si>
  <si>
    <t>KA1877</t>
  </si>
  <si>
    <t>2024-07-25T17:53:00.000-04:00</t>
  </si>
  <si>
    <t>2024-07-25T22:15:05.000-04:00</t>
  </si>
  <si>
    <t>0.339709333333333</t>
  </si>
  <si>
    <t>32.76861945</t>
  </si>
  <si>
    <t>3655</t>
  </si>
  <si>
    <t>2024-07-25T18:00:00.000-04:00</t>
  </si>
  <si>
    <t>2024-07-25T19:23:11.000-04:00</t>
  </si>
  <si>
    <t>3.284635</t>
  </si>
  <si>
    <t>31.9436467</t>
  </si>
  <si>
    <t>EA5585</t>
  </si>
  <si>
    <t>2024-07-25T18:28:00.000-04:00</t>
  </si>
  <si>
    <t>2024-07-25T22:19:07.000-04:00</t>
  </si>
  <si>
    <t>0.3686413</t>
  </si>
  <si>
    <t>32.8212923</t>
  </si>
  <si>
    <t>1259</t>
  </si>
  <si>
    <t>2024-07-25T19:25:00.000-04:00</t>
  </si>
  <si>
    <t>2024-07-26T16:14:14.000-04:00</t>
  </si>
  <si>
    <t>3.3881317</t>
  </si>
  <si>
    <t>31.99737</t>
  </si>
  <si>
    <t>UGTWN313</t>
  </si>
  <si>
    <t>2024-07-25T21:56:00.000-04:00</t>
  </si>
  <si>
    <t>2024-08-07T13:10:16.000-04:00</t>
  </si>
  <si>
    <t>0.4711116</t>
  </si>
  <si>
    <t>32.609611</t>
  </si>
  <si>
    <t>2024-07-26T00:00:00.000-04:00</t>
  </si>
  <si>
    <t>2024-07-26T17:41:21.000-04:00</t>
  </si>
  <si>
    <t>-0.5708017</t>
  </si>
  <si>
    <t>30.2791283</t>
  </si>
  <si>
    <t>EA5039</t>
  </si>
  <si>
    <t>2024-07-26T07:04:00.000-04:00</t>
  </si>
  <si>
    <t>2024-07-28T23:52:32.000-04:00</t>
  </si>
  <si>
    <t>0.901486666666667</t>
  </si>
  <si>
    <t>33.9684216666667</t>
  </si>
  <si>
    <t>2024-07-26T07:28:00.000-04:00</t>
  </si>
  <si>
    <t>2024-07-26T08:02:00.000-04:00</t>
  </si>
  <si>
    <t>0.955943333333333</t>
  </si>
  <si>
    <t>33.20185</t>
  </si>
  <si>
    <t>EA5568</t>
  </si>
  <si>
    <t>2024-07-26T07:56:00.000-04:00</t>
  </si>
  <si>
    <t>2024-07-26T21:42:32.000-04:00</t>
  </si>
  <si>
    <t>1.02632166666667</t>
  </si>
  <si>
    <t>34.2397133333333</t>
  </si>
  <si>
    <t>EA5197</t>
  </si>
  <si>
    <t>2024-07-26T08:07:00.000-04:00</t>
  </si>
  <si>
    <t>2024-07-26T09:23:34.000-04:00</t>
  </si>
  <si>
    <t>0.475005</t>
  </si>
  <si>
    <t>34.0465517</t>
  </si>
  <si>
    <t>2024-07-26T08:25:00.000-04:00</t>
  </si>
  <si>
    <t>2024-07-26T09:32:26.000-04:00</t>
  </si>
  <si>
    <t>0.291569</t>
  </si>
  <si>
    <t>32.6033777</t>
  </si>
  <si>
    <t>2024-07-26T08:33:00.000-04:00</t>
  </si>
  <si>
    <t>2024-07-28T23:42:14.000-04:00</t>
  </si>
  <si>
    <t>0.896723333333333</t>
  </si>
  <si>
    <t>33.96459</t>
  </si>
  <si>
    <t>2024-07-26T10:00:00.000-04:00</t>
  </si>
  <si>
    <t>2024-07-26T10:26:52.000-04:00</t>
  </si>
  <si>
    <t>0.3074965</t>
  </si>
  <si>
    <t>32.6111373</t>
  </si>
  <si>
    <t>2024-07-26T10:17:00.000-04:00</t>
  </si>
  <si>
    <t>2024-08-07T19:46:47.000-04:00</t>
  </si>
  <si>
    <t>-1.1847964</t>
  </si>
  <si>
    <t>29.9446218</t>
  </si>
  <si>
    <t>2024-07-26T10:29:00.000-04:00</t>
  </si>
  <si>
    <t>2024-07-26T11:52:01.000-04:00</t>
  </si>
  <si>
    <t>0.4604217</t>
  </si>
  <si>
    <t>34.088225</t>
  </si>
  <si>
    <t>EA5492</t>
  </si>
  <si>
    <t>2024-07-26T10:46:00.000-04:00</t>
  </si>
  <si>
    <t>2024-07-28T23:54:52.000-04:00</t>
  </si>
  <si>
    <t>0.832465</t>
  </si>
  <si>
    <t>34.0119583333333</t>
  </si>
  <si>
    <t>WE2207</t>
  </si>
  <si>
    <t>2024-07-26T11:02:00.000-04:00</t>
  </si>
  <si>
    <t>2024-08-23T09:34:56.000-04:00</t>
  </si>
  <si>
    <t>0.355305</t>
  </si>
  <si>
    <t>31.2604533</t>
  </si>
  <si>
    <t>1096</t>
  </si>
  <si>
    <t>2024-07-26T11:10:00.000-04:00</t>
  </si>
  <si>
    <t>2024-07-26T13:21:35.000-04:00</t>
  </si>
  <si>
    <t>-0.435825</t>
  </si>
  <si>
    <t>30.3095</t>
  </si>
  <si>
    <t>2024-07-26T11:19:00.000-04:00</t>
  </si>
  <si>
    <t>2024-08-07T14:51:27.000-04:00</t>
  </si>
  <si>
    <t>0.3359613</t>
  </si>
  <si>
    <t>32.0154179</t>
  </si>
  <si>
    <t>2024-07-26T11:51:00.000-04:00</t>
  </si>
  <si>
    <t>2024-07-27T08:02:27.000-04:00</t>
  </si>
  <si>
    <t>-0.7779409</t>
  </si>
  <si>
    <t>30.9427597</t>
  </si>
  <si>
    <t>2024-07-26T12:04:00.000-04:00</t>
  </si>
  <si>
    <t>2024-07-26T21:21:17.000-04:00</t>
  </si>
  <si>
    <t>1.066755</t>
  </si>
  <si>
    <t>34.1897783333333</t>
  </si>
  <si>
    <t>2024-07-26T12:06:00.000-04:00</t>
  </si>
  <si>
    <t>2024-07-30T12:43:17.000-04:00</t>
  </si>
  <si>
    <t>0.4516708</t>
  </si>
  <si>
    <t>32.4564508</t>
  </si>
  <si>
    <t>2024-07-26T12:09:00.000-04:00</t>
  </si>
  <si>
    <t>2024-07-31T13:39:26.000-04:00</t>
  </si>
  <si>
    <t>-1.2595213</t>
  </si>
  <si>
    <t>29.9940198</t>
  </si>
  <si>
    <t>1304</t>
  </si>
  <si>
    <t>2024-07-26T12:12:00.000-04:00</t>
  </si>
  <si>
    <t>2024-07-26T23:07:21.000-04:00</t>
  </si>
  <si>
    <t>0.0876067</t>
  </si>
  <si>
    <t>33.8405919</t>
  </si>
  <si>
    <t>2024-07-26T12:28:00.000-04:00</t>
  </si>
  <si>
    <t>2024-07-26T14:13:33.000-04:00</t>
  </si>
  <si>
    <t>0.766155</t>
  </si>
  <si>
    <t>33.3266583333333</t>
  </si>
  <si>
    <t>2024-07-26T13:34:00.000-04:00</t>
  </si>
  <si>
    <t>2024-07-27T02:56:54.000-04:00</t>
  </si>
  <si>
    <t>0.3409019</t>
  </si>
  <si>
    <t>32.5837268</t>
  </si>
  <si>
    <t>WE2311</t>
  </si>
  <si>
    <t>2024-07-26T14:12:00.000-04:00</t>
  </si>
  <si>
    <t>2024-08-15T09:41:28.000-04:00</t>
  </si>
  <si>
    <t>0.1668857</t>
  </si>
  <si>
    <t>31.9572753</t>
  </si>
  <si>
    <t>4015</t>
  </si>
  <si>
    <t>Abok</t>
  </si>
  <si>
    <t>2024-07-26T14:17:00.000-04:00</t>
  </si>
  <si>
    <t>2024-07-26T15:28:37.000-04:00</t>
  </si>
  <si>
    <t>2.5469252</t>
  </si>
  <si>
    <t>32.569244</t>
  </si>
  <si>
    <t>KA1190</t>
  </si>
  <si>
    <t>2024-07-26T14:46:00.000-04:00</t>
  </si>
  <si>
    <t>2024-07-28T21:27:50.000-04:00</t>
  </si>
  <si>
    <t>0.2982677</t>
  </si>
  <si>
    <t>32.5874681</t>
  </si>
  <si>
    <t>2024-07-26T15:07:00.000-04:00</t>
  </si>
  <si>
    <t>2024-07-26T15:52:29.000-04:00</t>
  </si>
  <si>
    <t>0.1744582</t>
  </si>
  <si>
    <t>32.8630387</t>
  </si>
  <si>
    <t>2024-07-26T15:38:00.000-04:00</t>
  </si>
  <si>
    <t>2024-07-26T22:12:18.000-04:00</t>
  </si>
  <si>
    <t>0.2440955</t>
  </si>
  <si>
    <t>32.6248359</t>
  </si>
  <si>
    <t>2032</t>
  </si>
  <si>
    <t>2024-07-26T15:58:00.000-04:00</t>
  </si>
  <si>
    <t>2024-08-05T18:12:17.000-04:00</t>
  </si>
  <si>
    <t>-1.1744434</t>
  </si>
  <si>
    <t>30.0549612</t>
  </si>
  <si>
    <t>2024-07-26T16:46:00.000-04:00</t>
  </si>
  <si>
    <t>2024-07-26T18:12:04.000-04:00</t>
  </si>
  <si>
    <t>0.3331517</t>
  </si>
  <si>
    <t>32.6604083</t>
  </si>
  <si>
    <t>1479</t>
  </si>
  <si>
    <t>2024-07-26T17:19:00.000-04:00</t>
  </si>
  <si>
    <t>2024-08-02T10:55:46.000-04:00</t>
  </si>
  <si>
    <t>0.27673</t>
  </si>
  <si>
    <t>33.0518366666667</t>
  </si>
  <si>
    <t>KA1204</t>
  </si>
  <si>
    <t>2024-07-26T17:33:00.000-04:00</t>
  </si>
  <si>
    <t>2024-07-27T01:05:49.000-04:00</t>
  </si>
  <si>
    <t>0.3747276</t>
  </si>
  <si>
    <t>32.5828317</t>
  </si>
  <si>
    <t>2024-07-26T17:41:00.000-04:00</t>
  </si>
  <si>
    <t>2024-07-26T18:31:37.000-04:00</t>
  </si>
  <si>
    <t>-0.888755</t>
  </si>
  <si>
    <t>31.27835</t>
  </si>
  <si>
    <t>WE2888</t>
  </si>
  <si>
    <t>Kigezi</t>
  </si>
  <si>
    <t>2024-07-26T17:58:00.000-04:00</t>
  </si>
  <si>
    <t>2024-08-14T09:48:28.000-04:00</t>
  </si>
  <si>
    <t>0.2775494</t>
  </si>
  <si>
    <t>31.5982991</t>
  </si>
  <si>
    <t>348</t>
  </si>
  <si>
    <t>2024-07-27T00:00:00.000-04:00</t>
  </si>
  <si>
    <t>2024-07-31T12:46:52.000-04:00</t>
  </si>
  <si>
    <t>-1.1329101</t>
  </si>
  <si>
    <t>29.6028759</t>
  </si>
  <si>
    <t>692</t>
  </si>
  <si>
    <t>2024-07-27T15:43:46.000-04:00</t>
  </si>
  <si>
    <t>-0.5018717</t>
  </si>
  <si>
    <t>30.2703683</t>
  </si>
  <si>
    <t>2024-07-27T09:56:55.000-04:00</t>
  </si>
  <si>
    <t>-0.2515585</t>
  </si>
  <si>
    <t>30.5441646</t>
  </si>
  <si>
    <t>1137</t>
  </si>
  <si>
    <t>2024-07-27T15:24:11.000-04:00</t>
  </si>
  <si>
    <t>-0.3179656</t>
  </si>
  <si>
    <t>31.8683085</t>
  </si>
  <si>
    <t>2024-08-08T08:40:39.000-04:00</t>
  </si>
  <si>
    <t>-0.8484527</t>
  </si>
  <si>
    <t>29.7540795</t>
  </si>
  <si>
    <t>2024-07-27T06:36:00.000-04:00</t>
  </si>
  <si>
    <t>2024-07-27T09:05:35.000-04:00</t>
  </si>
  <si>
    <t>0.3460673</t>
  </si>
  <si>
    <t>32.6586009</t>
  </si>
  <si>
    <t>EA5640</t>
  </si>
  <si>
    <t>2024-07-27T07:18:00.000-04:00</t>
  </si>
  <si>
    <t>2024-07-28T23:57:12.000-04:00</t>
  </si>
  <si>
    <t>0.874831666666667</t>
  </si>
  <si>
    <t>33.9024933333333</t>
  </si>
  <si>
    <t>3552</t>
  </si>
  <si>
    <t>Nasana</t>
  </si>
  <si>
    <t>2024-07-27T07:51:00.000-04:00</t>
  </si>
  <si>
    <t>2024-07-27T09:04:11.000-04:00</t>
  </si>
  <si>
    <t>0.3735117</t>
  </si>
  <si>
    <t>32.5213704</t>
  </si>
  <si>
    <t>3283</t>
  </si>
  <si>
    <t>2024-07-27T08:20:00.000-04:00</t>
  </si>
  <si>
    <t>2024-07-31T11:59:57.000-04:00</t>
  </si>
  <si>
    <t>-1.1044627</t>
  </si>
  <si>
    <t>29.596918</t>
  </si>
  <si>
    <t>2407</t>
  </si>
  <si>
    <t>Kayanda</t>
  </si>
  <si>
    <t>2024-07-27T08:28:00.000-04:00</t>
  </si>
  <si>
    <t>2024-08-04T10:20:16.000-04:00</t>
  </si>
  <si>
    <t>0.5962539</t>
  </si>
  <si>
    <t>32.3805316</t>
  </si>
  <si>
    <t>576</t>
  </si>
  <si>
    <t>2024-07-27T08:34:00.000-04:00</t>
  </si>
  <si>
    <t>2024-08-20T12:31:38.000-04:00</t>
  </si>
  <si>
    <t>0.304581136442721</t>
  </si>
  <si>
    <t>32.1766765415668</t>
  </si>
  <si>
    <t>2024-07-27T08:53:00.000-04:00</t>
  </si>
  <si>
    <t>2024-07-27T22:38:07.000-04:00</t>
  </si>
  <si>
    <t>1.072585</t>
  </si>
  <si>
    <t>34.19575</t>
  </si>
  <si>
    <t>3137</t>
  </si>
  <si>
    <t>2024-07-27T08:58:00.000-04:00</t>
  </si>
  <si>
    <t>2024-07-27T10:20:57.000-04:00</t>
  </si>
  <si>
    <t>0.5392682</t>
  </si>
  <si>
    <t>31.847441</t>
  </si>
  <si>
    <t>1108</t>
  </si>
  <si>
    <t>2024-07-27T09:05:00.000-04:00</t>
  </si>
  <si>
    <t>2024-07-27T11:23:19.000-04:00</t>
  </si>
  <si>
    <t>0.3327874</t>
  </si>
  <si>
    <t>32.6308223</t>
  </si>
  <si>
    <t>1859</t>
  </si>
  <si>
    <t>2024-07-27T09:23:00.000-04:00</t>
  </si>
  <si>
    <t>2024-07-28T23:48:04.000-04:00</t>
  </si>
  <si>
    <t>0.882196666666667</t>
  </si>
  <si>
    <t>33.851265</t>
  </si>
  <si>
    <t>2194</t>
  </si>
  <si>
    <t>2024-07-27T10:03:00.000-04:00</t>
  </si>
  <si>
    <t>2024-07-31T13:43:23.000-04:00</t>
  </si>
  <si>
    <t>-1.20261166666667</t>
  </si>
  <si>
    <t>30.1743533333333</t>
  </si>
  <si>
    <t>954</t>
  </si>
  <si>
    <t>2024-07-27T10:11:00.000-04:00</t>
  </si>
  <si>
    <t>2024-08-06T08:58:07.000-04:00</t>
  </si>
  <si>
    <t>0.5393015</t>
  </si>
  <si>
    <t>31.8473569</t>
  </si>
  <si>
    <t>3862</t>
  </si>
  <si>
    <t xml:space="preserve"> Kabombo</t>
  </si>
  <si>
    <t>2024-07-27T10:14:00.000-04:00</t>
  </si>
  <si>
    <t>2024-08-04T10:37:28.000-04:00</t>
  </si>
  <si>
    <t>0.5695324</t>
  </si>
  <si>
    <t>32.3139529</t>
  </si>
  <si>
    <t>773</t>
  </si>
  <si>
    <t>2024-07-27T10:15:00.000-04:00</t>
  </si>
  <si>
    <t>2024-07-27T11:56:33.000-04:00</t>
  </si>
  <si>
    <t>0.5261723</t>
  </si>
  <si>
    <t>32.2495462</t>
  </si>
  <si>
    <t>WE2613</t>
  </si>
  <si>
    <t>2024-07-27T10:21:00.000-04:00</t>
  </si>
  <si>
    <t>2024-08-20T23:17:30.000-04:00</t>
  </si>
  <si>
    <t>0.1268108</t>
  </si>
  <si>
    <t>31.7481999</t>
  </si>
  <si>
    <t>EA5175</t>
  </si>
  <si>
    <t>2024-07-27T10:35:00.000-04:00</t>
  </si>
  <si>
    <t>2024-07-27T17:27:51.000-04:00</t>
  </si>
  <si>
    <t>0.7705175</t>
  </si>
  <si>
    <t>33.6229192</t>
  </si>
  <si>
    <t>2024-07-27T10:46:00.000-04:00</t>
  </si>
  <si>
    <t>2024-07-27T21:22:22.000-04:00</t>
  </si>
  <si>
    <t>1.07181333333333</t>
  </si>
  <si>
    <t>34.1961733333333</t>
  </si>
  <si>
    <t>WE2736</t>
  </si>
  <si>
    <t>2024-07-27T11:13:00.000-04:00</t>
  </si>
  <si>
    <t>2024-07-27T12:05:35.000-04:00</t>
  </si>
  <si>
    <t>0.4987267</t>
  </si>
  <si>
    <t>31.86523</t>
  </si>
  <si>
    <t>758</t>
  </si>
  <si>
    <t>2024-07-27T11:16:00.000-04:00</t>
  </si>
  <si>
    <t>2024-07-30T13:57:31.000-04:00</t>
  </si>
  <si>
    <t>3.40915993</t>
  </si>
  <si>
    <t>32.59910962</t>
  </si>
  <si>
    <t>NO4092</t>
  </si>
  <si>
    <t>2024-07-27T11:24:00.000-04:00</t>
  </si>
  <si>
    <t>2024-08-18T01:14:11.000-04:00</t>
  </si>
  <si>
    <t>3.40875207</t>
  </si>
  <si>
    <t>32.5986455</t>
  </si>
  <si>
    <t>1473</t>
  </si>
  <si>
    <t>2024-07-28T23:45:18.000-04:00</t>
  </si>
  <si>
    <t>0.823191666666667</t>
  </si>
  <si>
    <t>33.8280833333333</t>
  </si>
  <si>
    <t>1057</t>
  </si>
  <si>
    <t>2024-07-27T11:35:00.000-04:00</t>
  </si>
  <si>
    <t>2024-07-27T23:33:24.000-04:00</t>
  </si>
  <si>
    <t>0.5950644</t>
  </si>
  <si>
    <t>33.8105452</t>
  </si>
  <si>
    <t>2024-07-27T11:57:00.000-04:00</t>
  </si>
  <si>
    <t>2024-07-27T14:06:39.000-04:00</t>
  </si>
  <si>
    <t>0.1803626</t>
  </si>
  <si>
    <t>30.6718177</t>
  </si>
  <si>
    <t>2024-07-27T12:02:00.000-04:00</t>
  </si>
  <si>
    <t>2024-07-27T13:14:56.000-04:00</t>
  </si>
  <si>
    <t>0.3540971</t>
  </si>
  <si>
    <t>32.6547705</t>
  </si>
  <si>
    <t>WE2627</t>
  </si>
  <si>
    <t>2024-07-27T12:04:00.000-04:00</t>
  </si>
  <si>
    <t>2024-07-28T15:27:18.000-04:00</t>
  </si>
  <si>
    <t>0.4456556</t>
  </si>
  <si>
    <t>32.2498906</t>
  </si>
  <si>
    <t>756</t>
  </si>
  <si>
    <t>2024-07-27T12:15:00.000-04:00</t>
  </si>
  <si>
    <t>2024-08-12T10:14:07.000-04:00</t>
  </si>
  <si>
    <t>0.5534217</t>
  </si>
  <si>
    <t>32.3206725</t>
  </si>
  <si>
    <t>2024-07-27T12:22:00.000-04:00</t>
  </si>
  <si>
    <t>2024-07-27T13:53:10.000-04:00</t>
  </si>
  <si>
    <t>0.3120936</t>
  </si>
  <si>
    <t>32.5848844</t>
  </si>
  <si>
    <t>406</t>
  </si>
  <si>
    <t>2024-07-27T12:43:00.000-04:00</t>
  </si>
  <si>
    <t>2024-07-27T17:27:40.000-04:00</t>
  </si>
  <si>
    <t>0.7782194</t>
  </si>
  <si>
    <t>33.629123</t>
  </si>
  <si>
    <t>2024-08-06T20:24:19.000-04:00</t>
  </si>
  <si>
    <t>3.3642686</t>
  </si>
  <si>
    <t>32.41522856</t>
  </si>
  <si>
    <t>1554</t>
  </si>
  <si>
    <t>2024-07-27T13:07:00.000-04:00</t>
  </si>
  <si>
    <t>2024-07-27T15:14:59.000-04:00</t>
  </si>
  <si>
    <t>0.7449517</t>
  </si>
  <si>
    <t>30.07582</t>
  </si>
  <si>
    <t>2024-07-27T13:14:00.000-04:00</t>
  </si>
  <si>
    <t>2024-07-27T13:44:53.000-04:00</t>
  </si>
  <si>
    <t>0.318027581189413</t>
  </si>
  <si>
    <t>32.5505133659077</t>
  </si>
  <si>
    <t>EA5668</t>
  </si>
  <si>
    <t>2024-07-27T13:19:00.000-04:00</t>
  </si>
  <si>
    <t>2024-07-27T15:28:55.000-04:00</t>
  </si>
  <si>
    <t>0.4569661</t>
  </si>
  <si>
    <t>33.4850408</t>
  </si>
  <si>
    <t>2024-07-27T13:36:00.000-04:00</t>
  </si>
  <si>
    <t>2024-08-21T14:20:27.000-04:00</t>
  </si>
  <si>
    <t>0.5949603</t>
  </si>
  <si>
    <t>30.6373065</t>
  </si>
  <si>
    <t>2024-07-27T13:51:00.000-04:00</t>
  </si>
  <si>
    <t>2024-08-21T05:01:47.000-04:00</t>
  </si>
  <si>
    <t>0.1487991</t>
  </si>
  <si>
    <t>31.8122218</t>
  </si>
  <si>
    <t>2024-07-27T14:04:00.000-04:00</t>
  </si>
  <si>
    <t>2024-08-05T11:06:01.000-04:00</t>
  </si>
  <si>
    <t>1.24104798333333</t>
  </si>
  <si>
    <t>34.3660807833333</t>
  </si>
  <si>
    <t>331</t>
  </si>
  <si>
    <t>Kampala 3</t>
  </si>
  <si>
    <t>2024-07-27T14:07:00.000-04:00</t>
  </si>
  <si>
    <t>2024-08-04T10:45:30.000-04:00</t>
  </si>
  <si>
    <t>0.533426</t>
  </si>
  <si>
    <t>32.3913752</t>
  </si>
  <si>
    <t>2024-07-27T14:10:00.000-04:00</t>
  </si>
  <si>
    <t>2024-08-07T09:36:43.000-04:00</t>
  </si>
  <si>
    <t>3.0423533</t>
  </si>
  <si>
    <t>33.3650583</t>
  </si>
  <si>
    <t>2024-07-27T14:15:00.000-04:00</t>
  </si>
  <si>
    <t>2024-08-01T08:50:55.000-04:00</t>
  </si>
  <si>
    <t>1.7640128</t>
  </si>
  <si>
    <t>32.8425733</t>
  </si>
  <si>
    <t>1768</t>
  </si>
  <si>
    <t>2024-07-27T14:38:00.000-04:00</t>
  </si>
  <si>
    <t>2024-07-27T20:42:09.000-04:00</t>
  </si>
  <si>
    <t>0.163681666666667</t>
  </si>
  <si>
    <t>32.9703283333333</t>
  </si>
  <si>
    <t>3287</t>
  </si>
  <si>
    <t>Gifunzo</t>
  </si>
  <si>
    <t>2024-07-29T06:47:13.000-04:00</t>
  </si>
  <si>
    <t>-1.2549158</t>
  </si>
  <si>
    <t>30.0013556</t>
  </si>
  <si>
    <t>N04556</t>
  </si>
  <si>
    <t>2024-07-27T14:40:00.000-04:00</t>
  </si>
  <si>
    <t>2024-07-27T15:53:08.000-04:00</t>
  </si>
  <si>
    <t>0.521085</t>
  </si>
  <si>
    <t>32.2627582</t>
  </si>
  <si>
    <t>2024-07-27T14:41:00.000-04:00</t>
  </si>
  <si>
    <t>2024-08-13T07:57:59.000-04:00</t>
  </si>
  <si>
    <t>-0.9895687</t>
  </si>
  <si>
    <t>30.9667654</t>
  </si>
  <si>
    <t>EA5322</t>
  </si>
  <si>
    <t>2024-07-27T14:47:00.000-04:00</t>
  </si>
  <si>
    <t>2024-07-28T00:12:54.000-04:00</t>
  </si>
  <si>
    <t>0.4875776</t>
  </si>
  <si>
    <t>33.8269765</t>
  </si>
  <si>
    <t>2024-07-27T14:53:00.000-04:00</t>
  </si>
  <si>
    <t>2024-08-05T10:26:46.000-04:00</t>
  </si>
  <si>
    <t>3.33858755</t>
  </si>
  <si>
    <t>32.47898588</t>
  </si>
  <si>
    <t>KA1140</t>
  </si>
  <si>
    <t>2024-07-27T15:01:00.000-04:00</t>
  </si>
  <si>
    <t>2024-07-28T03:04:16.000-04:00</t>
  </si>
  <si>
    <t>0.3713561</t>
  </si>
  <si>
    <t>32.58468255</t>
  </si>
  <si>
    <t>2024-07-27T15:20:00.000-04:00</t>
  </si>
  <si>
    <t>2024-07-27T17:27:03.000-04:00</t>
  </si>
  <si>
    <t>0.7677862</t>
  </si>
  <si>
    <t>33.7256048</t>
  </si>
  <si>
    <t>2024-07-27T15:24:00.000-04:00</t>
  </si>
  <si>
    <t>2024-07-28T21:43:42.000-04:00</t>
  </si>
  <si>
    <t>0.2947961</t>
  </si>
  <si>
    <t>32.6118183</t>
  </si>
  <si>
    <t>2024-07-27T15:34:00.000-04:00</t>
  </si>
  <si>
    <t>2024-07-27T17:51:03.000-04:00</t>
  </si>
  <si>
    <t>0.3362833</t>
  </si>
  <si>
    <t>32.6537867</t>
  </si>
  <si>
    <t>863</t>
  </si>
  <si>
    <t>2024-07-27T15:42:00.000-04:00</t>
  </si>
  <si>
    <t>2024-07-27T17:03:48.000-04:00</t>
  </si>
  <si>
    <t>0.3206455</t>
  </si>
  <si>
    <t>32.5816528</t>
  </si>
  <si>
    <t>1182</t>
  </si>
  <si>
    <t>2024-07-27T15:47:00.000-04:00</t>
  </si>
  <si>
    <t>2024-07-31T13:42:24.000-04:00</t>
  </si>
  <si>
    <t>-1.24909166666667</t>
  </si>
  <si>
    <t>30.0551483333333</t>
  </si>
  <si>
    <t>WE2046</t>
  </si>
  <si>
    <t>2024-07-27T15:51:00.000-04:00</t>
  </si>
  <si>
    <t>2024-07-31T10:09:27.000-04:00</t>
  </si>
  <si>
    <t>0.5948066</t>
  </si>
  <si>
    <t>30.637085</t>
  </si>
  <si>
    <t>1058</t>
  </si>
  <si>
    <t>2024-07-27T16:18:00.000-04:00</t>
  </si>
  <si>
    <t>2024-07-27T22:51:39.000-04:00</t>
  </si>
  <si>
    <t>0.4442686</t>
  </si>
  <si>
    <t>33.824299</t>
  </si>
  <si>
    <t>2024-07-27T16:26:00.000-04:00</t>
  </si>
  <si>
    <t>2024-07-30T20:55:28.000-04:00</t>
  </si>
  <si>
    <t>1.07121333333333</t>
  </si>
  <si>
    <t>34.1667716666667</t>
  </si>
  <si>
    <t>2024-07-27T16:29:00.000-04:00</t>
  </si>
  <si>
    <t>2024-07-27T17:58:23.000-04:00</t>
  </si>
  <si>
    <t>0.4006585</t>
  </si>
  <si>
    <t>32.3979646</t>
  </si>
  <si>
    <t>3011</t>
  </si>
  <si>
    <t>2024-07-27T16:54:00.000-04:00</t>
  </si>
  <si>
    <t>2024-08-15T08:22:40.000-04:00</t>
  </si>
  <si>
    <t>0.1829039</t>
  </si>
  <si>
    <t>31.910721</t>
  </si>
  <si>
    <t>2024-07-27T16:58:00.000-04:00</t>
  </si>
  <si>
    <t>2024-08-01T09:07:58.000-04:00</t>
  </si>
  <si>
    <t>1.6999867</t>
  </si>
  <si>
    <t>32.8441797</t>
  </si>
  <si>
    <t>2024-07-27T17:19:00.000-04:00</t>
  </si>
  <si>
    <t>2024-07-27T17:53:25.000-04:00</t>
  </si>
  <si>
    <t>0.8182887</t>
  </si>
  <si>
    <t>30.3872592</t>
  </si>
  <si>
    <t>3019</t>
  </si>
  <si>
    <t>2024-07-27T17:23:00.000-04:00</t>
  </si>
  <si>
    <t>2024-07-27T18:24:27.000-04:00</t>
  </si>
  <si>
    <t>0.5950918</t>
  </si>
  <si>
    <t>30.63711</t>
  </si>
  <si>
    <t>KA1066</t>
  </si>
  <si>
    <t>2024-07-27T17:34:00.000-04:00</t>
  </si>
  <si>
    <t>2024-07-27T17:52:51.000-04:00</t>
  </si>
  <si>
    <t>0.4008561</t>
  </si>
  <si>
    <t>32.3979582</t>
  </si>
  <si>
    <t>KA1012</t>
  </si>
  <si>
    <t>2024-07-27T17:53:00.000-04:00</t>
  </si>
  <si>
    <t>2024-07-27T17:56:49.000-04:00</t>
  </si>
  <si>
    <t>0.4010417</t>
  </si>
  <si>
    <t>32.3979926</t>
  </si>
  <si>
    <t>WE2295</t>
  </si>
  <si>
    <t>2024-07-27T17:56:00.000-04:00</t>
  </si>
  <si>
    <t>2024-07-27T19:17:20.000-04:00</t>
  </si>
  <si>
    <t>0.35504</t>
  </si>
  <si>
    <t>31.60347</t>
  </si>
  <si>
    <t>WE2713</t>
  </si>
  <si>
    <t>2024-07-27T18:18:00.000-04:00</t>
  </si>
  <si>
    <t>2024-07-27T20:18:13.000-04:00</t>
  </si>
  <si>
    <t>-0.5403023</t>
  </si>
  <si>
    <t>31.2272855</t>
  </si>
  <si>
    <t>1073</t>
  </si>
  <si>
    <t>2024-07-27T18:59:00.000-04:00</t>
  </si>
  <si>
    <t>2024-08-10T17:32:26.000-04:00</t>
  </si>
  <si>
    <t>1.67262166666667</t>
  </si>
  <si>
    <t>31.25457</t>
  </si>
  <si>
    <t>2154</t>
  </si>
  <si>
    <t>2024-07-28T00:00:00.000-04:00</t>
  </si>
  <si>
    <t>2024-08-14T13:19:54.000-04:00</t>
  </si>
  <si>
    <t>0.61891</t>
  </si>
  <si>
    <t>30.9228417</t>
  </si>
  <si>
    <t>2024-07-28T06:29:00.000-04:00</t>
  </si>
  <si>
    <t>2024-08-02T10:42:40.000-04:00</t>
  </si>
  <si>
    <t>1.7210144</t>
  </si>
  <si>
    <t>33.2936485</t>
  </si>
  <si>
    <t>KA1669</t>
  </si>
  <si>
    <t>2024-07-28T07:33:00.000-04:00</t>
  </si>
  <si>
    <t>2024-07-28T08:26:48.000-04:00</t>
  </si>
  <si>
    <t>0.3947502</t>
  </si>
  <si>
    <t>32.4972626</t>
  </si>
  <si>
    <t>EA5221</t>
  </si>
  <si>
    <t>2024-07-28T08:11:00.000-04:00</t>
  </si>
  <si>
    <t>2024-07-29T00:17:04.000-04:00</t>
  </si>
  <si>
    <t>0.684988333333333</t>
  </si>
  <si>
    <t>34.1837583333333</t>
  </si>
  <si>
    <t>2479</t>
  </si>
  <si>
    <t>Kininga</t>
  </si>
  <si>
    <t>2024-07-28T08:18:00.000-04:00</t>
  </si>
  <si>
    <t>2024-07-28T10:21:34.000-04:00</t>
  </si>
  <si>
    <t>-0.2635119</t>
  </si>
  <si>
    <t>30.4498455</t>
  </si>
  <si>
    <t>606</t>
  </si>
  <si>
    <t>2024-07-28T08:25:00.000-04:00</t>
  </si>
  <si>
    <t>2024-07-28T18:43:37.000-04:00</t>
  </si>
  <si>
    <t>0.973416666666667</t>
  </si>
  <si>
    <t>34.3459466666667</t>
  </si>
  <si>
    <t>EA5459</t>
  </si>
  <si>
    <t>2024-07-28T08:32:00.000-04:00</t>
  </si>
  <si>
    <t>2024-07-28T22:48:25.000-04:00</t>
  </si>
  <si>
    <t>0.6033815</t>
  </si>
  <si>
    <t>33.4817048</t>
  </si>
  <si>
    <t>1403</t>
  </si>
  <si>
    <t>2024-07-28T08:35:00.000-04:00</t>
  </si>
  <si>
    <t>2024-07-28T10:25:48.000-04:00</t>
  </si>
  <si>
    <t>0.4058281</t>
  </si>
  <si>
    <t>32.5114378</t>
  </si>
  <si>
    <t>2024-07-28T08:49:00.000-04:00</t>
  </si>
  <si>
    <t>2024-07-28T13:36:54.000-04:00</t>
  </si>
  <si>
    <t>0.3484534</t>
  </si>
  <si>
    <t>32.6657063</t>
  </si>
  <si>
    <t>2253</t>
  </si>
  <si>
    <t>2024-07-28T09:16:00.000-04:00</t>
  </si>
  <si>
    <t>2024-08-16T10:28:30.000-04:00</t>
  </si>
  <si>
    <t>0.4194821</t>
  </si>
  <si>
    <t>32.5279679</t>
  </si>
  <si>
    <t>2024-07-28T09:38:00.000-04:00</t>
  </si>
  <si>
    <t>2024-07-31T10:29:27.000-04:00</t>
  </si>
  <si>
    <t>-0.6051172</t>
  </si>
  <si>
    <t>30.6644464</t>
  </si>
  <si>
    <t>2024-07-28T09:39:00.000-04:00</t>
  </si>
  <si>
    <t>2024-07-28T10:51:39.000-04:00</t>
  </si>
  <si>
    <t>0.24763</t>
  </si>
  <si>
    <t>33.9920067</t>
  </si>
  <si>
    <t>2024-07-28T09:46:00.000-04:00</t>
  </si>
  <si>
    <t>2024-07-28T21:59:43.000-04:00</t>
  </si>
  <si>
    <t>0.2955662</t>
  </si>
  <si>
    <t>32.5891703</t>
  </si>
  <si>
    <t>2024-07-28T09:58:00.000-04:00</t>
  </si>
  <si>
    <t>2024-07-28T10:37:54.000-04:00</t>
  </si>
  <si>
    <t>0.7782573</t>
  </si>
  <si>
    <t>31.3210742</t>
  </si>
  <si>
    <t>WE2342</t>
  </si>
  <si>
    <t>2024-07-28T10:00:00.000-04:00</t>
  </si>
  <si>
    <t>2024-08-01T12:05:09.000-04:00</t>
  </si>
  <si>
    <t>-1.4407549</t>
  </si>
  <si>
    <t>29.9623925</t>
  </si>
  <si>
    <t>2301</t>
  </si>
  <si>
    <t>2024-07-28T10:02:00.000-04:00</t>
  </si>
  <si>
    <t>2024-07-29T04:26:10.000-04:00</t>
  </si>
  <si>
    <t>0.6003062</t>
  </si>
  <si>
    <t>33.4846396</t>
  </si>
  <si>
    <t>WE2614</t>
  </si>
  <si>
    <t>2024-07-28T10:24:00.000-04:00</t>
  </si>
  <si>
    <t>2024-08-15T12:42:13.000-04:00</t>
  </si>
  <si>
    <t>0.2750266</t>
  </si>
  <si>
    <t>32.0207718</t>
  </si>
  <si>
    <t>2024-07-28T10:34:00.000-04:00</t>
  </si>
  <si>
    <t>2024-07-28T21:27:10.000-04:00</t>
  </si>
  <si>
    <t>0.8445502</t>
  </si>
  <si>
    <t>33.4991858</t>
  </si>
  <si>
    <t>2024-07-28T10:37:00.000-04:00</t>
  </si>
  <si>
    <t>2024-07-28T19:03:53.000-04:00</t>
  </si>
  <si>
    <t>2.5110084</t>
  </si>
  <si>
    <t>33.5931525</t>
  </si>
  <si>
    <t>2024-07-28T10:43:00.000-04:00</t>
  </si>
  <si>
    <t>2024-08-02T10:47:13.000-04:00</t>
  </si>
  <si>
    <t>1.7454288</t>
  </si>
  <si>
    <t>33.505496</t>
  </si>
  <si>
    <t>WE2347</t>
  </si>
  <si>
    <t>2024-07-28T10:55:00.000-04:00</t>
  </si>
  <si>
    <t>2024-07-30T13:26:52.000-04:00</t>
  </si>
  <si>
    <t>-0.3175703</t>
  </si>
  <si>
    <t>30.1104147</t>
  </si>
  <si>
    <t>KA1683</t>
  </si>
  <si>
    <t>2024-07-28T11:01:00.000-04:00</t>
  </si>
  <si>
    <t>2024-08-16T10:25:18.000-04:00</t>
  </si>
  <si>
    <t>0.4797708</t>
  </si>
  <si>
    <t>32.4924145</t>
  </si>
  <si>
    <t>1524</t>
  </si>
  <si>
    <t>2024-07-28T11:11:00.000-04:00</t>
  </si>
  <si>
    <t>2024-07-28T13:40:29.000-04:00</t>
  </si>
  <si>
    <t>-0.3177364</t>
  </si>
  <si>
    <t>30.1103127</t>
  </si>
  <si>
    <t>2024-07-28T11:43:00.000-04:00</t>
  </si>
  <si>
    <t>2024-07-28T13:35:16.000-04:00</t>
  </si>
  <si>
    <t>0.3518283</t>
  </si>
  <si>
    <t>32.66312</t>
  </si>
  <si>
    <t>KA1903</t>
  </si>
  <si>
    <t>2024-07-28T11:45:00.000-04:00</t>
  </si>
  <si>
    <t>2024-07-28T12:28:45.000-04:00</t>
  </si>
  <si>
    <t>0.4225172</t>
  </si>
  <si>
    <t>32.5982232</t>
  </si>
  <si>
    <t>2024-07-28T12:08:00.000-04:00</t>
  </si>
  <si>
    <t>2024-07-29T14:57:16.000-04:00</t>
  </si>
  <si>
    <t>1.0899398</t>
  </si>
  <si>
    <t>33.5492437</t>
  </si>
  <si>
    <t>1558</t>
  </si>
  <si>
    <t>2024-08-01T12:05:42.000-04:00</t>
  </si>
  <si>
    <t>-1.4402444</t>
  </si>
  <si>
    <t>29.9609921</t>
  </si>
  <si>
    <t>2024-07-28T12:26:00.000-04:00</t>
  </si>
  <si>
    <t>2024-08-05T09:44:36.000-04:00</t>
  </si>
  <si>
    <t>3.48635114</t>
  </si>
  <si>
    <t>33.69318025</t>
  </si>
  <si>
    <t>2024-07-28T12:33:00.000-04:00</t>
  </si>
  <si>
    <t>2024-08-02T04:07:27.000-04:00</t>
  </si>
  <si>
    <t>-1.2846233</t>
  </si>
  <si>
    <t>29.6916462</t>
  </si>
  <si>
    <t>2024-07-28T12:34:00.000-04:00</t>
  </si>
  <si>
    <t>2024-08-04T23:34:25.000-04:00</t>
  </si>
  <si>
    <t>1.7311095</t>
  </si>
  <si>
    <t>33.5930931</t>
  </si>
  <si>
    <t>2024-07-28T12:38:00.000-04:00</t>
  </si>
  <si>
    <t>2024-07-28T13:27:36.000-04:00</t>
  </si>
  <si>
    <t>0.422926</t>
  </si>
  <si>
    <t>32.6069006</t>
  </si>
  <si>
    <t>2024-07-28T12:39:00.000-04:00</t>
  </si>
  <si>
    <t>2024-08-01T15:27:33.000-04:00</t>
  </si>
  <si>
    <t>-0.5979296</t>
  </si>
  <si>
    <t>30.6726425</t>
  </si>
  <si>
    <t>2024-07-28T12:48:00.000-04:00</t>
  </si>
  <si>
    <t>2024-07-29T04:51:11.000-04:00</t>
  </si>
  <si>
    <t>0.6062685</t>
  </si>
  <si>
    <t>33.4991641</t>
  </si>
  <si>
    <t>3175</t>
  </si>
  <si>
    <t>2024-07-28T12:54:00.000-04:00</t>
  </si>
  <si>
    <t>2024-07-28T15:21:26.000-04:00</t>
  </si>
  <si>
    <t>0.4822063</t>
  </si>
  <si>
    <t>32.2928762</t>
  </si>
  <si>
    <t>2024-07-28T12:57:00.000-04:00</t>
  </si>
  <si>
    <t>2024-07-28T13:37:32.000-04:00</t>
  </si>
  <si>
    <t>0.303710816943044</t>
  </si>
  <si>
    <t>32.566584910263</t>
  </si>
  <si>
    <t>2024-07-28T13:14:00.000-04:00</t>
  </si>
  <si>
    <t>2024-07-29T11:34:24.000-04:00</t>
  </si>
  <si>
    <t>0.9669987</t>
  </si>
  <si>
    <t>33.5175133</t>
  </si>
  <si>
    <t>2024-07-28T13:17:00.000-04:00</t>
  </si>
  <si>
    <t>2024-08-05T01:44:57.000-04:00</t>
  </si>
  <si>
    <t>0.3355864</t>
  </si>
  <si>
    <t>32.5793369</t>
  </si>
  <si>
    <t>2024-07-28T13:27:00.000-04:00</t>
  </si>
  <si>
    <t>2024-08-19T14:40:58.000-04:00</t>
  </si>
  <si>
    <t>0.3652401</t>
  </si>
  <si>
    <t>32.0339537</t>
  </si>
  <si>
    <t>WE3631</t>
  </si>
  <si>
    <t>2024-07-28T13:31:00.000-04:00</t>
  </si>
  <si>
    <t>2024-07-28T14:41:06.000-04:00</t>
  </si>
  <si>
    <t>0.3539765</t>
  </si>
  <si>
    <t>32.291586</t>
  </si>
  <si>
    <t>2024-07-28T13:43:00.000-04:00</t>
  </si>
  <si>
    <t>2024-07-28T14:24:36.000-04:00</t>
  </si>
  <si>
    <t>0.4151767</t>
  </si>
  <si>
    <t>32.6137899</t>
  </si>
  <si>
    <t>2024-07-28T13:49:00.000-04:00</t>
  </si>
  <si>
    <t>2024-07-28T15:52:33.000-04:00</t>
  </si>
  <si>
    <t>0.26468</t>
  </si>
  <si>
    <t>32.796135</t>
  </si>
  <si>
    <t>2024-07-28T13:51:00.000-04:00</t>
  </si>
  <si>
    <t>2024-07-28T15:43:28.000-04:00</t>
  </si>
  <si>
    <t>-0.979815</t>
  </si>
  <si>
    <t>29.895545</t>
  </si>
  <si>
    <t>2024-07-28T14:08:00.000-04:00</t>
  </si>
  <si>
    <t>2024-07-28T15:29:32.000-04:00</t>
  </si>
  <si>
    <t>0.2943948</t>
  </si>
  <si>
    <t>32.6550605</t>
  </si>
  <si>
    <t>2024-07-28T14:10:00.000-04:00</t>
  </si>
  <si>
    <t>2024-07-28T18:56:28.000-04:00</t>
  </si>
  <si>
    <t>2.6979912</t>
  </si>
  <si>
    <t>33.6386051</t>
  </si>
  <si>
    <t>2024-07-28T14:11:00.000-04:00</t>
  </si>
  <si>
    <t>2024-08-09T02:40:07.000-04:00</t>
  </si>
  <si>
    <t>-1.285149</t>
  </si>
  <si>
    <t>29.6915957</t>
  </si>
  <si>
    <t>Kiyinda</t>
  </si>
  <si>
    <t>2024-07-28T14:20:00.000-04:00</t>
  </si>
  <si>
    <t>2024-08-10T14:15:35.000-04:00</t>
  </si>
  <si>
    <t>0.3975785</t>
  </si>
  <si>
    <t>32.0532427</t>
  </si>
  <si>
    <t>2024-07-28T14:32:00.000-04:00</t>
  </si>
  <si>
    <t>2024-07-28T22:17:59.000-04:00</t>
  </si>
  <si>
    <t>0.5943911</t>
  </si>
  <si>
    <t>33.4872954</t>
  </si>
  <si>
    <t>2024-07-28T14:51:00.000-04:00</t>
  </si>
  <si>
    <t>2024-07-28T15:06:43.000-04:00</t>
  </si>
  <si>
    <t>2.2281086</t>
  </si>
  <si>
    <t>32.8953689</t>
  </si>
  <si>
    <t>EA5090</t>
  </si>
  <si>
    <t>2024-07-28T14:52:00.000-04:00</t>
  </si>
  <si>
    <t>2024-07-28T19:09:03.000-04:00</t>
  </si>
  <si>
    <t>0.405726666666667</t>
  </si>
  <si>
    <t>32.8777466666667</t>
  </si>
  <si>
    <t>2024-07-28T15:04:00.000-04:00</t>
  </si>
  <si>
    <t>2024-07-28T16:13:39.000-04:00</t>
  </si>
  <si>
    <t>0.3723146</t>
  </si>
  <si>
    <t>32.2505495</t>
  </si>
  <si>
    <t>2024-08-15T08:05:49.000-04:00</t>
  </si>
  <si>
    <t>0.77272</t>
  </si>
  <si>
    <t>30.6775633333333</t>
  </si>
  <si>
    <t>2024-07-28T15:06:00.000-04:00</t>
  </si>
  <si>
    <t>2024-07-28T15:43:54.000-04:00</t>
  </si>
  <si>
    <t>0.404754</t>
  </si>
  <si>
    <t>32.6199178</t>
  </si>
  <si>
    <t>2024-07-28T15:07:00.000-04:00</t>
  </si>
  <si>
    <t>2024-08-21T16:15:30.000-04:00</t>
  </si>
  <si>
    <t>2.2277039</t>
  </si>
  <si>
    <t>32.8954067</t>
  </si>
  <si>
    <t>2024-07-28T15:10:00.000-04:00</t>
  </si>
  <si>
    <t>2024-08-06T08:19:30.000-04:00</t>
  </si>
  <si>
    <t>0.935216666666667</t>
  </si>
  <si>
    <t>30.81706</t>
  </si>
  <si>
    <t>2024-07-28T15:31:00.000-04:00</t>
  </si>
  <si>
    <t>2024-08-05T23:10:36.000-04:00</t>
  </si>
  <si>
    <t>3.40170969</t>
  </si>
  <si>
    <t>33.46903782</t>
  </si>
  <si>
    <t>2024-07-28T15:35:00.000-04:00</t>
  </si>
  <si>
    <t>2024-07-30T16:00:15.000-04:00</t>
  </si>
  <si>
    <t>-0.6061632</t>
  </si>
  <si>
    <t>30.6637138</t>
  </si>
  <si>
    <t>2024-07-28T15:39:00.000-04:00</t>
  </si>
  <si>
    <t>2024-07-28T21:13:40.000-04:00</t>
  </si>
  <si>
    <t>0.9845517</t>
  </si>
  <si>
    <t>33.326925</t>
  </si>
  <si>
    <t>763</t>
  </si>
  <si>
    <t>2024-07-28T15:47:00.000-04:00</t>
  </si>
  <si>
    <t>2024-07-28T17:03:46.000-04:00</t>
  </si>
  <si>
    <t>0.4570183</t>
  </si>
  <si>
    <t>32.2910766</t>
  </si>
  <si>
    <t>2024-07-28T15:49:00.000-04:00</t>
  </si>
  <si>
    <t>2024-07-28T16:25:20.000-04:00</t>
  </si>
  <si>
    <t>0.3995246</t>
  </si>
  <si>
    <t>32.6216808</t>
  </si>
  <si>
    <t>712</t>
  </si>
  <si>
    <t>2024-07-28T19:03:37.000-04:00</t>
  </si>
  <si>
    <t>1.13845833333333</t>
  </si>
  <si>
    <t>34.1095883333333</t>
  </si>
  <si>
    <t>2024-07-28T15:51:00.000-04:00</t>
  </si>
  <si>
    <t>2024-08-05T08:57:42.000-04:00</t>
  </si>
  <si>
    <t>1.42049785</t>
  </si>
  <si>
    <t>34.6101938333333</t>
  </si>
  <si>
    <t>2024-07-28T16:08:00.000-04:00</t>
  </si>
  <si>
    <t>2024-07-30T04:16:06.000-04:00</t>
  </si>
  <si>
    <t>0.366505966666667</t>
  </si>
  <si>
    <t>32.5913200666667</t>
  </si>
  <si>
    <t>2024-07-28T16:20:00.000-04:00</t>
  </si>
  <si>
    <t>2024-07-28T18:51:51.000-04:00</t>
  </si>
  <si>
    <t>0.3209717</t>
  </si>
  <si>
    <t>32.6363857</t>
  </si>
  <si>
    <t>2024-07-28T16:29:00.000-04:00</t>
  </si>
  <si>
    <t>2024-07-28T22:14:46.000-04:00</t>
  </si>
  <si>
    <t>0.2977024</t>
  </si>
  <si>
    <t>32.5802567</t>
  </si>
  <si>
    <t>2186</t>
  </si>
  <si>
    <t>2024-07-28T16:43:00.000-04:00</t>
  </si>
  <si>
    <t>2024-08-01T12:23:06.000-04:00</t>
  </si>
  <si>
    <t>0.393842</t>
  </si>
  <si>
    <t>32.6006472</t>
  </si>
  <si>
    <t>2024-07-28T16:57:00.000-04:00</t>
  </si>
  <si>
    <t>2024-07-28T17:53:39.000-04:00</t>
  </si>
  <si>
    <t>0.4169893</t>
  </si>
  <si>
    <t>32.1388258</t>
  </si>
  <si>
    <t>2024-07-28T17:17:00.000-04:00</t>
  </si>
  <si>
    <t>2024-07-28T17:58:26.000-04:00</t>
  </si>
  <si>
    <t>3.28144666666667</t>
  </si>
  <si>
    <t>31.542675</t>
  </si>
  <si>
    <t>EA5041</t>
  </si>
  <si>
    <t>2024-07-28T17:18:00.000-04:00</t>
  </si>
  <si>
    <t>2024-07-31T08:23:37.000-04:00</t>
  </si>
  <si>
    <t>0.9488801</t>
  </si>
  <si>
    <t>33.1250668</t>
  </si>
  <si>
    <t>3555</t>
  </si>
  <si>
    <t>2024-07-28T17:40:00.000-04:00</t>
  </si>
  <si>
    <t>2024-07-28T18:43:53.000-04:00</t>
  </si>
  <si>
    <t>0.4361212</t>
  </si>
  <si>
    <t>32.374705</t>
  </si>
  <si>
    <t>2024-07-28T17:43:00.000-04:00</t>
  </si>
  <si>
    <t>2024-07-30T04:25:43.000-04:00</t>
  </si>
  <si>
    <t>0.366402283333333</t>
  </si>
  <si>
    <t>32.59120325</t>
  </si>
  <si>
    <t>186</t>
  </si>
  <si>
    <t>2024-07-28T18:14:00.000-04:00</t>
  </si>
  <si>
    <t>2024-07-28T18:58:37.000-04:00</t>
  </si>
  <si>
    <t>3.23849333333333</t>
  </si>
  <si>
    <t>31.54966</t>
  </si>
  <si>
    <t>2024-07-28T18:26:00.000-04:00</t>
  </si>
  <si>
    <t>2024-07-28T19:00:47.000-04:00</t>
  </si>
  <si>
    <t>2.01746333333333</t>
  </si>
  <si>
    <t>32.1443816666667</t>
  </si>
  <si>
    <t>2024-07-29T00:00:00.000-04:00</t>
  </si>
  <si>
    <t>2024-08-11T22:00:44.000-04:00</t>
  </si>
  <si>
    <t>-1.037466</t>
  </si>
  <si>
    <t>29.8862037</t>
  </si>
  <si>
    <t>1855</t>
  </si>
  <si>
    <t>2024-07-30T21:37:12.000-04:00</t>
  </si>
  <si>
    <t>0.0440261</t>
  </si>
  <si>
    <t>30.8711002</t>
  </si>
  <si>
    <t>2024-07-29T13:35:42.000-04:00</t>
  </si>
  <si>
    <t>0.3663465</t>
  </si>
  <si>
    <t>30.1941603</t>
  </si>
  <si>
    <t>2024-07-29T15:31:26.000-04:00</t>
  </si>
  <si>
    <t>0.3680829</t>
  </si>
  <si>
    <t>32.3807686</t>
  </si>
  <si>
    <t>2024-07-29T11:44:09.000-04:00</t>
  </si>
  <si>
    <t>0.6679703</t>
  </si>
  <si>
    <t>30.2887135</t>
  </si>
  <si>
    <t>367</t>
  </si>
  <si>
    <t>2024-07-29T18:09:57.000-04:00</t>
  </si>
  <si>
    <t>-0.3226051</t>
  </si>
  <si>
    <t>31.7599324</t>
  </si>
  <si>
    <t>2024-07-29T16:52:24.000-04:00</t>
  </si>
  <si>
    <t>0.386705</t>
  </si>
  <si>
    <t>32.382795</t>
  </si>
  <si>
    <t>2024-07-29T13:06:22.000-04:00</t>
  </si>
  <si>
    <t>0.667757</t>
  </si>
  <si>
    <t>30.2892924</t>
  </si>
  <si>
    <t>NO4454</t>
  </si>
  <si>
    <t>2024-07-29T06:02:00.000-04:00</t>
  </si>
  <si>
    <t>2024-08-05T07:13:40.000-04:00</t>
  </si>
  <si>
    <t>1.740832</t>
  </si>
  <si>
    <t>32.9464419</t>
  </si>
  <si>
    <t>2024-07-29T06:25:00.000-04:00</t>
  </si>
  <si>
    <t>2024-07-29T09:08:44.000-04:00</t>
  </si>
  <si>
    <t>0.2762969</t>
  </si>
  <si>
    <t>32.6370687</t>
  </si>
  <si>
    <t>2024-07-29T06:59:00.000-04:00</t>
  </si>
  <si>
    <t>2024-07-29T08:39:00.000-04:00</t>
  </si>
  <si>
    <t>0.5835916</t>
  </si>
  <si>
    <t>32.2014421</t>
  </si>
  <si>
    <t>WE2983</t>
  </si>
  <si>
    <t>Kakubansiri</t>
  </si>
  <si>
    <t>2024-07-29T07:03:00.000-04:00</t>
  </si>
  <si>
    <t>2024-08-16T09:54:55.000-04:00</t>
  </si>
  <si>
    <t>0.0995837</t>
  </si>
  <si>
    <t>31.8018476</t>
  </si>
  <si>
    <t>KA1611</t>
  </si>
  <si>
    <t>2024-07-29T07:15:00.000-04:00</t>
  </si>
  <si>
    <t>2024-07-29T09:14:20.000-04:00</t>
  </si>
  <si>
    <t>0.3887763</t>
  </si>
  <si>
    <t>32.5928279</t>
  </si>
  <si>
    <t>2024-07-29T07:23:00.000-04:00</t>
  </si>
  <si>
    <t>2024-07-29T21:37:35.000-04:00</t>
  </si>
  <si>
    <t>0.822246666666667</t>
  </si>
  <si>
    <t>34.3134466666667</t>
  </si>
  <si>
    <t>2770</t>
  </si>
  <si>
    <t>2024-07-29T07:33:00.000-04:00</t>
  </si>
  <si>
    <t>2024-07-30T05:54:55.000-04:00</t>
  </si>
  <si>
    <t>0.90435</t>
  </si>
  <si>
    <t>34.0549133333333</t>
  </si>
  <si>
    <t>AIRTEL 80</t>
  </si>
  <si>
    <t>Bukwenge</t>
  </si>
  <si>
    <t>2024-07-29T10:23:09.000-04:00</t>
  </si>
  <si>
    <t>0.92417</t>
  </si>
  <si>
    <t>33.1237267</t>
  </si>
  <si>
    <t>2024-07-29T07:34:00.000-04:00</t>
  </si>
  <si>
    <t>2024-07-29T21:15:39.000-04:00</t>
  </si>
  <si>
    <t>0.2754652</t>
  </si>
  <si>
    <t>32.6373904</t>
  </si>
  <si>
    <t>2024-07-29T07:48:00.000-04:00</t>
  </si>
  <si>
    <t>2024-07-30T21:36:05.000-04:00</t>
  </si>
  <si>
    <t>-0.0549246</t>
  </si>
  <si>
    <t>30.7544345</t>
  </si>
  <si>
    <t>2024-07-29T09:45:24.000-04:00</t>
  </si>
  <si>
    <t>-0.3192907</t>
  </si>
  <si>
    <t>30.36683</t>
  </si>
  <si>
    <t>2024-07-29T08:35:00.000-04:00</t>
  </si>
  <si>
    <t>2024-07-29T09:00:41.000-04:00</t>
  </si>
  <si>
    <t>0.5834954</t>
  </si>
  <si>
    <t>32.2013742</t>
  </si>
  <si>
    <t>1488</t>
  </si>
  <si>
    <t>2024-07-30T22:32:28.000-04:00</t>
  </si>
  <si>
    <t>0.2888639</t>
  </si>
  <si>
    <t>32.5877367</t>
  </si>
  <si>
    <t>2024-07-29T08:54:00.000-04:00</t>
  </si>
  <si>
    <t>2024-07-29T17:49:32.000-04:00</t>
  </si>
  <si>
    <t>0.92422</t>
  </si>
  <si>
    <t>33.1236667</t>
  </si>
  <si>
    <t>2024-07-29T09:01:00.000-04:00</t>
  </si>
  <si>
    <t>2024-07-29T11:49:59.000-04:00</t>
  </si>
  <si>
    <t>2.2451872</t>
  </si>
  <si>
    <t>32.9209243</t>
  </si>
  <si>
    <t>WE2197</t>
  </si>
  <si>
    <t>2024-07-29T09:08:00.000-04:00</t>
  </si>
  <si>
    <t>2024-08-13T17:32:18.000-04:00</t>
  </si>
  <si>
    <t>-1.36083833333333</t>
  </si>
  <si>
    <t>29.99989</t>
  </si>
  <si>
    <t>2024-07-29T09:09:00.000-04:00</t>
  </si>
  <si>
    <t>2024-08-19T12:48:02.000-04:00</t>
  </si>
  <si>
    <t>-1.4142309</t>
  </si>
  <si>
    <t>30.0133368</t>
  </si>
  <si>
    <t>3515</t>
  </si>
  <si>
    <t xml:space="preserve">Kibubula </t>
  </si>
  <si>
    <t>2024-07-29T09:12:00.000-04:00</t>
  </si>
  <si>
    <t>2024-07-29T10:36:21.000-04:00</t>
  </si>
  <si>
    <t>0.5655917</t>
  </si>
  <si>
    <t>32.2036481</t>
  </si>
  <si>
    <t>WE3641</t>
  </si>
  <si>
    <t>2024-07-29T09:14:00.000-04:00</t>
  </si>
  <si>
    <t>2024-07-29T11:20:34.000-04:00</t>
  </si>
  <si>
    <t>1.3546033</t>
  </si>
  <si>
    <t>31.9013983</t>
  </si>
  <si>
    <t>2024-07-29T09:16:00.000-04:00</t>
  </si>
  <si>
    <t>2024-07-29T10:40:49.000-04:00</t>
  </si>
  <si>
    <t>0.26385</t>
  </si>
  <si>
    <t>32.6301658</t>
  </si>
  <si>
    <t>2024-07-29T09:39:00.000-04:00</t>
  </si>
  <si>
    <t>2024-07-29T11:46:13.000-04:00</t>
  </si>
  <si>
    <t>0.2565808</t>
  </si>
  <si>
    <t>32.6326195</t>
  </si>
  <si>
    <t>1766</t>
  </si>
  <si>
    <t>2024-07-29T09:43:00.000-04:00</t>
  </si>
  <si>
    <t>2024-07-30T05:52:53.000-04:00</t>
  </si>
  <si>
    <t>0.971528333333333</t>
  </si>
  <si>
    <t>34.0616566666667</t>
  </si>
  <si>
    <t>1282</t>
  </si>
  <si>
    <t>2024-07-29T09:45:00.000-04:00</t>
  </si>
  <si>
    <t>2024-08-04T17:38:09.000-04:00</t>
  </si>
  <si>
    <t>1.92049166666667</t>
  </si>
  <si>
    <t>31.4227233333333</t>
  </si>
  <si>
    <t>2024-07-29T09:46:00.000-04:00</t>
  </si>
  <si>
    <t>2024-07-29T11:43:04.000-04:00</t>
  </si>
  <si>
    <t>0.3935771</t>
  </si>
  <si>
    <t>32.6005189</t>
  </si>
  <si>
    <t>2024-07-29T09:49:00.000-04:00</t>
  </si>
  <si>
    <t>2024-08-01T08:11:25.000-04:00</t>
  </si>
  <si>
    <t>0.4365997</t>
  </si>
  <si>
    <t>33.2067257</t>
  </si>
  <si>
    <t>2024-07-29T09:53:00.000-04:00</t>
  </si>
  <si>
    <t>2024-07-30T04:47:51.000-04:00</t>
  </si>
  <si>
    <t>0.255705</t>
  </si>
  <si>
    <t>32.6337516666667</t>
  </si>
  <si>
    <t>2039</t>
  </si>
  <si>
    <t>2024-07-29T09:55:00.000-04:00</t>
  </si>
  <si>
    <t>2024-07-29T11:20:55.000-04:00</t>
  </si>
  <si>
    <t>0.9200683</t>
  </si>
  <si>
    <t>33.0234967</t>
  </si>
  <si>
    <t>2024-07-29T10:05:00.000-04:00</t>
  </si>
  <si>
    <t>2024-08-05T10:55:33.000-04:00</t>
  </si>
  <si>
    <t>1.1743154</t>
  </si>
  <si>
    <t>34.3423257</t>
  </si>
  <si>
    <t>2024-07-29T10:06:00.000-04:00</t>
  </si>
  <si>
    <t>2024-07-29T21:53:11.000-04:00</t>
  </si>
  <si>
    <t>0.802781666666667</t>
  </si>
  <si>
    <t>34.375505</t>
  </si>
  <si>
    <t>2024-07-29T10:12:00.000-04:00</t>
  </si>
  <si>
    <t>2024-08-08T11:27:44.000-04:00</t>
  </si>
  <si>
    <t>3.0556931</t>
  </si>
  <si>
    <t>30.9704534</t>
  </si>
  <si>
    <t>2024-07-29T10:14:00.000-04:00</t>
  </si>
  <si>
    <t>2024-07-31T13:37:38.000-04:00</t>
  </si>
  <si>
    <t>-1.3607695</t>
  </si>
  <si>
    <t>29.9996715</t>
  </si>
  <si>
    <t>2024-07-29T10:15:00.000-04:00</t>
  </si>
  <si>
    <t>2024-07-29T14:30:11.000-04:00</t>
  </si>
  <si>
    <t>0.3530351</t>
  </si>
  <si>
    <t>32.6602203</t>
  </si>
  <si>
    <t>EA5191</t>
  </si>
  <si>
    <t>2024-07-29T10:16:00.000-04:00</t>
  </si>
  <si>
    <t>2024-07-29T17:09:31.000-04:00</t>
  </si>
  <si>
    <t>0.6312382</t>
  </si>
  <si>
    <t>33.5744913</t>
  </si>
  <si>
    <t>382</t>
  </si>
  <si>
    <t>2024-07-29T10:25:00.000-04:00</t>
  </si>
  <si>
    <t>2024-07-29T22:10:59.000-04:00</t>
  </si>
  <si>
    <t>0.3245107</t>
  </si>
  <si>
    <t>33.806239</t>
  </si>
  <si>
    <t>2024-07-29T10:37:00.000-04:00</t>
  </si>
  <si>
    <t>2024-07-29T11:41:40.000-04:00</t>
  </si>
  <si>
    <t>0.389115</t>
  </si>
  <si>
    <t>32.150225</t>
  </si>
  <si>
    <t>1292</t>
  </si>
  <si>
    <t>2024-07-29T10:40:00.000-04:00</t>
  </si>
  <si>
    <t>2024-08-06T19:37:21.000-04:00</t>
  </si>
  <si>
    <t>2.8306667</t>
  </si>
  <si>
    <t>33.3438517</t>
  </si>
  <si>
    <t>KA1234</t>
  </si>
  <si>
    <t>2024-07-29T10:42:00.000-04:00</t>
  </si>
  <si>
    <t>2024-07-31T10:56:34.000-04:00</t>
  </si>
  <si>
    <t>0.37061995</t>
  </si>
  <si>
    <t>32.6082515833333</t>
  </si>
  <si>
    <t>3485</t>
  </si>
  <si>
    <t>Kavule 2</t>
  </si>
  <si>
    <t>2024-07-29T10:49:00.000-04:00</t>
  </si>
  <si>
    <t>2024-08-22T16:24:25.000-04:00</t>
  </si>
  <si>
    <t>1.1584393</t>
  </si>
  <si>
    <t>30.7851062</t>
  </si>
  <si>
    <t>NO4237</t>
  </si>
  <si>
    <t>2024-07-29T11:02:00.000-04:00</t>
  </si>
  <si>
    <t>2024-08-02T13:20:36.000-04:00</t>
  </si>
  <si>
    <t>1.884497</t>
  </si>
  <si>
    <t>33.0868383</t>
  </si>
  <si>
    <t>2024-07-29T11:05:00.000-04:00</t>
  </si>
  <si>
    <t>2024-07-29T12:46:39.000-04:00</t>
  </si>
  <si>
    <t>-0.85239</t>
  </si>
  <si>
    <t>29.9287066666667</t>
  </si>
  <si>
    <t>EA5144</t>
  </si>
  <si>
    <t>2024-07-29T11:20:00.000-04:00</t>
  </si>
  <si>
    <t>2024-07-31T12:51:01.000-04:00</t>
  </si>
  <si>
    <t>1.070972</t>
  </si>
  <si>
    <t>34.1722784</t>
  </si>
  <si>
    <t>2024-07-29T11:23:00.000-04:00</t>
  </si>
  <si>
    <t>2024-07-29T14:56:12.000-04:00</t>
  </si>
  <si>
    <t>-0.4216367</t>
  </si>
  <si>
    <t>30.2477717</t>
  </si>
  <si>
    <t>2024-07-30T13:12:56.000-04:00</t>
  </si>
  <si>
    <t>3.35951611</t>
  </si>
  <si>
    <t>32.80683723</t>
  </si>
  <si>
    <t>KA1169</t>
  </si>
  <si>
    <t>2024-07-29T11:28:00.000-04:00</t>
  </si>
  <si>
    <t>2024-08-22T07:05:22.000-04:00</t>
  </si>
  <si>
    <t>0.3251134</t>
  </si>
  <si>
    <t>32.5795181</t>
  </si>
  <si>
    <t>3727</t>
  </si>
  <si>
    <t>2024-07-29T11:31:00.000-04:00</t>
  </si>
  <si>
    <t>2024-07-30T05:50:25.000-04:00</t>
  </si>
  <si>
    <t>0.986286666666667</t>
  </si>
  <si>
    <t>34.1094683333333</t>
  </si>
  <si>
    <t>2024-07-29T11:34:00.000-04:00</t>
  </si>
  <si>
    <t>2024-07-29T14:05:59.000-04:00</t>
  </si>
  <si>
    <t>0.8907716</t>
  </si>
  <si>
    <t>33.0996031</t>
  </si>
  <si>
    <t>3753</t>
  </si>
  <si>
    <t>2024-07-29T11:49:00.000-04:00</t>
  </si>
  <si>
    <t>2024-07-29T22:05:28.000-04:00</t>
  </si>
  <si>
    <t>0.823278333333333</t>
  </si>
  <si>
    <t>34.3560766666667</t>
  </si>
  <si>
    <t>EA5571</t>
  </si>
  <si>
    <t>2024-07-29T11:51:00.000-04:00</t>
  </si>
  <si>
    <t>2024-07-31T19:17:17.000-04:00</t>
  </si>
  <si>
    <t>0.8253871</t>
  </si>
  <si>
    <t>33.4460631</t>
  </si>
  <si>
    <t>2024-07-29T11:54:00.000-04:00</t>
  </si>
  <si>
    <t>2024-08-05T23:53:35.000-04:00</t>
  </si>
  <si>
    <t>-0.7881542</t>
  </si>
  <si>
    <t>31.0632916</t>
  </si>
  <si>
    <t>KA1025</t>
  </si>
  <si>
    <t>2024-07-29T11:58:00.000-04:00</t>
  </si>
  <si>
    <t>2024-07-29T12:59:27.000-04:00</t>
  </si>
  <si>
    <t>0.4555555</t>
  </si>
  <si>
    <t>32.3653026</t>
  </si>
  <si>
    <t>476</t>
  </si>
  <si>
    <t>2024-07-29T12:04:00.000-04:00</t>
  </si>
  <si>
    <t>2024-07-31T07:26:32.000-04:00</t>
  </si>
  <si>
    <t>-0.8303919</t>
  </si>
  <si>
    <t>29.7988039</t>
  </si>
  <si>
    <t>UGMKT023</t>
  </si>
  <si>
    <t>Bihanda</t>
  </si>
  <si>
    <t>2024-07-29T12:09:00.000-04:00</t>
  </si>
  <si>
    <t>2024-08-01T08:38:25.000-04:00</t>
  </si>
  <si>
    <t>-0.7120359</t>
  </si>
  <si>
    <t>30.14202</t>
  </si>
  <si>
    <t>2752</t>
  </si>
  <si>
    <t>2024-07-29T12:14:00.000-04:00</t>
  </si>
  <si>
    <t>2024-07-29T22:46:07.000-04:00</t>
  </si>
  <si>
    <t>0.2835057</t>
  </si>
  <si>
    <t>33.7677473</t>
  </si>
  <si>
    <t>2024-07-29T12:16:00.000-04:00</t>
  </si>
  <si>
    <t>2024-08-01T07:42:38.000-04:00</t>
  </si>
  <si>
    <t>0.3924855</t>
  </si>
  <si>
    <t>33.1741869</t>
  </si>
  <si>
    <t>2024-07-29T12:21:00.000-04:00</t>
  </si>
  <si>
    <t>2024-07-29T14:29:35.000-04:00</t>
  </si>
  <si>
    <t>0.3310684</t>
  </si>
  <si>
    <t>32.662383</t>
  </si>
  <si>
    <t>319</t>
  </si>
  <si>
    <t>2024-07-29T12:23:00.000-04:00</t>
  </si>
  <si>
    <t>2024-07-29T14:16:41.000-04:00</t>
  </si>
  <si>
    <t>0.2584408</t>
  </si>
  <si>
    <t>32.6209451</t>
  </si>
  <si>
    <t>3452</t>
  </si>
  <si>
    <t>2024-07-29T12:27:00.000-04:00</t>
  </si>
  <si>
    <t>2024-08-10T10:39:30.000-04:00</t>
  </si>
  <si>
    <t>2.11143833333333</t>
  </si>
  <si>
    <t>31.43464</t>
  </si>
  <si>
    <t>EA5715</t>
  </si>
  <si>
    <t>2024-07-29T12:35:00.000-04:00</t>
  </si>
  <si>
    <t>2024-07-29T14:44:28.000-04:00</t>
  </si>
  <si>
    <t>0.5003014</t>
  </si>
  <si>
    <t>33.3713465</t>
  </si>
  <si>
    <t>2024-07-29T12:36:00.000-04:00</t>
  </si>
  <si>
    <t>2024-07-29T17:09:11.000-04:00</t>
  </si>
  <si>
    <t>0.6186288</t>
  </si>
  <si>
    <t>33.5785019</t>
  </si>
  <si>
    <t>AIRTEL79</t>
  </si>
  <si>
    <t>2024-07-29T12:38:00.000-04:00</t>
  </si>
  <si>
    <t>2024-07-29T14:57:39.000-04:00</t>
  </si>
  <si>
    <t>0.888097</t>
  </si>
  <si>
    <t>30.4751711</t>
  </si>
  <si>
    <t>2024-07-29T12:41:00.000-04:00</t>
  </si>
  <si>
    <t>2024-08-03T09:23:03.000-04:00</t>
  </si>
  <si>
    <t>-0.5813877</t>
  </si>
  <si>
    <t>30.9167889</t>
  </si>
  <si>
    <t>2024-07-29T12:42:00.000-04:00</t>
  </si>
  <si>
    <t>2024-07-30T05:17:49.000-04:00</t>
  </si>
  <si>
    <t>0.2583353</t>
  </si>
  <si>
    <t>32.6213769</t>
  </si>
  <si>
    <t>2024-07-29T12:48:00.000-04:00</t>
  </si>
  <si>
    <t>2024-07-29T15:39:39.000-04:00</t>
  </si>
  <si>
    <t>2.2549722</t>
  </si>
  <si>
    <t>33.2939448</t>
  </si>
  <si>
    <t>2024-07-29T13:01:00.000-04:00</t>
  </si>
  <si>
    <t>2024-08-05T14:33:04.000-04:00</t>
  </si>
  <si>
    <t>1.1361153</t>
  </si>
  <si>
    <t>30.7591955</t>
  </si>
  <si>
    <t>NO4157</t>
  </si>
  <si>
    <t>2024-07-29T14:36:36.000-04:00</t>
  </si>
  <si>
    <t>0.4206204</t>
  </si>
  <si>
    <t>32.3882732</t>
  </si>
  <si>
    <t>WE2316</t>
  </si>
  <si>
    <t>2024-07-29T13:05:00.000-04:00</t>
  </si>
  <si>
    <t>2024-07-31T13:33:14.000-04:00</t>
  </si>
  <si>
    <t>-1.2357854</t>
  </si>
  <si>
    <t>30.1444353</t>
  </si>
  <si>
    <t>2024-07-29T13:23:00.000-04:00</t>
  </si>
  <si>
    <t>2024-08-01T13:44:46.000-04:00</t>
  </si>
  <si>
    <t>0.3922138</t>
  </si>
  <si>
    <t>32.704051</t>
  </si>
  <si>
    <t>2084</t>
  </si>
  <si>
    <t>2024-08-19T20:32:18.000-04:00</t>
  </si>
  <si>
    <t>0.566525</t>
  </si>
  <si>
    <t>32.08251</t>
  </si>
  <si>
    <t>WE2985</t>
  </si>
  <si>
    <t>2024-07-29T13:31:00.000-04:00</t>
  </si>
  <si>
    <t>2024-08-15T14:03:29.000-04:00</t>
  </si>
  <si>
    <t>0.2588915</t>
  </si>
  <si>
    <t>31.8350278</t>
  </si>
  <si>
    <t>EA5482</t>
  </si>
  <si>
    <t>2024-07-29T13:37:00.000-04:00</t>
  </si>
  <si>
    <t>2024-07-29T23:05:31.000-04:00</t>
  </si>
  <si>
    <t>0.2750608</t>
  </si>
  <si>
    <t>33.7190745</t>
  </si>
  <si>
    <t>2024-07-29T13:47:00.000-04:00</t>
  </si>
  <si>
    <t>2024-07-29T16:03:57.000-04:00</t>
  </si>
  <si>
    <t>0.7713916</t>
  </si>
  <si>
    <t>33.4654901</t>
  </si>
  <si>
    <t>WE2766</t>
  </si>
  <si>
    <t>2024-07-29T13:55:00.000-04:00</t>
  </si>
  <si>
    <t>2024-07-29T16:17:02.000-04:00</t>
  </si>
  <si>
    <t>-0.1896079</t>
  </si>
  <si>
    <t>31.3069147</t>
  </si>
  <si>
    <t>1255</t>
  </si>
  <si>
    <t>2024-07-29T13:57:00.000-04:00</t>
  </si>
  <si>
    <t>2024-08-21T16:57:34.000-04:00</t>
  </si>
  <si>
    <t>-0.7746506</t>
  </si>
  <si>
    <t>31.1833415</t>
  </si>
  <si>
    <t>2024-07-29T14:04:00.000-04:00</t>
  </si>
  <si>
    <t>2024-08-06T08:29:04.000-04:00</t>
  </si>
  <si>
    <t>-1.2459126</t>
  </si>
  <si>
    <t>29.8064448</t>
  </si>
  <si>
    <t>2024-07-29T14:21:00.000-04:00</t>
  </si>
  <si>
    <t>2024-07-31T09:21:26.000-04:00</t>
  </si>
  <si>
    <t>0.3879189</t>
  </si>
  <si>
    <t>32.6462198</t>
  </si>
  <si>
    <t>2024-07-29T14:28:00.000-04:00</t>
  </si>
  <si>
    <t>2024-08-11T08:16:02.000-04:00</t>
  </si>
  <si>
    <t>1.086472</t>
  </si>
  <si>
    <t>34.1777913</t>
  </si>
  <si>
    <t>2024-07-29T14:43:00.000-04:00</t>
  </si>
  <si>
    <t>2024-07-29T16:37:44.000-04:00</t>
  </si>
  <si>
    <t>0.2486257</t>
  </si>
  <si>
    <t>32.6192531</t>
  </si>
  <si>
    <t>2024-07-29T14:47:00.000-04:00</t>
  </si>
  <si>
    <t>2024-08-04T17:33:44.000-04:00</t>
  </si>
  <si>
    <t>1.1497877</t>
  </si>
  <si>
    <t>34.2501226</t>
  </si>
  <si>
    <t>2024-07-29T14:53:00.000-04:00</t>
  </si>
  <si>
    <t>2024-07-30T06:14:01.000-04:00</t>
  </si>
  <si>
    <t>0.2488448</t>
  </si>
  <si>
    <t>32.6189186</t>
  </si>
  <si>
    <t>2024-07-29T14:56:00.000-04:00</t>
  </si>
  <si>
    <t>2024-08-06T16:38:53.000-04:00</t>
  </si>
  <si>
    <t>2.9573902</t>
  </si>
  <si>
    <t>32.9364233</t>
  </si>
  <si>
    <t>2024-07-29T15:00:00.000-04:00</t>
  </si>
  <si>
    <t>2024-08-05T10:04:36.000-04:00</t>
  </si>
  <si>
    <t>0.4308551</t>
  </si>
  <si>
    <t>33.2008566</t>
  </si>
  <si>
    <t>2024-07-29T15:03:00.000-04:00</t>
  </si>
  <si>
    <t>2024-07-29T17:08:39.000-04:00</t>
  </si>
  <si>
    <t>0.627623</t>
  </si>
  <si>
    <t>33.5178616</t>
  </si>
  <si>
    <t>2024-07-29T15:16:00.000-04:00</t>
  </si>
  <si>
    <t>2024-07-29T18:02:30.000-04:00</t>
  </si>
  <si>
    <t>-1.2852364</t>
  </si>
  <si>
    <t>29.6914304</t>
  </si>
  <si>
    <t>1578</t>
  </si>
  <si>
    <t>2024-07-29T15:18:00.000-04:00</t>
  </si>
  <si>
    <t>2024-07-31T13:36:57.000-04:00</t>
  </si>
  <si>
    <t>-1.23528</t>
  </si>
  <si>
    <t>30.144205</t>
  </si>
  <si>
    <t>3460</t>
  </si>
  <si>
    <t>2024-07-29T15:20:00.000-04:00</t>
  </si>
  <si>
    <t>2024-08-02T14:41:50.000-04:00</t>
  </si>
  <si>
    <t>2.19350666666667</t>
  </si>
  <si>
    <t>31.462285</t>
  </si>
  <si>
    <t>KA1090</t>
  </si>
  <si>
    <t>2024-07-29T15:28:00.000-04:00</t>
  </si>
  <si>
    <t>2024-08-22T06:49:22.000-04:00</t>
  </si>
  <si>
    <t>0.3307859</t>
  </si>
  <si>
    <t>32.6015736</t>
  </si>
  <si>
    <t>2024-07-29T15:30:00.000-04:00</t>
  </si>
  <si>
    <t>2024-07-29T18:05:55.000-04:00</t>
  </si>
  <si>
    <t>0.35988</t>
  </si>
  <si>
    <t>32.64831</t>
  </si>
  <si>
    <t>KA1899</t>
  </si>
  <si>
    <t>Wakiso Tc</t>
  </si>
  <si>
    <t>2024-07-29T15:33:00.000-04:00</t>
  </si>
  <si>
    <t>2024-07-29T16:32:10.000-04:00</t>
  </si>
  <si>
    <t>0.3990043</t>
  </si>
  <si>
    <t>32.4788968</t>
  </si>
  <si>
    <t>2024-07-29T15:45:00.000-04:00</t>
  </si>
  <si>
    <t>2024-07-29T17:15:27.000-04:00</t>
  </si>
  <si>
    <t>0.9027534</t>
  </si>
  <si>
    <t>30.2453272</t>
  </si>
  <si>
    <t>2024-07-29T15:54:00.000-04:00</t>
  </si>
  <si>
    <t>2024-07-31T10:42:58.000-04:00</t>
  </si>
  <si>
    <t>0.3639351</t>
  </si>
  <si>
    <t>32.6123228</t>
  </si>
  <si>
    <t>20</t>
  </si>
  <si>
    <t>2024-07-29T15:56:00.000-04:00</t>
  </si>
  <si>
    <t>2024-07-29T17:58:23.000-04:00</t>
  </si>
  <si>
    <t>0.5280973</t>
  </si>
  <si>
    <t>33.3551884</t>
  </si>
  <si>
    <t>83</t>
  </si>
  <si>
    <t>2024-07-29T16:02:00.000-04:00</t>
  </si>
  <si>
    <t>2024-08-01T07:05:59.000-04:00</t>
  </si>
  <si>
    <t>0.410409</t>
  </si>
  <si>
    <t>33.0827678</t>
  </si>
  <si>
    <t>2024-07-29T16:03:00.000-04:00</t>
  </si>
  <si>
    <t>2024-07-29T21:33:13.000-04:00</t>
  </si>
  <si>
    <t>0.3430714</t>
  </si>
  <si>
    <t>32.6922037</t>
  </si>
  <si>
    <t>2024-07-29T16:07:00.000-04:00</t>
  </si>
  <si>
    <t>2024-08-01T13:17:20.000-04:00</t>
  </si>
  <si>
    <t>0.3024097</t>
  </si>
  <si>
    <t>32.5797073</t>
  </si>
  <si>
    <t>2024-07-29T16:09:00.000-04:00</t>
  </si>
  <si>
    <t>2024-07-29T17:21:15.000-04:00</t>
  </si>
  <si>
    <t>0.8341201</t>
  </si>
  <si>
    <t>33.3905901</t>
  </si>
  <si>
    <t>WE2727</t>
  </si>
  <si>
    <t>2024-07-29T16:10:00.000-04:00</t>
  </si>
  <si>
    <t>2024-08-03T18:55:01.000-04:00</t>
  </si>
  <si>
    <t>-0.4167787</t>
  </si>
  <si>
    <t>31.4580508</t>
  </si>
  <si>
    <t>2024-07-29T16:27:00.000-04:00</t>
  </si>
  <si>
    <t>2024-07-29T17:25:10.000-04:00</t>
  </si>
  <si>
    <t>0.4483567</t>
  </si>
  <si>
    <t>33.2442483</t>
  </si>
  <si>
    <t>WE2785</t>
  </si>
  <si>
    <t>2024-07-29T16:28:00.000-04:00</t>
  </si>
  <si>
    <t>2024-07-30T11:29:26.000-04:00</t>
  </si>
  <si>
    <t>0.9015239</t>
  </si>
  <si>
    <t>30.5566949</t>
  </si>
  <si>
    <t>NO4086</t>
  </si>
  <si>
    <t>2024-07-29T16:31:00.000-04:00</t>
  </si>
  <si>
    <t>2024-08-02T13:13:26.000-04:00</t>
  </si>
  <si>
    <t>2.1265278</t>
  </si>
  <si>
    <t>33.3531788</t>
  </si>
  <si>
    <t>2024-07-29T16:36:00.000-04:00</t>
  </si>
  <si>
    <t>2024-07-29T18:12:30.000-04:00</t>
  </si>
  <si>
    <t>0.1856144</t>
  </si>
  <si>
    <t>30.0693918</t>
  </si>
  <si>
    <t>2024-07-29T16:58:00.000-04:00</t>
  </si>
  <si>
    <t>2024-07-31T08:58:47.000-04:00</t>
  </si>
  <si>
    <t>0.3948308</t>
  </si>
  <si>
    <t>32.638908</t>
  </si>
  <si>
    <t>WE2840</t>
  </si>
  <si>
    <t>2024-07-29T17:03:00.000-04:00</t>
  </si>
  <si>
    <t>2024-08-21T04:50:15.000-04:00</t>
  </si>
  <si>
    <t>0.387697806581855</t>
  </si>
  <si>
    <t>32.0580607932061</t>
  </si>
  <si>
    <t>3666</t>
  </si>
  <si>
    <t>2024-07-29T17:09:00.000-04:00</t>
  </si>
  <si>
    <t>2024-07-30T05:35:25.000-04:00</t>
  </si>
  <si>
    <t>0.2430617</t>
  </si>
  <si>
    <t>32.6187067</t>
  </si>
  <si>
    <t>2024-07-29T17:10:00.000-04:00</t>
  </si>
  <si>
    <t>2024-07-29T18:03:02.000-04:00</t>
  </si>
  <si>
    <t>0.2652953</t>
  </si>
  <si>
    <t>32.623068</t>
  </si>
  <si>
    <t>288</t>
  </si>
  <si>
    <t>2024-07-29T17:12:00.000-04:00</t>
  </si>
  <si>
    <t>2024-08-04T20:18:47.000-04:00</t>
  </si>
  <si>
    <t>1.9720946</t>
  </si>
  <si>
    <t>33.0627458</t>
  </si>
  <si>
    <t>EA2526</t>
  </si>
  <si>
    <t>2024-07-29T17:20:00.000-04:00</t>
  </si>
  <si>
    <t>2024-08-01T08:00:12.000-04:00</t>
  </si>
  <si>
    <t>0.4108448</t>
  </si>
  <si>
    <t>33.0828598</t>
  </si>
  <si>
    <t>2024-07-29T17:24:00.000-04:00</t>
  </si>
  <si>
    <t>2024-07-30T13:08:11.000-04:00</t>
  </si>
  <si>
    <t>3.3645243</t>
  </si>
  <si>
    <t>32.4145986</t>
  </si>
  <si>
    <t>KA1043</t>
  </si>
  <si>
    <t>2024-07-29T18:06:00.000-04:00</t>
  </si>
  <si>
    <t>2024-07-30T15:19:24.000-04:00</t>
  </si>
  <si>
    <t>0.3587697</t>
  </si>
  <si>
    <t>32.6441828</t>
  </si>
  <si>
    <t>2024-07-29T18:13:00.000-04:00</t>
  </si>
  <si>
    <t>2024-07-31T15:35:30.000-04:00</t>
  </si>
  <si>
    <t>0.0900428</t>
  </si>
  <si>
    <t>31.0936096</t>
  </si>
  <si>
    <t>WE2002</t>
  </si>
  <si>
    <t>2024-07-30T00:00:00.000-04:00</t>
  </si>
  <si>
    <t>2024-07-30T12:29:14.000-04:00</t>
  </si>
  <si>
    <t>-0.3056462</t>
  </si>
  <si>
    <t>31.9973168</t>
  </si>
  <si>
    <t>2024-07-30T13:44:29.000-04:00</t>
  </si>
  <si>
    <t>1.0521767</t>
  </si>
  <si>
    <t>30.5377499</t>
  </si>
  <si>
    <t>893</t>
  </si>
  <si>
    <t>2024-08-16T16:46:31.000-04:00</t>
  </si>
  <si>
    <t>-0.4171285</t>
  </si>
  <si>
    <t>32.2199122</t>
  </si>
  <si>
    <t>2024-07-30T12:33:12.000-04:00</t>
  </si>
  <si>
    <t>0.4710856</t>
  </si>
  <si>
    <t>30.1170228</t>
  </si>
  <si>
    <t>WE2720</t>
  </si>
  <si>
    <t>2024-07-30T12:22:07.000-04:00</t>
  </si>
  <si>
    <t>-0.5793633</t>
  </si>
  <si>
    <t>30.3773333</t>
  </si>
  <si>
    <t>2803</t>
  </si>
  <si>
    <t>2024-07-30T14:25:43.000-04:00</t>
  </si>
  <si>
    <t>-0.1999028</t>
  </si>
  <si>
    <t>31.9833418</t>
  </si>
  <si>
    <t>2024-07-30T18:13:28.000-04:00</t>
  </si>
  <si>
    <t>-0.3800727</t>
  </si>
  <si>
    <t>31.8080326</t>
  </si>
  <si>
    <t>2024-07-30T05:55:00.000-04:00</t>
  </si>
  <si>
    <t>2024-08-23T00:50:44.000-04:00</t>
  </si>
  <si>
    <t>0.3726135</t>
  </si>
  <si>
    <t>32.6552273</t>
  </si>
  <si>
    <t>1818</t>
  </si>
  <si>
    <t>2024-07-30T06:35:00.000-04:00</t>
  </si>
  <si>
    <t>2024-08-02T10:25:27.000-04:00</t>
  </si>
  <si>
    <t>1.8009045</t>
  </si>
  <si>
    <t>33.0866312</t>
  </si>
  <si>
    <t>EA5473</t>
  </si>
  <si>
    <t>2024-07-30T07:12:00.000-04:00</t>
  </si>
  <si>
    <t>2024-07-30T19:45:19.000-04:00</t>
  </si>
  <si>
    <t>0.769426666666667</t>
  </si>
  <si>
    <t>34.1063133333333</t>
  </si>
  <si>
    <t>2024-07-30T07:28:00.000-04:00</t>
  </si>
  <si>
    <t>2024-07-31T07:30:57.000-04:00</t>
  </si>
  <si>
    <t>0.284513</t>
  </si>
  <si>
    <t>32.606316</t>
  </si>
  <si>
    <t>2321</t>
  </si>
  <si>
    <t>2024-07-30T07:32:00.000-04:00</t>
  </si>
  <si>
    <t>2024-07-30T08:44:06.000-04:00</t>
  </si>
  <si>
    <t>0.3917083</t>
  </si>
  <si>
    <t>32.5863371</t>
  </si>
  <si>
    <t>3625</t>
  </si>
  <si>
    <t>2024-07-30T07:55:00.000-04:00</t>
  </si>
  <si>
    <t>2024-07-30T09:56:02.000-04:00</t>
  </si>
  <si>
    <t>0.2596414</t>
  </si>
  <si>
    <t>32.5914594</t>
  </si>
  <si>
    <t>2336</t>
  </si>
  <si>
    <t>2024-07-30T07:58:00.000-04:00</t>
  </si>
  <si>
    <t>2024-07-30T09:28:30.000-04:00</t>
  </si>
  <si>
    <t>0.4168242</t>
  </si>
  <si>
    <t>32.460965</t>
  </si>
  <si>
    <t>EA5188</t>
  </si>
  <si>
    <t>2024-07-30T08:00:00.000-04:00</t>
  </si>
  <si>
    <t>2024-07-31T21:45:04.000-04:00</t>
  </si>
  <si>
    <t>0.922501666666667</t>
  </si>
  <si>
    <t>34.1531516666667</t>
  </si>
  <si>
    <t>EA5413</t>
  </si>
  <si>
    <t>2024-07-30T08:02:00.000-04:00</t>
  </si>
  <si>
    <t>2024-07-30T10:34:04.000-04:00</t>
  </si>
  <si>
    <t>0.2748075</t>
  </si>
  <si>
    <t>33.5441826</t>
  </si>
  <si>
    <t>SO3003</t>
  </si>
  <si>
    <t>2024-07-30T08:09:00.000-04:00</t>
  </si>
  <si>
    <t>2024-07-30T09:20:33.000-04:00</t>
  </si>
  <si>
    <t>0.0945593</t>
  </si>
  <si>
    <t>32.5035402</t>
  </si>
  <si>
    <t>NO4003</t>
  </si>
  <si>
    <t>2024-07-30T08:14:00.000-04:00</t>
  </si>
  <si>
    <t>2024-07-30T09:39:27.000-04:00</t>
  </si>
  <si>
    <t>3.0110302</t>
  </si>
  <si>
    <t>30.9171292</t>
  </si>
  <si>
    <t>2024-07-30T08:19:00.000-04:00</t>
  </si>
  <si>
    <t>2024-07-31T04:30:24.000-04:00</t>
  </si>
  <si>
    <t>0.2596617</t>
  </si>
  <si>
    <t>32.5914417</t>
  </si>
  <si>
    <t>UGGRD060</t>
  </si>
  <si>
    <t>2024-07-30T08:44:00.000-04:00</t>
  </si>
  <si>
    <t>2024-07-30T09:55:30.000-04:00</t>
  </si>
  <si>
    <t>0.4692224</t>
  </si>
  <si>
    <t>34.0816019</t>
  </si>
  <si>
    <t>1685</t>
  </si>
  <si>
    <t>2024-07-30T08:50:00.000-04:00</t>
  </si>
  <si>
    <t>2024-07-30T10:49:35.000-04:00</t>
  </si>
  <si>
    <t>0.3824854</t>
  </si>
  <si>
    <t>32.591988</t>
  </si>
  <si>
    <t>2757</t>
  </si>
  <si>
    <t>2024-07-30T09:01:00.000-04:00</t>
  </si>
  <si>
    <t>2024-07-30T19:48:22.000-04:00</t>
  </si>
  <si>
    <t>0.731913333333333</t>
  </si>
  <si>
    <t>34.1016666666667</t>
  </si>
  <si>
    <t>2024-07-30T09:02:00.000-04:00</t>
  </si>
  <si>
    <t>2024-08-09T11:57:18.000-04:00</t>
  </si>
  <si>
    <t>0.8886533</t>
  </si>
  <si>
    <t>32.9695033</t>
  </si>
  <si>
    <t>2024-07-30T09:16:00.000-04:00</t>
  </si>
  <si>
    <t>2024-08-01T07:15:48.000-04:00</t>
  </si>
  <si>
    <t>0.2576748</t>
  </si>
  <si>
    <t>33.2369992</t>
  </si>
  <si>
    <t>2024-07-30T09:27:00.000-04:00</t>
  </si>
  <si>
    <t>2024-07-30T11:37:46.000-04:00</t>
  </si>
  <si>
    <t>0.0948337</t>
  </si>
  <si>
    <t>32.5047334</t>
  </si>
  <si>
    <t>WES574</t>
  </si>
  <si>
    <t>2024-07-30T09:34:00.000-04:00</t>
  </si>
  <si>
    <t>2024-08-19T19:45:42.000-04:00</t>
  </si>
  <si>
    <t>-1.2313174</t>
  </si>
  <si>
    <t>29.9871422</t>
  </si>
  <si>
    <t>2024-07-30T09:44:00.000-04:00</t>
  </si>
  <si>
    <t>2024-07-31T08:54:01.000-04:00</t>
  </si>
  <si>
    <t>0.3933892</t>
  </si>
  <si>
    <t>32.6675573</t>
  </si>
  <si>
    <t>KA1935</t>
  </si>
  <si>
    <t>Kisenyi Terminal</t>
  </si>
  <si>
    <t>2024-08-04T22:45:57.000-04:00</t>
  </si>
  <si>
    <t>0.311591</t>
  </si>
  <si>
    <t>32.5730598</t>
  </si>
  <si>
    <t>KA1603</t>
  </si>
  <si>
    <t>2024-07-30T09:45:00.000-04:00</t>
  </si>
  <si>
    <t>2024-07-30T11:04:18.000-04:00</t>
  </si>
  <si>
    <t>0.4298506</t>
  </si>
  <si>
    <t>32.4403881</t>
  </si>
  <si>
    <t>2024-07-30T10:05:00.000-04:00</t>
  </si>
  <si>
    <t>2024-07-30T11:51:50.000-04:00</t>
  </si>
  <si>
    <t>3.0106598</t>
  </si>
  <si>
    <t>30.916788</t>
  </si>
  <si>
    <t>2100</t>
  </si>
  <si>
    <t>2024-07-30T10:06:00.000-04:00</t>
  </si>
  <si>
    <t>2024-08-10T00:52:09.000-04:00</t>
  </si>
  <si>
    <t>0.3593321</t>
  </si>
  <si>
    <t>33.8670863</t>
  </si>
  <si>
    <t>UGGRD127</t>
  </si>
  <si>
    <t>2024-07-30T10:07:00.000-04:00</t>
  </si>
  <si>
    <t>2024-07-30T11:00:01.000-04:00</t>
  </si>
  <si>
    <t>0.4155086</t>
  </si>
  <si>
    <t>32.701063</t>
  </si>
  <si>
    <t>2024-07-30T10:09:00.000-04:00</t>
  </si>
  <si>
    <t>2024-07-30T18:04:33.000-04:00</t>
  </si>
  <si>
    <t>0.6182246</t>
  </si>
  <si>
    <t>33.4711342</t>
  </si>
  <si>
    <t>2024-07-30T10:10:00.000-04:00</t>
  </si>
  <si>
    <t>2024-07-31T16:23:13.000-04:00</t>
  </si>
  <si>
    <t>0.2328056</t>
  </si>
  <si>
    <t>32.6058375</t>
  </si>
  <si>
    <t>2024-07-30T12:15:04.000-04:00</t>
  </si>
  <si>
    <t>0.2326832</t>
  </si>
  <si>
    <t>32.6056201</t>
  </si>
  <si>
    <t>111</t>
  </si>
  <si>
    <t>2024-07-30T10:14:00.000-04:00</t>
  </si>
  <si>
    <t>2024-08-08T09:58:22.000-04:00</t>
  </si>
  <si>
    <t>0.3066144</t>
  </si>
  <si>
    <t>32.5252459</t>
  </si>
  <si>
    <t>2024-07-30T10:15:00.000-04:00</t>
  </si>
  <si>
    <t>2024-07-30T12:27:30.000-04:00</t>
  </si>
  <si>
    <t>0.4570783</t>
  </si>
  <si>
    <t>33.4850283</t>
  </si>
  <si>
    <t>2024-07-30T10:39:00.000-04:00</t>
  </si>
  <si>
    <t>2024-07-31T10:19:40.000-04:00</t>
  </si>
  <si>
    <t>0.333498</t>
  </si>
  <si>
    <t>32.5384636</t>
  </si>
  <si>
    <t>2024-07-30T10:41:00.000-04:00</t>
  </si>
  <si>
    <t>2024-08-16T15:42:02.000-04:00</t>
  </si>
  <si>
    <t>-0.6141345</t>
  </si>
  <si>
    <t>30.659571</t>
  </si>
  <si>
    <t>2024-07-30T10:46:00.000-04:00</t>
  </si>
  <si>
    <t>2024-08-04T18:11:30.000-04:00</t>
  </si>
  <si>
    <t>1.26045981666667</t>
  </si>
  <si>
    <t>34.7874327</t>
  </si>
  <si>
    <t>2024-07-30T10:49:00.000-04:00</t>
  </si>
  <si>
    <t>2024-07-30T12:57:29.000-04:00</t>
  </si>
  <si>
    <t>2.21605333333333</t>
  </si>
  <si>
    <t>31.56788</t>
  </si>
  <si>
    <t>162</t>
  </si>
  <si>
    <t>2024-07-30T10:55:00.000-04:00</t>
  </si>
  <si>
    <t>2024-08-08T09:56:06.000-04:00</t>
  </si>
  <si>
    <t>0.3009293</t>
  </si>
  <si>
    <t>32.5351277</t>
  </si>
  <si>
    <t>404</t>
  </si>
  <si>
    <t>2024-07-30T22:34:20.000-04:00</t>
  </si>
  <si>
    <t>0.920385</t>
  </si>
  <si>
    <t>34.153155</t>
  </si>
  <si>
    <t>2024-07-30T10:56:00.000-04:00</t>
  </si>
  <si>
    <t>2024-08-21T22:35:22.000-04:00</t>
  </si>
  <si>
    <t>0.3149733</t>
  </si>
  <si>
    <t>32.5747712</t>
  </si>
  <si>
    <t>EA5696</t>
  </si>
  <si>
    <t>2024-07-30T11:04:00.000-04:00</t>
  </si>
  <si>
    <t>2024-07-30T19:43:18.000-04:00</t>
  </si>
  <si>
    <t>0.725171666666667</t>
  </si>
  <si>
    <t>34.0626266666667</t>
  </si>
  <si>
    <t>WE2710</t>
  </si>
  <si>
    <t>2024-07-30T11:05:00.000-04:00</t>
  </si>
  <si>
    <t>2024-08-22T06:39:35.000-04:00</t>
  </si>
  <si>
    <t>0.201345216482878</t>
  </si>
  <si>
    <t>32.1721172891557</t>
  </si>
  <si>
    <t>WE2348</t>
  </si>
  <si>
    <t>2024-07-30T11:10:00.000-04:00</t>
  </si>
  <si>
    <t>2024-07-30T12:40:53.000-04:00</t>
  </si>
  <si>
    <t>-0.694463333333333</t>
  </si>
  <si>
    <t>30.0147816666667</t>
  </si>
  <si>
    <t>KA1057</t>
  </si>
  <si>
    <t>2024-07-30T13:20:47.000-04:00</t>
  </si>
  <si>
    <t>0.3946672</t>
  </si>
  <si>
    <t>32.5931833</t>
  </si>
  <si>
    <t>2024-07-30T11:15:00.000-04:00</t>
  </si>
  <si>
    <t>2024-07-30T12:35:15.000-04:00</t>
  </si>
  <si>
    <t>0.44516</t>
  </si>
  <si>
    <t>33.4108783</t>
  </si>
  <si>
    <t>KA1131</t>
  </si>
  <si>
    <t>2024-07-30T11:19:00.000-04:00</t>
  </si>
  <si>
    <t>2024-07-30T13:49:56.000-04:00</t>
  </si>
  <si>
    <t>0.2656951</t>
  </si>
  <si>
    <t>32.5775944</t>
  </si>
  <si>
    <t>866</t>
  </si>
  <si>
    <t>2024-07-30T11:20:00.000-04:00</t>
  </si>
  <si>
    <t>2024-07-30T21:10:18.000-04:00</t>
  </si>
  <si>
    <t>0.773438648320735</t>
  </si>
  <si>
    <t>32.0322403404862</t>
  </si>
  <si>
    <t>WE2786</t>
  </si>
  <si>
    <t>2024-07-30T11:30:00.000-04:00</t>
  </si>
  <si>
    <t>2024-07-31T10:04:38.000-04:00</t>
  </si>
  <si>
    <t>0.6749933</t>
  </si>
  <si>
    <t>30.6958175</t>
  </si>
  <si>
    <t>2024-07-30T13:19:24.000-04:00</t>
  </si>
  <si>
    <t>1.3771111</t>
  </si>
  <si>
    <t>32.8721028</t>
  </si>
  <si>
    <t>WE2285</t>
  </si>
  <si>
    <t>2024-07-30T11:34:00.000-04:00</t>
  </si>
  <si>
    <t>2024-07-31T12:09:53.000-04:00</t>
  </si>
  <si>
    <t>1.5716204</t>
  </si>
  <si>
    <t>31.0708239</t>
  </si>
  <si>
    <t>NO4113</t>
  </si>
  <si>
    <t>2024-07-30T11:35:00.000-04:00</t>
  </si>
  <si>
    <t>2024-08-05T09:29:41.000-04:00</t>
  </si>
  <si>
    <t>3.5974091</t>
  </si>
  <si>
    <t>33.09134037</t>
  </si>
  <si>
    <t>2024-07-30T11:51:00.000-04:00</t>
  </si>
  <si>
    <t>2024-07-31T08:35:22.000-04:00</t>
  </si>
  <si>
    <t>-0.9612165</t>
  </si>
  <si>
    <t>30.7313898</t>
  </si>
  <si>
    <t>SO3055</t>
  </si>
  <si>
    <t>2024-07-30T13:29:06.000-04:00</t>
  </si>
  <si>
    <t>0.0860658</t>
  </si>
  <si>
    <t>32.5138998</t>
  </si>
  <si>
    <t>2024-07-30T11:54:00.000-04:00</t>
  </si>
  <si>
    <t>2024-07-30T13:21:31.000-04:00</t>
  </si>
  <si>
    <t>0.825465</t>
  </si>
  <si>
    <t>32.9416117</t>
  </si>
  <si>
    <t>2024-07-30T12:00:00.000-04:00</t>
  </si>
  <si>
    <t>2024-07-31T03:09:49.000-04:00</t>
  </si>
  <si>
    <t>0.3751208</t>
  </si>
  <si>
    <t>32.6008233</t>
  </si>
  <si>
    <t>2024-07-30T16:29:21.000-04:00</t>
  </si>
  <si>
    <t>0.3662415</t>
  </si>
  <si>
    <t>32.7151993</t>
  </si>
  <si>
    <t>2024-07-30T12:01:00.000-04:00</t>
  </si>
  <si>
    <t>2024-07-30T13:19:45.000-04:00</t>
  </si>
  <si>
    <t>0.2172435</t>
  </si>
  <si>
    <t>33.5175308</t>
  </si>
  <si>
    <t>2024-07-30T12:07:00.000-04:00</t>
  </si>
  <si>
    <t>2024-07-30T13:12:40.000-04:00</t>
  </si>
  <si>
    <t>3.26270333333333</t>
  </si>
  <si>
    <t>31.2541333333333</t>
  </si>
  <si>
    <t>WE2708</t>
  </si>
  <si>
    <t>2024-07-30T12:21:00.000-04:00</t>
  </si>
  <si>
    <t>2024-07-30T14:03:03.000-04:00</t>
  </si>
  <si>
    <t>0.3452823</t>
  </si>
  <si>
    <t>31.7323775</t>
  </si>
  <si>
    <t>2024-07-30T12:22:00.000-04:00</t>
  </si>
  <si>
    <t>2024-07-31T11:28:29.000-04:00</t>
  </si>
  <si>
    <t>0.3342193</t>
  </si>
  <si>
    <t>32.5491202</t>
  </si>
  <si>
    <t>1893</t>
  </si>
  <si>
    <t>2024-07-30T12:31:00.000-04:00</t>
  </si>
  <si>
    <t>2024-07-30T19:40:49.000-04:00</t>
  </si>
  <si>
    <t>-0.994681666666667</t>
  </si>
  <si>
    <t>30.043805</t>
  </si>
  <si>
    <t>2024-07-30T12:32:00.000-04:00</t>
  </si>
  <si>
    <t>2024-07-30T14:06:28.000-04:00</t>
  </si>
  <si>
    <t>3.101965</t>
  </si>
  <si>
    <t>33.02452</t>
  </si>
  <si>
    <t>2024-07-30T12:35:00.000-04:00</t>
  </si>
  <si>
    <t>2024-08-15T16:39:13.000-04:00</t>
  </si>
  <si>
    <t>-1.3122865</t>
  </si>
  <si>
    <t>30.125265</t>
  </si>
  <si>
    <t>2365</t>
  </si>
  <si>
    <t>2024-07-30T16:04:52.000-04:00</t>
  </si>
  <si>
    <t>0.4942655</t>
  </si>
  <si>
    <t>33.4309678</t>
  </si>
  <si>
    <t>2024-07-30T12:45:00.000-04:00</t>
  </si>
  <si>
    <t>2024-08-01T07:50:07.000-04:00</t>
  </si>
  <si>
    <t>0.26304</t>
  </si>
  <si>
    <t>33.3800736</t>
  </si>
  <si>
    <t>2024-07-30T12:48:00.000-04:00</t>
  </si>
  <si>
    <t>2024-07-30T14:48:14.000-04:00</t>
  </si>
  <si>
    <t>0.3195353</t>
  </si>
  <si>
    <t>32.5832797</t>
  </si>
  <si>
    <t>2024-07-30T12:50:00.000-04:00</t>
  </si>
  <si>
    <t>2024-08-21T14:04:55.000-04:00</t>
  </si>
  <si>
    <t>0.6199284</t>
  </si>
  <si>
    <t>33.4679825</t>
  </si>
  <si>
    <t>2024-07-30T12:56:00.000-04:00</t>
  </si>
  <si>
    <t>2024-07-30T14:04:31.000-04:00</t>
  </si>
  <si>
    <t>0.5066092</t>
  </si>
  <si>
    <t>31.5185065</t>
  </si>
  <si>
    <t>KA1908</t>
  </si>
  <si>
    <t>2024-07-30T12:57:00.000-04:00</t>
  </si>
  <si>
    <t>2024-07-30T13:37:51.000-04:00</t>
  </si>
  <si>
    <t>0.2678144</t>
  </si>
  <si>
    <t>32.5982121</t>
  </si>
  <si>
    <t>WE2650</t>
  </si>
  <si>
    <t>2024-07-30T13:11:00.000-04:00</t>
  </si>
  <si>
    <t>2024-08-07T07:36:42.000-04:00</t>
  </si>
  <si>
    <t>0.214528148062527</t>
  </si>
  <si>
    <t>32.0582962408662</t>
  </si>
  <si>
    <t>1663</t>
  </si>
  <si>
    <t>2024-07-30T13:12:00.000-04:00</t>
  </si>
  <si>
    <t>2024-07-30T14:13:09.000-04:00</t>
  </si>
  <si>
    <t>0.4359158</t>
  </si>
  <si>
    <t>32.4958402</t>
  </si>
  <si>
    <t>2024-07-30T13:16:00.000-04:00</t>
  </si>
  <si>
    <t>2024-07-30T19:05:20.000-04:00</t>
  </si>
  <si>
    <t>0.685639</t>
  </si>
  <si>
    <t>32.4258767</t>
  </si>
  <si>
    <t>2024-07-30T13:27:00.000-04:00</t>
  </si>
  <si>
    <t>2024-08-05T13:43:13.000-04:00</t>
  </si>
  <si>
    <t>-0.537964</t>
  </si>
  <si>
    <t>30.1449828</t>
  </si>
  <si>
    <t>2024-07-30T13:33:00.000-04:00</t>
  </si>
  <si>
    <t>2024-08-19T21:56:42.000-04:00</t>
  </si>
  <si>
    <t>0.3169319</t>
  </si>
  <si>
    <t>32.568887</t>
  </si>
  <si>
    <t>2024-07-30T13:46:00.000-04:00</t>
  </si>
  <si>
    <t>2024-07-30T16:19:40.000-04:00</t>
  </si>
  <si>
    <t>3.0117186</t>
  </si>
  <si>
    <t>34.1169411</t>
  </si>
  <si>
    <t>UG2GCAP21</t>
  </si>
  <si>
    <t>2024-07-30T16:08:35.000-04:00</t>
  </si>
  <si>
    <t>0.8047069</t>
  </si>
  <si>
    <t>32.8865835</t>
  </si>
  <si>
    <t>2024-07-30T13:49:00.000-04:00</t>
  </si>
  <si>
    <t>2024-08-01T13:23:55.000-04:00</t>
  </si>
  <si>
    <t>0.789454746991396</t>
  </si>
  <si>
    <t>32.11640663445</t>
  </si>
  <si>
    <t>2024-07-30T14:02:00.000-04:00</t>
  </si>
  <si>
    <t>2024-07-31T10:19:04.000-04:00</t>
  </si>
  <si>
    <t>0.3398018</t>
  </si>
  <si>
    <t>32.5401286</t>
  </si>
  <si>
    <t>3172</t>
  </si>
  <si>
    <t>2024-07-30T14:03:00.000-04:00</t>
  </si>
  <si>
    <t>2024-08-20T17:55:50.000-04:00</t>
  </si>
  <si>
    <t>-0.9839679</t>
  </si>
  <si>
    <t>29.6117795</t>
  </si>
  <si>
    <t>2024-07-30T14:06:00.000-04:00</t>
  </si>
  <si>
    <t>2024-08-06T21:06:04.000-04:00</t>
  </si>
  <si>
    <t>3.65704816</t>
  </si>
  <si>
    <t>32.99242327</t>
  </si>
  <si>
    <t>3138</t>
  </si>
  <si>
    <t>2024-07-30T14:14:00.000-04:00</t>
  </si>
  <si>
    <t>2024-07-31T10:01:18.000-04:00</t>
  </si>
  <si>
    <t>0.7018802</t>
  </si>
  <si>
    <t>30.6367251</t>
  </si>
  <si>
    <t>2024-07-30T14:18:00.000-04:00</t>
  </si>
  <si>
    <t>2024-07-30T15:18:48.000-04:00</t>
  </si>
  <si>
    <t>0.329511</t>
  </si>
  <si>
    <t>32.6165067</t>
  </si>
  <si>
    <t>3864</t>
  </si>
  <si>
    <t xml:space="preserve">Nankandulo </t>
  </si>
  <si>
    <t>2024-07-30T14:20:00.000-04:00</t>
  </si>
  <si>
    <t>2024-07-30T15:53:38.000-04:00</t>
  </si>
  <si>
    <t>0.6740438</t>
  </si>
  <si>
    <t>33.0717581</t>
  </si>
  <si>
    <t>2024-07-30T14:24:00.000-04:00</t>
  </si>
  <si>
    <t>2024-07-30T16:11:38.000-04:00</t>
  </si>
  <si>
    <t>0.2471827</t>
  </si>
  <si>
    <t>32.6139411</t>
  </si>
  <si>
    <t>2024-07-30T14:31:00.000-04:00</t>
  </si>
  <si>
    <t>2024-07-30T18:18:15.000-04:00</t>
  </si>
  <si>
    <t>-0.5065283</t>
  </si>
  <si>
    <t>30.342085</t>
  </si>
  <si>
    <t>2024-07-31T05:30:29.000-04:00</t>
  </si>
  <si>
    <t>0.2470116</t>
  </si>
  <si>
    <t>32.6139743</t>
  </si>
  <si>
    <t>3148</t>
  </si>
  <si>
    <t>2024-07-30T14:32:00.000-04:00</t>
  </si>
  <si>
    <t>2024-07-30T15:29:07.000-04:00</t>
  </si>
  <si>
    <t>-0.9986197</t>
  </si>
  <si>
    <t>31.4177992</t>
  </si>
  <si>
    <t>2366</t>
  </si>
  <si>
    <t>Kasengejje</t>
  </si>
  <si>
    <t>2024-07-30T14:39:00.000-04:00</t>
  </si>
  <si>
    <t>2024-07-30T15:58:25.000-04:00</t>
  </si>
  <si>
    <t>0.4157012</t>
  </si>
  <si>
    <t>32.4960046</t>
  </si>
  <si>
    <t>UGGRD046</t>
  </si>
  <si>
    <t>2024-07-30T18:03:41.000-04:00</t>
  </si>
  <si>
    <t>0.6175214</t>
  </si>
  <si>
    <t>33.4636223</t>
  </si>
  <si>
    <t>1901</t>
  </si>
  <si>
    <t>2024-07-30T14:41:00.000-04:00</t>
  </si>
  <si>
    <t>2024-07-30T20:50:25.000-04:00</t>
  </si>
  <si>
    <t>0.3210268</t>
  </si>
  <si>
    <t>32.7225213</t>
  </si>
  <si>
    <t>2024-07-30T14:42:00.000-04:00</t>
  </si>
  <si>
    <t>2024-07-30T21:50:26.000-04:00</t>
  </si>
  <si>
    <t>0.971878333333333</t>
  </si>
  <si>
    <t>34.1700383333333</t>
  </si>
  <si>
    <t>2024-07-30T14:48:00.000-04:00</t>
  </si>
  <si>
    <t>2024-07-31T13:40:00.000-04:00</t>
  </si>
  <si>
    <t>-1.25479</t>
  </si>
  <si>
    <t>29.992535</t>
  </si>
  <si>
    <t>2024-07-30T14:49:00.000-04:00</t>
  </si>
  <si>
    <t>2024-08-03T16:38:13.000-04:00</t>
  </si>
  <si>
    <t>-0.3968862</t>
  </si>
  <si>
    <t>31.4080937</t>
  </si>
  <si>
    <t>EA5416</t>
  </si>
  <si>
    <t>2024-07-30T14:51:00.000-04:00</t>
  </si>
  <si>
    <t>2024-07-31T08:03:22.000-04:00</t>
  </si>
  <si>
    <t>0.5090917</t>
  </si>
  <si>
    <t>33.4132833</t>
  </si>
  <si>
    <t>WE2274</t>
  </si>
  <si>
    <t>2024-07-30T14:58:00.000-04:00</t>
  </si>
  <si>
    <t>2024-07-30T15:14:25.000-04:00</t>
  </si>
  <si>
    <t>-0.5290164</t>
  </si>
  <si>
    <t>32.1601678</t>
  </si>
  <si>
    <t>KA1073</t>
  </si>
  <si>
    <t>2024-07-30T15:19:00.000-04:00</t>
  </si>
  <si>
    <t>2024-07-30T18:30:46.000-04:00</t>
  </si>
  <si>
    <t>0.3197257</t>
  </si>
  <si>
    <t>32.5835686</t>
  </si>
  <si>
    <t>2024-07-30T15:30:00.000-04:00</t>
  </si>
  <si>
    <t>2024-07-30T19:57:24.000-04:00</t>
  </si>
  <si>
    <t>1.3336417</t>
  </si>
  <si>
    <t>32.9913383</t>
  </si>
  <si>
    <t>NO4372</t>
  </si>
  <si>
    <t>2024-08-02T10:42:35.000-04:00</t>
  </si>
  <si>
    <t>3.5595595</t>
  </si>
  <si>
    <t>31.0740051</t>
  </si>
  <si>
    <t>2024-07-30T15:31:00.000-04:00</t>
  </si>
  <si>
    <t>2024-07-30T16:31:01.000-04:00</t>
  </si>
  <si>
    <t>-0.99862</t>
  </si>
  <si>
    <t>31.4178013</t>
  </si>
  <si>
    <t>2024-07-30T15:42:00.000-04:00</t>
  </si>
  <si>
    <t>2024-07-31T07:47:29.000-04:00</t>
  </si>
  <si>
    <t>0.2874219</t>
  </si>
  <si>
    <t>32.5853521</t>
  </si>
  <si>
    <t>EA5426</t>
  </si>
  <si>
    <t>2024-07-30T15:53:00.000-04:00</t>
  </si>
  <si>
    <t>2024-07-30T17:27:15.000-04:00</t>
  </si>
  <si>
    <t>0.698575</t>
  </si>
  <si>
    <t>33.10753</t>
  </si>
  <si>
    <t>689</t>
  </si>
  <si>
    <t>2024-07-30T15:58:00.000-04:00</t>
  </si>
  <si>
    <t>2024-07-30T21:38:00.000-04:00</t>
  </si>
  <si>
    <t>-0.130626</t>
  </si>
  <si>
    <t>30.4508204</t>
  </si>
  <si>
    <t>2024-07-30T16:00:00.000-04:00</t>
  </si>
  <si>
    <t>2024-07-30T16:47:28.000-04:00</t>
  </si>
  <si>
    <t>0.1747726</t>
  </si>
  <si>
    <t>30.4520642</t>
  </si>
  <si>
    <t>UGGRD111</t>
  </si>
  <si>
    <t>2024-07-30T16:13:00.000-04:00</t>
  </si>
  <si>
    <t>2024-08-13T12:16:44.000-04:00</t>
  </si>
  <si>
    <t>0.4768694</t>
  </si>
  <si>
    <t>33.2261898</t>
  </si>
  <si>
    <t>2024-07-30T21:55:24.000-04:00</t>
  </si>
  <si>
    <t>0.64582840539515</t>
  </si>
  <si>
    <t>32.1031821705401</t>
  </si>
  <si>
    <t>2024-07-30T16:14:00.000-04:00</t>
  </si>
  <si>
    <t>2024-07-31T07:45:03.000-04:00</t>
  </si>
  <si>
    <t>0.5154768</t>
  </si>
  <si>
    <t>33.2912786</t>
  </si>
  <si>
    <t>WE3625</t>
  </si>
  <si>
    <t>2024-07-30T16:28:00.000-04:00</t>
  </si>
  <si>
    <t>2024-08-18T21:50:37.000-04:00</t>
  </si>
  <si>
    <t>-0.4550271</t>
  </si>
  <si>
    <t>30.6694371</t>
  </si>
  <si>
    <t>KA1836</t>
  </si>
  <si>
    <t>Kikoni Canaan</t>
  </si>
  <si>
    <t>2024-07-30T16:30:00.000-04:00</t>
  </si>
  <si>
    <t>2024-08-13T18:40:13.000-04:00</t>
  </si>
  <si>
    <t>0.3451767</t>
  </si>
  <si>
    <t>32.55751</t>
  </si>
  <si>
    <t>WES435</t>
  </si>
  <si>
    <t>2024-07-30T16:32:00.000-04:00</t>
  </si>
  <si>
    <t>2024-07-30T16:39:45.000-04:00</t>
  </si>
  <si>
    <t>-0.982698</t>
  </si>
  <si>
    <t>31.4121708</t>
  </si>
  <si>
    <t>2024-07-30T16:42:00.000-04:00</t>
  </si>
  <si>
    <t>2024-07-30T18:13:40.000-04:00</t>
  </si>
  <si>
    <t>0.2159708</t>
  </si>
  <si>
    <t>32.5945149</t>
  </si>
  <si>
    <t>2024-07-30T16:43:00.000-04:00</t>
  </si>
  <si>
    <t>2024-08-06T16:45:35.000-04:00</t>
  </si>
  <si>
    <t>0.7486417</t>
  </si>
  <si>
    <t>32.8953233</t>
  </si>
  <si>
    <t>3413</t>
  </si>
  <si>
    <t>2024-07-30T18:29:30.000-04:00</t>
  </si>
  <si>
    <t>-0.3869362</t>
  </si>
  <si>
    <t>31.4815414</t>
  </si>
  <si>
    <t>2024-07-30T16:44:00.000-04:00</t>
  </si>
  <si>
    <t>2024-07-30T17:59:08.000-04:00</t>
  </si>
  <si>
    <t>0.4768697</t>
  </si>
  <si>
    <t>33.2261904</t>
  </si>
  <si>
    <t>2024-07-30T16:52:00.000-04:00</t>
  </si>
  <si>
    <t>2024-07-31T06:04:48.000-04:00</t>
  </si>
  <si>
    <t>0.2159017</t>
  </si>
  <si>
    <t>32.59428</t>
  </si>
  <si>
    <t>2024-07-30T16:53:00.000-04:00</t>
  </si>
  <si>
    <t>2024-07-31T02:59:30.000-04:00</t>
  </si>
  <si>
    <t>0.3521709</t>
  </si>
  <si>
    <t>32.5886831</t>
  </si>
  <si>
    <t>762</t>
  </si>
  <si>
    <t>2024-07-30T16:54:00.000-04:00</t>
  </si>
  <si>
    <t>2024-08-04T21:47:33.000-04:00</t>
  </si>
  <si>
    <t>-1.165162</t>
  </si>
  <si>
    <t>29.8797968</t>
  </si>
  <si>
    <t>1101</t>
  </si>
  <si>
    <t>2024-07-30T17:03:00.000-04:00</t>
  </si>
  <si>
    <t>2024-07-30T20:34:06.000-04:00</t>
  </si>
  <si>
    <t>0.3599055</t>
  </si>
  <si>
    <t>32.7180314</t>
  </si>
  <si>
    <t>2498</t>
  </si>
  <si>
    <t>Mutukula 2</t>
  </si>
  <si>
    <t>2024-07-30T17:06:00.000-04:00</t>
  </si>
  <si>
    <t>2024-07-30T17:58:38.000-04:00</t>
  </si>
  <si>
    <t>-0.9970065</t>
  </si>
  <si>
    <t>31.4139582</t>
  </si>
  <si>
    <t>UGGRD112</t>
  </si>
  <si>
    <t>2024-07-30T18:03:22.000-04:00</t>
  </si>
  <si>
    <t>0.6264579</t>
  </si>
  <si>
    <t>33.4659944</t>
  </si>
  <si>
    <t>WE2539</t>
  </si>
  <si>
    <t>2024-07-30T17:17:00.000-04:00</t>
  </si>
  <si>
    <t>2024-08-15T13:56:25.000-04:00</t>
  </si>
  <si>
    <t>1.60438</t>
  </si>
  <si>
    <t>31.4291783333333</t>
  </si>
  <si>
    <t>2024-07-30T17:46:00.000-04:00</t>
  </si>
  <si>
    <t>2024-07-31T02:40:47.000-04:00</t>
  </si>
  <si>
    <t>0.3519322</t>
  </si>
  <si>
    <t>32.5883929</t>
  </si>
  <si>
    <t>2024-07-30T18:11:00.000-04:00</t>
  </si>
  <si>
    <t>2024-07-31T15:22:50.000-04:00</t>
  </si>
  <si>
    <t>0.6481632</t>
  </si>
  <si>
    <t>33.1689351</t>
  </si>
  <si>
    <t>KA1881</t>
  </si>
  <si>
    <t>Kireka Ward</t>
  </si>
  <si>
    <t>2024-07-30T18:17:00.000-04:00</t>
  </si>
  <si>
    <t>2024-08-01T12:43:40.000-04:00</t>
  </si>
  <si>
    <t>0.3480271</t>
  </si>
  <si>
    <t>32.646658</t>
  </si>
  <si>
    <t>EA5365</t>
  </si>
  <si>
    <t>2024-07-30T18:26:00.000-04:00</t>
  </si>
  <si>
    <t>2024-08-05T10:04:25.000-04:00</t>
  </si>
  <si>
    <t>2.0865056</t>
  </si>
  <si>
    <t>33.4889659</t>
  </si>
  <si>
    <t>UG2GCAP06</t>
  </si>
  <si>
    <t>Nagalama Police</t>
  </si>
  <si>
    <t>2024-07-30T18:54:00.000-04:00</t>
  </si>
  <si>
    <t>2024-07-30T21:42:09.000-04:00</t>
  </si>
  <si>
    <t>0.5384717</t>
  </si>
  <si>
    <t>32.7944117</t>
  </si>
  <si>
    <t>3387</t>
  </si>
  <si>
    <t>Katooke A</t>
  </si>
  <si>
    <t>2024-07-31T00:00:00.000-04:00</t>
  </si>
  <si>
    <t>2024-07-31T15:20:11.000-04:00</t>
  </si>
  <si>
    <t>0.380091</t>
  </si>
  <si>
    <t>32.5324592</t>
  </si>
  <si>
    <t>KA1891</t>
  </si>
  <si>
    <t>Gombe Kitasa</t>
  </si>
  <si>
    <t>2024-07-31T10:21:28.000-04:00</t>
  </si>
  <si>
    <t>0.379735</t>
  </si>
  <si>
    <t>32.4915824</t>
  </si>
  <si>
    <t>2024-07-31T18:31:06.000-04:00</t>
  </si>
  <si>
    <t>-0.120749</t>
  </si>
  <si>
    <t>30.7914289</t>
  </si>
  <si>
    <t>1847</t>
  </si>
  <si>
    <t>2024-07-31T14:43:06.000-04:00</t>
  </si>
  <si>
    <t>-0.3796017</t>
  </si>
  <si>
    <t>30.35534</t>
  </si>
  <si>
    <t>2339</t>
  </si>
  <si>
    <t>Namungoona St. Kizito</t>
  </si>
  <si>
    <t>2024-07-31T14:23:19.000-04:00</t>
  </si>
  <si>
    <t>0.3354061</t>
  </si>
  <si>
    <t>32.5453326</t>
  </si>
  <si>
    <t>2024-08-22T09:03:22.000-04:00</t>
  </si>
  <si>
    <t>1.0466954</t>
  </si>
  <si>
    <t>30.2670224</t>
  </si>
  <si>
    <t>3651</t>
  </si>
  <si>
    <t>2024-07-31T12:23:33.000-04:00</t>
  </si>
  <si>
    <t>0.3807641</t>
  </si>
  <si>
    <t>32.5228934</t>
  </si>
  <si>
    <t>2024-08-01T08:39:17.000-04:00</t>
  </si>
  <si>
    <t>-0.9543293</t>
  </si>
  <si>
    <t>30.5901493</t>
  </si>
  <si>
    <t>2024-08-01T08:59:35.000-04:00</t>
  </si>
  <si>
    <t>-0.9536846</t>
  </si>
  <si>
    <t>30.5899794</t>
  </si>
  <si>
    <t>WE2223</t>
  </si>
  <si>
    <t>2024-08-14T10:27:11.000-04:00</t>
  </si>
  <si>
    <t>-0.5850487</t>
  </si>
  <si>
    <t>30.6637895</t>
  </si>
  <si>
    <t>2024-07-31T19:01:53.000-04:00</t>
  </si>
  <si>
    <t>-0.0399907</t>
  </si>
  <si>
    <t>31.8407801</t>
  </si>
  <si>
    <t>2024-06-26T00:00:00.000-04:00</t>
  </si>
  <si>
    <t>2024-06-26T15:22:30.000-04:00</t>
  </si>
  <si>
    <t>2.3117272</t>
  </si>
  <si>
    <t>32.926698</t>
  </si>
  <si>
    <t>1164</t>
  </si>
  <si>
    <t>2024-06-27T07:35:58.000-04:00</t>
  </si>
  <si>
    <t>0.7168998</t>
  </si>
  <si>
    <t>31.8603509</t>
  </si>
  <si>
    <t>KA1087</t>
  </si>
  <si>
    <t>2024-07-01T12:43:57.000-04:00</t>
  </si>
  <si>
    <t>0.3067182</t>
  </si>
  <si>
    <t>32.5679463</t>
  </si>
  <si>
    <t>1321</t>
  </si>
  <si>
    <t>2024-06-26T15:14:26.000-04:00</t>
  </si>
  <si>
    <t>-1.1211676</t>
  </si>
  <si>
    <t>30.1509881</t>
  </si>
  <si>
    <t>WE2730</t>
  </si>
  <si>
    <t>2024-06-26T14:25:24.000-04:00</t>
  </si>
  <si>
    <t>-0.3372148</t>
  </si>
  <si>
    <t>31.7978618</t>
  </si>
  <si>
    <t>2024-06-26T14:55:08.000-04:00</t>
  </si>
  <si>
    <t>0.5232839</t>
  </si>
  <si>
    <t>30.9155943</t>
  </si>
  <si>
    <t>2024-06-26T17:55:43.000-04:00</t>
  </si>
  <si>
    <t>0.5906191</t>
  </si>
  <si>
    <t>30.2791511</t>
  </si>
  <si>
    <t>WE2176</t>
  </si>
  <si>
    <t>2024-07-21T20:29:40.000-04:00</t>
  </si>
  <si>
    <t>-1.120236</t>
  </si>
  <si>
    <t>30.1628741</t>
  </si>
  <si>
    <t>2024-07-08T10:51:16.000-04:00</t>
  </si>
  <si>
    <t>-0.9080455</t>
  </si>
  <si>
    <t>30.9668046</t>
  </si>
  <si>
    <t>2024-07-03T18:05:32.000-04:00</t>
  </si>
  <si>
    <t>0.4061925</t>
  </si>
  <si>
    <t>32.5115604</t>
  </si>
  <si>
    <t>2024-07-09T17:19:28.000-04:00</t>
  </si>
  <si>
    <t>0.4290671</t>
  </si>
  <si>
    <t>32.4411286</t>
  </si>
  <si>
    <t>1744</t>
  </si>
  <si>
    <t>2024-07-12T09:22:59.000-04:00</t>
  </si>
  <si>
    <t>0.3734064</t>
  </si>
  <si>
    <t>32.5259851</t>
  </si>
  <si>
    <t>WE2537</t>
  </si>
  <si>
    <t>2024-06-26T13:20:55.000-04:00</t>
  </si>
  <si>
    <t>0.2785565</t>
  </si>
  <si>
    <t>30.0715745</t>
  </si>
  <si>
    <t>KA3220</t>
  </si>
  <si>
    <t>2024-07-17T16:21:23.000-04:00</t>
  </si>
  <si>
    <t>0.3443664</t>
  </si>
  <si>
    <t>32.3989521</t>
  </si>
  <si>
    <t>2024-06-26T06:23:00.000-04:00</t>
  </si>
  <si>
    <t>2024-06-26T07:30:58.000-04:00</t>
  </si>
  <si>
    <t>0.4604195</t>
  </si>
  <si>
    <t>34.088254</t>
  </si>
  <si>
    <t>2024-06-26T07:06:00.000-04:00</t>
  </si>
  <si>
    <t>2024-06-26T22:22:32.000-04:00</t>
  </si>
  <si>
    <t>0.901536666666667</t>
  </si>
  <si>
    <t>33.9684233333333</t>
  </si>
  <si>
    <t>NO4256</t>
  </si>
  <si>
    <t>2024-06-26T07:37:00.000-04:00</t>
  </si>
  <si>
    <t>2024-07-14T09:34:46.000-04:00</t>
  </si>
  <si>
    <t>3.69032</t>
  </si>
  <si>
    <t>34.164872</t>
  </si>
  <si>
    <t>433</t>
  </si>
  <si>
    <t>2024-06-26T08:00:00.000-04:00</t>
  </si>
  <si>
    <t>2024-06-26T11:47:46.000-04:00</t>
  </si>
  <si>
    <t>0.4583708</t>
  </si>
  <si>
    <t>33.1519665</t>
  </si>
  <si>
    <t>WE2772</t>
  </si>
  <si>
    <t>2024-06-26T08:42:00.000-04:00</t>
  </si>
  <si>
    <t>2024-06-26T10:32:05.000-04:00</t>
  </si>
  <si>
    <t>0.5935593</t>
  </si>
  <si>
    <t>31.2024816</t>
  </si>
  <si>
    <t>2024-06-26T08:58:00.000-04:00</t>
  </si>
  <si>
    <t>2024-06-26T22:16:52.000-04:00</t>
  </si>
  <si>
    <t>0.896695</t>
  </si>
  <si>
    <t>33.9646116666667</t>
  </si>
  <si>
    <t>2024-06-26T08:59:00.000-04:00</t>
  </si>
  <si>
    <t>2024-06-27T23:57:43.000-04:00</t>
  </si>
  <si>
    <t>0.92251</t>
  </si>
  <si>
    <t>34.153095</t>
  </si>
  <si>
    <t>584</t>
  </si>
  <si>
    <t>2024-06-26T09:00:00.000-04:00</t>
  </si>
  <si>
    <t>2024-06-26T10:19:29.000-04:00</t>
  </si>
  <si>
    <t>0.469145</t>
  </si>
  <si>
    <t>34.0976083</t>
  </si>
  <si>
    <t>2024-06-26T09:27:00.000-04:00</t>
  </si>
  <si>
    <t>2024-07-15T19:03:01.000-04:00</t>
  </si>
  <si>
    <t>-0.6023603</t>
  </si>
  <si>
    <t>30.6633637</t>
  </si>
  <si>
    <t>2024-06-26T10:25:00.000-04:00</t>
  </si>
  <si>
    <t>2024-06-26T12:06:46.000-04:00</t>
  </si>
  <si>
    <t>3.67709666666667</t>
  </si>
  <si>
    <t>30.98112</t>
  </si>
  <si>
    <t>2053</t>
  </si>
  <si>
    <t>2024-06-26T10:50:00.000-04:00</t>
  </si>
  <si>
    <t>2024-06-26T12:11:45.000-04:00</t>
  </si>
  <si>
    <t>2.7031894</t>
  </si>
  <si>
    <t>32.0289053</t>
  </si>
  <si>
    <t>2024-06-26T12:19:23.000-04:00</t>
  </si>
  <si>
    <t>0.4667167</t>
  </si>
  <si>
    <t>34.0987622</t>
  </si>
  <si>
    <t>2024-06-26T10:55:00.000-04:00</t>
  </si>
  <si>
    <t>2024-06-26T22:26:06.000-04:00</t>
  </si>
  <si>
    <t>0.83259</t>
  </si>
  <si>
    <t>34.01213</t>
  </si>
  <si>
    <t>3550</t>
  </si>
  <si>
    <t>2024-06-26T11:18:00.000-04:00</t>
  </si>
  <si>
    <t>2024-06-26T13:29:01.000-04:00</t>
  </si>
  <si>
    <t>0.6293125</t>
  </si>
  <si>
    <t>30.2719446</t>
  </si>
  <si>
    <t>EA5166</t>
  </si>
  <si>
    <t>2024-06-26T11:34:00.000-04:00</t>
  </si>
  <si>
    <t>2024-06-26T17:02:06.000-04:00</t>
  </si>
  <si>
    <t>0.555806</t>
  </si>
  <si>
    <t>33.4074065</t>
  </si>
  <si>
    <t>2024-06-26T11:36:00.000-04:00</t>
  </si>
  <si>
    <t>2024-06-26T23:48:17.000-04:00</t>
  </si>
  <si>
    <t>0.0979144</t>
  </si>
  <si>
    <t>33.7910718</t>
  </si>
  <si>
    <t>2024-06-26T11:48:00.000-04:00</t>
  </si>
  <si>
    <t>2024-06-28T21:17:13.000-04:00</t>
  </si>
  <si>
    <t>3.59727761</t>
  </si>
  <si>
    <t>33.09135082</t>
  </si>
  <si>
    <t>KA1093</t>
  </si>
  <si>
    <t>2024-06-26T12:00:00.000-04:00</t>
  </si>
  <si>
    <t>2024-06-28T13:28:22.000-04:00</t>
  </si>
  <si>
    <t>0.3235189</t>
  </si>
  <si>
    <t>32.5606937</t>
  </si>
  <si>
    <t>1803</t>
  </si>
  <si>
    <t>2024-06-26T12:14:00.000-04:00</t>
  </si>
  <si>
    <t>2024-06-29T19:42:05.000-04:00</t>
  </si>
  <si>
    <t>3.79914634</t>
  </si>
  <si>
    <t>33.01835217</t>
  </si>
  <si>
    <t>3217</t>
  </si>
  <si>
    <t>Kakoba Cell</t>
  </si>
  <si>
    <t>2024-07-21T17:58:10.000-04:00</t>
  </si>
  <si>
    <t>-0.6067718</t>
  </si>
  <si>
    <t>30.6750464</t>
  </si>
  <si>
    <t>2024-06-26T12:20:00.000-04:00</t>
  </si>
  <si>
    <t>2024-06-27T07:45:14.000-04:00</t>
  </si>
  <si>
    <t>0.8269593</t>
  </si>
  <si>
    <t>31.7813275</t>
  </si>
  <si>
    <t>970</t>
  </si>
  <si>
    <t>2024-06-26T12:24:00.000-04:00</t>
  </si>
  <si>
    <t>2024-07-07T15:58:43.000-04:00</t>
  </si>
  <si>
    <t>2.8478215</t>
  </si>
  <si>
    <t>33.7634894</t>
  </si>
  <si>
    <t>738</t>
  </si>
  <si>
    <t>2024-06-26T12:29:00.000-04:00</t>
  </si>
  <si>
    <t>2024-07-05T19:53:03.000-04:00</t>
  </si>
  <si>
    <t>2.5040962</t>
  </si>
  <si>
    <t>33.6708998</t>
  </si>
  <si>
    <t>2024-06-26T12:32:00.000-04:00</t>
  </si>
  <si>
    <t>2024-06-27T23:45:04.000-04:00</t>
  </si>
  <si>
    <t>0.920478333333333</t>
  </si>
  <si>
    <t>34.1529516666667</t>
  </si>
  <si>
    <t>Walukuba Central</t>
  </si>
  <si>
    <t>2024-06-26T12:44:00.000-04:00</t>
  </si>
  <si>
    <t>2024-07-01T12:10:02.000-04:00</t>
  </si>
  <si>
    <t>1.841965</t>
  </si>
  <si>
    <t>31.383915</t>
  </si>
  <si>
    <t>2024-06-26T12:52:00.000-04:00</t>
  </si>
  <si>
    <t>2024-06-26T13:53:14.000-04:00</t>
  </si>
  <si>
    <t>0.0763056</t>
  </si>
  <si>
    <t>29.7412733</t>
  </si>
  <si>
    <t>2024-06-26T13:00:00.000-04:00</t>
  </si>
  <si>
    <t>2024-06-26T14:24:05.000-04:00</t>
  </si>
  <si>
    <t>2.775967</t>
  </si>
  <si>
    <t>32.2946824</t>
  </si>
  <si>
    <t>2024-06-26T13:01:00.000-04:00</t>
  </si>
  <si>
    <t>2024-06-26T16:26:08.000-04:00</t>
  </si>
  <si>
    <t>3.51703015</t>
  </si>
  <si>
    <t>31.35812944</t>
  </si>
  <si>
    <t>EA5520</t>
  </si>
  <si>
    <t>2024-06-26T13:22:00.000-04:00</t>
  </si>
  <si>
    <t>2024-06-26T14:23:59.000-04:00</t>
  </si>
  <si>
    <t>0.649253333333333</t>
  </si>
  <si>
    <t>33.0663566666667</t>
  </si>
  <si>
    <t>2024-06-26T13:24:00.000-04:00</t>
  </si>
  <si>
    <t>2024-07-13T01:22:54.000-04:00</t>
  </si>
  <si>
    <t>0.3743543</t>
  </si>
  <si>
    <t>32.7566269</t>
  </si>
  <si>
    <t>2024-06-26T13:28:00.000-04:00</t>
  </si>
  <si>
    <t>2024-06-26T14:26:14.000-04:00</t>
  </si>
  <si>
    <t>2.6045717</t>
  </si>
  <si>
    <t>32.1678917</t>
  </si>
  <si>
    <t>876</t>
  </si>
  <si>
    <t>2024-06-26T13:31:00.000-04:00</t>
  </si>
  <si>
    <t>2024-06-26T13:58:51.000-04:00</t>
  </si>
  <si>
    <t>0.0978233</t>
  </si>
  <si>
    <t>33.7915053</t>
  </si>
  <si>
    <t>2024-06-26T13:37:00.000-04:00</t>
  </si>
  <si>
    <t>2024-06-26T15:05:37.000-04:00</t>
  </si>
  <si>
    <t>0.388465630821884</t>
  </si>
  <si>
    <t>32.0618353318423</t>
  </si>
  <si>
    <t>345</t>
  </si>
  <si>
    <t>2024-06-26T13:41:00.000-04:00</t>
  </si>
  <si>
    <t>2024-07-03T14:34:31.000-04:00</t>
  </si>
  <si>
    <t>-0.3555696</t>
  </si>
  <si>
    <t>31.2786915</t>
  </si>
  <si>
    <t>3901(Only TX)</t>
  </si>
  <si>
    <t>2024-06-26T13:59:00.000-04:00</t>
  </si>
  <si>
    <t>2024-06-26T19:45:00.000-04:00</t>
  </si>
  <si>
    <t>0.0201887</t>
  </si>
  <si>
    <t>31.7406218</t>
  </si>
  <si>
    <t>883</t>
  </si>
  <si>
    <t>2024-06-26T14:02:00.000-04:00</t>
  </si>
  <si>
    <t>2024-06-26T17:01:47.000-04:00</t>
  </si>
  <si>
    <t>0.5657683</t>
  </si>
  <si>
    <t>33.41238</t>
  </si>
  <si>
    <t>2001</t>
  </si>
  <si>
    <t>2024-06-26T14:14:00.000-04:00</t>
  </si>
  <si>
    <t>2024-07-03T18:27:16.000-04:00</t>
  </si>
  <si>
    <t>0.5765059</t>
  </si>
  <si>
    <t>32.5445195</t>
  </si>
  <si>
    <t>1570</t>
  </si>
  <si>
    <t>2024-06-26T14:15:00.000-04:00</t>
  </si>
  <si>
    <t>2024-07-14T11:39:50.000-04:00</t>
  </si>
  <si>
    <t>3.49159081</t>
  </si>
  <si>
    <t>32.81277699</t>
  </si>
  <si>
    <t>00003</t>
  </si>
  <si>
    <t>Freedom House</t>
  </si>
  <si>
    <t>2024-06-26T14:20:00.000-04:00</t>
  </si>
  <si>
    <t>2024-07-08T21:16:13.000-04:00</t>
  </si>
  <si>
    <t>0.3128142</t>
  </si>
  <si>
    <t>32.5819271</t>
  </si>
  <si>
    <t>EA5367</t>
  </si>
  <si>
    <t>2024-06-26T14:21:00.000-04:00</t>
  </si>
  <si>
    <t>2024-07-02T18:11:18.000-04:00</t>
  </si>
  <si>
    <t>2.2952618</t>
  </si>
  <si>
    <t>33.6285538</t>
  </si>
  <si>
    <t>829</t>
  </si>
  <si>
    <t>2024-06-26T14:23:00.000-04:00</t>
  </si>
  <si>
    <t>2024-07-15T09:59:34.000-04:00</t>
  </si>
  <si>
    <t>0.3620215</t>
  </si>
  <si>
    <t>32.5300075</t>
  </si>
  <si>
    <t>Mitandi</t>
  </si>
  <si>
    <t>2024-06-26T14:33:00.000-04:00</t>
  </si>
  <si>
    <t>2024-06-26T15:47:57.000-04:00</t>
  </si>
  <si>
    <t>0.6026767</t>
  </si>
  <si>
    <t>30.1475317</t>
  </si>
  <si>
    <t>2024-06-26T14:36:00.000-04:00</t>
  </si>
  <si>
    <t>2024-06-27T13:13:24.000-04:00</t>
  </si>
  <si>
    <t>0.3947667</t>
  </si>
  <si>
    <t>32.4973109</t>
  </si>
  <si>
    <t>2024-06-26T14:37:00.000-04:00</t>
  </si>
  <si>
    <t>2024-07-01T12:18:32.000-04:00</t>
  </si>
  <si>
    <t>-1.06079</t>
  </si>
  <si>
    <t>30.0485771</t>
  </si>
  <si>
    <t>2024-07-15T09:01:49.000-04:00</t>
  </si>
  <si>
    <t>0.2431474</t>
  </si>
  <si>
    <t>32.0618908</t>
  </si>
  <si>
    <t>2450</t>
  </si>
  <si>
    <t>2024-06-26T15:00:00.000-04:00</t>
  </si>
  <si>
    <t>2024-07-16T05:43:39.000-04:00</t>
  </si>
  <si>
    <t>0.420721</t>
  </si>
  <si>
    <t>32.5519715</t>
  </si>
  <si>
    <t>189</t>
  </si>
  <si>
    <t>2024-06-26T15:07:00.000-04:00</t>
  </si>
  <si>
    <t>2024-06-28T13:25:29.000-04:00</t>
  </si>
  <si>
    <t>0.3236427</t>
  </si>
  <si>
    <t>32.5600673</t>
  </si>
  <si>
    <t>2024-06-26T15:11:00.000-04:00</t>
  </si>
  <si>
    <t>2024-07-01T11:04:52.000-04:00</t>
  </si>
  <si>
    <t>0.3700681</t>
  </si>
  <si>
    <t>32.7486412</t>
  </si>
  <si>
    <t>2024-06-26T15:29:00.000-04:00</t>
  </si>
  <si>
    <t>2024-06-27T01:33:24.000-04:00</t>
  </si>
  <si>
    <t>-0.989513</t>
  </si>
  <si>
    <t>30.9666853</t>
  </si>
  <si>
    <t>EA5613</t>
  </si>
  <si>
    <t>2024-06-26T15:38:00.000-04:00</t>
  </si>
  <si>
    <t>2024-06-26T21:16:55.000-04:00</t>
  </si>
  <si>
    <t>1.00192</t>
  </si>
  <si>
    <t>34.1677316666667</t>
  </si>
  <si>
    <t>WE2065</t>
  </si>
  <si>
    <t>2024-06-26T15:43:00.000-04:00</t>
  </si>
  <si>
    <t>2024-07-09T18:05:58.000-04:00</t>
  </si>
  <si>
    <t>-0.6165481</t>
  </si>
  <si>
    <t>30.6507986</t>
  </si>
  <si>
    <t>3132</t>
  </si>
  <si>
    <t>2024-06-28T22:46:52.000-04:00</t>
  </si>
  <si>
    <t>1.76037</t>
  </si>
  <si>
    <t>31.4194033333333</t>
  </si>
  <si>
    <t>KA1276</t>
  </si>
  <si>
    <t>2024-06-26T15:51:00.000-04:00</t>
  </si>
  <si>
    <t>2024-07-03T10:19:27.000-04:00</t>
  </si>
  <si>
    <t>0.3186404</t>
  </si>
  <si>
    <t>32.5863115</t>
  </si>
  <si>
    <t>2024-06-26T16:10:00.000-04:00</t>
  </si>
  <si>
    <t>2024-07-16T14:50:56.000-04:00</t>
  </si>
  <si>
    <t>3.3646672</t>
  </si>
  <si>
    <t>32.4147378</t>
  </si>
  <si>
    <t>2024-06-26T16:18:00.000-04:00</t>
  </si>
  <si>
    <t>2024-06-26T17:01:25.000-04:00</t>
  </si>
  <si>
    <t>0.5849703</t>
  </si>
  <si>
    <t>33.4449483</t>
  </si>
  <si>
    <t>2024-06-26T16:59:00.000-04:00</t>
  </si>
  <si>
    <t>2024-07-13T17:04:19.000-04:00</t>
  </si>
  <si>
    <t>3.40895389</t>
  </si>
  <si>
    <t>32.59882906</t>
  </si>
  <si>
    <t>2024-06-26T17:01:00.000-04:00</t>
  </si>
  <si>
    <t>2024-07-17T10:21:06.000-04:00</t>
  </si>
  <si>
    <t>3.40883819</t>
  </si>
  <si>
    <t>32.59867816</t>
  </si>
  <si>
    <t>1222</t>
  </si>
  <si>
    <t>2024-07-02T12:28:01.000-04:00</t>
  </si>
  <si>
    <t>1.75996166666667</t>
  </si>
  <si>
    <t>31.4197516666667</t>
  </si>
  <si>
    <t>2024-06-26T17:10:00.000-04:00</t>
  </si>
  <si>
    <t>2024-06-26T23:46:41.000-04:00</t>
  </si>
  <si>
    <t>0.0876716</t>
  </si>
  <si>
    <t>33.8407906</t>
  </si>
  <si>
    <t>2024-06-26T17:11:00.000-04:00</t>
  </si>
  <si>
    <t>2024-07-01T12:19:16.000-04:00</t>
  </si>
  <si>
    <t>-1.062916</t>
  </si>
  <si>
    <t>30.0192207</t>
  </si>
  <si>
    <t>2024-06-26T17:37:00.000-04:00</t>
  </si>
  <si>
    <t>2024-06-28T17:15:25.000-04:00</t>
  </si>
  <si>
    <t>0.057398</t>
  </si>
  <si>
    <t>32.1142796</t>
  </si>
  <si>
    <t>1077</t>
  </si>
  <si>
    <t>2024-06-26T17:57:00.000-04:00</t>
  </si>
  <si>
    <t>2024-07-01T11:33:45.000-04:00</t>
  </si>
  <si>
    <t>-0.803096666666667</t>
  </si>
  <si>
    <t>30.4191233333333</t>
  </si>
  <si>
    <t>2024-06-27T00:00:00.000-04:00</t>
  </si>
  <si>
    <t>2024-06-27T14:15:54.000-04:00</t>
  </si>
  <si>
    <t>0.3031019</t>
  </si>
  <si>
    <t>32.5618713</t>
  </si>
  <si>
    <t>3554</t>
  </si>
  <si>
    <t>Kitende Kajjansi Cell</t>
  </si>
  <si>
    <t>2024-06-27T09:26:03.000-04:00</t>
  </si>
  <si>
    <t>0.2035199</t>
  </si>
  <si>
    <t>32.5422353</t>
  </si>
  <si>
    <t>2024-07-05T21:47:14.000-04:00</t>
  </si>
  <si>
    <t>0.719545</t>
  </si>
  <si>
    <t>31.4685933</t>
  </si>
  <si>
    <t>2274</t>
  </si>
  <si>
    <t>2024-06-27T13:21:10.000-04:00</t>
  </si>
  <si>
    <t>-0.56613</t>
  </si>
  <si>
    <t>29.96792</t>
  </si>
  <si>
    <t>WE2669</t>
  </si>
  <si>
    <t>2024-06-27T17:57:36.000-04:00</t>
  </si>
  <si>
    <t>-0.9363485</t>
  </si>
  <si>
    <t>31.3364601</t>
  </si>
  <si>
    <t>796</t>
  </si>
  <si>
    <t>2024-07-08T10:51:41.000-04:00</t>
  </si>
  <si>
    <t>-0.8719895</t>
  </si>
  <si>
    <t>31.0887456</t>
  </si>
  <si>
    <t>WE2891</t>
  </si>
  <si>
    <t>2024-06-27T18:02:59.000-04:00</t>
  </si>
  <si>
    <t>0.6310244</t>
  </si>
  <si>
    <t>31.7594663</t>
  </si>
  <si>
    <t>WE2905</t>
  </si>
  <si>
    <t>Kikoni 2</t>
  </si>
  <si>
    <t>2024-07-04T07:14:07.000-04:00</t>
  </si>
  <si>
    <t>-0.0753344</t>
  </si>
  <si>
    <t>30.5652274</t>
  </si>
  <si>
    <t>2935</t>
  </si>
  <si>
    <t>2024-06-28T17:21:43.000-04:00</t>
  </si>
  <si>
    <t>-1.2619823</t>
  </si>
  <si>
    <t>29.863012</t>
  </si>
  <si>
    <t>2024-06-27T15:26:35.000-04:00</t>
  </si>
  <si>
    <t>0.4207513</t>
  </si>
  <si>
    <t>32.3882151</t>
  </si>
  <si>
    <t>3369</t>
  </si>
  <si>
    <t>2024-06-27T10:08:28.000-04:00</t>
  </si>
  <si>
    <t>0.385367</t>
  </si>
  <si>
    <t>32.4905191</t>
  </si>
  <si>
    <t>2024-06-27T11:58:10.000-04:00</t>
  </si>
  <si>
    <t>0.3795256</t>
  </si>
  <si>
    <t>32.4912901</t>
  </si>
  <si>
    <t>WE2307</t>
  </si>
  <si>
    <t>2024-07-12T18:54:51.000-04:00</t>
  </si>
  <si>
    <t>0.0941182</t>
  </si>
  <si>
    <t>30.6110311</t>
  </si>
  <si>
    <t>2024-06-27T07:06:00.000-04:00</t>
  </si>
  <si>
    <t>2024-06-27T08:48:30.000-04:00</t>
  </si>
  <si>
    <t>0.3584083</t>
  </si>
  <si>
    <t>33.988265</t>
  </si>
  <si>
    <t>2024-06-27T07:10:00.000-04:00</t>
  </si>
  <si>
    <t>2024-06-27T09:07:08.000-04:00</t>
  </si>
  <si>
    <t>0.18036</t>
  </si>
  <si>
    <t>30.6718829</t>
  </si>
  <si>
    <t>2024-06-27T07:30:00.000-04:00</t>
  </si>
  <si>
    <t>2024-06-27T22:07:18.000-04:00</t>
  </si>
  <si>
    <t>0.8748735</t>
  </si>
  <si>
    <t>33.9024588</t>
  </si>
  <si>
    <t>229</t>
  </si>
  <si>
    <t>2024-06-27T07:39:00.000-04:00</t>
  </si>
  <si>
    <t>2024-06-27T13:38:39.000-04:00</t>
  </si>
  <si>
    <t>2.9984165</t>
  </si>
  <si>
    <t>34.0846334</t>
  </si>
  <si>
    <t>2024-06-27T07:46:00.000-04:00</t>
  </si>
  <si>
    <t>2024-06-30T11:01:01.000-04:00</t>
  </si>
  <si>
    <t>EA5354</t>
  </si>
  <si>
    <t>2024-06-27T23:47:54.000-04:00</t>
  </si>
  <si>
    <t>0.4445489</t>
  </si>
  <si>
    <t>33.7553573</t>
  </si>
  <si>
    <t>EA5472</t>
  </si>
  <si>
    <t>2024-06-27T08:07:00.000-04:00</t>
  </si>
  <si>
    <t>2024-06-27T23:18:40.000-04:00</t>
  </si>
  <si>
    <t>1.083465</t>
  </si>
  <si>
    <t>34.3074233333333</t>
  </si>
  <si>
    <t>WE2593</t>
  </si>
  <si>
    <t>2024-06-27T08:14:00.000-04:00</t>
  </si>
  <si>
    <t>2024-07-09T08:58:10.000-04:00</t>
  </si>
  <si>
    <t>-1.1224721</t>
  </si>
  <si>
    <t>29.9822379</t>
  </si>
  <si>
    <t>2024-06-27T08:29:00.000-04:00</t>
  </si>
  <si>
    <t>2024-06-27T10:13:43.000-04:00</t>
  </si>
  <si>
    <t>0.1667923</t>
  </si>
  <si>
    <t>31.9571083</t>
  </si>
  <si>
    <t>2024-06-27T08:37:00.000-04:00</t>
  </si>
  <si>
    <t>2024-06-27T10:12:22.000-04:00</t>
  </si>
  <si>
    <t>0.3925546</t>
  </si>
  <si>
    <t>32.5997685</t>
  </si>
  <si>
    <t>2089</t>
  </si>
  <si>
    <t>2024-06-27T08:54:00.000-04:00</t>
  </si>
  <si>
    <t>2024-07-06T08:54:47.000-04:00</t>
  </si>
  <si>
    <t>3.0064915</t>
  </si>
  <si>
    <t>34.2007278</t>
  </si>
  <si>
    <t>KA1768</t>
  </si>
  <si>
    <t>2024-06-27T09:03:00.000-04:00</t>
  </si>
  <si>
    <t>2024-07-02T00:36:15.000-04:00</t>
  </si>
  <si>
    <t>0.3687119</t>
  </si>
  <si>
    <t>32.7073065</t>
  </si>
  <si>
    <t>WE2765</t>
  </si>
  <si>
    <t>2024-06-27T09:05:00.000-04:00</t>
  </si>
  <si>
    <t>2024-07-15T13:58:37.000-04:00</t>
  </si>
  <si>
    <t>0.4924005</t>
  </si>
  <si>
    <t>31.2729367</t>
  </si>
  <si>
    <t>WE2681</t>
  </si>
  <si>
    <t>2024-06-27T09:10:00.000-04:00</t>
  </si>
  <si>
    <t>2024-06-29T04:22:25.000-04:00</t>
  </si>
  <si>
    <t>-1.3211482</t>
  </si>
  <si>
    <t>29.8798385</t>
  </si>
  <si>
    <t>EA5073</t>
  </si>
  <si>
    <t>2024-06-27T09:24:00.000-04:00</t>
  </si>
  <si>
    <t>2024-06-27T10:33:59.000-04:00</t>
  </si>
  <si>
    <t>0.355365</t>
  </si>
  <si>
    <t>34.0019417</t>
  </si>
  <si>
    <t>2024-06-27T09:32:00.000-04:00</t>
  </si>
  <si>
    <t>2024-06-27T16:39:43.000-04:00</t>
  </si>
  <si>
    <t>2.2460669</t>
  </si>
  <si>
    <t>32.8177177</t>
  </si>
  <si>
    <t>2024-06-27T09:43:00.000-04:00</t>
  </si>
  <si>
    <t>2024-06-27T22:03:17.000-04:00</t>
  </si>
  <si>
    <t>0.8822117</t>
  </si>
  <si>
    <t>33.85127</t>
  </si>
  <si>
    <t>2130</t>
  </si>
  <si>
    <t>2024-06-27T12:05:25.000-04:00</t>
  </si>
  <si>
    <t>1.41158</t>
  </si>
  <si>
    <t>31.34848</t>
  </si>
  <si>
    <t>2024-06-27T10:01:00.000-04:00</t>
  </si>
  <si>
    <t>2024-07-22T19:42:17.000-04:00</t>
  </si>
  <si>
    <t>0.6248833</t>
  </si>
  <si>
    <t>33.6093583</t>
  </si>
  <si>
    <t>187</t>
  </si>
  <si>
    <t>2024-06-27T10:23:00.000-04:00</t>
  </si>
  <si>
    <t>2024-07-12T21:01:42.000-04:00</t>
  </si>
  <si>
    <t>2.7683963</t>
  </si>
  <si>
    <t>32.2985214</t>
  </si>
  <si>
    <t>2298</t>
  </si>
  <si>
    <t>2024-06-27T10:30:00.000-04:00</t>
  </si>
  <si>
    <t>2024-06-27T13:21:57.000-04:00</t>
  </si>
  <si>
    <t>3.46390956</t>
  </si>
  <si>
    <t>31.24479912</t>
  </si>
  <si>
    <t>2024-06-27T10:33:00.000-04:00</t>
  </si>
  <si>
    <t>2024-07-03T10:38:17.000-04:00</t>
  </si>
  <si>
    <t>0.3141172</t>
  </si>
  <si>
    <t>32.5859383</t>
  </si>
  <si>
    <t>3758</t>
  </si>
  <si>
    <t xml:space="preserve">Nabigingo </t>
  </si>
  <si>
    <t>2024-06-27T10:35:00.000-04:00</t>
  </si>
  <si>
    <t>2024-06-27T23:48:52.000-04:00</t>
  </si>
  <si>
    <t>0.4556008</t>
  </si>
  <si>
    <t>33.7304976</t>
  </si>
  <si>
    <t>WE2605</t>
  </si>
  <si>
    <t>2024-06-27T10:42:00.000-04:00</t>
  </si>
  <si>
    <t>2024-06-27T14:25:45.000-04:00</t>
  </si>
  <si>
    <t>0.3208425</t>
  </si>
  <si>
    <t>32.2825299</t>
  </si>
  <si>
    <t>2024-06-27T10:47:00.000-04:00</t>
  </si>
  <si>
    <t>2024-06-27T12:35:00.000-04:00</t>
  </si>
  <si>
    <t>0.3875092</t>
  </si>
  <si>
    <t>32.5931434</t>
  </si>
  <si>
    <t>WE2238</t>
  </si>
  <si>
    <t>2024-06-27T10:55:00.000-04:00</t>
  </si>
  <si>
    <t>2024-06-27T12:54:14.000-04:00</t>
  </si>
  <si>
    <t>0.1671461</t>
  </si>
  <si>
    <t>31.8230253</t>
  </si>
  <si>
    <t>UGCOV559</t>
  </si>
  <si>
    <t>2024-06-27T10:56:00.000-04:00</t>
  </si>
  <si>
    <t>2024-06-27T22:47:18.000-04:00</t>
  </si>
  <si>
    <t>1.4018179</t>
  </si>
  <si>
    <t>31.2430234</t>
  </si>
  <si>
    <t>2024-06-27T10:59:00.000-04:00</t>
  </si>
  <si>
    <t>2024-07-17T19:03:02.000-04:00</t>
  </si>
  <si>
    <t>-0.583985</t>
  </si>
  <si>
    <t>30.4744333</t>
  </si>
  <si>
    <t>2024-06-27T11:10:00.000-04:00</t>
  </si>
  <si>
    <t>2024-06-27T17:31:09.000-04:00</t>
  </si>
  <si>
    <t>1.0343696</t>
  </si>
  <si>
    <t>33.6498857</t>
  </si>
  <si>
    <t>2024-06-27T11:12:00.000-04:00</t>
  </si>
  <si>
    <t>2024-07-04T02:16:19.000-04:00</t>
  </si>
  <si>
    <t>0.3598445</t>
  </si>
  <si>
    <t>32.7180058</t>
  </si>
  <si>
    <t>NO4031</t>
  </si>
  <si>
    <t>2024-06-27T11:14:00.000-04:00</t>
  </si>
  <si>
    <t>2024-06-27T14:11:44.000-04:00</t>
  </si>
  <si>
    <t>1.5940983</t>
  </si>
  <si>
    <t>32.0336817</t>
  </si>
  <si>
    <t>2024-06-27T11:15:00.000-04:00</t>
  </si>
  <si>
    <t>2024-06-27T12:56:32.000-04:00</t>
  </si>
  <si>
    <t>0.3046257</t>
  </si>
  <si>
    <t>32.5671221</t>
  </si>
  <si>
    <t>NO4446</t>
  </si>
  <si>
    <t>2024-06-27T11:26:00.000-04:00</t>
  </si>
  <si>
    <t>2024-06-27T12:23:45.000-04:00</t>
  </si>
  <si>
    <t>2.67046</t>
  </si>
  <si>
    <t>32.2190833</t>
  </si>
  <si>
    <t>WE2073</t>
  </si>
  <si>
    <t>2024-06-27T11:33:00.000-04:00</t>
  </si>
  <si>
    <t>2024-06-27T13:44:44.000-04:00</t>
  </si>
  <si>
    <t>-0.736739866666667</t>
  </si>
  <si>
    <t>30.5721357166667</t>
  </si>
  <si>
    <t>1546</t>
  </si>
  <si>
    <t>2024-06-27T11:37:00.000-04:00</t>
  </si>
  <si>
    <t>2024-06-27T16:23:54.000-04:00</t>
  </si>
  <si>
    <t>0.764995</t>
  </si>
  <si>
    <t>32.337615</t>
  </si>
  <si>
    <t>2024-06-27T11:47:00.000-04:00</t>
  </si>
  <si>
    <t>2024-06-27T22:01:34.000-04:00</t>
  </si>
  <si>
    <t>0.8231967</t>
  </si>
  <si>
    <t>33.8280917</t>
  </si>
  <si>
    <t>2049</t>
  </si>
  <si>
    <t>2024-06-27T11:50:00.000-04:00</t>
  </si>
  <si>
    <t>2024-06-27T13:40:01.000-04:00</t>
  </si>
  <si>
    <t>0.8737336</t>
  </si>
  <si>
    <t>32.2166726</t>
  </si>
  <si>
    <t>659</t>
  </si>
  <si>
    <t>2024-06-27T11:51:00.000-04:00</t>
  </si>
  <si>
    <t>2024-06-27T16:47:21.000-04:00</t>
  </si>
  <si>
    <t>2.2611898</t>
  </si>
  <si>
    <t>32.8744371</t>
  </si>
  <si>
    <t>Alimungoza</t>
  </si>
  <si>
    <t>2024-07-03T07:09:29.000-04:00</t>
  </si>
  <si>
    <t>1.8820833</t>
  </si>
  <si>
    <t>31.7761483</t>
  </si>
  <si>
    <t>2024-06-27T11:59:00.000-04:00</t>
  </si>
  <si>
    <t>2024-06-28T07:08:19.000-04:00</t>
  </si>
  <si>
    <t>0.6636784</t>
  </si>
  <si>
    <t>32.0346542</t>
  </si>
  <si>
    <t>2424</t>
  </si>
  <si>
    <t>2024-06-27T12:01:00.000-04:00</t>
  </si>
  <si>
    <t>2024-06-30T16:19:39.000-04:00</t>
  </si>
  <si>
    <t>0.3313182</t>
  </si>
  <si>
    <t>32.5685218</t>
  </si>
  <si>
    <t>WE2255</t>
  </si>
  <si>
    <t>2024-06-27T12:10:00.000-04:00</t>
  </si>
  <si>
    <t>2024-06-27T22:47:22.000-04:00</t>
  </si>
  <si>
    <t>-0.0946129</t>
  </si>
  <si>
    <t>31.3935542</t>
  </si>
  <si>
    <t>1049</t>
  </si>
  <si>
    <t>2024-06-27T12:12:00.000-04:00</t>
  </si>
  <si>
    <t>2024-07-13T14:29:59.000-04:00</t>
  </si>
  <si>
    <t>0.3384162</t>
  </si>
  <si>
    <t>32.5879863</t>
  </si>
  <si>
    <t>2024-06-27T12:13:00.000-04:00</t>
  </si>
  <si>
    <t>2024-06-27T12:19:10.000-04:00</t>
  </si>
  <si>
    <t>0.3174412</t>
  </si>
  <si>
    <t>32.5734269</t>
  </si>
  <si>
    <t>2024-07-01T12:41:28.000-04:00</t>
  </si>
  <si>
    <t>-1.254805</t>
  </si>
  <si>
    <t>29.99254</t>
  </si>
  <si>
    <t>2024-06-27T12:15:00.000-04:00</t>
  </si>
  <si>
    <t>2024-06-30T12:16:20.000-04:00</t>
  </si>
  <si>
    <t>1.8840574</t>
  </si>
  <si>
    <t>33.0856001</t>
  </si>
  <si>
    <t>2024-06-27T12:25:00.000-04:00</t>
  </si>
  <si>
    <t>2024-07-06T13:45:12.000-04:00</t>
  </si>
  <si>
    <t>0.3697949</t>
  </si>
  <si>
    <t>30.9806984</t>
  </si>
  <si>
    <t>2024-06-27T12:34:00.000-04:00</t>
  </si>
  <si>
    <t>2024-07-09T13:15:55.000-04:00</t>
  </si>
  <si>
    <t>0.2841666</t>
  </si>
  <si>
    <t>32.557711</t>
  </si>
  <si>
    <t>2024-06-27T12:36:00.000-04:00</t>
  </si>
  <si>
    <t>2024-06-28T21:03:17.000-04:00</t>
  </si>
  <si>
    <t>1.518095</t>
  </si>
  <si>
    <t>31.3742833333333</t>
  </si>
  <si>
    <t>EA5317</t>
  </si>
  <si>
    <t>2024-06-27T12:37:00.000-04:00</t>
  </si>
  <si>
    <t>2024-06-27T23:32:37.000-04:00</t>
  </si>
  <si>
    <t>1.07000333333333</t>
  </si>
  <si>
    <t>34.2662516666667</t>
  </si>
  <si>
    <t>2024-06-27T12:39:31.000-04:00</t>
  </si>
  <si>
    <t>0.3146026</t>
  </si>
  <si>
    <t>32.5747175</t>
  </si>
  <si>
    <t>2024-06-27T12:39:00.000-04:00</t>
  </si>
  <si>
    <t>2024-06-27T12:41:29.000-04:00</t>
  </si>
  <si>
    <t>0.3131426</t>
  </si>
  <si>
    <t>32.575127</t>
  </si>
  <si>
    <t>654</t>
  </si>
  <si>
    <t>2024-06-27T13:03:00.000-04:00</t>
  </si>
  <si>
    <t>2024-06-27T15:17:39.000-04:00</t>
  </si>
  <si>
    <t>0.1662326</t>
  </si>
  <si>
    <t>31.8204294</t>
  </si>
  <si>
    <t>2024-06-27T13:06:00.000-04:00</t>
  </si>
  <si>
    <t>2024-06-28T09:53:02.000-04:00</t>
  </si>
  <si>
    <t>-0.4168522</t>
  </si>
  <si>
    <t>31.4581047</t>
  </si>
  <si>
    <t>WE2115</t>
  </si>
  <si>
    <t>2024-06-27T13:16:00.000-04:00</t>
  </si>
  <si>
    <t>2024-06-27T14:25:07.000-04:00</t>
  </si>
  <si>
    <t>0.3885157</t>
  </si>
  <si>
    <t>32.1491439</t>
  </si>
  <si>
    <t>2024-06-27T13:20:00.000-04:00</t>
  </si>
  <si>
    <t>2024-06-27T17:42:16.000-04:00</t>
  </si>
  <si>
    <t>0.3589</t>
  </si>
  <si>
    <t>32.6441233</t>
  </si>
  <si>
    <t>2024-06-27T13:22:00.000-04:00</t>
  </si>
  <si>
    <t>2024-06-27T14:54:50.000-04:00</t>
  </si>
  <si>
    <t>0.4711109</t>
  </si>
  <si>
    <t>32.6094515</t>
  </si>
  <si>
    <t>2024-06-27T13:24:00.000-04:00</t>
  </si>
  <si>
    <t>2024-06-27T13:44:50.000-04:00</t>
  </si>
  <si>
    <t>-0.5290341</t>
  </si>
  <si>
    <t>32.1600271</t>
  </si>
  <si>
    <t>986</t>
  </si>
  <si>
    <t>2024-06-27T13:26:00.000-04:00</t>
  </si>
  <si>
    <t>2024-06-27T18:22:09.000-04:00</t>
  </si>
  <si>
    <t>0.66372</t>
  </si>
  <si>
    <t>32.0348186</t>
  </si>
  <si>
    <t>1465</t>
  </si>
  <si>
    <t>2024-06-27T13:31:00.000-04:00</t>
  </si>
  <si>
    <t>2024-06-27T16:04:31.000-04:00</t>
  </si>
  <si>
    <t>2.0579458</t>
  </si>
  <si>
    <t>32.5158221</t>
  </si>
  <si>
    <t>791</t>
  </si>
  <si>
    <t>2024-06-27T13:48:00.000-04:00</t>
  </si>
  <si>
    <t>2024-06-27T17:30:47.000-04:00</t>
  </si>
  <si>
    <t>0.9419606</t>
  </si>
  <si>
    <t>33.6284757</t>
  </si>
  <si>
    <t>2024-06-27T13:51:00.000-04:00</t>
  </si>
  <si>
    <t>2024-06-28T22:32:18.000-04:00</t>
  </si>
  <si>
    <t>2.9728083</t>
  </si>
  <si>
    <t>31.3963728</t>
  </si>
  <si>
    <t>2024-06-27T13:56:00.000-04:00</t>
  </si>
  <si>
    <t>2024-07-07T12:35:01.000-04:00</t>
  </si>
  <si>
    <t>-0.6118392</t>
  </si>
  <si>
    <t>30.6672684</t>
  </si>
  <si>
    <t>2024-06-27T14:00:00.000-04:00</t>
  </si>
  <si>
    <t>2024-07-12T23:18:44.000-04:00</t>
  </si>
  <si>
    <t>0.3666267</t>
  </si>
  <si>
    <t>32.7372861</t>
  </si>
  <si>
    <t>2005</t>
  </si>
  <si>
    <t>2024-06-27T14:14:00.000-04:00</t>
  </si>
  <si>
    <t>2024-06-27T15:16:19.000-04:00</t>
  </si>
  <si>
    <t>0.4646617</t>
  </si>
  <si>
    <t>34.0883233</t>
  </si>
  <si>
    <t>2024-06-27T14:19:00.000-04:00</t>
  </si>
  <si>
    <t>2024-07-02T10:33:24.000-04:00</t>
  </si>
  <si>
    <t>-0.814973216666667</t>
  </si>
  <si>
    <t>30.5537376666667</t>
  </si>
  <si>
    <t>2024-06-27T14:21:00.000-04:00</t>
  </si>
  <si>
    <t>2024-06-27T23:51:06.000-04:00</t>
  </si>
  <si>
    <t>0.6064114</t>
  </si>
  <si>
    <t>33.4992045</t>
  </si>
  <si>
    <t>795</t>
  </si>
  <si>
    <t>2024-06-27T14:23:00.000-04:00</t>
  </si>
  <si>
    <t>2024-06-30T12:06:54.000-04:00</t>
  </si>
  <si>
    <t>-0.5289802</t>
  </si>
  <si>
    <t>32.1601085</t>
  </si>
  <si>
    <t>2024-06-27T14:28:00.000-04:00</t>
  </si>
  <si>
    <t>2024-06-28T09:39:28.000-04:00</t>
  </si>
  <si>
    <t>0.3974179</t>
  </si>
  <si>
    <t>33.6026343</t>
  </si>
  <si>
    <t>WE2037</t>
  </si>
  <si>
    <t>2024-06-27T14:31:00.000-04:00</t>
  </si>
  <si>
    <t>2024-07-20T14:29:04.000-04:00</t>
  </si>
  <si>
    <t>-1.249775</t>
  </si>
  <si>
    <t>29.9875533333333</t>
  </si>
  <si>
    <t>4062</t>
  </si>
  <si>
    <t>2024-06-27T14:35:00.000-04:00</t>
  </si>
  <si>
    <t>2024-07-20T10:46:36.000-04:00</t>
  </si>
  <si>
    <t>2.6983529</t>
  </si>
  <si>
    <t>32.9438372</t>
  </si>
  <si>
    <t>1815</t>
  </si>
  <si>
    <t>2024-06-27T14:42:00.000-04:00</t>
  </si>
  <si>
    <t>2024-07-01T12:37:02.000-04:00</t>
  </si>
  <si>
    <t>1.3720079</t>
  </si>
  <si>
    <t>34.5523613</t>
  </si>
  <si>
    <t>WE2299</t>
  </si>
  <si>
    <t>2024-06-27T15:01:00.000-04:00</t>
  </si>
  <si>
    <t>2024-06-27T16:41:42.000-04:00</t>
  </si>
  <si>
    <t>1.3490133</t>
  </si>
  <si>
    <t>31.4239467</t>
  </si>
  <si>
    <t>2024-06-27T15:04:00.000-04:00</t>
  </si>
  <si>
    <t>2024-06-29T10:19:37.000-04:00</t>
  </si>
  <si>
    <t>0.6612017</t>
  </si>
  <si>
    <t>31.4091317</t>
  </si>
  <si>
    <t>2024-06-27T15:08:00.000-04:00</t>
  </si>
  <si>
    <t>2024-06-27T18:54:36.000-04:00</t>
  </si>
  <si>
    <t>-0.5415867</t>
  </si>
  <si>
    <t>30.729665</t>
  </si>
  <si>
    <t>2024-06-27T15:17:00.000-04:00</t>
  </si>
  <si>
    <t>2024-06-29T02:41:08.000-04:00</t>
  </si>
  <si>
    <t>0.3558624</t>
  </si>
  <si>
    <t>32.596072</t>
  </si>
  <si>
    <t>156</t>
  </si>
  <si>
    <t>2024-06-27T15:28:00.000-04:00</t>
  </si>
  <si>
    <t>2024-06-27T22:38:02.000-04:00</t>
  </si>
  <si>
    <t>1.469428</t>
  </si>
  <si>
    <t>31.2042322</t>
  </si>
  <si>
    <t>NO4419</t>
  </si>
  <si>
    <t>Kalagala 2</t>
  </si>
  <si>
    <t>2024-06-27T15:30:00.000-04:00</t>
  </si>
  <si>
    <t>2024-06-27T16:36:29.000-04:00</t>
  </si>
  <si>
    <t>0.96437</t>
  </si>
  <si>
    <t>32.336525</t>
  </si>
  <si>
    <t>WE2265</t>
  </si>
  <si>
    <t>2024-06-27T15:45:00.000-04:00</t>
  </si>
  <si>
    <t>2024-06-27T17:07:43.000-04:00</t>
  </si>
  <si>
    <t>0.4336608</t>
  </si>
  <si>
    <t>31.167278</t>
  </si>
  <si>
    <t>2024-06-27T15:55:00.000-04:00</t>
  </si>
  <si>
    <t>2024-06-27T23:04:13.000-04:00</t>
  </si>
  <si>
    <t>-0.1484968</t>
  </si>
  <si>
    <t>31.5037941</t>
  </si>
  <si>
    <t>2024-06-27T15:58:00.000-04:00</t>
  </si>
  <si>
    <t>2024-06-27T23:44:41.000-04:00</t>
  </si>
  <si>
    <t>0.6002416</t>
  </si>
  <si>
    <t>33.4843454</t>
  </si>
  <si>
    <t>NO4131</t>
  </si>
  <si>
    <t>2024-06-27T16:00:00.000-04:00</t>
  </si>
  <si>
    <t>2024-06-30T12:23:13.000-04:00</t>
  </si>
  <si>
    <t>1.9161009</t>
  </si>
  <si>
    <t>33.1970289</t>
  </si>
  <si>
    <t>2024-06-27T16:12:00.000-04:00</t>
  </si>
  <si>
    <t>2024-06-29T10:24:46.000-04:00</t>
  </si>
  <si>
    <t>2.11730666666667</t>
  </si>
  <si>
    <t>31.4119383333333</t>
  </si>
  <si>
    <t>1197</t>
  </si>
  <si>
    <t>2024-06-27T16:24:00.000-04:00</t>
  </si>
  <si>
    <t>2024-06-27T17:30:28.000-04:00</t>
  </si>
  <si>
    <t>0.869151</t>
  </si>
  <si>
    <t>33.6008898</t>
  </si>
  <si>
    <t>2024-06-27T16:25:00.000-04:00</t>
  </si>
  <si>
    <t>2024-06-27T18:12:02.000-04:00</t>
  </si>
  <si>
    <t>0.7288183</t>
  </si>
  <si>
    <t>32.3149333</t>
  </si>
  <si>
    <t>378</t>
  </si>
  <si>
    <t>2024-06-27T16:26:00.000-04:00</t>
  </si>
  <si>
    <t>2024-06-27T18:55:20.000-04:00</t>
  </si>
  <si>
    <t>-0.4861</t>
  </si>
  <si>
    <t>30.8966583</t>
  </si>
  <si>
    <t>1898</t>
  </si>
  <si>
    <t>2024-06-27T16:32:00.000-04:00</t>
  </si>
  <si>
    <t>2024-06-28T15:57:24.000-04:00</t>
  </si>
  <si>
    <t>0.2570029</t>
  </si>
  <si>
    <t>32.5003832</t>
  </si>
  <si>
    <t>1324</t>
  </si>
  <si>
    <t>2024-06-27T16:33:00.000-04:00</t>
  </si>
  <si>
    <t>2024-07-01T09:55:33.000-04:00</t>
  </si>
  <si>
    <t>1.4937872</t>
  </si>
  <si>
    <t>33.8659519</t>
  </si>
  <si>
    <t>2024-06-27T16:41:00.000-04:00</t>
  </si>
  <si>
    <t>2024-06-27T22:13:15.000-04:00</t>
  </si>
  <si>
    <t>1.09354333333333</t>
  </si>
  <si>
    <t>34.1896416666667</t>
  </si>
  <si>
    <t>KA1728</t>
  </si>
  <si>
    <t>2024-06-27T16:46:00.000-04:00</t>
  </si>
  <si>
    <t>2024-07-15T10:42:16.000-04:00</t>
  </si>
  <si>
    <t>0.3521828</t>
  </si>
  <si>
    <t>32.7510604</t>
  </si>
  <si>
    <t>1225</t>
  </si>
  <si>
    <t>2024-06-27T16:55:00.000-04:00</t>
  </si>
  <si>
    <t>2024-07-17T12:41:05.000-04:00</t>
  </si>
  <si>
    <t>0.3469556</t>
  </si>
  <si>
    <t>32.5807157</t>
  </si>
  <si>
    <t>2024-06-27T16:58:00.000-04:00</t>
  </si>
  <si>
    <t>2024-07-20T10:46:11.000-04:00</t>
  </si>
  <si>
    <t>2.6988532</t>
  </si>
  <si>
    <t>32.9439454</t>
  </si>
  <si>
    <t>KA1118</t>
  </si>
  <si>
    <t>2024-06-27T17:02:00.000-04:00</t>
  </si>
  <si>
    <t>2024-07-09T13:14:24.000-04:00</t>
  </si>
  <si>
    <t>0.2845488</t>
  </si>
  <si>
    <t>32.5563696</t>
  </si>
  <si>
    <t>Kandago</t>
  </si>
  <si>
    <t>2024-06-27T17:12:00.000-04:00</t>
  </si>
  <si>
    <t>2024-07-01T12:21:20.000-04:00</t>
  </si>
  <si>
    <t>-1.16361</t>
  </si>
  <si>
    <t>30.0774117</t>
  </si>
  <si>
    <t>2024-06-27T17:23:00.000-04:00</t>
  </si>
  <si>
    <t>2024-07-09T01:20:21.000-04:00</t>
  </si>
  <si>
    <t>-0.4795683</t>
  </si>
  <si>
    <t>30.9853567</t>
  </si>
  <si>
    <t>2024-06-27T18:20:00.000-04:00</t>
  </si>
  <si>
    <t>2024-06-27T18:54:14.000-04:00</t>
  </si>
  <si>
    <t>-0.4439067</t>
  </si>
  <si>
    <t>31.0692383</t>
  </si>
  <si>
    <t>2024-06-27T18:24:00.000-04:00</t>
  </si>
  <si>
    <t>2024-06-28T08:40:29.000-04:00</t>
  </si>
  <si>
    <t>0.3142184</t>
  </si>
  <si>
    <t>32.5760891</t>
  </si>
  <si>
    <t>3054</t>
  </si>
  <si>
    <t>2024-06-27T18:26:00.000-04:00</t>
  </si>
  <si>
    <t>2024-06-27T19:13:08.000-04:00</t>
  </si>
  <si>
    <t>1.6844433</t>
  </si>
  <si>
    <t>32.2668367</t>
  </si>
  <si>
    <t>NO4056</t>
  </si>
  <si>
    <t>2024-06-27T19:11:00.000-04:00</t>
  </si>
  <si>
    <t>2024-06-27T19:42:02.000-04:00</t>
  </si>
  <si>
    <t>0.7094185</t>
  </si>
  <si>
    <t>32.3975317</t>
  </si>
  <si>
    <t>WE2770</t>
  </si>
  <si>
    <t>2024-06-28T00:00:00.000-04:00</t>
  </si>
  <si>
    <t>2024-07-19T15:23:49.000-04:00</t>
  </si>
  <si>
    <t>0.4157739</t>
  </si>
  <si>
    <t>30.8893565</t>
  </si>
  <si>
    <t>1529</t>
  </si>
  <si>
    <t>2024-07-13T08:39:27.000-04:00</t>
  </si>
  <si>
    <t>0.872883333333333</t>
  </si>
  <si>
    <t>31.0071833333333</t>
  </si>
  <si>
    <t>2024-07-17T11:51:09.000-04:00</t>
  </si>
  <si>
    <t>0.246654516085982</t>
  </si>
  <si>
    <t>31.6350525431335</t>
  </si>
  <si>
    <t>224</t>
  </si>
  <si>
    <t>2024-06-28T11:48:33.000-04:00</t>
  </si>
  <si>
    <t>0.3128853</t>
  </si>
  <si>
    <t>32.5615641</t>
  </si>
  <si>
    <t>2024-06-30T20:18:26.000-04:00</t>
  </si>
  <si>
    <t>0.7732443</t>
  </si>
  <si>
    <t>32.03227</t>
  </si>
  <si>
    <t>2024-06-28T17:17:01.000-04:00</t>
  </si>
  <si>
    <t>0.3988157</t>
  </si>
  <si>
    <t>32.4787536</t>
  </si>
  <si>
    <t>2024-07-08T10:49:52.000-04:00</t>
  </si>
  <si>
    <t>-0.8564648</t>
  </si>
  <si>
    <t>31.0064655</t>
  </si>
  <si>
    <t>2024-07-02T12:40:00.000-04:00</t>
  </si>
  <si>
    <t>0.182976149953902</t>
  </si>
  <si>
    <t>31.9106008205563</t>
  </si>
  <si>
    <t>WE2343</t>
  </si>
  <si>
    <t>2024-07-06T18:57:21.000-04:00</t>
  </si>
  <si>
    <t>0.954425</t>
  </si>
  <si>
    <t>31.2239317</t>
  </si>
  <si>
    <t>3611</t>
  </si>
  <si>
    <t>2024-07-03T09:36:05.000-04:00</t>
  </si>
  <si>
    <t>-0.5863603</t>
  </si>
  <si>
    <t>30.6801374</t>
  </si>
  <si>
    <t>2024-06-28T15:14:05.000-04:00</t>
  </si>
  <si>
    <t>-1.0414368</t>
  </si>
  <si>
    <t>30.4107831</t>
  </si>
  <si>
    <t>WE2027</t>
  </si>
  <si>
    <t>2024-06-28T14:59:20.000-04:00</t>
  </si>
  <si>
    <t>0.0329063</t>
  </si>
  <si>
    <t>29.7681099</t>
  </si>
  <si>
    <t>KA1062</t>
  </si>
  <si>
    <t>2024-06-28T15:12:06.000-04:00</t>
  </si>
  <si>
    <t>0.3631363</t>
  </si>
  <si>
    <t>32.4974222</t>
  </si>
  <si>
    <t>2024-06-28T11:38:47.000-04:00</t>
  </si>
  <si>
    <t>0.4457369</t>
  </si>
  <si>
    <t>32.2500947</t>
  </si>
  <si>
    <t>2024-06-28T06:58:00.000-04:00</t>
  </si>
  <si>
    <t>2024-06-28T22:53:50.000-04:00</t>
  </si>
  <si>
    <t>0.9043689</t>
  </si>
  <si>
    <t>34.0548843</t>
  </si>
  <si>
    <t>2024-06-28T07:31:00.000-04:00</t>
  </si>
  <si>
    <t>2024-06-28T09:10:44.000-04:00</t>
  </si>
  <si>
    <t>0.471585</t>
  </si>
  <si>
    <t>34.0897683</t>
  </si>
  <si>
    <t>2287</t>
  </si>
  <si>
    <t>2024-06-28T07:49:00.000-04:00</t>
  </si>
  <si>
    <t>2024-06-28T23:21:21.000-04:00</t>
  </si>
  <si>
    <t>0.958521666666667</t>
  </si>
  <si>
    <t>34.2734483333333</t>
  </si>
  <si>
    <t>2024-06-28T08:58:45.000-04:00</t>
  </si>
  <si>
    <t>0.4394467</t>
  </si>
  <si>
    <t>32.5834167</t>
  </si>
  <si>
    <t>1191</t>
  </si>
  <si>
    <t>2024-06-28T08:11:00.000-04:00</t>
  </si>
  <si>
    <t>2024-07-02T15:26:04.000-04:00</t>
  </si>
  <si>
    <t>2.6530468</t>
  </si>
  <si>
    <t>33.1769513</t>
  </si>
  <si>
    <t>2024-06-28T08:12:00.000-04:00</t>
  </si>
  <si>
    <t>2024-07-03T08:29:14.000-04:00</t>
  </si>
  <si>
    <t>2.2778283</t>
  </si>
  <si>
    <t>32.7632483</t>
  </si>
  <si>
    <t>EA5319</t>
  </si>
  <si>
    <t>2024-06-28T08:21:00.000-04:00</t>
  </si>
  <si>
    <t>2024-06-28T09:38:59.000-04:00</t>
  </si>
  <si>
    <t>0.3778065</t>
  </si>
  <si>
    <t>33.4234508</t>
  </si>
  <si>
    <t>2024-06-28T08:39:00.000-04:00</t>
  </si>
  <si>
    <t>2024-07-02T21:40:48.000-04:00</t>
  </si>
  <si>
    <t>-0.421685</t>
  </si>
  <si>
    <t>30.2477983</t>
  </si>
  <si>
    <t>2024-06-28T08:40:00.000-04:00</t>
  </si>
  <si>
    <t>2024-07-03T19:24:25.000-04:00</t>
  </si>
  <si>
    <t>0.310542</t>
  </si>
  <si>
    <t>32.5736303</t>
  </si>
  <si>
    <t>579</t>
  </si>
  <si>
    <t>2024-06-28T08:41:00.000-04:00</t>
  </si>
  <si>
    <t>2024-06-28T09:27:52.000-04:00</t>
  </si>
  <si>
    <t>3.0192344</t>
  </si>
  <si>
    <t>30.9202141</t>
  </si>
  <si>
    <t>WE2599</t>
  </si>
  <si>
    <t>2024-06-28T08:45:00.000-04:00</t>
  </si>
  <si>
    <t>2024-06-29T04:37:03.000-04:00</t>
  </si>
  <si>
    <t>-1.1569188</t>
  </si>
  <si>
    <t>29.773542</t>
  </si>
  <si>
    <t>KA1788</t>
  </si>
  <si>
    <t>2024-06-28T09:02:00.000-04:00</t>
  </si>
  <si>
    <t>2024-06-30T16:15:34.000-04:00</t>
  </si>
  <si>
    <t>0.3388167</t>
  </si>
  <si>
    <t>32.5532683</t>
  </si>
  <si>
    <t>1726</t>
  </si>
  <si>
    <t>2024-06-28T09:10:00.000-04:00</t>
  </si>
  <si>
    <t>2024-06-28T10:39:21.000-04:00</t>
  </si>
  <si>
    <t>0.4480467</t>
  </si>
  <si>
    <t>32.5855883</t>
  </si>
  <si>
    <t>2024-06-28T09:12:00.000-04:00</t>
  </si>
  <si>
    <t>2024-06-28T22:57:37.000-04:00</t>
  </si>
  <si>
    <t>0.9714983</t>
  </si>
  <si>
    <t>34.0617</t>
  </si>
  <si>
    <t>1641</t>
  </si>
  <si>
    <t>2024-06-28T09:28:00.000-04:00</t>
  </si>
  <si>
    <t>2024-06-29T17:30:51.000-04:00</t>
  </si>
  <si>
    <t>2.27906</t>
  </si>
  <si>
    <t>32.813455</t>
  </si>
  <si>
    <t>37</t>
  </si>
  <si>
    <t>2024-06-28T09:42:00.000-04:00</t>
  </si>
  <si>
    <t>2024-07-08T13:38:07.000-04:00</t>
  </si>
  <si>
    <t>-0.300552</t>
  </si>
  <si>
    <t>31.6822766</t>
  </si>
  <si>
    <t>2024-06-28T09:44:00.000-04:00</t>
  </si>
  <si>
    <t>2024-06-28T11:17:16.000-04:00</t>
  </si>
  <si>
    <t>0.9241633</t>
  </si>
  <si>
    <t>33.12351</t>
  </si>
  <si>
    <t>WE2047</t>
  </si>
  <si>
    <t>2024-06-28T09:47:00.000-04:00</t>
  </si>
  <si>
    <t>2024-06-28T18:53:52.000-04:00</t>
  </si>
  <si>
    <t>-0.6040099</t>
  </si>
  <si>
    <t>30.6798356</t>
  </si>
  <si>
    <t>766</t>
  </si>
  <si>
    <t>2024-06-28T09:59:00.000-04:00</t>
  </si>
  <si>
    <t>2024-06-28T16:53:11.000-04:00</t>
  </si>
  <si>
    <t>1.4702994</t>
  </si>
  <si>
    <t>31.054245</t>
  </si>
  <si>
    <t>2024-06-28T10:05:00.000-04:00</t>
  </si>
  <si>
    <t>2024-07-26T10:54:27.000-04:00</t>
  </si>
  <si>
    <t>1.1736683</t>
  </si>
  <si>
    <t>32.4502817</t>
  </si>
  <si>
    <t>WE2302</t>
  </si>
  <si>
    <t>2024-06-28T10:08:00.000-04:00</t>
  </si>
  <si>
    <t>2024-06-29T06:58:31.000-04:00</t>
  </si>
  <si>
    <t>0.798078333333333</t>
  </si>
  <si>
    <t>30.758245</t>
  </si>
  <si>
    <t>2024-06-28T10:20:00.000-04:00</t>
  </si>
  <si>
    <t>2024-06-28T11:53:31.000-04:00</t>
  </si>
  <si>
    <t>0.475515</t>
  </si>
  <si>
    <t>34.090105</t>
  </si>
  <si>
    <t>614</t>
  </si>
  <si>
    <t>2024-06-28T10:22:00.000-04:00</t>
  </si>
  <si>
    <t>2024-06-28T14:54:06.000-04:00</t>
  </si>
  <si>
    <t>3.58045199</t>
  </si>
  <si>
    <t>31.57803436</t>
  </si>
  <si>
    <t>2024-06-28T10:31:00.000-04:00</t>
  </si>
  <si>
    <t>2024-06-30T15:58:51.000-04:00</t>
  </si>
  <si>
    <t>0.3332868</t>
  </si>
  <si>
    <t>32.5557274</t>
  </si>
  <si>
    <t>AIRTEL11</t>
  </si>
  <si>
    <t>Kyapa</t>
  </si>
  <si>
    <t>2024-07-04T16:36:36.000-04:00</t>
  </si>
  <si>
    <t>0.0734343</t>
  </si>
  <si>
    <t>29.9822044</t>
  </si>
  <si>
    <t>2024-06-28T10:35:00.000-04:00</t>
  </si>
  <si>
    <t>2024-06-28T12:38:56.000-04:00</t>
  </si>
  <si>
    <t>-0.3285798</t>
  </si>
  <si>
    <t>31.7315365</t>
  </si>
  <si>
    <t>2024-06-28T10:37:00.000-04:00</t>
  </si>
  <si>
    <t>2024-07-14T12:40:01.000-04:00</t>
  </si>
  <si>
    <t>0.3408017</t>
  </si>
  <si>
    <t>30.4037283</t>
  </si>
  <si>
    <t>WE2802</t>
  </si>
  <si>
    <t>2024-06-28T10:38:00.000-04:00</t>
  </si>
  <si>
    <t>2024-06-28T13:28:53.000-04:00</t>
  </si>
  <si>
    <t>-0.769868333333333</t>
  </si>
  <si>
    <t>30.0837483333333</t>
  </si>
  <si>
    <t>3160</t>
  </si>
  <si>
    <t>Rwemikoma 2</t>
  </si>
  <si>
    <t>2024-06-28T10:39:00.000-04:00</t>
  </si>
  <si>
    <t>2024-06-29T20:43:15.000-04:00</t>
  </si>
  <si>
    <t>0.0613321</t>
  </si>
  <si>
    <t>30.8619701</t>
  </si>
  <si>
    <t>2024-06-28T10:40:00.000-04:00</t>
  </si>
  <si>
    <t>2024-07-03T10:50:21.000-04:00</t>
  </si>
  <si>
    <t>1.1496943</t>
  </si>
  <si>
    <t>34.2501163</t>
  </si>
  <si>
    <t>2024-06-28T10:41:00.000-04:00</t>
  </si>
  <si>
    <t>2024-06-29T01:38:01.000-04:00</t>
  </si>
  <si>
    <t>0.3593062</t>
  </si>
  <si>
    <t>33.8669512</t>
  </si>
  <si>
    <t>EA5040</t>
  </si>
  <si>
    <t>2024-06-28T10:46:00.000-04:00</t>
  </si>
  <si>
    <t>2024-06-28T15:02:32.000-04:00</t>
  </si>
  <si>
    <t>0.114998333333333</t>
  </si>
  <si>
    <t>32.688615</t>
  </si>
  <si>
    <t>2024-06-28T10:54:00.000-04:00</t>
  </si>
  <si>
    <t>2024-07-15T11:02:30.000-04:00</t>
  </si>
  <si>
    <t>-1.24903166666667</t>
  </si>
  <si>
    <t>30.0550866666667</t>
  </si>
  <si>
    <t>38</t>
  </si>
  <si>
    <t>2024-06-28T10:58:00.000-04:00</t>
  </si>
  <si>
    <t>2024-06-28T22:41:17.000-04:00</t>
  </si>
  <si>
    <t>1.04088333333333</t>
  </si>
  <si>
    <t>34.3450916666667</t>
  </si>
  <si>
    <t>946</t>
  </si>
  <si>
    <t>2024-06-28T11:05:00.000-04:00</t>
  </si>
  <si>
    <t>2024-06-30T12:25:05.000-04:00</t>
  </si>
  <si>
    <t>1.912105</t>
  </si>
  <si>
    <t>33.1754802</t>
  </si>
  <si>
    <t>00006</t>
  </si>
  <si>
    <t>Telenga</t>
  </si>
  <si>
    <t>2024-06-28T21:30:21.000-04:00</t>
  </si>
  <si>
    <t>2.19051333333333</t>
  </si>
  <si>
    <t>31.4687416666667</t>
  </si>
  <si>
    <t>3368</t>
  </si>
  <si>
    <t>2024-06-28T11:07:00.000-04:00</t>
  </si>
  <si>
    <t>2024-06-28T12:16:53.000-04:00</t>
  </si>
  <si>
    <t>0.4599264</t>
  </si>
  <si>
    <t>32.5887406</t>
  </si>
  <si>
    <t>2024-06-28T11:09:00.000-04:00</t>
  </si>
  <si>
    <t>2024-07-17T10:10:19.000-04:00</t>
  </si>
  <si>
    <t>0.3453092</t>
  </si>
  <si>
    <t>31.7321906</t>
  </si>
  <si>
    <t>2741</t>
  </si>
  <si>
    <t>2024-06-28T11:13:00.000-04:00</t>
  </si>
  <si>
    <t>2024-06-28T17:48:15.000-04:00</t>
  </si>
  <si>
    <t>0.5767702</t>
  </si>
  <si>
    <t>33.6292895</t>
  </si>
  <si>
    <t>2024-06-28T22:59:24.000-04:00</t>
  </si>
  <si>
    <t>0.98631</t>
  </si>
  <si>
    <t>34.10946</t>
  </si>
  <si>
    <t>KA1671</t>
  </si>
  <si>
    <t>2024-06-28T11:15:00.000-04:00</t>
  </si>
  <si>
    <t>2024-06-28T12:17:04.000-04:00</t>
  </si>
  <si>
    <t>0.3630443</t>
  </si>
  <si>
    <t>32.5102037</t>
  </si>
  <si>
    <t>1418</t>
  </si>
  <si>
    <t>2024-06-28T11:21:00.000-04:00</t>
  </si>
  <si>
    <t>2024-06-28T12:45:08.000-04:00</t>
  </si>
  <si>
    <t>-0.9599429</t>
  </si>
  <si>
    <t>30.4725911</t>
  </si>
  <si>
    <t>KA1901</t>
  </si>
  <si>
    <t>2024-06-28T11:22:00.000-04:00</t>
  </si>
  <si>
    <t>2024-07-01T10:05:49.000-04:00</t>
  </si>
  <si>
    <t>0.4073062</t>
  </si>
  <si>
    <t>32.5518575</t>
  </si>
  <si>
    <t>720</t>
  </si>
  <si>
    <t>2024-06-28T22:27:16.000-04:00</t>
  </si>
  <si>
    <t>3.0716867</t>
  </si>
  <si>
    <t>31.065475</t>
  </si>
  <si>
    <t>3024</t>
  </si>
  <si>
    <t>2024-06-28T11:31:00.000-04:00</t>
  </si>
  <si>
    <t>2024-07-01T23:04:01.000-04:00</t>
  </si>
  <si>
    <t>3.0293545</t>
  </si>
  <si>
    <t>30.9036228</t>
  </si>
  <si>
    <t>2024-06-28T11:40:00.000-04:00</t>
  </si>
  <si>
    <t>2024-06-28T12:41:00.000-04:00</t>
  </si>
  <si>
    <t>0.4570765</t>
  </si>
  <si>
    <t>33.4851886</t>
  </si>
  <si>
    <t>2024-06-28T11:42:00.000-04:00</t>
  </si>
  <si>
    <t>2024-06-29T10:35:25.000-04:00</t>
  </si>
  <si>
    <t>0.8266417</t>
  </si>
  <si>
    <t>31.4723533</t>
  </si>
  <si>
    <t>2024-06-28T11:45:00.000-04:00</t>
  </si>
  <si>
    <t>2024-06-28T12:52:12.000-04:00</t>
  </si>
  <si>
    <t>3.23850666666667</t>
  </si>
  <si>
    <t>31.5496083333333</t>
  </si>
  <si>
    <t>2024-06-28T11:46:00.000-04:00</t>
  </si>
  <si>
    <t>2024-06-30T20:30:51.000-04:00</t>
  </si>
  <si>
    <t>0.7894914</t>
  </si>
  <si>
    <t>32.1163188</t>
  </si>
  <si>
    <t>2024-06-28T11:53:00.000-04:00</t>
  </si>
  <si>
    <t>2024-07-17T16:23:55.000-04:00</t>
  </si>
  <si>
    <t>0.9011033</t>
  </si>
  <si>
    <t>30.5562021</t>
  </si>
  <si>
    <t>KA1562</t>
  </si>
  <si>
    <t>2024-06-28T11:54:00.000-04:00</t>
  </si>
  <si>
    <t>2024-06-28T12:51:45.000-04:00</t>
  </si>
  <si>
    <t>0.3142788</t>
  </si>
  <si>
    <t>32.5637638</t>
  </si>
  <si>
    <t>2024-06-28T11:55:00.000-04:00</t>
  </si>
  <si>
    <t>2024-06-28T15:38:39.000-04:00</t>
  </si>
  <si>
    <t>0.32253229</t>
  </si>
  <si>
    <t>32.61164823</t>
  </si>
  <si>
    <t>2024-06-28T12:07:00.000-04:00</t>
  </si>
  <si>
    <t>2024-07-20T08:42:21.000-04:00</t>
  </si>
  <si>
    <t>-0.7880956</t>
  </si>
  <si>
    <t>31.0632843</t>
  </si>
  <si>
    <t>164</t>
  </si>
  <si>
    <t>2024-06-28T12:09:00.000-04:00</t>
  </si>
  <si>
    <t>2024-06-29T02:31:16.000-04:00</t>
  </si>
  <si>
    <t>0.3511993</t>
  </si>
  <si>
    <t>32.5939912</t>
  </si>
  <si>
    <t>2024-06-28T12:12:00.000-04:00</t>
  </si>
  <si>
    <t>2024-06-28T14:14:39.000-04:00</t>
  </si>
  <si>
    <t>0.0572254</t>
  </si>
  <si>
    <t>32.1139634</t>
  </si>
  <si>
    <t>KA1172</t>
  </si>
  <si>
    <t>2024-06-28T12:13:00.000-04:00</t>
  </si>
  <si>
    <t>2024-06-30T16:07:49.000-04:00</t>
  </si>
  <si>
    <t>0.331315</t>
  </si>
  <si>
    <t>32.558465</t>
  </si>
  <si>
    <t>WE2561</t>
  </si>
  <si>
    <t>2024-06-28T16:36:23.000-04:00</t>
  </si>
  <si>
    <t>0.9329017</t>
  </si>
  <si>
    <t>31.1524849</t>
  </si>
  <si>
    <t>3595</t>
  </si>
  <si>
    <t>2024-06-29T17:38:04.000-04:00</t>
  </si>
  <si>
    <t>2.2584462</t>
  </si>
  <si>
    <t>32.8867225</t>
  </si>
  <si>
    <t>2024-06-28T12:14:00.000-04:00</t>
  </si>
  <si>
    <t>2024-06-28T13:54:06.000-04:00</t>
  </si>
  <si>
    <t>0.5374108</t>
  </si>
  <si>
    <t>34.1229573</t>
  </si>
  <si>
    <t>2024-06-28T12:18:00.000-04:00</t>
  </si>
  <si>
    <t>2024-06-28T13:55:15.000-04:00</t>
  </si>
  <si>
    <t>0.5210567</t>
  </si>
  <si>
    <t>32.2628133</t>
  </si>
  <si>
    <t>2403</t>
  </si>
  <si>
    <t>2024-06-28T12:23:00.000-04:00</t>
  </si>
  <si>
    <t>2024-06-29T11:07:31.000-04:00</t>
  </si>
  <si>
    <t>2.25027</t>
  </si>
  <si>
    <t>32.8773567</t>
  </si>
  <si>
    <t>NO4016</t>
  </si>
  <si>
    <t>2024-06-28T12:26:00.000-04:00</t>
  </si>
  <si>
    <t>2024-06-28T13:34:23.000-04:00</t>
  </si>
  <si>
    <t>2.4664958</t>
  </si>
  <si>
    <t>31.0661454</t>
  </si>
  <si>
    <t>1316</t>
  </si>
  <si>
    <t>2024-06-28T12:27:00.000-04:00</t>
  </si>
  <si>
    <t>2024-06-28T14:15:09.000-04:00</t>
  </si>
  <si>
    <t>0.3734067</t>
  </si>
  <si>
    <t>30.6766917</t>
  </si>
  <si>
    <t>3797</t>
  </si>
  <si>
    <t>BUWAGGA</t>
  </si>
  <si>
    <t>2024-06-28T12:34:00.000-04:00</t>
  </si>
  <si>
    <t>2024-06-28T13:29:49.000-04:00</t>
  </si>
  <si>
    <t>0.4791268</t>
  </si>
  <si>
    <t>32.5885183</t>
  </si>
  <si>
    <t>1452</t>
  </si>
  <si>
    <t>2024-06-28T12:49:00.000-04:00</t>
  </si>
  <si>
    <t>2024-06-28T16:52:34.000-04:00</t>
  </si>
  <si>
    <t>1.5303473</t>
  </si>
  <si>
    <t>30.9761663</t>
  </si>
  <si>
    <t>2024-06-28T12:56:00.000-04:00</t>
  </si>
  <si>
    <t>2024-07-13T16:43:54.000-04:00</t>
  </si>
  <si>
    <t>3.35955658</t>
  </si>
  <si>
    <t>33.25778822</t>
  </si>
  <si>
    <t>1246</t>
  </si>
  <si>
    <t>2024-06-28T13:20:26.000-04:00</t>
  </si>
  <si>
    <t>0.359553</t>
  </si>
  <si>
    <t>33.8675839</t>
  </si>
  <si>
    <t>2024-06-28T13:05:00.000-04:00</t>
  </si>
  <si>
    <t>2024-07-01T22:21:28.000-04:00</t>
  </si>
  <si>
    <t>0.3257577</t>
  </si>
  <si>
    <t>32.5661167</t>
  </si>
  <si>
    <t>2024-06-28T13:07:00.000-04:00</t>
  </si>
  <si>
    <t>2024-07-10T22:33:42.000-04:00</t>
  </si>
  <si>
    <t>2.19351833333333</t>
  </si>
  <si>
    <t>31.462265</t>
  </si>
  <si>
    <t>WE2836</t>
  </si>
  <si>
    <t>2024-06-28T13:15:00.000-04:00</t>
  </si>
  <si>
    <t>2024-06-28T15:13:03.000-04:00</t>
  </si>
  <si>
    <t>-0.3590702</t>
  </si>
  <si>
    <t>31.733111</t>
  </si>
  <si>
    <t>2024-06-28T13:22:00.000-04:00</t>
  </si>
  <si>
    <t>2024-07-01T09:14:32.000-04:00</t>
  </si>
  <si>
    <t>1.9120606</t>
  </si>
  <si>
    <t>33.1754856</t>
  </si>
  <si>
    <t>WE2904</t>
  </si>
  <si>
    <t>2024-06-28T13:30:00.000-04:00</t>
  </si>
  <si>
    <t>2024-06-29T16:40:15.000-04:00</t>
  </si>
  <si>
    <t>-0.1320084</t>
  </si>
  <si>
    <t>31.5719221</t>
  </si>
  <si>
    <t>280</t>
  </si>
  <si>
    <t>2024-06-28T13:32:00.000-04:00</t>
  </si>
  <si>
    <t>2024-07-01T23:07:29.000-04:00</t>
  </si>
  <si>
    <t>2.9944945</t>
  </si>
  <si>
    <t>30.9029208</t>
  </si>
  <si>
    <t>N04518</t>
  </si>
  <si>
    <t>2024-06-28T13:37:00.000-04:00</t>
  </si>
  <si>
    <t>2024-06-28T16:56:00.000-04:00</t>
  </si>
  <si>
    <t>3.0541733</t>
  </si>
  <si>
    <t>30.8544583</t>
  </si>
  <si>
    <t>859</t>
  </si>
  <si>
    <t>2024-06-28T13:53:00.000-04:00</t>
  </si>
  <si>
    <t>2024-07-01T10:07:02.000-04:00</t>
  </si>
  <si>
    <t>0.4602795</t>
  </si>
  <si>
    <t>32.5660886</t>
  </si>
  <si>
    <t>2024-06-28T17:47:57.000-04:00</t>
  </si>
  <si>
    <t>0.6187509</t>
  </si>
  <si>
    <t>33.5785572</t>
  </si>
  <si>
    <t>NO4488</t>
  </si>
  <si>
    <t>2024-06-28T14:04:00.000-04:00</t>
  </si>
  <si>
    <t>2024-06-29T17:36:52.000-04:00</t>
  </si>
  <si>
    <t>2.259645</t>
  </si>
  <si>
    <t>32.891945</t>
  </si>
  <si>
    <t>2145</t>
  </si>
  <si>
    <t>2024-06-28T14:20:00.000-04:00</t>
  </si>
  <si>
    <t>2024-07-02T06:00:22.000-04:00</t>
  </si>
  <si>
    <t>0.5054446</t>
  </si>
  <si>
    <t>33.213866</t>
  </si>
  <si>
    <t>2024-06-28T14:21:00.000-04:00</t>
  </si>
  <si>
    <t>2024-06-28T15:39:12.000-04:00</t>
  </si>
  <si>
    <t>0.5066179</t>
  </si>
  <si>
    <t>31.5183419</t>
  </si>
  <si>
    <t>2024-06-28T14:22:00.000-04:00</t>
  </si>
  <si>
    <t>2024-06-28T15:32:53.000-04:00</t>
  </si>
  <si>
    <t>0.2583773</t>
  </si>
  <si>
    <t>32.6215605</t>
  </si>
  <si>
    <t>3789</t>
  </si>
  <si>
    <t>2024-06-28T14:24:00.000-04:00</t>
  </si>
  <si>
    <t>2024-06-28T15:11:04.000-04:00</t>
  </si>
  <si>
    <t>0.480075</t>
  </si>
  <si>
    <t>32.61623</t>
  </si>
  <si>
    <t>2024-06-28T14:28:00.000-04:00</t>
  </si>
  <si>
    <t>2024-07-02T21:26:31.000-04:00</t>
  </si>
  <si>
    <t>-1.2312693</t>
  </si>
  <si>
    <t>29.9872407</t>
  </si>
  <si>
    <t>2024-06-28T14:34:00.000-04:00</t>
  </si>
  <si>
    <t>2024-06-28T16:05:15.000-04:00</t>
  </si>
  <si>
    <t>1.0529778</t>
  </si>
  <si>
    <t>32.467158</t>
  </si>
  <si>
    <t>1506</t>
  </si>
  <si>
    <t>2024-06-28T14:39:00.000-04:00</t>
  </si>
  <si>
    <t>2024-06-29T11:05:01.000-04:00</t>
  </si>
  <si>
    <t>2.2406456</t>
  </si>
  <si>
    <t>32.8875883</t>
  </si>
  <si>
    <t>2024-06-28T14:48:00.000-04:00</t>
  </si>
  <si>
    <t>2024-06-28T16:01:05.000-04:00</t>
  </si>
  <si>
    <t>0.4361549</t>
  </si>
  <si>
    <t>32.3745803</t>
  </si>
  <si>
    <t>2024-06-28T14:55:00.000-04:00</t>
  </si>
  <si>
    <t>2024-06-28T16:52:55.000-04:00</t>
  </si>
  <si>
    <t>1.5215029</t>
  </si>
  <si>
    <t>30.9684918</t>
  </si>
  <si>
    <t>2024-06-28T15:07:00.000-04:00</t>
  </si>
  <si>
    <t>2024-06-29T01:12:30.000-04:00</t>
  </si>
  <si>
    <t>0.242672</t>
  </si>
  <si>
    <t>33.8559673</t>
  </si>
  <si>
    <t>2024-07-02T18:53:45.000-04:00</t>
  </si>
  <si>
    <t>-0.5878581</t>
  </si>
  <si>
    <t>30.6805902</t>
  </si>
  <si>
    <t>1310</t>
  </si>
  <si>
    <t>2024-06-28T15:09:00.000-04:00</t>
  </si>
  <si>
    <t>2024-07-03T08:01:54.000-04:00</t>
  </si>
  <si>
    <t>2.3356383</t>
  </si>
  <si>
    <t>31.1222</t>
  </si>
  <si>
    <t>682</t>
  </si>
  <si>
    <t>2024-06-28T15:16:00.000-04:00</t>
  </si>
  <si>
    <t>2024-06-28T22:27:40.000-04:00</t>
  </si>
  <si>
    <t>0.862423333333333</t>
  </si>
  <si>
    <t>34.3584716666667</t>
  </si>
  <si>
    <t>2024-06-28T15:28:00.000-04:00</t>
  </si>
  <si>
    <t>2024-06-28T19:19:07.000-04:00</t>
  </si>
  <si>
    <t>3.45180302</t>
  </si>
  <si>
    <t>31.57397923</t>
  </si>
  <si>
    <t>2024-06-28T15:29:00.000-04:00</t>
  </si>
  <si>
    <t>2024-06-28T16:47:24.000-04:00</t>
  </si>
  <si>
    <t>0.033196</t>
  </si>
  <si>
    <t>29.7614351</t>
  </si>
  <si>
    <t>NO4148</t>
  </si>
  <si>
    <t>2024-06-28T15:40:00.000-04:00</t>
  </si>
  <si>
    <t>2024-07-06T08:44:45.000-04:00</t>
  </si>
  <si>
    <t>1.8751149</t>
  </si>
  <si>
    <t>33.2850504</t>
  </si>
  <si>
    <t>1896</t>
  </si>
  <si>
    <t>Margaritha Palace Hotel</t>
  </si>
  <si>
    <t>2024-06-28T16:00:00.000-04:00</t>
  </si>
  <si>
    <t>2024-06-29T17:37:12.000-04:00</t>
  </si>
  <si>
    <t>2.2575042</t>
  </si>
  <si>
    <t>32.8940945</t>
  </si>
  <si>
    <t>2024-06-28T16:03:00.000-04:00</t>
  </si>
  <si>
    <t>2024-06-29T11:07:54.000-04:00</t>
  </si>
  <si>
    <t>0.40056</t>
  </si>
  <si>
    <t>30.5044717</t>
  </si>
  <si>
    <t>2024-06-28T16:11:00.000-04:00</t>
  </si>
  <si>
    <t>2024-06-28T17:47:40.000-04:00</t>
  </si>
  <si>
    <t>0.6311769</t>
  </si>
  <si>
    <t>33.5744977</t>
  </si>
  <si>
    <t>365</t>
  </si>
  <si>
    <t>2024-06-28T16:14:00.000-04:00</t>
  </si>
  <si>
    <t>2024-06-28T21:57:51.000-04:00</t>
  </si>
  <si>
    <t>-0.4906174</t>
  </si>
  <si>
    <t>31.268811</t>
  </si>
  <si>
    <t>2024-06-28T16:30:00.000-04:00</t>
  </si>
  <si>
    <t>2024-06-28T19:13:41.000-04:00</t>
  </si>
  <si>
    <t>0.8585815</t>
  </si>
  <si>
    <t>30.5070111</t>
  </si>
  <si>
    <t>NO4064</t>
  </si>
  <si>
    <t>2024-06-28T16:46:00.000-04:00</t>
  </si>
  <si>
    <t>2024-07-10T15:24:59.000-04:00</t>
  </si>
  <si>
    <t>2.3355783</t>
  </si>
  <si>
    <t>31.12232</t>
  </si>
  <si>
    <t>2024-06-28T16:53:00.000-04:00</t>
  </si>
  <si>
    <t>2024-07-09T17:39:50.000-04:00</t>
  </si>
  <si>
    <t>-1.3122489</t>
  </si>
  <si>
    <t>30.1252806</t>
  </si>
  <si>
    <t>WE2242</t>
  </si>
  <si>
    <t>2024-06-28T16:54:00.000-04:00</t>
  </si>
  <si>
    <t>2024-06-29T16:33:05.000-04:00</t>
  </si>
  <si>
    <t>2.14597333333333</t>
  </si>
  <si>
    <t>31.4250383333333</t>
  </si>
  <si>
    <t>2024-06-28T16:57:00.000-04:00</t>
  </si>
  <si>
    <t>2024-07-14T21:18:26.000-04:00</t>
  </si>
  <si>
    <t>0.862465</t>
  </si>
  <si>
    <t>34.3585016666667</t>
  </si>
  <si>
    <t>3181</t>
  </si>
  <si>
    <t>2024-06-28T17:00:00.000-04:00</t>
  </si>
  <si>
    <t>2024-07-22T06:13:25.000-04:00</t>
  </si>
  <si>
    <t>-0.3550402</t>
  </si>
  <si>
    <t>31.7294939</t>
  </si>
  <si>
    <t>2571</t>
  </si>
  <si>
    <t>2024-06-28T17:07:00.000-04:00</t>
  </si>
  <si>
    <t>2024-06-28T22:12:36.000-04:00</t>
  </si>
  <si>
    <t>0.87534</t>
  </si>
  <si>
    <t>34.367995</t>
  </si>
  <si>
    <t>3910</t>
  </si>
  <si>
    <t>Kati Cell</t>
  </si>
  <si>
    <t>2024-06-28T17:15:00.000-04:00</t>
  </si>
  <si>
    <t>2024-07-06T07:31:57.000-04:00</t>
  </si>
  <si>
    <t>0.4263728</t>
  </si>
  <si>
    <t>32.5302244</t>
  </si>
  <si>
    <t>2024-06-28T17:27:00.000-04:00</t>
  </si>
  <si>
    <t>2024-06-28T20:09:42.000-04:00</t>
  </si>
  <si>
    <t>0.323031666666667</t>
  </si>
  <si>
    <t>32.741235</t>
  </si>
  <si>
    <t>422</t>
  </si>
  <si>
    <t>2024-06-28T17:28:00.000-04:00</t>
  </si>
  <si>
    <t>2024-07-03T20:03:58.000-04:00</t>
  </si>
  <si>
    <t>0.3265073</t>
  </si>
  <si>
    <t>32.5762641</t>
  </si>
  <si>
    <t>KA1021</t>
  </si>
  <si>
    <t>2024-06-28T17:59:00.000-04:00</t>
  </si>
  <si>
    <t>2024-06-29T02:52:29.000-04:00</t>
  </si>
  <si>
    <t>0.3477079</t>
  </si>
  <si>
    <t>32.5770066</t>
  </si>
  <si>
    <t>1432</t>
  </si>
  <si>
    <t>2024-06-28T21:56:00.000-04:00</t>
  </si>
  <si>
    <t>2024-07-05T15:15:57.000-04:00</t>
  </si>
  <si>
    <t>-0.2544928</t>
  </si>
  <si>
    <t>31.1943507</t>
  </si>
  <si>
    <t>2024-06-29T00:00:00.000-04:00</t>
  </si>
  <si>
    <t>2024-07-01T10:21:17.000-04:00</t>
  </si>
  <si>
    <t>0.6885483</t>
  </si>
  <si>
    <t>31.2192017</t>
  </si>
  <si>
    <t>KA1116</t>
  </si>
  <si>
    <t>2024-06-29T15:37:55.000-04:00</t>
  </si>
  <si>
    <t>0.3114493</t>
  </si>
  <si>
    <t>32.5272117</t>
  </si>
  <si>
    <t>KA1391</t>
  </si>
  <si>
    <t>2024-06-29T13:52:43.000-04:00</t>
  </si>
  <si>
    <t>0.3050475</t>
  </si>
  <si>
    <t>32.5511857</t>
  </si>
  <si>
    <t>1544</t>
  </si>
  <si>
    <t>2024-06-29T13:35:16.000-04:00</t>
  </si>
  <si>
    <t>0.3148549</t>
  </si>
  <si>
    <t>32.5263539</t>
  </si>
  <si>
    <t>WE2056</t>
  </si>
  <si>
    <t>2024-07-25T12:36:51.000-04:00</t>
  </si>
  <si>
    <t>-0.618875</t>
  </si>
  <si>
    <t>30.6620163</t>
  </si>
  <si>
    <t>WE2996</t>
  </si>
  <si>
    <t>2024-07-08T10:48:22.000-04:00</t>
  </si>
  <si>
    <t>-0.7561338</t>
  </si>
  <si>
    <t>30.7434238</t>
  </si>
  <si>
    <t>2024-07-01T05:28:45.000-04:00</t>
  </si>
  <si>
    <t>-1.2459092</t>
  </si>
  <si>
    <t>29.8064342</t>
  </si>
  <si>
    <t>380</t>
  </si>
  <si>
    <t>2024-07-03T09:31:16.000-04:00</t>
  </si>
  <si>
    <t>0.7779783</t>
  </si>
  <si>
    <t>31.080415</t>
  </si>
  <si>
    <t>KA1535</t>
  </si>
  <si>
    <t>2024-07-09T14:24:03.000-04:00</t>
  </si>
  <si>
    <t>0.3077194</t>
  </si>
  <si>
    <t>32.5179441</t>
  </si>
  <si>
    <t>724</t>
  </si>
  <si>
    <t>2024-06-29T19:37:34.000-04:00</t>
  </si>
  <si>
    <t>-0.6018105</t>
  </si>
  <si>
    <t>30.6842098</t>
  </si>
  <si>
    <t>WE2707</t>
  </si>
  <si>
    <t>2024-07-04T22:49:13.000-04:00</t>
  </si>
  <si>
    <t>-0.3288845</t>
  </si>
  <si>
    <t>30.90701</t>
  </si>
  <si>
    <t>2024-06-29T18:43:15.000-04:00</t>
  </si>
  <si>
    <t>-0.5800083</t>
  </si>
  <si>
    <t>30.3771077</t>
  </si>
  <si>
    <t>4130</t>
  </si>
  <si>
    <t>2024-06-29T16:41:40.000-04:00</t>
  </si>
  <si>
    <t>0.04194</t>
  </si>
  <si>
    <t>29.7273374</t>
  </si>
  <si>
    <t>KA1156</t>
  </si>
  <si>
    <t>2024-07-01T14:32:24.000-04:00</t>
  </si>
  <si>
    <t>0.2352599</t>
  </si>
  <si>
    <t>32.5483106</t>
  </si>
  <si>
    <t>KA1094</t>
  </si>
  <si>
    <t>2024-06-29T16:40:51.000-04:00</t>
  </si>
  <si>
    <t>0.3191434</t>
  </si>
  <si>
    <t>32.5507568</t>
  </si>
  <si>
    <t>2024-06-29T06:57:00.000-04:00</t>
  </si>
  <si>
    <t>2024-06-30T15:15:58.000-04:00</t>
  </si>
  <si>
    <t>0.769965</t>
  </si>
  <si>
    <t>34.0235033333333</t>
  </si>
  <si>
    <t>2024-06-29T08:28:23.000-04:00</t>
  </si>
  <si>
    <t>0.480785</t>
  </si>
  <si>
    <t>34.0217583</t>
  </si>
  <si>
    <t>607</t>
  </si>
  <si>
    <t>2024-06-29T07:40:00.000-04:00</t>
  </si>
  <si>
    <t>2024-06-29T09:48:12.000-04:00</t>
  </si>
  <si>
    <t>2.8918069</t>
  </si>
  <si>
    <t>33.0748973</t>
  </si>
  <si>
    <t>2024-06-29T07:55:00.000-04:00</t>
  </si>
  <si>
    <t>2024-06-29T22:32:17.000-04:00</t>
  </si>
  <si>
    <t>1.13847333333333</t>
  </si>
  <si>
    <t>34.10947</t>
  </si>
  <si>
    <t>12</t>
  </si>
  <si>
    <t>2024-06-29T08:31:00.000-04:00</t>
  </si>
  <si>
    <t>2024-07-03T09:42:21.000-04:00</t>
  </si>
  <si>
    <t>0.2334576</t>
  </si>
  <si>
    <t>32.5607129</t>
  </si>
  <si>
    <t>2024-06-29T08:44:00.000-04:00</t>
  </si>
  <si>
    <t>2024-06-30T15:22:59.000-04:00</t>
  </si>
  <si>
    <t>0.767953333333333</t>
  </si>
  <si>
    <t>34.023625</t>
  </si>
  <si>
    <t>2506</t>
  </si>
  <si>
    <t>Bukere</t>
  </si>
  <si>
    <t>2024-06-29T09:02:00.000-04:00</t>
  </si>
  <si>
    <t>2024-06-29T12:06:34.000-04:00</t>
  </si>
  <si>
    <t>0.2730955</t>
  </si>
  <si>
    <t>30.9322947</t>
  </si>
  <si>
    <t>KA1046</t>
  </si>
  <si>
    <t>2024-06-29T09:05:00.000-04:00</t>
  </si>
  <si>
    <t>2024-07-01T09:55:20.000-04:00</t>
  </si>
  <si>
    <t>0.4667493</t>
  </si>
  <si>
    <t>32.5279471</t>
  </si>
  <si>
    <t>879</t>
  </si>
  <si>
    <t>2024-06-29T10:08:43.000-04:00</t>
  </si>
  <si>
    <t>0.2732554</t>
  </si>
  <si>
    <t>30.9323671</t>
  </si>
  <si>
    <t>2024-06-29T09:11:00.000-04:00</t>
  </si>
  <si>
    <t>2024-07-02T09:14:53.000-04:00</t>
  </si>
  <si>
    <t>0.916081666666667</t>
  </si>
  <si>
    <t>30.75617</t>
  </si>
  <si>
    <t>2024-06-29T09:27:00.000-04:00</t>
  </si>
  <si>
    <t>2024-07-18T12:47:09.000-04:00</t>
  </si>
  <si>
    <t>0.3094101</t>
  </si>
  <si>
    <t>32.1634506</t>
  </si>
  <si>
    <t>2024-06-29T09:40:00.000-04:00</t>
  </si>
  <si>
    <t>2024-07-16T07:58:23.000-04:00</t>
  </si>
  <si>
    <t>2.9143656</t>
  </si>
  <si>
    <t>34.2242666</t>
  </si>
  <si>
    <t>EA5099</t>
  </si>
  <si>
    <t>2024-06-29T09:57:00.000-04:00</t>
  </si>
  <si>
    <t>2024-06-29T17:45:45.000-04:00</t>
  </si>
  <si>
    <t>0.6010389</t>
  </si>
  <si>
    <t>33.4593632</t>
  </si>
  <si>
    <t>2024-06-29T09:58:00.000-04:00</t>
  </si>
  <si>
    <t>2024-06-29T11:03:34.000-04:00</t>
  </si>
  <si>
    <t>0.4749928</t>
  </si>
  <si>
    <t>34.0465421</t>
  </si>
  <si>
    <t>2024-06-29T10:07:00.000-04:00</t>
  </si>
  <si>
    <t>2024-06-29T13:20:00.000-04:00</t>
  </si>
  <si>
    <t>1.2544183</t>
  </si>
  <si>
    <t>31.1049103</t>
  </si>
  <si>
    <t>NO4141</t>
  </si>
  <si>
    <t>2024-06-29T10:09:00.000-04:00</t>
  </si>
  <si>
    <t>2024-07-04T13:49:00.000-04:00</t>
  </si>
  <si>
    <t>2.4693267</t>
  </si>
  <si>
    <t>31.3113317</t>
  </si>
  <si>
    <t>2342</t>
  </si>
  <si>
    <t>Wagaba Zone</t>
  </si>
  <si>
    <t>2024-06-29T10:10:00.000-04:00</t>
  </si>
  <si>
    <t>2024-06-29T11:59:45.000-04:00</t>
  </si>
  <si>
    <t>0.3051558</t>
  </si>
  <si>
    <t>32.5586113</t>
  </si>
  <si>
    <t>1314</t>
  </si>
  <si>
    <t>2024-06-29T10:23:00.000-04:00</t>
  </si>
  <si>
    <t>2024-06-29T13:02:23.000-04:00</t>
  </si>
  <si>
    <t>2.4428384</t>
  </si>
  <si>
    <t>31.183192</t>
  </si>
  <si>
    <t>2024-06-29T10:28:00.000-04:00</t>
  </si>
  <si>
    <t>2024-06-29T14:17:06.000-04:00</t>
  </si>
  <si>
    <t>1.81808833333333</t>
  </si>
  <si>
    <t>31.3270466666667</t>
  </si>
  <si>
    <t>392</t>
  </si>
  <si>
    <t>2024-06-29T10:31:00.000-04:00</t>
  </si>
  <si>
    <t>2024-06-30T15:19:11.000-04:00</t>
  </si>
  <si>
    <t>0.840181666666667</t>
  </si>
  <si>
    <t>33.927785</t>
  </si>
  <si>
    <t>NO4137</t>
  </si>
  <si>
    <t>2024-06-29T10:40:00.000-04:00</t>
  </si>
  <si>
    <t>2024-07-03T09:43:56.000-04:00</t>
  </si>
  <si>
    <t>1.73947833333333</t>
  </si>
  <si>
    <t>31.7554416666667</t>
  </si>
  <si>
    <t>WE2350</t>
  </si>
  <si>
    <t>2024-07-01T12:38:33.000-04:00</t>
  </si>
  <si>
    <t>-1.1216701</t>
  </si>
  <si>
    <t>30.0741904</t>
  </si>
  <si>
    <t>1145</t>
  </si>
  <si>
    <t>2024-06-29T10:47:00.000-04:00</t>
  </si>
  <si>
    <t>2024-06-29T14:57:59.000-04:00</t>
  </si>
  <si>
    <t>3.55767804</t>
  </si>
  <si>
    <t>31.37119242</t>
  </si>
  <si>
    <t>398</t>
  </si>
  <si>
    <t>2024-06-29T10:56:00.000-04:00</t>
  </si>
  <si>
    <t>2024-07-01T13:22:33.000-04:00</t>
  </si>
  <si>
    <t>1.183531</t>
  </si>
  <si>
    <t>34.2372823</t>
  </si>
  <si>
    <t>WE2279</t>
  </si>
  <si>
    <t>2024-06-29T11:15:00.000-04:00</t>
  </si>
  <si>
    <t>2024-07-02T09:40:59.000-04:00</t>
  </si>
  <si>
    <t>-0.4892788</t>
  </si>
  <si>
    <t>30.1714152</t>
  </si>
  <si>
    <t>NO4507</t>
  </si>
  <si>
    <t>2024-06-29T11:17:00.000-04:00</t>
  </si>
  <si>
    <t>2024-06-29T14:23:33.000-04:00</t>
  </si>
  <si>
    <t>3.0341833</t>
  </si>
  <si>
    <t>30.92116</t>
  </si>
  <si>
    <t>1041</t>
  </si>
  <si>
    <t>2024-06-29T13:19:23.000-04:00</t>
  </si>
  <si>
    <t>2.7839865</t>
  </si>
  <si>
    <t>33.1474797</t>
  </si>
  <si>
    <t>WE2330</t>
  </si>
  <si>
    <t>2024-06-29T11:21:00.000-04:00</t>
  </si>
  <si>
    <t>2024-06-29T22:16:50.000-04:00</t>
  </si>
  <si>
    <t>0.5811476</t>
  </si>
  <si>
    <t>30.7129553</t>
  </si>
  <si>
    <t>2024-06-29T11:36:00.000-04:00</t>
  </si>
  <si>
    <t>2024-06-29T13:30:09.000-04:00</t>
  </si>
  <si>
    <t>0.967015</t>
  </si>
  <si>
    <t>33.5173817</t>
  </si>
  <si>
    <t>WE2881</t>
  </si>
  <si>
    <t>2024-06-29T11:42:00.000-04:00</t>
  </si>
  <si>
    <t>2024-06-29T13:33:11.000-04:00</t>
  </si>
  <si>
    <t>0.5020967</t>
  </si>
  <si>
    <t>31.9530555</t>
  </si>
  <si>
    <t>3166</t>
  </si>
  <si>
    <t>2024-06-29T11:48:00.000-04:00</t>
  </si>
  <si>
    <t>2024-06-29T13:11:05.000-04:00</t>
  </si>
  <si>
    <t>1.251741</t>
  </si>
  <si>
    <t>31.1089923</t>
  </si>
  <si>
    <t>WE2808</t>
  </si>
  <si>
    <t>2024-06-29T11:49:00.000-04:00</t>
  </si>
  <si>
    <t>2024-06-29T14:11:09.000-04:00</t>
  </si>
  <si>
    <t>0.4613017</t>
  </si>
  <si>
    <t>30.2895633</t>
  </si>
  <si>
    <t>965</t>
  </si>
  <si>
    <t>2024-06-29T11:54:00.000-04:00</t>
  </si>
  <si>
    <t>2024-07-02T14:15:23.000-04:00</t>
  </si>
  <si>
    <t>0.661203333333333</t>
  </si>
  <si>
    <t>33.2886716666667</t>
  </si>
  <si>
    <t>EA5443</t>
  </si>
  <si>
    <t>2024-06-29T11:55:00.000-04:00</t>
  </si>
  <si>
    <t>2024-06-29T23:10:33.000-04:00</t>
  </si>
  <si>
    <t>0.0703351</t>
  </si>
  <si>
    <t>33.4733014</t>
  </si>
  <si>
    <t>333</t>
  </si>
  <si>
    <t>2024-06-29T12:06:00.000-04:00</t>
  </si>
  <si>
    <t>2024-06-29T13:27:50.000-04:00</t>
  </si>
  <si>
    <t>1.2645067</t>
  </si>
  <si>
    <t>33.772586</t>
  </si>
  <si>
    <t>WE2015</t>
  </si>
  <si>
    <t>2024-06-29T12:09:00.000-04:00</t>
  </si>
  <si>
    <t>2024-06-29T14:33:05.000-04:00</t>
  </si>
  <si>
    <t>1.443509</t>
  </si>
  <si>
    <t>31.3702032</t>
  </si>
  <si>
    <t>1523</t>
  </si>
  <si>
    <t>2024-06-29T12:10:00.000-04:00</t>
  </si>
  <si>
    <t>2024-07-04T09:25:04.000-04:00</t>
  </si>
  <si>
    <t>0.972208333333333</t>
  </si>
  <si>
    <t>30.96965</t>
  </si>
  <si>
    <t>EA5100</t>
  </si>
  <si>
    <t>2024-06-29T12:13:00.000-04:00</t>
  </si>
  <si>
    <t>2024-06-29T21:48:43.000-04:00</t>
  </si>
  <si>
    <t>1.4400645</t>
  </si>
  <si>
    <t>34.0143618</t>
  </si>
  <si>
    <t>2024-06-29T12:19:00.000-04:00</t>
  </si>
  <si>
    <t>2024-07-12T08:29:14.000-04:00</t>
  </si>
  <si>
    <t>0.5013283</t>
  </si>
  <si>
    <t>32.73571</t>
  </si>
  <si>
    <t>2111</t>
  </si>
  <si>
    <t>2024-06-29T12:20:00.000-04:00</t>
  </si>
  <si>
    <t>2024-06-30T15:20:10.000-04:00</t>
  </si>
  <si>
    <t>0.845586666666667</t>
  </si>
  <si>
    <t>33.9274516666667</t>
  </si>
  <si>
    <t>1950</t>
  </si>
  <si>
    <t>2024-06-29T12:21:00.000-04:00</t>
  </si>
  <si>
    <t>2024-07-03T00:42:56.000-04:00</t>
  </si>
  <si>
    <t>1.10562666666667</t>
  </si>
  <si>
    <t>34.1490933333333</t>
  </si>
  <si>
    <t>2024-06-29T13:23:57.000-04:00</t>
  </si>
  <si>
    <t>3.01072</t>
  </si>
  <si>
    <t>30.9167365</t>
  </si>
  <si>
    <t>2024-06-29T12:28:00.000-04:00</t>
  </si>
  <si>
    <t>2024-06-29T13:49:52.000-04:00</t>
  </si>
  <si>
    <t>-0.698755</t>
  </si>
  <si>
    <t>30.298325</t>
  </si>
  <si>
    <t>KA1801</t>
  </si>
  <si>
    <t>2024-07-01T09:53:29.000-04:00</t>
  </si>
  <si>
    <t>0.57161</t>
  </si>
  <si>
    <t>32.3160869</t>
  </si>
  <si>
    <t>2024-06-29T12:41:00.000-04:00</t>
  </si>
  <si>
    <t>2024-06-29T15:47:29.000-04:00</t>
  </si>
  <si>
    <t>0.4153562</t>
  </si>
  <si>
    <t>32.5952614</t>
  </si>
  <si>
    <t>3135</t>
  </si>
  <si>
    <t>2024-06-29T12:51:00.000-04:00</t>
  </si>
  <si>
    <t>2024-07-01T09:59:54.000-04:00</t>
  </si>
  <si>
    <t>0.78117</t>
  </si>
  <si>
    <t>31.077285</t>
  </si>
  <si>
    <t>1100</t>
  </si>
  <si>
    <t>2024-06-29T12:52:00.000-04:00</t>
  </si>
  <si>
    <t>2024-06-29T17:19:13.000-04:00</t>
  </si>
  <si>
    <t>1.014275</t>
  </si>
  <si>
    <t>32.6127717</t>
  </si>
  <si>
    <t>76</t>
  </si>
  <si>
    <t>2024-06-29T12:55:00.000-04:00</t>
  </si>
  <si>
    <t>2024-06-29T15:00:08.000-04:00</t>
  </si>
  <si>
    <t>0.040188</t>
  </si>
  <si>
    <t>29.7233477</t>
  </si>
  <si>
    <t>KA1126</t>
  </si>
  <si>
    <t>2024-06-29T13:07:00.000-04:00</t>
  </si>
  <si>
    <t>2024-07-01T04:37:53.000-04:00</t>
  </si>
  <si>
    <t>0.3575553</t>
  </si>
  <si>
    <t>32.5813281</t>
  </si>
  <si>
    <t>2083</t>
  </si>
  <si>
    <t>2024-06-29T13:30:00.000-04:00</t>
  </si>
  <si>
    <t>2024-06-29T16:37:38.000-04:00</t>
  </si>
  <si>
    <t>0.1425041</t>
  </si>
  <si>
    <t>31.3112755</t>
  </si>
  <si>
    <t>2024-06-29T13:32:00.000-04:00</t>
  </si>
  <si>
    <t>2024-06-29T14:02:42.000-04:00</t>
  </si>
  <si>
    <t>0.4220029</t>
  </si>
  <si>
    <t>32.5984388</t>
  </si>
  <si>
    <t>2024-06-29T13:42:00.000-04:00</t>
  </si>
  <si>
    <t>2024-06-29T17:45:23.000-04:00</t>
  </si>
  <si>
    <t>0.7141962</t>
  </si>
  <si>
    <t>33.7726117</t>
  </si>
  <si>
    <t>EA5325</t>
  </si>
  <si>
    <t>2024-06-29T13:44:00.000-04:00</t>
  </si>
  <si>
    <t>2024-06-29T15:57:36.000-04:00</t>
  </si>
  <si>
    <t>1.04155</t>
  </si>
  <si>
    <t>33.522185</t>
  </si>
  <si>
    <t>WE2300</t>
  </si>
  <si>
    <t>2024-06-29T13:58:00.000-04:00</t>
  </si>
  <si>
    <t>2024-06-30T07:00:28.000-04:00</t>
  </si>
  <si>
    <t>0.954413333333333</t>
  </si>
  <si>
    <t>30.8896916666667</t>
  </si>
  <si>
    <t>1183</t>
  </si>
  <si>
    <t>2024-07-01T05:07:59.000-04:00</t>
  </si>
  <si>
    <t>-1.270491</t>
  </si>
  <si>
    <t>29.7683915</t>
  </si>
  <si>
    <t>2024-06-29T14:06:00.000-04:00</t>
  </si>
  <si>
    <t>2024-07-25T17:31:25.000-04:00</t>
  </si>
  <si>
    <t>0.2970822</t>
  </si>
  <si>
    <t>32.5826528</t>
  </si>
  <si>
    <t>920</t>
  </si>
  <si>
    <t>2024-06-29T14:07:00.000-04:00</t>
  </si>
  <si>
    <t>2024-06-29T20:54:37.000-04:00</t>
  </si>
  <si>
    <t>0.5813091</t>
  </si>
  <si>
    <t>30.7131277</t>
  </si>
  <si>
    <t>895</t>
  </si>
  <si>
    <t>2024-06-29T14:12:00.000-04:00</t>
  </si>
  <si>
    <t>2024-07-24T15:02:09.000-04:00</t>
  </si>
  <si>
    <t>1.2717542</t>
  </si>
  <si>
    <t>33.708359</t>
  </si>
  <si>
    <t>3675</t>
  </si>
  <si>
    <t xml:space="preserve">Katale  Bugema </t>
  </si>
  <si>
    <t>2024-06-29T14:14:00.000-04:00</t>
  </si>
  <si>
    <t>2024-06-29T15:12:39.000-04:00</t>
  </si>
  <si>
    <t>0.2366051</t>
  </si>
  <si>
    <t>32.5449592</t>
  </si>
  <si>
    <t>1759</t>
  </si>
  <si>
    <t>Runga</t>
  </si>
  <si>
    <t>2024-06-29T14:17:00.000-04:00</t>
  </si>
  <si>
    <t>2024-06-29T16:39:38.000-04:00</t>
  </si>
  <si>
    <t>1.725805</t>
  </si>
  <si>
    <t>31.3103566666667</t>
  </si>
  <si>
    <t>WE2678</t>
  </si>
  <si>
    <t>2024-06-29T14:18:00.000-04:00</t>
  </si>
  <si>
    <t>2024-06-29T16:23:57.000-04:00</t>
  </si>
  <si>
    <t>1.0844568</t>
  </si>
  <si>
    <t>31.0571001</t>
  </si>
  <si>
    <t>2024-06-29T14:20:00.000-04:00</t>
  </si>
  <si>
    <t>2024-06-29T15:00:02.000-04:00</t>
  </si>
  <si>
    <t>0.4232663</t>
  </si>
  <si>
    <t>32.6065805</t>
  </si>
  <si>
    <t>EA5522</t>
  </si>
  <si>
    <t>2024-06-29T14:25:00.000-04:00</t>
  </si>
  <si>
    <t>2024-07-12T08:33:39.000-04:00</t>
  </si>
  <si>
    <t>0.4588166</t>
  </si>
  <si>
    <t>32.7278493</t>
  </si>
  <si>
    <t>496</t>
  </si>
  <si>
    <t>2024-06-29T14:29:00.000-04:00</t>
  </si>
  <si>
    <t>2024-06-29T14:52:38.000-04:00</t>
  </si>
  <si>
    <t>0.6786432</t>
  </si>
  <si>
    <t>30.0688285</t>
  </si>
  <si>
    <t>NO4126</t>
  </si>
  <si>
    <t>2024-06-29T14:30:00.000-04:00</t>
  </si>
  <si>
    <t>2024-07-02T18:01:26.000-04:00</t>
  </si>
  <si>
    <t>2.1041006</t>
  </si>
  <si>
    <t>34.0500463</t>
  </si>
  <si>
    <t>899</t>
  </si>
  <si>
    <t>2024-06-29T14:36:00.000-04:00</t>
  </si>
  <si>
    <t>2024-06-29T16:01:36.000-04:00</t>
  </si>
  <si>
    <t>2.1614883</t>
  </si>
  <si>
    <t>32.8425224</t>
  </si>
  <si>
    <t>WE2724</t>
  </si>
  <si>
    <t>2024-06-29T14:37:00.000-04:00</t>
  </si>
  <si>
    <t>2024-06-29T19:34:26.000-04:00</t>
  </si>
  <si>
    <t>-0.5688514</t>
  </si>
  <si>
    <t>30.69615</t>
  </si>
  <si>
    <t>AIRTEL82</t>
  </si>
  <si>
    <t>Kawaga cell</t>
  </si>
  <si>
    <t>2024-06-29T14:39:00.000-04:00</t>
  </si>
  <si>
    <t>2024-06-29T22:21:15.000-04:00</t>
  </si>
  <si>
    <t>1.12102</t>
  </si>
  <si>
    <t>34.17077</t>
  </si>
  <si>
    <t>2024-06-29T14:42:00.000-04:00</t>
  </si>
  <si>
    <t>2024-06-29T14:53:37.000-04:00</t>
  </si>
  <si>
    <t>0.5393113</t>
  </si>
  <si>
    <t>31.847317</t>
  </si>
  <si>
    <t>2024-06-29T14:52:00.000-04:00</t>
  </si>
  <si>
    <t>2024-07-01T12:09:03.000-04:00</t>
  </si>
  <si>
    <t>0.3098974</t>
  </si>
  <si>
    <t>32.5254798</t>
  </si>
  <si>
    <t>2024-06-29T14:59:00.000-04:00</t>
  </si>
  <si>
    <t>2024-07-22T11:43:05.000-04:00</t>
  </si>
  <si>
    <t>0.5391213</t>
  </si>
  <si>
    <t>31.8473783</t>
  </si>
  <si>
    <t>NO4020</t>
  </si>
  <si>
    <t>2024-06-29T15:14:00.000-04:00</t>
  </si>
  <si>
    <t>2024-07-05T18:16:40.000-04:00</t>
  </si>
  <si>
    <t>2.4607217</t>
  </si>
  <si>
    <t>31.4939933</t>
  </si>
  <si>
    <t>193</t>
  </si>
  <si>
    <t>2024-06-29T15:15:00.000-04:00</t>
  </si>
  <si>
    <t>2024-06-29T17:29:25.000-04:00</t>
  </si>
  <si>
    <t>0.3518483</t>
  </si>
  <si>
    <t>32.6602883</t>
  </si>
  <si>
    <t>2024-06-29T15:16:00.000-04:00</t>
  </si>
  <si>
    <t>2024-06-29T15:52:44.000-04:00</t>
  </si>
  <si>
    <t>0.4153333</t>
  </si>
  <si>
    <t>32.6141909</t>
  </si>
  <si>
    <t>2024-06-29T15:21:00.000-04:00</t>
  </si>
  <si>
    <t>2024-06-29T19:04:11.000-04:00</t>
  </si>
  <si>
    <t>0.298805</t>
  </si>
  <si>
    <t>32.8319616666667</t>
  </si>
  <si>
    <t>WE2689</t>
  </si>
  <si>
    <t>2024-06-29T15:23:00.000-04:00</t>
  </si>
  <si>
    <t>2024-07-10T10:36:38.000-04:00</t>
  </si>
  <si>
    <t>-1.26317666666667</t>
  </si>
  <si>
    <t>29.9839616666667</t>
  </si>
  <si>
    <t>WE2058</t>
  </si>
  <si>
    <t>2024-06-29T15:26:00.000-04:00</t>
  </si>
  <si>
    <t>2024-07-04T15:31:54.000-04:00</t>
  </si>
  <si>
    <t>-0.6278423</t>
  </si>
  <si>
    <t>30.6522838</t>
  </si>
  <si>
    <t>89</t>
  </si>
  <si>
    <t>2024-06-29T15:28:00.000-04:00</t>
  </si>
  <si>
    <t>2024-07-01T03:49:15.000-04:00</t>
  </si>
  <si>
    <t>0.358354</t>
  </si>
  <si>
    <t>32.5809564</t>
  </si>
  <si>
    <t>WE2258</t>
  </si>
  <si>
    <t>2024-06-29T15:29:00.000-04:00</t>
  </si>
  <si>
    <t>2024-07-11T23:40:38.000-04:00</t>
  </si>
  <si>
    <t>-0.5857627</t>
  </si>
  <si>
    <t>31.1489842</t>
  </si>
  <si>
    <t>3205</t>
  </si>
  <si>
    <t>Arua2</t>
  </si>
  <si>
    <t>2024-06-29T15:45:00.000-04:00</t>
  </si>
  <si>
    <t>2024-06-29T18:17:28.000-04:00</t>
  </si>
  <si>
    <t>3.0077567</t>
  </si>
  <si>
    <t>30.9102418</t>
  </si>
  <si>
    <t>EA5028</t>
  </si>
  <si>
    <t>2024-06-29T15:57:00.000-04:00</t>
  </si>
  <si>
    <t>2024-06-29T16:18:34.000-04:00</t>
  </si>
  <si>
    <t>1.2720135</t>
  </si>
  <si>
    <t>33.708464</t>
  </si>
  <si>
    <t>EA5700</t>
  </si>
  <si>
    <t>Nabukalu</t>
  </si>
  <si>
    <t>2024-06-29T16:10:00.000-04:00</t>
  </si>
  <si>
    <t>2024-06-29T23:08:09.000-04:00</t>
  </si>
  <si>
    <t>0.1334353</t>
  </si>
  <si>
    <t>33.5816424</t>
  </si>
  <si>
    <t>2024-06-29T16:21:00.000-04:00</t>
  </si>
  <si>
    <t>2024-06-29T17:44:42.000-04:00</t>
  </si>
  <si>
    <t>0.6728739</t>
  </si>
  <si>
    <t>33.6526979</t>
  </si>
  <si>
    <t>2998</t>
  </si>
  <si>
    <t>Twajiji</t>
  </si>
  <si>
    <t>2024-06-29T16:23:00.000-04:00</t>
  </si>
  <si>
    <t>2024-06-30T11:39:27.000-04:00</t>
  </si>
  <si>
    <t>3.49081559</t>
  </si>
  <si>
    <t>31.39885995</t>
  </si>
  <si>
    <t>1804</t>
  </si>
  <si>
    <t>2024-06-29T16:26:00.000-04:00</t>
  </si>
  <si>
    <t>2024-06-29T17:36:03.000-04:00</t>
  </si>
  <si>
    <t>1.2379117</t>
  </si>
  <si>
    <t>32.2586867</t>
  </si>
  <si>
    <t>2024-06-29T16:27:00.000-04:00</t>
  </si>
  <si>
    <t>2024-07-03T10:19:04.000-04:00</t>
  </si>
  <si>
    <t>1.17767095</t>
  </si>
  <si>
    <t>34.1635958</t>
  </si>
  <si>
    <t>1798</t>
  </si>
  <si>
    <t>2024-07-18T18:40:18.000-04:00</t>
  </si>
  <si>
    <t>1.177718</t>
  </si>
  <si>
    <t>34.1917419666667</t>
  </si>
  <si>
    <t>67</t>
  </si>
  <si>
    <t>2024-06-29T16:48:00.000-04:00</t>
  </si>
  <si>
    <t>2024-07-01T14:04:25.000-04:00</t>
  </si>
  <si>
    <t>1.69603166666667</t>
  </si>
  <si>
    <t>31.35971</t>
  </si>
  <si>
    <t>2024-06-29T16:51:00.000-04:00</t>
  </si>
  <si>
    <t>2024-07-06T17:51:28.000-04:00</t>
  </si>
  <si>
    <t>0.4600319</t>
  </si>
  <si>
    <t>32.5887153</t>
  </si>
  <si>
    <t>704</t>
  </si>
  <si>
    <t>2024-06-29T17:01:00.000-04:00</t>
  </si>
  <si>
    <t>2024-06-29T19:13:32.000-04:00</t>
  </si>
  <si>
    <t>1.143185</t>
  </si>
  <si>
    <t>33.4324417</t>
  </si>
  <si>
    <t>WE2124</t>
  </si>
  <si>
    <t>2024-06-29T17:04:00.000-04:00</t>
  </si>
  <si>
    <t>2024-06-29T19:57:40.000-04:00</t>
  </si>
  <si>
    <t>0.5922073</t>
  </si>
  <si>
    <t>30.7135154</t>
  </si>
  <si>
    <t>4065</t>
  </si>
  <si>
    <t>2024-06-29T17:12:00.000-04:00</t>
  </si>
  <si>
    <t>2024-06-29T19:39:06.000-04:00</t>
  </si>
  <si>
    <t>2.2342983</t>
  </si>
  <si>
    <t>32.4877283</t>
  </si>
  <si>
    <t>2314</t>
  </si>
  <si>
    <t>2024-06-29T17:16:00.000-04:00</t>
  </si>
  <si>
    <t>2024-07-13T22:29:11.000-04:00</t>
  </si>
  <si>
    <t>2.2286433</t>
  </si>
  <si>
    <t>32.890418</t>
  </si>
  <si>
    <t>2024-06-29T17:27:00.000-04:00</t>
  </si>
  <si>
    <t>2024-07-01T04:26:24.000-04:00</t>
  </si>
  <si>
    <t>0.3469808</t>
  </si>
  <si>
    <t>32.5821515</t>
  </si>
  <si>
    <t>950</t>
  </si>
  <si>
    <t>2024-06-29T18:26:00.000-04:00</t>
  </si>
  <si>
    <t>2024-06-29T20:41:58.000-04:00</t>
  </si>
  <si>
    <t>1.7483983</t>
  </si>
  <si>
    <t>32.6526133</t>
  </si>
  <si>
    <t>2024-06-30T00:00:00.000-04:00</t>
  </si>
  <si>
    <t>2024-06-30T12:06:42.000-04:00</t>
  </si>
  <si>
    <t>-0.8779206</t>
  </si>
  <si>
    <t>30.5188467</t>
  </si>
  <si>
    <t>WE2139</t>
  </si>
  <si>
    <t>2024-07-04T08:01:16.000-04:00</t>
  </si>
  <si>
    <t>-0.5428548</t>
  </si>
  <si>
    <t>30.2554731</t>
  </si>
  <si>
    <t>1952</t>
  </si>
  <si>
    <t>2024-07-16T09:16:00.000-04:00</t>
  </si>
  <si>
    <t>-0.607944</t>
  </si>
  <si>
    <t>30.6612307</t>
  </si>
  <si>
    <t>WE2670</t>
  </si>
  <si>
    <t>2024-07-09T07:01:05.000-04:00</t>
  </si>
  <si>
    <t>0.6820367</t>
  </si>
  <si>
    <t>31.32758</t>
  </si>
  <si>
    <t>EA5043</t>
  </si>
  <si>
    <t>2024-07-01T06:52:21.000-04:00</t>
  </si>
  <si>
    <t>1.5740643</t>
  </si>
  <si>
    <t>33.2850647</t>
  </si>
  <si>
    <t>2024-07-04T09:11:47.000-04:00</t>
  </si>
  <si>
    <t>-0.2024761</t>
  </si>
  <si>
    <t>30.8335356</t>
  </si>
  <si>
    <t>892</t>
  </si>
  <si>
    <t>2024-07-04T09:11:05.000-04:00</t>
  </si>
  <si>
    <t>-0.2027292</t>
  </si>
  <si>
    <t>30.8336309</t>
  </si>
  <si>
    <t>2024-06-30T07:47:00.000-04:00</t>
  </si>
  <si>
    <t>2024-06-30T10:00:57.000-04:00</t>
  </si>
  <si>
    <t>0.33974</t>
  </si>
  <si>
    <t>32.7686566666667</t>
  </si>
  <si>
    <t>822</t>
  </si>
  <si>
    <t>2024-06-30T08:26:00.000-04:00</t>
  </si>
  <si>
    <t>2024-07-19T09:38:05.000-04:00</t>
  </si>
  <si>
    <t>3.58993683</t>
  </si>
  <si>
    <t>32.71036997</t>
  </si>
  <si>
    <t>793</t>
  </si>
  <si>
    <t>2024-06-30T08:30:00.000-04:00</t>
  </si>
  <si>
    <t>2024-07-08T20:10:49.000-04:00</t>
  </si>
  <si>
    <t>-1.2947869</t>
  </si>
  <si>
    <t>29.5978928</t>
  </si>
  <si>
    <t>2024-06-30T08:34:00.000-04:00</t>
  </si>
  <si>
    <t>2024-06-30T09:48:50.000-04:00</t>
  </si>
  <si>
    <t>0.4589205</t>
  </si>
  <si>
    <t>33.9413339</t>
  </si>
  <si>
    <t>2024-06-30T08:50:00.000-04:00</t>
  </si>
  <si>
    <t>2024-06-30T15:26:15.000-04:00</t>
  </si>
  <si>
    <t>0.6850171</t>
  </si>
  <si>
    <t>34.1837744</t>
  </si>
  <si>
    <t>N04516</t>
  </si>
  <si>
    <t>2024-06-30T09:08:00.000-04:00</t>
  </si>
  <si>
    <t>2024-06-30T10:30:15.000-04:00</t>
  </si>
  <si>
    <t>3.195195</t>
  </si>
  <si>
    <t>31.1638166666667</t>
  </si>
  <si>
    <t>2024-06-30T09:30:00.000-04:00</t>
  </si>
  <si>
    <t>2024-07-17T08:35:41.000-04:00</t>
  </si>
  <si>
    <t>0.320858</t>
  </si>
  <si>
    <t>32.5819217</t>
  </si>
  <si>
    <t>2979</t>
  </si>
  <si>
    <t>Adidikgweno</t>
  </si>
  <si>
    <t>2024-06-30T09:31:00.000-04:00</t>
  </si>
  <si>
    <t>2024-07-04T13:34:11.000-04:00</t>
  </si>
  <si>
    <t>2.3241834</t>
  </si>
  <si>
    <t>31.1106752</t>
  </si>
  <si>
    <t>NO4029</t>
  </si>
  <si>
    <t>2024-06-30T11:16:18.000-04:00</t>
  </si>
  <si>
    <t>1.415855</t>
  </si>
  <si>
    <t>32.2180517</t>
  </si>
  <si>
    <t>2024-06-30T09:43:00.000-04:00</t>
  </si>
  <si>
    <t>2024-07-02T06:07:28.000-04:00</t>
  </si>
  <si>
    <t>0.5269347</t>
  </si>
  <si>
    <t>33.087832</t>
  </si>
  <si>
    <t>2024-06-30T09:57:00.000-04:00</t>
  </si>
  <si>
    <t>2024-07-07T08:31:20.000-04:00</t>
  </si>
  <si>
    <t>0.4195511</t>
  </si>
  <si>
    <t>32.5278108</t>
  </si>
  <si>
    <t>2024-06-30T10:16:00.000-04:00</t>
  </si>
  <si>
    <t>2024-06-30T20:03:12.000-04:00</t>
  </si>
  <si>
    <t>1.0518337</t>
  </si>
  <si>
    <t>31.3165795</t>
  </si>
  <si>
    <t>2024-06-30T10:29:00.000-04:00</t>
  </si>
  <si>
    <t>2024-06-30T11:44:03.000-04:00</t>
  </si>
  <si>
    <t>0.6190192</t>
  </si>
  <si>
    <t>30.9228183</t>
  </si>
  <si>
    <t>WE2604</t>
  </si>
  <si>
    <t>2024-06-30T10:46:00.000-04:00</t>
  </si>
  <si>
    <t>2024-07-12T08:53:45.000-04:00</t>
  </si>
  <si>
    <t>0.4603917</t>
  </si>
  <si>
    <t>32.0435025</t>
  </si>
  <si>
    <t>2024-06-30T10:54:00.000-04:00</t>
  </si>
  <si>
    <t>2024-06-30T11:50:40.000-04:00</t>
  </si>
  <si>
    <t>0.3741302</t>
  </si>
  <si>
    <t>33.9548432</t>
  </si>
  <si>
    <t>2024-06-30T11:14:00.000-04:00</t>
  </si>
  <si>
    <t>2024-07-01T11:05:19.000-04:00</t>
  </si>
  <si>
    <t>-0.5852434</t>
  </si>
  <si>
    <t>30.6636029</t>
  </si>
  <si>
    <t>KA1067</t>
  </si>
  <si>
    <t>2024-06-30T11:16:00.000-04:00</t>
  </si>
  <si>
    <t>2024-07-08T21:58:05.000-04:00</t>
  </si>
  <si>
    <t>0.3130182</t>
  </si>
  <si>
    <t>32.5808743</t>
  </si>
  <si>
    <t>2024-06-30T11:18:00.000-04:00</t>
  </si>
  <si>
    <t>2024-07-01T03:40:35.000-04:00</t>
  </si>
  <si>
    <t>0.3746991</t>
  </si>
  <si>
    <t>32.5828394</t>
  </si>
  <si>
    <t>2024-06-30T11:28:00.000-04:00</t>
  </si>
  <si>
    <t>2024-06-30T12:12:48.000-04:00</t>
  </si>
  <si>
    <t>0.6509976</t>
  </si>
  <si>
    <t>30.5105062</t>
  </si>
  <si>
    <t>EA5176</t>
  </si>
  <si>
    <t>2024-06-30T11:32:00.000-04:00</t>
  </si>
  <si>
    <t>2024-06-30T13:16:58.000-04:00</t>
  </si>
  <si>
    <t>0.9961357</t>
  </si>
  <si>
    <t>33.7666964</t>
  </si>
  <si>
    <t>2024-06-30T11:39:00.000-04:00</t>
  </si>
  <si>
    <t>2024-06-30T14:50:18.000-04:00</t>
  </si>
  <si>
    <t>3.47013885</t>
  </si>
  <si>
    <t>31.24871782</t>
  </si>
  <si>
    <t>2024-06-30T11:42:00.000-04:00</t>
  </si>
  <si>
    <t>2024-06-30T20:41:44.000-04:00</t>
  </si>
  <si>
    <t>1.0515482</t>
  </si>
  <si>
    <t>31.3163608</t>
  </si>
  <si>
    <t>2024-06-30T11:43:00.000-04:00</t>
  </si>
  <si>
    <t>2024-07-01T06:40:48.000-04:00</t>
  </si>
  <si>
    <t>3.0243217</t>
  </si>
  <si>
    <t>31.21886</t>
  </si>
  <si>
    <t>2024-06-30T11:44:00.000-04:00</t>
  </si>
  <si>
    <t>2024-07-03T07:52:39.000-04:00</t>
  </si>
  <si>
    <t>2.253435</t>
  </si>
  <si>
    <t>31.2682317</t>
  </si>
  <si>
    <t>565</t>
  </si>
  <si>
    <t>2024-06-30T11:45:00.000-04:00</t>
  </si>
  <si>
    <t>2024-06-30T13:25:04.000-04:00</t>
  </si>
  <si>
    <t>1.4078307</t>
  </si>
  <si>
    <t>32.2594112</t>
  </si>
  <si>
    <t>1320</t>
  </si>
  <si>
    <t>2024-06-30T11:48:00.000-04:00</t>
  </si>
  <si>
    <t>2024-06-30T13:03:25.000-04:00</t>
  </si>
  <si>
    <t>3.27259</t>
  </si>
  <si>
    <t>31.1145416666667</t>
  </si>
  <si>
    <t>5</t>
  </si>
  <si>
    <t>2024-06-30T11:50:00.000-04:00</t>
  </si>
  <si>
    <t>2024-06-30T13:06:28.000-04:00</t>
  </si>
  <si>
    <t>0.3146814</t>
  </si>
  <si>
    <t>32.6221152</t>
  </si>
  <si>
    <t>2024-06-30T12:01:00.000-04:00</t>
  </si>
  <si>
    <t>2024-06-30T14:35:38.000-04:00</t>
  </si>
  <si>
    <t>0.2027716</t>
  </si>
  <si>
    <t>32.1500149</t>
  </si>
  <si>
    <t>KA1690</t>
  </si>
  <si>
    <t>2024-06-30T12:10:00.000-04:00</t>
  </si>
  <si>
    <t>2024-07-04T10:09:19.000-04:00</t>
  </si>
  <si>
    <t>0.2854911</t>
  </si>
  <si>
    <t>32.5975552</t>
  </si>
  <si>
    <t>1934</t>
  </si>
  <si>
    <t>2024-06-30T12:15:00.000-04:00</t>
  </si>
  <si>
    <t>2024-07-10T09:20:42.000-04:00</t>
  </si>
  <si>
    <t>-1.249415</t>
  </si>
  <si>
    <t>30.0109383</t>
  </si>
  <si>
    <t>WE2737</t>
  </si>
  <si>
    <t>2024-06-30T12:17:00.000-04:00</t>
  </si>
  <si>
    <t>2024-06-30T14:02:33.000-04:00</t>
  </si>
  <si>
    <t>-0.224462</t>
  </si>
  <si>
    <t>31.845872</t>
  </si>
  <si>
    <t>EA5141</t>
  </si>
  <si>
    <t>2024-06-30T12:19:00.000-04:00</t>
  </si>
  <si>
    <t>2024-07-03T11:15:07.000-04:00</t>
  </si>
  <si>
    <t>1.14246201666667</t>
  </si>
  <si>
    <t>34.16374225</t>
  </si>
  <si>
    <t>2024-06-30T12:21:00.000-04:00</t>
  </si>
  <si>
    <t>2024-06-30T13:26:07.000-04:00</t>
  </si>
  <si>
    <t>2.2613104</t>
  </si>
  <si>
    <t>32.8745163</t>
  </si>
  <si>
    <t>1958</t>
  </si>
  <si>
    <t>2024-06-30T12:24:00.000-04:00</t>
  </si>
  <si>
    <t>2024-07-04T11:08:53.000-04:00</t>
  </si>
  <si>
    <t>1.8176333</t>
  </si>
  <si>
    <t>32.012135</t>
  </si>
  <si>
    <t>2024-06-30T12:29:00.000-04:00</t>
  </si>
  <si>
    <t>2024-06-30T12:53:41.000-04:00</t>
  </si>
  <si>
    <t>0.6495301</t>
  </si>
  <si>
    <t>30.5103075</t>
  </si>
  <si>
    <t>2173</t>
  </si>
  <si>
    <t>2024-06-30T12:31:00.000-04:00</t>
  </si>
  <si>
    <t>2024-06-30T13:47:10.000-04:00</t>
  </si>
  <si>
    <t>-0.9007352</t>
  </si>
  <si>
    <t>30.4056351</t>
  </si>
  <si>
    <t>2024-06-30T12:32:00.000-04:00</t>
  </si>
  <si>
    <t>2024-06-30T16:28:44.000-04:00</t>
  </si>
  <si>
    <t>0.3214158</t>
  </si>
  <si>
    <t>30.781784</t>
  </si>
  <si>
    <t>KA1196</t>
  </si>
  <si>
    <t>2024-06-30T12:45:00.000-04:00</t>
  </si>
  <si>
    <t>2024-06-30T15:25:21.000-04:00</t>
  </si>
  <si>
    <t>0.3448115</t>
  </si>
  <si>
    <t>32.6472171</t>
  </si>
  <si>
    <t>WE2451</t>
  </si>
  <si>
    <t>2024-06-30T12:57:00.000-04:00</t>
  </si>
  <si>
    <t>2024-07-05T10:07:44.000-04:00</t>
  </si>
  <si>
    <t>-0.5485405</t>
  </si>
  <si>
    <t>30.1431095</t>
  </si>
  <si>
    <t>882</t>
  </si>
  <si>
    <t>Prime Complex</t>
  </si>
  <si>
    <t>2024-06-30T13:10:00.000-04:00</t>
  </si>
  <si>
    <t>2024-07-03T20:29:51.000-04:00</t>
  </si>
  <si>
    <t>0.3151922</t>
  </si>
  <si>
    <t>32.5771767</t>
  </si>
  <si>
    <t>KA1108</t>
  </si>
  <si>
    <t>2024-06-30T13:24:00.000-04:00</t>
  </si>
  <si>
    <t>2024-06-30T14:41:51.000-04:00</t>
  </si>
  <si>
    <t>0.3145742</t>
  </si>
  <si>
    <t>32.6222204</t>
  </si>
  <si>
    <t>2024-06-30T13:28:00.000-04:00</t>
  </si>
  <si>
    <t>2024-07-02T10:02:34.000-04:00</t>
  </si>
  <si>
    <t>1.9719167</t>
  </si>
  <si>
    <t>33.0628633</t>
  </si>
  <si>
    <t>2024-06-30T13:30:00.000-04:00</t>
  </si>
  <si>
    <t>2024-06-30T13:58:16.000-04:00</t>
  </si>
  <si>
    <t>0.595194962807</t>
  </si>
  <si>
    <t>30.6371818576008</t>
  </si>
  <si>
    <t>680</t>
  </si>
  <si>
    <t>2024-06-30T13:31:00.000-04:00</t>
  </si>
  <si>
    <t>2024-06-30T14:39:57.000-04:00</t>
  </si>
  <si>
    <t>1.0136452</t>
  </si>
  <si>
    <t>33.7753648</t>
  </si>
  <si>
    <t>623</t>
  </si>
  <si>
    <t>2024-06-30T13:32:00.000-04:00</t>
  </si>
  <si>
    <t>2024-07-06T13:50:59.000-04:00</t>
  </si>
  <si>
    <t>2.2537417</t>
  </si>
  <si>
    <t>31.2680767</t>
  </si>
  <si>
    <t>WE2686</t>
  </si>
  <si>
    <t>2024-06-30T13:33:00.000-04:00</t>
  </si>
  <si>
    <t>2024-06-30T15:38:41.000-04:00</t>
  </si>
  <si>
    <t>-0.2538715</t>
  </si>
  <si>
    <t>31.6826498</t>
  </si>
  <si>
    <t>2024-06-30T13:38:00.000-04:00</t>
  </si>
  <si>
    <t>2024-06-30T16:52:30.000-04:00</t>
  </si>
  <si>
    <t>1.2518667</t>
  </si>
  <si>
    <t>32.7209717</t>
  </si>
  <si>
    <t>1283</t>
  </si>
  <si>
    <t>2024-06-30T13:41:00.000-04:00</t>
  </si>
  <si>
    <t>2024-06-30T17:13:50.000-04:00</t>
  </si>
  <si>
    <t>0.44116</t>
  </si>
  <si>
    <t>32.8853983333333</t>
  </si>
  <si>
    <t>972</t>
  </si>
  <si>
    <t>2024-06-30T13:48:00.000-04:00</t>
  </si>
  <si>
    <t>2024-06-30T17:48:39.000-04:00</t>
  </si>
  <si>
    <t>2.704215</t>
  </si>
  <si>
    <t>33.4834133333333</t>
  </si>
  <si>
    <t>2024-06-30T16:29:22.000-04:00</t>
  </si>
  <si>
    <t>0.566565</t>
  </si>
  <si>
    <t>32.0825817</t>
  </si>
  <si>
    <t>EA5335</t>
  </si>
  <si>
    <t>2024-06-30T14:16:00.000-04:00</t>
  </si>
  <si>
    <t>2024-07-03T09:54:33.000-04:00</t>
  </si>
  <si>
    <t>1.2418922</t>
  </si>
  <si>
    <t>34.0113961</t>
  </si>
  <si>
    <t>WE2152</t>
  </si>
  <si>
    <t>2024-06-30T14:32:00.000-04:00</t>
  </si>
  <si>
    <t>2024-06-30T16:03:42.000-04:00</t>
  </si>
  <si>
    <t>-0.172998</t>
  </si>
  <si>
    <t>31.8425156</t>
  </si>
  <si>
    <t>2337</t>
  </si>
  <si>
    <t>2024-06-30T14:34:00.000-04:00</t>
  </si>
  <si>
    <t>2024-07-01T09:39:12.000-04:00</t>
  </si>
  <si>
    <t>0.4409683</t>
  </si>
  <si>
    <t>31.4890967</t>
  </si>
  <si>
    <t>2024-07-18T23:04:03.000-04:00</t>
  </si>
  <si>
    <t>0.5952449</t>
  </si>
  <si>
    <t>33.8107035</t>
  </si>
  <si>
    <t>2024-06-30T14:40:00.000-04:00</t>
  </si>
  <si>
    <t>2024-06-30T14:57:01.000-04:00</t>
  </si>
  <si>
    <t>0.581136</t>
  </si>
  <si>
    <t>30.7128942</t>
  </si>
  <si>
    <t>KA1823</t>
  </si>
  <si>
    <t>Wilson Road</t>
  </si>
  <si>
    <t>2024-06-30T14:46:00.000-04:00</t>
  </si>
  <si>
    <t>2024-07-08T21:43:23.000-04:00</t>
  </si>
  <si>
    <t>0.3152301</t>
  </si>
  <si>
    <t>32.5765161</t>
  </si>
  <si>
    <t>2024-06-30T15:21:00.000-04:00</t>
  </si>
  <si>
    <t>2024-06-30T15:41:42.000-04:00</t>
  </si>
  <si>
    <t>0.5924244</t>
  </si>
  <si>
    <t>30.7138012</t>
  </si>
  <si>
    <t>2576</t>
  </si>
  <si>
    <t>2024-06-30T15:27:00.000-04:00</t>
  </si>
  <si>
    <t>2024-07-08T13:03:22.000-04:00</t>
  </si>
  <si>
    <t>2.2666289</t>
  </si>
  <si>
    <t>32.8525155</t>
  </si>
  <si>
    <t>2024-06-30T15:29:00.000-04:00</t>
  </si>
  <si>
    <t>2024-06-30T17:36:29.000-04:00</t>
  </si>
  <si>
    <t>0.35158</t>
  </si>
  <si>
    <t>32.6476715</t>
  </si>
  <si>
    <t>2024-06-30T15:47:00.000-04:00</t>
  </si>
  <si>
    <t>2024-07-08T19:06:09.000-04:00</t>
  </si>
  <si>
    <t>-1.1651711</t>
  </si>
  <si>
    <t>29.8799253</t>
  </si>
  <si>
    <t>1386</t>
  </si>
  <si>
    <t>2024-06-30T15:56:00.000-04:00</t>
  </si>
  <si>
    <t>2024-06-30T17:33:37.000-04:00</t>
  </si>
  <si>
    <t>0.3185866</t>
  </si>
  <si>
    <t>32.6230554</t>
  </si>
  <si>
    <t>NO4079</t>
  </si>
  <si>
    <t>2024-06-30T15:59:00.000-04:00</t>
  </si>
  <si>
    <t>2024-06-30T18:20:23.000-04:00</t>
  </si>
  <si>
    <t>3.44692581</t>
  </si>
  <si>
    <t>31.20221355</t>
  </si>
  <si>
    <t>2024-06-30T16:20:00.000-04:00</t>
  </si>
  <si>
    <t>2024-07-25T18:10:40.000-04:00</t>
  </si>
  <si>
    <t>0.2912688</t>
  </si>
  <si>
    <t>32.5926084</t>
  </si>
  <si>
    <t>EA5180</t>
  </si>
  <si>
    <t>2024-06-30T16:25:00.000-04:00</t>
  </si>
  <si>
    <t>2024-07-03T10:07:56.000-04:00</t>
  </si>
  <si>
    <t>1.22868161666667</t>
  </si>
  <si>
    <t>34.1100536</t>
  </si>
  <si>
    <t>1551</t>
  </si>
  <si>
    <t>2024-06-30T16:35:00.000-04:00</t>
  </si>
  <si>
    <t>2024-06-30T18:08:42.000-04:00</t>
  </si>
  <si>
    <t>2.72948332</t>
  </si>
  <si>
    <t>32.40673154</t>
  </si>
  <si>
    <t>2024-06-30T16:43:00.000-04:00</t>
  </si>
  <si>
    <t>2024-07-01T02:36:09.000-04:00</t>
  </si>
  <si>
    <t>0.375676883333333</t>
  </si>
  <si>
    <t>32.5822152333333</t>
  </si>
  <si>
    <t>2024-06-30T16:45:00.000-04:00</t>
  </si>
  <si>
    <t>2024-06-30T18:39:04.000-04:00</t>
  </si>
  <si>
    <t>-0.1728661</t>
  </si>
  <si>
    <t>31.8427004</t>
  </si>
  <si>
    <t>741</t>
  </si>
  <si>
    <t>2024-06-30T17:12:00.000-04:00</t>
  </si>
  <si>
    <t>2024-07-02T10:08:55.000-04:00</t>
  </si>
  <si>
    <t>2.1059117</t>
  </si>
  <si>
    <t>33.0031833</t>
  </si>
  <si>
    <t>2024-06-30T17:14:00.000-04:00</t>
  </si>
  <si>
    <t>2024-07-19T15:08:50.000-04:00</t>
  </si>
  <si>
    <t>3.64520037</t>
  </si>
  <si>
    <t>31.83069238</t>
  </si>
  <si>
    <t>NO4224</t>
  </si>
  <si>
    <t>2024-06-30T17:18:00.000-04:00</t>
  </si>
  <si>
    <t>2024-07-01T10:40:51.000-04:00</t>
  </si>
  <si>
    <t>1.8994691</t>
  </si>
  <si>
    <t>33.2870925</t>
  </si>
  <si>
    <t>872</t>
  </si>
  <si>
    <t>2024-06-30T17:26:00.000-04:00</t>
  </si>
  <si>
    <t>2024-06-30T18:36:59.000-04:00</t>
  </si>
  <si>
    <t>1.3773067</t>
  </si>
  <si>
    <t>32.8721018</t>
  </si>
  <si>
    <t>WE2283</t>
  </si>
  <si>
    <t>2024-06-30T17:33:00.000-04:00</t>
  </si>
  <si>
    <t>2024-06-30T18:18:09.000-04:00</t>
  </si>
  <si>
    <t>0.649481</t>
  </si>
  <si>
    <t>30.3092666</t>
  </si>
  <si>
    <t>2024-06-30T17:55:00.000-04:00</t>
  </si>
  <si>
    <t>2024-06-30T20:11:19.000-04:00</t>
  </si>
  <si>
    <t>0.368353333333333</t>
  </si>
  <si>
    <t>32.8209866666667</t>
  </si>
  <si>
    <t>KA3265</t>
  </si>
  <si>
    <t>2024-06-30T18:10:00.000-04:00</t>
  </si>
  <si>
    <t>2024-07-01T01:25:53.000-04:00</t>
  </si>
  <si>
    <t>0.3752065</t>
  </si>
  <si>
    <t>32.5821089</t>
  </si>
  <si>
    <t>2024-06-30T18:12:00.000-04:00</t>
  </si>
  <si>
    <t>2024-06-30T19:41:23.000-04:00</t>
  </si>
  <si>
    <t>0.363432</t>
  </si>
  <si>
    <t>32.6670574</t>
  </si>
  <si>
    <t>1286</t>
  </si>
  <si>
    <t>2024-07-01T00:00:00.000-04:00</t>
  </si>
  <si>
    <t>2024-07-01T13:25:49.000-04:00</t>
  </si>
  <si>
    <t>0.3865572</t>
  </si>
  <si>
    <t>32.5292867</t>
  </si>
  <si>
    <t>2024-07-01T17:19:56.000-04:00</t>
  </si>
  <si>
    <t>-0.3796433</t>
  </si>
  <si>
    <t>30.35533</t>
  </si>
  <si>
    <t>2024-07-01T15:22:44.000-04:00</t>
  </si>
  <si>
    <t>-0.605155466666667</t>
  </si>
  <si>
    <t>30.65318175</t>
  </si>
  <si>
    <t>713</t>
  </si>
  <si>
    <t>2024-07-02T05:47:38.000-04:00</t>
  </si>
  <si>
    <t>0.1587928</t>
  </si>
  <si>
    <t>33.2839809</t>
  </si>
  <si>
    <t>2024-07-01T13:51:15.000-04:00</t>
  </si>
  <si>
    <t>0.3355567</t>
  </si>
  <si>
    <t>32.5451552</t>
  </si>
  <si>
    <t>2024-07-01T13:30:29.000-04:00</t>
  </si>
  <si>
    <t>0.2625731</t>
  </si>
  <si>
    <t>32.546539</t>
  </si>
  <si>
    <t>WE2790</t>
  </si>
  <si>
    <t>2024-07-01T14:50:59.000-04:00</t>
  </si>
  <si>
    <t>-0.3956783</t>
  </si>
  <si>
    <t>30.3750617</t>
  </si>
  <si>
    <t>WE2371</t>
  </si>
  <si>
    <t>2024-07-01T14:45:57.000-04:00</t>
  </si>
  <si>
    <t>0.0018598</t>
  </si>
  <si>
    <t>29.8024327</t>
  </si>
  <si>
    <t>1760</t>
  </si>
  <si>
    <t>2024-07-01T15:19:11.000-04:00</t>
  </si>
  <si>
    <t>0.5325551</t>
  </si>
  <si>
    <t>30.6537296</t>
  </si>
  <si>
    <t>698</t>
  </si>
  <si>
    <t>2024-07-02T10:43:28.000-04:00</t>
  </si>
  <si>
    <t>0.997146666666667</t>
  </si>
  <si>
    <t>30.8498883333333</t>
  </si>
  <si>
    <t>2024-07-14T14:17:49.000-04:00</t>
  </si>
  <si>
    <t>-0.738381666666667</t>
  </si>
  <si>
    <t>29.9551516666667</t>
  </si>
  <si>
    <t>WE2792</t>
  </si>
  <si>
    <t>2024-07-21T19:41:42.000-04:00</t>
  </si>
  <si>
    <t>-0.90075770393014</t>
  </si>
  <si>
    <t>30.3147484827787</t>
  </si>
  <si>
    <t>2024-07-25T12:35:34.000-04:00</t>
  </si>
  <si>
    <t>-0.61046785</t>
  </si>
  <si>
    <t>30.6584476333333</t>
  </si>
  <si>
    <t>2024-07-25T12:34:29.000-04:00</t>
  </si>
  <si>
    <t>-0.612342166666667</t>
  </si>
  <si>
    <t>30.6544363</t>
  </si>
  <si>
    <t>WE2050</t>
  </si>
  <si>
    <t>2024-07-25T12:33:45.000-04:00</t>
  </si>
  <si>
    <t>-0.6137441</t>
  </si>
  <si>
    <t>30.6515507166667</t>
  </si>
  <si>
    <t>WE2297</t>
  </si>
  <si>
    <t>2024-07-11T01:16:38.000-04:00</t>
  </si>
  <si>
    <t>0.77681</t>
  </si>
  <si>
    <t>31.31437</t>
  </si>
  <si>
    <t>677</t>
  </si>
  <si>
    <t>2024-07-07T08:51:29.000-04:00</t>
  </si>
  <si>
    <t>-0.2571062</t>
  </si>
  <si>
    <t>32.3734039</t>
  </si>
  <si>
    <t>2024-07-05T06:57:21.000-04:00</t>
  </si>
  <si>
    <t>0.0566122</t>
  </si>
  <si>
    <t>30.4863839</t>
  </si>
  <si>
    <t>3158</t>
  </si>
  <si>
    <t>2024-07-01T12:46:10.000-04:00</t>
  </si>
  <si>
    <t>-0.9558977</t>
  </si>
  <si>
    <t>30.3661616</t>
  </si>
  <si>
    <t>3170</t>
  </si>
  <si>
    <t>2024-07-01T18:12:25.000-04:00</t>
  </si>
  <si>
    <t>1.1057246</t>
  </si>
  <si>
    <t>31.6038005</t>
  </si>
  <si>
    <t>2024-07-01T06:33:00.000-04:00</t>
  </si>
  <si>
    <t>2024-07-02T05:39:58.000-04:00</t>
  </si>
  <si>
    <t>-0.1048561</t>
  </si>
  <si>
    <t>30.6414585</t>
  </si>
  <si>
    <t>2024-07-01T07:00:00.000-04:00</t>
  </si>
  <si>
    <t>2024-07-01T22:38:18.000-04:00</t>
  </si>
  <si>
    <t>0.725148333333333</t>
  </si>
  <si>
    <t>34.0626733333333</t>
  </si>
  <si>
    <t>2024-07-01T07:28:00.000-04:00</t>
  </si>
  <si>
    <t>2024-07-01T09:36:15.000-04:00</t>
  </si>
  <si>
    <t>-0.104999</t>
  </si>
  <si>
    <t>30.3169649</t>
  </si>
  <si>
    <t>EA5490</t>
  </si>
  <si>
    <t>2024-07-01T08:02:00.000-04:00</t>
  </si>
  <si>
    <t>2024-07-01T09:33:28.000-04:00</t>
  </si>
  <si>
    <t>1.1441283</t>
  </si>
  <si>
    <t>32.9814117</t>
  </si>
  <si>
    <t>1422</t>
  </si>
  <si>
    <t>2024-07-01T08:24:00.000-04:00</t>
  </si>
  <si>
    <t>2024-07-02T07:05:20.000-04:00</t>
  </si>
  <si>
    <t>-1.2298641</t>
  </si>
  <si>
    <t>30.0064614</t>
  </si>
  <si>
    <t>3535</t>
  </si>
  <si>
    <t>2024-07-01T08:27:00.000-04:00</t>
  </si>
  <si>
    <t>2024-07-01T13:56:59.000-04:00</t>
  </si>
  <si>
    <t>1.41923</t>
  </si>
  <si>
    <t>31.3615433333333</t>
  </si>
  <si>
    <t>2024-07-01T08:40:00.000-04:00</t>
  </si>
  <si>
    <t>2024-07-17T18:42:55.000-04:00</t>
  </si>
  <si>
    <t>-1.1743963</t>
  </si>
  <si>
    <t>30.0549848</t>
  </si>
  <si>
    <t>900</t>
  </si>
  <si>
    <t>2024-07-01T08:55:00.000-04:00</t>
  </si>
  <si>
    <t>2024-07-01T10:36:22.000-04:00</t>
  </si>
  <si>
    <t>1.4701569</t>
  </si>
  <si>
    <t>33.5529475</t>
  </si>
  <si>
    <t>2024-07-01T08:57:00.000-04:00</t>
  </si>
  <si>
    <t>2024-07-01T22:41:13.000-04:00</t>
  </si>
  <si>
    <t>0.73195</t>
  </si>
  <si>
    <t>34.1016933333333</t>
  </si>
  <si>
    <t>2024-07-01T09:05:00.000-04:00</t>
  </si>
  <si>
    <t>2024-07-01T10:45:55.000-04:00</t>
  </si>
  <si>
    <t>2.7757983</t>
  </si>
  <si>
    <t>32.2219285</t>
  </si>
  <si>
    <t>787</t>
  </si>
  <si>
    <t>2024-07-01T09:10:00.000-04:00</t>
  </si>
  <si>
    <t>2024-07-01T12:18:04.000-04:00</t>
  </si>
  <si>
    <t>-0.3434233</t>
  </si>
  <si>
    <t>30.3031867</t>
  </si>
  <si>
    <t>NO4159</t>
  </si>
  <si>
    <t>2024-07-01T09:12:00.000-04:00</t>
  </si>
  <si>
    <t>2024-07-01T10:48:50.000-04:00</t>
  </si>
  <si>
    <t>2.4800585</t>
  </si>
  <si>
    <t>31.0891229</t>
  </si>
  <si>
    <t>4131</t>
  </si>
  <si>
    <t>2024-07-01T09:30:00.000-04:00</t>
  </si>
  <si>
    <t>2024-07-02T23:53:17.000-04:00</t>
  </si>
  <si>
    <t>0.897108333333333</t>
  </si>
  <si>
    <t>34.3194583333333</t>
  </si>
  <si>
    <t>EA5460</t>
  </si>
  <si>
    <t>2024-07-01T09:34:00.000-04:00</t>
  </si>
  <si>
    <t>2024-07-01T17:59:11.000-04:00</t>
  </si>
  <si>
    <t>0.6190757</t>
  </si>
  <si>
    <t>33.4932171</t>
  </si>
  <si>
    <t>Nakabago Nyenje</t>
  </si>
  <si>
    <t>2024-07-01T09:37:00.000-04:00</t>
  </si>
  <si>
    <t>2024-07-01T11:24:57.000-04:00</t>
  </si>
  <si>
    <t>0.382616666666667</t>
  </si>
  <si>
    <t>32.7448783333333</t>
  </si>
  <si>
    <t>644</t>
  </si>
  <si>
    <t>2024-07-01T09:43:00.000-04:00</t>
  </si>
  <si>
    <t>2024-07-05T07:52:06.000-04:00</t>
  </si>
  <si>
    <t>1.8298237</t>
  </si>
  <si>
    <t>34.6724413</t>
  </si>
  <si>
    <t>4063</t>
  </si>
  <si>
    <t>2024-07-01T09:50:00.000-04:00</t>
  </si>
  <si>
    <t>2024-07-02T15:32:04.000-04:00</t>
  </si>
  <si>
    <t>2.8913755</t>
  </si>
  <si>
    <t>33.0757256</t>
  </si>
  <si>
    <t>441</t>
  </si>
  <si>
    <t>2024-07-01T09:51:00.000-04:00</t>
  </si>
  <si>
    <t>2024-07-01T14:40:53.000-04:00</t>
  </si>
  <si>
    <t>0.236473333333333</t>
  </si>
  <si>
    <t>32.8136766666667</t>
  </si>
  <si>
    <t>3526</t>
  </si>
  <si>
    <t>Kyarwabuyamba</t>
  </si>
  <si>
    <t>2024-07-01T10:04:00.000-04:00</t>
  </si>
  <si>
    <t>2024-07-01T11:48:44.000-04:00</t>
  </si>
  <si>
    <t>1.42989666666667</t>
  </si>
  <si>
    <t>31.3634633333333</t>
  </si>
  <si>
    <t>1550</t>
  </si>
  <si>
    <t>2024-07-01T10:06:00.000-04:00</t>
  </si>
  <si>
    <t>2024-07-01T11:22:13.000-04:00</t>
  </si>
  <si>
    <t>0.1398412</t>
  </si>
  <si>
    <t>32.5389631</t>
  </si>
  <si>
    <t>572</t>
  </si>
  <si>
    <t>2024-07-01T10:22:00.000-04:00</t>
  </si>
  <si>
    <t>2024-07-01T11:30:27.000-04:00</t>
  </si>
  <si>
    <t>3.24955666666667</t>
  </si>
  <si>
    <t>31.39032</t>
  </si>
  <si>
    <t>2099</t>
  </si>
  <si>
    <t>2024-07-01T10:34:00.000-04:00</t>
  </si>
  <si>
    <t>2024-07-01T11:35:23.000-04:00</t>
  </si>
  <si>
    <t>0.4775497</t>
  </si>
  <si>
    <t>30.822518</t>
  </si>
  <si>
    <t>2024-07-01T10:39:00.000-04:00</t>
  </si>
  <si>
    <t>2024-07-01T12:16:09.000-04:00</t>
  </si>
  <si>
    <t>1.80867</t>
  </si>
  <si>
    <t>32.0087633</t>
  </si>
  <si>
    <t>2332</t>
  </si>
  <si>
    <t>2024-07-01T10:42:00.000-04:00</t>
  </si>
  <si>
    <t>2024-07-01T11:49:07.000-04:00</t>
  </si>
  <si>
    <t>0.3947797</t>
  </si>
  <si>
    <t>32.5209373</t>
  </si>
  <si>
    <t>2024-07-01T10:43:00.000-04:00</t>
  </si>
  <si>
    <t>2024-07-02T10:46:18.000-04:00</t>
  </si>
  <si>
    <t>0.948788333333333</t>
  </si>
  <si>
    <t>33.1249766666667</t>
  </si>
  <si>
    <t>WE2906</t>
  </si>
  <si>
    <t>Kamugole</t>
  </si>
  <si>
    <t>2024-07-01T10:45:00.000-04:00</t>
  </si>
  <si>
    <t>2024-07-04T09:40:27.000-04:00</t>
  </si>
  <si>
    <t>0.8692133</t>
  </si>
  <si>
    <t>31.32598</t>
  </si>
  <si>
    <t>KA1085</t>
  </si>
  <si>
    <t>2024-07-01T10:53:00.000-04:00</t>
  </si>
  <si>
    <t>2024-07-03T20:51:13.000-04:00</t>
  </si>
  <si>
    <t>0.3264337</t>
  </si>
  <si>
    <t>32.5762563</t>
  </si>
  <si>
    <t>1769</t>
  </si>
  <si>
    <t>2024-07-01T23:43:56.000-04:00</t>
  </si>
  <si>
    <t>1.0378583</t>
  </si>
  <si>
    <t>33.0965017</t>
  </si>
  <si>
    <t>1060</t>
  </si>
  <si>
    <t>2024-07-01T10:54:00.000-04:00</t>
  </si>
  <si>
    <t>2024-07-01T20:42:58.000-04:00</t>
  </si>
  <si>
    <t>-0.6006575</t>
  </si>
  <si>
    <t>29.8005693</t>
  </si>
  <si>
    <t>2024-07-01T11:01:00.000-04:00</t>
  </si>
  <si>
    <t>2024-07-04T10:27:50.000-04:00</t>
  </si>
  <si>
    <t>0.2974011</t>
  </si>
  <si>
    <t>32.5797099</t>
  </si>
  <si>
    <t>2024-07-01T11:04:00.000-04:00</t>
  </si>
  <si>
    <t>2024-07-01T22:45:09.000-04:00</t>
  </si>
  <si>
    <t>0.769376666666667</t>
  </si>
  <si>
    <t>34.1063266666667</t>
  </si>
  <si>
    <t>295</t>
  </si>
  <si>
    <t>2024-07-01T11:10:00.000-04:00</t>
  </si>
  <si>
    <t>2024-07-01T11:28:34.000-04:00</t>
  </si>
  <si>
    <t>2.480027</t>
  </si>
  <si>
    <t>31.0892721</t>
  </si>
  <si>
    <t>WE2672</t>
  </si>
  <si>
    <t>2024-07-01T11:14:00.000-04:00</t>
  </si>
  <si>
    <t>2024-07-01T13:26:22.000-04:00</t>
  </si>
  <si>
    <t>-0.3358948</t>
  </si>
  <si>
    <t>31.7262641</t>
  </si>
  <si>
    <t>WE2233</t>
  </si>
  <si>
    <t>2024-07-01T11:17:00.000-04:00</t>
  </si>
  <si>
    <t>2024-07-01T20:00:00.000-04:00</t>
  </si>
  <si>
    <t>1.244212</t>
  </si>
  <si>
    <t>30.7739987</t>
  </si>
  <si>
    <t>EA5323</t>
  </si>
  <si>
    <t>2024-07-01T12:59:47.000-04:00</t>
  </si>
  <si>
    <t>0.2315078</t>
  </si>
  <si>
    <t>33.4789155</t>
  </si>
  <si>
    <t>2024-07-01T11:22:00.000-04:00</t>
  </si>
  <si>
    <t>2024-07-05T22:09:35.000-04:00</t>
  </si>
  <si>
    <t>-0.0637461</t>
  </si>
  <si>
    <t>31.623558</t>
  </si>
  <si>
    <t>894</t>
  </si>
  <si>
    <t>2024-07-01T11:25:00.000-04:00</t>
  </si>
  <si>
    <t>2024-07-12T18:18:47.000-04:00</t>
  </si>
  <si>
    <t>0.3347541</t>
  </si>
  <si>
    <t>32.5610954</t>
  </si>
  <si>
    <t>NO4362</t>
  </si>
  <si>
    <t>2024-07-01T12:49:56.000-04:00</t>
  </si>
  <si>
    <t>3.0490317</t>
  </si>
  <si>
    <t>30.9169383</t>
  </si>
  <si>
    <t>NO4109</t>
  </si>
  <si>
    <t>2024-07-01T11:27:00.000-04:00</t>
  </si>
  <si>
    <t>2024-07-01T12:44:30.000-04:00</t>
  </si>
  <si>
    <t>2.8101233</t>
  </si>
  <si>
    <t>32.1781167</t>
  </si>
  <si>
    <t>1791</t>
  </si>
  <si>
    <t>2024-07-01T11:30:00.000-04:00</t>
  </si>
  <si>
    <t>2024-07-01T17:58:53.000-04:00</t>
  </si>
  <si>
    <t>0.624515</t>
  </si>
  <si>
    <t>33.4925106</t>
  </si>
  <si>
    <t>2024-07-02T17:07:43.000-04:00</t>
  </si>
  <si>
    <t>0.34072</t>
  </si>
  <si>
    <t>32.6619767</t>
  </si>
  <si>
    <t>2531</t>
  </si>
  <si>
    <t>2024-07-01T11:31:00.000-04:00</t>
  </si>
  <si>
    <t>2024-07-01T14:03:03.000-04:00</t>
  </si>
  <si>
    <t>2.4608205</t>
  </si>
  <si>
    <t>32.7145179</t>
  </si>
  <si>
    <t>EA5538</t>
  </si>
  <si>
    <t>Doko</t>
  </si>
  <si>
    <t>2024-07-01T11:34:00.000-04:00</t>
  </si>
  <si>
    <t>2024-07-01T13:03:14.000-04:00</t>
  </si>
  <si>
    <t>1.0765113</t>
  </si>
  <si>
    <t>34.1365186</t>
  </si>
  <si>
    <t>2024-07-01T11:35:00.000-04:00</t>
  </si>
  <si>
    <t>2024-07-01T12:29:46.000-04:00</t>
  </si>
  <si>
    <t>0.401218333333333</t>
  </si>
  <si>
    <t>32.7314266666667</t>
  </si>
  <si>
    <t>2024-07-01T11:37:00.000-04:00</t>
  </si>
  <si>
    <t>2024-07-01T13:55:56.000-04:00</t>
  </si>
  <si>
    <t>1.21061</t>
  </si>
  <si>
    <t>32.1801733</t>
  </si>
  <si>
    <t>1065</t>
  </si>
  <si>
    <t>2024-07-01T11:42:00.000-04:00</t>
  </si>
  <si>
    <t>2024-07-09T08:07:39.000-04:00</t>
  </si>
  <si>
    <t>3.3328988</t>
  </si>
  <si>
    <t>34.2420512833333</t>
  </si>
  <si>
    <t>SO3018</t>
  </si>
  <si>
    <t>2024-07-01T11:46:00.000-04:00</t>
  </si>
  <si>
    <t>2024-07-20T12:26:40.000-04:00</t>
  </si>
  <si>
    <t>0.0899762</t>
  </si>
  <si>
    <t>32.5453235</t>
  </si>
  <si>
    <t>2024-07-01T11:57:00.000-04:00</t>
  </si>
  <si>
    <t>2024-07-10T11:55:09.000-04:00</t>
  </si>
  <si>
    <t>0.2697767</t>
  </si>
  <si>
    <t>32.8677483</t>
  </si>
  <si>
    <t>WE2861</t>
  </si>
  <si>
    <t>Kyanjuki</t>
  </si>
  <si>
    <t>2024-07-01T11:58:00.000-04:00</t>
  </si>
  <si>
    <t>2024-07-01T13:09:57.000-04:00</t>
  </si>
  <si>
    <t>0.2315635</t>
  </si>
  <si>
    <t>30.009077</t>
  </si>
  <si>
    <t>WE2701</t>
  </si>
  <si>
    <t>2024-07-01T11:59:00.000-04:00</t>
  </si>
  <si>
    <t>2024-07-02T13:12:48.000-04:00</t>
  </si>
  <si>
    <t>-1.2976253</t>
  </si>
  <si>
    <t>29.9615432</t>
  </si>
  <si>
    <t>1155</t>
  </si>
  <si>
    <t>2024-07-01T12:02:00.000-04:00</t>
  </si>
  <si>
    <t>2024-07-12T15:08:45.000-04:00</t>
  </si>
  <si>
    <t>3.53937359</t>
  </si>
  <si>
    <t>33.44926862</t>
  </si>
  <si>
    <t>EA5562</t>
  </si>
  <si>
    <t>2024-07-01T12:08:00.000-04:00</t>
  </si>
  <si>
    <t>2024-07-03T00:08:30.000-04:00</t>
  </si>
  <si>
    <t>0.887096666666667</t>
  </si>
  <si>
    <t>34.4049</t>
  </si>
  <si>
    <t>2024-07-09T13:22:15.000-04:00</t>
  </si>
  <si>
    <t>0.2898634</t>
  </si>
  <si>
    <t>32.5697969</t>
  </si>
  <si>
    <t>WE2638</t>
  </si>
  <si>
    <t>2024-07-01T15:01:10.000-04:00</t>
  </si>
  <si>
    <t>1.618225</t>
  </si>
  <si>
    <t>31.7068267</t>
  </si>
  <si>
    <t>1484</t>
  </si>
  <si>
    <t>2024-07-01T14:11:21.000-04:00</t>
  </si>
  <si>
    <t>0.2935795</t>
  </si>
  <si>
    <t>32.5697261</t>
  </si>
  <si>
    <t>2310</t>
  </si>
  <si>
    <t>2024-07-01T12:10:00.000-04:00</t>
  </si>
  <si>
    <t>2024-07-01T13:42:47.000-04:00</t>
  </si>
  <si>
    <t>1.43647</t>
  </si>
  <si>
    <t>31.3497183333333</t>
  </si>
  <si>
    <t>2024-07-01T15:39:02.000-04:00</t>
  </si>
  <si>
    <t>-0.4829983</t>
  </si>
  <si>
    <t>31.3453079</t>
  </si>
  <si>
    <t>KA1074</t>
  </si>
  <si>
    <t>2024-07-03T21:35:06.000-04:00</t>
  </si>
  <si>
    <t>0.3193252</t>
  </si>
  <si>
    <t>32.577535</t>
  </si>
  <si>
    <t>151</t>
  </si>
  <si>
    <t>2024-07-01T12:16:00.000-04:00</t>
  </si>
  <si>
    <t>2024-07-01T13:32:31.000-04:00</t>
  </si>
  <si>
    <t>0.3017533</t>
  </si>
  <si>
    <t>32.646095</t>
  </si>
  <si>
    <t>KA1086</t>
  </si>
  <si>
    <t>2024-07-01T12:21:00.000-04:00</t>
  </si>
  <si>
    <t>2024-07-06T22:00:09.000-04:00</t>
  </si>
  <si>
    <t>0.3165678</t>
  </si>
  <si>
    <t>32.5691112</t>
  </si>
  <si>
    <t>3522</t>
  </si>
  <si>
    <t>2024-07-01T12:34:00.000-04:00</t>
  </si>
  <si>
    <t>2024-07-01T13:43:12.000-04:00</t>
  </si>
  <si>
    <t>-0.6117621</t>
  </si>
  <si>
    <t>30.6456131333333</t>
  </si>
  <si>
    <t>WE2222</t>
  </si>
  <si>
    <t>2024-07-01T12:38:00.000-04:00</t>
  </si>
  <si>
    <t>2024-07-01T14:08:06.000-04:00</t>
  </si>
  <si>
    <t>0.4593164</t>
  </si>
  <si>
    <t>31.6835493</t>
  </si>
  <si>
    <t>845</t>
  </si>
  <si>
    <t>2024-07-01T12:39:00.000-04:00</t>
  </si>
  <si>
    <t>2024-07-14T20:30:04.000-04:00</t>
  </si>
  <si>
    <t>0.937408333333333</t>
  </si>
  <si>
    <t>30.810925</t>
  </si>
  <si>
    <t>2703</t>
  </si>
  <si>
    <t>2024-07-01T12:41:00.000-04:00</t>
  </si>
  <si>
    <t>2024-07-01T13:23:02.000-04:00</t>
  </si>
  <si>
    <t>2.7442893</t>
  </si>
  <si>
    <t>31.0548601</t>
  </si>
  <si>
    <t>703</t>
  </si>
  <si>
    <t>2024-07-01T12:51:00.000-04:00</t>
  </si>
  <si>
    <t>2024-07-01T15:43:30.000-04:00</t>
  </si>
  <si>
    <t>-0.2770524</t>
  </si>
  <si>
    <t>30.6454823</t>
  </si>
  <si>
    <t>KA1805</t>
  </si>
  <si>
    <t>2024-07-01T12:52:00.000-04:00</t>
  </si>
  <si>
    <t>2024-07-01T15:02:04.000-04:00</t>
  </si>
  <si>
    <t>0.4301999</t>
  </si>
  <si>
    <t>32.5697</t>
  </si>
  <si>
    <t>NO4146</t>
  </si>
  <si>
    <t>2024-07-01T15:13:51.000-04:00</t>
  </si>
  <si>
    <t>2.3904197</t>
  </si>
  <si>
    <t>32.2549533</t>
  </si>
  <si>
    <t>2024-07-01T12:57:00.000-04:00</t>
  </si>
  <si>
    <t>2024-07-01T14:26:32.000-04:00</t>
  </si>
  <si>
    <t>0.1607699</t>
  </si>
  <si>
    <t>30.3611798</t>
  </si>
  <si>
    <t>3870</t>
  </si>
  <si>
    <t>2024-07-01T13:02:00.000-04:00</t>
  </si>
  <si>
    <t>2024-07-05T08:13:57.000-04:00</t>
  </si>
  <si>
    <t>1.851469</t>
  </si>
  <si>
    <t>34.7208051</t>
  </si>
  <si>
    <t>1293</t>
  </si>
  <si>
    <t>2024-07-01T13:03:00.000-04:00</t>
  </si>
  <si>
    <t>2024-07-09T08:24:35.000-04:00</t>
  </si>
  <si>
    <t>3.33288503333333</t>
  </si>
  <si>
    <t>34.24257925</t>
  </si>
  <si>
    <t>1451</t>
  </si>
  <si>
    <t>2024-07-01T13:09:00.000-04:00</t>
  </si>
  <si>
    <t>2024-07-02T17:52:24.000-04:00</t>
  </si>
  <si>
    <t>2.2750044</t>
  </si>
  <si>
    <t>33.7789916</t>
  </si>
  <si>
    <t>1748</t>
  </si>
  <si>
    <t>2024-07-01T14:05:09.000-04:00</t>
  </si>
  <si>
    <t>0.413481666666667</t>
  </si>
  <si>
    <t>32.7894433333333</t>
  </si>
  <si>
    <t>2024-07-01T13:18:00.000-04:00</t>
  </si>
  <si>
    <t>2024-07-06T21:19:09.000-04:00</t>
  </si>
  <si>
    <t>-0.1953795</t>
  </si>
  <si>
    <t>30.1562828</t>
  </si>
  <si>
    <t>2024-07-07T08:24:10.000-04:00</t>
  </si>
  <si>
    <t>0.5962791</t>
  </si>
  <si>
    <t>32.3805246</t>
  </si>
  <si>
    <t>2024-07-01T13:31:00.000-04:00</t>
  </si>
  <si>
    <t>2024-07-01T14:25:41.000-04:00</t>
  </si>
  <si>
    <t>0.3801598</t>
  </si>
  <si>
    <t>32.5326131</t>
  </si>
  <si>
    <t>2024-07-01T13:32:00.000-04:00</t>
  </si>
  <si>
    <t>2024-07-09T13:20:36.000-04:00</t>
  </si>
  <si>
    <t>0.2887676</t>
  </si>
  <si>
    <t>32.5694346</t>
  </si>
  <si>
    <t>2024-07-01T13:38:00.000-04:00</t>
  </si>
  <si>
    <t>2024-07-20T12:31:13.000-04:00</t>
  </si>
  <si>
    <t>-1.2357834</t>
  </si>
  <si>
    <t>30.143991</t>
  </si>
  <si>
    <t>1205</t>
  </si>
  <si>
    <t>2024-07-01T13:41:00.000-04:00</t>
  </si>
  <si>
    <t>2024-07-01T16:11:40.000-04:00</t>
  </si>
  <si>
    <t>3.57038042</t>
  </si>
  <si>
    <t>31.92424867</t>
  </si>
  <si>
    <t>KA1480</t>
  </si>
  <si>
    <t>2024-07-01T13:46:00.000-04:00</t>
  </si>
  <si>
    <t>2024-07-01T15:08:25.000-04:00</t>
  </si>
  <si>
    <t>0.3063246</t>
  </si>
  <si>
    <t>32.5622076</t>
  </si>
  <si>
    <t>420</t>
  </si>
  <si>
    <t>2024-07-01T13:47:00.000-04:00</t>
  </si>
  <si>
    <t>2024-07-03T19:40:49.000-04:00</t>
  </si>
  <si>
    <t>0.3193163</t>
  </si>
  <si>
    <t>32.577721</t>
  </si>
  <si>
    <t>2024-07-01T13:51:00.000-04:00</t>
  </si>
  <si>
    <t>2024-07-15T04:11:11.000-04:00</t>
  </si>
  <si>
    <t>0.2306017</t>
  </si>
  <si>
    <t>33.1227367</t>
  </si>
  <si>
    <t>2024-07-01T14:02:00.000-04:00</t>
  </si>
  <si>
    <t>2024-07-01T18:07:19.000-04:00</t>
  </si>
  <si>
    <t>0.3328667</t>
  </si>
  <si>
    <t>32.6264117</t>
  </si>
  <si>
    <t>960</t>
  </si>
  <si>
    <t>2024-07-01T14:03:00.000-04:00</t>
  </si>
  <si>
    <t>2024-07-15T17:07:45.000-04:00</t>
  </si>
  <si>
    <t>2.5119118</t>
  </si>
  <si>
    <t>32.704526</t>
  </si>
  <si>
    <t>2024-07-01T14:05:00.000-04:00</t>
  </si>
  <si>
    <t>2024-07-01T17:58:31.000-04:00</t>
  </si>
  <si>
    <t>0.6264651</t>
  </si>
  <si>
    <t>33.5019707</t>
  </si>
  <si>
    <t>2024-07-01T14:08:00.000-04:00</t>
  </si>
  <si>
    <t>2024-07-01T19:57:47.000-04:00</t>
  </si>
  <si>
    <t>1.2031617</t>
  </si>
  <si>
    <t>30.742366</t>
  </si>
  <si>
    <t>UGCOV148</t>
  </si>
  <si>
    <t>2024-07-01T14:11:00.000-04:00</t>
  </si>
  <si>
    <t>2024-07-01T18:47:04.000-04:00</t>
  </si>
  <si>
    <t>-0.881413333333333</t>
  </si>
  <si>
    <t>30.1642983333333</t>
  </si>
  <si>
    <t>6</t>
  </si>
  <si>
    <t>2024-07-01T14:12:00.000-04:00</t>
  </si>
  <si>
    <t>2024-07-03T17:26:30.000-04:00</t>
  </si>
  <si>
    <t>0.3387533</t>
  </si>
  <si>
    <t>32.5648283</t>
  </si>
  <si>
    <t>2024-07-01T14:22:00.000-04:00</t>
  </si>
  <si>
    <t>2024-07-02T09:34:23.000-04:00</t>
  </si>
  <si>
    <t>1.7407388</t>
  </si>
  <si>
    <t>32.946374</t>
  </si>
  <si>
    <t>1856</t>
  </si>
  <si>
    <t>2024-07-01T14:23:00.000-04:00</t>
  </si>
  <si>
    <t>2024-07-06T13:24:27.000-04:00</t>
  </si>
  <si>
    <t>1.48896666666667</t>
  </si>
  <si>
    <t>31.34471</t>
  </si>
  <si>
    <t>2024-07-01T14:27:00.000-04:00</t>
  </si>
  <si>
    <t>2024-07-01T15:50:26.000-04:00</t>
  </si>
  <si>
    <t>0.3053819</t>
  </si>
  <si>
    <t>32.6522097</t>
  </si>
  <si>
    <t>2024-07-01T14:30:00.000-04:00</t>
  </si>
  <si>
    <t>2024-07-01T15:26:52.000-04:00</t>
  </si>
  <si>
    <t>3.0963367</t>
  </si>
  <si>
    <t>30.8257333</t>
  </si>
  <si>
    <t>2024-07-13T13:23:48.000-04:00</t>
  </si>
  <si>
    <t>0.4589374</t>
  </si>
  <si>
    <t>31.6836076</t>
  </si>
  <si>
    <t>2024-07-01T14:32:00.000-04:00</t>
  </si>
  <si>
    <t>2024-07-01T15:04:00.000-04:00</t>
  </si>
  <si>
    <t>0.446098333333333</t>
  </si>
  <si>
    <t>32.8209183333333</t>
  </si>
  <si>
    <t>KA1889</t>
  </si>
  <si>
    <t>2024-07-01T14:33:00.000-04:00</t>
  </si>
  <si>
    <t>2024-07-01T15:17:43.000-04:00</t>
  </si>
  <si>
    <t>0.3714475</t>
  </si>
  <si>
    <t>32.5299818</t>
  </si>
  <si>
    <t>2024-07-01T14:36:00.000-04:00</t>
  </si>
  <si>
    <t>2024-07-18T15:52:24.000-04:00</t>
  </si>
  <si>
    <t>-0.3487882</t>
  </si>
  <si>
    <t>31.5546315</t>
  </si>
  <si>
    <t>3152</t>
  </si>
  <si>
    <t>2024-07-01T14:38:00.000-04:00</t>
  </si>
  <si>
    <t>2024-07-02T17:03:01.000-04:00</t>
  </si>
  <si>
    <t>-0.7770022</t>
  </si>
  <si>
    <t>30.9517252</t>
  </si>
  <si>
    <t>760</t>
  </si>
  <si>
    <t>2024-07-12T21:24:46.000-04:00</t>
  </si>
  <si>
    <t>3.39337205</t>
  </si>
  <si>
    <t>33.3267495</t>
  </si>
  <si>
    <t>2294</t>
  </si>
  <si>
    <t>Bweyale COU</t>
  </si>
  <si>
    <t>2024-07-01T14:43:00.000-04:00</t>
  </si>
  <si>
    <t>2024-07-02T13:28:05.000-04:00</t>
  </si>
  <si>
    <t>1.954445</t>
  </si>
  <si>
    <t>32.1421832</t>
  </si>
  <si>
    <t>EA5046</t>
  </si>
  <si>
    <t>2024-07-01T14:45:00.000-04:00</t>
  </si>
  <si>
    <t>2024-07-01T18:21:15.000-04:00</t>
  </si>
  <si>
    <t>0.2412275</t>
  </si>
  <si>
    <t>33.5751098</t>
  </si>
  <si>
    <t>2024-07-01T14:46:00.000-04:00</t>
  </si>
  <si>
    <t>2024-07-09T07:50:49.000-04:00</t>
  </si>
  <si>
    <t>0.2349985</t>
  </si>
  <si>
    <t>32.5483058</t>
  </si>
  <si>
    <t>2635</t>
  </si>
  <si>
    <t>2024-07-01T14:48:00.000-04:00</t>
  </si>
  <si>
    <t>2024-07-01T22:46:18.000-04:00</t>
  </si>
  <si>
    <t>1.4965469</t>
  </si>
  <si>
    <t>33.8151236</t>
  </si>
  <si>
    <t>2024-07-01T14:50:00.000-04:00</t>
  </si>
  <si>
    <t>2024-07-01T15:47:08.000-04:00</t>
  </si>
  <si>
    <t>1.0729848</t>
  </si>
  <si>
    <t>34.1803595</t>
  </si>
  <si>
    <t>KA1052</t>
  </si>
  <si>
    <t>2024-07-01T14:55:00.000-04:00</t>
  </si>
  <si>
    <t>2024-07-12T06:37:28.000-04:00</t>
  </si>
  <si>
    <t>0.5497437</t>
  </si>
  <si>
    <t>32.4393814</t>
  </si>
  <si>
    <t>2024-07-01T15:11:00.000-04:00</t>
  </si>
  <si>
    <t>2024-07-01T15:38:28.000-04:00</t>
  </si>
  <si>
    <t>-1.2353462</t>
  </si>
  <si>
    <t>30.1442345</t>
  </si>
  <si>
    <t>EA5418</t>
  </si>
  <si>
    <t>2024-07-01T15:13:00.000-04:00</t>
  </si>
  <si>
    <t>2024-07-01T17:06:04.000-04:00</t>
  </si>
  <si>
    <t>0.4730562</t>
  </si>
  <si>
    <t>33.251801</t>
  </si>
  <si>
    <t>EA5324</t>
  </si>
  <si>
    <t>2024-07-01T15:14:00.000-04:00</t>
  </si>
  <si>
    <t>2024-07-03T00:23:35.000-04:00</t>
  </si>
  <si>
    <t>0.859143333333333</t>
  </si>
  <si>
    <t>34.3982516666667</t>
  </si>
  <si>
    <t>WE2665</t>
  </si>
  <si>
    <t>2024-07-01T15:15:00.000-04:00</t>
  </si>
  <si>
    <t>2024-07-01T16:41:09.000-04:00</t>
  </si>
  <si>
    <t>0.2048842</t>
  </si>
  <si>
    <t>31.1584606</t>
  </si>
  <si>
    <t>2112</t>
  </si>
  <si>
    <t>2024-07-01T15:36:00.000-04:00</t>
  </si>
  <si>
    <t>2024-07-20T10:49:32.000-04:00</t>
  </si>
  <si>
    <t>0.235966666666667</t>
  </si>
  <si>
    <t>32.8142683333333</t>
  </si>
  <si>
    <t>2609</t>
  </si>
  <si>
    <t>2024-07-01T15:46:00.000-04:00</t>
  </si>
  <si>
    <t>2024-07-20T10:17:14.000-04:00</t>
  </si>
  <si>
    <t>3.19947</t>
  </si>
  <si>
    <t>33.0868117</t>
  </si>
  <si>
    <t>WE2693</t>
  </si>
  <si>
    <t>2024-07-01T15:47:00.000-04:00</t>
  </si>
  <si>
    <t>2024-07-06T15:16:42.000-04:00</t>
  </si>
  <si>
    <t>-0.0496822</t>
  </si>
  <si>
    <t>32.1726216</t>
  </si>
  <si>
    <t>543</t>
  </si>
  <si>
    <t>2024-07-01T15:48:00.000-04:00</t>
  </si>
  <si>
    <t>2024-07-02T12:07:55.000-04:00</t>
  </si>
  <si>
    <t>0.3215564</t>
  </si>
  <si>
    <t>32.6004232</t>
  </si>
  <si>
    <t>2024-07-01T15:54:00.000-04:00</t>
  </si>
  <si>
    <t>2024-07-01T20:05:09.000-04:00</t>
  </si>
  <si>
    <t>0.4204649</t>
  </si>
  <si>
    <t>30.5377448</t>
  </si>
  <si>
    <t>2024-07-01T16:05:00.000-04:00</t>
  </si>
  <si>
    <t>2024-07-09T12:58:37.000-04:00</t>
  </si>
  <si>
    <t>-1.1990029</t>
  </si>
  <si>
    <t>30.1292959</t>
  </si>
  <si>
    <t>NO4264</t>
  </si>
  <si>
    <t>2024-07-01T16:07:00.000-04:00</t>
  </si>
  <si>
    <t>2024-07-01T17:54:28.000-04:00</t>
  </si>
  <si>
    <t>3.58754465</t>
  </si>
  <si>
    <t>31.90006839</t>
  </si>
  <si>
    <t>KA1781</t>
  </si>
  <si>
    <t>2024-07-01T16:14:00.000-04:00</t>
  </si>
  <si>
    <t>2024-07-02T11:52:40.000-04:00</t>
  </si>
  <si>
    <t>0.3659045</t>
  </si>
  <si>
    <t>32.6043395</t>
  </si>
  <si>
    <t>1442</t>
  </si>
  <si>
    <t>2024-07-01T18:12:24.000-04:00</t>
  </si>
  <si>
    <t>0.108948</t>
  </si>
  <si>
    <t>29.937093</t>
  </si>
  <si>
    <t>2024-07-01T16:16:00.000-04:00</t>
  </si>
  <si>
    <t>2024-07-01T18:06:17.000-04:00</t>
  </si>
  <si>
    <t>0.3324267</t>
  </si>
  <si>
    <t>32.6304414</t>
  </si>
  <si>
    <t>KA1866</t>
  </si>
  <si>
    <t>2024-07-01T16:17:00.000-04:00</t>
  </si>
  <si>
    <t>2024-07-01T17:48:33.000-04:00</t>
  </si>
  <si>
    <t>0.248607</t>
  </si>
  <si>
    <t>32.5594644</t>
  </si>
  <si>
    <t>2024-07-01T16:19:00.000-04:00</t>
  </si>
  <si>
    <t>2024-07-13T20:46:39.000-04:00</t>
  </si>
  <si>
    <t>0.82337</t>
  </si>
  <si>
    <t>34.356185</t>
  </si>
  <si>
    <t>955</t>
  </si>
  <si>
    <t>2024-07-01T16:21:00.000-04:00</t>
  </si>
  <si>
    <t>2024-07-10T07:17:14.000-04:00</t>
  </si>
  <si>
    <t>3.41994793333333</t>
  </si>
  <si>
    <t>34.1458161666667</t>
  </si>
  <si>
    <t>WE2241</t>
  </si>
  <si>
    <t>2024-07-01T16:22:00.000-04:00</t>
  </si>
  <si>
    <t>2024-07-06T08:08:09.000-04:00</t>
  </si>
  <si>
    <t>-0.217204</t>
  </si>
  <si>
    <t>30.1728556</t>
  </si>
  <si>
    <t>2024-07-01T16:26:00.000-04:00</t>
  </si>
  <si>
    <t>2024-07-10T11:12:27.000-04:00</t>
  </si>
  <si>
    <t>0.2872067</t>
  </si>
  <si>
    <t>33.13392</t>
  </si>
  <si>
    <t>1470</t>
  </si>
  <si>
    <t>2024-07-01T16:29:00.000-04:00</t>
  </si>
  <si>
    <t>2024-07-02T19:26:30.000-04:00</t>
  </si>
  <si>
    <t>1.694775</t>
  </si>
  <si>
    <t>31.7074233</t>
  </si>
  <si>
    <t>3710</t>
  </si>
  <si>
    <t xml:space="preserve">Opeta </t>
  </si>
  <si>
    <t>2024-07-01T16:34:00.000-04:00</t>
  </si>
  <si>
    <t>2024-07-03T11:36:59.000-04:00</t>
  </si>
  <si>
    <t>2.49943</t>
  </si>
  <si>
    <t>32.7129033</t>
  </si>
  <si>
    <t>2024-07-01T16:36:00.000-04:00</t>
  </si>
  <si>
    <t>2024-07-02T05:51:28.000-04:00</t>
  </si>
  <si>
    <t>0.2631006</t>
  </si>
  <si>
    <t>33.3801029</t>
  </si>
  <si>
    <t>2024-07-01T16:49:00.000-04:00</t>
  </si>
  <si>
    <t>2024-07-06T22:57:01.000-04:00</t>
  </si>
  <si>
    <t>0.3205133</t>
  </si>
  <si>
    <t>32.5742272</t>
  </si>
  <si>
    <t>2024-07-01T16:54:00.000-04:00</t>
  </si>
  <si>
    <t>2024-07-01T20:14:00.000-04:00</t>
  </si>
  <si>
    <t>0.5106417</t>
  </si>
  <si>
    <t>30.3063383</t>
  </si>
  <si>
    <t>583</t>
  </si>
  <si>
    <t>2024-07-01T16:58:00.000-04:00</t>
  </si>
  <si>
    <t>2024-07-01T22:20:50.000-04:00</t>
  </si>
  <si>
    <t>0.5106732</t>
  </si>
  <si>
    <t>30.3062927</t>
  </si>
  <si>
    <t>593</t>
  </si>
  <si>
    <t>2024-07-04T10:43:57.000-04:00</t>
  </si>
  <si>
    <t>0.3018256</t>
  </si>
  <si>
    <t>32.5813723</t>
  </si>
  <si>
    <t>727</t>
  </si>
  <si>
    <t>2024-07-01T17:13:00.000-04:00</t>
  </si>
  <si>
    <t>2024-07-01T18:40:34.000-04:00</t>
  </si>
  <si>
    <t>2.2466726</t>
  </si>
  <si>
    <t>32.3360028</t>
  </si>
  <si>
    <t>2024-07-01T17:14:00.000-04:00</t>
  </si>
  <si>
    <t>2024-07-04T10:02:38.000-04:00</t>
  </si>
  <si>
    <t>2.7205783</t>
  </si>
  <si>
    <t>31.392005</t>
  </si>
  <si>
    <t>2024-07-01T17:20:00.000-04:00</t>
  </si>
  <si>
    <t>2024-07-11T08:59:59.000-04:00</t>
  </si>
  <si>
    <t>-0.4033513</t>
  </si>
  <si>
    <t>31.3375244</t>
  </si>
  <si>
    <t>UGCOV562</t>
  </si>
  <si>
    <t>2024-07-01T17:25:00.000-04:00</t>
  </si>
  <si>
    <t>2024-07-01T23:35:23.000-04:00</t>
  </si>
  <si>
    <t>1.0147533</t>
  </si>
  <si>
    <t>33.3943733</t>
  </si>
  <si>
    <t>KA1089</t>
  </si>
  <si>
    <t>2024-07-01T17:40:00.000-04:00</t>
  </si>
  <si>
    <t>2024-07-01T19:16:03.000-04:00</t>
  </si>
  <si>
    <t>0.3210722</t>
  </si>
  <si>
    <t>32.5968682</t>
  </si>
  <si>
    <t>1305</t>
  </si>
  <si>
    <t>2024-07-01T17:46:00.000-04:00</t>
  </si>
  <si>
    <t>2024-07-13T19:25:47.000-04:00</t>
  </si>
  <si>
    <t>1.6774572</t>
  </si>
  <si>
    <t>33.0159616</t>
  </si>
  <si>
    <t>WE2203</t>
  </si>
  <si>
    <t>2024-07-01T17:53:00.000-04:00</t>
  </si>
  <si>
    <t>2024-07-01T18:30:25.000-04:00</t>
  </si>
  <si>
    <t>-0.3312373</t>
  </si>
  <si>
    <t>31.6334948</t>
  </si>
  <si>
    <t>2024-07-01T17:57:00.000-04:00</t>
  </si>
  <si>
    <t>2024-07-01T18:56:21.000-04:00</t>
  </si>
  <si>
    <t>0.888743333333333</t>
  </si>
  <si>
    <t>32.9695116666667</t>
  </si>
  <si>
    <t>1254</t>
  </si>
  <si>
    <t>2024-07-01T18:07:00.000-04:00</t>
  </si>
  <si>
    <t>2024-07-01T19:37:44.000-04:00</t>
  </si>
  <si>
    <t>0.3328939</t>
  </si>
  <si>
    <t>32.6316948</t>
  </si>
  <si>
    <t>569</t>
  </si>
  <si>
    <t>2024-07-01T20:50:00.000-04:00</t>
  </si>
  <si>
    <t>2024-07-19T06:09:22.000-04:00</t>
  </si>
  <si>
    <t>1.92415</t>
  </si>
  <si>
    <t>33.3117339</t>
  </si>
  <si>
    <t>KA1045</t>
  </si>
  <si>
    <t>2024-07-01T22:22:00.000-04:00</t>
  </si>
  <si>
    <t>2024-07-05T09:55:21.000-04:00</t>
  </si>
  <si>
    <t>0.313288</t>
  </si>
  <si>
    <t>32.5736412</t>
  </si>
  <si>
    <t>KA1167</t>
  </si>
  <si>
    <t>2024-07-01T22:23:00.000-04:00</t>
  </si>
  <si>
    <t>2024-07-22T16:44:55.000-04:00</t>
  </si>
  <si>
    <t>0.3143722</t>
  </si>
  <si>
    <t>32.5719952</t>
  </si>
  <si>
    <t>KA1926</t>
  </si>
  <si>
    <t>Namungoona</t>
  </si>
  <si>
    <t>2024-07-02T00:00:00.000-04:00</t>
  </si>
  <si>
    <t>2024-07-02T09:30:56.000-04:00</t>
  </si>
  <si>
    <t>0.3433577</t>
  </si>
  <si>
    <t>32.5429583</t>
  </si>
  <si>
    <t>KA1870</t>
  </si>
  <si>
    <t>2024-07-02T11:07:38.000-04:00</t>
  </si>
  <si>
    <t>0.2662721</t>
  </si>
  <si>
    <t>32.5723443</t>
  </si>
  <si>
    <t>2263</t>
  </si>
  <si>
    <t>2024-07-02T11:30:37.000-04:00</t>
  </si>
  <si>
    <t>0.2935003</t>
  </si>
  <si>
    <t>32.5272615</t>
  </si>
  <si>
    <t>3529</t>
  </si>
  <si>
    <t xml:space="preserve">Bulange </t>
  </si>
  <si>
    <t>2024-07-02T12:07:35.000-04:00</t>
  </si>
  <si>
    <t>0.3140781</t>
  </si>
  <si>
    <t>32.5552648</t>
  </si>
  <si>
    <t>2024-07-02T15:50:06.000-04:00</t>
  </si>
  <si>
    <t>-1.0197675</t>
  </si>
  <si>
    <t>30.6556201</t>
  </si>
  <si>
    <t>2024-07-05T11:20:38.000-04:00</t>
  </si>
  <si>
    <t>-0.5377694</t>
  </si>
  <si>
    <t>30.1448285</t>
  </si>
  <si>
    <t>2024-07-02T12:36:59.000-04:00</t>
  </si>
  <si>
    <t>0.5835399</t>
  </si>
  <si>
    <t>32.2014833</t>
  </si>
  <si>
    <t>WE2596</t>
  </si>
  <si>
    <t>2024-07-02T18:48:49.000-04:00</t>
  </si>
  <si>
    <t>0.0659113</t>
  </si>
  <si>
    <t>30.394842</t>
  </si>
  <si>
    <t>WE28811</t>
  </si>
  <si>
    <t>2024-07-02T15:06:29.000-04:00</t>
  </si>
  <si>
    <t>0.7100375</t>
  </si>
  <si>
    <t>30.3140181</t>
  </si>
  <si>
    <t>2024-07-02T13:42:30.000-04:00</t>
  </si>
  <si>
    <t>0.3546605</t>
  </si>
  <si>
    <t>30.0546223</t>
  </si>
  <si>
    <t>2024-07-02T15:06:04.000-04:00</t>
  </si>
  <si>
    <t>0.0304872</t>
  </si>
  <si>
    <t>29.7787633</t>
  </si>
  <si>
    <t>246</t>
  </si>
  <si>
    <t>2024-07-25T12:45:55.000-04:00</t>
  </si>
  <si>
    <t>-0.7978475</t>
  </si>
  <si>
    <t>30.6277824</t>
  </si>
  <si>
    <t>KA1258</t>
  </si>
  <si>
    <t>2024-07-11T17:25:32.000-04:00</t>
  </si>
  <si>
    <t>0.364102</t>
  </si>
  <si>
    <t>32.756723</t>
  </si>
  <si>
    <t>2024-07-02T16:53:59.000-04:00</t>
  </si>
  <si>
    <t>0.5277921</t>
  </si>
  <si>
    <t>32.2505866</t>
  </si>
  <si>
    <t>EA5009</t>
  </si>
  <si>
    <t>2024-07-02T05:52:00.000-04:00</t>
  </si>
  <si>
    <t>2024-07-23T07:03:38.000-04:00</t>
  </si>
  <si>
    <t>0.4325476</t>
  </si>
  <si>
    <t>33.2206396</t>
  </si>
  <si>
    <t>2256</t>
  </si>
  <si>
    <t>2024-07-02T06:37:00.000-04:00</t>
  </si>
  <si>
    <t>2024-07-02T18:04:57.000-04:00</t>
  </si>
  <si>
    <t>0.2663689</t>
  </si>
  <si>
    <t>32.6247231</t>
  </si>
  <si>
    <t>1404</t>
  </si>
  <si>
    <t>2024-07-02T06:58:00.000-04:00</t>
  </si>
  <si>
    <t>2024-07-02T23:12:59.000-04:00</t>
  </si>
  <si>
    <t>0.79593</t>
  </si>
  <si>
    <t>34.187965</t>
  </si>
  <si>
    <t>WE2817</t>
  </si>
  <si>
    <t>2024-07-02T07:06:00.000-04:00</t>
  </si>
  <si>
    <t>2024-07-02T09:59:23.000-04:00</t>
  </si>
  <si>
    <t>0.1331928</t>
  </si>
  <si>
    <t>30.8068569</t>
  </si>
  <si>
    <t>WES426</t>
  </si>
  <si>
    <t>2024-07-02T07:57:29.000-04:00</t>
  </si>
  <si>
    <t>0.0273888325318694</t>
  </si>
  <si>
    <t>29.7970828972757</t>
  </si>
  <si>
    <t>838</t>
  </si>
  <si>
    <t>2024-07-02T07:49:00.000-04:00</t>
  </si>
  <si>
    <t>2024-07-09T17:37:45.000-04:00</t>
  </si>
  <si>
    <t>2.2065432</t>
  </si>
  <si>
    <t>34.8977617</t>
  </si>
  <si>
    <t>2024-07-02T07:56:00.000-04:00</t>
  </si>
  <si>
    <t>2024-07-16T18:12:41.000-04:00</t>
  </si>
  <si>
    <t>0.3785983</t>
  </si>
  <si>
    <t>33.2203</t>
  </si>
  <si>
    <t>2024-07-02T08:11:00.000-04:00</t>
  </si>
  <si>
    <t>2024-07-04T08:01:54.000-04:00</t>
  </si>
  <si>
    <t>-0.502875</t>
  </si>
  <si>
    <t>30.2699033</t>
  </si>
  <si>
    <t>KA1561</t>
  </si>
  <si>
    <t>2024-07-02T08:13:00.000-04:00</t>
  </si>
  <si>
    <t>2024-07-02T10:12:17.000-04:00</t>
  </si>
  <si>
    <t>0.48512</t>
  </si>
  <si>
    <t>32.6284667</t>
  </si>
  <si>
    <t>2024-07-02T08:15:00.000-04:00</t>
  </si>
  <si>
    <t>2024-07-02T09:22:18.000-04:00</t>
  </si>
  <si>
    <t>0.4751017</t>
  </si>
  <si>
    <t>34.06968</t>
  </si>
  <si>
    <t>3568</t>
  </si>
  <si>
    <t>2024-07-03T17:37:20.000-04:00</t>
  </si>
  <si>
    <t>0.3380016</t>
  </si>
  <si>
    <t>32.5554774</t>
  </si>
  <si>
    <t>2024-07-02T08:20:00.000-04:00</t>
  </si>
  <si>
    <t>2024-07-03T21:17:21.000-04:00</t>
  </si>
  <si>
    <t>0.3251109</t>
  </si>
  <si>
    <t>32.5795457</t>
  </si>
  <si>
    <t>1830</t>
  </si>
  <si>
    <t>2024-07-02T08:33:00.000-04:00</t>
  </si>
  <si>
    <t>2024-07-02T12:14:43.000-04:00</t>
  </si>
  <si>
    <t>0.336488333333333</t>
  </si>
  <si>
    <t>32.7968283333333</t>
  </si>
  <si>
    <t>KA3258</t>
  </si>
  <si>
    <t>Gaba 2</t>
  </si>
  <si>
    <t>2024-07-02T08:40:00.000-04:00</t>
  </si>
  <si>
    <t>2024-07-02T16:20:04.000-04:00</t>
  </si>
  <si>
    <t>0.2595365</t>
  </si>
  <si>
    <t>32.6293098</t>
  </si>
  <si>
    <t>2024-07-02T08:53:00.000-04:00</t>
  </si>
  <si>
    <t>2024-07-02T09:50:26.000-04:00</t>
  </si>
  <si>
    <t>3.0234247</t>
  </si>
  <si>
    <t>30.9109565</t>
  </si>
  <si>
    <t>2024-07-02T23:18:43.000-04:00</t>
  </si>
  <si>
    <t>0.774928333333333</t>
  </si>
  <si>
    <t>34.2312183333333</t>
  </si>
  <si>
    <t>3074</t>
  </si>
  <si>
    <t>2024-07-02T09:06:00.000-04:00</t>
  </si>
  <si>
    <t>2024-07-02T11:20:32.000-04:00</t>
  </si>
  <si>
    <t>3.63868936</t>
  </si>
  <si>
    <t>31.45296508</t>
  </si>
  <si>
    <t>3518</t>
  </si>
  <si>
    <t>Junior Quarters Lira</t>
  </si>
  <si>
    <t>2024-07-02T09:10:00.000-04:00</t>
  </si>
  <si>
    <t>2024-07-02T16:17:01.000-04:00</t>
  </si>
  <si>
    <t>2.2530042</t>
  </si>
  <si>
    <t>32.8972491</t>
  </si>
  <si>
    <t>2024-07-02T09:14:00.000-04:00</t>
  </si>
  <si>
    <t>2024-07-12T12:04:53.000-04:00</t>
  </si>
  <si>
    <t>0.3210412</t>
  </si>
  <si>
    <t>32.7225659</t>
  </si>
  <si>
    <t>2024-07-02T09:15:00.000-04:00</t>
  </si>
  <si>
    <t>2024-07-02T10:38:01.000-04:00</t>
  </si>
  <si>
    <t>0.277222520671785</t>
  </si>
  <si>
    <t>31.8568326719105</t>
  </si>
  <si>
    <t>KA1170</t>
  </si>
  <si>
    <t>2024-07-02T09:16:00.000-04:00</t>
  </si>
  <si>
    <t>2024-07-03T11:10:15.000-04:00</t>
  </si>
  <si>
    <t>0.3160247</t>
  </si>
  <si>
    <t>32.5921206</t>
  </si>
  <si>
    <t>1311</t>
  </si>
  <si>
    <t>2024-07-02T09:22:00.000-04:00</t>
  </si>
  <si>
    <t>2024-07-02T21:43:28.000-04:00</t>
  </si>
  <si>
    <t>-1.2050293</t>
  </si>
  <si>
    <t>29.5997698</t>
  </si>
  <si>
    <t>1360</t>
  </si>
  <si>
    <t>2024-07-02T09:30:00.000-04:00</t>
  </si>
  <si>
    <t>2024-07-02T21:46:32.000-04:00</t>
  </si>
  <si>
    <t>0.3291275</t>
  </si>
  <si>
    <t>32.5776822</t>
  </si>
  <si>
    <t>747</t>
  </si>
  <si>
    <t>2024-07-02T11:34:12.000-04:00</t>
  </si>
  <si>
    <t>0.3908805</t>
  </si>
  <si>
    <t>32.5629411</t>
  </si>
  <si>
    <t>NO4065</t>
  </si>
  <si>
    <t>2024-07-02T09:42:00.000-04:00</t>
  </si>
  <si>
    <t>2024-07-02T10:47:37.000-04:00</t>
  </si>
  <si>
    <t>3.0014615</t>
  </si>
  <si>
    <t>32.1403187</t>
  </si>
  <si>
    <t>2024-07-02T09:49:00.000-04:00</t>
  </si>
  <si>
    <t>2024-07-20T13:40:11.000-04:00</t>
  </si>
  <si>
    <t>3.218105</t>
  </si>
  <si>
    <t>32.37776</t>
  </si>
  <si>
    <t>2024-07-02T09:51:00.000-04:00</t>
  </si>
  <si>
    <t>2024-07-14T16:38:17.000-04:00</t>
  </si>
  <si>
    <t>0.3849667</t>
  </si>
  <si>
    <t>33.2464717</t>
  </si>
  <si>
    <t>1836</t>
  </si>
  <si>
    <t>2024-07-02T09:57:00.000-04:00</t>
  </si>
  <si>
    <t>2024-07-02T15:29:26.000-04:00</t>
  </si>
  <si>
    <t>2.223919</t>
  </si>
  <si>
    <t>32.9047548</t>
  </si>
  <si>
    <t>921</t>
  </si>
  <si>
    <t>2024-07-02T17:46:10.000-04:00</t>
  </si>
  <si>
    <t>2.1935245</t>
  </si>
  <si>
    <t>33.5987854</t>
  </si>
  <si>
    <t>1943</t>
  </si>
  <si>
    <t>2024-07-02T10:04:00.000-04:00</t>
  </si>
  <si>
    <t>2024-07-17T13:48:01.000-04:00</t>
  </si>
  <si>
    <t>-1.0802533</t>
  </si>
  <si>
    <t>29.9754</t>
  </si>
  <si>
    <t>604</t>
  </si>
  <si>
    <t>2024-07-02T10:05:00.000-04:00</t>
  </si>
  <si>
    <t>2024-07-02T13:50:44.000-04:00</t>
  </si>
  <si>
    <t>0.6256564</t>
  </si>
  <si>
    <t>33.4769358</t>
  </si>
  <si>
    <t>1156</t>
  </si>
  <si>
    <t>2024-07-02T10:15:00.000-04:00</t>
  </si>
  <si>
    <t>2024-07-02T14:31:48.000-04:00</t>
  </si>
  <si>
    <t>0.3119934</t>
  </si>
  <si>
    <t>32.5566472</t>
  </si>
  <si>
    <t>EA5105</t>
  </si>
  <si>
    <t>2024-07-02T10:18:00.000-04:00</t>
  </si>
  <si>
    <t>2024-07-02T11:59:16.000-04:00</t>
  </si>
  <si>
    <t>0.4670383</t>
  </si>
  <si>
    <t>34.0898</t>
  </si>
  <si>
    <t>2024-07-02T10:19:00.000-04:00</t>
  </si>
  <si>
    <t>2024-07-03T21:51:58.000-04:00</t>
  </si>
  <si>
    <t>0.3262643</t>
  </si>
  <si>
    <t>32.5697951</t>
  </si>
  <si>
    <t>2596</t>
  </si>
  <si>
    <t>Arua Rhino 2</t>
  </si>
  <si>
    <t>2024-07-02T10:21:00.000-04:00</t>
  </si>
  <si>
    <t>2024-07-02T11:04:31.000-04:00</t>
  </si>
  <si>
    <t>3.0251176</t>
  </si>
  <si>
    <t>30.9108377</t>
  </si>
  <si>
    <t>2024-07-02T10:23:00.000-04:00</t>
  </si>
  <si>
    <t>2024-07-04T20:12:36.000-04:00</t>
  </si>
  <si>
    <t>0.4750569</t>
  </si>
  <si>
    <t>31.0694658</t>
  </si>
  <si>
    <t>792</t>
  </si>
  <si>
    <t>2024-07-02T10:26:00.000-04:00</t>
  </si>
  <si>
    <t>2024-07-02T12:15:31.000-04:00</t>
  </si>
  <si>
    <t>0.2098058</t>
  </si>
  <si>
    <t>32.5393249</t>
  </si>
  <si>
    <t>2401</t>
  </si>
  <si>
    <t>2024-07-02T18:44:11.000-04:00</t>
  </si>
  <si>
    <t>2.2651467</t>
  </si>
  <si>
    <t>32.897655</t>
  </si>
  <si>
    <t>2024-07-02T10:32:00.000-04:00</t>
  </si>
  <si>
    <t>2024-07-03T17:32:38.000-04:00</t>
  </si>
  <si>
    <t>0.345126</t>
  </si>
  <si>
    <t>32.5574951</t>
  </si>
  <si>
    <t>2024-07-02T10:34:00.000-04:00</t>
  </si>
  <si>
    <t>2024-07-02T17:07:12.000-04:00</t>
  </si>
  <si>
    <t>0.1298244</t>
  </si>
  <si>
    <t>30.5845772</t>
  </si>
  <si>
    <t>KA1772</t>
  </si>
  <si>
    <t>2024-07-02T10:36:00.000-04:00</t>
  </si>
  <si>
    <t>2024-07-02T20:04:17.000-04:00</t>
  </si>
  <si>
    <t>0.24871</t>
  </si>
  <si>
    <t>32.618973</t>
  </si>
  <si>
    <t>679</t>
  </si>
  <si>
    <t>2024-07-03T16:53:59.000-04:00</t>
  </si>
  <si>
    <t>-0.71619208</t>
  </si>
  <si>
    <t>30.69133918</t>
  </si>
  <si>
    <t>1485</t>
  </si>
  <si>
    <t>2024-07-02T10:57:00.000-04:00</t>
  </si>
  <si>
    <t>2024-07-02T23:15:19.000-04:00</t>
  </si>
  <si>
    <t>0.74278</t>
  </si>
  <si>
    <t>34.2915116666667</t>
  </si>
  <si>
    <t>NO4300</t>
  </si>
  <si>
    <t>2024-07-02T11:01:00.000-04:00</t>
  </si>
  <si>
    <t>2024-07-05T12:09:52.000-04:00</t>
  </si>
  <si>
    <t>2.3874062</t>
  </si>
  <si>
    <t>34.7929189</t>
  </si>
  <si>
    <t>WE2375</t>
  </si>
  <si>
    <t>2024-07-02T12:06:10.000-04:00</t>
  </si>
  <si>
    <t>0.5045046</t>
  </si>
  <si>
    <t>30.1647786</t>
  </si>
  <si>
    <t>3524</t>
  </si>
  <si>
    <t>2024-07-02T11:02:00.000-04:00</t>
  </si>
  <si>
    <t>2024-07-02T17:34:50.000-04:00</t>
  </si>
  <si>
    <t>2.2435598</t>
  </si>
  <si>
    <t>32.8904017</t>
  </si>
  <si>
    <t>2024-07-02T11:07:00.000-04:00</t>
  </si>
  <si>
    <t>2024-07-02T12:43:15.000-04:00</t>
  </si>
  <si>
    <t>3.01087</t>
  </si>
  <si>
    <t>32.149135</t>
  </si>
  <si>
    <t>523</t>
  </si>
  <si>
    <t>2024-07-02T11:08:00.000-04:00</t>
  </si>
  <si>
    <t>2024-07-02T11:45:44.000-04:00</t>
  </si>
  <si>
    <t>-0.1690734</t>
  </si>
  <si>
    <t>31.6231981</t>
  </si>
  <si>
    <t>2024-07-02T21:40:25.000-04:00</t>
  </si>
  <si>
    <t>-0.4359133</t>
  </si>
  <si>
    <t>30.309455</t>
  </si>
  <si>
    <t>2993</t>
  </si>
  <si>
    <t>2024-07-02T11:11:00.000-04:00</t>
  </si>
  <si>
    <t>2024-07-02T18:44:47.000-04:00</t>
  </si>
  <si>
    <t>2.2783667</t>
  </si>
  <si>
    <t>32.8948117</t>
  </si>
  <si>
    <t>NO4401</t>
  </si>
  <si>
    <t>2024-07-02T11:15:00.000-04:00</t>
  </si>
  <si>
    <t>2024-07-02T12:40:17.000-04:00</t>
  </si>
  <si>
    <t>3.1022083</t>
  </si>
  <si>
    <t>30.8749767</t>
  </si>
  <si>
    <t>WE2083</t>
  </si>
  <si>
    <t>2024-07-02T11:18:00.000-04:00</t>
  </si>
  <si>
    <t>2024-07-02T12:59:27.000-04:00</t>
  </si>
  <si>
    <t>-0.3376805</t>
  </si>
  <si>
    <t>31.734509</t>
  </si>
  <si>
    <t>KA1130</t>
  </si>
  <si>
    <t>2024-07-02T11:20:00.000-04:00</t>
  </si>
  <si>
    <t>2024-07-02T14:09:31.000-04:00</t>
  </si>
  <si>
    <t>0.2745039</t>
  </si>
  <si>
    <t>32.570178</t>
  </si>
  <si>
    <t>2024-07-02T11:22:00.000-04:00</t>
  </si>
  <si>
    <t>2024-07-02T16:53:55.000-04:00</t>
  </si>
  <si>
    <t>0.603514</t>
  </si>
  <si>
    <t>33.4817042</t>
  </si>
  <si>
    <t>1935</t>
  </si>
  <si>
    <t>2024-07-02T15:31:11.000-04:00</t>
  </si>
  <si>
    <t>3.47897241</t>
  </si>
  <si>
    <t>31.37048707</t>
  </si>
  <si>
    <t>WE2857</t>
  </si>
  <si>
    <t>2024-07-02T11:23:00.000-04:00</t>
  </si>
  <si>
    <t>2024-07-02T18:22:26.000-04:00</t>
  </si>
  <si>
    <t>-0.9544191</t>
  </si>
  <si>
    <t>29.8106045</t>
  </si>
  <si>
    <t>EA5097</t>
  </si>
  <si>
    <t>2024-07-02T11:24:00.000-04:00</t>
  </si>
  <si>
    <t>2024-07-02T21:03:25.000-04:00</t>
  </si>
  <si>
    <t>1.6647689</t>
  </si>
  <si>
    <t>33.7075035</t>
  </si>
  <si>
    <t>EA5363</t>
  </si>
  <si>
    <t>2024-07-02T11:26:00.000-04:00</t>
  </si>
  <si>
    <t>2024-07-05T07:27:00.000-04:00</t>
  </si>
  <si>
    <t>1.029105</t>
  </si>
  <si>
    <t>33.33275</t>
  </si>
  <si>
    <t>174</t>
  </si>
  <si>
    <t>2024-07-02T11:27:00.000-04:00</t>
  </si>
  <si>
    <t>2024-07-03T10:32:02.000-04:00</t>
  </si>
  <si>
    <t>0.3160255</t>
  </si>
  <si>
    <t>32.5914476</t>
  </si>
  <si>
    <t>2282</t>
  </si>
  <si>
    <t>2024-07-02T11:31:00.000-04:00</t>
  </si>
  <si>
    <t>2024-07-13T11:21:03.000-04:00</t>
  </si>
  <si>
    <t>2.6119577</t>
  </si>
  <si>
    <t>33.7150689</t>
  </si>
  <si>
    <t>2024-07-02T11:39:00.000-04:00</t>
  </si>
  <si>
    <t>2024-07-02T15:53:10.000-04:00</t>
  </si>
  <si>
    <t>-0.5920644</t>
  </si>
  <si>
    <t>31.2602455</t>
  </si>
  <si>
    <t>2419</t>
  </si>
  <si>
    <t>2024-07-02T23:39:41.000-04:00</t>
  </si>
  <si>
    <t>0.83894</t>
  </si>
  <si>
    <t>34.2798766666667</t>
  </si>
  <si>
    <t>399</t>
  </si>
  <si>
    <t>2024-07-02T11:41:00.000-04:00</t>
  </si>
  <si>
    <t>2024-07-11T07:50:52.000-04:00</t>
  </si>
  <si>
    <t>0.2965296</t>
  </si>
  <si>
    <t>32.5152348</t>
  </si>
  <si>
    <t>2024-07-02T11:46:00.000-04:00</t>
  </si>
  <si>
    <t>2024-07-02T14:22:26.000-04:00</t>
  </si>
  <si>
    <t>0.3083817</t>
  </si>
  <si>
    <t>32.6556783</t>
  </si>
  <si>
    <t>WE2902</t>
  </si>
  <si>
    <t>2024-07-02T11:49:00.000-04:00</t>
  </si>
  <si>
    <t>2024-07-02T13:09:41.000-04:00</t>
  </si>
  <si>
    <t>0.5515203</t>
  </si>
  <si>
    <t>30.9994905</t>
  </si>
  <si>
    <t>2024-07-02T11:50:00.000-04:00</t>
  </si>
  <si>
    <t>2024-07-02T14:50:29.000-04:00</t>
  </si>
  <si>
    <t>0.3484495</t>
  </si>
  <si>
    <t>32.6657981</t>
  </si>
  <si>
    <t>2024-07-02T11:51:00.000-04:00</t>
  </si>
  <si>
    <t>2024-07-02T12:53:08.000-04:00</t>
  </si>
  <si>
    <t>0.4783367</t>
  </si>
  <si>
    <t>32.6384064</t>
  </si>
  <si>
    <t>EA5027</t>
  </si>
  <si>
    <t>2024-07-02T12:59:36.000-04:00</t>
  </si>
  <si>
    <t>1.109759</t>
  </si>
  <si>
    <t>33.8611584</t>
  </si>
  <si>
    <t>4026</t>
  </si>
  <si>
    <t>2024-07-02T12:01:00.000-04:00</t>
  </si>
  <si>
    <t>2024-07-02T14:38:16.000-04:00</t>
  </si>
  <si>
    <t>2.6537079</t>
  </si>
  <si>
    <t>31.146734</t>
  </si>
  <si>
    <t>2024-07-02T12:35:07.000-04:00</t>
  </si>
  <si>
    <t>0.5837977</t>
  </si>
  <si>
    <t>32.2012121</t>
  </si>
  <si>
    <t>2024-07-02T14:11:21.000-04:00</t>
  </si>
  <si>
    <t>0.3805903</t>
  </si>
  <si>
    <t>32.5493601</t>
  </si>
  <si>
    <t>2024-07-03T16:33:14.000-04:00</t>
  </si>
  <si>
    <t>0.3536308</t>
  </si>
  <si>
    <t>32.7693023</t>
  </si>
  <si>
    <t>2024-07-02T12:02:00.000-04:00</t>
  </si>
  <si>
    <t>2024-07-02T13:09:30.000-04:00</t>
  </si>
  <si>
    <t>3.0113573</t>
  </si>
  <si>
    <t>30.9169031</t>
  </si>
  <si>
    <t>2024-07-02T12:05:00.000-04:00</t>
  </si>
  <si>
    <t>2024-07-02T15:55:57.000-04:00</t>
  </si>
  <si>
    <t>2.2396461</t>
  </si>
  <si>
    <t>32.8716201</t>
  </si>
  <si>
    <t>2024-07-02T12:07:00.000-04:00</t>
  </si>
  <si>
    <t>2024-07-02T13:37:58.000-04:00</t>
  </si>
  <si>
    <t>-0.3976442</t>
  </si>
  <si>
    <t>31.4074414</t>
  </si>
  <si>
    <t>2024-07-02T12:12:00.000-04:00</t>
  </si>
  <si>
    <t>2024-07-06T08:40:37.000-04:00</t>
  </si>
  <si>
    <t>2.01148085</t>
  </si>
  <si>
    <t>33.1319096</t>
  </si>
  <si>
    <t>WE2269</t>
  </si>
  <si>
    <t>2024-07-02T12:17:00.000-04:00</t>
  </si>
  <si>
    <t>2024-07-02T13:59:09.000-04:00</t>
  </si>
  <si>
    <t>-0.8407785</t>
  </si>
  <si>
    <t>30.6494361</t>
  </si>
  <si>
    <t>2024-07-02T12:18:00.000-04:00</t>
  </si>
  <si>
    <t>2024-07-02T13:41:48.000-04:00</t>
  </si>
  <si>
    <t>0.2175489</t>
  </si>
  <si>
    <t>33.5175875</t>
  </si>
  <si>
    <t>NO4127</t>
  </si>
  <si>
    <t>2024-07-02T12:20:00.000-04:00</t>
  </si>
  <si>
    <t>2024-07-02T16:51:19.000-04:00</t>
  </si>
  <si>
    <t>2.2571449</t>
  </si>
  <si>
    <t>32.9013287</t>
  </si>
  <si>
    <t>372</t>
  </si>
  <si>
    <t>2024-07-02T12:56:34.000-04:00</t>
  </si>
  <si>
    <t>-0.090273</t>
  </si>
  <si>
    <t>31.4564071</t>
  </si>
  <si>
    <t>177</t>
  </si>
  <si>
    <t>2024-07-08T07:45:51.000-04:00</t>
  </si>
  <si>
    <t>2.3015117</t>
  </si>
  <si>
    <t>31.32655</t>
  </si>
  <si>
    <t>KA1154</t>
  </si>
  <si>
    <t>2024-07-02T12:21:00.000-04:00</t>
  </si>
  <si>
    <t>2024-07-02T14:06:44.000-04:00</t>
  </si>
  <si>
    <t>0.3806675</t>
  </si>
  <si>
    <t>32.5494131</t>
  </si>
  <si>
    <t>WE2328</t>
  </si>
  <si>
    <t>2024-07-02T12:23:00.000-04:00</t>
  </si>
  <si>
    <t>2024-07-17T18:59:57.000-04:00</t>
  </si>
  <si>
    <t>0.5045417</t>
  </si>
  <si>
    <t>30.1649883</t>
  </si>
  <si>
    <t>3131</t>
  </si>
  <si>
    <t>2024-07-02T12:26:00.000-04:00</t>
  </si>
  <si>
    <t>2024-07-08T20:11:34.000-04:00</t>
  </si>
  <si>
    <t>1.67443333333333</t>
  </si>
  <si>
    <t>31.328355</t>
  </si>
  <si>
    <t>2024-07-02T12:29:00.000-04:00</t>
  </si>
  <si>
    <t>2024-07-06T13:19:27.000-04:00</t>
  </si>
  <si>
    <t>2.21330166666667</t>
  </si>
  <si>
    <t>31.58706</t>
  </si>
  <si>
    <t>2024-07-02T12:30:00.000-04:00</t>
  </si>
  <si>
    <t>2024-07-02T19:46:45.000-04:00</t>
  </si>
  <si>
    <t>0.2491823</t>
  </si>
  <si>
    <t>32.6188118</t>
  </si>
  <si>
    <t>SO3057</t>
  </si>
  <si>
    <t>2024-07-02T12:34:00.000-04:00</t>
  </si>
  <si>
    <t>2024-07-02T14:06:53.000-04:00</t>
  </si>
  <si>
    <t>0.2094791</t>
  </si>
  <si>
    <t>32.5407338</t>
  </si>
  <si>
    <t>EA5713</t>
  </si>
  <si>
    <t>2024-07-02T12:36:00.000-04:00</t>
  </si>
  <si>
    <t>2024-07-02T13:48:43.000-04:00</t>
  </si>
  <si>
    <t>0.6242095</t>
  </si>
  <si>
    <t>33.4840281</t>
  </si>
  <si>
    <t>2024-07-02T12:39:00.000-04:00</t>
  </si>
  <si>
    <t>2024-07-02T16:51:42.000-04:00</t>
  </si>
  <si>
    <t>0.60326065</t>
  </si>
  <si>
    <t>33.4817319833333</t>
  </si>
  <si>
    <t>1154</t>
  </si>
  <si>
    <t>2024-07-02T12:51:06.000-04:00</t>
  </si>
  <si>
    <t>0.5552311</t>
  </si>
  <si>
    <t>30.1721634</t>
  </si>
  <si>
    <t>WE2326</t>
  </si>
  <si>
    <t>2024-07-02T12:41:00.000-04:00</t>
  </si>
  <si>
    <t>2024-07-12T12:15:29.000-04:00</t>
  </si>
  <si>
    <t>0.4707217</t>
  </si>
  <si>
    <t>31.7722538</t>
  </si>
  <si>
    <t>NO4140</t>
  </si>
  <si>
    <t>2024-07-02T12:46:00.000-04:00</t>
  </si>
  <si>
    <t>2024-07-02T14:13:43.000-04:00</t>
  </si>
  <si>
    <t>1.68741</t>
  </si>
  <si>
    <t>32.1147033</t>
  </si>
  <si>
    <t>2024-07-02T12:51:00.000-04:00</t>
  </si>
  <si>
    <t>2024-07-02T15:14:54.000-04:00</t>
  </si>
  <si>
    <t>0.7448994</t>
  </si>
  <si>
    <t>30.0759321</t>
  </si>
  <si>
    <t>3061</t>
  </si>
  <si>
    <t>Cwinymoribe</t>
  </si>
  <si>
    <t>2024-07-02T12:53:00.000-04:00</t>
  </si>
  <si>
    <t>2024-07-13T01:16:13.000-04:00</t>
  </si>
  <si>
    <t>3.72019958</t>
  </si>
  <si>
    <t>32.87920426</t>
  </si>
  <si>
    <t>2024-07-02T12:55:00.000-04:00</t>
  </si>
  <si>
    <t>2024-07-02T15:19:20.000-04:00</t>
  </si>
  <si>
    <t>0.5649771</t>
  </si>
  <si>
    <t>32.2034583</t>
  </si>
  <si>
    <t>2024-07-02T13:01:00.000-04:00</t>
  </si>
  <si>
    <t>2024-07-02T14:40:40.000-04:00</t>
  </si>
  <si>
    <t>1.2408917</t>
  </si>
  <si>
    <t>32.8680017</t>
  </si>
  <si>
    <t>WE2741</t>
  </si>
  <si>
    <t>2024-07-02T13:04:00.000-04:00</t>
  </si>
  <si>
    <t>2024-07-02T14:44:15.000-04:00</t>
  </si>
  <si>
    <t>0.1104185</t>
  </si>
  <si>
    <t>32.0175889</t>
  </si>
  <si>
    <t>1511</t>
  </si>
  <si>
    <t>2024-07-02T17:18:46.000-04:00</t>
  </si>
  <si>
    <t>1.30158</t>
  </si>
  <si>
    <t>32.6503217</t>
  </si>
  <si>
    <t>24</t>
  </si>
  <si>
    <t>2024-07-02T13:05:00.000-04:00</t>
  </si>
  <si>
    <t>2024-07-02T16:28:57.000-04:00</t>
  </si>
  <si>
    <t>-0.3373218</t>
  </si>
  <si>
    <t>31.7341094</t>
  </si>
  <si>
    <t>1411</t>
  </si>
  <si>
    <t>2024-07-02T13:07:00.000-04:00</t>
  </si>
  <si>
    <t>2024-07-03T08:46:19.000-04:00</t>
  </si>
  <si>
    <t>-0.3240035</t>
  </si>
  <si>
    <t>32.5911383</t>
  </si>
  <si>
    <t>2024-07-02T13:17:00.000-04:00</t>
  </si>
  <si>
    <t>2024-07-02T15:06:49.000-04:00</t>
  </si>
  <si>
    <t>0.69854</t>
  </si>
  <si>
    <t>33.10793</t>
  </si>
  <si>
    <t>1725</t>
  </si>
  <si>
    <t>2024-07-02T15:04:52.000-04:00</t>
  </si>
  <si>
    <t>0.44424</t>
  </si>
  <si>
    <t>32.6228804</t>
  </si>
  <si>
    <t>2024-07-02T13:21:00.000-04:00</t>
  </si>
  <si>
    <t>2024-07-05T07:03:22.000-04:00</t>
  </si>
  <si>
    <t>0.457607</t>
  </si>
  <si>
    <t>33.1296099</t>
  </si>
  <si>
    <t>2024-07-02T13:26:00.000-04:00</t>
  </si>
  <si>
    <t>2024-07-02T15:16:25.000-04:00</t>
  </si>
  <si>
    <t>-0.2190558</t>
  </si>
  <si>
    <t>30.5037425</t>
  </si>
  <si>
    <t>EA5056</t>
  </si>
  <si>
    <t>2024-07-02T13:34:00.000-04:00</t>
  </si>
  <si>
    <t>2024-07-02T16:20:52.000-04:00</t>
  </si>
  <si>
    <t>0.35481</t>
  </si>
  <si>
    <t>32.8019166666667</t>
  </si>
  <si>
    <t>2024-07-02T13:49:00.000-04:00</t>
  </si>
  <si>
    <t>2024-07-03T03:29:59.000-04:00</t>
  </si>
  <si>
    <t>0.3705401</t>
  </si>
  <si>
    <t>32.6080901</t>
  </si>
  <si>
    <t>WES430</t>
  </si>
  <si>
    <t>2024-07-02T13:57:00.000-04:00</t>
  </si>
  <si>
    <t>2024-07-02T14:11:18.000-04:00</t>
  </si>
  <si>
    <t>-0.3850171</t>
  </si>
  <si>
    <t>31.4541709</t>
  </si>
  <si>
    <t>1005</t>
  </si>
  <si>
    <t>2024-07-02T14:02:00.000-04:00</t>
  </si>
  <si>
    <t>2024-07-02T17:16:25.000-04:00</t>
  </si>
  <si>
    <t>2.2555162</t>
  </si>
  <si>
    <t>32.9025773</t>
  </si>
  <si>
    <t>WE2893</t>
  </si>
  <si>
    <t>Mishoroshozi</t>
  </si>
  <si>
    <t>2024-07-02T14:14:00.000-04:00</t>
  </si>
  <si>
    <t>2024-07-03T12:44:22.000-04:00</t>
  </si>
  <si>
    <t>-0.9023762</t>
  </si>
  <si>
    <t>30.6611397</t>
  </si>
  <si>
    <t>616</t>
  </si>
  <si>
    <t>2024-07-02T14:16:00.000-04:00</t>
  </si>
  <si>
    <t>2024-07-17T22:42:03.000-04:00</t>
  </si>
  <si>
    <t>-1.246449</t>
  </si>
  <si>
    <t>29.806763</t>
  </si>
  <si>
    <t>NO4076</t>
  </si>
  <si>
    <t>2024-07-02T14:23:00.000-04:00</t>
  </si>
  <si>
    <t>2024-07-05T08:09:59.000-04:00</t>
  </si>
  <si>
    <t>2.5128153</t>
  </si>
  <si>
    <t>34.6572441</t>
  </si>
  <si>
    <t>2024-07-02T16:49:32.000-04:00</t>
  </si>
  <si>
    <t>-0.3855528</t>
  </si>
  <si>
    <t>31.4547572</t>
  </si>
  <si>
    <t>2024-07-02T14:28:00.000-04:00</t>
  </si>
  <si>
    <t>2024-07-14T09:11:55.000-04:00</t>
  </si>
  <si>
    <t>2.6312733</t>
  </si>
  <si>
    <t>33.6642807</t>
  </si>
  <si>
    <t>2024-07-02T14:33:00.000-04:00</t>
  </si>
  <si>
    <t>2024-07-02T16:22:03.000-04:00</t>
  </si>
  <si>
    <t>0.3882579</t>
  </si>
  <si>
    <t>32.645729</t>
  </si>
  <si>
    <t>WE2773</t>
  </si>
  <si>
    <t>2024-07-02T14:35:00.000-04:00</t>
  </si>
  <si>
    <t>2024-07-02T15:49:28.000-04:00</t>
  </si>
  <si>
    <t>0.4647685</t>
  </si>
  <si>
    <t>30.9737132</t>
  </si>
  <si>
    <t>1247</t>
  </si>
  <si>
    <t>2024-07-02T14:46:00.000-04:00</t>
  </si>
  <si>
    <t>2024-07-02T17:08:15.000-04:00</t>
  </si>
  <si>
    <t>3.2566522</t>
  </si>
  <si>
    <t>32.2906436</t>
  </si>
  <si>
    <t>2024-07-02T14:50:00.000-04:00</t>
  </si>
  <si>
    <t>2024-07-20T16:37:34.000-04:00</t>
  </si>
  <si>
    <t>0.410075</t>
  </si>
  <si>
    <t>33.0830067</t>
  </si>
  <si>
    <t>2024-07-02T14:56:00.000-04:00</t>
  </si>
  <si>
    <t>2024-07-02T21:39:54.000-04:00</t>
  </si>
  <si>
    <t>0.8412017</t>
  </si>
  <si>
    <t>32.4928864</t>
  </si>
  <si>
    <t>2024-07-10T16:01:43.000-04:00</t>
  </si>
  <si>
    <t>-1.3608051</t>
  </si>
  <si>
    <t>29.9999848</t>
  </si>
  <si>
    <t>904</t>
  </si>
  <si>
    <t>2024-07-02T14:59:00.000-04:00</t>
  </si>
  <si>
    <t>2024-07-02T16:14:42.000-04:00</t>
  </si>
  <si>
    <t>0.2825359</t>
  </si>
  <si>
    <t>33.4114551</t>
  </si>
  <si>
    <t>2024-07-02T15:02:00.000-04:00</t>
  </si>
  <si>
    <t>2024-07-02T15:57:11.000-04:00</t>
  </si>
  <si>
    <t>0.305553</t>
  </si>
  <si>
    <t>32.5620544</t>
  </si>
  <si>
    <t>2024-07-03T08:36:23.000-04:00</t>
  </si>
  <si>
    <t>0.3918433</t>
  </si>
  <si>
    <t>32.704545</t>
  </si>
  <si>
    <t>EA5086</t>
  </si>
  <si>
    <t>2024-07-02T15:14:00.000-04:00</t>
  </si>
  <si>
    <t>2024-07-02T23:23:02.000-04:00</t>
  </si>
  <si>
    <t>0.908851666666667</t>
  </si>
  <si>
    <t>34.2884183333333</t>
  </si>
  <si>
    <t>2024-07-02T15:16:00.000-04:00</t>
  </si>
  <si>
    <t>2024-07-14T16:27:26.000-04:00</t>
  </si>
  <si>
    <t>0.410405</t>
  </si>
  <si>
    <t>33.0827717</t>
  </si>
  <si>
    <t>KA1760</t>
  </si>
  <si>
    <t>2024-07-02T15:18:00.000-04:00</t>
  </si>
  <si>
    <t>2024-07-02T17:02:44.000-04:00</t>
  </si>
  <si>
    <t>0.2592348</t>
  </si>
  <si>
    <t>32.5778994</t>
  </si>
  <si>
    <t>2024-07-02T15:22:00.000-04:00</t>
  </si>
  <si>
    <t>2024-07-02T16:38:00.000-04:00</t>
  </si>
  <si>
    <t>1.3476966</t>
  </si>
  <si>
    <t>32.8197482</t>
  </si>
  <si>
    <t>2024-07-02T15:34:00.000-04:00</t>
  </si>
  <si>
    <t>2024-07-02T16:32:42.000-04:00</t>
  </si>
  <si>
    <t>0.673958333333333</t>
  </si>
  <si>
    <t>33.0718616666667</t>
  </si>
  <si>
    <t>2024-07-02T15:43:00.000-04:00</t>
  </si>
  <si>
    <t>2024-07-02T16:15:56.000-04:00</t>
  </si>
  <si>
    <t>-0.3210868</t>
  </si>
  <si>
    <t>31.7423411</t>
  </si>
  <si>
    <t>WE2776</t>
  </si>
  <si>
    <t>2024-07-02T15:54:00.000-04:00</t>
  </si>
  <si>
    <t>2024-07-02T17:46:20.000-04:00</t>
  </si>
  <si>
    <t>1.4541381</t>
  </si>
  <si>
    <t>31.5354514</t>
  </si>
  <si>
    <t>3715</t>
  </si>
  <si>
    <t>2024-07-02T15:58:00.000-04:00</t>
  </si>
  <si>
    <t>2024-07-02T17:42:14.000-04:00</t>
  </si>
  <si>
    <t>3.49063698</t>
  </si>
  <si>
    <t>31.33718215</t>
  </si>
  <si>
    <t>2024-07-02T16:02:00.000-04:00</t>
  </si>
  <si>
    <t>2024-07-10T15:16:59.000-04:00</t>
  </si>
  <si>
    <t>0.3947199</t>
  </si>
  <si>
    <t>33.0078952</t>
  </si>
  <si>
    <t>2024-07-02T16:04:00.000-04:00</t>
  </si>
  <si>
    <t>2024-07-06T09:02:25.000-04:00</t>
  </si>
  <si>
    <t>1.8008683</t>
  </si>
  <si>
    <t>33.0865424</t>
  </si>
  <si>
    <t>1440</t>
  </si>
  <si>
    <t>2024-07-02T16:06:00.000-04:00</t>
  </si>
  <si>
    <t>2024-07-04T08:02:56.000-04:00</t>
  </si>
  <si>
    <t>-0.543026666666667</t>
  </si>
  <si>
    <t>30.2002383333333</t>
  </si>
  <si>
    <t>2024-07-02T16:08:00.000-04:00</t>
  </si>
  <si>
    <t>2024-07-02T16:27:14.000-04:00</t>
  </si>
  <si>
    <t>0.3158779</t>
  </si>
  <si>
    <t>32.575313</t>
  </si>
  <si>
    <t>903</t>
  </si>
  <si>
    <t>2024-07-02T16:09:00.000-04:00</t>
  </si>
  <si>
    <t>2024-07-02T18:13:46.000-04:00</t>
  </si>
  <si>
    <t>0.3129183</t>
  </si>
  <si>
    <t>32.6283917</t>
  </si>
  <si>
    <t>KA1158</t>
  </si>
  <si>
    <t>2024-07-02T16:10:00.000-04:00</t>
  </si>
  <si>
    <t>2024-07-02T19:02:14.000-04:00</t>
  </si>
  <si>
    <t>0.3420035</t>
  </si>
  <si>
    <t>32.6609699</t>
  </si>
  <si>
    <t>2024-07-02T16:11:00.000-04:00</t>
  </si>
  <si>
    <t>2024-07-02T16:42:21.000-04:00</t>
  </si>
  <si>
    <t>-1.360823</t>
  </si>
  <si>
    <t>29.9997325</t>
  </si>
  <si>
    <t>2024-07-02T16:13:00.000-04:00</t>
  </si>
  <si>
    <t>2024-07-03T14:10:31.000-04:00</t>
  </si>
  <si>
    <t>0.4215383</t>
  </si>
  <si>
    <t>32.5979867</t>
  </si>
  <si>
    <t>2024-07-02T16:15:00.000-04:00</t>
  </si>
  <si>
    <t>2024-07-05T14:13:10.000-04:00</t>
  </si>
  <si>
    <t>0.4301852</t>
  </si>
  <si>
    <t>33.2113801</t>
  </si>
  <si>
    <t>2257</t>
  </si>
  <si>
    <t>2024-07-02T16:33:00.000-04:00</t>
  </si>
  <si>
    <t>2024-07-03T08:25:46.000-04:00</t>
  </si>
  <si>
    <t>2.2305646</t>
  </si>
  <si>
    <t>32.8680634</t>
  </si>
  <si>
    <t>2024-07-02T16:40:00.000-04:00</t>
  </si>
  <si>
    <t>2024-07-17T02:10:39.000-04:00</t>
  </si>
  <si>
    <t>0.3706208</t>
  </si>
  <si>
    <t>32.608261</t>
  </si>
  <si>
    <t>2024-07-02T16:48:00.000-04:00</t>
  </si>
  <si>
    <t>2024-07-02T18:58:13.000-04:00</t>
  </si>
  <si>
    <t>1.344365</t>
  </si>
  <si>
    <t>32.8172983</t>
  </si>
  <si>
    <t>2138</t>
  </si>
  <si>
    <t>Arua Rhino A</t>
  </si>
  <si>
    <t>2024-07-02T16:55:00.000-04:00</t>
  </si>
  <si>
    <t>2024-07-02T18:08:32.000-04:00</t>
  </si>
  <si>
    <t>3.0298653</t>
  </si>
  <si>
    <t>30.9136816</t>
  </si>
  <si>
    <t>UGTWN283</t>
  </si>
  <si>
    <t>2024-07-02T16:57:00.000-04:00</t>
  </si>
  <si>
    <t>2024-07-02T19:25:03.000-04:00</t>
  </si>
  <si>
    <t>0.32397</t>
  </si>
  <si>
    <t>32.8091816666667</t>
  </si>
  <si>
    <t>WE2781</t>
  </si>
  <si>
    <t>2024-07-02T16:59:00.000-04:00</t>
  </si>
  <si>
    <t>2024-07-03T13:57:50.000-04:00</t>
  </si>
  <si>
    <t>0.683745</t>
  </si>
  <si>
    <t>31.0908117</t>
  </si>
  <si>
    <t>2024-07-02T19:30:15.000-04:00</t>
  </si>
  <si>
    <t>-0.5402614</t>
  </si>
  <si>
    <t>31.2273076</t>
  </si>
  <si>
    <t>2024-07-02T19:19:04.000-04:00</t>
  </si>
  <si>
    <t>-0.354331</t>
  </si>
  <si>
    <t>31.7422719</t>
  </si>
  <si>
    <t>836</t>
  </si>
  <si>
    <t>2024-07-02T17:00:00.000-04:00</t>
  </si>
  <si>
    <t>2024-07-02T19:56:05.000-04:00</t>
  </si>
  <si>
    <t>1.5298865</t>
  </si>
  <si>
    <t>33.3618735</t>
  </si>
  <si>
    <t>2024-07-02T17:01:00.000-04:00</t>
  </si>
  <si>
    <t>2024-07-02T17:25:10.000-04:00</t>
  </si>
  <si>
    <t>-0.3372967</t>
  </si>
  <si>
    <t>31.734085</t>
  </si>
  <si>
    <t>932</t>
  </si>
  <si>
    <t>2024-07-02T17:07:00.000-04:00</t>
  </si>
  <si>
    <t>2024-07-02T18:41:52.000-04:00</t>
  </si>
  <si>
    <t>0.341385</t>
  </si>
  <si>
    <t>32.662185</t>
  </si>
  <si>
    <t>2024-07-02T17:08:00.000-04:00</t>
  </si>
  <si>
    <t>2024-07-02T18:43:16.000-04:00</t>
  </si>
  <si>
    <t>-0.3869142</t>
  </si>
  <si>
    <t>31.4815422</t>
  </si>
  <si>
    <t>KA3285</t>
  </si>
  <si>
    <t xml:space="preserve">Ndikutamada </t>
  </si>
  <si>
    <t>2024-07-02T17:18:00.000-04:00</t>
  </si>
  <si>
    <t>2024-07-02T18:22:54.000-04:00</t>
  </si>
  <si>
    <t>0.2682758</t>
  </si>
  <si>
    <t>32.5809782</t>
  </si>
  <si>
    <t>5734</t>
  </si>
  <si>
    <t>2024-07-02T17:26:00.000-04:00</t>
  </si>
  <si>
    <t>2024-07-03T22:00:39.000-04:00</t>
  </si>
  <si>
    <t>0.3205065</t>
  </si>
  <si>
    <t>32.5666443</t>
  </si>
  <si>
    <t>EA5340</t>
  </si>
  <si>
    <t>2024-07-02T17:44:00.000-04:00</t>
  </si>
  <si>
    <t>2024-07-02T18:56:20.000-04:00</t>
  </si>
  <si>
    <t>1.2149184</t>
  </si>
  <si>
    <t>33.7890051</t>
  </si>
  <si>
    <t>EA5457</t>
  </si>
  <si>
    <t>2024-07-02T17:46:00.000-04:00</t>
  </si>
  <si>
    <t>2024-07-02T18:55:38.000-04:00</t>
  </si>
  <si>
    <t>0.4413557</t>
  </si>
  <si>
    <t>33.4915239</t>
  </si>
  <si>
    <t>2024-07-02T17:59:00.000-04:00</t>
  </si>
  <si>
    <t>2024-07-03T03:13:34.000-04:00</t>
  </si>
  <si>
    <t>0.3712896</t>
  </si>
  <si>
    <t>32.5843272</t>
  </si>
  <si>
    <t>2024-07-02T18:03:00.000-04:00</t>
  </si>
  <si>
    <t>2024-07-02T18:49:29.000-04:00</t>
  </si>
  <si>
    <t>0.3163626</t>
  </si>
  <si>
    <t>32.5754425</t>
  </si>
  <si>
    <t>WE2370</t>
  </si>
  <si>
    <t>2024-07-03T00:00:00.000-04:00</t>
  </si>
  <si>
    <t>2024-07-10T19:33:42.000-04:00</t>
  </si>
  <si>
    <t>-0.5495978</t>
  </si>
  <si>
    <t>30.7142971</t>
  </si>
  <si>
    <t>3741</t>
  </si>
  <si>
    <t xml:space="preserve">Kigezi_Nyabubare </t>
  </si>
  <si>
    <t>2024-07-08T10:53:17.000-04:00</t>
  </si>
  <si>
    <t>-0.76107401</t>
  </si>
  <si>
    <t>31.08400218</t>
  </si>
  <si>
    <t>WE2683</t>
  </si>
  <si>
    <t>2024-07-09T08:44:20.000-04:00</t>
  </si>
  <si>
    <t>-1.2169317</t>
  </si>
  <si>
    <t>30.1640625</t>
  </si>
  <si>
    <t>897</t>
  </si>
  <si>
    <t>2024-07-07T08:48:47.000-04:00</t>
  </si>
  <si>
    <t>-0.2527595</t>
  </si>
  <si>
    <t>32.0989771</t>
  </si>
  <si>
    <t>2024-07-07T08:52:56.000-04:00</t>
  </si>
  <si>
    <t>-0.3173519</t>
  </si>
  <si>
    <t>32.1712543</t>
  </si>
  <si>
    <t>2024-07-09T13:22:23.000-04:00</t>
  </si>
  <si>
    <t>0.2839007</t>
  </si>
  <si>
    <t>32.5758473</t>
  </si>
  <si>
    <t>WE2291</t>
  </si>
  <si>
    <t>2024-07-03T16:55:48.000-04:00</t>
  </si>
  <si>
    <t>-0.5189439</t>
  </si>
  <si>
    <t>31.4844283</t>
  </si>
  <si>
    <t>WE2317</t>
  </si>
  <si>
    <t>2024-07-05T10:58:41.000-04:00</t>
  </si>
  <si>
    <t>-0.642926</t>
  </si>
  <si>
    <t>30.5935857</t>
  </si>
  <si>
    <t>35</t>
  </si>
  <si>
    <t>2024-07-03T15:45:00.000-04:00</t>
  </si>
  <si>
    <t>-0.68136</t>
  </si>
  <si>
    <t>29.93364</t>
  </si>
  <si>
    <t>2024-07-04T13:59:45.000-04:00</t>
  </si>
  <si>
    <t>3.0020596</t>
  </si>
  <si>
    <t>31.7741287</t>
  </si>
  <si>
    <t>2024-07-03T14:43:01.000-04:00</t>
  </si>
  <si>
    <t>-0.5062733</t>
  </si>
  <si>
    <t>30.3418833</t>
  </si>
  <si>
    <t>2024-07-03T14:44:04.000-04:00</t>
  </si>
  <si>
    <t>-0.466925</t>
  </si>
  <si>
    <t>30.39815</t>
  </si>
  <si>
    <t>1757</t>
  </si>
  <si>
    <t>2024-07-04T09:30:30.000-04:00</t>
  </si>
  <si>
    <t>0.578995</t>
  </si>
  <si>
    <t>31.6724617</t>
  </si>
  <si>
    <t>2024-07-03T13:45:50.000-04:00</t>
  </si>
  <si>
    <t>0.4360191</t>
  </si>
  <si>
    <t>32.4956981</t>
  </si>
  <si>
    <t>2024-07-03T11:19:35.000-04:00</t>
  </si>
  <si>
    <t>0.4157965</t>
  </si>
  <si>
    <t>32.4957829</t>
  </si>
  <si>
    <t>WE2452</t>
  </si>
  <si>
    <t>2024-07-03T21:58:09.000-04:00</t>
  </si>
  <si>
    <t>0.9322931</t>
  </si>
  <si>
    <t>31.7372113</t>
  </si>
  <si>
    <t>KA1842</t>
  </si>
  <si>
    <t>2024-07-03T13:38:02.000-04:00</t>
  </si>
  <si>
    <t>0.2741353</t>
  </si>
  <si>
    <t>32.5038988</t>
  </si>
  <si>
    <t>KA1744</t>
  </si>
  <si>
    <t>2024-07-03T15:38:49.000-04:00</t>
  </si>
  <si>
    <t>0.3506029</t>
  </si>
  <si>
    <t>32.5007654</t>
  </si>
  <si>
    <t>KA3225</t>
  </si>
  <si>
    <t>2024-07-03T06:45:00.000-04:00</t>
  </si>
  <si>
    <t>2024-07-03T15:37:18.000-04:00</t>
  </si>
  <si>
    <t>0.2389914</t>
  </si>
  <si>
    <t>32.5849172</t>
  </si>
  <si>
    <t>2024-07-03T06:51:00.000-04:00</t>
  </si>
  <si>
    <t>2024-07-03T07:58:01.000-04:00</t>
  </si>
  <si>
    <t>0.2389911</t>
  </si>
  <si>
    <t>32.5849168</t>
  </si>
  <si>
    <t>AIRTEL 16</t>
  </si>
  <si>
    <t>2024-07-03T07:03:00.000-04:00</t>
  </si>
  <si>
    <t>2024-07-03T08:17:11.000-04:00</t>
  </si>
  <si>
    <t>2.5830583</t>
  </si>
  <si>
    <t>32.0721917</t>
  </si>
  <si>
    <t>1020</t>
  </si>
  <si>
    <t>2024-07-03T07:04:00.000-04:00</t>
  </si>
  <si>
    <t>2024-07-03T21:31:48.000-04:00</t>
  </si>
  <si>
    <t>0.671293333333333</t>
  </si>
  <si>
    <t>34.1907766666667</t>
  </si>
  <si>
    <t>1604</t>
  </si>
  <si>
    <t>2024-07-03T07:13:00.000-04:00</t>
  </si>
  <si>
    <t>2024-07-03T10:19:23.000-04:00</t>
  </si>
  <si>
    <t>-0.1241936</t>
  </si>
  <si>
    <t>30.3810745</t>
  </si>
  <si>
    <t>NO4108</t>
  </si>
  <si>
    <t>2024-07-03T07:30:00.000-04:00</t>
  </si>
  <si>
    <t>2024-07-16T18:07:12.000-04:00</t>
  </si>
  <si>
    <t>2.2585289</t>
  </si>
  <si>
    <t>33.119776</t>
  </si>
  <si>
    <t>2024-07-03T07:33:00.000-04:00</t>
  </si>
  <si>
    <t>2024-07-03T19:33:52.000-04:00</t>
  </si>
  <si>
    <t>-0.0030018</t>
  </si>
  <si>
    <t>30.955568</t>
  </si>
  <si>
    <t>1051</t>
  </si>
  <si>
    <t>2024-07-03T07:34:00.000-04:00</t>
  </si>
  <si>
    <t>2024-07-05T23:30:53.000-04:00</t>
  </si>
  <si>
    <t>1.5201057</t>
  </si>
  <si>
    <t>32.7030253</t>
  </si>
  <si>
    <t>EA5195</t>
  </si>
  <si>
    <t>2024-07-03T07:43:00.000-04:00</t>
  </si>
  <si>
    <t>2024-07-03T09:10:23.000-04:00</t>
  </si>
  <si>
    <t>0.5392917</t>
  </si>
  <si>
    <t>33.9507403</t>
  </si>
  <si>
    <t>KA1786</t>
  </si>
  <si>
    <t>2024-07-03T07:52:00.000-04:00</t>
  </si>
  <si>
    <t>2024-07-03T10:27:27.000-04:00</t>
  </si>
  <si>
    <t>0.2540348</t>
  </si>
  <si>
    <t>32.5463566</t>
  </si>
  <si>
    <t>2024-07-03T07:54:00.000-04:00</t>
  </si>
  <si>
    <t>2024-07-03T09:44:14.000-04:00</t>
  </si>
  <si>
    <t>0.2748522</t>
  </si>
  <si>
    <t>33.5441497</t>
  </si>
  <si>
    <t>2024-07-03T08:00:00.000-04:00</t>
  </si>
  <si>
    <t>2024-07-06T22:16:29.000-04:00</t>
  </si>
  <si>
    <t>-1.1848391</t>
  </si>
  <si>
    <t>29.9445948</t>
  </si>
  <si>
    <t>KA1542</t>
  </si>
  <si>
    <t>2024-07-03T09:19:19.000-04:00</t>
  </si>
  <si>
    <t>0.3239016</t>
  </si>
  <si>
    <t>32.4629346</t>
  </si>
  <si>
    <t>996</t>
  </si>
  <si>
    <t>2024-07-03T08:11:00.000-04:00</t>
  </si>
  <si>
    <t>2024-07-03T10:00:08.000-04:00</t>
  </si>
  <si>
    <t>-0.9928206</t>
  </si>
  <si>
    <t>30.3293531</t>
  </si>
  <si>
    <t>2348</t>
  </si>
  <si>
    <t>2024-07-03T08:16:00.000-04:00</t>
  </si>
  <si>
    <t>2024-07-03T09:47:59.000-04:00</t>
  </si>
  <si>
    <t>0.4812283</t>
  </si>
  <si>
    <t>32.6690933</t>
  </si>
  <si>
    <t>1139</t>
  </si>
  <si>
    <t>2024-07-03T08:19:00.000-04:00</t>
  </si>
  <si>
    <t>2024-07-04T18:32:46.000-04:00</t>
  </si>
  <si>
    <t>1.00804166666667</t>
  </si>
  <si>
    <t>32.9512466666667</t>
  </si>
  <si>
    <t>2024-07-03T08:24:00.000-04:00</t>
  </si>
  <si>
    <t>2024-07-03T09:51:55.000-04:00</t>
  </si>
  <si>
    <t>1.1001273</t>
  </si>
  <si>
    <t>34.1698835</t>
  </si>
  <si>
    <t>3243</t>
  </si>
  <si>
    <t>2024-07-03T08:30:00.000-04:00</t>
  </si>
  <si>
    <t>2024-07-03T09:15:33.000-04:00</t>
  </si>
  <si>
    <t>0.233598</t>
  </si>
  <si>
    <t>32.588467</t>
  </si>
  <si>
    <t>2024-07-03T08:42:00.000-04:00</t>
  </si>
  <si>
    <t>2024-07-03T10:05:49.000-04:00</t>
  </si>
  <si>
    <t>0.3308602</t>
  </si>
  <si>
    <t>32.6014614</t>
  </si>
  <si>
    <t>1839</t>
  </si>
  <si>
    <t>2024-07-03T08:43:00.000-04:00</t>
  </si>
  <si>
    <t>2024-07-11T10:54:32.000-04:00</t>
  </si>
  <si>
    <t>3.0717531</t>
  </si>
  <si>
    <t>30.9404318</t>
  </si>
  <si>
    <t>2024-07-03T08:45:00.000-04:00</t>
  </si>
  <si>
    <t>2024-07-03T11:58:37.000-04:00</t>
  </si>
  <si>
    <t>0.275898333333333</t>
  </si>
  <si>
    <t>33.0517216666667</t>
  </si>
  <si>
    <t>KA1027</t>
  </si>
  <si>
    <t>2024-07-03T08:46:00.000-04:00</t>
  </si>
  <si>
    <t>2024-07-04T02:27:35.000-04:00</t>
  </si>
  <si>
    <t>0.3922621</t>
  </si>
  <si>
    <t>32.704244</t>
  </si>
  <si>
    <t>EA5425</t>
  </si>
  <si>
    <t>2024-07-03T08:49:00.000-04:00</t>
  </si>
  <si>
    <t>2024-07-11T07:27:17.000-04:00</t>
  </si>
  <si>
    <t>1.5729178</t>
  </si>
  <si>
    <t>34.5378363666667</t>
  </si>
  <si>
    <t>1339</t>
  </si>
  <si>
    <t>2024-07-03T08:51:00.000-04:00</t>
  </si>
  <si>
    <t>2024-07-03T21:46:05.000-04:00</t>
  </si>
  <si>
    <t>0.691151666666667</t>
  </si>
  <si>
    <t>34.1983533333333</t>
  </si>
  <si>
    <t>NO4098</t>
  </si>
  <si>
    <t>2024-07-03T08:53:00.000-04:00</t>
  </si>
  <si>
    <t>2024-07-05T23:25:33.000-04:00</t>
  </si>
  <si>
    <t>1.5343808</t>
  </si>
  <si>
    <t>32.6993894</t>
  </si>
  <si>
    <t>1912</t>
  </si>
  <si>
    <t>2024-07-03T17:45:35.000-04:00</t>
  </si>
  <si>
    <t>0.3461767</t>
  </si>
  <si>
    <t>32.5628333</t>
  </si>
  <si>
    <t>2024-07-03T08:56:00.000-04:00</t>
  </si>
  <si>
    <t>2024-07-16T11:25:23.000-04:00</t>
  </si>
  <si>
    <t>-1.2026183</t>
  </si>
  <si>
    <t>30.1743817</t>
  </si>
  <si>
    <t>2024-07-03T09:07:00.000-04:00</t>
  </si>
  <si>
    <t>2024-07-03T09:34:32.000-04:00</t>
  </si>
  <si>
    <t>2.7690057</t>
  </si>
  <si>
    <t>32.3021149</t>
  </si>
  <si>
    <t>EA5419</t>
  </si>
  <si>
    <t>2024-07-03T09:08:00.000-04:00</t>
  </si>
  <si>
    <t>2024-07-03T16:15:29.000-04:00</t>
  </si>
  <si>
    <t>0.6802817</t>
  </si>
  <si>
    <t>33.4607326</t>
  </si>
  <si>
    <t>555</t>
  </si>
  <si>
    <t>2024-07-03T09:21:00.000-04:00</t>
  </si>
  <si>
    <t>2024-07-03T11:04:57.000-04:00</t>
  </si>
  <si>
    <t>0.7900046</t>
  </si>
  <si>
    <t>30.2238917</t>
  </si>
  <si>
    <t>EA5448</t>
  </si>
  <si>
    <t>2024-07-03T09:27:00.000-04:00</t>
  </si>
  <si>
    <t>2024-07-05T07:50:22.000-04:00</t>
  </si>
  <si>
    <t>0.5467345</t>
  </si>
  <si>
    <t>33.0399394</t>
  </si>
  <si>
    <t>4020</t>
  </si>
  <si>
    <t>2024-07-03T10:54:43.000-04:00</t>
  </si>
  <si>
    <t>2.600765</t>
  </si>
  <si>
    <t>32.1716333</t>
  </si>
  <si>
    <t>EA5503</t>
  </si>
  <si>
    <t>2024-07-03T09:28:00.000-04:00</t>
  </si>
  <si>
    <t>2024-07-03T21:50:56.000-04:00</t>
  </si>
  <si>
    <t>1.08730166666667</t>
  </si>
  <si>
    <t>34.2158433333333</t>
  </si>
  <si>
    <t>WE2366</t>
  </si>
  <si>
    <t>2024-07-03T09:29:00.000-04:00</t>
  </si>
  <si>
    <t>2024-07-03T11:56:48.000-04:00</t>
  </si>
  <si>
    <t>0.483495458029211</t>
  </si>
  <si>
    <t>31.1841482296586</t>
  </si>
  <si>
    <t>522</t>
  </si>
  <si>
    <t>2024-07-03T09:35:00.000-04:00</t>
  </si>
  <si>
    <t>2024-07-03T10:55:27.000-04:00</t>
  </si>
  <si>
    <t>0.5359217</t>
  </si>
  <si>
    <t>33.95039</t>
  </si>
  <si>
    <t>2024-07-03T09:36:00.000-04:00</t>
  </si>
  <si>
    <t>2024-07-03T22:01:25.000-04:00</t>
  </si>
  <si>
    <t>0.4239274</t>
  </si>
  <si>
    <t>32.7107578</t>
  </si>
  <si>
    <t>1085</t>
  </si>
  <si>
    <t>Buseruka Road</t>
  </si>
  <si>
    <t>2024-07-03T09:44:00.000-04:00</t>
  </si>
  <si>
    <t>2024-07-04T13:38:01.000-04:00</t>
  </si>
  <si>
    <t>1.50009833333333</t>
  </si>
  <si>
    <t>31.267585</t>
  </si>
  <si>
    <t>2024-07-03T09:50:00.000-04:00</t>
  </si>
  <si>
    <t>2024-07-03T11:28:53.000-04:00</t>
  </si>
  <si>
    <t>-0.779641666666667</t>
  </si>
  <si>
    <t>29.9169733333333</t>
  </si>
  <si>
    <t>UGCOV342</t>
  </si>
  <si>
    <t>2024-07-03T09:57:00.000-04:00</t>
  </si>
  <si>
    <t>2024-07-03T13:23:14.000-04:00</t>
  </si>
  <si>
    <t>2.6860548</t>
  </si>
  <si>
    <t>33.2103618</t>
  </si>
  <si>
    <t>2024-07-03T09:59:00.000-04:00</t>
  </si>
  <si>
    <t>2024-07-03T11:12:46.000-04:00</t>
  </si>
  <si>
    <t>0.2679624</t>
  </si>
  <si>
    <t>32.5982443</t>
  </si>
  <si>
    <t>2024-07-03T10:01:00.000-04:00</t>
  </si>
  <si>
    <t>2024-07-03T12:28:33.000-04:00</t>
  </si>
  <si>
    <t>0.214626509696245</t>
  </si>
  <si>
    <t>32.0582197140902</t>
  </si>
  <si>
    <t>2024-07-03T10:03:00.000-04:00</t>
  </si>
  <si>
    <t>2024-07-03T12:01:24.000-04:00</t>
  </si>
  <si>
    <t>0.4659842</t>
  </si>
  <si>
    <t>32.6473346</t>
  </si>
  <si>
    <t>2024-07-03T10:12:00.000-04:00</t>
  </si>
  <si>
    <t>2024-07-03T21:15:08.000-04:00</t>
  </si>
  <si>
    <t>0.2676783</t>
  </si>
  <si>
    <t>32.5981367</t>
  </si>
  <si>
    <t>2024-07-03T12:02:28.000-04:00</t>
  </si>
  <si>
    <t>3.4274428</t>
  </si>
  <si>
    <t>30.9573808</t>
  </si>
  <si>
    <t>2657</t>
  </si>
  <si>
    <t>Nabugabo 2</t>
  </si>
  <si>
    <t>2024-07-03T10:13:00.000-04:00</t>
  </si>
  <si>
    <t>2024-07-06T23:10:56.000-04:00</t>
  </si>
  <si>
    <t>0.3150614</t>
  </si>
  <si>
    <t>32.5734563</t>
  </si>
  <si>
    <t>2024-07-03T14:02:01.000-04:00</t>
  </si>
  <si>
    <t>0.3596511</t>
  </si>
  <si>
    <t>32.5744809</t>
  </si>
  <si>
    <t>2024-07-03T10:17:00.000-04:00</t>
  </si>
  <si>
    <t>2024-07-03T11:17:59.000-04:00</t>
  </si>
  <si>
    <t>0.4846751</t>
  </si>
  <si>
    <t>32.7527317</t>
  </si>
  <si>
    <t>3119</t>
  </si>
  <si>
    <t>2024-07-03T10:18:00.000-04:00</t>
  </si>
  <si>
    <t>2024-07-03T14:03:39.000-04:00</t>
  </si>
  <si>
    <t>-0.3733147</t>
  </si>
  <si>
    <t>31.2505615</t>
  </si>
  <si>
    <t>110</t>
  </si>
  <si>
    <t>2024-07-03T10:20:00.000-04:00</t>
  </si>
  <si>
    <t>2024-07-26T04:38:17.000-04:00</t>
  </si>
  <si>
    <t>0.3136343</t>
  </si>
  <si>
    <t>32.5831178</t>
  </si>
  <si>
    <t>2024-07-03T10:26:00.000-04:00</t>
  </si>
  <si>
    <t>2024-07-03T11:45:10.000-04:00</t>
  </si>
  <si>
    <t>0.2844914</t>
  </si>
  <si>
    <t>32.5562386</t>
  </si>
  <si>
    <t>1687</t>
  </si>
  <si>
    <t>2024-07-03T12:58:08.000-04:00</t>
  </si>
  <si>
    <t>0.3095596</t>
  </si>
  <si>
    <t>32.6396158</t>
  </si>
  <si>
    <t>KA1737</t>
  </si>
  <si>
    <t>2024-07-03T10:29:00.000-04:00</t>
  </si>
  <si>
    <t>2024-07-03T11:23:08.000-04:00</t>
  </si>
  <si>
    <t>0.3908889</t>
  </si>
  <si>
    <t>32.518225</t>
  </si>
  <si>
    <t>WE2769</t>
  </si>
  <si>
    <t>2024-07-03T10:32:00.000-04:00</t>
  </si>
  <si>
    <t>2024-07-03T11:45:07.000-04:00</t>
  </si>
  <si>
    <t>0.3127899</t>
  </si>
  <si>
    <t>30.8761228</t>
  </si>
  <si>
    <t>510</t>
  </si>
  <si>
    <t>2024-07-03T10:36:00.000-04:00</t>
  </si>
  <si>
    <t>2024-07-18T13:33:25.000-04:00</t>
  </si>
  <si>
    <t>0.3519946</t>
  </si>
  <si>
    <t>32.7048499</t>
  </si>
  <si>
    <t>751</t>
  </si>
  <si>
    <t>2024-07-03T10:37:00.000-04:00</t>
  </si>
  <si>
    <t>2024-07-03T11:42:49.000-04:00</t>
  </si>
  <si>
    <t>0.273997</t>
  </si>
  <si>
    <t>32.4914641</t>
  </si>
  <si>
    <t>1234</t>
  </si>
  <si>
    <t>2024-07-21T21:50:03.000-04:00</t>
  </si>
  <si>
    <t>0.3723118</t>
  </si>
  <si>
    <t>32.7117748</t>
  </si>
  <si>
    <t>KA1982</t>
  </si>
  <si>
    <t>2024-07-03T10:38:00.000-04:00</t>
  </si>
  <si>
    <t>2024-07-11T14:27:55.000-04:00</t>
  </si>
  <si>
    <t>0.2716346</t>
  </si>
  <si>
    <t>32.5337893</t>
  </si>
  <si>
    <t>NO4033</t>
  </si>
  <si>
    <t>2024-07-03T10:39:00.000-04:00</t>
  </si>
  <si>
    <t>2024-07-13T17:52:11.000-04:00</t>
  </si>
  <si>
    <t>1.7910818</t>
  </si>
  <si>
    <t>31.8826532</t>
  </si>
  <si>
    <t>3690</t>
  </si>
  <si>
    <t>PIDA CELL</t>
  </si>
  <si>
    <t>2024-07-03T12:04:10.000-04:00</t>
  </si>
  <si>
    <t>2.2912138</t>
  </si>
  <si>
    <t>32.729907</t>
  </si>
  <si>
    <t>2024-07-03T10:44:00.000-04:00</t>
  </si>
  <si>
    <t>2024-07-03T13:41:27.000-04:00</t>
  </si>
  <si>
    <t>1.4250373</t>
  </si>
  <si>
    <t>31.0959408</t>
  </si>
  <si>
    <t>2024-07-03T10:46:00.000-04:00</t>
  </si>
  <si>
    <t>2024-07-03T18:34:24.000-04:00</t>
  </si>
  <si>
    <t>1.8675367</t>
  </si>
  <si>
    <t>34.1167068</t>
  </si>
  <si>
    <t>923</t>
  </si>
  <si>
    <t>2024-07-03T10:49:00.000-04:00</t>
  </si>
  <si>
    <t>2024-07-04T09:23:14.000-04:00</t>
  </si>
  <si>
    <t>0.711341666666667</t>
  </si>
  <si>
    <t>30.676805</t>
  </si>
  <si>
    <t>EA5184</t>
  </si>
  <si>
    <t>2024-07-03T10:50:00.000-04:00</t>
  </si>
  <si>
    <t>2024-07-11T08:56:42.000-04:00</t>
  </si>
  <si>
    <t>1.18360293333333</t>
  </si>
  <si>
    <t>34.2199957</t>
  </si>
  <si>
    <t>745</t>
  </si>
  <si>
    <t>2024-07-03T10:52:00.000-04:00</t>
  </si>
  <si>
    <t>2024-07-03T21:35:35.000-04:00</t>
  </si>
  <si>
    <t>0.69843</t>
  </si>
  <si>
    <t>34.16557</t>
  </si>
  <si>
    <t>2024-07-03T10:54:00.000-04:00</t>
  </si>
  <si>
    <t>2024-07-03T13:00:32.000-04:00</t>
  </si>
  <si>
    <t>0.2776841</t>
  </si>
  <si>
    <t>32.4540264</t>
  </si>
  <si>
    <t>731</t>
  </si>
  <si>
    <t>2024-07-03T10:55:00.000-04:00</t>
  </si>
  <si>
    <t>2024-07-05T23:15:48.000-04:00</t>
  </si>
  <si>
    <t>1.50881388333333</t>
  </si>
  <si>
    <t>32.6155557</t>
  </si>
  <si>
    <t>KA1065</t>
  </si>
  <si>
    <t>2024-07-03T10:59:00.000-04:00</t>
  </si>
  <si>
    <t>2024-07-03T18:22:23.000-04:00</t>
  </si>
  <si>
    <t>0.5656616</t>
  </si>
  <si>
    <t>32.5957466</t>
  </si>
  <si>
    <t>NO4499</t>
  </si>
  <si>
    <t>2024-07-03T11:00:00.000-04:00</t>
  </si>
  <si>
    <t>2024-07-03T11:37:15.000-04:00</t>
  </si>
  <si>
    <t>2.7591328</t>
  </si>
  <si>
    <t>32.3215554</t>
  </si>
  <si>
    <t>2109</t>
  </si>
  <si>
    <t>2024-07-03T11:01:00.000-04:00</t>
  </si>
  <si>
    <t>2024-07-03T13:33:25.000-04:00</t>
  </si>
  <si>
    <t>0.3331729</t>
  </si>
  <si>
    <t>33.5231697</t>
  </si>
  <si>
    <t>WE2849</t>
  </si>
  <si>
    <t>2024-07-03T11:07:00.000-04:00</t>
  </si>
  <si>
    <t>2024-07-03T13:18:17.000-04:00</t>
  </si>
  <si>
    <t>-0.74780795</t>
  </si>
  <si>
    <t>30.6344184</t>
  </si>
  <si>
    <t>Olelpek-Ajar</t>
  </si>
  <si>
    <t>2024-07-03T11:18:00.000-04:00</t>
  </si>
  <si>
    <t>2024-07-03T12:11:09.000-04:00</t>
  </si>
  <si>
    <t>1.865685</t>
  </si>
  <si>
    <t>32.551265</t>
  </si>
  <si>
    <t>2024-07-03T11:23:00.000-04:00</t>
  </si>
  <si>
    <t>2024-07-05T14:34:39.000-04:00</t>
  </si>
  <si>
    <t>0.474929</t>
  </si>
  <si>
    <t>33.1382847</t>
  </si>
  <si>
    <t>1134</t>
  </si>
  <si>
    <t>2024-07-03T11:24:00.000-04:00</t>
  </si>
  <si>
    <t>2024-07-03T14:25:37.000-04:00</t>
  </si>
  <si>
    <t>0.8217008</t>
  </si>
  <si>
    <t>30.5743418</t>
  </si>
  <si>
    <t>2024-07-03T11:27:00.000-04:00</t>
  </si>
  <si>
    <t>2024-07-03T14:15:40.000-04:00</t>
  </si>
  <si>
    <t>1.2576983</t>
  </si>
  <si>
    <t>31.52007</t>
  </si>
  <si>
    <t>WE2245</t>
  </si>
  <si>
    <t>2024-07-03T11:28:00.000-04:00</t>
  </si>
  <si>
    <t>2024-07-05T13:32:59.000-04:00</t>
  </si>
  <si>
    <t>-0.7807722</t>
  </si>
  <si>
    <t>29.7533655</t>
  </si>
  <si>
    <t>2024-07-03T22:39:19.000-04:00</t>
  </si>
  <si>
    <t>1.4611513</t>
  </si>
  <si>
    <t>33.7832777</t>
  </si>
  <si>
    <t>2024-07-03T11:34:00.000-04:00</t>
  </si>
  <si>
    <t>2024-07-03T16:28:20.000-04:00</t>
  </si>
  <si>
    <t>0.358425</t>
  </si>
  <si>
    <t>32.6653633</t>
  </si>
  <si>
    <t>EA5033</t>
  </si>
  <si>
    <t>2024-07-03T13:01:35.000-04:00</t>
  </si>
  <si>
    <t>1.1432966</t>
  </si>
  <si>
    <t>33.3410915</t>
  </si>
  <si>
    <t>KA1011</t>
  </si>
  <si>
    <t>2024-07-03T11:39:00.000-04:00</t>
  </si>
  <si>
    <t>2024-07-03T15:49:34.000-04:00</t>
  </si>
  <si>
    <t>0.3591938</t>
  </si>
  <si>
    <t>32.5749511</t>
  </si>
  <si>
    <t>3997</t>
  </si>
  <si>
    <t>Barjobi</t>
  </si>
  <si>
    <t>2024-07-03T11:42:00.000-04:00</t>
  </si>
  <si>
    <t>2024-07-03T18:25:28.000-04:00</t>
  </si>
  <si>
    <t>2.5734263</t>
  </si>
  <si>
    <t>33.0809954</t>
  </si>
  <si>
    <t>AIRTEL65</t>
  </si>
  <si>
    <t>2024-07-03T11:43:00.000-04:00</t>
  </si>
  <si>
    <t>2024-07-03T21:01:23.000-04:00</t>
  </si>
  <si>
    <t>0.3543364</t>
  </si>
  <si>
    <t>32.6365387</t>
  </si>
  <si>
    <t>2024-07-03T11:48:00.000-04:00</t>
  </si>
  <si>
    <t>2024-07-03T16:15:17.000-04:00</t>
  </si>
  <si>
    <t>0.7164492</t>
  </si>
  <si>
    <t>33.4938934</t>
  </si>
  <si>
    <t>2024-07-03T11:49:00.000-04:00</t>
  </si>
  <si>
    <t>2024-07-16T06:07:23.000-04:00</t>
  </si>
  <si>
    <t>0.4772708</t>
  </si>
  <si>
    <t>32.5432648</t>
  </si>
  <si>
    <t>1507</t>
  </si>
  <si>
    <t>2024-07-03T11:51:00.000-04:00</t>
  </si>
  <si>
    <t>2024-07-03T13:28:08.000-04:00</t>
  </si>
  <si>
    <t>1.4401733</t>
  </si>
  <si>
    <t>32.1585783</t>
  </si>
  <si>
    <t>1732</t>
  </si>
  <si>
    <t>2024-07-03T11:52:00.000-04:00</t>
  </si>
  <si>
    <t>2024-07-03T12:47:13.000-04:00</t>
  </si>
  <si>
    <t>0.3926335</t>
  </si>
  <si>
    <t>32.477314</t>
  </si>
  <si>
    <t>NO4490</t>
  </si>
  <si>
    <t>2024-07-03T11:56:00.000-04:00</t>
  </si>
  <si>
    <t>2024-07-11T08:24:27.000-04:00</t>
  </si>
  <si>
    <t>2.5317606</t>
  </si>
  <si>
    <t>34.6570846</t>
  </si>
  <si>
    <t>2024-07-03T11:59:00.000-04:00</t>
  </si>
  <si>
    <t>2024-07-03T13:21:50.000-04:00</t>
  </si>
  <si>
    <t>0.5575455</t>
  </si>
  <si>
    <t>31.394303</t>
  </si>
  <si>
    <t>KA1969</t>
  </si>
  <si>
    <t>2024-07-03T12:01:00.000-04:00</t>
  </si>
  <si>
    <t>2024-07-03T12:59:37.000-04:00</t>
  </si>
  <si>
    <t>0.2903574</t>
  </si>
  <si>
    <t>32.5559579</t>
  </si>
  <si>
    <t>2024-07-03T12:05:00.000-04:00</t>
  </si>
  <si>
    <t>2024-07-03T19:38:47.000-04:00</t>
  </si>
  <si>
    <t>0.0441738</t>
  </si>
  <si>
    <t>30.8710942</t>
  </si>
  <si>
    <t>2024-07-03T12:08:00.000-04:00</t>
  </si>
  <si>
    <t>2024-07-03T13:15:48.000-04:00</t>
  </si>
  <si>
    <t>0.4600368</t>
  </si>
  <si>
    <t>32.6356402</t>
  </si>
  <si>
    <t>2024-07-03T14:50:59.000-04:00</t>
  </si>
  <si>
    <t>3.0426317</t>
  </si>
  <si>
    <t>33.36549</t>
  </si>
  <si>
    <t>1928</t>
  </si>
  <si>
    <t>2024-07-03T12:09:00.000-04:00</t>
  </si>
  <si>
    <t>2024-07-05T02:51:23.000-04:00</t>
  </si>
  <si>
    <t>0.3413784</t>
  </si>
  <si>
    <t>32.589391</t>
  </si>
  <si>
    <t>699</t>
  </si>
  <si>
    <t>2024-07-03T12:15:00.000-04:00</t>
  </si>
  <si>
    <t>2024-07-17T10:27:05.000-04:00</t>
  </si>
  <si>
    <t>1.26892823333333</t>
  </si>
  <si>
    <t>34.7004410333333</t>
  </si>
  <si>
    <t>NO4139</t>
  </si>
  <si>
    <t>2024-07-03T12:17:00.000-04:00</t>
  </si>
  <si>
    <t>2024-07-03T15:36:33.000-04:00</t>
  </si>
  <si>
    <t>1.0314067</t>
  </si>
  <si>
    <t>32.6992417</t>
  </si>
  <si>
    <t>EA5142</t>
  </si>
  <si>
    <t>2024-07-03T12:21:00.000-04:00</t>
  </si>
  <si>
    <t>2024-07-03T13:51:42.000-04:00</t>
  </si>
  <si>
    <t>1.1378745</t>
  </si>
  <si>
    <t>34.1144291</t>
  </si>
  <si>
    <t>588</t>
  </si>
  <si>
    <t>2024-07-03T12:23:00.000-04:00</t>
  </si>
  <si>
    <t>2024-07-03T13:40:00.000-04:00</t>
  </si>
  <si>
    <t>0.4627883</t>
  </si>
  <si>
    <t>34.0868283</t>
  </si>
  <si>
    <t>1253</t>
  </si>
  <si>
    <t>2024-07-03T14:50:09.000-04:00</t>
  </si>
  <si>
    <t>0.249631666666667</t>
  </si>
  <si>
    <t>33.0137316666667</t>
  </si>
  <si>
    <t>2024-07-03T13:14:26.000-04:00</t>
  </si>
  <si>
    <t>0.51409</t>
  </si>
  <si>
    <t>32.7699033</t>
  </si>
  <si>
    <t>1351</t>
  </si>
  <si>
    <t>2024-07-03T12:26:00.000-04:00</t>
  </si>
  <si>
    <t>2024-07-03T15:17:53.000-04:00</t>
  </si>
  <si>
    <t>2.3158283</t>
  </si>
  <si>
    <t>32.68375</t>
  </si>
  <si>
    <t>2024-07-03T12:29:00.000-04:00</t>
  </si>
  <si>
    <t>2024-07-06T14:35:23.000-04:00</t>
  </si>
  <si>
    <t>1.54597333333333</t>
  </si>
  <si>
    <t>31.1383166666667</t>
  </si>
  <si>
    <t>WE2296</t>
  </si>
  <si>
    <t>2024-07-03T12:30:00.000-04:00</t>
  </si>
  <si>
    <t>2024-07-03T22:17:41.000-04:00</t>
  </si>
  <si>
    <t>0.9211235</t>
  </si>
  <si>
    <t>31.6647612</t>
  </si>
  <si>
    <t>WE2768</t>
  </si>
  <si>
    <t>2024-07-03T12:38:00.000-04:00</t>
  </si>
  <si>
    <t>2024-07-03T13:48:08.000-04:00</t>
  </si>
  <si>
    <t>0.27125</t>
  </si>
  <si>
    <t>31.0132367</t>
  </si>
  <si>
    <t>1207</t>
  </si>
  <si>
    <t>2024-07-03T12:46:00.000-04:00</t>
  </si>
  <si>
    <t>2024-07-03T14:31:06.000-04:00</t>
  </si>
  <si>
    <t>0.1158469</t>
  </si>
  <si>
    <t>29.996865</t>
  </si>
  <si>
    <t>373</t>
  </si>
  <si>
    <t>2024-07-03T12:47:00.000-04:00</t>
  </si>
  <si>
    <t>2024-07-03T16:25:52.000-04:00</t>
  </si>
  <si>
    <t>-0.3707791</t>
  </si>
  <si>
    <t>30.5451324</t>
  </si>
  <si>
    <t>2024-07-03T18:24:36.000-04:00</t>
  </si>
  <si>
    <t>0.3286202</t>
  </si>
  <si>
    <t>32.5601514</t>
  </si>
  <si>
    <t>2629</t>
  </si>
  <si>
    <t>2024-07-03T12:53:00.000-04:00</t>
  </si>
  <si>
    <t>2024-07-12T11:36:48.000-04:00</t>
  </si>
  <si>
    <t>3.03618</t>
  </si>
  <si>
    <t>33.3719766666667</t>
  </si>
  <si>
    <t>2024-07-03T12:54:00.000-04:00</t>
  </si>
  <si>
    <t>2024-07-18T12:45:26.000-04:00</t>
  </si>
  <si>
    <t>0.181528</t>
  </si>
  <si>
    <t>32.0793561</t>
  </si>
  <si>
    <t>KA1936</t>
  </si>
  <si>
    <t>2024-07-03T13:01:00.000-04:00</t>
  </si>
  <si>
    <t>2024-07-06T22:21:51.000-04:00</t>
  </si>
  <si>
    <t>0.3139484</t>
  </si>
  <si>
    <t>32.5746223</t>
  </si>
  <si>
    <t>EA5171</t>
  </si>
  <si>
    <t>2024-07-05T08:05:11.000-04:00</t>
  </si>
  <si>
    <t>0.4320702</t>
  </si>
  <si>
    <t>33.1507939</t>
  </si>
  <si>
    <t>KAM025</t>
  </si>
  <si>
    <t>2024-07-03T13:03:00.000-04:00</t>
  </si>
  <si>
    <t>2024-07-03T13:17:18.000-04:00</t>
  </si>
  <si>
    <t>0.2774654</t>
  </si>
  <si>
    <t>32.4541547</t>
  </si>
  <si>
    <t>NO4230</t>
  </si>
  <si>
    <t>2024-07-03T13:04:00.000-04:00</t>
  </si>
  <si>
    <t>2024-07-03T14:28:21.000-04:00</t>
  </si>
  <si>
    <t>1.845325</t>
  </si>
  <si>
    <t>32.54039</t>
  </si>
  <si>
    <t>2024-07-03T13:09:00.000-04:00</t>
  </si>
  <si>
    <t>2024-07-03T14:00:19.000-04:00</t>
  </si>
  <si>
    <t>0.2430782</t>
  </si>
  <si>
    <t>32.618573</t>
  </si>
  <si>
    <t>KA1763</t>
  </si>
  <si>
    <t>2024-07-03T13:13:00.000-04:00</t>
  </si>
  <si>
    <t>2024-07-03T18:27:00.000-04:00</t>
  </si>
  <si>
    <t>1.9544647</t>
  </si>
  <si>
    <t>34.0968961</t>
  </si>
  <si>
    <t>735</t>
  </si>
  <si>
    <t>2024-07-03T13:16:00.000-04:00</t>
  </si>
  <si>
    <t>2024-07-04T08:56:32.000-04:00</t>
  </si>
  <si>
    <t>0.3935297</t>
  </si>
  <si>
    <t>32.0668395</t>
  </si>
  <si>
    <t>2024-07-03T13:17:00.000-04:00</t>
  </si>
  <si>
    <t>2024-07-03T15:42:03.000-04:00</t>
  </si>
  <si>
    <t>0.3818665</t>
  </si>
  <si>
    <t>32.7007932</t>
  </si>
  <si>
    <t>KA1762</t>
  </si>
  <si>
    <t>2024-07-03T13:20:00.000-04:00</t>
  </si>
  <si>
    <t>2024-07-03T14:32:41.000-04:00</t>
  </si>
  <si>
    <t>0.3749144</t>
  </si>
  <si>
    <t>32.4758949</t>
  </si>
  <si>
    <t>WE2717</t>
  </si>
  <si>
    <t>2024-07-03T13:32:00.000-04:00</t>
  </si>
  <si>
    <t>2024-07-03T14:53:56.000-04:00</t>
  </si>
  <si>
    <t>0.710538</t>
  </si>
  <si>
    <t>30.198238</t>
  </si>
  <si>
    <t>WE3615</t>
  </si>
  <si>
    <t>2024-07-03T13:35:00.000-04:00</t>
  </si>
  <si>
    <t>2024-07-10T16:17:04.000-04:00</t>
  </si>
  <si>
    <t>0.6150426</t>
  </si>
  <si>
    <t>30.6415495</t>
  </si>
  <si>
    <t>2024-07-03T13:38:00.000-04:00</t>
  </si>
  <si>
    <t>2024-07-03T14:48:23.000-04:00</t>
  </si>
  <si>
    <t>0.3536402</t>
  </si>
  <si>
    <t>32.564158</t>
  </si>
  <si>
    <t>1510</t>
  </si>
  <si>
    <t>2024-07-03T13:39:00.000-04:00</t>
  </si>
  <si>
    <t>2024-07-03T14:37:39.000-04:00</t>
  </si>
  <si>
    <t>2.5542479</t>
  </si>
  <si>
    <t>32.3572087</t>
  </si>
  <si>
    <t>2048</t>
  </si>
  <si>
    <t>2024-07-03T13:41:00.000-04:00</t>
  </si>
  <si>
    <t>2024-07-03T16:54:22.000-04:00</t>
  </si>
  <si>
    <t>3.40911952</t>
  </si>
  <si>
    <t>31.59785673</t>
  </si>
  <si>
    <t>2024-07-03T13:42:00.000-04:00</t>
  </si>
  <si>
    <t>2024-07-03T17:40:50.000-04:00</t>
  </si>
  <si>
    <t>1.4984733</t>
  </si>
  <si>
    <t>32.1275667</t>
  </si>
  <si>
    <t>729</t>
  </si>
  <si>
    <t>2024-07-03T13:53:00.000-04:00</t>
  </si>
  <si>
    <t>2024-07-06T22:47:24.000-04:00</t>
  </si>
  <si>
    <t>0.3133818</t>
  </si>
  <si>
    <t>32.5736381</t>
  </si>
  <si>
    <t>2024-07-03T13:56:00.000-04:00</t>
  </si>
  <si>
    <t>2024-07-03T15:53:40.000-04:00</t>
  </si>
  <si>
    <t>0.3131964</t>
  </si>
  <si>
    <t>32.635137</t>
  </si>
  <si>
    <t>1248</t>
  </si>
  <si>
    <t>2024-07-03T13:59:00.000-04:00</t>
  </si>
  <si>
    <t>2024-07-03T15:51:50.000-04:00</t>
  </si>
  <si>
    <t>0.3300293</t>
  </si>
  <si>
    <t>33.5326805</t>
  </si>
  <si>
    <t>2024-07-03T14:01:00.000-04:00</t>
  </si>
  <si>
    <t>2024-07-03T16:27:41.000-04:00</t>
  </si>
  <si>
    <t>0.3363333</t>
  </si>
  <si>
    <t>32.6441053</t>
  </si>
  <si>
    <t>2013</t>
  </si>
  <si>
    <t>2024-07-03T14:10:00.000-04:00</t>
  </si>
  <si>
    <t>2024-07-03T14:41:18.000-04:00</t>
  </si>
  <si>
    <t>0.4444265</t>
  </si>
  <si>
    <t>33.1549769</t>
  </si>
  <si>
    <t>2024-07-03T14:15:00.000-04:00</t>
  </si>
  <si>
    <t>2024-07-03T16:29:41.000-04:00</t>
  </si>
  <si>
    <t>1.2576167</t>
  </si>
  <si>
    <t>31.5200667</t>
  </si>
  <si>
    <t>Voice Mall in Bwebajja</t>
  </si>
  <si>
    <t>2024-07-03T14:16:00.000-04:00</t>
  </si>
  <si>
    <t>2024-07-04T12:55:28.000-04:00</t>
  </si>
  <si>
    <t>0.174658</t>
  </si>
  <si>
    <t>32.5385596</t>
  </si>
  <si>
    <t>3140</t>
  </si>
  <si>
    <t>2024-07-04T09:23:51.000-04:00</t>
  </si>
  <si>
    <t>0.77265</t>
  </si>
  <si>
    <t>30.6774</t>
  </si>
  <si>
    <t>EA5065</t>
  </si>
  <si>
    <t>2024-07-03T14:18:00.000-04:00</t>
  </si>
  <si>
    <t>2024-07-03T16:15:00.000-04:00</t>
  </si>
  <si>
    <t>0.7507939</t>
  </si>
  <si>
    <t>33.4993738</t>
  </si>
  <si>
    <t>973</t>
  </si>
  <si>
    <t>2024-07-03T14:20:00.000-04:00</t>
  </si>
  <si>
    <t>2024-07-19T12:58:51.000-04:00</t>
  </si>
  <si>
    <t>2.5286031</t>
  </si>
  <si>
    <t>34.6621564</t>
  </si>
  <si>
    <t>2024-07-03T14:22:00.000-04:00</t>
  </si>
  <si>
    <t>2024-07-06T18:51:31.000-04:00</t>
  </si>
  <si>
    <t>0.2563329</t>
  </si>
  <si>
    <t>32.6075828</t>
  </si>
  <si>
    <t>2024-07-03T14:24:00.000-04:00</t>
  </si>
  <si>
    <t>2024-07-12T15:40:10.000-04:00</t>
  </si>
  <si>
    <t>3.48640101</t>
  </si>
  <si>
    <t>33.69321434</t>
  </si>
  <si>
    <t>2024-07-03T15:36:13.000-04:00</t>
  </si>
  <si>
    <t>1.178462</t>
  </si>
  <si>
    <t>34.0473821</t>
  </si>
  <si>
    <t>2024-07-03T14:26:00.000-04:00</t>
  </si>
  <si>
    <t>2024-07-12T11:35:47.000-04:00</t>
  </si>
  <si>
    <t>0.3582277</t>
  </si>
  <si>
    <t>32.7198655</t>
  </si>
  <si>
    <t>3289</t>
  </si>
  <si>
    <t>Buhunga</t>
  </si>
  <si>
    <t>2024-07-03T14:27:00.000-04:00</t>
  </si>
  <si>
    <t>2024-07-03T16:59:01.000-04:00</t>
  </si>
  <si>
    <t>0.8276683</t>
  </si>
  <si>
    <t>30.5991783</t>
  </si>
  <si>
    <t>NO4124</t>
  </si>
  <si>
    <t>2024-07-03T14:30:00.000-04:00</t>
  </si>
  <si>
    <t>2024-07-03T18:53:59.000-04:00</t>
  </si>
  <si>
    <t>0.996975</t>
  </si>
  <si>
    <t>32.019415</t>
  </si>
  <si>
    <t>2024-07-03T16:52:34.000-04:00</t>
  </si>
  <si>
    <t>0.2580047</t>
  </si>
  <si>
    <t>32.6073635</t>
  </si>
  <si>
    <t>132</t>
  </si>
  <si>
    <t>2024-07-03T14:35:00.000-04:00</t>
  </si>
  <si>
    <t>2024-07-09T19:42:02.000-04:00</t>
  </si>
  <si>
    <t>0.7048339</t>
  </si>
  <si>
    <t>32.9026288</t>
  </si>
  <si>
    <t>EA5219</t>
  </si>
  <si>
    <t>2024-07-03T14:50:00.000-04:00</t>
  </si>
  <si>
    <t>2024-07-03T21:51:10.000-04:00</t>
  </si>
  <si>
    <t>0.659485</t>
  </si>
  <si>
    <t>34.1597166666667</t>
  </si>
  <si>
    <t>2024-07-03T14:54:00.000-04:00</t>
  </si>
  <si>
    <t>2024-07-14T18:44:41.000-04:00</t>
  </si>
  <si>
    <t>1.275845</t>
  </si>
  <si>
    <t>33.030085</t>
  </si>
  <si>
    <t>834</t>
  </si>
  <si>
    <t>2024-07-03T14:55:00.000-04:00</t>
  </si>
  <si>
    <t>2024-07-09T19:44:48.000-04:00</t>
  </si>
  <si>
    <t>1.6302945</t>
  </si>
  <si>
    <t>32.7251183</t>
  </si>
  <si>
    <t>4013</t>
  </si>
  <si>
    <t>2024-07-03T15:02:00.000-04:00</t>
  </si>
  <si>
    <t>2024-07-03T16:56:03.000-04:00</t>
  </si>
  <si>
    <t>2.5541447</t>
  </si>
  <si>
    <t>32.3568325</t>
  </si>
  <si>
    <t>1074</t>
  </si>
  <si>
    <t>2024-07-03T15:05:00.000-04:00</t>
  </si>
  <si>
    <t>2024-07-04T08:03:18.000-04:00</t>
  </si>
  <si>
    <t>-0.5989183</t>
  </si>
  <si>
    <t>30.54196</t>
  </si>
  <si>
    <t>2024-07-03T15:14:00.000-04:00</t>
  </si>
  <si>
    <t>2024-07-03T22:24:31.000-04:00</t>
  </si>
  <si>
    <t>2.4005483</t>
  </si>
  <si>
    <t>32.6492383</t>
  </si>
  <si>
    <t>819</t>
  </si>
  <si>
    <t>2024-07-03T15:26:00.000-04:00</t>
  </si>
  <si>
    <t>2024-07-03T21:27:47.000-04:00</t>
  </si>
  <si>
    <t>0.239353333333333</t>
  </si>
  <si>
    <t>32.9928183333333</t>
  </si>
  <si>
    <t>AIRTEL 78</t>
  </si>
  <si>
    <t>Bukwali</t>
  </si>
  <si>
    <t>2024-07-03T15:28:00.000-04:00</t>
  </si>
  <si>
    <t>2024-07-04T19:00:53.000-04:00</t>
  </si>
  <si>
    <t>0.3808967</t>
  </si>
  <si>
    <t>30.4228167</t>
  </si>
  <si>
    <t>WE2544</t>
  </si>
  <si>
    <t>2024-07-03T15:49:00.000-04:00</t>
  </si>
  <si>
    <t>2024-07-12T04:03:40.000-04:00</t>
  </si>
  <si>
    <t>-1.3089997</t>
  </si>
  <si>
    <t>29.644046</t>
  </si>
  <si>
    <t>WE2165</t>
  </si>
  <si>
    <t>2024-07-03T19:24:56.000-04:00</t>
  </si>
  <si>
    <t>-0.3852001</t>
  </si>
  <si>
    <t>31.3661908</t>
  </si>
  <si>
    <t>3156</t>
  </si>
  <si>
    <t>2024-07-03T15:59:00.000-04:00</t>
  </si>
  <si>
    <t>2024-07-03T17:35:53.000-04:00</t>
  </si>
  <si>
    <t>0.0627264</t>
  </si>
  <si>
    <t>29.9016091</t>
  </si>
  <si>
    <t>KA1739</t>
  </si>
  <si>
    <t>2024-07-03T17:19:33.000-04:00</t>
  </si>
  <si>
    <t>0.3596297</t>
  </si>
  <si>
    <t>32.5889023</t>
  </si>
  <si>
    <t>KA1543</t>
  </si>
  <si>
    <t>2024-07-03T16:07:00.000-04:00</t>
  </si>
  <si>
    <t>2024-07-07T08:40:32.000-04:00</t>
  </si>
  <si>
    <t>0.5041124</t>
  </si>
  <si>
    <t>32.5454447</t>
  </si>
  <si>
    <t>632</t>
  </si>
  <si>
    <t>2024-07-03T22:30:18.000-04:00</t>
  </si>
  <si>
    <t>1.5439548</t>
  </si>
  <si>
    <t>33.4420159</t>
  </si>
  <si>
    <t>EA5567</t>
  </si>
  <si>
    <t>2024-07-03T16:08:00.000-04:00</t>
  </si>
  <si>
    <t>2024-07-03T17:35:43.000-04:00</t>
  </si>
  <si>
    <t>1.2758</t>
  </si>
  <si>
    <t>33.0432317</t>
  </si>
  <si>
    <t>2024-07-17T11:36:40.000-04:00</t>
  </si>
  <si>
    <t>2.891795</t>
  </si>
  <si>
    <t>33.074755</t>
  </si>
  <si>
    <t>2024-07-03T16:21:00.000-04:00</t>
  </si>
  <si>
    <t>2024-07-04T05:57:18.000-04:00</t>
  </si>
  <si>
    <t>-0.3247367</t>
  </si>
  <si>
    <t>32.285035</t>
  </si>
  <si>
    <t>EA5082</t>
  </si>
  <si>
    <t>2024-07-03T16:30:00.000-04:00</t>
  </si>
  <si>
    <t>2024-07-03T17:50:16.000-04:00</t>
  </si>
  <si>
    <t>0.3557155</t>
  </si>
  <si>
    <t>33.5445321</t>
  </si>
  <si>
    <t>KA1150</t>
  </si>
  <si>
    <t>2024-07-03T16:32:00.000-04:00</t>
  </si>
  <si>
    <t>2024-07-03T17:30:05.000-04:00</t>
  </si>
  <si>
    <t>0.33664</t>
  </si>
  <si>
    <t>32.6432233</t>
  </si>
  <si>
    <t>KA3282</t>
  </si>
  <si>
    <t>2024-07-03T18:17:08.000-04:00</t>
  </si>
  <si>
    <t>0.5252482</t>
  </si>
  <si>
    <t>32.6475228</t>
  </si>
  <si>
    <t>2024-07-03T16:33:00.000-04:00</t>
  </si>
  <si>
    <t>2024-07-03T21:08:42.000-04:00</t>
  </si>
  <si>
    <t>0.1720351</t>
  </si>
  <si>
    <t>32.2296668</t>
  </si>
  <si>
    <t>2147</t>
  </si>
  <si>
    <t>2024-07-03T16:36:00.000-04:00</t>
  </si>
  <si>
    <t>2024-07-03T17:28:58.000-04:00</t>
  </si>
  <si>
    <t>0.6308159</t>
  </si>
  <si>
    <t>30.2931499</t>
  </si>
  <si>
    <t>EA5113</t>
  </si>
  <si>
    <t>2024-07-03T16:38:00.000-04:00</t>
  </si>
  <si>
    <t>2024-07-05T08:56:58.000-04:00</t>
  </si>
  <si>
    <t>0.4550083</t>
  </si>
  <si>
    <t>33.1714269</t>
  </si>
  <si>
    <t>2024-07-03T16:39:00.000-04:00</t>
  </si>
  <si>
    <t>2024-07-04T17:34:59.000-04:00</t>
  </si>
  <si>
    <t>0.243091</t>
  </si>
  <si>
    <t>32.6184803</t>
  </si>
  <si>
    <t>3130</t>
  </si>
  <si>
    <t>2024-07-04T14:34:52.000-04:00</t>
  </si>
  <si>
    <t>1.54601</t>
  </si>
  <si>
    <t>31.1383016666667</t>
  </si>
  <si>
    <t>2024-07-03T16:40:00.000-04:00</t>
  </si>
  <si>
    <t>2024-07-05T03:00:07.000-04:00</t>
  </si>
  <si>
    <t>0.3416942</t>
  </si>
  <si>
    <t>32.5840881</t>
  </si>
  <si>
    <t>2024-07-03T16:41:00.000-04:00</t>
  </si>
  <si>
    <t>2024-07-04T08:10:06.000-04:00</t>
  </si>
  <si>
    <t>-0.7097444</t>
  </si>
  <si>
    <t>29.6661873</t>
  </si>
  <si>
    <t>2024-07-03T16:43:00.000-04:00</t>
  </si>
  <si>
    <t>2024-07-10T08:47:11.000-04:00</t>
  </si>
  <si>
    <t>2.0176354</t>
  </si>
  <si>
    <t>32.1442173</t>
  </si>
  <si>
    <t>2024-07-03T16:59:00.000-04:00</t>
  </si>
  <si>
    <t>2024-07-03T21:14:31.000-04:00</t>
  </si>
  <si>
    <t>3.5057829</t>
  </si>
  <si>
    <t>31.64386293</t>
  </si>
  <si>
    <t>NO4062</t>
  </si>
  <si>
    <t>2024-07-05T15:49:18.000-04:00</t>
  </si>
  <si>
    <t>2.4028533</t>
  </si>
  <si>
    <t>32.6481317</t>
  </si>
  <si>
    <t>KA1680</t>
  </si>
  <si>
    <t>2024-07-03T17:00:00.000-04:00</t>
  </si>
  <si>
    <t>2024-07-03T18:49:59.000-04:00</t>
  </si>
  <si>
    <t>0.3086261</t>
  </si>
  <si>
    <t>32.6273681</t>
  </si>
  <si>
    <t>2024-07-03T17:07:00.000-04:00</t>
  </si>
  <si>
    <t>2024-07-03T18:31:26.000-04:00</t>
  </si>
  <si>
    <t>-0.1998055</t>
  </si>
  <si>
    <t>31.9832931</t>
  </si>
  <si>
    <t>NO4135</t>
  </si>
  <si>
    <t>2024-07-03T17:13:00.000-04:00</t>
  </si>
  <si>
    <t>2024-07-04T14:57:31.000-04:00</t>
  </si>
  <si>
    <t>2.7018266</t>
  </si>
  <si>
    <t>31.3885082</t>
  </si>
  <si>
    <t>2024-07-03T17:21:00.000-04:00</t>
  </si>
  <si>
    <t>2024-07-03T18:32:06.000-04:00</t>
  </si>
  <si>
    <t>0.74866</t>
  </si>
  <si>
    <t>32.8954283</t>
  </si>
  <si>
    <t>4121</t>
  </si>
  <si>
    <t>2024-07-03T17:29:00.000-04:00</t>
  </si>
  <si>
    <t>2024-07-03T21:45:08.000-04:00</t>
  </si>
  <si>
    <t>0.6746906</t>
  </si>
  <si>
    <t>31.8319385</t>
  </si>
  <si>
    <t>2024-07-03T17:30:00.000-04:00</t>
  </si>
  <si>
    <t>2024-07-04T13:09:56.000-04:00</t>
  </si>
  <si>
    <t>0.888203</t>
  </si>
  <si>
    <t>30.4752278</t>
  </si>
  <si>
    <t>KA1727</t>
  </si>
  <si>
    <t>2024-07-03T17:35:00.000-04:00</t>
  </si>
  <si>
    <t>2024-07-03T19:13:50.000-04:00</t>
  </si>
  <si>
    <t>0.3386549</t>
  </si>
  <si>
    <t>32.6387533</t>
  </si>
  <si>
    <t>2024-07-03T18:01:00.000-04:00</t>
  </si>
  <si>
    <t>2024-07-03T18:53:10.000-04:00</t>
  </si>
  <si>
    <t>1.0680917</t>
  </si>
  <si>
    <t>32.0426067</t>
  </si>
  <si>
    <t>2024-07-03T18:02:00.000-04:00</t>
  </si>
  <si>
    <t>2024-07-03T18:53:29.000-04:00</t>
  </si>
  <si>
    <t>0.3504503</t>
  </si>
  <si>
    <t>32.5630069</t>
  </si>
  <si>
    <t>3734</t>
  </si>
  <si>
    <t>2024-07-03T18:38:00.000-04:00</t>
  </si>
  <si>
    <t>2024-07-03T19:45:32.000-04:00</t>
  </si>
  <si>
    <t>0.0409353291615844</t>
  </si>
  <si>
    <t>29.8414558544755</t>
  </si>
  <si>
    <t>2024-07-03T20:05:00.000-04:00</t>
  </si>
  <si>
    <t>2024-07-03T20:58:04.000-04:00</t>
  </si>
  <si>
    <t>0.4472801</t>
  </si>
  <si>
    <t>32.7533317</t>
  </si>
  <si>
    <t>2024-07-04T00:00:00.000-04:00</t>
  </si>
  <si>
    <t>2024-07-04T16:56:37.000-04:00</t>
  </si>
  <si>
    <t>0.920001666666667</t>
  </si>
  <si>
    <t>33.0236683333333</t>
  </si>
  <si>
    <t>2024-07-04T15:58:11.000-04:00</t>
  </si>
  <si>
    <t>-1.4402001</t>
  </si>
  <si>
    <t>29.9610395</t>
  </si>
  <si>
    <t>KA1070</t>
  </si>
  <si>
    <t>2024-07-17T12:03:23.000-04:00</t>
  </si>
  <si>
    <t>0.3113003</t>
  </si>
  <si>
    <t>32.5790633</t>
  </si>
  <si>
    <t>2024-07-04T11:06:02.000-04:00</t>
  </si>
  <si>
    <t>0.4169917</t>
  </si>
  <si>
    <t>32.1387552</t>
  </si>
  <si>
    <t>KA1838</t>
  </si>
  <si>
    <t>2024-07-04T12:11:34.000-04:00</t>
  </si>
  <si>
    <t>0.3093488</t>
  </si>
  <si>
    <t>32.5002215</t>
  </si>
  <si>
    <t>1</t>
  </si>
  <si>
    <t>Kikaaya 2</t>
  </si>
  <si>
    <t>2024-07-04T11:06:29.000-04:00</t>
  </si>
  <si>
    <t>0.3112074</t>
  </si>
  <si>
    <t>32.5019702</t>
  </si>
  <si>
    <t>2024-07-04T21:33:09.000-04:00</t>
  </si>
  <si>
    <t>0.8699842</t>
  </si>
  <si>
    <t>31.5522543</t>
  </si>
  <si>
    <t>WE2862</t>
  </si>
  <si>
    <t>2024-07-04T14:08:27.000-04:00</t>
  </si>
  <si>
    <t>0.87266</t>
  </si>
  <si>
    <t>31.106575</t>
  </si>
  <si>
    <t>KA1710</t>
  </si>
  <si>
    <t>2024-07-04T12:08:18.000-04:00</t>
  </si>
  <si>
    <t>0.3053827</t>
  </si>
  <si>
    <t>32.4888748</t>
  </si>
  <si>
    <t>2024-07-04T15:26:20.000-04:00</t>
  </si>
  <si>
    <t>-0.602031783333333</t>
  </si>
  <si>
    <t>30.6100263666667</t>
  </si>
  <si>
    <t>2024-07-04T14:53:11.000-04:00</t>
  </si>
  <si>
    <t>0.4820637</t>
  </si>
  <si>
    <t>32.2929464</t>
  </si>
  <si>
    <t>KA1149</t>
  </si>
  <si>
    <t>2024-07-04T09:43:50.000-04:00</t>
  </si>
  <si>
    <t>0.2971128</t>
  </si>
  <si>
    <t>32.4955957</t>
  </si>
  <si>
    <t>WE2153</t>
  </si>
  <si>
    <t>2024-07-04T16:25:27.000-04:00</t>
  </si>
  <si>
    <t>-0.2069814</t>
  </si>
  <si>
    <t>31.824319</t>
  </si>
  <si>
    <t>WE2313</t>
  </si>
  <si>
    <t>2024-07-04T13:33:50.000-04:00</t>
  </si>
  <si>
    <t>-0.5854027</t>
  </si>
  <si>
    <t>30.6502918</t>
  </si>
  <si>
    <t>2024-07-06T12:30:20.000-04:00</t>
  </si>
  <si>
    <t>-0.625259066666667</t>
  </si>
  <si>
    <t>30.6558975333333</t>
  </si>
  <si>
    <t>KA1875</t>
  </si>
  <si>
    <t>Nankuwadde</t>
  </si>
  <si>
    <t>2024-07-12T11:10:16.000-04:00</t>
  </si>
  <si>
    <t>0.3259072</t>
  </si>
  <si>
    <t>32.5113252</t>
  </si>
  <si>
    <t>2024-07-04T06:44:00.000-04:00</t>
  </si>
  <si>
    <t>2024-07-04T07:50:52.000-04:00</t>
  </si>
  <si>
    <t>0.2596598</t>
  </si>
  <si>
    <t>32.5912685</t>
  </si>
  <si>
    <t>2024-07-04T06:54:00.000-04:00</t>
  </si>
  <si>
    <t>2024-07-05T07:49:32.000-04:00</t>
  </si>
  <si>
    <t>0.2596683</t>
  </si>
  <si>
    <t>32.5914483</t>
  </si>
  <si>
    <t>1476</t>
  </si>
  <si>
    <t>2024-07-04T07:04:00.000-04:00</t>
  </si>
  <si>
    <t>2024-07-04T22:24:02.000-04:00</t>
  </si>
  <si>
    <t>0.656695</t>
  </si>
  <si>
    <t>34.1554933333333</t>
  </si>
  <si>
    <t>1853</t>
  </si>
  <si>
    <t>2024-07-04T07:06:00.000-04:00</t>
  </si>
  <si>
    <t>2024-07-05T07:24:50.000-04:00</t>
  </si>
  <si>
    <t>0.5943871</t>
  </si>
  <si>
    <t>33.1129754</t>
  </si>
  <si>
    <t>66</t>
  </si>
  <si>
    <t>2024-07-04T07:07:00.000-04:00</t>
  </si>
  <si>
    <t>2024-07-04T09:05:41.000-04:00</t>
  </si>
  <si>
    <t>0.4813744</t>
  </si>
  <si>
    <t>34.0828777</t>
  </si>
  <si>
    <t>2024-07-04T07:14:00.000-04:00</t>
  </si>
  <si>
    <t>2024-07-04T08:32:26.000-04:00</t>
  </si>
  <si>
    <t>0.3919407</t>
  </si>
  <si>
    <t>32.5862945</t>
  </si>
  <si>
    <t>2024-07-04T07:41:00.000-04:00</t>
  </si>
  <si>
    <t>2024-07-04T09:30:18.000-04:00</t>
  </si>
  <si>
    <t>0.4001293</t>
  </si>
  <si>
    <t>32.0375001</t>
  </si>
  <si>
    <t>2024-07-04T07:52:00.000-04:00</t>
  </si>
  <si>
    <t>2024-07-04T10:18:06.000-04:00</t>
  </si>
  <si>
    <t>-0.2634664</t>
  </si>
  <si>
    <t>30.4498273</t>
  </si>
  <si>
    <t>WE2063</t>
  </si>
  <si>
    <t>2024-07-04T07:54:00.000-04:00</t>
  </si>
  <si>
    <t>2024-07-12T20:10:44.000-04:00</t>
  </si>
  <si>
    <t>-0.595835016666667</t>
  </si>
  <si>
    <t>30.64267575</t>
  </si>
  <si>
    <t>2024-07-04T08:11:00.000-04:00</t>
  </si>
  <si>
    <t>2024-07-04T10:01:41.000-04:00</t>
  </si>
  <si>
    <t>0.3203012</t>
  </si>
  <si>
    <t>32.5042549</t>
  </si>
  <si>
    <t>AIRTEL88</t>
  </si>
  <si>
    <t>Lopei TC</t>
  </si>
  <si>
    <t>2024-07-04T08:12:00.000-04:00</t>
  </si>
  <si>
    <t>2024-07-15T15:40:07.000-04:00</t>
  </si>
  <si>
    <t>2.5521725</t>
  </si>
  <si>
    <t>34.3602798</t>
  </si>
  <si>
    <t>2561</t>
  </si>
  <si>
    <t>2024-07-04T08:14:00.000-04:00</t>
  </si>
  <si>
    <t>2024-07-04T18:36:55.000-04:00</t>
  </si>
  <si>
    <t>0.903755</t>
  </si>
  <si>
    <t>34.2600583333333</t>
  </si>
  <si>
    <t>WE2251</t>
  </si>
  <si>
    <t>2024-07-04T08:17:00.000-04:00</t>
  </si>
  <si>
    <t>2024-07-04T09:46:43.000-04:00</t>
  </si>
  <si>
    <t>1.1167966</t>
  </si>
  <si>
    <t>30.3212049</t>
  </si>
  <si>
    <t>2024-07-04T08:20:00.000-04:00</t>
  </si>
  <si>
    <t>2024-07-04T14:21:40.000-04:00</t>
  </si>
  <si>
    <t>-1.1328374</t>
  </si>
  <si>
    <t>29.6028476</t>
  </si>
  <si>
    <t>KA1143</t>
  </si>
  <si>
    <t>2024-07-04T08:27:00.000-04:00</t>
  </si>
  <si>
    <t>2024-07-04T09:52:46.000-04:00</t>
  </si>
  <si>
    <t>0.256081181578338</t>
  </si>
  <si>
    <t>32.5543768331409</t>
  </si>
  <si>
    <t>KA1063</t>
  </si>
  <si>
    <t>2024-07-04T08:41:00.000-04:00</t>
  </si>
  <si>
    <t>2024-07-05T20:38:07.000-04:00</t>
  </si>
  <si>
    <t>0.2571017</t>
  </si>
  <si>
    <t>32.59582</t>
  </si>
  <si>
    <t>2024-07-04T08:43:00.000-04:00</t>
  </si>
  <si>
    <t>2024-07-04T11:02:42.000-04:00</t>
  </si>
  <si>
    <t>0.2570142</t>
  </si>
  <si>
    <t>2024-07-04T08:44:00.000-04:00</t>
  </si>
  <si>
    <t>2024-07-06T07:29:42.000-04:00</t>
  </si>
  <si>
    <t>0.4266718</t>
  </si>
  <si>
    <t>32.536175</t>
  </si>
  <si>
    <t>KA1885</t>
  </si>
  <si>
    <t>Muganzilwaza</t>
  </si>
  <si>
    <t>2024-07-04T08:45:00.000-04:00</t>
  </si>
  <si>
    <t>2024-07-14T19:14:54.000-04:00</t>
  </si>
  <si>
    <t>0.3568117</t>
  </si>
  <si>
    <t>32.5515883</t>
  </si>
  <si>
    <t>2024-07-04T08:49:00.000-04:00</t>
  </si>
  <si>
    <t>2024-07-04T10:09:10.000-04:00</t>
  </si>
  <si>
    <t>0.3824746</t>
  </si>
  <si>
    <t>32.5920814</t>
  </si>
  <si>
    <t>2764</t>
  </si>
  <si>
    <t>2024-07-04T08:52:00.000-04:00</t>
  </si>
  <si>
    <t>1.1467501</t>
  </si>
  <si>
    <t>31.1904519</t>
  </si>
  <si>
    <t>2024-07-04T08:54:00.000-04:00</t>
  </si>
  <si>
    <t>2024-07-04T19:58:12.000-04:00</t>
  </si>
  <si>
    <t>1.5716746</t>
  </si>
  <si>
    <t>31.0708552</t>
  </si>
  <si>
    <t>1736</t>
  </si>
  <si>
    <t>2024-07-04T09:00:00.000-04:00</t>
  </si>
  <si>
    <t>2024-07-06T07:41:41.000-04:00</t>
  </si>
  <si>
    <t>0.4316063</t>
  </si>
  <si>
    <t>32.5236104</t>
  </si>
  <si>
    <t>1497</t>
  </si>
  <si>
    <t>2024-07-04T09:01:00.000-04:00</t>
  </si>
  <si>
    <t>2024-07-04T22:21:24.000-04:00</t>
  </si>
  <si>
    <t>0.618323333333333</t>
  </si>
  <si>
    <t>34.1513183333333</t>
  </si>
  <si>
    <t>1195</t>
  </si>
  <si>
    <t>2024-07-04T09:05:00.000-04:00</t>
  </si>
  <si>
    <t>2024-07-04T17:06:27.000-04:00</t>
  </si>
  <si>
    <t>1.9577782</t>
  </si>
  <si>
    <t>33.819134</t>
  </si>
  <si>
    <t>1636</t>
  </si>
  <si>
    <t>2024-07-04T09:06:00.000-04:00</t>
  </si>
  <si>
    <t>2024-07-04T10:33:18.000-04:00</t>
  </si>
  <si>
    <t>2.8733061</t>
  </si>
  <si>
    <t>32.2836441</t>
  </si>
  <si>
    <t>813</t>
  </si>
  <si>
    <t>2024-07-04T09:10:00.000-04:00</t>
  </si>
  <si>
    <t>2024-07-04T13:09:41.000-04:00</t>
  </si>
  <si>
    <t>0.85122</t>
  </si>
  <si>
    <t>33.2402566666667</t>
  </si>
  <si>
    <t>2024-07-04T09:16:00.000-04:00</t>
  </si>
  <si>
    <t>2024-07-04T11:06:54.000-04:00</t>
  </si>
  <si>
    <t>1.0827776</t>
  </si>
  <si>
    <t>33.9388037</t>
  </si>
  <si>
    <t>2024-07-04T13:52:08.000-04:00</t>
  </si>
  <si>
    <t>1.67438333333333</t>
  </si>
  <si>
    <t>31.328435</t>
  </si>
  <si>
    <t>KA1863</t>
  </si>
  <si>
    <t>2024-07-04T09:21:00.000-04:00</t>
  </si>
  <si>
    <t>2024-07-04T10:51:15.000-04:00</t>
  </si>
  <si>
    <t>0.2264573</t>
  </si>
  <si>
    <t>32.5454531</t>
  </si>
  <si>
    <t>3105</t>
  </si>
  <si>
    <t>2024-07-04T09:23:00.000-04:00</t>
  </si>
  <si>
    <t>2024-07-04T10:24:33.000-04:00</t>
  </si>
  <si>
    <t>2.89697333333333</t>
  </si>
  <si>
    <t>32.1520416666667</t>
  </si>
  <si>
    <t>2580</t>
  </si>
  <si>
    <t>Parikile</t>
  </si>
  <si>
    <t>2024-07-04T09:24:00.000-04:00</t>
  </si>
  <si>
    <t>2024-07-04T12:20:21.000-04:00</t>
  </si>
  <si>
    <t>3.457415</t>
  </si>
  <si>
    <t>31.24892</t>
  </si>
  <si>
    <t>2024-07-19T07:57:12.000-04:00</t>
  </si>
  <si>
    <t>0.772445</t>
  </si>
  <si>
    <t>30.6778</t>
  </si>
  <si>
    <t>KA3297</t>
  </si>
  <si>
    <t>Bongo Kabonge</t>
  </si>
  <si>
    <t>2024-07-04T09:40:00.000-04:00</t>
  </si>
  <si>
    <t>2024-07-04T19:34:44.000-04:00</t>
  </si>
  <si>
    <t>0.563385</t>
  </si>
  <si>
    <t>32.5373113</t>
  </si>
  <si>
    <t>2024-07-04T09:43:00.000-04:00</t>
  </si>
  <si>
    <t>2024-07-04T13:14:45.000-04:00</t>
  </si>
  <si>
    <t>0.163728333333333</t>
  </si>
  <si>
    <t>32.97041</t>
  </si>
  <si>
    <t>2024-07-04T09:44:00.000-04:00</t>
  </si>
  <si>
    <t>2024-07-05T11:43:50.000-04:00</t>
  </si>
  <si>
    <t>1.6718938</t>
  </si>
  <si>
    <t>31.62541</t>
  </si>
  <si>
    <t>2024-07-04T10:34:35.000-04:00</t>
  </si>
  <si>
    <t>0.2971129</t>
  </si>
  <si>
    <t>32.495528</t>
  </si>
  <si>
    <t>1193</t>
  </si>
  <si>
    <t>2024-07-12T11:39:57.000-04:00</t>
  </si>
  <si>
    <t>3.1219901</t>
  </si>
  <si>
    <t>33.2380389</t>
  </si>
  <si>
    <t>2024-07-04T09:47:00.000-04:00</t>
  </si>
  <si>
    <t>2024-07-05T06:03:21.000-04:00</t>
  </si>
  <si>
    <t>3.0189378</t>
  </si>
  <si>
    <t>30.8696424</t>
  </si>
  <si>
    <t>WE2141</t>
  </si>
  <si>
    <t>2024-07-04T09:49:00.000-04:00</t>
  </si>
  <si>
    <t>2024-07-04T12:16:49.000-04:00</t>
  </si>
  <si>
    <t>-0.5751766</t>
  </si>
  <si>
    <t>30.406805</t>
  </si>
  <si>
    <t>WE2793</t>
  </si>
  <si>
    <t>2024-07-04T09:50:00.000-04:00</t>
  </si>
  <si>
    <t>2024-07-04T11:20:52.000-04:00</t>
  </si>
  <si>
    <t>-1.3762751</t>
  </si>
  <si>
    <t>29.8875625</t>
  </si>
  <si>
    <t>WE2051</t>
  </si>
  <si>
    <t>2024-07-16T09:02:21.000-04:00</t>
  </si>
  <si>
    <t>-0.597065916666667</t>
  </si>
  <si>
    <t>30.6482434333333</t>
  </si>
  <si>
    <t>2024-07-04T09:51:00.000-04:00</t>
  </si>
  <si>
    <t>2024-07-05T09:00:08.000-04:00</t>
  </si>
  <si>
    <t>-0.6277826</t>
  </si>
  <si>
    <t>30.685003</t>
  </si>
  <si>
    <t>KA1110</t>
  </si>
  <si>
    <t>2024-07-04T09:59:00.000-04:00</t>
  </si>
  <si>
    <t>2024-07-04T11:21:29.000-04:00</t>
  </si>
  <si>
    <t>0.3416783</t>
  </si>
  <si>
    <t>32.6144989</t>
  </si>
  <si>
    <t>2024-07-04T10:00:00.000-04:00</t>
  </si>
  <si>
    <t>2024-07-04T10:37:20.000-04:00</t>
  </si>
  <si>
    <t>0.6678232</t>
  </si>
  <si>
    <t>30.289217</t>
  </si>
  <si>
    <t>1062</t>
  </si>
  <si>
    <t>2024-07-04T10:04:00.000-04:00</t>
  </si>
  <si>
    <t>2024-07-04T11:15:54.000-04:00</t>
  </si>
  <si>
    <t>0.4982073</t>
  </si>
  <si>
    <t>31.1703173</t>
  </si>
  <si>
    <t>2768</t>
  </si>
  <si>
    <t>Kileku Cell</t>
  </si>
  <si>
    <t>2024-07-04T11:48:26.000-04:00</t>
  </si>
  <si>
    <t>0.2514732</t>
  </si>
  <si>
    <t>31.8893525</t>
  </si>
  <si>
    <t>2024-07-04T20:30:53.000-04:00</t>
  </si>
  <si>
    <t>0.7782948</t>
  </si>
  <si>
    <t>31.3211183</t>
  </si>
  <si>
    <t>238</t>
  </si>
  <si>
    <t>2024-07-04T10:15:00.000-04:00</t>
  </si>
  <si>
    <t>2024-07-05T06:27:49.000-04:00</t>
  </si>
  <si>
    <t>0.3144921</t>
  </si>
  <si>
    <t>32.599575</t>
  </si>
  <si>
    <t>KA1009</t>
  </si>
  <si>
    <t>2024-07-04T10:16:00.000-04:00</t>
  </si>
  <si>
    <t>2024-07-06T15:44:12.000-04:00</t>
  </si>
  <si>
    <t>0.3559767</t>
  </si>
  <si>
    <t>32.5559867</t>
  </si>
  <si>
    <t>2024-07-04T10:20:00.000-04:00</t>
  </si>
  <si>
    <t>2024-07-04T12:16:03.000-04:00</t>
  </si>
  <si>
    <t>0.3945381</t>
  </si>
  <si>
    <t>32.5931483</t>
  </si>
  <si>
    <t>2024-07-04T11:50:14.000-04:00</t>
  </si>
  <si>
    <t>-0.645833333333333</t>
  </si>
  <si>
    <t>30.0446383333333</t>
  </si>
  <si>
    <t>NO4138</t>
  </si>
  <si>
    <t>2024-07-04T10:21:00.000-04:00</t>
  </si>
  <si>
    <t>2024-07-04T12:05:32.000-04:00</t>
  </si>
  <si>
    <t>1.570865</t>
  </si>
  <si>
    <t>31.94996</t>
  </si>
  <si>
    <t>1522</t>
  </si>
  <si>
    <t>2024-07-08T09:40:03.000-04:00</t>
  </si>
  <si>
    <t>0.425005</t>
  </si>
  <si>
    <t>34.053279</t>
  </si>
  <si>
    <t>KA3226</t>
  </si>
  <si>
    <t>2024-07-04T10:24:00.000-04:00</t>
  </si>
  <si>
    <t>2024-07-04T12:10:49.000-04:00</t>
  </si>
  <si>
    <t>0.259017739444971</t>
  </si>
  <si>
    <t>32.5587343331426</t>
  </si>
  <si>
    <t>867</t>
  </si>
  <si>
    <t>2024-07-04T10:29:00.000-04:00</t>
  </si>
  <si>
    <t>2024-07-04T18:26:47.000-04:00</t>
  </si>
  <si>
    <t>0.921255</t>
  </si>
  <si>
    <t>34.268975</t>
  </si>
  <si>
    <t>1262</t>
  </si>
  <si>
    <t>2024-07-04T10:32:00.000-04:00</t>
  </si>
  <si>
    <t>2024-07-17T08:55:02.000-04:00</t>
  </si>
  <si>
    <t>0.3112162</t>
  </si>
  <si>
    <t>32.5791042</t>
  </si>
  <si>
    <t>AIRTEL 71</t>
  </si>
  <si>
    <t>2024-07-04T10:35:00.000-04:00</t>
  </si>
  <si>
    <t>2024-07-07T08:41:47.000-04:00</t>
  </si>
  <si>
    <t>0.4461037</t>
  </si>
  <si>
    <t>32.521274</t>
  </si>
  <si>
    <t>3533</t>
  </si>
  <si>
    <t>2024-07-04T10:39:00.000-04:00</t>
  </si>
  <si>
    <t>2024-07-04T16:51:51.000-04:00</t>
  </si>
  <si>
    <t>0.6166518</t>
  </si>
  <si>
    <t>33.619851</t>
  </si>
  <si>
    <t>2024-07-04T10:43:00.000-04:00</t>
  </si>
  <si>
    <t>2024-07-04T13:19:07.000-04:00</t>
  </si>
  <si>
    <t>0.3520402</t>
  </si>
  <si>
    <t>32.6629838</t>
  </si>
  <si>
    <t>NO4262</t>
  </si>
  <si>
    <t>2024-07-04T10:54:00.000-04:00</t>
  </si>
  <si>
    <t>2024-07-04T12:34:54.000-04:00</t>
  </si>
  <si>
    <t>2.911365</t>
  </si>
  <si>
    <t>32.078275</t>
  </si>
  <si>
    <t>1171</t>
  </si>
  <si>
    <t>2024-07-04T10:56:00.000-04:00</t>
  </si>
  <si>
    <t>2024-07-05T07:11:28.000-04:00</t>
  </si>
  <si>
    <t>0.5753409</t>
  </si>
  <si>
    <t>33.1471766</t>
  </si>
  <si>
    <t>1536</t>
  </si>
  <si>
    <t>2024-07-04T10:59:00.000-04:00</t>
  </si>
  <si>
    <t>2024-07-05T02:37:34.000-04:00</t>
  </si>
  <si>
    <t>0.3652554</t>
  </si>
  <si>
    <t>32.6031838</t>
  </si>
  <si>
    <t>2024-07-04T11:02:00.000-04:00</t>
  </si>
  <si>
    <t>2024-07-04T22:29:28.000-04:00</t>
  </si>
  <si>
    <t>0.3132493</t>
  </si>
  <si>
    <t>32.5713112</t>
  </si>
  <si>
    <t>KA1678</t>
  </si>
  <si>
    <t>2024-07-04T13:19:11.000-04:00</t>
  </si>
  <si>
    <t>0.3710339</t>
  </si>
  <si>
    <t>32.7242514</t>
  </si>
  <si>
    <t>WE2345</t>
  </si>
  <si>
    <t>2024-07-04T11:04:00.000-04:00</t>
  </si>
  <si>
    <t>2024-07-04T13:18:12.000-04:00</t>
  </si>
  <si>
    <t>-0.9290621</t>
  </si>
  <si>
    <t>30.5424199</t>
  </si>
  <si>
    <t>SO3073</t>
  </si>
  <si>
    <t>Kitende Cell</t>
  </si>
  <si>
    <t>2024-07-04T11:12:00.000-04:00</t>
  </si>
  <si>
    <t>2024-07-04T12:07:59.000-04:00</t>
  </si>
  <si>
    <t>0.2018671</t>
  </si>
  <si>
    <t>32.5392964</t>
  </si>
  <si>
    <t>2024-07-04T11:13:00.000-04:00</t>
  </si>
  <si>
    <t>2024-07-04T13:47:24.000-04:00</t>
  </si>
  <si>
    <t>-0.2187636</t>
  </si>
  <si>
    <t>30.5040436</t>
  </si>
  <si>
    <t>2024-07-04T11:14:00.000-04:00</t>
  </si>
  <si>
    <t>2024-07-04T15:35:46.000-04:00</t>
  </si>
  <si>
    <t>3.2899367</t>
  </si>
  <si>
    <t>32.8793033</t>
  </si>
  <si>
    <t>2024-07-04T11:15:00.000-04:00</t>
  </si>
  <si>
    <t>2024-07-04T12:43:52.000-04:00</t>
  </si>
  <si>
    <t>0.535225</t>
  </si>
  <si>
    <t>32.78622</t>
  </si>
  <si>
    <t>2024-07-04T11:16:00.000-04:00</t>
  </si>
  <si>
    <t>2024-07-04T16:01:28.000-04:00</t>
  </si>
  <si>
    <t>-1.1044169</t>
  </si>
  <si>
    <t>29.5970233</t>
  </si>
  <si>
    <t>2901(Only TX)</t>
  </si>
  <si>
    <t>2024-07-04T11:17:00.000-04:00</t>
  </si>
  <si>
    <t>2024-07-04T22:15:55.000-04:00</t>
  </si>
  <si>
    <t>0.613773333333333</t>
  </si>
  <si>
    <t>34.1840333333333</t>
  </si>
  <si>
    <t>KA3283</t>
  </si>
  <si>
    <t>2024-07-04T12:45:10.000-04:00</t>
  </si>
  <si>
    <t>0.2524755</t>
  </si>
  <si>
    <t>32.6008304</t>
  </si>
  <si>
    <t>1758</t>
  </si>
  <si>
    <t>2024-07-04T11:18:00.000-04:00</t>
  </si>
  <si>
    <t>2024-07-07T20:27:59.000-04:00</t>
  </si>
  <si>
    <t>0.842998333333333</t>
  </si>
  <si>
    <t>30.7257566666667</t>
  </si>
  <si>
    <t>2024-07-04T11:19:00.000-04:00</t>
  </si>
  <si>
    <t>2024-07-04T12:29:40.000-04:00</t>
  </si>
  <si>
    <t>0.0018819</t>
  </si>
  <si>
    <t>29.80247</t>
  </si>
  <si>
    <t>NO4155</t>
  </si>
  <si>
    <t>2024-07-04T11:21:00.000-04:00</t>
  </si>
  <si>
    <t>2024-07-13T12:20:24.000-04:00</t>
  </si>
  <si>
    <t>2.4339047</t>
  </si>
  <si>
    <t>34.4035498</t>
  </si>
  <si>
    <t>NO4309</t>
  </si>
  <si>
    <t>2024-07-04T11:28:00.000-04:00</t>
  </si>
  <si>
    <t>2024-07-04T12:41:44.000-04:00</t>
  </si>
  <si>
    <t>3.0153548</t>
  </si>
  <si>
    <t>32.322889</t>
  </si>
  <si>
    <t>2024-07-04T11:38:00.000-04:00</t>
  </si>
  <si>
    <t>2024-07-04T13:22:07.000-04:00</t>
  </si>
  <si>
    <t>0.3707871</t>
  </si>
  <si>
    <t>32.7243254</t>
  </si>
  <si>
    <t>2024-07-04T11:42:00.000-04:00</t>
  </si>
  <si>
    <t>2024-07-05T22:39:50.000-04:00</t>
  </si>
  <si>
    <t>0.2525583</t>
  </si>
  <si>
    <t>32.60057</t>
  </si>
  <si>
    <t>2024-07-04T11:43:00.000-04:00</t>
  </si>
  <si>
    <t>2024-07-04T12:50:52.000-04:00</t>
  </si>
  <si>
    <t>0.8249696</t>
  </si>
  <si>
    <t>33.4470499</t>
  </si>
  <si>
    <t>2485</t>
  </si>
  <si>
    <t>2024-07-04T11:44:00.000-04:00</t>
  </si>
  <si>
    <t>2024-07-16T14:28:31.000-04:00</t>
  </si>
  <si>
    <t>0.7635956</t>
  </si>
  <si>
    <t>30.0717996</t>
  </si>
  <si>
    <t>3693</t>
  </si>
  <si>
    <t>2024-07-04T17:18:05.000-04:00</t>
  </si>
  <si>
    <t>1.8613076</t>
  </si>
  <si>
    <t>33.8248851</t>
  </si>
  <si>
    <t>1216</t>
  </si>
  <si>
    <t>2024-07-04T11:45:00.000-04:00</t>
  </si>
  <si>
    <t>2024-07-04T13:13:04.000-04:00</t>
  </si>
  <si>
    <t>0.3385944</t>
  </si>
  <si>
    <t>32.6068666</t>
  </si>
  <si>
    <t>2024-07-04T11:57:00.000-04:00</t>
  </si>
  <si>
    <t>2024-07-06T15:49:57.000-04:00</t>
  </si>
  <si>
    <t>0.3576091</t>
  </si>
  <si>
    <t>32.5551795</t>
  </si>
  <si>
    <t>WE2700</t>
  </si>
  <si>
    <t>2024-07-04T11:59:00.000-04:00</t>
  </si>
  <si>
    <t>2024-07-04T13:08:49.000-04:00</t>
  </si>
  <si>
    <t>-1.44237833333333</t>
  </si>
  <si>
    <t>29.9104966666667</t>
  </si>
  <si>
    <t>3500</t>
  </si>
  <si>
    <t>City Mall Nakivubo</t>
  </si>
  <si>
    <t>2024-07-04T12:08:00.000-04:00</t>
  </si>
  <si>
    <t>2024-07-05T02:10:50.000-04:00</t>
  </si>
  <si>
    <t>0.3107238</t>
  </si>
  <si>
    <t>32.5748306</t>
  </si>
  <si>
    <t>KA1824</t>
  </si>
  <si>
    <t>Najjera Road</t>
  </si>
  <si>
    <t>2024-07-04T12:12:00.000-04:00</t>
  </si>
  <si>
    <t>2024-07-04T22:06:09.000-04:00</t>
  </si>
  <si>
    <t>0.3762705</t>
  </si>
  <si>
    <t>32.6255914</t>
  </si>
  <si>
    <t>967</t>
  </si>
  <si>
    <t>2024-07-04T16:18:06.000-04:00</t>
  </si>
  <si>
    <t>2.3063659</t>
  </si>
  <si>
    <t>32.919819</t>
  </si>
  <si>
    <t>3857</t>
  </si>
  <si>
    <t xml:space="preserve">Rwoburundo </t>
  </si>
  <si>
    <t>2024-07-04T12:14:00.000-04:00</t>
  </si>
  <si>
    <t>2024-07-04T21:22:31.000-04:00</t>
  </si>
  <si>
    <t>-0.1397578</t>
  </si>
  <si>
    <t>31.0002455</t>
  </si>
  <si>
    <t>WE2889</t>
  </si>
  <si>
    <t>Kyamiyaga</t>
  </si>
  <si>
    <t>2024-07-04T12:15:00.000-04:00</t>
  </si>
  <si>
    <t>2024-07-04T13:58:42.000-04:00</t>
  </si>
  <si>
    <t>0.5553417</t>
  </si>
  <si>
    <t>30.2641033</t>
  </si>
  <si>
    <t>1202</t>
  </si>
  <si>
    <t>2024-07-04T12:21:00.000-04:00</t>
  </si>
  <si>
    <t>2024-07-04T14:11:29.000-04:00</t>
  </si>
  <si>
    <t>3.4717741</t>
  </si>
  <si>
    <t>31.9715529</t>
  </si>
  <si>
    <t>EA5192</t>
  </si>
  <si>
    <t>2024-07-04T12:23:00.000-04:00</t>
  </si>
  <si>
    <t>2024-07-04T16:52:05.000-04:00</t>
  </si>
  <si>
    <t>0.6151487</t>
  </si>
  <si>
    <t>33.6561733</t>
  </si>
  <si>
    <t>2024-07-06T11:48:07.000-04:00</t>
  </si>
  <si>
    <t>0.3540284</t>
  </si>
  <si>
    <t>32.2916401</t>
  </si>
  <si>
    <t>WE2216</t>
  </si>
  <si>
    <t>2024-07-04T12:25:00.000-04:00</t>
  </si>
  <si>
    <t>2024-07-05T08:07:30.000-04:00</t>
  </si>
  <si>
    <t>0.2003744</t>
  </si>
  <si>
    <t>30.0228119</t>
  </si>
  <si>
    <t>2628</t>
  </si>
  <si>
    <t>Kihamya</t>
  </si>
  <si>
    <t>2024-07-11T07:56:11.000-04:00</t>
  </si>
  <si>
    <t>1.6861556</t>
  </si>
  <si>
    <t>31.780159</t>
  </si>
  <si>
    <t>KA1934</t>
  </si>
  <si>
    <t>Kyanja - Jomayi Zone</t>
  </si>
  <si>
    <t>2024-07-04T12:28:00.000-04:00</t>
  </si>
  <si>
    <t>2024-07-04T13:40:41.000-04:00</t>
  </si>
  <si>
    <t>0.3858902</t>
  </si>
  <si>
    <t>32.607174</t>
  </si>
  <si>
    <t>615</t>
  </si>
  <si>
    <t>2024-07-04T12:29:00.000-04:00</t>
  </si>
  <si>
    <t>2024-07-04T14:45:44.000-04:00</t>
  </si>
  <si>
    <t>1.5693917</t>
  </si>
  <si>
    <t>31.95713</t>
  </si>
  <si>
    <t>2152</t>
  </si>
  <si>
    <t>2024-07-04T12:39:00.000-04:00</t>
  </si>
  <si>
    <t>2024-07-04T14:43:19.000-04:00</t>
  </si>
  <si>
    <t>1.0195183</t>
  </si>
  <si>
    <t>31.25053</t>
  </si>
  <si>
    <t>2024-07-04T14:24:18.000-04:00</t>
  </si>
  <si>
    <t>-0.646308333333333</t>
  </si>
  <si>
    <t>30.0450366666667</t>
  </si>
  <si>
    <t>563</t>
  </si>
  <si>
    <t>2024-07-04T12:40:00.000-04:00</t>
  </si>
  <si>
    <t>2024-07-04T17:13:38.000-04:00</t>
  </si>
  <si>
    <t>1.8664862</t>
  </si>
  <si>
    <t>33.764674</t>
  </si>
  <si>
    <t>KA1704</t>
  </si>
  <si>
    <t>2024-07-04T12:43:00.000-04:00</t>
  </si>
  <si>
    <t>2024-07-05T21:00:52.000-04:00</t>
  </si>
  <si>
    <t>0.2920049</t>
  </si>
  <si>
    <t>32.5796867</t>
  </si>
  <si>
    <t>2291</t>
  </si>
  <si>
    <t>Bukaduka</t>
  </si>
  <si>
    <t>2024-07-04T12:45:00.000-04:00</t>
  </si>
  <si>
    <t>2024-07-04T14:19:49.000-04:00</t>
  </si>
  <si>
    <t>1.0778393</t>
  </si>
  <si>
    <t>33.752814</t>
  </si>
  <si>
    <t>2029</t>
  </si>
  <si>
    <t>2024-07-04T12:53:00.000-04:00</t>
  </si>
  <si>
    <t>2024-07-04T14:26:52.000-04:00</t>
  </si>
  <si>
    <t>0.5436267</t>
  </si>
  <si>
    <t>32.7888269</t>
  </si>
  <si>
    <t>2024-07-04T13:04:00.000-04:00</t>
  </si>
  <si>
    <t>2024-07-09T22:35:09.000-04:00</t>
  </si>
  <si>
    <t>2.1265007</t>
  </si>
  <si>
    <t>33.3531387</t>
  </si>
  <si>
    <t>2284</t>
  </si>
  <si>
    <t>2024-07-04T13:10:00.000-04:00</t>
  </si>
  <si>
    <t>2024-07-05T07:30:51.000-04:00</t>
  </si>
  <si>
    <t>0.5239535</t>
  </si>
  <si>
    <t>33.1560227</t>
  </si>
  <si>
    <t>499</t>
  </si>
  <si>
    <t>2024-07-04T13:20:00.000-04:00</t>
  </si>
  <si>
    <t>2024-07-04T17:04:52.000-04:00</t>
  </si>
  <si>
    <t>0.0272007</t>
  </si>
  <si>
    <t>29.7972635</t>
  </si>
  <si>
    <t>3601</t>
  </si>
  <si>
    <t>KIZITO</t>
  </si>
  <si>
    <t>2024-07-04T13:24:00.000-04:00</t>
  </si>
  <si>
    <t>2024-07-05T11:30:20.000-04:00</t>
  </si>
  <si>
    <t>0.8468347</t>
  </si>
  <si>
    <t>32.4967803</t>
  </si>
  <si>
    <t>1921</t>
  </si>
  <si>
    <t>2024-07-04T13:30:00.000-04:00</t>
  </si>
  <si>
    <t>2024-07-13T12:28:42.000-04:00</t>
  </si>
  <si>
    <t>3.37153666666667</t>
  </si>
  <si>
    <t>31.3083383333333</t>
  </si>
  <si>
    <t>2378</t>
  </si>
  <si>
    <t>2024-07-04T13:31:00.000-04:00</t>
  </si>
  <si>
    <t>2024-07-04T15:03:36.000-04:00</t>
  </si>
  <si>
    <t>3.0325883</t>
  </si>
  <si>
    <t>30.89899</t>
  </si>
  <si>
    <t>WE2780</t>
  </si>
  <si>
    <t>2024-07-04T13:32:00.000-04:00</t>
  </si>
  <si>
    <t>2024-07-04T21:27:12.000-04:00</t>
  </si>
  <si>
    <t>0.4535017</t>
  </si>
  <si>
    <t>30.7410449</t>
  </si>
  <si>
    <t>4044</t>
  </si>
  <si>
    <t>2024-07-04T13:37:00.000-04:00</t>
  </si>
  <si>
    <t>2024-07-04T15:37:33.000-04:00</t>
  </si>
  <si>
    <t>3.2762816</t>
  </si>
  <si>
    <t>30.9542609</t>
  </si>
  <si>
    <t>806</t>
  </si>
  <si>
    <t>2024-07-18T00:14:38.000-04:00</t>
  </si>
  <si>
    <t>0.3309891</t>
  </si>
  <si>
    <t>32.613173</t>
  </si>
  <si>
    <t>2024-07-04T13:40:00.000-04:00</t>
  </si>
  <si>
    <t>2024-07-04T14:20:49.000-04:00</t>
  </si>
  <si>
    <t>0.3688324</t>
  </si>
  <si>
    <t>32.7073766</t>
  </si>
  <si>
    <t>2024-07-05T21:51:27.000-04:00</t>
  </si>
  <si>
    <t>1.6816315</t>
  </si>
  <si>
    <t>31.722673</t>
  </si>
  <si>
    <t>NO4456</t>
  </si>
  <si>
    <t>2024-07-04T13:41:00.000-04:00</t>
  </si>
  <si>
    <t>2024-07-04T15:05:24.000-04:00</t>
  </si>
  <si>
    <t>2.2505185</t>
  </si>
  <si>
    <t>32.39776</t>
  </si>
  <si>
    <t>2024-07-04T13:44:00.000-04:00</t>
  </si>
  <si>
    <t>2024-07-04T14:44:31.000-04:00</t>
  </si>
  <si>
    <t>0.3549478</t>
  </si>
  <si>
    <t>31.2606903</t>
  </si>
  <si>
    <t>1844</t>
  </si>
  <si>
    <t>2024-07-04T13:46:00.000-04:00</t>
  </si>
  <si>
    <t>2024-07-04T14:36:51.000-04:00</t>
  </si>
  <si>
    <t>2.8171042</t>
  </si>
  <si>
    <t>32.3387385</t>
  </si>
  <si>
    <t>968</t>
  </si>
  <si>
    <t>2024-07-04T13:51:00.000-04:00</t>
  </si>
  <si>
    <t>2024-07-15T15:44:44.000-04:00</t>
  </si>
  <si>
    <t>2.4094609</t>
  </si>
  <si>
    <t>34.4023573</t>
  </si>
  <si>
    <t>2024-07-04T13:56:00.000-04:00</t>
  </si>
  <si>
    <t>2024-07-06T15:50:49.000-04:00</t>
  </si>
  <si>
    <t>-0.5942877</t>
  </si>
  <si>
    <t>30.6589635</t>
  </si>
  <si>
    <t>EA5047</t>
  </si>
  <si>
    <t>2024-07-04T13:59:00.000-04:00</t>
  </si>
  <si>
    <t>2024-07-04T16:36:40.000-04:00</t>
  </si>
  <si>
    <t>0.105305</t>
  </si>
  <si>
    <t>32.9389733333333</t>
  </si>
  <si>
    <t>AIRTEL43</t>
  </si>
  <si>
    <t>Bamuseeta</t>
  </si>
  <si>
    <t>2024-07-04T14:00:00.000-04:00</t>
  </si>
  <si>
    <t>2024-07-04T16:28:51.000-04:00</t>
  </si>
  <si>
    <t>0.1730634</t>
  </si>
  <si>
    <t>31.0560832</t>
  </si>
  <si>
    <t>2024-07-04T15:23:07.000-04:00</t>
  </si>
  <si>
    <t>0.31</t>
  </si>
  <si>
    <t>32.6735917</t>
  </si>
  <si>
    <t>2024-07-04T14:09:00.000-04:00</t>
  </si>
  <si>
    <t>2024-07-04T19:28:55.000-04:00</t>
  </si>
  <si>
    <t>0.5428307</t>
  </si>
  <si>
    <t>32.6627366</t>
  </si>
  <si>
    <t>2024-07-04T14:12:00.000-04:00</t>
  </si>
  <si>
    <t>2024-07-05T02:18:47.000-04:00</t>
  </si>
  <si>
    <t>0.3439603</t>
  </si>
  <si>
    <t>32.6024712</t>
  </si>
  <si>
    <t>71</t>
  </si>
  <si>
    <t>2024-07-05T06:29:23.000-04:00</t>
  </si>
  <si>
    <t>0.3125639</t>
  </si>
  <si>
    <t>32.5791097</t>
  </si>
  <si>
    <t>1438</t>
  </si>
  <si>
    <t>2024-07-04T14:17:00.000-04:00</t>
  </si>
  <si>
    <t>2024-07-12T05:52:07.000-04:00</t>
  </si>
  <si>
    <t>-0.5446614</t>
  </si>
  <si>
    <t>30.1338704</t>
  </si>
  <si>
    <t>2763</t>
  </si>
  <si>
    <t>2024-07-04T14:32:00.000-04:00</t>
  </si>
  <si>
    <t>2024-07-04T15:54:56.000-04:00</t>
  </si>
  <si>
    <t>0.7663751</t>
  </si>
  <si>
    <t>33.4189117</t>
  </si>
  <si>
    <t>3868</t>
  </si>
  <si>
    <t>Kasasira cell</t>
  </si>
  <si>
    <t>2024-07-04T14:33:00.000-04:00</t>
  </si>
  <si>
    <t>2024-07-04T16:04:04.000-04:00</t>
  </si>
  <si>
    <t>1.0905758</t>
  </si>
  <si>
    <t>33.7042486</t>
  </si>
  <si>
    <t>WE2884</t>
  </si>
  <si>
    <t>2024-07-04T14:35:00.000-04:00</t>
  </si>
  <si>
    <t>2024-07-04T16:39:22.000-04:00</t>
  </si>
  <si>
    <t>1.5804</t>
  </si>
  <si>
    <t>31.2286266666667</t>
  </si>
  <si>
    <t>509</t>
  </si>
  <si>
    <t>2024-07-04T14:38:00.000-04:00</t>
  </si>
  <si>
    <t>2024-07-11T11:08:14.000-04:00</t>
  </si>
  <si>
    <t>0.5438567</t>
  </si>
  <si>
    <t>32.7885293</t>
  </si>
  <si>
    <t>KA1677</t>
  </si>
  <si>
    <t>2024-07-04T14:41:00.000-04:00</t>
  </si>
  <si>
    <t>2024-07-04T15:29:24.000-04:00</t>
  </si>
  <si>
    <t>0.3849895</t>
  </si>
  <si>
    <t>32.718858</t>
  </si>
  <si>
    <t>EA5632</t>
  </si>
  <si>
    <t>2024-07-04T14:43:00.000-04:00</t>
  </si>
  <si>
    <t>2024-07-04T16:51:36.000-04:00</t>
  </si>
  <si>
    <t>0.6219625</t>
  </si>
  <si>
    <t>33.6229775</t>
  </si>
  <si>
    <t>626</t>
  </si>
  <si>
    <t>2024-07-05T06:06:41.000-04:00</t>
  </si>
  <si>
    <t>2.971991</t>
  </si>
  <si>
    <t>31.3571066</t>
  </si>
  <si>
    <t>625</t>
  </si>
  <si>
    <t>2024-07-04T14:44:00.000-04:00</t>
  </si>
  <si>
    <t>2024-07-04T15:09:18.000-04:00</t>
  </si>
  <si>
    <t>0.6787752</t>
  </si>
  <si>
    <t>30.1993016</t>
  </si>
  <si>
    <t>EA5119</t>
  </si>
  <si>
    <t>2024-07-04T14:50:00.000-04:00</t>
  </si>
  <si>
    <t>2024-07-05T07:55:42.000-04:00</t>
  </si>
  <si>
    <t>0.4977571</t>
  </si>
  <si>
    <t>33.1582489</t>
  </si>
  <si>
    <t>2024-07-05T06:21:46.000-04:00</t>
  </si>
  <si>
    <t>0.4191263</t>
  </si>
  <si>
    <t>32.6604082</t>
  </si>
  <si>
    <t>2024-07-04T14:53:00.000-04:00</t>
  </si>
  <si>
    <t>2024-07-06T11:30:47.000-04:00</t>
  </si>
  <si>
    <t>0.3851772</t>
  </si>
  <si>
    <t>32.7192149</t>
  </si>
  <si>
    <t>708</t>
  </si>
  <si>
    <t>2024-07-04T14:59:00.000-04:00</t>
  </si>
  <si>
    <t>2024-07-04T15:29:03.000-04:00</t>
  </si>
  <si>
    <t>0.2002398</t>
  </si>
  <si>
    <t>30.0225944</t>
  </si>
  <si>
    <t>2024-07-04T15:02:00.000-04:00</t>
  </si>
  <si>
    <t>2024-07-04T21:45:55.000-04:00</t>
  </si>
  <si>
    <t>0.9199083</t>
  </si>
  <si>
    <t>31.5679639</t>
  </si>
  <si>
    <t>4007</t>
  </si>
  <si>
    <t>2024-07-04T15:20:00.000-04:00</t>
  </si>
  <si>
    <t>2024-07-04T17:58:38.000-04:00</t>
  </si>
  <si>
    <t>1.87925833333333</t>
  </si>
  <si>
    <t>32.0640366666667</t>
  </si>
  <si>
    <t>183</t>
  </si>
  <si>
    <t>2024-07-04T15:26:00.000-04:00</t>
  </si>
  <si>
    <t>2024-07-04T20:32:28.000-04:00</t>
  </si>
  <si>
    <t>0.5651072</t>
  </si>
  <si>
    <t>31.3814478</t>
  </si>
  <si>
    <t>KA1742</t>
  </si>
  <si>
    <t>2024-07-04T15:27:00.000-04:00</t>
  </si>
  <si>
    <t>2024-07-12T06:22:51.000-04:00</t>
  </si>
  <si>
    <t>0.4592501</t>
  </si>
  <si>
    <t>32.5135934</t>
  </si>
  <si>
    <t>WES423</t>
  </si>
  <si>
    <t>2024-07-04T15:33:00.000-04:00</t>
  </si>
  <si>
    <t>2024-07-06T09:41:37.000-04:00</t>
  </si>
  <si>
    <t>-0.62608505</t>
  </si>
  <si>
    <t>30.6439025833333</t>
  </si>
  <si>
    <t>3492</t>
  </si>
  <si>
    <t>2024-07-04T15:34:00.000-04:00</t>
  </si>
  <si>
    <t>2024-07-04T16:18:03.000-04:00</t>
  </si>
  <si>
    <t>0.3076833</t>
  </si>
  <si>
    <t>32.673745</t>
  </si>
  <si>
    <t>1492</t>
  </si>
  <si>
    <t>2024-07-04T15:35:00.000-04:00</t>
  </si>
  <si>
    <t>2024-07-04T18:04:19.000-04:00</t>
  </si>
  <si>
    <t>1.03725166666667</t>
  </si>
  <si>
    <t>34.2037183333333</t>
  </si>
  <si>
    <t>905</t>
  </si>
  <si>
    <t>2024-07-04T15:51:00.000-04:00</t>
  </si>
  <si>
    <t>2024-07-04T17:52:49.000-04:00</t>
  </si>
  <si>
    <t>2.3095802</t>
  </si>
  <si>
    <t>32.4448839</t>
  </si>
  <si>
    <t>2024-07-04T15:58:00.000-04:00</t>
  </si>
  <si>
    <t>2024-07-05T09:22:17.000-04:00</t>
  </si>
  <si>
    <t>-1.4406764</t>
  </si>
  <si>
    <t>29.9624114</t>
  </si>
  <si>
    <t>KA1559</t>
  </si>
  <si>
    <t>2024-07-04T16:04:00.000-04:00</t>
  </si>
  <si>
    <t>2024-07-04T18:17:16.000-04:00</t>
  </si>
  <si>
    <t>0.3138583</t>
  </si>
  <si>
    <t>32.614815</t>
  </si>
  <si>
    <t>2024-07-04T21:05:39.000-04:00</t>
  </si>
  <si>
    <t>0.4501133</t>
  </si>
  <si>
    <t>30.7408683</t>
  </si>
  <si>
    <t>446</t>
  </si>
  <si>
    <t>2024-07-04T16:23:00.000-04:00</t>
  </si>
  <si>
    <t>2024-07-04T19:04:57.000-04:00</t>
  </si>
  <si>
    <t>0.0433165</t>
  </si>
  <si>
    <t>32.3209789</t>
  </si>
  <si>
    <t>2024-07-04T16:28:00.000-04:00</t>
  </si>
  <si>
    <t>2024-07-04T19:14:20.000-04:00</t>
  </si>
  <si>
    <t>1.0468117</t>
  </si>
  <si>
    <t>30.2664751</t>
  </si>
  <si>
    <t>1052</t>
  </si>
  <si>
    <t>2024-07-04T17:12:04.000-04:00</t>
  </si>
  <si>
    <t>0.4698923</t>
  </si>
  <si>
    <t>33.1789867</t>
  </si>
  <si>
    <t>1772</t>
  </si>
  <si>
    <t>2024-07-04T16:35:00.000-04:00</t>
  </si>
  <si>
    <t>2024-07-06T05:41:45.000-04:00</t>
  </si>
  <si>
    <t>2.0672568</t>
  </si>
  <si>
    <t>33.2110598</t>
  </si>
  <si>
    <t>4039</t>
  </si>
  <si>
    <t>2024-07-04T16:39:00.000-04:00</t>
  </si>
  <si>
    <t>2024-07-17T17:50:22.000-04:00</t>
  </si>
  <si>
    <t>3.46978249</t>
  </si>
  <si>
    <t>31.24744605</t>
  </si>
  <si>
    <t>3614</t>
  </si>
  <si>
    <t>Kayunga Cell</t>
  </si>
  <si>
    <t>2024-07-04T16:44:00.000-04:00</t>
  </si>
  <si>
    <t>2024-07-19T05:24:30.000-04:00</t>
  </si>
  <si>
    <t>0.3976363</t>
  </si>
  <si>
    <t>32.0388978</t>
  </si>
  <si>
    <t>2024-07-04T16:45:00.000-04:00</t>
  </si>
  <si>
    <t>2024-07-19T20:43:29.000-04:00</t>
  </si>
  <si>
    <t>1.8502867</t>
  </si>
  <si>
    <t>33.5836067</t>
  </si>
  <si>
    <t>341</t>
  </si>
  <si>
    <t>2024-07-04T16:49:00.000-04:00</t>
  </si>
  <si>
    <t>2024-07-04T17:39:47.000-04:00</t>
  </si>
  <si>
    <t>0.3172467</t>
  </si>
  <si>
    <t>32.6765122</t>
  </si>
  <si>
    <t>2024-07-04T20:00:55.000-04:00</t>
  </si>
  <si>
    <t>0.3169259</t>
  </si>
  <si>
    <t>32.5690668</t>
  </si>
  <si>
    <t>2024-07-04T16:55:00.000-04:00</t>
  </si>
  <si>
    <t>2024-07-06T07:23:00.000-04:00</t>
  </si>
  <si>
    <t>1.03935666666667</t>
  </si>
  <si>
    <t>30.6700533333333</t>
  </si>
  <si>
    <t>2024-07-04T16:59:00.000-04:00</t>
  </si>
  <si>
    <t>2024-07-05T16:22:06.000-04:00</t>
  </si>
  <si>
    <t>-0.5979644</t>
  </si>
  <si>
    <t>30.6725771</t>
  </si>
  <si>
    <t>2024-07-04T17:03:00.000-04:00</t>
  </si>
  <si>
    <t>2024-07-04T19:44:52.000-04:00</t>
  </si>
  <si>
    <t>1.2243829</t>
  </si>
  <si>
    <t>30.8890115</t>
  </si>
  <si>
    <t>2024-07-04T17:04:00.000-04:00</t>
  </si>
  <si>
    <t>2024-07-04T18:19:58.000-04:00</t>
  </si>
  <si>
    <t>-0.1488893</t>
  </si>
  <si>
    <t>31.8761131</t>
  </si>
  <si>
    <t>2024-07-04T17:18:00.000-04:00</t>
  </si>
  <si>
    <t>2024-07-04T18:38:49.000-04:00</t>
  </si>
  <si>
    <t>0.912196666666667</t>
  </si>
  <si>
    <t>33.0108033333333</t>
  </si>
  <si>
    <t>2024-07-04T17:22:00.000-04:00</t>
  </si>
  <si>
    <t>2024-07-05T06:34:22.000-04:00</t>
  </si>
  <si>
    <t>0.3787194</t>
  </si>
  <si>
    <t>32.6527953</t>
  </si>
  <si>
    <t>UGCOV570</t>
  </si>
  <si>
    <t>2024-07-04T19:23:15.000-04:00</t>
  </si>
  <si>
    <t>0.6651467</t>
  </si>
  <si>
    <t>32.6635317</t>
  </si>
  <si>
    <t>2024-07-04T17:26:00.000-04:00</t>
  </si>
  <si>
    <t>2024-07-04T18:22:51.000-04:00</t>
  </si>
  <si>
    <t>0.5487567</t>
  </si>
  <si>
    <t>32.7346083</t>
  </si>
  <si>
    <t>1203</t>
  </si>
  <si>
    <t>2024-07-04T17:33:00.000-04:00</t>
  </si>
  <si>
    <t>2024-07-04T19:48:37.000-04:00</t>
  </si>
  <si>
    <t>2.7528517</t>
  </si>
  <si>
    <t>33.30693</t>
  </si>
  <si>
    <t>1099</t>
  </si>
  <si>
    <t>2024-07-04T17:38:00.000-04:00</t>
  </si>
  <si>
    <t>2024-07-04T21:10:26.000-04:00</t>
  </si>
  <si>
    <t>0.9511002</t>
  </si>
  <si>
    <t>31.5925382</t>
  </si>
  <si>
    <t>2024-07-09T21:22:47.000-04:00</t>
  </si>
  <si>
    <t>0.3285945</t>
  </si>
  <si>
    <t>32.5875435</t>
  </si>
  <si>
    <t>2349</t>
  </si>
  <si>
    <t>Katama</t>
  </si>
  <si>
    <t>2024-07-04T17:39:00.000-04:00</t>
  </si>
  <si>
    <t>2024-07-05T09:16:50.000-04:00</t>
  </si>
  <si>
    <t>1.6919217</t>
  </si>
  <si>
    <t>31.71982</t>
  </si>
  <si>
    <t>2024-07-04T17:41:00.000-04:00</t>
  </si>
  <si>
    <t>2024-07-08T09:24:50.000-04:00</t>
  </si>
  <si>
    <t>0.2886668</t>
  </si>
  <si>
    <t>32.587905</t>
  </si>
  <si>
    <t>944</t>
  </si>
  <si>
    <t>2024-07-04T17:42:00.000-04:00</t>
  </si>
  <si>
    <t>2024-07-04T20:55:41.000-04:00</t>
  </si>
  <si>
    <t>0.1273479</t>
  </si>
  <si>
    <t>31.1115495</t>
  </si>
  <si>
    <t>Kirinya Bukasa</t>
  </si>
  <si>
    <t>2024-07-04T17:45:00.000-04:00</t>
  </si>
  <si>
    <t>2024-07-04T17:49:50.000-04:00</t>
  </si>
  <si>
    <t>0.3165912</t>
  </si>
  <si>
    <t>32.6763972</t>
  </si>
  <si>
    <t>1249</t>
  </si>
  <si>
    <t>2024-07-04T17:49:00.000-04:00</t>
  </si>
  <si>
    <t>2024-07-04T20:56:06.000-04:00</t>
  </si>
  <si>
    <t>0.147018333333333</t>
  </si>
  <si>
    <t>33.04529</t>
  </si>
  <si>
    <t>1714</t>
  </si>
  <si>
    <t>2024-07-04T18:26:00.000-04:00</t>
  </si>
  <si>
    <t>2024-07-05T02:28:45.000-04:00</t>
  </si>
  <si>
    <t>0.3550089</t>
  </si>
  <si>
    <t>32.5867495</t>
  </si>
  <si>
    <t>114</t>
  </si>
  <si>
    <t>2024-07-05T00:00:00.000-04:00</t>
  </si>
  <si>
    <t>2024-07-05T14:04:31.000-04:00</t>
  </si>
  <si>
    <t>0.2933543</t>
  </si>
  <si>
    <t>32.5630119</t>
  </si>
  <si>
    <t>2024-07-05T17:32:27.000-04:00</t>
  </si>
  <si>
    <t>-0.3225919</t>
  </si>
  <si>
    <t>31.7599974</t>
  </si>
  <si>
    <t>1334</t>
  </si>
  <si>
    <t>2024-07-05T14:26:27.000-04:00</t>
  </si>
  <si>
    <t>3.4193518</t>
  </si>
  <si>
    <t>31.1184667</t>
  </si>
  <si>
    <t>WE2298</t>
  </si>
  <si>
    <t>2024-07-05T20:39:50.000-04:00</t>
  </si>
  <si>
    <t>0.8838237</t>
  </si>
  <si>
    <t>31.4408641</t>
  </si>
  <si>
    <t>2599</t>
  </si>
  <si>
    <t>2024-07-05T11:35:40.000-04:00</t>
  </si>
  <si>
    <t>1.1634967</t>
  </si>
  <si>
    <t>32.4913633</t>
  </si>
  <si>
    <t>WE2624</t>
  </si>
  <si>
    <t>2024-07-05T17:01:48.000-04:00</t>
  </si>
  <si>
    <t>0.416618</t>
  </si>
  <si>
    <t>31.3192269</t>
  </si>
  <si>
    <t>2024-07-05T12:40:53.000-04:00</t>
  </si>
  <si>
    <t>-0.6430494</t>
  </si>
  <si>
    <t>30.5936451833333</t>
  </si>
  <si>
    <t>3375</t>
  </si>
  <si>
    <t>2024-07-05T10:34:26.000-04:00</t>
  </si>
  <si>
    <t>0.4325499</t>
  </si>
  <si>
    <t>32.4085908</t>
  </si>
  <si>
    <t>KA1735</t>
  </si>
  <si>
    <t>2024-07-05T13:44:10.000-04:00</t>
  </si>
  <si>
    <t>0.4022842</t>
  </si>
  <si>
    <t>32.4581747</t>
  </si>
  <si>
    <t>1525</t>
  </si>
  <si>
    <t>2024-07-05T14:50:44.000-04:00</t>
  </si>
  <si>
    <t>0.7228837</t>
  </si>
  <si>
    <t>29.9765396</t>
  </si>
  <si>
    <t>2024-07-07T08:58:25.000-04:00</t>
  </si>
  <si>
    <t>-0.4172827</t>
  </si>
  <si>
    <t>32.2197795</t>
  </si>
  <si>
    <t>2024-07-05T05:51:00.000-04:00</t>
  </si>
  <si>
    <t>2024-07-17T16:48:07.000-04:00</t>
  </si>
  <si>
    <t>0.4141042</t>
  </si>
  <si>
    <t>32.5718521</t>
  </si>
  <si>
    <t>NO4286</t>
  </si>
  <si>
    <t>2024-07-05T06:16:00.000-04:00</t>
  </si>
  <si>
    <t>2024-07-05T15:09:38.000-04:00</t>
  </si>
  <si>
    <t>2.2238866</t>
  </si>
  <si>
    <t>32.9046436</t>
  </si>
  <si>
    <t>2024-07-05T06:47:00.000-04:00</t>
  </si>
  <si>
    <t>2024-07-05T12:21:03.000-04:00</t>
  </si>
  <si>
    <t>1.6259655</t>
  </si>
  <si>
    <t>33.597978</t>
  </si>
  <si>
    <t>1771</t>
  </si>
  <si>
    <t>2024-07-05T06:55:00.000-04:00</t>
  </si>
  <si>
    <t>2024-07-05T12:06:03.000-04:00</t>
  </si>
  <si>
    <t>2.2239147</t>
  </si>
  <si>
    <t>32.9046862</t>
  </si>
  <si>
    <t>KA1717</t>
  </si>
  <si>
    <t>2024-07-05T07:02:00.000-04:00</t>
  </si>
  <si>
    <t>2024-07-05T08:38:22.000-04:00</t>
  </si>
  <si>
    <t>0.4097703</t>
  </si>
  <si>
    <t>32.3168182</t>
  </si>
  <si>
    <t>2024-07-05T07:09:00.000-04:00</t>
  </si>
  <si>
    <t>2024-07-08T22:23:33.000-04:00</t>
  </si>
  <si>
    <t>0.3197289</t>
  </si>
  <si>
    <t>32.5835697</t>
  </si>
  <si>
    <t>EA5132</t>
  </si>
  <si>
    <t>2024-07-05T07:12:00.000-04:00</t>
  </si>
  <si>
    <t>2024-07-05T22:57:33.000-04:00</t>
  </si>
  <si>
    <t>0.644288333333333</t>
  </si>
  <si>
    <t>34.2601166666667</t>
  </si>
  <si>
    <t>EA5560</t>
  </si>
  <si>
    <t>2024-07-05T07:14:00.000-04:00</t>
  </si>
  <si>
    <t>2024-07-13T19:05:08.000-04:00</t>
  </si>
  <si>
    <t>0.87097</t>
  </si>
  <si>
    <t>33.440095</t>
  </si>
  <si>
    <t>2024-07-05T07:49:00.000-04:00</t>
  </si>
  <si>
    <t>2024-07-05T11:22:17.000-04:00</t>
  </si>
  <si>
    <t>-0.4081396</t>
  </si>
  <si>
    <t>30.4394887</t>
  </si>
  <si>
    <t>3724</t>
  </si>
  <si>
    <t>2024-07-05T07:51:00.000-04:00</t>
  </si>
  <si>
    <t>2024-07-05T21:16:29.000-04:00</t>
  </si>
  <si>
    <t>-0.1169676</t>
  </si>
  <si>
    <t>30.5159602</t>
  </si>
  <si>
    <t>UGCOV346</t>
  </si>
  <si>
    <t>2024-07-05T07:52:00.000-04:00</t>
  </si>
  <si>
    <t>2024-07-18T16:41:44.000-04:00</t>
  </si>
  <si>
    <t>2.384665</t>
  </si>
  <si>
    <t>32.7165217</t>
  </si>
  <si>
    <t>EA5079</t>
  </si>
  <si>
    <t>2024-07-05T08:01:00.000-04:00</t>
  </si>
  <si>
    <t>2024-07-08T09:37:16.000-04:00</t>
  </si>
  <si>
    <t>0.4894267</t>
  </si>
  <si>
    <t>34.0062917</t>
  </si>
  <si>
    <t>KA1831</t>
  </si>
  <si>
    <t>Nkolempoomye</t>
  </si>
  <si>
    <t>2024-07-05T08:12:00.000-04:00</t>
  </si>
  <si>
    <t>2024-07-05T09:28:05.000-04:00</t>
  </si>
  <si>
    <t>0.5212147</t>
  </si>
  <si>
    <t>32.5833344</t>
  </si>
  <si>
    <t>1251</t>
  </si>
  <si>
    <t>2024-07-05T08:18:00.000-04:00</t>
  </si>
  <si>
    <t>2024-07-05T11:17:04.000-04:00</t>
  </si>
  <si>
    <t>-0.5177814</t>
  </si>
  <si>
    <t>31.4200862</t>
  </si>
  <si>
    <t>809</t>
  </si>
  <si>
    <t>2024-07-05T08:25:00.000-04:00</t>
  </si>
  <si>
    <t>2024-07-11T09:51:57.000-04:00</t>
  </si>
  <si>
    <t>1.42796475</t>
  </si>
  <si>
    <t>34.5818090333333</t>
  </si>
  <si>
    <t>EA5329</t>
  </si>
  <si>
    <t>2024-07-05T08:31:00.000-04:00</t>
  </si>
  <si>
    <t>2024-07-05T21:18:37.000-04:00</t>
  </si>
  <si>
    <t>1.05136333333333</t>
  </si>
  <si>
    <t>34.403345</t>
  </si>
  <si>
    <t>2024-07-05T08:32:00.000-04:00</t>
  </si>
  <si>
    <t>2024-07-05T09:17:49.000-04:00</t>
  </si>
  <si>
    <t>2.7786951</t>
  </si>
  <si>
    <t>32.3034517</t>
  </si>
  <si>
    <t>WE2057</t>
  </si>
  <si>
    <t>2024-07-05T08:55:00.000-04:00</t>
  </si>
  <si>
    <t>2024-07-18T00:38:51.000-04:00</t>
  </si>
  <si>
    <t>-0.6251491</t>
  </si>
  <si>
    <t>30.668666</t>
  </si>
  <si>
    <t>2024-07-05T08:57:00.000-04:00</t>
  </si>
  <si>
    <t>2024-07-05T14:05:44.000-04:00</t>
  </si>
  <si>
    <t>0.2576892</t>
  </si>
  <si>
    <t>33.2369877</t>
  </si>
  <si>
    <t>2507</t>
  </si>
  <si>
    <t>Omurutezo</t>
  </si>
  <si>
    <t>2024-07-05T08:58:00.000-04:00</t>
  </si>
  <si>
    <t>2024-07-05T10:39:44.000-04:00</t>
  </si>
  <si>
    <t>-0.923708333333333</t>
  </si>
  <si>
    <t>29.8870766666667</t>
  </si>
  <si>
    <t>EA5011</t>
  </si>
  <si>
    <t>2024-07-05T09:15:00.000-04:00</t>
  </si>
  <si>
    <t>2024-07-05T22:59:08.000-04:00</t>
  </si>
  <si>
    <t>0.657806666666667</t>
  </si>
  <si>
    <t>34.2585816666667</t>
  </si>
  <si>
    <t>KAM072</t>
  </si>
  <si>
    <t>Sheraton</t>
  </si>
  <si>
    <t>Salim Kinene</t>
  </si>
  <si>
    <t>2024-07-05T09:16:00.000-04:00</t>
  </si>
  <si>
    <t>2024-07-25T15:04:23.000-04:00</t>
  </si>
  <si>
    <t>0.3196288</t>
  </si>
  <si>
    <t>32.5839061</t>
  </si>
  <si>
    <t>NO4310</t>
  </si>
  <si>
    <t>2024-07-05T09:27:00.000-04:00</t>
  </si>
  <si>
    <t>2024-07-05T10:10:50.000-04:00</t>
  </si>
  <si>
    <t>3.12166</t>
  </si>
  <si>
    <t>31.24447</t>
  </si>
  <si>
    <t>591</t>
  </si>
  <si>
    <t>2024-07-05T09:33:00.000-04:00</t>
  </si>
  <si>
    <t>2024-07-05T10:12:53.000-04:00</t>
  </si>
  <si>
    <t>-0.825921666666667</t>
  </si>
  <si>
    <t>30.1207283333333</t>
  </si>
  <si>
    <t>NO4032</t>
  </si>
  <si>
    <t>2024-07-05T09:35:00.000-04:00</t>
  </si>
  <si>
    <t>2024-07-05T12:04:08.000-04:00</t>
  </si>
  <si>
    <t>1.7106483</t>
  </si>
  <si>
    <t>32.027555</t>
  </si>
  <si>
    <t>2024-07-05T09:41:00.000-04:00</t>
  </si>
  <si>
    <t>2024-07-09T13:25:02.000-04:00</t>
  </si>
  <si>
    <t>0.3015139</t>
  </si>
  <si>
    <t>32.5771069</t>
  </si>
  <si>
    <t>2024-07-05T09:42:00.000-04:00</t>
  </si>
  <si>
    <t>2024-07-09T13:27:06.000-04:00</t>
  </si>
  <si>
    <t>0.293255</t>
  </si>
  <si>
    <t>32.56301</t>
  </si>
  <si>
    <t>2024-07-12T16:10:45.000-04:00</t>
  </si>
  <si>
    <t>0.2353433</t>
  </si>
  <si>
    <t>32.548515</t>
  </si>
  <si>
    <t>KA1672</t>
  </si>
  <si>
    <t>2024-07-05T09:47:00.000-04:00</t>
  </si>
  <si>
    <t>2024-07-05T11:18:31.000-04:00</t>
  </si>
  <si>
    <t>0.5280517</t>
  </si>
  <si>
    <t>32.6133759</t>
  </si>
  <si>
    <t>NO4462</t>
  </si>
  <si>
    <t>Moruangamoin</t>
  </si>
  <si>
    <t>2024-07-05T09:49:00.000-04:00</t>
  </si>
  <si>
    <t>2024-07-06T18:34:44.000-04:00</t>
  </si>
  <si>
    <t>1.9114655</t>
  </si>
  <si>
    <t>34.4606931</t>
  </si>
  <si>
    <t>181</t>
  </si>
  <si>
    <t>2024-07-05T09:57:00.000-04:00</t>
  </si>
  <si>
    <t>2024-07-05T19:23:14.000-04:00</t>
  </si>
  <si>
    <t>-0.826236</t>
  </si>
  <si>
    <t>29.7085897</t>
  </si>
  <si>
    <t>2024-07-05T09:59:00.000-04:00</t>
  </si>
  <si>
    <t>2024-07-14T17:06:50.000-04:00</t>
  </si>
  <si>
    <t>1.25541</t>
  </si>
  <si>
    <t>33.8726367</t>
  </si>
  <si>
    <t>2024-07-05T10:01:00.000-04:00</t>
  </si>
  <si>
    <t>2024-07-05T12:11:12.000-04:00</t>
  </si>
  <si>
    <t>0.124538778327405</t>
  </si>
  <si>
    <t>31.7787639610469</t>
  </si>
  <si>
    <t>2024-07-05T10:02:00.000-04:00</t>
  </si>
  <si>
    <t>2024-07-05T12:07:30.000-04:00</t>
  </si>
  <si>
    <t>1.0710281</t>
  </si>
  <si>
    <t>34.1721629</t>
  </si>
  <si>
    <t>2024-07-05T10:11:00.000-04:00</t>
  </si>
  <si>
    <t>2024-07-06T11:44:47.000-04:00</t>
  </si>
  <si>
    <t>2.18643</t>
  </si>
  <si>
    <t>31.5330116666667</t>
  </si>
  <si>
    <t>WE2220</t>
  </si>
  <si>
    <t>Rwashamire</t>
  </si>
  <si>
    <t>2024-07-05T10:13:00.000-04:00</t>
  </si>
  <si>
    <t>2024-07-05T12:31:32.000-04:00</t>
  </si>
  <si>
    <t>-0.825973333333333</t>
  </si>
  <si>
    <t>30.1207666666667</t>
  </si>
  <si>
    <t>WE2617</t>
  </si>
  <si>
    <t>2024-07-05T10:24:00.000-04:00</t>
  </si>
  <si>
    <t>2024-07-05T20:59:09.000-04:00</t>
  </si>
  <si>
    <t>0.9363308</t>
  </si>
  <si>
    <t>31.4541574</t>
  </si>
  <si>
    <t>2266</t>
  </si>
  <si>
    <t>2024-07-05T10:28:00.000-04:00</t>
  </si>
  <si>
    <t>2024-07-05T12:19:46.000-04:00</t>
  </si>
  <si>
    <t>1.813685</t>
  </si>
  <si>
    <t>32.0085651</t>
  </si>
  <si>
    <t>3858</t>
  </si>
  <si>
    <t>NAKATETE 'A'</t>
  </si>
  <si>
    <t>2024-07-05T10:29:00.000-04:00</t>
  </si>
  <si>
    <t>2024-07-05T11:26:14.000-04:00</t>
  </si>
  <si>
    <t>0.5368779</t>
  </si>
  <si>
    <t>31.7134227</t>
  </si>
  <si>
    <t>KA1113</t>
  </si>
  <si>
    <t>2024-07-05T10:37:00.000-04:00</t>
  </si>
  <si>
    <t>2024-07-14T18:59:17.000-04:00</t>
  </si>
  <si>
    <t>0.33888</t>
  </si>
  <si>
    <t>32.5646667</t>
  </si>
  <si>
    <t>545</t>
  </si>
  <si>
    <t>2024-07-05T10:38:00.000-04:00</t>
  </si>
  <si>
    <t>2024-07-05T11:12:50.000-04:00</t>
  </si>
  <si>
    <t>2.7867964</t>
  </si>
  <si>
    <t>32.3165793</t>
  </si>
  <si>
    <t>EA5407</t>
  </si>
  <si>
    <t>2024-07-05T10:43:00.000-04:00</t>
  </si>
  <si>
    <t>2024-07-05T14:57:33.000-04:00</t>
  </si>
  <si>
    <t>0.137315</t>
  </si>
  <si>
    <t>32.7778216666667</t>
  </si>
  <si>
    <t>1709</t>
  </si>
  <si>
    <t>2024-07-05T13:29:05.000-04:00</t>
  </si>
  <si>
    <t>0.3825872</t>
  </si>
  <si>
    <t>32.7686404</t>
  </si>
  <si>
    <t>1201</t>
  </si>
  <si>
    <t>2024-07-05T10:46:00.000-04:00</t>
  </si>
  <si>
    <t>2024-07-07T18:18:21.000-04:00</t>
  </si>
  <si>
    <t>1.7376362</t>
  </si>
  <si>
    <t>33.9232925</t>
  </si>
  <si>
    <t>1059</t>
  </si>
  <si>
    <t>2024-07-05T10:51:00.000-04:00</t>
  </si>
  <si>
    <t>2024-07-05T14:08:06.000-04:00</t>
  </si>
  <si>
    <t>3.3920898</t>
  </si>
  <si>
    <t>33.0250685</t>
  </si>
  <si>
    <t>918</t>
  </si>
  <si>
    <t>2024-07-05T10:53:00.000-04:00</t>
  </si>
  <si>
    <t>2024-07-05T12:41:27.000-04:00</t>
  </si>
  <si>
    <t>-1.2152509</t>
  </si>
  <si>
    <t>30.2290191</t>
  </si>
  <si>
    <t>2420</t>
  </si>
  <si>
    <t>2024-07-05T10:57:00.000-04:00</t>
  </si>
  <si>
    <t>2024-07-05T16:23:19.000-04:00</t>
  </si>
  <si>
    <t>3.65587993</t>
  </si>
  <si>
    <t>31.7155994</t>
  </si>
  <si>
    <t>WE2315</t>
  </si>
  <si>
    <t>2024-07-05T12:09:02.000-04:00</t>
  </si>
  <si>
    <t>0.5428149</t>
  </si>
  <si>
    <t>30.8496901</t>
  </si>
  <si>
    <t>WE2677</t>
  </si>
  <si>
    <t>2024-07-05T11:01:00.000-04:00</t>
  </si>
  <si>
    <t>2024-07-05T16:37:12.000-04:00</t>
  </si>
  <si>
    <t>0.5368431</t>
  </si>
  <si>
    <t>30.5261027</t>
  </si>
  <si>
    <t>KA1699</t>
  </si>
  <si>
    <t>2024-07-05T11:05:00.000-04:00</t>
  </si>
  <si>
    <t>2024-07-05T14:41:23.000-04:00</t>
  </si>
  <si>
    <t>0.2282914</t>
  </si>
  <si>
    <t>32.4844068</t>
  </si>
  <si>
    <t>KA1059</t>
  </si>
  <si>
    <t>2024-07-05T12:13:06.000-04:00</t>
  </si>
  <si>
    <t>0.2934415</t>
  </si>
  <si>
    <t>32.5606632</t>
  </si>
  <si>
    <t>WE2837</t>
  </si>
  <si>
    <t>2024-07-05T11:06:00.000-04:00</t>
  </si>
  <si>
    <t>2024-07-14T11:02:32.000-04:00</t>
  </si>
  <si>
    <t>-0.6044487</t>
  </si>
  <si>
    <t>30.6641709</t>
  </si>
  <si>
    <t>KA1532</t>
  </si>
  <si>
    <t>2024-07-05T11:08:00.000-04:00</t>
  </si>
  <si>
    <t>2024-07-05T13:00:21.000-04:00</t>
  </si>
  <si>
    <t>0.3546804</t>
  </si>
  <si>
    <t>32.6292529</t>
  </si>
  <si>
    <t>WE2684</t>
  </si>
  <si>
    <t>2024-07-05T13:09:12.000-04:00</t>
  </si>
  <si>
    <t>0.6983948</t>
  </si>
  <si>
    <t>29.988826</t>
  </si>
  <si>
    <t>3151</t>
  </si>
  <si>
    <t>2024-07-06T11:31:10.000-04:00</t>
  </si>
  <si>
    <t>-0.7107348</t>
  </si>
  <si>
    <t>30.3680055</t>
  </si>
  <si>
    <t>2573</t>
  </si>
  <si>
    <t>2024-07-05T11:10:00.000-04:00</t>
  </si>
  <si>
    <t>2024-07-20T12:05:29.000-04:00</t>
  </si>
  <si>
    <t>3.5610901</t>
  </si>
  <si>
    <t>32.069851</t>
  </si>
  <si>
    <t>2024-07-05T12:07:17.000-04:00</t>
  </si>
  <si>
    <t>0.3827468</t>
  </si>
  <si>
    <t>32.7684958</t>
  </si>
  <si>
    <t>AIRTEL53</t>
  </si>
  <si>
    <t>Mawanga</t>
  </si>
  <si>
    <t>2024-07-05T11:17:00.000-04:00</t>
  </si>
  <si>
    <t>2024-07-05T14:27:15.000-04:00</t>
  </si>
  <si>
    <t>0.2961189</t>
  </si>
  <si>
    <t>33.2685984</t>
  </si>
  <si>
    <t>907</t>
  </si>
  <si>
    <t>2024-07-05T11:19:00.000-04:00</t>
  </si>
  <si>
    <t>2024-07-05T22:55:01.000-04:00</t>
  </si>
  <si>
    <t>0.643046666666667</t>
  </si>
  <si>
    <t>34.264535</t>
  </si>
  <si>
    <t>NO4422</t>
  </si>
  <si>
    <t>2024-07-05T11:26:00.000-04:00</t>
  </si>
  <si>
    <t>2024-07-05T12:21:51.000-04:00</t>
  </si>
  <si>
    <t>2.5343783</t>
  </si>
  <si>
    <t>32.2327667</t>
  </si>
  <si>
    <t>2024-07-05T11:38:00.000-04:00</t>
  </si>
  <si>
    <t>2024-07-21T16:56:50.000-04:00</t>
  </si>
  <si>
    <t>0.33843276</t>
  </si>
  <si>
    <t>32.60674988</t>
  </si>
  <si>
    <t>1724</t>
  </si>
  <si>
    <t>2024-07-05T11:39:00.000-04:00</t>
  </si>
  <si>
    <t>2024-07-05T12:29:20.000-04:00</t>
  </si>
  <si>
    <t>0.4884956</t>
  </si>
  <si>
    <t>32.6066503</t>
  </si>
  <si>
    <t>EA5565</t>
  </si>
  <si>
    <t>2024-07-05T11:46:00.000-04:00</t>
  </si>
  <si>
    <t>2024-07-05T14:27:31.000-04:00</t>
  </si>
  <si>
    <t>0.782503333333333</t>
  </si>
  <si>
    <t>33.07477</t>
  </si>
  <si>
    <t>1517</t>
  </si>
  <si>
    <t>Byebega</t>
  </si>
  <si>
    <t>2024-07-05T11:52:00.000-04:00</t>
  </si>
  <si>
    <t>2024-07-05T15:27:22.000-04:00</t>
  </si>
  <si>
    <t>1.496455</t>
  </si>
  <si>
    <t>31.6405983</t>
  </si>
  <si>
    <t>2024-07-05T11:57:00.000-04:00</t>
  </si>
  <si>
    <t>2024-07-05T15:01:35.000-04:00</t>
  </si>
  <si>
    <t>-0.4668946</t>
  </si>
  <si>
    <t>31.3952024</t>
  </si>
  <si>
    <t>EA5412</t>
  </si>
  <si>
    <t>2024-07-05T11:59:00.000-04:00</t>
  </si>
  <si>
    <t>2024-07-05T13:19:17.000-04:00</t>
  </si>
  <si>
    <t>0.4432524</t>
  </si>
  <si>
    <t>33.3126819</t>
  </si>
  <si>
    <t>1397</t>
  </si>
  <si>
    <t>2024-07-05T12:05:00.000-04:00</t>
  </si>
  <si>
    <t>2024-07-05T13:49:33.000-04:00</t>
  </si>
  <si>
    <t>0.91691</t>
  </si>
  <si>
    <t>32.6274533</t>
  </si>
  <si>
    <t>Airiaze</t>
  </si>
  <si>
    <t>2024-07-05T12:09:00.000-04:00</t>
  </si>
  <si>
    <t>2024-07-05T13:06:42.000-04:00</t>
  </si>
  <si>
    <t>3.12825166666667</t>
  </si>
  <si>
    <t>31.2794416666667</t>
  </si>
  <si>
    <t>NO4073</t>
  </si>
  <si>
    <t>2024-07-05T12:13:00.000-04:00</t>
  </si>
  <si>
    <t>2024-07-05T13:06:06.000-04:00</t>
  </si>
  <si>
    <t>2.7643297</t>
  </si>
  <si>
    <t>32.2762681</t>
  </si>
  <si>
    <t>2024-07-05T12:15:00.000-04:00</t>
  </si>
  <si>
    <t>2024-07-05T15:10:03.000-04:00</t>
  </si>
  <si>
    <t>0.510931187309325</t>
  </si>
  <si>
    <t>30.3060733806342</t>
  </si>
  <si>
    <t>2024-07-05T12:17:00.000-04:00</t>
  </si>
  <si>
    <t>2024-07-12T10:42:22.000-04:00</t>
  </si>
  <si>
    <t>1.263862</t>
  </si>
  <si>
    <t>33.7730828</t>
  </si>
  <si>
    <t>2024-07-05T12:20:00.000-04:00</t>
  </si>
  <si>
    <t>2024-07-05T13:01:12.000-04:00</t>
  </si>
  <si>
    <t>0.5079283</t>
  </si>
  <si>
    <t>31.7758747</t>
  </si>
  <si>
    <t>1576</t>
  </si>
  <si>
    <t>2024-07-05T14:34:40.000-04:00</t>
  </si>
  <si>
    <t>1.7090517</t>
  </si>
  <si>
    <t>32.0362883</t>
  </si>
  <si>
    <t>EA5135</t>
  </si>
  <si>
    <t>2024-07-05T12:30:00.000-04:00</t>
  </si>
  <si>
    <t>2024-07-05T13:55:55.000-04:00</t>
  </si>
  <si>
    <t>1.0749785</t>
  </si>
  <si>
    <t>34.1751603</t>
  </si>
  <si>
    <t>2495</t>
  </si>
  <si>
    <t>Kyakatama</t>
  </si>
  <si>
    <t>2024-07-05T14:42:56.000-04:00</t>
  </si>
  <si>
    <t>0.4900083</t>
  </si>
  <si>
    <t>30.2974767</t>
  </si>
  <si>
    <t>2024-07-05T12:31:00.000-04:00</t>
  </si>
  <si>
    <t>2024-07-05T14:01:40.000-04:00</t>
  </si>
  <si>
    <t>-0.792575</t>
  </si>
  <si>
    <t>29.926045</t>
  </si>
  <si>
    <t>3697</t>
  </si>
  <si>
    <t>2024-07-07T20:26:19.000-04:00</t>
  </si>
  <si>
    <t>0.956604</t>
  </si>
  <si>
    <t>31.7428269</t>
  </si>
  <si>
    <t>NO4450</t>
  </si>
  <si>
    <t>2024-07-05T12:33:00.000-04:00</t>
  </si>
  <si>
    <t>2024-07-05T22:02:35.000-04:00</t>
  </si>
  <si>
    <t>2.2598012</t>
  </si>
  <si>
    <t>33.0391099</t>
  </si>
  <si>
    <t>2024-07-05T12:40:00.000-04:00</t>
  </si>
  <si>
    <t>2024-07-05T17:27:34.000-04:00</t>
  </si>
  <si>
    <t>0.7705831</t>
  </si>
  <si>
    <t>33.6228619</t>
  </si>
  <si>
    <t>MUKKUTOGUMU</t>
  </si>
  <si>
    <t>2024-07-05T12:45:00.000-04:00</t>
  </si>
  <si>
    <t>2024-07-09T08:51:34.000-04:00</t>
  </si>
  <si>
    <t>0.3960709</t>
  </si>
  <si>
    <t>32.6326178</t>
  </si>
  <si>
    <t>39</t>
  </si>
  <si>
    <t>2024-07-05T12:46:00.000-04:00</t>
  </si>
  <si>
    <t>2024-07-07T19:09:49.000-04:00</t>
  </si>
  <si>
    <t>1.025865</t>
  </si>
  <si>
    <t>34.36097</t>
  </si>
  <si>
    <t>AIRTEL72</t>
  </si>
  <si>
    <t>2024-07-05T12:49:00.000-04:00</t>
  </si>
  <si>
    <t>2024-07-05T15:28:25.000-04:00</t>
  </si>
  <si>
    <t>0.4651929</t>
  </si>
  <si>
    <t>32.5956215</t>
  </si>
  <si>
    <t>1095</t>
  </si>
  <si>
    <t>2024-07-09T11:29:59.000-04:00</t>
  </si>
  <si>
    <t>0.5493719</t>
  </si>
  <si>
    <t>32.5552107</t>
  </si>
  <si>
    <t>2024-07-05T20:42:17.000-04:00</t>
  </si>
  <si>
    <t>-0.1306754</t>
  </si>
  <si>
    <t>30.4508274</t>
  </si>
  <si>
    <t>736</t>
  </si>
  <si>
    <t>2024-07-05T12:52:00.000-04:00</t>
  </si>
  <si>
    <t>2024-07-07T20:07:05.000-04:00</t>
  </si>
  <si>
    <t>0.98919</t>
  </si>
  <si>
    <t>30.586655</t>
  </si>
  <si>
    <t>2024-07-05T16:03:45.000-04:00</t>
  </si>
  <si>
    <t>2.7687247</t>
  </si>
  <si>
    <t>33.0373568</t>
  </si>
  <si>
    <t>4109</t>
  </si>
  <si>
    <t>Pakiya</t>
  </si>
  <si>
    <t>2024-07-05T13:03:00.000-04:00</t>
  </si>
  <si>
    <t>2024-07-05T13:42:54.000-04:00</t>
  </si>
  <si>
    <t>2.5118052</t>
  </si>
  <si>
    <t>32.2084053</t>
  </si>
  <si>
    <t>NO4082</t>
  </si>
  <si>
    <t>2024-07-05T13:07:00.000-04:00</t>
  </si>
  <si>
    <t>2024-07-16T13:48:17.000-04:00</t>
  </si>
  <si>
    <t>1.9711485</t>
  </si>
  <si>
    <t>34.5289289</t>
  </si>
  <si>
    <t>WE2807</t>
  </si>
  <si>
    <t>2024-07-05T13:10:00.000-04:00</t>
  </si>
  <si>
    <t>2024-07-05T14:40:55.000-04:00</t>
  </si>
  <si>
    <t>0.4139668</t>
  </si>
  <si>
    <t>30.1346672</t>
  </si>
  <si>
    <t>2024-07-05T16:32:51.000-04:00</t>
  </si>
  <si>
    <t>0.3492917</t>
  </si>
  <si>
    <t>32.63173</t>
  </si>
  <si>
    <t>381</t>
  </si>
  <si>
    <t>2024-07-05T13:13:00.000-04:00</t>
  </si>
  <si>
    <t>2024-07-05T14:20:45.000-04:00</t>
  </si>
  <si>
    <t>0.369635</t>
  </si>
  <si>
    <t>32.7629238</t>
  </si>
  <si>
    <t>503</t>
  </si>
  <si>
    <t>2024-07-05T13:16:00.000-04:00</t>
  </si>
  <si>
    <t>2024-07-13T15:31:58.000-04:00</t>
  </si>
  <si>
    <t>2.15474</t>
  </si>
  <si>
    <t>31.4909066666667</t>
  </si>
  <si>
    <t>WE2173</t>
  </si>
  <si>
    <t>2024-07-05T13:19:00.000-04:00</t>
  </si>
  <si>
    <t>2024-07-05T16:37:53.000-04:00</t>
  </si>
  <si>
    <t>-0.694911666666667</t>
  </si>
  <si>
    <t>30.40042</t>
  </si>
  <si>
    <t>2024-07-07T09:27:20.000-04:00</t>
  </si>
  <si>
    <t>-1.0372786</t>
  </si>
  <si>
    <t>29.8862004</t>
  </si>
  <si>
    <t>WE2986</t>
  </si>
  <si>
    <t>2024-07-05T13:24:00.000-04:00</t>
  </si>
  <si>
    <t>2024-07-05T15:14:17.000-04:00</t>
  </si>
  <si>
    <t>0.2616205</t>
  </si>
  <si>
    <t>32.0956433</t>
  </si>
  <si>
    <t>2024-07-05T13:30:00.000-04:00</t>
  </si>
  <si>
    <t>2024-07-13T17:18:23.000-04:00</t>
  </si>
  <si>
    <t>0.3710998</t>
  </si>
  <si>
    <t>32.7581742</t>
  </si>
  <si>
    <t>2024-07-05T13:31:00.000-04:00</t>
  </si>
  <si>
    <t>2024-07-06T14:08:24.000-04:00</t>
  </si>
  <si>
    <t>-0.7262408</t>
  </si>
  <si>
    <t>30.2715602</t>
  </si>
  <si>
    <t>650</t>
  </si>
  <si>
    <t>2024-07-05T13:34:00.000-04:00</t>
  </si>
  <si>
    <t>2024-07-05T19:17:00.000-04:00</t>
  </si>
  <si>
    <t>-0.9096555</t>
  </si>
  <si>
    <t>29.6477752</t>
  </si>
  <si>
    <t>2024-07-05T13:35:00.000-04:00</t>
  </si>
  <si>
    <t>2024-07-09T13:17:24.000-04:00</t>
  </si>
  <si>
    <t>0.2893744</t>
  </si>
  <si>
    <t>32.5770602</t>
  </si>
  <si>
    <t>2024-07-05T13:39:00.000-04:00</t>
  </si>
  <si>
    <t>2024-07-20T12:02:59.000-04:00</t>
  </si>
  <si>
    <t>0.31461179</t>
  </si>
  <si>
    <t>32.62219291</t>
  </si>
  <si>
    <t>362</t>
  </si>
  <si>
    <t>2024-07-05T13:41:00.000-04:00</t>
  </si>
  <si>
    <t>2024-07-20T12:02:14.000-04:00</t>
  </si>
  <si>
    <t>3.5650687</t>
  </si>
  <si>
    <t>32.0701287</t>
  </si>
  <si>
    <t>WE2270</t>
  </si>
  <si>
    <t>2024-07-05T13:42:00.000-04:00</t>
  </si>
  <si>
    <t>2024-07-05T15:27:46.000-04:00</t>
  </si>
  <si>
    <t>-0.84179695</t>
  </si>
  <si>
    <t>30.7423549333333</t>
  </si>
  <si>
    <t>NO4460</t>
  </si>
  <si>
    <t>2024-07-05T13:47:00.000-04:00</t>
  </si>
  <si>
    <t>2024-07-06T08:35:06.000-04:00</t>
  </si>
  <si>
    <t>1.9564975</t>
  </si>
  <si>
    <t>32.2014616</t>
  </si>
  <si>
    <t>NO4024</t>
  </si>
  <si>
    <t>Kaluule</t>
  </si>
  <si>
    <t>2024-07-05T13:48:00.000-04:00</t>
  </si>
  <si>
    <t>2024-07-08T12:55:42.000-04:00</t>
  </si>
  <si>
    <t>0.6467633</t>
  </si>
  <si>
    <t>32.5318333</t>
  </si>
  <si>
    <t>WE2887</t>
  </si>
  <si>
    <t>2024-07-05T13:50:00.000-04:00</t>
  </si>
  <si>
    <t>2024-07-05T15:22:56.000-04:00</t>
  </si>
  <si>
    <t>0.615185</t>
  </si>
  <si>
    <t>31.2832217</t>
  </si>
  <si>
    <t>1854</t>
  </si>
  <si>
    <t>2024-07-05T13:55:00.000-04:00</t>
  </si>
  <si>
    <t>2024-07-05T16:15:36.000-04:00</t>
  </si>
  <si>
    <t>0.4461886</t>
  </si>
  <si>
    <t>33.3249635</t>
  </si>
  <si>
    <t>2024-07-05T14:05:00.000-04:00</t>
  </si>
  <si>
    <t>2024-07-15T21:41:35.000-04:00</t>
  </si>
  <si>
    <t>1.2220817</t>
  </si>
  <si>
    <t>33.65431</t>
  </si>
  <si>
    <t>2024-07-05T14:15:00.000-04:00</t>
  </si>
  <si>
    <t>2024-07-09T12:59:19.000-04:00</t>
  </si>
  <si>
    <t>0.2951026</t>
  </si>
  <si>
    <t>32.5528237</t>
  </si>
  <si>
    <t>408</t>
  </si>
  <si>
    <t>2024-07-05T14:16:00.000-04:00</t>
  </si>
  <si>
    <t>2024-07-05T15:31:22.000-04:00</t>
  </si>
  <si>
    <t>1.0810565</t>
  </si>
  <si>
    <t>34.1720178</t>
  </si>
  <si>
    <t>2024-07-05T14:18:00.000-04:00</t>
  </si>
  <si>
    <t>2024-07-05T17:19:37.000-04:00</t>
  </si>
  <si>
    <t>-0.0900274</t>
  </si>
  <si>
    <t>31.4564594</t>
  </si>
  <si>
    <t>WE2106</t>
  </si>
  <si>
    <t>2024-07-05T14:24:00.000-04:00</t>
  </si>
  <si>
    <t>2024-07-06T07:42:06.000-04:00</t>
  </si>
  <si>
    <t>0.989171666666667</t>
  </si>
  <si>
    <t>30.58681</t>
  </si>
  <si>
    <t>2018</t>
  </si>
  <si>
    <t>2024-07-05T14:31:00.000-04:00</t>
  </si>
  <si>
    <t>2024-07-05T18:31:30.000-04:00</t>
  </si>
  <si>
    <t>0.969748333333333</t>
  </si>
  <si>
    <t>34.3261783333333</t>
  </si>
  <si>
    <t>NO4529</t>
  </si>
  <si>
    <t>2024-07-05T15:42:11.000-04:00</t>
  </si>
  <si>
    <t>0.9277264</t>
  </si>
  <si>
    <t>32.6250578</t>
  </si>
  <si>
    <t>2024-07-05T14:33:00.000-04:00</t>
  </si>
  <si>
    <t>2024-07-05T17:27:22.000-04:00</t>
  </si>
  <si>
    <t>0.7783367</t>
  </si>
  <si>
    <t>33.6291438</t>
  </si>
  <si>
    <t>2024-07-05T14:42:00.000-04:00</t>
  </si>
  <si>
    <t>2024-07-05T15:30:21.000-04:00</t>
  </si>
  <si>
    <t>-0.9972995</t>
  </si>
  <si>
    <t>31.4139596</t>
  </si>
  <si>
    <t>2024-07-05T14:47:00.000-04:00</t>
  </si>
  <si>
    <t>2024-07-09T13:09:36.000-04:00</t>
  </si>
  <si>
    <t>0.3003056</t>
  </si>
  <si>
    <t>32.5538385</t>
  </si>
  <si>
    <t>945</t>
  </si>
  <si>
    <t>2024-07-05T14:51:00.000-04:00</t>
  </si>
  <si>
    <t>2024-07-18T13:24:12.000-04:00</t>
  </si>
  <si>
    <t>0.839605</t>
  </si>
  <si>
    <t>33.0503133333333</t>
  </si>
  <si>
    <t>WE2575</t>
  </si>
  <si>
    <t>2024-07-05T16:49:50.000-04:00</t>
  </si>
  <si>
    <t>-0.0404373</t>
  </si>
  <si>
    <t>30.6457663</t>
  </si>
  <si>
    <t>WE2739</t>
  </si>
  <si>
    <t>2024-07-05T14:57:00.000-04:00</t>
  </si>
  <si>
    <t>2024-07-05T16:37:41.000-04:00</t>
  </si>
  <si>
    <t>0.6172065</t>
  </si>
  <si>
    <t>31.8628349</t>
  </si>
  <si>
    <t>NO4075</t>
  </si>
  <si>
    <t>2024-07-05T15:00:00.000-04:00</t>
  </si>
  <si>
    <t>2024-07-05T16:47:29.000-04:00</t>
  </si>
  <si>
    <t>3.3415317</t>
  </si>
  <si>
    <t>32.92893</t>
  </si>
  <si>
    <t>2024-07-05T15:01:00.000-04:00</t>
  </si>
  <si>
    <t>2024-07-05T16:28:37.000-04:00</t>
  </si>
  <si>
    <t>0.44721</t>
  </si>
  <si>
    <t>32.7532933</t>
  </si>
  <si>
    <t>Migade Kiteredde</t>
  </si>
  <si>
    <t>2024-07-05T15:22:00.000-04:00</t>
  </si>
  <si>
    <t>2024-07-15T10:32:17.000-04:00</t>
  </si>
  <si>
    <t>0.5431193</t>
  </si>
  <si>
    <t>32.5326024</t>
  </si>
  <si>
    <t>WE2192</t>
  </si>
  <si>
    <t>2024-07-05T15:26:00.000-04:00</t>
  </si>
  <si>
    <t>2024-07-05T17:56:04.000-04:00</t>
  </si>
  <si>
    <t>-0.254249</t>
  </si>
  <si>
    <t>31.1938501</t>
  </si>
  <si>
    <t>Kasenge Budo</t>
  </si>
  <si>
    <t>2024-07-05T15:27:00.000-04:00</t>
  </si>
  <si>
    <t>2024-07-05T15:42:44.000-04:00</t>
  </si>
  <si>
    <t>0.2371802</t>
  </si>
  <si>
    <t>32.4884557</t>
  </si>
  <si>
    <t>2024-07-05T15:28:00.000-04:00</t>
  </si>
  <si>
    <t>2024-07-09T12:57:22.000-04:00</t>
  </si>
  <si>
    <t>0.3017633</t>
  </si>
  <si>
    <t>32.5524883</t>
  </si>
  <si>
    <t>2024-07-05T15:30:00.000-04:00</t>
  </si>
  <si>
    <t>2024-07-08T19:57:54.000-04:00</t>
  </si>
  <si>
    <t>2.11268166666667</t>
  </si>
  <si>
    <t>31.4348716666667</t>
  </si>
  <si>
    <t>328</t>
  </si>
  <si>
    <t>2024-07-05T15:37:00.000-04:00</t>
  </si>
  <si>
    <t>2024-07-05T17:05:06.000-04:00</t>
  </si>
  <si>
    <t>0.2695544</t>
  </si>
  <si>
    <t>32.5677879</t>
  </si>
  <si>
    <t>578</t>
  </si>
  <si>
    <t>2024-07-05T15:44:00.000-04:00</t>
  </si>
  <si>
    <t>2024-07-05T17:21:47.000-04:00</t>
  </si>
  <si>
    <t>0.7108367</t>
  </si>
  <si>
    <t>30.0631333</t>
  </si>
  <si>
    <t>3856</t>
  </si>
  <si>
    <t>Nyakitunda</t>
  </si>
  <si>
    <t>2024-07-05T15:46:00.000-04:00</t>
  </si>
  <si>
    <t>2024-07-05T17:02:53.000-04:00</t>
  </si>
  <si>
    <t>-0.8639182</t>
  </si>
  <si>
    <t>30.7026905</t>
  </si>
  <si>
    <t>AIRTEL51</t>
  </si>
  <si>
    <t>2024-07-05T15:47:00.000-04:00</t>
  </si>
  <si>
    <t>2024-07-08T22:00:51.000-04:00</t>
  </si>
  <si>
    <t>-0.9969912</t>
  </si>
  <si>
    <t>29.835506</t>
  </si>
  <si>
    <t>NO4067</t>
  </si>
  <si>
    <t>2024-07-05T15:59:00.000-04:00</t>
  </si>
  <si>
    <t>2024-07-05T17:07:56.000-04:00</t>
  </si>
  <si>
    <t>1.5082433</t>
  </si>
  <si>
    <t>32.09965</t>
  </si>
  <si>
    <t>2024-07-05T16:00:00.000-04:00</t>
  </si>
  <si>
    <t>2024-07-14T16:55:22.000-04:00</t>
  </si>
  <si>
    <t>1.0778457</t>
  </si>
  <si>
    <t>33.7529157</t>
  </si>
  <si>
    <t>2024-07-05T16:03:00.000-04:00</t>
  </si>
  <si>
    <t>2024-07-06T16:43:33.000-04:00</t>
  </si>
  <si>
    <t>-0.8308771</t>
  </si>
  <si>
    <t>30.3223602</t>
  </si>
  <si>
    <t>EAS260</t>
  </si>
  <si>
    <t>2024-07-05T16:22:00.000-04:00</t>
  </si>
  <si>
    <t>2024-07-05T17:05:40.000-04:00</t>
  </si>
  <si>
    <t>0.969538333333333</t>
  </si>
  <si>
    <t>34.326225</t>
  </si>
  <si>
    <t>2024-07-05T16:27:00.000-04:00</t>
  </si>
  <si>
    <t>2024-07-05T17:12:09.000-04:00</t>
  </si>
  <si>
    <t>0.3666731</t>
  </si>
  <si>
    <t>32.7371815</t>
  </si>
  <si>
    <t>2024-07-05T16:33:00.000-04:00</t>
  </si>
  <si>
    <t>2024-07-05T18:28:04.000-04:00</t>
  </si>
  <si>
    <t>0.3419689</t>
  </si>
  <si>
    <t>32.6281071</t>
  </si>
  <si>
    <t>NO4298</t>
  </si>
  <si>
    <t>2024-07-05T16:34:00.000-04:00</t>
  </si>
  <si>
    <t>2024-07-07T08:59:18.000-04:00</t>
  </si>
  <si>
    <t>2.6425749</t>
  </si>
  <si>
    <t>31.4014309</t>
  </si>
  <si>
    <t>2024-07-05T16:35:00.000-04:00</t>
  </si>
  <si>
    <t>2024-07-08T13:01:53.000-04:00</t>
  </si>
  <si>
    <t>0.6445133</t>
  </si>
  <si>
    <t>32.52835</t>
  </si>
  <si>
    <t>NO4091</t>
  </si>
  <si>
    <t>2024-07-05T19:27:48.000-04:00</t>
  </si>
  <si>
    <t>2.9439934</t>
  </si>
  <si>
    <t>32.9568767</t>
  </si>
  <si>
    <t>KA1682</t>
  </si>
  <si>
    <t>2024-07-05T16:38:00.000-04:00</t>
  </si>
  <si>
    <t>2024-07-06T13:16:19.000-04:00</t>
  </si>
  <si>
    <t>0.2889944</t>
  </si>
  <si>
    <t>32.452392</t>
  </si>
  <si>
    <t>2024-07-05T16:39:00.000-04:00</t>
  </si>
  <si>
    <t>2024-07-05T17:27:03.000-04:00</t>
  </si>
  <si>
    <t>0.6133272</t>
  </si>
  <si>
    <t>33.4857587</t>
  </si>
  <si>
    <t>2024-07-05T16:40:00.000-04:00</t>
  </si>
  <si>
    <t>2024-07-14T19:32:10.000-04:00</t>
  </si>
  <si>
    <t>0.5104167</t>
  </si>
  <si>
    <t>30.5664767</t>
  </si>
  <si>
    <t>EA5168</t>
  </si>
  <si>
    <t>2024-07-05T16:43:00.000-04:00</t>
  </si>
  <si>
    <t>2024-07-05T20:12:26.000-04:00</t>
  </si>
  <si>
    <t>0.392786666666667</t>
  </si>
  <si>
    <t>32.9688433333333</t>
  </si>
  <si>
    <t>2024-07-05T16:51:00.000-04:00</t>
  </si>
  <si>
    <t>2024-07-19T13:33:50.000-04:00</t>
  </si>
  <si>
    <t>0.4569208</t>
  </si>
  <si>
    <t>32.2907857</t>
  </si>
  <si>
    <t>2024-07-05T16:54:00.000-04:00</t>
  </si>
  <si>
    <t>2024-07-15T04:33:00.000-04:00</t>
  </si>
  <si>
    <t>1.1766283</t>
  </si>
  <si>
    <t>33.7116417</t>
  </si>
  <si>
    <t>NO4458</t>
  </si>
  <si>
    <t>2024-07-05T16:56:00.000-04:00</t>
  </si>
  <si>
    <t>2024-07-10T16:14:45.000-04:00</t>
  </si>
  <si>
    <t>2.3682133</t>
  </si>
  <si>
    <t>34.5762253</t>
  </si>
  <si>
    <t>2024-07-05T16:58:00.000-04:00</t>
  </si>
  <si>
    <t>2024-07-06T15:40:21.000-04:00</t>
  </si>
  <si>
    <t>0.3255086</t>
  </si>
  <si>
    <t>32.5613555</t>
  </si>
  <si>
    <t>2024-07-18T18:48:41.000-04:00</t>
  </si>
  <si>
    <t>-0.5733265</t>
  </si>
  <si>
    <t>30.6773339</t>
  </si>
  <si>
    <t>2692</t>
  </si>
  <si>
    <t>2024-07-06T05:57:17.000-04:00</t>
  </si>
  <si>
    <t>1.8182456</t>
  </si>
  <si>
    <t>33.5056262</t>
  </si>
  <si>
    <t>2024-07-05T16:59:00.000-04:00</t>
  </si>
  <si>
    <t>2024-07-05T18:14:11.000-04:00</t>
  </si>
  <si>
    <t>0.458798</t>
  </si>
  <si>
    <t>32.728151</t>
  </si>
  <si>
    <t>1876</t>
  </si>
  <si>
    <t>Kihande</t>
  </si>
  <si>
    <t>2024-07-05T17:00:00.000-04:00</t>
  </si>
  <si>
    <t>2024-07-05T22:20:11.000-04:00</t>
  </si>
  <si>
    <t>1.6733774</t>
  </si>
  <si>
    <t>31.7004975</t>
  </si>
  <si>
    <t>2024-07-05T17:11:00.000-04:00</t>
  </si>
  <si>
    <t>2024-07-06T08:34:20.000-04:00</t>
  </si>
  <si>
    <t>2.90613968333333</t>
  </si>
  <si>
    <t>34.11174395</t>
  </si>
  <si>
    <t>1953</t>
  </si>
  <si>
    <t>2024-07-05T17:27:00.000-04:00</t>
  </si>
  <si>
    <t>2024-07-05T18:32:37.000-04:00</t>
  </si>
  <si>
    <t>0.6303717</t>
  </si>
  <si>
    <t>30.253275</t>
  </si>
  <si>
    <t>2024-07-05T17:29:00.000-04:00</t>
  </si>
  <si>
    <t>2024-07-05T18:25:35.000-04:00</t>
  </si>
  <si>
    <t>-0.998619</t>
  </si>
  <si>
    <t>31.4178051</t>
  </si>
  <si>
    <t>2024-07-05T17:44:00.000-04:00</t>
  </si>
  <si>
    <t>2024-07-06T16:45:22.000-04:00</t>
  </si>
  <si>
    <t>-0.8632461</t>
  </si>
  <si>
    <t>30.2602309</t>
  </si>
  <si>
    <t>2024-07-05T17:59:00.000-04:00</t>
  </si>
  <si>
    <t>2024-07-06T21:30:46.000-04:00</t>
  </si>
  <si>
    <t>0.719385</t>
  </si>
  <si>
    <t>31.4689667</t>
  </si>
  <si>
    <t>2024-07-05T18:00:00.000-04:00</t>
  </si>
  <si>
    <t>2024-07-13T16:04:07.000-04:00</t>
  </si>
  <si>
    <t>-0.3015826</t>
  </si>
  <si>
    <t>31.7870462</t>
  </si>
  <si>
    <t>KA3211</t>
  </si>
  <si>
    <t>2024-07-05T18:07:00.000-04:00</t>
  </si>
  <si>
    <t>2024-07-07T02:37:46.000-04:00</t>
  </si>
  <si>
    <t>0.3453037</t>
  </si>
  <si>
    <t>32.5942833</t>
  </si>
  <si>
    <t>WE2716</t>
  </si>
  <si>
    <t>2024-07-05T19:09:20.000-04:00</t>
  </si>
  <si>
    <t>-0.5537399</t>
  </si>
  <si>
    <t>30.1395053</t>
  </si>
  <si>
    <t>EA5403</t>
  </si>
  <si>
    <t>2024-07-05T18:42:00.000-04:00</t>
  </si>
  <si>
    <t>2024-07-05T19:33:16.000-04:00</t>
  </si>
  <si>
    <t>0.4808533</t>
  </si>
  <si>
    <t>32.70424</t>
  </si>
  <si>
    <t>WE2409</t>
  </si>
  <si>
    <t>2024-07-06T00:00:00.000-04:00</t>
  </si>
  <si>
    <t>2024-07-06T13:46:57.000-04:00</t>
  </si>
  <si>
    <t>-0.4080185</t>
  </si>
  <si>
    <t>31.152547</t>
  </si>
  <si>
    <t>NO4397</t>
  </si>
  <si>
    <t>2024-07-09T00:11:59.000-04:00</t>
  </si>
  <si>
    <t>2.2692133</t>
  </si>
  <si>
    <t>32.938065</t>
  </si>
  <si>
    <t>815</t>
  </si>
  <si>
    <t>2024-07-06T18:27:57.000-04:00</t>
  </si>
  <si>
    <t>-0.0069067</t>
  </si>
  <si>
    <t>30.3591295</t>
  </si>
  <si>
    <t>WE2856</t>
  </si>
  <si>
    <t>Lwachizamba</t>
  </si>
  <si>
    <t>2024-07-08T15:22:12.000-04:00</t>
  </si>
  <si>
    <t>-1.3954</t>
  </si>
  <si>
    <t>30.0174667</t>
  </si>
  <si>
    <t>2024-07-10T08:44:21.000-04:00</t>
  </si>
  <si>
    <t>-0.2475486</t>
  </si>
  <si>
    <t>30.1097536</t>
  </si>
  <si>
    <t>2024-07-06T11:47:14.000-04:00</t>
  </si>
  <si>
    <t>0.3740911</t>
  </si>
  <si>
    <t>32.5213346</t>
  </si>
  <si>
    <t>313</t>
  </si>
  <si>
    <t>2024-07-06T15:41:51.000-04:00</t>
  </si>
  <si>
    <t>0.3412107</t>
  </si>
  <si>
    <t>32.5522376</t>
  </si>
  <si>
    <t>394</t>
  </si>
  <si>
    <t>2024-07-06T11:07:49.000-04:00</t>
  </si>
  <si>
    <t>-0.6262435</t>
  </si>
  <si>
    <t>30.64400555</t>
  </si>
  <si>
    <t>WE2059</t>
  </si>
  <si>
    <t>2024-07-06T09:36:34.000-04:00</t>
  </si>
  <si>
    <t>-0.626154233333333</t>
  </si>
  <si>
    <t>30.6436823166667</t>
  </si>
  <si>
    <t>1508</t>
  </si>
  <si>
    <t>2024-07-08T10:27:28.000-04:00</t>
  </si>
  <si>
    <t>2.1274167</t>
  </si>
  <si>
    <t>32.2150417</t>
  </si>
  <si>
    <t>2024-07-07T18:22:25.000-04:00</t>
  </si>
  <si>
    <t>0.70163</t>
  </si>
  <si>
    <t>30.6366017</t>
  </si>
  <si>
    <t>KA3286</t>
  </si>
  <si>
    <t>2024-07-06T13:06:40.000-04:00</t>
  </si>
  <si>
    <t>0.2773703</t>
  </si>
  <si>
    <t>32.5739453</t>
  </si>
  <si>
    <t>2338</t>
  </si>
  <si>
    <t>2024-07-06T16:32:04.000-04:00</t>
  </si>
  <si>
    <t>0.3413904</t>
  </si>
  <si>
    <t>32.5539968</t>
  </si>
  <si>
    <t>WE2234</t>
  </si>
  <si>
    <t>2024-07-06T16:29:41.000-04:00</t>
  </si>
  <si>
    <t>-0.943165</t>
  </si>
  <si>
    <t>31.6651217</t>
  </si>
  <si>
    <t>2024-07-06T12:11:52.000-04:00</t>
  </si>
  <si>
    <t>0.3445423</t>
  </si>
  <si>
    <t>32.5503012</t>
  </si>
  <si>
    <t>WE2900</t>
  </si>
  <si>
    <t>Lwajja</t>
  </si>
  <si>
    <t>2024-07-06T19:12:59.000-04:00</t>
  </si>
  <si>
    <t>0.0494762</t>
  </si>
  <si>
    <t>31.9868332</t>
  </si>
  <si>
    <t>1849</t>
  </si>
  <si>
    <t>2024-07-06T21:20:30.000-04:00</t>
  </si>
  <si>
    <t>-0.0754587</t>
  </si>
  <si>
    <t>30.4254185</t>
  </si>
  <si>
    <t>EA5189</t>
  </si>
  <si>
    <t>2024-07-06T06:52:00.000-04:00</t>
  </si>
  <si>
    <t>2024-07-06T22:48:29.000-04:00</t>
  </si>
  <si>
    <t>0.804488333333333</t>
  </si>
  <si>
    <t>34.1702866666667</t>
  </si>
  <si>
    <t>EA5474</t>
  </si>
  <si>
    <t>2024-07-06T07:16:00.000-04:00</t>
  </si>
  <si>
    <t>2024-07-06T08:32:11.000-04:00</t>
  </si>
  <si>
    <t>0.3852305</t>
  </si>
  <si>
    <t>34.0768056</t>
  </si>
  <si>
    <t>2024-07-06T07:34:00.000-04:00</t>
  </si>
  <si>
    <t>2024-07-16T18:32:48.000-04:00</t>
  </si>
  <si>
    <t>2.316475</t>
  </si>
  <si>
    <t>32.6768983333333</t>
  </si>
  <si>
    <t>2024-07-06T07:41:00.000-04:00</t>
  </si>
  <si>
    <t>2024-07-07T11:57:38.000-04:00</t>
  </si>
  <si>
    <t>0.4108767</t>
  </si>
  <si>
    <t>33.0828141</t>
  </si>
  <si>
    <t>2024-07-06T07:47:00.000-04:00</t>
  </si>
  <si>
    <t>2024-07-07T19:23:13.000-04:00</t>
  </si>
  <si>
    <t>0.98136</t>
  </si>
  <si>
    <t>34.3600033333333</t>
  </si>
  <si>
    <t>WE2019</t>
  </si>
  <si>
    <t>2024-07-06T07:53:00.000-04:00</t>
  </si>
  <si>
    <t>2024-07-06T10:54:16.000-04:00</t>
  </si>
  <si>
    <t>-0.1276877</t>
  </si>
  <si>
    <t>30.4960299</t>
  </si>
  <si>
    <t>KA1267</t>
  </si>
  <si>
    <t>2024-07-06T08:21:00.000-04:00</t>
  </si>
  <si>
    <t>2024-07-13T10:26:45.000-04:00</t>
  </si>
  <si>
    <t>0.2171186</t>
  </si>
  <si>
    <t>32.5488623</t>
  </si>
  <si>
    <t>WE2025</t>
  </si>
  <si>
    <t>2024-07-06T08:45:00.000-04:00</t>
  </si>
  <si>
    <t>2024-07-06T10:14:55.000-04:00</t>
  </si>
  <si>
    <t>0.1831456</t>
  </si>
  <si>
    <t>30.0667881</t>
  </si>
  <si>
    <t>EA5052</t>
  </si>
  <si>
    <t>2024-07-06T08:51:00.000-04:00</t>
  </si>
  <si>
    <t>2024-07-06T22:54:47.000-04:00</t>
  </si>
  <si>
    <t>0.843585</t>
  </si>
  <si>
    <t>34.1056883333333</t>
  </si>
  <si>
    <t>705</t>
  </si>
  <si>
    <t>2024-07-06T09:00:00.000-04:00</t>
  </si>
  <si>
    <t>2024-07-06T10:28:10.000-04:00</t>
  </si>
  <si>
    <t>-0.6259054</t>
  </si>
  <si>
    <t>30.2286978</t>
  </si>
  <si>
    <t>2024-07-06T09:05:00.000-04:00</t>
  </si>
  <si>
    <t>2024-07-08T09:31:18.000-04:00</t>
  </si>
  <si>
    <t>2.70096256666667</t>
  </si>
  <si>
    <t>33.8853399166667</t>
  </si>
  <si>
    <t>2024-07-06T09:06:00.000-04:00</t>
  </si>
  <si>
    <t>2024-07-10T08:42:13.000-04:00</t>
  </si>
  <si>
    <t>1.06091833333333</t>
  </si>
  <si>
    <t>30.9259733333333</t>
  </si>
  <si>
    <t>674</t>
  </si>
  <si>
    <t>2024-07-06T09:07:00.000-04:00</t>
  </si>
  <si>
    <t>2024-07-08T09:04:40.000-04:00</t>
  </si>
  <si>
    <t>2024-07-06T09:12:00.000-04:00</t>
  </si>
  <si>
    <t>2024-07-11T15:52:30.000-04:00</t>
  </si>
  <si>
    <t>0.5003422</t>
  </si>
  <si>
    <t>33.3713096</t>
  </si>
  <si>
    <t>2024-07-06T09:15:00.000-04:00</t>
  </si>
  <si>
    <t>2024-07-07T12:49:05.000-04:00</t>
  </si>
  <si>
    <t>0.4103263</t>
  </si>
  <si>
    <t>33.0828522</t>
  </si>
  <si>
    <t>NO4149</t>
  </si>
  <si>
    <t>2024-07-06T09:19:00.000-04:00</t>
  </si>
  <si>
    <t>2024-07-07T12:20:18.000-04:00</t>
  </si>
  <si>
    <t>2.4522683</t>
  </si>
  <si>
    <t>31.387085</t>
  </si>
  <si>
    <t>1393</t>
  </si>
  <si>
    <t>2024-07-06T09:23:00.000-04:00</t>
  </si>
  <si>
    <t>2024-07-18T21:54:21.000-04:00</t>
  </si>
  <si>
    <t>0.5495538</t>
  </si>
  <si>
    <t>32.5136642</t>
  </si>
  <si>
    <t>407</t>
  </si>
  <si>
    <t>MityanaTown</t>
  </si>
  <si>
    <t>2024-07-06T09:24:00.000-04:00</t>
  </si>
  <si>
    <t>2024-07-06T11:38:32.000-04:00</t>
  </si>
  <si>
    <t>0.4034523</t>
  </si>
  <si>
    <t>32.0349642</t>
  </si>
  <si>
    <t>2701</t>
  </si>
  <si>
    <t>2024-07-06T09:29:00.000-04:00</t>
  </si>
  <si>
    <t>2024-07-06T12:35:45.000-04:00</t>
  </si>
  <si>
    <t>2.48253</t>
  </si>
  <si>
    <t>31.9462483</t>
  </si>
  <si>
    <t>WE2179</t>
  </si>
  <si>
    <t>2024-07-06T09:33:00.000-04:00</t>
  </si>
  <si>
    <t>2024-07-08T15:19:58.000-04:00</t>
  </si>
  <si>
    <t>-1.2407826</t>
  </si>
  <si>
    <t>30.0547362</t>
  </si>
  <si>
    <t>4058</t>
  </si>
  <si>
    <t>2024-07-06T09:42:00.000-04:00</t>
  </si>
  <si>
    <t>2024-07-06T10:16:05.000-04:00</t>
  </si>
  <si>
    <t>2.7850039</t>
  </si>
  <si>
    <t>32.3149711</t>
  </si>
  <si>
    <t>2024-07-06T09:43:00.000-04:00</t>
  </si>
  <si>
    <t>2024-07-07T08:33:08.000-04:00</t>
  </si>
  <si>
    <t>0.5534991</t>
  </si>
  <si>
    <t>32.3206314</t>
  </si>
  <si>
    <t>WE2284</t>
  </si>
  <si>
    <t>2024-07-06T09:51:00.000-04:00</t>
  </si>
  <si>
    <t>2024-07-06T11:35:24.000-04:00</t>
  </si>
  <si>
    <t>1.91391333333333</t>
  </si>
  <si>
    <t>31.4188216666667</t>
  </si>
  <si>
    <t>1490</t>
  </si>
  <si>
    <t>2024-07-06T09:58:00.000-04:00</t>
  </si>
  <si>
    <t>2024-07-06T17:22:44.000-04:00</t>
  </si>
  <si>
    <t>0.6395195</t>
  </si>
  <si>
    <t>33.5103187</t>
  </si>
  <si>
    <t>WE2261</t>
  </si>
  <si>
    <t>2024-07-06T10:02:00.000-04:00</t>
  </si>
  <si>
    <t>2024-07-06T15:22:32.000-04:00</t>
  </si>
  <si>
    <t>-0.5111883</t>
  </si>
  <si>
    <t>30.7339796</t>
  </si>
  <si>
    <t>2024-07-06T10:08:00.000-04:00</t>
  </si>
  <si>
    <t>2024-07-06T12:32:02.000-04:00</t>
  </si>
  <si>
    <t>1.2079474</t>
  </si>
  <si>
    <t>30.9095464</t>
  </si>
  <si>
    <t>994</t>
  </si>
  <si>
    <t>2024-07-06T10:16:00.000-04:00</t>
  </si>
  <si>
    <t>2024-07-17T22:21:23.000-04:00</t>
  </si>
  <si>
    <t>-1.2600123</t>
  </si>
  <si>
    <t>29.9927912</t>
  </si>
  <si>
    <t>WES409</t>
  </si>
  <si>
    <t>2024-07-06T10:17:00.000-04:00</t>
  </si>
  <si>
    <t>2024-07-06T10:22:41.000-04:00</t>
  </si>
  <si>
    <t>0.1833794</t>
  </si>
  <si>
    <t>30.0671725</t>
  </si>
  <si>
    <t>2024-07-06T10:28:00.000-04:00</t>
  </si>
  <si>
    <t>2024-07-06T13:24:57.000-04:00</t>
  </si>
  <si>
    <t>3.1019367</t>
  </si>
  <si>
    <t>33.0246633</t>
  </si>
  <si>
    <t>EA5196</t>
  </si>
  <si>
    <t>2024-07-06T10:42:00.000-04:00</t>
  </si>
  <si>
    <t>2024-07-06T11:53:30.000-04:00</t>
  </si>
  <si>
    <t>0.541781</t>
  </si>
  <si>
    <t>34.015711</t>
  </si>
  <si>
    <t>2024-07-06T10:45:00.000-04:00</t>
  </si>
  <si>
    <t>2024-07-06T12:09:40.000-04:00</t>
  </si>
  <si>
    <t>-0.6347817</t>
  </si>
  <si>
    <t>30.257915</t>
  </si>
  <si>
    <t>2024-07-06T10:46:00.000-04:00</t>
  </si>
  <si>
    <t>2024-07-11T11:53:14.000-04:00</t>
  </si>
  <si>
    <t>0.38618</t>
  </si>
  <si>
    <t>32.274037</t>
  </si>
  <si>
    <t>3165</t>
  </si>
  <si>
    <t>2024-07-06T10:53:00.000-04:00</t>
  </si>
  <si>
    <t>2024-07-08T08:50:29.000-04:00</t>
  </si>
  <si>
    <t>1.06084666666667</t>
  </si>
  <si>
    <t>30.9259866666667</t>
  </si>
  <si>
    <t>WES410</t>
  </si>
  <si>
    <t>Rugaazi</t>
  </si>
  <si>
    <t>2024-07-06T10:57:00.000-04:00</t>
  </si>
  <si>
    <t>2024-07-06T11:58:31.000-04:00</t>
  </si>
  <si>
    <t>-0.2572259</t>
  </si>
  <si>
    <t>30.0994577</t>
  </si>
  <si>
    <t>2024-07-06T10:59:00.000-04:00</t>
  </si>
  <si>
    <t>2024-07-06T12:59:24.000-04:00</t>
  </si>
  <si>
    <t>-0.694513333333333</t>
  </si>
  <si>
    <t>30.0147733333333</t>
  </si>
  <si>
    <t>2024-07-06T11:02:00.000-04:00</t>
  </si>
  <si>
    <t>2024-07-06T15:32:15.000-04:00</t>
  </si>
  <si>
    <t>-0.885576</t>
  </si>
  <si>
    <t>30.1323283</t>
  </si>
  <si>
    <t>WE2206</t>
  </si>
  <si>
    <t>2024-07-06T11:05:00.000-04:00</t>
  </si>
  <si>
    <t>2024-07-06T12:56:22.000-04:00</t>
  </si>
  <si>
    <t>1.8513233</t>
  </si>
  <si>
    <t>32.0336167</t>
  </si>
  <si>
    <t>865</t>
  </si>
  <si>
    <t>2024-07-06T11:11:00.000-04:00</t>
  </si>
  <si>
    <t>2024-07-21T10:25:33.000-04:00</t>
  </si>
  <si>
    <t>1.2699977</t>
  </si>
  <si>
    <t>34.2856304</t>
  </si>
  <si>
    <t>2024-07-06T11:13:00.000-04:00</t>
  </si>
  <si>
    <t>2024-07-06T22:50:55.000-04:00</t>
  </si>
  <si>
    <t>0.839345</t>
  </si>
  <si>
    <t>34.17453</t>
  </si>
  <si>
    <t>2024-07-06T11:25:00.000-04:00</t>
  </si>
  <si>
    <t>2024-07-06T12:20:53.000-04:00</t>
  </si>
  <si>
    <t>1.3771217</t>
  </si>
  <si>
    <t>32.8720333</t>
  </si>
  <si>
    <t>2024-07-06T11:30:00.000-04:00</t>
  </si>
  <si>
    <t>2024-07-07T08:43:34.000-04:00</t>
  </si>
  <si>
    <t>0.5695773</t>
  </si>
  <si>
    <t>32.3139552</t>
  </si>
  <si>
    <t>EA5404</t>
  </si>
  <si>
    <t>2024-07-07T12:16:26.000-04:00</t>
  </si>
  <si>
    <t>0.3792233</t>
  </si>
  <si>
    <t>33.1528215</t>
  </si>
  <si>
    <t>EA5133</t>
  </si>
  <si>
    <t>2024-07-06T11:31:00.000-04:00</t>
  </si>
  <si>
    <t>2024-07-07T19:25:55.000-04:00</t>
  </si>
  <si>
    <t>1.4222277</t>
  </si>
  <si>
    <t>33.2268095</t>
  </si>
  <si>
    <t>2024-07-06T11:33:00.000-04:00</t>
  </si>
  <si>
    <t>2024-07-06T15:31:10.000-04:00</t>
  </si>
  <si>
    <t>0.6749783</t>
  </si>
  <si>
    <t>30.6959017</t>
  </si>
  <si>
    <t>2024-07-06T11:40:00.000-04:00</t>
  </si>
  <si>
    <t>2024-07-06T13:34:16.000-04:00</t>
  </si>
  <si>
    <t>-0.9625664</t>
  </si>
  <si>
    <t>30.4303001</t>
  </si>
  <si>
    <t>2024-07-06T11:45:00.000-04:00</t>
  </si>
  <si>
    <t>2024-07-06T13:15:36.000-04:00</t>
  </si>
  <si>
    <t>1.92049833333333</t>
  </si>
  <si>
    <t>31.423145</t>
  </si>
  <si>
    <t>850</t>
  </si>
  <si>
    <t>2024-07-06T11:51:00.000-04:00</t>
  </si>
  <si>
    <t>2024-07-06T18:44:50.000-04:00</t>
  </si>
  <si>
    <t>1.7633189</t>
  </si>
  <si>
    <t>34.6068652</t>
  </si>
  <si>
    <t>2379</t>
  </si>
  <si>
    <t>2024-07-06T11:52:00.000-04:00</t>
  </si>
  <si>
    <t>2024-07-07T09:17:59.000-04:00</t>
  </si>
  <si>
    <t>2.4602576</t>
  </si>
  <si>
    <t>31.4874277</t>
  </si>
  <si>
    <t>661</t>
  </si>
  <si>
    <t>Kasana Town</t>
  </si>
  <si>
    <t>2024-07-06T11:57:00.000-04:00</t>
  </si>
  <si>
    <t>2024-07-06T13:09:03.000-04:00</t>
  </si>
  <si>
    <t>0.8268549</t>
  </si>
  <si>
    <t>32.5028483</t>
  </si>
  <si>
    <t>KA1041</t>
  </si>
  <si>
    <t>2024-07-06T12:04:00.000-04:00</t>
  </si>
  <si>
    <t>2024-07-06T14:05:13.000-04:00</t>
  </si>
  <si>
    <t>0.3694334</t>
  </si>
  <si>
    <t>32.6982824</t>
  </si>
  <si>
    <t>WE2673</t>
  </si>
  <si>
    <t>2024-07-06T12:21:00.000-04:00</t>
  </si>
  <si>
    <t>2024-07-06T13:43:43.000-04:00</t>
  </si>
  <si>
    <t>0.3886792</t>
  </si>
  <si>
    <t>32.0400114</t>
  </si>
  <si>
    <t>891</t>
  </si>
  <si>
    <t>2024-07-09T20:03:34.000-04:00</t>
  </si>
  <si>
    <t>2.0423681</t>
  </si>
  <si>
    <t>33.4520438</t>
  </si>
  <si>
    <t>2024-07-06T12:27:00.000-04:00</t>
  </si>
  <si>
    <t>2024-07-12T19:05:49.000-04:00</t>
  </si>
  <si>
    <t>1.7281407</t>
  </si>
  <si>
    <t>34.1015195</t>
  </si>
  <si>
    <t>4127</t>
  </si>
  <si>
    <t>Buyanja 2</t>
  </si>
  <si>
    <t>2024-07-06T12:29:00.000-04:00</t>
  </si>
  <si>
    <t>2024-07-06T14:17:11.000-04:00</t>
  </si>
  <si>
    <t>-0.6167183</t>
  </si>
  <si>
    <t>30.2362816</t>
  </si>
  <si>
    <t>2024-07-06T13:28:46.000-04:00</t>
  </si>
  <si>
    <t>0.5418669</t>
  </si>
  <si>
    <t>34.0183135</t>
  </si>
  <si>
    <t>2024-07-06T12:30:00.000-04:00</t>
  </si>
  <si>
    <t>2024-07-06T15:42:20.000-04:00</t>
  </si>
  <si>
    <t>-0.99477</t>
  </si>
  <si>
    <t>30.0437316666667</t>
  </si>
  <si>
    <t>2024-07-06T12:32:00.000-04:00</t>
  </si>
  <si>
    <t>2024-07-06T16:42:39.000-04:00</t>
  </si>
  <si>
    <t>-0.81373572</t>
  </si>
  <si>
    <t>30.12302142</t>
  </si>
  <si>
    <t>3040</t>
  </si>
  <si>
    <t>2024-07-06T12:34:00.000-04:00</t>
  </si>
  <si>
    <t>2024-07-06T15:36:41.000-04:00</t>
  </si>
  <si>
    <t>-0.0906618</t>
  </si>
  <si>
    <t>31.4558893</t>
  </si>
  <si>
    <t>1374</t>
  </si>
  <si>
    <t>2024-07-14T13:08:52.000-04:00</t>
  </si>
  <si>
    <t>0.915828333333333</t>
  </si>
  <si>
    <t>30.8952316666667</t>
  </si>
  <si>
    <t>707</t>
  </si>
  <si>
    <t>2024-07-06T12:43:00.000-04:00</t>
  </si>
  <si>
    <t>2024-07-06T15:19:43.000-04:00</t>
  </si>
  <si>
    <t>-0.5299501</t>
  </si>
  <si>
    <t>30.7152186</t>
  </si>
  <si>
    <t>KA1099</t>
  </si>
  <si>
    <t>2024-07-06T14:15:24.000-04:00</t>
  </si>
  <si>
    <t>0.3352767</t>
  </si>
  <si>
    <t>32.60686</t>
  </si>
  <si>
    <t>2024-07-06T12:45:00.000-04:00</t>
  </si>
  <si>
    <t>2024-07-08T10:50:58.000-04:00</t>
  </si>
  <si>
    <t>0.308222</t>
  </si>
  <si>
    <t>32.5980117</t>
  </si>
  <si>
    <t>KA1114</t>
  </si>
  <si>
    <t>2024-07-06T13:03:00.000-04:00</t>
  </si>
  <si>
    <t>2024-07-06T14:33:34.000-04:00</t>
  </si>
  <si>
    <t>0.3405643</t>
  </si>
  <si>
    <t>32.5522895</t>
  </si>
  <si>
    <t>WE2943</t>
  </si>
  <si>
    <t>2024-07-06T13:05:00.000-04:00</t>
  </si>
  <si>
    <t>2024-07-10T12:07:51.000-04:00</t>
  </si>
  <si>
    <t>-1.258375</t>
  </si>
  <si>
    <t>29.97622</t>
  </si>
  <si>
    <t>WE2257</t>
  </si>
  <si>
    <t>2024-07-06T13:10:00.000-04:00</t>
  </si>
  <si>
    <t>2024-07-09T19:38:31.000-04:00</t>
  </si>
  <si>
    <t>-0.2762209</t>
  </si>
  <si>
    <t>31.4505482</t>
  </si>
  <si>
    <t>828</t>
  </si>
  <si>
    <t>2024-07-06T13:12:00.000-04:00</t>
  </si>
  <si>
    <t>2024-07-06T15:02:59.000-04:00</t>
  </si>
  <si>
    <t>2.96516</t>
  </si>
  <si>
    <t>32.646795</t>
  </si>
  <si>
    <t>1392</t>
  </si>
  <si>
    <t>2024-07-06T13:14:00.000-04:00</t>
  </si>
  <si>
    <t>2024-07-10T10:24:57.000-04:00</t>
  </si>
  <si>
    <t>0.5130257</t>
  </si>
  <si>
    <t>32.3653074</t>
  </si>
  <si>
    <t>NO4013</t>
  </si>
  <si>
    <t>Kasana</t>
  </si>
  <si>
    <t>2024-07-06T13:16:00.000-04:00</t>
  </si>
  <si>
    <t>2024-07-06T14:56:06.000-04:00</t>
  </si>
  <si>
    <t>0.829907</t>
  </si>
  <si>
    <t>32.5025997</t>
  </si>
  <si>
    <t>2024-07-06T13:22:00.000-04:00</t>
  </si>
  <si>
    <t>2024-07-09T12:55:42.000-04:00</t>
  </si>
  <si>
    <t>0.308358</t>
  </si>
  <si>
    <t>32.567624</t>
  </si>
  <si>
    <t>2024-07-06T13:24:00.000-04:00</t>
  </si>
  <si>
    <t>2024-07-06T14:48:45.000-04:00</t>
  </si>
  <si>
    <t>0.2790368</t>
  </si>
  <si>
    <t>32.5653388</t>
  </si>
  <si>
    <t>EA5029</t>
  </si>
  <si>
    <t>2024-07-06T13:27:00.000-04:00</t>
  </si>
  <si>
    <t>2024-07-06T16:11:21.000-04:00</t>
  </si>
  <si>
    <t>1.3344533</t>
  </si>
  <si>
    <t>32.98958</t>
  </si>
  <si>
    <t>WE2323</t>
  </si>
  <si>
    <t>2024-07-06T15:15:07.000-04:00</t>
  </si>
  <si>
    <t>0.0427787</t>
  </si>
  <si>
    <t>29.7500205</t>
  </si>
  <si>
    <t>2024-07-06T13:32:00.000-04:00</t>
  </si>
  <si>
    <t>2024-07-06T15:51:15.000-04:00</t>
  </si>
  <si>
    <t>0.1747945</t>
  </si>
  <si>
    <t>30.4521327</t>
  </si>
  <si>
    <t>2024-07-06T13:38:00.000-04:00</t>
  </si>
  <si>
    <t>2024-07-07T19:59:14.000-04:00</t>
  </si>
  <si>
    <t>0.973453333333333</t>
  </si>
  <si>
    <t>34.3458833333333</t>
  </si>
  <si>
    <t>239</t>
  </si>
  <si>
    <t>2024-07-11T09:24:46.000-04:00</t>
  </si>
  <si>
    <t>1.3845272</t>
  </si>
  <si>
    <t>34.5004948666667</t>
  </si>
  <si>
    <t>N04537</t>
  </si>
  <si>
    <t>2024-07-06T14:30:10.000-04:00</t>
  </si>
  <si>
    <t>3.22573166666667</t>
  </si>
  <si>
    <t>31.414365</t>
  </si>
  <si>
    <t>2024-07-06T13:44:00.000-04:00</t>
  </si>
  <si>
    <t>2024-07-06T21:40:25.000-04:00</t>
  </si>
  <si>
    <t>0.314986</t>
  </si>
  <si>
    <t>32.5747778</t>
  </si>
  <si>
    <t>2024-07-06T13:47:00.000-04:00</t>
  </si>
  <si>
    <t>2024-07-09T12:45:03.000-04:00</t>
  </si>
  <si>
    <t>0.3030458</t>
  </si>
  <si>
    <t>32.5661232</t>
  </si>
  <si>
    <t>2024-07-06T13:52:00.000-04:00</t>
  </si>
  <si>
    <t>2024-07-06T15:21:23.000-04:00</t>
  </si>
  <si>
    <t>0.4390074</t>
  </si>
  <si>
    <t>30.2179519</t>
  </si>
  <si>
    <t>2024-07-06T13:53:00.000-04:00</t>
  </si>
  <si>
    <t>2024-07-06T17:10:00.000-04:00</t>
  </si>
  <si>
    <t>-0.76806838</t>
  </si>
  <si>
    <t>30.15931825</t>
  </si>
  <si>
    <t>1355</t>
  </si>
  <si>
    <t>2024-07-06T14:01:00.000-04:00</t>
  </si>
  <si>
    <t>2024-07-06T15:44:21.000-04:00</t>
  </si>
  <si>
    <t>-0.614401666666667</t>
  </si>
  <si>
    <t>30.0477716666667</t>
  </si>
  <si>
    <t>2024-07-06T14:06:00.000-04:00</t>
  </si>
  <si>
    <t>2024-07-13T15:54:54.000-04:00</t>
  </si>
  <si>
    <t>-0.6031753</t>
  </si>
  <si>
    <t>30.6942208</t>
  </si>
  <si>
    <t>2050</t>
  </si>
  <si>
    <t>2024-07-06T14:08:00.000-04:00</t>
  </si>
  <si>
    <t>2024-07-06T15:47:17.000-04:00</t>
  </si>
  <si>
    <t>0.3653778</t>
  </si>
  <si>
    <t>33.3820434</t>
  </si>
  <si>
    <t>2024-07-06T14:11:00.000-04:00</t>
  </si>
  <si>
    <t>2024-07-06T15:22:12.000-04:00</t>
  </si>
  <si>
    <t>0.3779509</t>
  </si>
  <si>
    <t>32.5958661</t>
  </si>
  <si>
    <t>4035</t>
  </si>
  <si>
    <t>2024-07-06T17:54:09.000-04:00</t>
  </si>
  <si>
    <t>3.65554561</t>
  </si>
  <si>
    <t>31.72487708</t>
  </si>
  <si>
    <t>2024-07-06T14:17:00.000-04:00</t>
  </si>
  <si>
    <t>2024-07-12T12:18:32.000-04:00</t>
  </si>
  <si>
    <t>1.0164092</t>
  </si>
  <si>
    <t>33.8868352</t>
  </si>
  <si>
    <t>1826</t>
  </si>
  <si>
    <t>2024-07-06T14:22:00.000-04:00</t>
  </si>
  <si>
    <t>2024-07-21T14:35:14.000-04:00</t>
  </si>
  <si>
    <t>3.26665059</t>
  </si>
  <si>
    <t>33.20946005</t>
  </si>
  <si>
    <t>N04583</t>
  </si>
  <si>
    <t>Pageya</t>
  </si>
  <si>
    <t>2024-07-06T15:48:57.000-04:00</t>
  </si>
  <si>
    <t>2.7374938</t>
  </si>
  <si>
    <t>32.3221449</t>
  </si>
  <si>
    <t>NO4448</t>
  </si>
  <si>
    <t>2024-07-06T14:24:00.000-04:00</t>
  </si>
  <si>
    <t>2024-07-06T19:49:25.000-04:00</t>
  </si>
  <si>
    <t>0.868875</t>
  </si>
  <si>
    <t>32.4451783</t>
  </si>
  <si>
    <t>EA5253</t>
  </si>
  <si>
    <t>2024-07-06T14:29:00.000-04:00</t>
  </si>
  <si>
    <t>2024-07-07T11:50:00.000-04:00</t>
  </si>
  <si>
    <t>0.4251465</t>
  </si>
  <si>
    <t>33.2078658</t>
  </si>
  <si>
    <t>1284</t>
  </si>
  <si>
    <t>2024-07-06T14:39:00.000-04:00</t>
  </si>
  <si>
    <t>2024-07-09T21:44:44.000-04:00</t>
  </si>
  <si>
    <t>0.321974</t>
  </si>
  <si>
    <t>32.5773051</t>
  </si>
  <si>
    <t>2024-07-06T14:44:00.000-04:00</t>
  </si>
  <si>
    <t>2024-07-06T22:16:23.000-04:00</t>
  </si>
  <si>
    <t>0.4443922</t>
  </si>
  <si>
    <t>33.8245323</t>
  </si>
  <si>
    <t>WE2580</t>
  </si>
  <si>
    <t>2024-07-06T16:35:31.000-04:00</t>
  </si>
  <si>
    <t>-0.844263802282512</t>
  </si>
  <si>
    <t>30.5087844282389</t>
  </si>
  <si>
    <t>2024-07-06T14:45:00.000-04:00</t>
  </si>
  <si>
    <t>2024-07-09T12:53:34.000-04:00</t>
  </si>
  <si>
    <t>0.312825</t>
  </si>
  <si>
    <t>32.561495</t>
  </si>
  <si>
    <t>2024-07-06T14:52:00.000-04:00</t>
  </si>
  <si>
    <t>2024-07-06T22:03:18.000-04:00</t>
  </si>
  <si>
    <t>1.354745</t>
  </si>
  <si>
    <t>31.9015583</t>
  </si>
  <si>
    <t>KA1081</t>
  </si>
  <si>
    <t>2024-07-06T14:55:00.000-04:00</t>
  </si>
  <si>
    <t>2024-07-08T10:42:03.000-04:00</t>
  </si>
  <si>
    <t>0.3100107</t>
  </si>
  <si>
    <t>32.6017312</t>
  </si>
  <si>
    <t>2024-07-06T15:02:00.000-04:00</t>
  </si>
  <si>
    <t>2024-07-09T13:06:10.000-04:00</t>
  </si>
  <si>
    <t>0.3173003</t>
  </si>
  <si>
    <t>32.5599322</t>
  </si>
  <si>
    <t>NO4400</t>
  </si>
  <si>
    <t>2024-07-06T15:03:00.000-04:00</t>
  </si>
  <si>
    <t>2024-07-07T08:50:29.000-04:00</t>
  </si>
  <si>
    <t>2.8008632</t>
  </si>
  <si>
    <t>31.328465</t>
  </si>
  <si>
    <t>KA1017</t>
  </si>
  <si>
    <t>2024-07-10T08:59:55.000-04:00</t>
  </si>
  <si>
    <t>0.5070914</t>
  </si>
  <si>
    <t>32.3558434</t>
  </si>
  <si>
    <t>2024-07-06T15:07:00.000-04:00</t>
  </si>
  <si>
    <t>2024-07-06T16:24:01.000-04:00</t>
  </si>
  <si>
    <t>0.483435</t>
  </si>
  <si>
    <t>31.184185</t>
  </si>
  <si>
    <t>4060</t>
  </si>
  <si>
    <t>2024-07-06T16:12:44.000-04:00</t>
  </si>
  <si>
    <t>2.96526166666667</t>
  </si>
  <si>
    <t>32.6464516666667</t>
  </si>
  <si>
    <t>2024-07-06T15:14:00.000-04:00</t>
  </si>
  <si>
    <t>2024-07-19T20:40:59.000-04:00</t>
  </si>
  <si>
    <t>1.0168867</t>
  </si>
  <si>
    <t>33.9619333</t>
  </si>
  <si>
    <t>3010</t>
  </si>
  <si>
    <t>2024-07-06T17:13:26.000-04:00</t>
  </si>
  <si>
    <t>0.1746133</t>
  </si>
  <si>
    <t>30.4520783</t>
  </si>
  <si>
    <t>755</t>
  </si>
  <si>
    <t>2024-07-06T15:18:00.000-04:00</t>
  </si>
  <si>
    <t>2024-07-14T08:08:44.000-04:00</t>
  </si>
  <si>
    <t>0.3598141</t>
  </si>
  <si>
    <t>32.5691323</t>
  </si>
  <si>
    <t>2024-07-06T15:23:00.000-04:00</t>
  </si>
  <si>
    <t>2024-07-06T17:09:15.000-04:00</t>
  </si>
  <si>
    <t>0.2591696</t>
  </si>
  <si>
    <t>31.6132492</t>
  </si>
  <si>
    <t>2024-07-06T15:24:00.000-04:00</t>
  </si>
  <si>
    <t>2024-07-09T13:08:11.000-04:00</t>
  </si>
  <si>
    <t>0.3231618</t>
  </si>
  <si>
    <t>32.5609955</t>
  </si>
  <si>
    <t>KA1792</t>
  </si>
  <si>
    <t>2024-07-06T15:38:00.000-04:00</t>
  </si>
  <si>
    <t>2024-07-08T22:15:20.000-04:00</t>
  </si>
  <si>
    <t>0.3546407</t>
  </si>
  <si>
    <t>32.6028104</t>
  </si>
  <si>
    <t>491</t>
  </si>
  <si>
    <t>2024-07-06T15:50:00.000-04:00</t>
  </si>
  <si>
    <t>2024-07-06T17:46:57.000-04:00</t>
  </si>
  <si>
    <t>0.3094887</t>
  </si>
  <si>
    <t>32.6470433</t>
  </si>
  <si>
    <t>2024-07-06T15:51:00.000-04:00</t>
  </si>
  <si>
    <t>2024-07-12T16:20:55.000-04:00</t>
  </si>
  <si>
    <t>0.2335146</t>
  </si>
  <si>
    <t>32.5609035</t>
  </si>
  <si>
    <t>3510</t>
  </si>
  <si>
    <t>2024-07-06T15:52:00.000-04:00</t>
  </si>
  <si>
    <t>2024-07-06T19:05:57.000-04:00</t>
  </si>
  <si>
    <t>-0.6020699</t>
  </si>
  <si>
    <t>30.6675797</t>
  </si>
  <si>
    <t>2024-07-06T15:54:00.000-04:00</t>
  </si>
  <si>
    <t>2024-07-09T12:48:42.000-04:00</t>
  </si>
  <si>
    <t>0.3307734</t>
  </si>
  <si>
    <t>32.5457152</t>
  </si>
  <si>
    <t>2024-07-06T15:56:00.000-04:00</t>
  </si>
  <si>
    <t>2024-07-06T16:56:25.000-04:00</t>
  </si>
  <si>
    <t>0.3825093</t>
  </si>
  <si>
    <t>32.5920647</t>
  </si>
  <si>
    <t>NO4378</t>
  </si>
  <si>
    <t>2024-07-06T15:58:00.000-04:00</t>
  </si>
  <si>
    <t>2024-07-06T17:58:15.000-04:00</t>
  </si>
  <si>
    <t>0.84099</t>
  </si>
  <si>
    <t>32.50269</t>
  </si>
  <si>
    <t>2024-07-06T16:00:00.000-04:00</t>
  </si>
  <si>
    <t>2024-07-06T16:32:42.000-04:00</t>
  </si>
  <si>
    <t>0.4680171</t>
  </si>
  <si>
    <t>30.1947097</t>
  </si>
  <si>
    <t>294</t>
  </si>
  <si>
    <t>2024-07-06T16:14:00.000-04:00</t>
  </si>
  <si>
    <t>2024-07-06T17:22:18.000-04:00</t>
  </si>
  <si>
    <t>0.640734</t>
  </si>
  <si>
    <t>33.5385255</t>
  </si>
  <si>
    <t>2024-07-06T16:15:00.000-04:00</t>
  </si>
  <si>
    <t>2024-07-14T19:22:23.000-04:00</t>
  </si>
  <si>
    <t>1.0754354</t>
  </si>
  <si>
    <t>34.1356745</t>
  </si>
  <si>
    <t>NO4389</t>
  </si>
  <si>
    <t>2024-07-06T16:21:00.000-04:00</t>
  </si>
  <si>
    <t>2024-07-06T18:39:18.000-04:00</t>
  </si>
  <si>
    <t>2.7213157</t>
  </si>
  <si>
    <t>32.3563373</t>
  </si>
  <si>
    <t>WE2184</t>
  </si>
  <si>
    <t>2024-07-06T16:23:00.000-04:00</t>
  </si>
  <si>
    <t>2024-07-06T19:09:50.000-04:00</t>
  </si>
  <si>
    <t>0.0236578</t>
  </si>
  <si>
    <t>32.0454678</t>
  </si>
  <si>
    <t>EA5114</t>
  </si>
  <si>
    <t>2024-07-06T16:26:00.000-04:00</t>
  </si>
  <si>
    <t>2024-07-07T12:08:30.000-04:00</t>
  </si>
  <si>
    <t>0.4687427</t>
  </si>
  <si>
    <t>33.2136592</t>
  </si>
  <si>
    <t>2024-07-06T16:28:00.000-04:00</t>
  </si>
  <si>
    <t>2024-07-09T13:02:53.000-04:00</t>
  </si>
  <si>
    <t>0.3404767</t>
  </si>
  <si>
    <t>32.552305</t>
  </si>
  <si>
    <t>2024-07-06T16:29:00.000-04:00</t>
  </si>
  <si>
    <t>2024-07-06T17:22:38.000-04:00</t>
  </si>
  <si>
    <t>-0.6976096</t>
  </si>
  <si>
    <t>30.2135261</t>
  </si>
  <si>
    <t>2024-07-06T16:30:00.000-04:00</t>
  </si>
  <si>
    <t>2024-07-16T18:30:53.000-04:00</t>
  </si>
  <si>
    <t>2.2799633</t>
  </si>
  <si>
    <t>32.81077</t>
  </si>
  <si>
    <t>2024-07-06T16:33:00.000-04:00</t>
  </si>
  <si>
    <t>2024-07-18T22:46:05.000-04:00</t>
  </si>
  <si>
    <t>0.4876455</t>
  </si>
  <si>
    <t>33.8267998</t>
  </si>
  <si>
    <t>2024-07-06T16:36:00.000-04:00</t>
  </si>
  <si>
    <t>2024-07-10T09:06:14.000-04:00</t>
  </si>
  <si>
    <t>0.5334162</t>
  </si>
  <si>
    <t>32.3913239</t>
  </si>
  <si>
    <t>KA1373</t>
  </si>
  <si>
    <t>2024-07-06T16:38:00.000-04:00</t>
  </si>
  <si>
    <t>2024-07-06T17:54:11.000-04:00</t>
  </si>
  <si>
    <t>0.2781808</t>
  </si>
  <si>
    <t>32.5674446</t>
  </si>
  <si>
    <t>2024-07-06T16:41:00.000-04:00</t>
  </si>
  <si>
    <t>2024-07-08T20:44:42.000-04:00</t>
  </si>
  <si>
    <t>0.587318</t>
  </si>
  <si>
    <t>32.5336027</t>
  </si>
  <si>
    <t>WE2218</t>
  </si>
  <si>
    <t>2024-07-06T16:42:00.000-04:00</t>
  </si>
  <si>
    <t>2024-07-06T17:30:42.000-04:00</t>
  </si>
  <si>
    <t>0.1834633</t>
  </si>
  <si>
    <t>30.4423117</t>
  </si>
  <si>
    <t>1820</t>
  </si>
  <si>
    <t>2024-07-06T16:50:00.000-04:00</t>
  </si>
  <si>
    <t>2024-07-06T18:26:51.000-04:00</t>
  </si>
  <si>
    <t>2.99216666666667</t>
  </si>
  <si>
    <t>32.724775</t>
  </si>
  <si>
    <t>1606</t>
  </si>
  <si>
    <t>2024-07-06T16:54:00.000-04:00</t>
  </si>
  <si>
    <t>2024-07-06T21:13:39.000-04:00</t>
  </si>
  <si>
    <t>-0.3774232</t>
  </si>
  <si>
    <t>31.2064831</t>
  </si>
  <si>
    <t>WE2671</t>
  </si>
  <si>
    <t>2024-07-06T18:56:17.000-04:00</t>
  </si>
  <si>
    <t>0.2258633</t>
  </si>
  <si>
    <t>32.3149975</t>
  </si>
  <si>
    <t>EA5450</t>
  </si>
  <si>
    <t>2024-07-06T16:56:00.000-04:00</t>
  </si>
  <si>
    <t>2024-07-06T19:29:48.000-04:00</t>
  </si>
  <si>
    <t>0.939566666666667</t>
  </si>
  <si>
    <t>33.13535</t>
  </si>
  <si>
    <t>2024-07-06T17:11:00.000-04:00</t>
  </si>
  <si>
    <t>2024-07-06T18:54:09.000-04:00</t>
  </si>
  <si>
    <t>0.3395198</t>
  </si>
  <si>
    <t>32.5468587</t>
  </si>
  <si>
    <t>405</t>
  </si>
  <si>
    <t>2024-07-06T17:26:00.000-04:00</t>
  </si>
  <si>
    <t>2024-07-06T17:54:44.000-04:00</t>
  </si>
  <si>
    <t>3.655511</t>
  </si>
  <si>
    <t>31.72480588</t>
  </si>
  <si>
    <t>WE2266</t>
  </si>
  <si>
    <t>2024-07-06T17:27:00.000-04:00</t>
  </si>
  <si>
    <t>2024-07-06T18:22:08.000-04:00</t>
  </si>
  <si>
    <t>-0.9030317</t>
  </si>
  <si>
    <t>31.72983</t>
  </si>
  <si>
    <t>2024-07-06T18:10:00.000-04:00</t>
  </si>
  <si>
    <t>0.3937889</t>
  </si>
  <si>
    <t>32.6006266</t>
  </si>
  <si>
    <t>1107</t>
  </si>
  <si>
    <t>2024-07-06T17:34:00.000-04:00</t>
  </si>
  <si>
    <t>2024-07-08T10:32:40.000-04:00</t>
  </si>
  <si>
    <t>0.3113199</t>
  </si>
  <si>
    <t>32.5851555</t>
  </si>
  <si>
    <t>121</t>
  </si>
  <si>
    <t>2024-07-06T17:40:00.000-04:00</t>
  </si>
  <si>
    <t>2024-07-08T09:27:23.000-04:00</t>
  </si>
  <si>
    <t>0.3546178</t>
  </si>
  <si>
    <t>32.6027795</t>
  </si>
  <si>
    <t>EA5716</t>
  </si>
  <si>
    <t>Kabembe</t>
  </si>
  <si>
    <t>2024-07-06T17:42:00.000-04:00</t>
  </si>
  <si>
    <t>2024-07-11T15:57:37.000-04:00</t>
  </si>
  <si>
    <t>0.51768</t>
  </si>
  <si>
    <t>33.2479041</t>
  </si>
  <si>
    <t>2024-07-06T17:48:00.000-04:00</t>
  </si>
  <si>
    <t>2024-07-17T11:49:55.000-04:00</t>
  </si>
  <si>
    <t>2.8811333</t>
  </si>
  <si>
    <t>33.088855</t>
  </si>
  <si>
    <t>2024-07-06T18:04:00.000-04:00</t>
  </si>
  <si>
    <t>2024-07-06T18:41:25.000-04:00</t>
  </si>
  <si>
    <t>0.3387198</t>
  </si>
  <si>
    <t>32.5648694</t>
  </si>
  <si>
    <t>2024-07-06T18:46:00.000-04:00</t>
  </si>
  <si>
    <t>2024-07-06T19:01:25.000-04:00</t>
  </si>
  <si>
    <t>0.3388573</t>
  </si>
  <si>
    <t>32.5646908</t>
  </si>
  <si>
    <t>KA1806</t>
  </si>
  <si>
    <t>2024-07-07T00:00:00.000-04:00</t>
  </si>
  <si>
    <t>2024-07-07T13:40:15.000-04:00</t>
  </si>
  <si>
    <t>0.3431572</t>
  </si>
  <si>
    <t>32.4863306</t>
  </si>
  <si>
    <t>1832</t>
  </si>
  <si>
    <t>2024-07-07T21:00:16.000-04:00</t>
  </si>
  <si>
    <t>0.659022</t>
  </si>
  <si>
    <t>31.977858</t>
  </si>
  <si>
    <t>WE2303</t>
  </si>
  <si>
    <t>2024-07-07T14:50:21.000-04:00</t>
  </si>
  <si>
    <t>0.7646717</t>
  </si>
  <si>
    <t>30.2930417</t>
  </si>
  <si>
    <t>WE2334</t>
  </si>
  <si>
    <t>2024-07-07T12:58:13.000-04:00</t>
  </si>
  <si>
    <t>-0.843176666666667</t>
  </si>
  <si>
    <t>30.0110566666667</t>
  </si>
  <si>
    <t>2024-07-10T07:10:03.000-04:00</t>
  </si>
  <si>
    <t>-1.2661904</t>
  </si>
  <si>
    <t>29.6754555</t>
  </si>
  <si>
    <t>WE2367</t>
  </si>
  <si>
    <t>2024-07-11T07:00:11.000-04:00</t>
  </si>
  <si>
    <t>0.5212067</t>
  </si>
  <si>
    <t>31.4667217</t>
  </si>
  <si>
    <t>2024-07-07T00:27:00.000-04:00</t>
  </si>
  <si>
    <t>2024-07-25T07:17:14.000-04:00</t>
  </si>
  <si>
    <t>30.1004714</t>
  </si>
  <si>
    <t>UGTSG047</t>
  </si>
  <si>
    <t>Bugenge</t>
  </si>
  <si>
    <t>2024-07-07T06:26:00.000-04:00</t>
  </si>
  <si>
    <t>2024-07-13T15:40:40.000-04:00</t>
  </si>
  <si>
    <t>-0.1960025</t>
  </si>
  <si>
    <t>31.5196917</t>
  </si>
  <si>
    <t>2024-07-07T06:47:00.000-04:00</t>
  </si>
  <si>
    <t>2024-07-07T22:09:03.000-04:00</t>
  </si>
  <si>
    <t>0.2321983</t>
  </si>
  <si>
    <t>32.6052733</t>
  </si>
  <si>
    <t>1752</t>
  </si>
  <si>
    <t>2024-07-07T06:49:00.000-04:00</t>
  </si>
  <si>
    <t>2024-07-12T16:03:56.000-04:00</t>
  </si>
  <si>
    <t>2.2239196</t>
  </si>
  <si>
    <t>32.9047023</t>
  </si>
  <si>
    <t>EA5182</t>
  </si>
  <si>
    <t>2024-07-07T07:00:00.000-04:00</t>
  </si>
  <si>
    <t>2024-07-07T19:20:05.000-04:00</t>
  </si>
  <si>
    <t>1.6138847</t>
  </si>
  <si>
    <t>33.8106888</t>
  </si>
  <si>
    <t>1082</t>
  </si>
  <si>
    <t>2024-07-07T07:22:00.000-04:00</t>
  </si>
  <si>
    <t>2024-07-07T12:41:50.000-04:00</t>
  </si>
  <si>
    <t>0.0549432</t>
  </si>
  <si>
    <t>33.2745454</t>
  </si>
  <si>
    <t>EA5087</t>
  </si>
  <si>
    <t>2024-07-07T07:30:00.000-04:00</t>
  </si>
  <si>
    <t>2024-07-15T11:35:24.000-04:00</t>
  </si>
  <si>
    <t>1.4118809</t>
  </si>
  <si>
    <t>34.5329551</t>
  </si>
  <si>
    <t>2024-07-07T07:39:00.000-04:00</t>
  </si>
  <si>
    <t>2024-07-07T08:01:29.000-04:00</t>
  </si>
  <si>
    <t>0.3369621</t>
  </si>
  <si>
    <t>30.0909029</t>
  </si>
  <si>
    <t>1396</t>
  </si>
  <si>
    <t>2024-07-07T08:22:00.000-04:00</t>
  </si>
  <si>
    <t>2024-07-07T09:30:51.000-04:00</t>
  </si>
  <si>
    <t>0.4660877</t>
  </si>
  <si>
    <t>34.0919656</t>
  </si>
  <si>
    <t>2024-07-07T08:49:00.000-04:00</t>
  </si>
  <si>
    <t>2024-07-07T10:06:42.000-04:00</t>
  </si>
  <si>
    <t>0.270835552364588</t>
  </si>
  <si>
    <t>30.1198899373412</t>
  </si>
  <si>
    <t>EA5207</t>
  </si>
  <si>
    <t>2024-07-07T18:32:54.000-04:00</t>
  </si>
  <si>
    <t>1.7811105</t>
  </si>
  <si>
    <t>33.6442303</t>
  </si>
  <si>
    <t>2024-07-07T09:17:00.000-04:00</t>
  </si>
  <si>
    <t>2024-07-07T10:33:13.000-04:00</t>
  </si>
  <si>
    <t>-0.90061</t>
  </si>
  <si>
    <t>30.4055883</t>
  </si>
  <si>
    <t>EA5433</t>
  </si>
  <si>
    <t>2024-07-07T09:18:00.000-04:00</t>
  </si>
  <si>
    <t>2024-07-07T13:10:08.000-04:00</t>
  </si>
  <si>
    <t>0.354241666666667</t>
  </si>
  <si>
    <t>32.7810133333333</t>
  </si>
  <si>
    <t>EA5048</t>
  </si>
  <si>
    <t>2024-07-07T09:25:00.000-04:00</t>
  </si>
  <si>
    <t>2024-07-07T11:37:29.000-04:00</t>
  </si>
  <si>
    <t>0.0452406</t>
  </si>
  <si>
    <t>33.2563827</t>
  </si>
  <si>
    <t>1271</t>
  </si>
  <si>
    <t>2024-07-07T09:38:00.000-04:00</t>
  </si>
  <si>
    <t>2024-07-10T20:52:48.000-04:00</t>
  </si>
  <si>
    <t>-1.3313402</t>
  </si>
  <si>
    <t>29.7355639</t>
  </si>
  <si>
    <t>NO4347</t>
  </si>
  <si>
    <t>2024-07-07T09:42:00.000-04:00</t>
  </si>
  <si>
    <t>2024-07-08T15:07:52.000-04:00</t>
  </si>
  <si>
    <t>2.2457014</t>
  </si>
  <si>
    <t>33.070171</t>
  </si>
  <si>
    <t>2024-07-08T00:06:53.000-04:00</t>
  </si>
  <si>
    <t>0.2331814</t>
  </si>
  <si>
    <t>32.5882076</t>
  </si>
  <si>
    <t>3514</t>
  </si>
  <si>
    <t>2024-07-07T09:54:00.000-04:00</t>
  </si>
  <si>
    <t>2024-07-10T10:47:26.000-04:00</t>
  </si>
  <si>
    <t>-0.5999153</t>
  </si>
  <si>
    <t>30.6642012</t>
  </si>
  <si>
    <t>WE2191</t>
  </si>
  <si>
    <t>2024-07-07T10:05:00.000-04:00</t>
  </si>
  <si>
    <t>2024-07-07T21:00:11.000-04:00</t>
  </si>
  <si>
    <t>-0.0241092</t>
  </si>
  <si>
    <t>30.7598376</t>
  </si>
  <si>
    <t>2024-07-07T10:09:00.000-04:00</t>
  </si>
  <si>
    <t>2024-07-07T13:05:21.000-04:00</t>
  </si>
  <si>
    <t>-0.1690987</t>
  </si>
  <si>
    <t>31.6231143</t>
  </si>
  <si>
    <t>NO4423</t>
  </si>
  <si>
    <t>2024-07-07T10:11:00.000-04:00</t>
  </si>
  <si>
    <t>2024-07-17T08:07:28.000-04:00</t>
  </si>
  <si>
    <t>2.75953395</t>
  </si>
  <si>
    <t>33.7086079166667</t>
  </si>
  <si>
    <t>2024-07-07T11:44:06.000-04:00</t>
  </si>
  <si>
    <t>0.2687494</t>
  </si>
  <si>
    <t>32.4576348</t>
  </si>
  <si>
    <t>3186</t>
  </si>
  <si>
    <t>2024-07-07T10:15:00.000-04:00</t>
  </si>
  <si>
    <t>2024-07-09T07:13:27.000-04:00</t>
  </si>
  <si>
    <t>0.551985</t>
  </si>
  <si>
    <t>31.4002683</t>
  </si>
  <si>
    <t>1199</t>
  </si>
  <si>
    <t>2024-07-07T10:16:00.000-04:00</t>
  </si>
  <si>
    <t>2024-07-08T00:44:32.000-04:00</t>
  </si>
  <si>
    <t>0.4046207</t>
  </si>
  <si>
    <t>33.7928438</t>
  </si>
  <si>
    <t>2360</t>
  </si>
  <si>
    <t>Sambala</t>
  </si>
  <si>
    <t>2024-07-07T10:20:00.000-04:00</t>
  </si>
  <si>
    <t>2024-07-07T11:28:24.000-04:00</t>
  </si>
  <si>
    <t>3.60536166666667</t>
  </si>
  <si>
    <t>31.2318033333333</t>
  </si>
  <si>
    <t>636</t>
  </si>
  <si>
    <t>2024-07-07T10:21:00.000-04:00</t>
  </si>
  <si>
    <t>2024-07-07T12:06:41.000-04:00</t>
  </si>
  <si>
    <t>0.840115</t>
  </si>
  <si>
    <t>32.5784733</t>
  </si>
  <si>
    <t>2024-07-07T10:29:00.000-04:00</t>
  </si>
  <si>
    <t>2024-07-07T18:26:27.000-04:00</t>
  </si>
  <si>
    <t>1.8007171</t>
  </si>
  <si>
    <t>33.6205925</t>
  </si>
  <si>
    <t>2024-07-07T10:35:00.000-04:00</t>
  </si>
  <si>
    <t>2024-07-07T13:53:19.000-04:00</t>
  </si>
  <si>
    <t>0.8450319</t>
  </si>
  <si>
    <t>32.4901477</t>
  </si>
  <si>
    <t>NO4084</t>
  </si>
  <si>
    <t>2024-07-07T10:42:00.000-04:00</t>
  </si>
  <si>
    <t>2024-07-09T17:30:24.000-04:00</t>
  </si>
  <si>
    <t>1.8775917</t>
  </si>
  <si>
    <t>34.7260056</t>
  </si>
  <si>
    <t>2024-07-07T10:52:00.000-04:00</t>
  </si>
  <si>
    <t>2024-07-07T11:31:03.000-04:00</t>
  </si>
  <si>
    <t>0.267584</t>
  </si>
  <si>
    <t>30.1395306</t>
  </si>
  <si>
    <t>2024-07-07T10:58:00.000-04:00</t>
  </si>
  <si>
    <t>2024-07-07T12:47:26.000-04:00</t>
  </si>
  <si>
    <t>2.8306783</t>
  </si>
  <si>
    <t>33.343755</t>
  </si>
  <si>
    <t>2024-07-07T13:11:57.000-04:00</t>
  </si>
  <si>
    <t>0.791488333333333</t>
  </si>
  <si>
    <t>33.1601633333333</t>
  </si>
  <si>
    <t>WE2102</t>
  </si>
  <si>
    <t>2024-07-07T10:59:00.000-04:00</t>
  </si>
  <si>
    <t>2024-07-07T12:37:29.000-04:00</t>
  </si>
  <si>
    <t>-0.87437</t>
  </si>
  <si>
    <t>30.2619583333333</t>
  </si>
  <si>
    <t>EA5134</t>
  </si>
  <si>
    <t>2024-07-07T11:05:00.000-04:00</t>
  </si>
  <si>
    <t>2024-07-11T09:07:59.000-04:00</t>
  </si>
  <si>
    <t>1.0906502</t>
  </si>
  <si>
    <t>34.1786277166667</t>
  </si>
  <si>
    <t>KA1112</t>
  </si>
  <si>
    <t>2024-07-07T11:09:00.000-04:00</t>
  </si>
  <si>
    <t>2024-07-14T18:55:40.000-04:00</t>
  </si>
  <si>
    <t>0.3451308</t>
  </si>
  <si>
    <t>32.5748364</t>
  </si>
  <si>
    <t>2024-07-07T11:22:00.000-04:00</t>
  </si>
  <si>
    <t>2024-07-20T16:50:42.000-04:00</t>
  </si>
  <si>
    <t>1.1006567</t>
  </si>
  <si>
    <t>34.010365</t>
  </si>
  <si>
    <t>456</t>
  </si>
  <si>
    <t>2024-07-07T11:27:00.000-04:00</t>
  </si>
  <si>
    <t>2024-07-09T19:50:47.000-04:00</t>
  </si>
  <si>
    <t>2.1315276</t>
  </si>
  <si>
    <t>33.2647623</t>
  </si>
  <si>
    <t>2024-07-07T11:34:00.000-04:00</t>
  </si>
  <si>
    <t>2024-07-08T09:56:56.000-04:00</t>
  </si>
  <si>
    <t>0.6430583</t>
  </si>
  <si>
    <t>33.480633</t>
  </si>
  <si>
    <t>2024-07-07T14:43:14.000-04:00</t>
  </si>
  <si>
    <t>1.5945082</t>
  </si>
  <si>
    <t>31.6036869</t>
  </si>
  <si>
    <t>2024-07-07T13:33:58.000-04:00</t>
  </si>
  <si>
    <t>0.7000933</t>
  </si>
  <si>
    <t>32.9254983</t>
  </si>
  <si>
    <t>2024-07-07T11:52:00.000-04:00</t>
  </si>
  <si>
    <t>2024-07-09T08:00:19.000-04:00</t>
  </si>
  <si>
    <t>-0.8303605</t>
  </si>
  <si>
    <t>29.7989831</t>
  </si>
  <si>
    <t>429</t>
  </si>
  <si>
    <t>2024-07-07T11:55:00.000-04:00</t>
  </si>
  <si>
    <t>2024-07-07T13:26:05.000-04:00</t>
  </si>
  <si>
    <t>-0.731167316666667</t>
  </si>
  <si>
    <t>30.509931</t>
  </si>
  <si>
    <t>2024-07-07T12:04:00.000-04:00</t>
  </si>
  <si>
    <t>2024-07-07T15:06:44.000-04:00</t>
  </si>
  <si>
    <t>-0.3057221</t>
  </si>
  <si>
    <t>31.997401</t>
  </si>
  <si>
    <t>WE2332</t>
  </si>
  <si>
    <t>2024-07-07T12:05:00.000-04:00</t>
  </si>
  <si>
    <t>2024-07-07T15:38:58.000-04:00</t>
  </si>
  <si>
    <t>-0.2000541</t>
  </si>
  <si>
    <t>31.4244584</t>
  </si>
  <si>
    <t>901</t>
  </si>
  <si>
    <t>2024-07-07T12:10:00.000-04:00</t>
  </si>
  <si>
    <t>2024-07-07T13:58:03.000-04:00</t>
  </si>
  <si>
    <t>3.12767166666667</t>
  </si>
  <si>
    <t>32.9132633333333</t>
  </si>
  <si>
    <t>KA1721</t>
  </si>
  <si>
    <t>2024-07-07T12:11:00.000-04:00</t>
  </si>
  <si>
    <t>2024-07-07T14:28:32.000-04:00</t>
  </si>
  <si>
    <t>0.2818009</t>
  </si>
  <si>
    <t>32.4507534</t>
  </si>
  <si>
    <t>1824</t>
  </si>
  <si>
    <t>2024-07-07T12:15:00.000-04:00</t>
  </si>
  <si>
    <t>2024-07-12T12:09:40.000-04:00</t>
  </si>
  <si>
    <t>1.0721707</t>
  </si>
  <si>
    <t>34.1185207</t>
  </si>
  <si>
    <t>2024-07-07T12:21:00.000-04:00</t>
  </si>
  <si>
    <t>2024-07-11T11:52:11.000-04:00</t>
  </si>
  <si>
    <t>0.3725739</t>
  </si>
  <si>
    <t>32.2508205</t>
  </si>
  <si>
    <t>2024-07-07T12:28:00.000-04:00</t>
  </si>
  <si>
    <t>2024-07-07T14:35:30.000-04:00</t>
  </si>
  <si>
    <t>-0.9887024</t>
  </si>
  <si>
    <t>30.0972218</t>
  </si>
  <si>
    <t>2024-07-07T12:35:00.000-04:00</t>
  </si>
  <si>
    <t>2024-07-07T13:55:27.000-04:00</t>
  </si>
  <si>
    <t>3.61172666666667</t>
  </si>
  <si>
    <t>31.2454316666667</t>
  </si>
  <si>
    <t>3379</t>
  </si>
  <si>
    <t xml:space="preserve">Mudde Zone </t>
  </si>
  <si>
    <t>2024-07-07T12:36:00.000-04:00</t>
  </si>
  <si>
    <t>2024-07-08T01:06:37.000-04:00</t>
  </si>
  <si>
    <t>0.2689899</t>
  </si>
  <si>
    <t>32.6159397</t>
  </si>
  <si>
    <t>2021</t>
  </si>
  <si>
    <t>2024-07-07T12:48:00.000-04:00</t>
  </si>
  <si>
    <t>2024-07-07T14:29:22.000-04:00</t>
  </si>
  <si>
    <t>0.7643267</t>
  </si>
  <si>
    <t>32.5528267</t>
  </si>
  <si>
    <t>EA5173</t>
  </si>
  <si>
    <t>2024-07-07T14:37:05.000-04:00</t>
  </si>
  <si>
    <t>0.529238</t>
  </si>
  <si>
    <t>33.3557046</t>
  </si>
  <si>
    <t>2024-07-07T13:00:00.000-04:00</t>
  </si>
  <si>
    <t>2024-07-08T06:41:34.000-04:00</t>
  </si>
  <si>
    <t>0.3663257</t>
  </si>
  <si>
    <t>32.6235248</t>
  </si>
  <si>
    <t>2024-07-07T13:03:00.000-04:00</t>
  </si>
  <si>
    <t>2024-07-18T18:34:24.000-04:00</t>
  </si>
  <si>
    <t>1.0810545</t>
  </si>
  <si>
    <t>34.1567178</t>
  </si>
  <si>
    <t>WE2229</t>
  </si>
  <si>
    <t>2024-07-07T13:05:00.000-04:00</t>
  </si>
  <si>
    <t>2024-07-07T21:17:04.000-04:00</t>
  </si>
  <si>
    <t>0.8055653</t>
  </si>
  <si>
    <t>31.8746312</t>
  </si>
  <si>
    <t>2024-07-07T13:08:00.000-04:00</t>
  </si>
  <si>
    <t>2024-07-08T09:38:10.000-04:00</t>
  </si>
  <si>
    <t>0.3539965</t>
  </si>
  <si>
    <t>32.607759</t>
  </si>
  <si>
    <t>2024-07-07T13:11:00.000-04:00</t>
  </si>
  <si>
    <t>2024-07-07T15:36:25.000-04:00</t>
  </si>
  <si>
    <t>-0.693625</t>
  </si>
  <si>
    <t>30.4013783333333</t>
  </si>
  <si>
    <t>4094</t>
  </si>
  <si>
    <t>2024-07-07T13:20:00.000-04:00</t>
  </si>
  <si>
    <t>2024-07-07T14:27:10.000-04:00</t>
  </si>
  <si>
    <t>2.76576833333333</t>
  </si>
  <si>
    <t>33.3090033333333</t>
  </si>
  <si>
    <t>WE2089</t>
  </si>
  <si>
    <t>2024-07-07T13:22:00.000-04:00</t>
  </si>
  <si>
    <t>2024-07-11T15:13:06.000-04:00</t>
  </si>
  <si>
    <t>-0.169948</t>
  </si>
  <si>
    <t>31.6239372</t>
  </si>
  <si>
    <t>2024-07-07T13:26:00.000-04:00</t>
  </si>
  <si>
    <t>2024-07-07T14:04:04.000-04:00</t>
  </si>
  <si>
    <t>-0.1204414</t>
  </si>
  <si>
    <t>30.0473764</t>
  </si>
  <si>
    <t>2024-07-07T13:41:00.000-04:00</t>
  </si>
  <si>
    <t>2024-07-16T09:03:40.000-04:00</t>
  </si>
  <si>
    <t>-0.7141834</t>
  </si>
  <si>
    <t>30.4971607166667</t>
  </si>
  <si>
    <t>2024-07-07T13:45:00.000-04:00</t>
  </si>
  <si>
    <t>2024-07-07T14:26:52.000-04:00</t>
  </si>
  <si>
    <t>0.479066</t>
  </si>
  <si>
    <t>32.5886299</t>
  </si>
  <si>
    <t>2024-07-22T14:21:52.000-04:00</t>
  </si>
  <si>
    <t>0.720406666666667</t>
  </si>
  <si>
    <t>33.2342166666667</t>
  </si>
  <si>
    <t>2024-07-07T13:47:00.000-04:00</t>
  </si>
  <si>
    <t>2024-07-07T15:53:13.000-04:00</t>
  </si>
  <si>
    <t>1.5947859</t>
  </si>
  <si>
    <t>31.6036625</t>
  </si>
  <si>
    <t>2017</t>
  </si>
  <si>
    <t>2024-07-07T13:59:00.000-04:00</t>
  </si>
  <si>
    <t>2024-07-07T15:00:34.000-04:00</t>
  </si>
  <si>
    <t>0.7045617</t>
  </si>
  <si>
    <t>32.90635</t>
  </si>
  <si>
    <t>WES865</t>
  </si>
  <si>
    <t>2024-07-07T14:00:00.000-04:00</t>
  </si>
  <si>
    <t>2024-07-15T16:45:16.000-04:00</t>
  </si>
  <si>
    <t>-0.5879715</t>
  </si>
  <si>
    <t>30.663754</t>
  </si>
  <si>
    <t>WE2567</t>
  </si>
  <si>
    <t>2024-07-07T14:01:00.000-04:00</t>
  </si>
  <si>
    <t>2024-07-10T07:21:25.000-04:00</t>
  </si>
  <si>
    <t>0.729641666666667</t>
  </si>
  <si>
    <t>30.840835</t>
  </si>
  <si>
    <t>694</t>
  </si>
  <si>
    <t>2024-07-07T14:04:00.000-04:00</t>
  </si>
  <si>
    <t>2024-07-24T08:38:18.000-04:00</t>
  </si>
  <si>
    <t>1.23237551666667</t>
  </si>
  <si>
    <t>34.2455136</t>
  </si>
  <si>
    <t>NO4060</t>
  </si>
  <si>
    <t>2024-07-17T19:42:13.000-04:00</t>
  </si>
  <si>
    <t>3.0685933</t>
  </si>
  <si>
    <t>30.7956667</t>
  </si>
  <si>
    <t>2759</t>
  </si>
  <si>
    <t>2024-07-07T14:05:00.000-04:00</t>
  </si>
  <si>
    <t>2024-07-09T19:04:05.000-04:00</t>
  </si>
  <si>
    <t>0.698888333333333</t>
  </si>
  <si>
    <t>33.3020666666667</t>
  </si>
  <si>
    <t>2024-07-07T14:13:00.000-04:00</t>
  </si>
  <si>
    <t>2024-07-07T15:41:00.000-04:00</t>
  </si>
  <si>
    <t>3.12667</t>
  </si>
  <si>
    <t>32.913405</t>
  </si>
  <si>
    <t>2024-07-07T14:15:00.000-04:00</t>
  </si>
  <si>
    <t>2024-07-14T17:25:09.000-04:00</t>
  </si>
  <si>
    <t>0.7771649</t>
  </si>
  <si>
    <t>33.5055267</t>
  </si>
  <si>
    <t>EA5435</t>
  </si>
  <si>
    <t>2024-07-07T14:18:00.000-04:00</t>
  </si>
  <si>
    <t>2024-07-07T17:31:07.000-04:00</t>
  </si>
  <si>
    <t>0.38137</t>
  </si>
  <si>
    <t>32.8400133333333</t>
  </si>
  <si>
    <t>776</t>
  </si>
  <si>
    <t>2024-07-07T14:25:00.000-04:00</t>
  </si>
  <si>
    <t>2024-07-19T14:28:44.000-04:00</t>
  </si>
  <si>
    <t>1.7095793</t>
  </si>
  <si>
    <t>32.901566</t>
  </si>
  <si>
    <t>1499</t>
  </si>
  <si>
    <t>2024-07-07T14:34:00.000-04:00</t>
  </si>
  <si>
    <t>2024-07-07T19:15:32.000-04:00</t>
  </si>
  <si>
    <t>1.4337357</t>
  </si>
  <si>
    <t>34.051195</t>
  </si>
  <si>
    <t>2024-07-07T14:36:00.000-04:00</t>
  </si>
  <si>
    <t>2024-07-10T06:45:03.000-04:00</t>
  </si>
  <si>
    <t>-0.3174538</t>
  </si>
  <si>
    <t>30.1112382</t>
  </si>
  <si>
    <t>2024-07-15T21:26:26.000-04:00</t>
  </si>
  <si>
    <t>1.103445</t>
  </si>
  <si>
    <t>34.182345</t>
  </si>
  <si>
    <t>2024-07-07T14:37:00.000-04:00</t>
  </si>
  <si>
    <t>2024-07-07T15:11:53.000-04:00</t>
  </si>
  <si>
    <t>0.4798706</t>
  </si>
  <si>
    <t>32.6159236</t>
  </si>
  <si>
    <t>EA5348</t>
  </si>
  <si>
    <t>2024-07-07T14:42:00.000-04:00</t>
  </si>
  <si>
    <t>2024-07-07T16:10:00.000-04:00</t>
  </si>
  <si>
    <t>1.0851438</t>
  </si>
  <si>
    <t>33.7512961</t>
  </si>
  <si>
    <t>WE2795</t>
  </si>
  <si>
    <t>2024-07-13T13:26:37.000-04:00</t>
  </si>
  <si>
    <t>-1.3375587</t>
  </si>
  <si>
    <t>30.1423402</t>
  </si>
  <si>
    <t>933</t>
  </si>
  <si>
    <t>2024-07-07T14:48:00.000-04:00</t>
  </si>
  <si>
    <t>2024-07-07T16:05:40.000-04:00</t>
  </si>
  <si>
    <t>2.7721497</t>
  </si>
  <si>
    <t>32.3161273</t>
  </si>
  <si>
    <t>1114</t>
  </si>
  <si>
    <t>2024-07-07T14:50:00.000-04:00</t>
  </si>
  <si>
    <t>2024-07-07T18:17:38.000-04:00</t>
  </si>
  <si>
    <t>0.7675917</t>
  </si>
  <si>
    <t>30.3306967</t>
  </si>
  <si>
    <t>2024-07-07T14:51:00.000-04:00</t>
  </si>
  <si>
    <t>2024-07-07T16:22:35.000-04:00</t>
  </si>
  <si>
    <t>0.528094</t>
  </si>
  <si>
    <t>33.3552237</t>
  </si>
  <si>
    <t>2024-07-07T15:06:00.000-04:00</t>
  </si>
  <si>
    <t>2024-07-12T07:18:41.000-04:00</t>
  </si>
  <si>
    <t>-0.7746698</t>
  </si>
  <si>
    <t>31.1833468</t>
  </si>
  <si>
    <t>2024-07-07T15:10:00.000-04:00</t>
  </si>
  <si>
    <t>2024-07-07T16:51:23.000-04:00</t>
  </si>
  <si>
    <t>0.7419367</t>
  </si>
  <si>
    <t>32.5293533</t>
  </si>
  <si>
    <t>EA5355</t>
  </si>
  <si>
    <t>2024-07-07T15:13:00.000-04:00</t>
  </si>
  <si>
    <t>2024-07-08T00:42:40.000-04:00</t>
  </si>
  <si>
    <t>0.2339055</t>
  </si>
  <si>
    <t>33.771037</t>
  </si>
  <si>
    <t>1358</t>
  </si>
  <si>
    <t>2024-07-07T15:18:00.000-04:00</t>
  </si>
  <si>
    <t>2024-07-07T19:53:59.000-04:00</t>
  </si>
  <si>
    <t>0.8300685</t>
  </si>
  <si>
    <t>31.9205129</t>
  </si>
  <si>
    <t>2024-07-07T15:20:00.000-04:00</t>
  </si>
  <si>
    <t>2024-07-07T15:58:47.000-04:00</t>
  </si>
  <si>
    <t>0.1855551</t>
  </si>
  <si>
    <t>30.0694358</t>
  </si>
  <si>
    <t>2024-07-07T15:26:00.000-04:00</t>
  </si>
  <si>
    <t>2024-07-07T18:55:57.000-04:00</t>
  </si>
  <si>
    <t>-1.100814</t>
  </si>
  <si>
    <t>30.2932955</t>
  </si>
  <si>
    <t>Luwero Town</t>
  </si>
  <si>
    <t>2024-07-07T15:27:00.000-04:00</t>
  </si>
  <si>
    <t>2024-07-07T16:52:49.000-04:00</t>
  </si>
  <si>
    <t>0.8460883</t>
  </si>
  <si>
    <t>32.4831467</t>
  </si>
  <si>
    <t>KAM095</t>
  </si>
  <si>
    <t>2024-07-07T15:36:00.000-04:00</t>
  </si>
  <si>
    <t>2024-07-08T10:22:21.000-04:00</t>
  </si>
  <si>
    <t>0.2985252</t>
  </si>
  <si>
    <t>32.6014456</t>
  </si>
  <si>
    <t>2024-07-07T15:45:00.000-04:00</t>
  </si>
  <si>
    <t>2024-07-08T12:56:29.000-04:00</t>
  </si>
  <si>
    <t>0.1899317</t>
  </si>
  <si>
    <t>32.4249568</t>
  </si>
  <si>
    <t>KA1933</t>
  </si>
  <si>
    <t>2024-07-07T15:54:00.000-04:00</t>
  </si>
  <si>
    <t>0.3854442</t>
  </si>
  <si>
    <t>32.565581</t>
  </si>
  <si>
    <t>1015</t>
  </si>
  <si>
    <t>2024-07-07T18:55:47.000-04:00</t>
  </si>
  <si>
    <t>1.4753971</t>
  </si>
  <si>
    <t>31.4599591</t>
  </si>
  <si>
    <t>2024-07-07T15:56:00.000-04:00</t>
  </si>
  <si>
    <t>2024-07-09T01:19:30.000-04:00</t>
  </si>
  <si>
    <t>-0.3555067</t>
  </si>
  <si>
    <t>31.27872</t>
  </si>
  <si>
    <t>410</t>
  </si>
  <si>
    <t>2024-07-07T16:03:00.000-04:00</t>
  </si>
  <si>
    <t>2024-07-08T03:07:31.000-04:00</t>
  </si>
  <si>
    <t>0.3504827</t>
  </si>
  <si>
    <t>32.5990235</t>
  </si>
  <si>
    <t>EA5122</t>
  </si>
  <si>
    <t>2024-07-07T16:04:00.000-04:00</t>
  </si>
  <si>
    <t>2024-07-07T16:08:21.000-04:00</t>
  </si>
  <si>
    <t>0.7033238</t>
  </si>
  <si>
    <t>32.9051924</t>
  </si>
  <si>
    <t>UGTSG048</t>
  </si>
  <si>
    <t>2024-07-07T16:08:00.000-04:00</t>
  </si>
  <si>
    <t>2024-07-19T17:13:50.000-04:00</t>
  </si>
  <si>
    <t>-0.1789563</t>
  </si>
  <si>
    <t>31.4215383</t>
  </si>
  <si>
    <t>1327</t>
  </si>
  <si>
    <t>2024-07-07T16:21:00.000-04:00</t>
  </si>
  <si>
    <t>2024-07-11T08:38:18.000-04:00</t>
  </si>
  <si>
    <t>1.2691018</t>
  </si>
  <si>
    <t>34.3615423</t>
  </si>
  <si>
    <t>2024-07-07T18:16:00.000-04:00</t>
  </si>
  <si>
    <t>-0.3179543</t>
  </si>
  <si>
    <t>31.868355</t>
  </si>
  <si>
    <t>448</t>
  </si>
  <si>
    <t>2024-07-07T16:29:00.000-04:00</t>
  </si>
  <si>
    <t>2024-07-08T10:13:54.000-04:00</t>
  </si>
  <si>
    <t>0.2929338</t>
  </si>
  <si>
    <t>32.5953656</t>
  </si>
  <si>
    <t>NO4589</t>
  </si>
  <si>
    <t>Pece Pawel</t>
  </si>
  <si>
    <t>2024-07-07T16:32:00.000-04:00</t>
  </si>
  <si>
    <t>2024-07-07T17:59:59.000-04:00</t>
  </si>
  <si>
    <t>2.7732967</t>
  </si>
  <si>
    <t>32.3303225</t>
  </si>
  <si>
    <t>NO4025</t>
  </si>
  <si>
    <t>2024-07-07T16:33:00.000-04:00</t>
  </si>
  <si>
    <t>2024-07-07T16:43:27.000-04:00</t>
  </si>
  <si>
    <t>0.743995</t>
  </si>
  <si>
    <t>32.52987</t>
  </si>
  <si>
    <t>WE2621</t>
  </si>
  <si>
    <t>2024-07-07T16:41:00.000-04:00</t>
  </si>
  <si>
    <t>2024-07-07T18:59:26.000-04:00</t>
  </si>
  <si>
    <t>-0.2711674</t>
  </si>
  <si>
    <t>31.3732522</t>
  </si>
  <si>
    <t>826</t>
  </si>
  <si>
    <t>2024-07-07T16:45:00.000-04:00</t>
  </si>
  <si>
    <t>2024-07-07T18:43:03.000-04:00</t>
  </si>
  <si>
    <t>3.04420166666667</t>
  </si>
  <si>
    <t>32.9183166666667</t>
  </si>
  <si>
    <t>EA5155</t>
  </si>
  <si>
    <t>2024-07-07T16:56:00.000-04:00</t>
  </si>
  <si>
    <t>2024-07-07T19:10:25.000-04:00</t>
  </si>
  <si>
    <t>1.1675091</t>
  </si>
  <si>
    <t>33.7095023</t>
  </si>
  <si>
    <t>2024-07-07T16:59:00.000-04:00</t>
  </si>
  <si>
    <t>2024-07-17T12:49:16.000-04:00</t>
  </si>
  <si>
    <t>0.3263377</t>
  </si>
  <si>
    <t>32.5836814</t>
  </si>
  <si>
    <t>2024-07-07T17:04:00.000-04:00</t>
  </si>
  <si>
    <t>2024-07-07T18:00:16.000-04:00</t>
  </si>
  <si>
    <t>0.7437186</t>
  </si>
  <si>
    <t>32.5298875</t>
  </si>
  <si>
    <t>2699</t>
  </si>
  <si>
    <t>2024-07-07T17:12:00.000-04:00</t>
  </si>
  <si>
    <t>2024-07-07T18:01:32.000-04:00</t>
  </si>
  <si>
    <t>0.5277807</t>
  </si>
  <si>
    <t>33.4008219</t>
  </si>
  <si>
    <t>2024-07-07T17:24:00.000-04:00</t>
  </si>
  <si>
    <t>2024-07-07T18:28:50.000-04:00</t>
  </si>
  <si>
    <t>0.6130861</t>
  </si>
  <si>
    <t>32.7492797</t>
  </si>
  <si>
    <t>2024-07-07T17:33:00.000-04:00</t>
  </si>
  <si>
    <t>2024-07-11T17:30:28.000-04:00</t>
  </si>
  <si>
    <t>0.361865</t>
  </si>
  <si>
    <t>32.5703845</t>
  </si>
  <si>
    <t>2024-07-07T17:38:00.000-04:00</t>
  </si>
  <si>
    <t>2024-07-07T19:00:27.000-04:00</t>
  </si>
  <si>
    <t>-1.1220899</t>
  </si>
  <si>
    <t>30.1140393</t>
  </si>
  <si>
    <t>KA1696</t>
  </si>
  <si>
    <t>2024-07-07T17:40:00.000-04:00</t>
  </si>
  <si>
    <t>2024-07-07T19:17:09.000-04:00</t>
  </si>
  <si>
    <t>0.3442338</t>
  </si>
  <si>
    <t>32.7315215</t>
  </si>
  <si>
    <t>2024-07-07T17:47:00.000-04:00</t>
  </si>
  <si>
    <t>2024-07-07T19:01:16.000-04:00</t>
  </si>
  <si>
    <t>-0.3175419</t>
  </si>
  <si>
    <t>30.1105133</t>
  </si>
  <si>
    <t>332</t>
  </si>
  <si>
    <t>2024-07-08T10:07:56.000-04:00</t>
  </si>
  <si>
    <t>0.2856795</t>
  </si>
  <si>
    <t>32.5866372</t>
  </si>
  <si>
    <t>WE2194</t>
  </si>
  <si>
    <t>2024-07-07T18:19:00.000-04:00</t>
  </si>
  <si>
    <t>2024-07-07T19:38:44.000-04:00</t>
  </si>
  <si>
    <t>-0.3179103</t>
  </si>
  <si>
    <t>31.8680516</t>
  </si>
  <si>
    <t>2024-07-07T18:24:00.000-04:00</t>
  </si>
  <si>
    <t>2024-07-08T16:13:07.000-04:00</t>
  </si>
  <si>
    <t>0.405636666666667</t>
  </si>
  <si>
    <t>32.8777083333333</t>
  </si>
  <si>
    <t>WE2166</t>
  </si>
  <si>
    <t>2024-07-09T01:18:12.000-04:00</t>
  </si>
  <si>
    <t>-0.3552533</t>
  </si>
  <si>
    <t>31.278335</t>
  </si>
  <si>
    <t>KA1552</t>
  </si>
  <si>
    <t>2024-07-07T22:03:00.000-04:00</t>
  </si>
  <si>
    <t>2024-07-18T15:53:11.000-04:00</t>
  </si>
  <si>
    <t>0.3948085</t>
  </si>
  <si>
    <t>32.5937323</t>
  </si>
  <si>
    <t>KA1880</t>
  </si>
  <si>
    <t>Muyenje</t>
  </si>
  <si>
    <t>2024-07-08T00:00:00.000-04:00</t>
  </si>
  <si>
    <t>2024-07-08T11:38:44.000-04:00</t>
  </si>
  <si>
    <t>0.3470599</t>
  </si>
  <si>
    <t>32.4328979</t>
  </si>
  <si>
    <t>2024-07-08T16:29:05.000-04:00</t>
  </si>
  <si>
    <t>0.0860651</t>
  </si>
  <si>
    <t>32.5140271</t>
  </si>
  <si>
    <t>2376</t>
  </si>
  <si>
    <t>Kirongo</t>
  </si>
  <si>
    <t>2024-07-08T16:24:37.000-04:00</t>
  </si>
  <si>
    <t>0.2762878</t>
  </si>
  <si>
    <t>30.0952488</t>
  </si>
  <si>
    <t>2024-07-08T13:16:21.000-04:00</t>
  </si>
  <si>
    <t>0.3812042</t>
  </si>
  <si>
    <t>32.522544</t>
  </si>
  <si>
    <t>2024-07-16T08:51:13.000-04:00</t>
  </si>
  <si>
    <t>1.039385</t>
  </si>
  <si>
    <t>30.6694366666667</t>
  </si>
  <si>
    <t>EA5193</t>
  </si>
  <si>
    <t>2024-07-09T01:02:17.000-04:00</t>
  </si>
  <si>
    <t>0.5497471</t>
  </si>
  <si>
    <t>33.7518334</t>
  </si>
  <si>
    <t>841</t>
  </si>
  <si>
    <t>2024-07-08T15:59:32.000-04:00</t>
  </si>
  <si>
    <t>0.895395</t>
  </si>
  <si>
    <t>33.5057236</t>
  </si>
  <si>
    <t>1383</t>
  </si>
  <si>
    <t>2024-07-08T16:53:53.000-04:00</t>
  </si>
  <si>
    <t>0.248145</t>
  </si>
  <si>
    <t>32.5325013</t>
  </si>
  <si>
    <t>1761</t>
  </si>
  <si>
    <t>2024-07-09T07:50:00.000-04:00</t>
  </si>
  <si>
    <t>0.7438869</t>
  </si>
  <si>
    <t>31.7302875</t>
  </si>
  <si>
    <t>478</t>
  </si>
  <si>
    <t>2024-07-08T18:49:59.000-04:00</t>
  </si>
  <si>
    <t>0.387947461567819</t>
  </si>
  <si>
    <t>32.5070465728641</t>
  </si>
  <si>
    <t>KA1203</t>
  </si>
  <si>
    <t>2024-07-08T21:51:47.000-04:00</t>
  </si>
  <si>
    <t>0.3653064</t>
  </si>
  <si>
    <t>32.5974523</t>
  </si>
  <si>
    <t>WE2791</t>
  </si>
  <si>
    <t>2024-07-08T16:46:32.000-04:00</t>
  </si>
  <si>
    <t>-0.434680916666667</t>
  </si>
  <si>
    <t>30.5176323833333</t>
  </si>
  <si>
    <t>366</t>
  </si>
  <si>
    <t>2024-07-08T13:05:29.000-04:00</t>
  </si>
  <si>
    <t>-0.46782845</t>
  </si>
  <si>
    <t>30.5671666</t>
  </si>
  <si>
    <t>2024-07-14T12:46:04.000-04:00</t>
  </si>
  <si>
    <t>-0.784303333333333</t>
  </si>
  <si>
    <t>29.9259</t>
  </si>
  <si>
    <t>KA3221</t>
  </si>
  <si>
    <t>2024-07-13T18:03:02.000-04:00</t>
  </si>
  <si>
    <t>0.3978022</t>
  </si>
  <si>
    <t>32.6746352</t>
  </si>
  <si>
    <t>WE2960</t>
  </si>
  <si>
    <t>2024-07-09T07:34:51.000-04:00</t>
  </si>
  <si>
    <t>0.5695272</t>
  </si>
  <si>
    <t>31.3942496</t>
  </si>
  <si>
    <t>2024-07-16T18:37:17.000-04:00</t>
  </si>
  <si>
    <t>0.595351</t>
  </si>
  <si>
    <t>30.6373081</t>
  </si>
  <si>
    <t>833</t>
  </si>
  <si>
    <t>2024-07-14T22:26:55.000-04:00</t>
  </si>
  <si>
    <t>0.3101274</t>
  </si>
  <si>
    <t>32.5768814</t>
  </si>
  <si>
    <t>2024-07-08T05:16:00.000-04:00</t>
  </si>
  <si>
    <t>2024-07-09T17:46:28.000-04:00</t>
  </si>
  <si>
    <t>0.8941733</t>
  </si>
  <si>
    <t>32.81071</t>
  </si>
  <si>
    <t>2024-07-08T07:08:00.000-04:00</t>
  </si>
  <si>
    <t>2024-07-08T20:59:46.000-04:00</t>
  </si>
  <si>
    <t>0.674943333333333</t>
  </si>
  <si>
    <t>34.181325</t>
  </si>
  <si>
    <t>2024-07-08T07:12:00.000-04:00</t>
  </si>
  <si>
    <t>2024-07-10T12:15:50.000-04:00</t>
  </si>
  <si>
    <t>-0.2545117</t>
  </si>
  <si>
    <t>31.19439</t>
  </si>
  <si>
    <t>3907</t>
  </si>
  <si>
    <t>2024-07-08T07:27:00.000-04:00</t>
  </si>
  <si>
    <t>2024-07-08T08:52:26.000-04:00</t>
  </si>
  <si>
    <t>0.360468</t>
  </si>
  <si>
    <t>32.4381309</t>
  </si>
  <si>
    <t>2149</t>
  </si>
  <si>
    <t>2024-07-08T09:53:39.000-04:00</t>
  </si>
  <si>
    <t>3.45073833333333</t>
  </si>
  <si>
    <t>31.2409366666667</t>
  </si>
  <si>
    <t>AIRTEL60</t>
  </si>
  <si>
    <t>2024-07-08T07:34:00.000-04:00</t>
  </si>
  <si>
    <t>2024-07-08T09:40:06.000-04:00</t>
  </si>
  <si>
    <t>0.1100946</t>
  </si>
  <si>
    <t>29.8882207</t>
  </si>
  <si>
    <t>2024-07-08T07:39:00.000-04:00</t>
  </si>
  <si>
    <t>2024-07-08T09:22:43.000-04:00</t>
  </si>
  <si>
    <t>-0.5420162</t>
  </si>
  <si>
    <t>30.1866481</t>
  </si>
  <si>
    <t>1640</t>
  </si>
  <si>
    <t>2024-07-08T07:42:00.000-04:00</t>
  </si>
  <si>
    <t>2024-07-08T11:45:30.000-04:00</t>
  </si>
  <si>
    <t>1.05836666666667</t>
  </si>
  <si>
    <t>34.2245783333333</t>
  </si>
  <si>
    <t>1829</t>
  </si>
  <si>
    <t>2024-07-08T07:50:00.000-04:00</t>
  </si>
  <si>
    <t>2024-07-08T11:58:38.000-04:00</t>
  </si>
  <si>
    <t>0.331171666666667</t>
  </si>
  <si>
    <t>32.84254</t>
  </si>
  <si>
    <t>133</t>
  </si>
  <si>
    <t>2024-07-08T07:51:00.000-04:00</t>
  </si>
  <si>
    <t>2024-07-09T10:15:21.000-04:00</t>
  </si>
  <si>
    <t>1.086988</t>
  </si>
  <si>
    <t>34.1697182</t>
  </si>
  <si>
    <t>KA1841</t>
  </si>
  <si>
    <t>2024-07-08T08:03:00.000-04:00</t>
  </si>
  <si>
    <t>2024-07-08T09:42:43.000-04:00</t>
  </si>
  <si>
    <t>0.2619078</t>
  </si>
  <si>
    <t>32.4790507</t>
  </si>
  <si>
    <t>1405</t>
  </si>
  <si>
    <t>2024-07-08T08:05:00.000-04:00</t>
  </si>
  <si>
    <t>2024-07-11T17:34:00.000-04:00</t>
  </si>
  <si>
    <t>0.3930311</t>
  </si>
  <si>
    <t>32.5454537</t>
  </si>
  <si>
    <t>EA5347</t>
  </si>
  <si>
    <t>2024-07-08T08:06:00.000-04:00</t>
  </si>
  <si>
    <t>2024-07-08T09:50:14.000-04:00</t>
  </si>
  <si>
    <t>0.7849983</t>
  </si>
  <si>
    <t>33.9388533</t>
  </si>
  <si>
    <t>2024-07-08T08:14:00.000-04:00</t>
  </si>
  <si>
    <t>2024-07-09T07:02:42.000-04:00</t>
  </si>
  <si>
    <t>0.3512428</t>
  </si>
  <si>
    <t>32.6170197</t>
  </si>
  <si>
    <t>EA5203</t>
  </si>
  <si>
    <t>2024-07-08T08:32:00.000-04:00</t>
  </si>
  <si>
    <t>2024-07-08T21:02:06.000-04:00</t>
  </si>
  <si>
    <t>0.66859</t>
  </si>
  <si>
    <t>34.1883383333333</t>
  </si>
  <si>
    <t>2024-07-08T08:38:00.000-04:00</t>
  </si>
  <si>
    <t>2024-07-08T11:04:50.000-04:00</t>
  </si>
  <si>
    <t>0.094814</t>
  </si>
  <si>
    <t>32.5047556</t>
  </si>
  <si>
    <t>2024-07-08T09:03:00.000-04:00</t>
  </si>
  <si>
    <t>2024-07-08T13:14:20.000-04:00</t>
  </si>
  <si>
    <t>-1.2722301</t>
  </si>
  <si>
    <t>29.9926564</t>
  </si>
  <si>
    <t>KA1751</t>
  </si>
  <si>
    <t>2024-07-08T09:11:00.000-04:00</t>
  </si>
  <si>
    <t>2024-07-08T10:05:47.000-04:00</t>
  </si>
  <si>
    <t>0.375636</t>
  </si>
  <si>
    <t>32.4197556</t>
  </si>
  <si>
    <t>3617</t>
  </si>
  <si>
    <t>2024-07-08T09:20:00.000-04:00</t>
  </si>
  <si>
    <t>2024-07-09T07:25:21.000-04:00</t>
  </si>
  <si>
    <t>0.56525</t>
  </si>
  <si>
    <t>31.3970983</t>
  </si>
  <si>
    <t>WE2005</t>
  </si>
  <si>
    <t>2024-07-08T09:23:00.000-04:00</t>
  </si>
  <si>
    <t>2024-07-08T10:46:17.000-04:00</t>
  </si>
  <si>
    <t>-0.5415001</t>
  </si>
  <si>
    <t>30.1866694</t>
  </si>
  <si>
    <t>Sekamuli</t>
  </si>
  <si>
    <t>2024-07-08T09:31:00.000-04:00</t>
  </si>
  <si>
    <t>2024-07-08T13:04:48.000-04:00</t>
  </si>
  <si>
    <t>0.75166</t>
  </si>
  <si>
    <t>32.6164467</t>
  </si>
  <si>
    <t>EA5042</t>
  </si>
  <si>
    <t>2024-07-08T09:35:00.000-04:00</t>
  </si>
  <si>
    <t>2024-07-08T11:31:38.000-04:00</t>
  </si>
  <si>
    <t>-0.116163</t>
  </si>
  <si>
    <t>33.7048798</t>
  </si>
  <si>
    <t>EA5694</t>
  </si>
  <si>
    <t>Kichinjaji</t>
  </si>
  <si>
    <t>2024-07-08T09:36:00.000-04:00</t>
  </si>
  <si>
    <t>2024-07-13T07:25:54.000-04:00</t>
  </si>
  <si>
    <t>1.7212913</t>
  </si>
  <si>
    <t>33.6260665</t>
  </si>
  <si>
    <t>KA1128</t>
  </si>
  <si>
    <t>2024-07-08T09:38:00.000-04:00</t>
  </si>
  <si>
    <t>2024-07-14T19:32:49.000-04:00</t>
  </si>
  <si>
    <t>0.3605633</t>
  </si>
  <si>
    <t>32.5544217</t>
  </si>
  <si>
    <t>225</t>
  </si>
  <si>
    <t>2024-07-09T07:35:19.000-04:00</t>
  </si>
  <si>
    <t>0.8563742</t>
  </si>
  <si>
    <t>31.7902343</t>
  </si>
  <si>
    <t>236</t>
  </si>
  <si>
    <t>2024-07-08T09:44:00.000-04:00</t>
  </si>
  <si>
    <t>2024-07-08T11:11:24.000-04:00</t>
  </si>
  <si>
    <t>0.3299568</t>
  </si>
  <si>
    <t>32.6168339</t>
  </si>
  <si>
    <t>WE2349</t>
  </si>
  <si>
    <t>2024-07-08T09:45:00.000-04:00</t>
  </si>
  <si>
    <t>2024-07-09T04:11:58.000-04:00</t>
  </si>
  <si>
    <t>-1.0351174</t>
  </si>
  <si>
    <t>29.7767006</t>
  </si>
  <si>
    <t>2024-07-08T09:46:00.000-04:00</t>
  </si>
  <si>
    <t>2024-07-08T10:28:34.000-04:00</t>
  </si>
  <si>
    <t>1.32149333333333</t>
  </si>
  <si>
    <t>32.4775016666667</t>
  </si>
  <si>
    <t>4128</t>
  </si>
  <si>
    <t>Rubindi-Central</t>
  </si>
  <si>
    <t>2024-07-08T09:47:00.000-04:00</t>
  </si>
  <si>
    <t>2024-07-08T13:30:46.000-04:00</t>
  </si>
  <si>
    <t>-0.3337282</t>
  </si>
  <si>
    <t>30.5868642</t>
  </si>
  <si>
    <t>1165</t>
  </si>
  <si>
    <t>2024-07-08T09:49:00.000-04:00</t>
  </si>
  <si>
    <t>2024-07-08T12:22:18.000-04:00</t>
  </si>
  <si>
    <t>0.250018928200006</t>
  </si>
  <si>
    <t>31.9763578567654</t>
  </si>
  <si>
    <t>2024-07-08T11:19:09.000-04:00</t>
  </si>
  <si>
    <t>0.4336359</t>
  </si>
  <si>
    <t>31.1672878</t>
  </si>
  <si>
    <t>2024-07-08T09:55:00.000-04:00</t>
  </si>
  <si>
    <t>2024-07-08T21:07:24.000-04:00</t>
  </si>
  <si>
    <t>0.659318333333333</t>
  </si>
  <si>
    <t>34.1732416666667</t>
  </si>
  <si>
    <t>676</t>
  </si>
  <si>
    <t>2024-07-08T09:56:00.000-04:00</t>
  </si>
  <si>
    <t>2024-07-09T07:26:49.000-04:00</t>
  </si>
  <si>
    <t>3.518878</t>
  </si>
  <si>
    <t>34.1327787</t>
  </si>
  <si>
    <t>EA5006</t>
  </si>
  <si>
    <t>2024-07-08T10:02:00.000-04:00</t>
  </si>
  <si>
    <t>2024-07-11T07:45:26.000-04:00</t>
  </si>
  <si>
    <t>1.19176596666667</t>
  </si>
  <si>
    <t>34.2323299833333</t>
  </si>
  <si>
    <t>2024-07-08T10:03:00.000-04:00</t>
  </si>
  <si>
    <t>2024-07-08T13:01:06.000-04:00</t>
  </si>
  <si>
    <t>-0.812726666666667</t>
  </si>
  <si>
    <t>30.2766383333333</t>
  </si>
  <si>
    <t>NO4241</t>
  </si>
  <si>
    <t>2024-07-08T10:12:00.000-04:00</t>
  </si>
  <si>
    <t>2024-07-08T21:41:53.000-04:00</t>
  </si>
  <si>
    <t>2.9535017</t>
  </si>
  <si>
    <t>31.0656733</t>
  </si>
  <si>
    <t>2024-07-08T10:15:00.000-04:00</t>
  </si>
  <si>
    <t>2024-07-09T12:46:46.000-04:00</t>
  </si>
  <si>
    <t>0.3066068</t>
  </si>
  <si>
    <t>32.5251684</t>
  </si>
  <si>
    <t>2650</t>
  </si>
  <si>
    <t>2024-07-08T10:19:00.000-04:00</t>
  </si>
  <si>
    <t>2024-07-09T07:10:35.000-04:00</t>
  </si>
  <si>
    <t>0.3656578</t>
  </si>
  <si>
    <t>32.6290665</t>
  </si>
  <si>
    <t>2024-07-08T10:21:00.000-04:00</t>
  </si>
  <si>
    <t>2024-07-09T20:34:17.000-04:00</t>
  </si>
  <si>
    <t>0.3192418</t>
  </si>
  <si>
    <t>32.583369</t>
  </si>
  <si>
    <t>KA1907</t>
  </si>
  <si>
    <t>2024-07-08T10:24:00.000-04:00</t>
  </si>
  <si>
    <t>2024-07-08T20:25:23.000-04:00</t>
  </si>
  <si>
    <t>0.2535767</t>
  </si>
  <si>
    <t>32.6269517</t>
  </si>
  <si>
    <t>WE2148</t>
  </si>
  <si>
    <t>2024-07-08T10:27:00.000-04:00</t>
  </si>
  <si>
    <t>2024-07-08T12:39:24.000-04:00</t>
  </si>
  <si>
    <t>1.8071683</t>
  </si>
  <si>
    <t>32.0093883</t>
  </si>
  <si>
    <t>2024-07-08T10:29:00.000-04:00</t>
  </si>
  <si>
    <t>2024-07-09T08:01:17.000-04:00</t>
  </si>
  <si>
    <t>-0.7807426</t>
  </si>
  <si>
    <t>29.7532433</t>
  </si>
  <si>
    <t>2024-07-08T10:31:00.000-04:00</t>
  </si>
  <si>
    <t>2024-07-08T11:39:18.000-04:00</t>
  </si>
  <si>
    <t>0.6785767</t>
  </si>
  <si>
    <t>30.0685417</t>
  </si>
  <si>
    <t>3284</t>
  </si>
  <si>
    <t>2024-07-08T10:32:00.000-04:00</t>
  </si>
  <si>
    <t>2024-07-08T12:39:00.000-04:00</t>
  </si>
  <si>
    <t>0.1541767</t>
  </si>
  <si>
    <t>29.9950068</t>
  </si>
  <si>
    <t>WE2064</t>
  </si>
  <si>
    <t>2024-07-08T10:43:00.000-04:00</t>
  </si>
  <si>
    <t>2024-07-08T13:17:30.000-04:00</t>
  </si>
  <si>
    <t>-0.46776265</t>
  </si>
  <si>
    <t>30.5673986833333</t>
  </si>
  <si>
    <t>KA1155</t>
  </si>
  <si>
    <t>2024-07-11T17:40:36.000-04:00</t>
  </si>
  <si>
    <t>0.4017954</t>
  </si>
  <si>
    <t>32.5424929</t>
  </si>
  <si>
    <t>2024-07-08T10:46:00.000-04:00</t>
  </si>
  <si>
    <t>2024-07-08T12:14:19.000-04:00</t>
  </si>
  <si>
    <t>0.455434019677341</t>
  </si>
  <si>
    <t>32.3653956782073</t>
  </si>
  <si>
    <t>1494</t>
  </si>
  <si>
    <t>2024-07-08T10:49:00.000-04:00</t>
  </si>
  <si>
    <t>2024-07-24T15:07:54.000-04:00</t>
  </si>
  <si>
    <t>1.0401621</t>
  </si>
  <si>
    <t>34.0194859</t>
  </si>
  <si>
    <t>2024-07-08T10:50:00.000-04:00</t>
  </si>
  <si>
    <t>2024-07-08T12:00:38.000-04:00</t>
  </si>
  <si>
    <t>-0.800018333333333</t>
  </si>
  <si>
    <t>29.9230083333333</t>
  </si>
  <si>
    <t>KA1827</t>
  </si>
  <si>
    <t>2024-07-08T10:51:00.000-04:00</t>
  </si>
  <si>
    <t>2024-07-20T22:29:20.000-04:00</t>
  </si>
  <si>
    <t>0.2978165</t>
  </si>
  <si>
    <t>32.593953</t>
  </si>
  <si>
    <t>2024-07-08T10:55:00.000-04:00</t>
  </si>
  <si>
    <t>2024-07-08T11:45:12.000-04:00</t>
  </si>
  <si>
    <t>1.323725</t>
  </si>
  <si>
    <t>32.4775</t>
  </si>
  <si>
    <t>2024-07-08T10:56:00.000-04:00</t>
  </si>
  <si>
    <t>2024-07-12T21:28:19.000-04:00</t>
  </si>
  <si>
    <t>2.4910933</t>
  </si>
  <si>
    <t>31.1457483</t>
  </si>
  <si>
    <t>534</t>
  </si>
  <si>
    <t>2024-07-08T15:59:14.000-04:00</t>
  </si>
  <si>
    <t>0.9140557</t>
  </si>
  <si>
    <t>33.4944237</t>
  </si>
  <si>
    <t>2024-07-08T10:58:00.000-04:00</t>
  </si>
  <si>
    <t>2024-07-12T21:20:15.000-04:00</t>
  </si>
  <si>
    <t>2.495305</t>
  </si>
  <si>
    <t>31.1197967</t>
  </si>
  <si>
    <t>2024-07-08T11:01:00.000-04:00</t>
  </si>
  <si>
    <t>2024-07-08T16:46:16.000-04:00</t>
  </si>
  <si>
    <t>-0.0583374</t>
  </si>
  <si>
    <t>30.7496559</t>
  </si>
  <si>
    <t>2024-07-08T11:05:00.000-04:00</t>
  </si>
  <si>
    <t>2024-07-09T19:00:54.000-04:00</t>
  </si>
  <si>
    <t>0.094787</t>
  </si>
  <si>
    <t>32.5030055</t>
  </si>
  <si>
    <t>EA5161</t>
  </si>
  <si>
    <t>2024-07-08T11:06:00.000-04:00</t>
  </si>
  <si>
    <t>2024-07-14T22:35:36.000-04:00</t>
  </si>
  <si>
    <t>1.7329825</t>
  </si>
  <si>
    <t>33.6154449</t>
  </si>
  <si>
    <t>2347</t>
  </si>
  <si>
    <t>2024-07-08T12:18:09.000-04:00</t>
  </si>
  <si>
    <t>0.0669722</t>
  </si>
  <si>
    <t>29.8753556</t>
  </si>
  <si>
    <t>2024-07-08T11:11:00.000-04:00</t>
  </si>
  <si>
    <t>2024-07-08T15:07:54.000-04:00</t>
  </si>
  <si>
    <t>-0.4267127</t>
  </si>
  <si>
    <t>32.5061356</t>
  </si>
  <si>
    <t>2680</t>
  </si>
  <si>
    <t>Kyaliwajala 2</t>
  </si>
  <si>
    <t>2024-07-08T11:16:00.000-04:00</t>
  </si>
  <si>
    <t>2024-07-09T00:46:24.000-04:00</t>
  </si>
  <si>
    <t>0.3766476</t>
  </si>
  <si>
    <t>32.6437887</t>
  </si>
  <si>
    <t>NO4424</t>
  </si>
  <si>
    <t>2024-07-08T13:16:13.000-04:00</t>
  </si>
  <si>
    <t>1.6647212</t>
  </si>
  <si>
    <t>34.9400798</t>
  </si>
  <si>
    <t>4041</t>
  </si>
  <si>
    <t>2024-07-08T11:17:00.000-04:00</t>
  </si>
  <si>
    <t>2024-07-08T15:06:12.000-04:00</t>
  </si>
  <si>
    <t>3.50566</t>
  </si>
  <si>
    <t>30.9301817</t>
  </si>
  <si>
    <t>2024-07-08T11:23:00.000-04:00</t>
  </si>
  <si>
    <t>2024-07-08T14:11:56.000-04:00</t>
  </si>
  <si>
    <t>3.40805666666667</t>
  </si>
  <si>
    <t>31.2854483333333</t>
  </si>
  <si>
    <t>2024-07-08T11:25:00.000-04:00</t>
  </si>
  <si>
    <t>2024-07-09T01:18:58.000-04:00</t>
  </si>
  <si>
    <t>-0.4521733</t>
  </si>
  <si>
    <t>31.18331</t>
  </si>
  <si>
    <t>718</t>
  </si>
  <si>
    <t>2024-07-08T11:26:00.000-04:00</t>
  </si>
  <si>
    <t>2024-07-08T21:35:15.000-04:00</t>
  </si>
  <si>
    <t>0.3597653</t>
  </si>
  <si>
    <t>31.1889535</t>
  </si>
  <si>
    <t>2024-07-08T11:31:00.000-04:00</t>
  </si>
  <si>
    <t>2024-07-08T14:49:53.000-04:00</t>
  </si>
  <si>
    <t>1.604545</t>
  </si>
  <si>
    <t>31.429145</t>
  </si>
  <si>
    <t>2024-07-08T11:34:00.000-04:00</t>
  </si>
  <si>
    <t>2024-07-16T00:21:41.000-04:00</t>
  </si>
  <si>
    <t>0.3704118</t>
  </si>
  <si>
    <t>32.7152375</t>
  </si>
  <si>
    <t>220</t>
  </si>
  <si>
    <t>2024-07-08T15:44:51.000-04:00</t>
  </si>
  <si>
    <t>0.3190793</t>
  </si>
  <si>
    <t>32.6320048</t>
  </si>
  <si>
    <t>WE2096</t>
  </si>
  <si>
    <t>2024-07-08T21:36:41.000-04:00</t>
  </si>
  <si>
    <t>0.3597238</t>
  </si>
  <si>
    <t>31.189438</t>
  </si>
  <si>
    <t>2024-07-08T11:37:00.000-04:00</t>
  </si>
  <si>
    <t>2024-07-08T21:04:18.000-04:00</t>
  </si>
  <si>
    <t>0.679575</t>
  </si>
  <si>
    <t>34.1644616666667</t>
  </si>
  <si>
    <t>2024-07-08T11:39:00.000-04:00</t>
  </si>
  <si>
    <t>2024-07-08T14:51:41.000-04:00</t>
  </si>
  <si>
    <t>-1.3954829</t>
  </si>
  <si>
    <t>30.01742</t>
  </si>
  <si>
    <t>EA5026</t>
  </si>
  <si>
    <t>2024-07-08T23:17:12.000-04:00</t>
  </si>
  <si>
    <t>1.3331523</t>
  </si>
  <si>
    <t>33.9116487</t>
  </si>
  <si>
    <t>2024-07-08T11:41:00.000-04:00</t>
  </si>
  <si>
    <t>2024-07-08T22:24:09.000-04:00</t>
  </si>
  <si>
    <t>-0.5666183</t>
  </si>
  <si>
    <t>30.1577717</t>
  </si>
  <si>
    <t>490</t>
  </si>
  <si>
    <t>2024-07-08T11:42:00.000-04:00</t>
  </si>
  <si>
    <t>2024-07-14T19:24:24.000-04:00</t>
  </si>
  <si>
    <t>0.3654098</t>
  </si>
  <si>
    <t>32.55298</t>
  </si>
  <si>
    <t>2750</t>
  </si>
  <si>
    <t>Olil A</t>
  </si>
  <si>
    <t>2024-07-08T11:49:00.000-04:00</t>
  </si>
  <si>
    <t>2024-07-08T23:55:09.000-04:00</t>
  </si>
  <si>
    <t>2.1223317</t>
  </si>
  <si>
    <t>32.9293747</t>
  </si>
  <si>
    <t>WE2584</t>
  </si>
  <si>
    <t>2024-07-10T07:39:51.000-04:00</t>
  </si>
  <si>
    <t>0.937166666666667</t>
  </si>
  <si>
    <t>30.654875</t>
  </si>
  <si>
    <t>WE2733</t>
  </si>
  <si>
    <t>2024-07-08T11:53:00.000-04:00</t>
  </si>
  <si>
    <t>2024-07-08T14:31:21.000-04:00</t>
  </si>
  <si>
    <t>-0.1218684</t>
  </si>
  <si>
    <t>31.8783548</t>
  </si>
  <si>
    <t>2024-07-08T14:51:58.000-04:00</t>
  </si>
  <si>
    <t>0.3596969</t>
  </si>
  <si>
    <t>31.1890115</t>
  </si>
  <si>
    <t>2024-07-08T11:54:00.000-04:00</t>
  </si>
  <si>
    <t>2024-07-08T14:28:57.000-04:00</t>
  </si>
  <si>
    <t>0.354575</t>
  </si>
  <si>
    <t>32.6487415</t>
  </si>
  <si>
    <t>2024-07-08T11:55:00.000-04:00</t>
  </si>
  <si>
    <t>2024-07-09T07:43:37.000-04:00</t>
  </si>
  <si>
    <t>3.5351055</t>
  </si>
  <si>
    <t>34.1233274</t>
  </si>
  <si>
    <t>3126</t>
  </si>
  <si>
    <t>2024-07-08T12:04:00.000-04:00</t>
  </si>
  <si>
    <t>2024-07-08T13:36:48.000-04:00</t>
  </si>
  <si>
    <t>0.67861</t>
  </si>
  <si>
    <t>30.068925</t>
  </si>
  <si>
    <t>2024-07-08T12:06:00.000-04:00</t>
  </si>
  <si>
    <t>2024-07-08T14:35:18.000-04:00</t>
  </si>
  <si>
    <t>0.298498</t>
  </si>
  <si>
    <t>32.5879293</t>
  </si>
  <si>
    <t>2024-07-08T12:12:00.000-04:00</t>
  </si>
  <si>
    <t>2024-07-10T05:33:42.000-04:00</t>
  </si>
  <si>
    <t>-0.7117744</t>
  </si>
  <si>
    <t>30.141803</t>
  </si>
  <si>
    <t>NO4403</t>
  </si>
  <si>
    <t>2024-07-08T12:14:00.000-04:00</t>
  </si>
  <si>
    <t>2024-07-08T13:12:50.000-04:00</t>
  </si>
  <si>
    <t>3.1164547</t>
  </si>
  <si>
    <t>32.3650849</t>
  </si>
  <si>
    <t>2024-07-09T12:50:29.000-04:00</t>
  </si>
  <si>
    <t>0.3007878</t>
  </si>
  <si>
    <t>32.534979</t>
  </si>
  <si>
    <t>1602</t>
  </si>
  <si>
    <t>2024-07-08T12:50:08.000-04:00</t>
  </si>
  <si>
    <t>-0.812393333333333</t>
  </si>
  <si>
    <t>30.27664</t>
  </si>
  <si>
    <t>586</t>
  </si>
  <si>
    <t>2024-07-08T12:31:00.000-04:00</t>
  </si>
  <si>
    <t>2024-07-08T14:23:39.000-04:00</t>
  </si>
  <si>
    <t>-0.1236221</t>
  </si>
  <si>
    <t>33.7057768</t>
  </si>
  <si>
    <t>EA5077</t>
  </si>
  <si>
    <t>2024-07-08T12:34:00.000-04:00</t>
  </si>
  <si>
    <t>2024-07-08T19:06:10.000-04:00</t>
  </si>
  <si>
    <t>0.963195</t>
  </si>
  <si>
    <t>33.4533183</t>
  </si>
  <si>
    <t>2024-07-09T07:54:25.000-04:00</t>
  </si>
  <si>
    <t>0.5586943</t>
  </si>
  <si>
    <t>31.3924622</t>
  </si>
  <si>
    <t>2627</t>
  </si>
  <si>
    <t>2024-07-08T12:41:00.000-04:00</t>
  </si>
  <si>
    <t>2024-07-08T14:21:03.000-04:00</t>
  </si>
  <si>
    <t>1.5090367</t>
  </si>
  <si>
    <t>32.3863883</t>
  </si>
  <si>
    <t>1022</t>
  </si>
  <si>
    <t>2024-07-08T12:49:00.000-04:00</t>
  </si>
  <si>
    <t>2024-07-13T16:33:57.000-04:00</t>
  </si>
  <si>
    <t>0.3549269</t>
  </si>
  <si>
    <t>32.7568973</t>
  </si>
  <si>
    <t>2024-07-08T12:50:00.000-04:00</t>
  </si>
  <si>
    <t>2024-07-08T13:22:39.000-04:00</t>
  </si>
  <si>
    <t>1.385765</t>
  </si>
  <si>
    <t>32.509455</t>
  </si>
  <si>
    <t>WE2268</t>
  </si>
  <si>
    <t>2024-07-08T12:53:00.000-04:00</t>
  </si>
  <si>
    <t>2024-07-21T07:31:10.000-04:00</t>
  </si>
  <si>
    <t>-0.6324432</t>
  </si>
  <si>
    <t>30.079017</t>
  </si>
  <si>
    <t>2024-07-08T12:56:00.000-04:00</t>
  </si>
  <si>
    <t>2024-07-12T06:38:53.000-04:00</t>
  </si>
  <si>
    <t>0.4797896</t>
  </si>
  <si>
    <t>32.4924632</t>
  </si>
  <si>
    <t>NO4105</t>
  </si>
  <si>
    <t>2024-07-08T12:58:00.000-04:00</t>
  </si>
  <si>
    <t>2024-07-08T23:44:55.000-04:00</t>
  </si>
  <si>
    <t>2.1667483</t>
  </si>
  <si>
    <t>32.9187283</t>
  </si>
  <si>
    <t>2024-07-08T13:06:00.000-04:00</t>
  </si>
  <si>
    <t>2024-07-09T12:59:45.000-04:00</t>
  </si>
  <si>
    <t>0.3549883</t>
  </si>
  <si>
    <t>31.60345</t>
  </si>
  <si>
    <t>2024-07-08T13:08:00.000-04:00</t>
  </si>
  <si>
    <t>2024-07-09T08:09:04.000-04:00</t>
  </si>
  <si>
    <t>-0.9286947</t>
  </si>
  <si>
    <t>31.0274901</t>
  </si>
  <si>
    <t>MukonoÂ  2</t>
  </si>
  <si>
    <t>2024-07-08T13:15:00.000-04:00</t>
  </si>
  <si>
    <t>2024-07-13T11:30:46.000-04:00</t>
  </si>
  <si>
    <t>0.3599601</t>
  </si>
  <si>
    <t>32.7652754</t>
  </si>
  <si>
    <t>2024-07-08T13:20:00.000-04:00</t>
  </si>
  <si>
    <t>2024-07-09T00:59:54.000-04:00</t>
  </si>
  <si>
    <t>0.5553405</t>
  </si>
  <si>
    <t>33.7615222</t>
  </si>
  <si>
    <t>WE2579</t>
  </si>
  <si>
    <t>2024-07-08T13:23:00.000-04:00</t>
  </si>
  <si>
    <t>2024-07-15T21:26:59.000-04:00</t>
  </si>
  <si>
    <t>-1.0974869</t>
  </si>
  <si>
    <t>29.8603393</t>
  </si>
  <si>
    <t>1188</t>
  </si>
  <si>
    <t>2024-07-08T13:28:00.000-04:00</t>
  </si>
  <si>
    <t>2024-07-08T14:27:14.000-04:00</t>
  </si>
  <si>
    <t>0.2673302</t>
  </si>
  <si>
    <t>32.5779927</t>
  </si>
  <si>
    <t>2024-07-08T13:31:00.000-04:00</t>
  </si>
  <si>
    <t>2024-07-08T15:27:14.000-04:00</t>
  </si>
  <si>
    <t>0.400692145340145</t>
  </si>
  <si>
    <t>32.3980724439025</t>
  </si>
  <si>
    <t>2024-07-08T13:32:00.000-04:00</t>
  </si>
  <si>
    <t>2024-07-08T14:30:02.000-04:00</t>
  </si>
  <si>
    <t>1.385525</t>
  </si>
  <si>
    <t>32.5094983333333</t>
  </si>
  <si>
    <t>WE2858</t>
  </si>
  <si>
    <t>2024-07-08T13:34:00.000-04:00</t>
  </si>
  <si>
    <t>2024-07-08T15:16:52.000-04:00</t>
  </si>
  <si>
    <t>-1.3642167</t>
  </si>
  <si>
    <t>29.9389382</t>
  </si>
  <si>
    <t>2024-07-08T13:49:00.000-04:00</t>
  </si>
  <si>
    <t>2024-07-16T18:49:11.000-04:00</t>
  </si>
  <si>
    <t>2.243505</t>
  </si>
  <si>
    <t>32.5254617</t>
  </si>
  <si>
    <t>2024-07-08T13:51:00.000-04:00</t>
  </si>
  <si>
    <t>2024-07-08T13:57:49.000-04:00</t>
  </si>
  <si>
    <t>0.3597667</t>
  </si>
  <si>
    <t>31.1894533</t>
  </si>
  <si>
    <t>NO4080</t>
  </si>
  <si>
    <t>2024-07-08T13:52:00.000-04:00</t>
  </si>
  <si>
    <t>2024-07-16T07:41:53.000-04:00</t>
  </si>
  <si>
    <t>3.5301272</t>
  </si>
  <si>
    <t>34.0950786</t>
  </si>
  <si>
    <t>2024-07-08T14:00:00.000-04:00</t>
  </si>
  <si>
    <t>2024-07-15T18:23:01.000-04:00</t>
  </si>
  <si>
    <t>-0.6062795</t>
  </si>
  <si>
    <t>30.6639601</t>
  </si>
  <si>
    <t>1703</t>
  </si>
  <si>
    <t>2024-07-09T21:34:53.000-04:00</t>
  </si>
  <si>
    <t>0.3311789</t>
  </si>
  <si>
    <t>32.5787292</t>
  </si>
  <si>
    <t>2024-07-08T14:11:00.000-04:00</t>
  </si>
  <si>
    <t>2024-07-22T10:29:40.000-04:00</t>
  </si>
  <si>
    <t>0.471214</t>
  </si>
  <si>
    <t>32.6097542</t>
  </si>
  <si>
    <t>1556</t>
  </si>
  <si>
    <t>2024-07-08T14:12:00.000-04:00</t>
  </si>
  <si>
    <t>2024-07-13T12:45:03.000-04:00</t>
  </si>
  <si>
    <t>0.4034241</t>
  </si>
  <si>
    <t>32.5433592</t>
  </si>
  <si>
    <t>2024-07-08T15:48:36.000-04:00</t>
  </si>
  <si>
    <t>0.3008338</t>
  </si>
  <si>
    <t>32.5347971</t>
  </si>
  <si>
    <t>2024-07-08T14:18:00.000-04:00</t>
  </si>
  <si>
    <t>2024-07-09T13:01:11.000-04:00</t>
  </si>
  <si>
    <t>0.286637</t>
  </si>
  <si>
    <t>32.5336056</t>
  </si>
  <si>
    <t>1806</t>
  </si>
  <si>
    <t>2024-07-08T14:20:00.000-04:00</t>
  </si>
  <si>
    <t>2024-07-08T15:58:40.000-04:00</t>
  </si>
  <si>
    <t>1.0471606</t>
  </si>
  <si>
    <t>33.7979069</t>
  </si>
  <si>
    <t>2024-07-08T14:21:00.000-04:00</t>
  </si>
  <si>
    <t>2024-07-08T17:35:29.000-04:00</t>
  </si>
  <si>
    <t>1.513105</t>
  </si>
  <si>
    <t>31.5479883</t>
  </si>
  <si>
    <t>2024-07-08T14:22:00.000-04:00</t>
  </si>
  <si>
    <t>2024-07-09T01:18:38.000-04:00</t>
  </si>
  <si>
    <t>-0.58556</t>
  </si>
  <si>
    <t>31.149235</t>
  </si>
  <si>
    <t>2024-07-08T14:25:00.000-04:00</t>
  </si>
  <si>
    <t>2024-07-08T22:30:17.000-04:00</t>
  </si>
  <si>
    <t>0.2061467</t>
  </si>
  <si>
    <t>32.6101267</t>
  </si>
  <si>
    <t>1312</t>
  </si>
  <si>
    <t>2024-07-08T14:26:00.000-04:00</t>
  </si>
  <si>
    <t>2024-07-08T23:34:51.000-04:00</t>
  </si>
  <si>
    <t>2.1770403</t>
  </si>
  <si>
    <t>32.9219353</t>
  </si>
  <si>
    <t>2024-07-08T14:28:00.000-04:00</t>
  </si>
  <si>
    <t>2024-07-12T21:04:51.000-04:00</t>
  </si>
  <si>
    <t>2.766225</t>
  </si>
  <si>
    <t>32.242735</t>
  </si>
  <si>
    <t>NO4034</t>
  </si>
  <si>
    <t>2024-07-08T14:31:00.000-04:00</t>
  </si>
  <si>
    <t>2024-07-22T20:58:59.000-04:00</t>
  </si>
  <si>
    <t>2.2430917</t>
  </si>
  <si>
    <t>32.2549967</t>
  </si>
  <si>
    <t>EA5378</t>
  </si>
  <si>
    <t>2024-07-08T14:36:00.000-04:00</t>
  </si>
  <si>
    <t>2024-07-08T16:44:40.000-04:00</t>
  </si>
  <si>
    <t>0.739195</t>
  </si>
  <si>
    <t>32.6319617</t>
  </si>
  <si>
    <t>NO4081</t>
  </si>
  <si>
    <t>2024-07-08T14:37:00.000-04:00</t>
  </si>
  <si>
    <t>2024-07-08T17:19:55.000-04:00</t>
  </si>
  <si>
    <t>1.9411813</t>
  </si>
  <si>
    <t>34.950515</t>
  </si>
  <si>
    <t>2024-07-08T14:43:00.000-04:00</t>
  </si>
  <si>
    <t>2024-07-09T20:33:02.000-04:00</t>
  </si>
  <si>
    <t>1.7983949</t>
  </si>
  <si>
    <t>33.215858</t>
  </si>
  <si>
    <t>2024-07-08T14:45:00.000-04:00</t>
  </si>
  <si>
    <t>2024-07-08T15:48:37.000-04:00</t>
  </si>
  <si>
    <t>0.7124067</t>
  </si>
  <si>
    <t>30.0634283</t>
  </si>
  <si>
    <t>2024-07-08T14:49:00.000-04:00</t>
  </si>
  <si>
    <t>2024-07-08T22:23:41.000-04:00</t>
  </si>
  <si>
    <t>-0.5386817</t>
  </si>
  <si>
    <t>30.1656917</t>
  </si>
  <si>
    <t>KA1784</t>
  </si>
  <si>
    <t>2024-07-08T14:50:00.000-04:00</t>
  </si>
  <si>
    <t>2024-07-08T21:25:08.000-04:00</t>
  </si>
  <si>
    <t>0.3276674</t>
  </si>
  <si>
    <t>32.57864</t>
  </si>
  <si>
    <t>1860</t>
  </si>
  <si>
    <t>2024-07-08T14:51:00.000-04:00</t>
  </si>
  <si>
    <t>2024-07-19T18:11:22.000-04:00</t>
  </si>
  <si>
    <t>0.9975633</t>
  </si>
  <si>
    <t>33.4509517</t>
  </si>
  <si>
    <t>2024-07-08T14:52:00.000-04:00</t>
  </si>
  <si>
    <t>2024-07-08T14:57:07.000-04:00</t>
  </si>
  <si>
    <t>0.400661090388894</t>
  </si>
  <si>
    <t>32.3979381658137</t>
  </si>
  <si>
    <t>KA1272</t>
  </si>
  <si>
    <t>2024-07-08T14:56:00.000-04:00</t>
  </si>
  <si>
    <t>2024-07-08T20:40:33.000-04:00</t>
  </si>
  <si>
    <t>0.5815717</t>
  </si>
  <si>
    <t>32.5431823</t>
  </si>
  <si>
    <t>2024-07-08T14:57:00.000-04:00</t>
  </si>
  <si>
    <t>2024-07-08T15:26:27.000-04:00</t>
  </si>
  <si>
    <t>0.400990373454988</t>
  </si>
  <si>
    <t>32.3980778083205</t>
  </si>
  <si>
    <t>NO4366</t>
  </si>
  <si>
    <t>2024-07-08T15:09:00.000-04:00</t>
  </si>
  <si>
    <t>2024-07-08T17:14:09.000-04:00</t>
  </si>
  <si>
    <t>1.5574226</t>
  </si>
  <si>
    <t>32.356374</t>
  </si>
  <si>
    <t>371</t>
  </si>
  <si>
    <t>2024-07-08T15:12:00.000-04:00</t>
  </si>
  <si>
    <t>2024-07-09T20:42:25.000-04:00</t>
  </si>
  <si>
    <t>0.5070215</t>
  </si>
  <si>
    <t>32.4597561</t>
  </si>
  <si>
    <t>EA5007</t>
  </si>
  <si>
    <t>2024-07-08T15:15:00.000-04:00</t>
  </si>
  <si>
    <t>2024-07-08T15:58:57.000-04:00</t>
  </si>
  <si>
    <t>0.8916292</t>
  </si>
  <si>
    <t>33.5048627</t>
  </si>
  <si>
    <t>2024-07-08T16:05:26.000-04:00</t>
  </si>
  <si>
    <t>0.3480549</t>
  </si>
  <si>
    <t>32.6461346</t>
  </si>
  <si>
    <t>2024-07-08T15:17:00.000-04:00</t>
  </si>
  <si>
    <t>2024-07-08T21:40:29.000-04:00</t>
  </si>
  <si>
    <t>0.3621407</t>
  </si>
  <si>
    <t>32.5923168</t>
  </si>
  <si>
    <t>2383</t>
  </si>
  <si>
    <t>2024-07-08T21:48:31.000-04:00</t>
  </si>
  <si>
    <t>-1.3912076</t>
  </si>
  <si>
    <t>29.9504354</t>
  </si>
  <si>
    <t>4052</t>
  </si>
  <si>
    <t>2024-07-08T15:18:00.000-04:00</t>
  </si>
  <si>
    <t>2024-07-08T15:22:00.000-04:00</t>
  </si>
  <si>
    <t>2.7756787</t>
  </si>
  <si>
    <t>32.2921833</t>
  </si>
  <si>
    <t>WE2187</t>
  </si>
  <si>
    <t>2024-07-08T15:20:00.000-04:00</t>
  </si>
  <si>
    <t>2024-07-08T17:54:36.000-04:00</t>
  </si>
  <si>
    <t>0.0060199</t>
  </si>
  <si>
    <t>32.0142269</t>
  </si>
  <si>
    <t>2024-07-08T20:17:47.000-04:00</t>
  </si>
  <si>
    <t>0.5950783</t>
  </si>
  <si>
    <t>30.6372667</t>
  </si>
  <si>
    <t>3523</t>
  </si>
  <si>
    <t xml:space="preserve">OPWAKERE </t>
  </si>
  <si>
    <t>2024-07-08T23:24:43.000-04:00</t>
  </si>
  <si>
    <t>2.177</t>
  </si>
  <si>
    <t>32.9219683</t>
  </si>
  <si>
    <t>940</t>
  </si>
  <si>
    <t>2024-07-08T15:26:00.000-04:00</t>
  </si>
  <si>
    <t>2024-07-08T17:19:41.000-04:00</t>
  </si>
  <si>
    <t>2.4431491</t>
  </si>
  <si>
    <t>33.4995644</t>
  </si>
  <si>
    <t>2024-07-08T15:30:00.000-04:00</t>
  </si>
  <si>
    <t>2024-07-08T16:25:05.000-04:00</t>
  </si>
  <si>
    <t>-1.3912398</t>
  </si>
  <si>
    <t>29.9503297</t>
  </si>
  <si>
    <t>3757</t>
  </si>
  <si>
    <t>2024-07-08T15:35:00.000-04:00</t>
  </si>
  <si>
    <t>2024-07-08T16:18:07.000-04:00</t>
  </si>
  <si>
    <t>0.0986441</t>
  </si>
  <si>
    <t>29.9234274</t>
  </si>
  <si>
    <t>1263</t>
  </si>
  <si>
    <t>2024-07-08T15:36:00.000-04:00</t>
  </si>
  <si>
    <t>2024-07-08T22:56:18.000-04:00</t>
  </si>
  <si>
    <t>2.459313</t>
  </si>
  <si>
    <t>30.9558375</t>
  </si>
  <si>
    <t>2024-07-08T19:15:50.000-04:00</t>
  </si>
  <si>
    <t>1.02636166666667</t>
  </si>
  <si>
    <t>34.2394233333333</t>
  </si>
  <si>
    <t>2024-07-08T15:37:00.000-04:00</t>
  </si>
  <si>
    <t>2024-07-08T19:00:26.000-04:00</t>
  </si>
  <si>
    <t>1.673075</t>
  </si>
  <si>
    <t>31.2544933333333</t>
  </si>
  <si>
    <t>2024-07-08T15:48:00.000-04:00</t>
  </si>
  <si>
    <t>2024-07-11T10:46:02.000-04:00</t>
  </si>
  <si>
    <t>0.3077291</t>
  </si>
  <si>
    <t>32.5920146</t>
  </si>
  <si>
    <t>3751</t>
  </si>
  <si>
    <t>KASAALA</t>
  </si>
  <si>
    <t>2024-07-08T15:51:00.000-04:00</t>
  </si>
  <si>
    <t>2024-07-08T19:14:04.000-04:00</t>
  </si>
  <si>
    <t>0.8854934</t>
  </si>
  <si>
    <t>32.4894496</t>
  </si>
  <si>
    <t>2024-07-08T15:58:00.000-04:00</t>
  </si>
  <si>
    <t>2024-07-09T13:04:59.000-04:00</t>
  </si>
  <si>
    <t>0.2834056</t>
  </si>
  <si>
    <t>32.5318981</t>
  </si>
  <si>
    <t>2024-07-08T16:08:00.000-04:00</t>
  </si>
  <si>
    <t>2024-07-08T16:47:31.000-04:00</t>
  </si>
  <si>
    <t>1.40787166666667</t>
  </si>
  <si>
    <t>32.2594766666667</t>
  </si>
  <si>
    <t>3139</t>
  </si>
  <si>
    <t>2024-07-08T16:10:00.000-04:00</t>
  </si>
  <si>
    <t>2024-07-09T08:07:10.000-04:00</t>
  </si>
  <si>
    <t>0.6803807</t>
  </si>
  <si>
    <t>31.7886004</t>
  </si>
  <si>
    <t>1071</t>
  </si>
  <si>
    <t>2024-07-08T16:13:00.000-04:00</t>
  </si>
  <si>
    <t>2024-07-08T18:26:28.000-04:00</t>
  </si>
  <si>
    <t>1.0584333</t>
  </si>
  <si>
    <t>33.3352667</t>
  </si>
  <si>
    <t>2024-07-08T16:14:00.000-04:00</t>
  </si>
  <si>
    <t>2024-07-09T12:43:11.000-04:00</t>
  </si>
  <si>
    <t>0.2832222</t>
  </si>
  <si>
    <t>32.5317832</t>
  </si>
  <si>
    <t>2800</t>
  </si>
  <si>
    <t>2024-07-08T16:15:00.000-04:00</t>
  </si>
  <si>
    <t>2024-07-13T08:59:38.000-04:00</t>
  </si>
  <si>
    <t>1.07454666666667</t>
  </si>
  <si>
    <t>30.646305</t>
  </si>
  <si>
    <t>2024-07-08T16:17:00.000-04:00</t>
  </si>
  <si>
    <t>2024-07-21T19:14:50.000-04:00</t>
  </si>
  <si>
    <t>2.7044489</t>
  </si>
  <si>
    <t>33.483138</t>
  </si>
  <si>
    <t>716</t>
  </si>
  <si>
    <t>2024-07-08T16:18:00.000-04:00</t>
  </si>
  <si>
    <t>2024-07-09T14:02:23.000-04:00</t>
  </si>
  <si>
    <t>0.59741</t>
  </si>
  <si>
    <t>30.3121</t>
  </si>
  <si>
    <t>2024-07-08T16:20:00.000-04:00</t>
  </si>
  <si>
    <t>2024-07-08T17:43:20.000-04:00</t>
  </si>
  <si>
    <t>0.3474484</t>
  </si>
  <si>
    <t>32.6450851</t>
  </si>
  <si>
    <t>2054</t>
  </si>
  <si>
    <t>2024-07-08T16:23:00.000-04:00</t>
  </si>
  <si>
    <t>2024-07-12T14:49:22.000-04:00</t>
  </si>
  <si>
    <t>2.9843405</t>
  </si>
  <si>
    <t>33.4656837</t>
  </si>
  <si>
    <t>2024-07-08T16:25:00.000-04:00</t>
  </si>
  <si>
    <t>2024-07-08T20:09:19.000-04:00</t>
  </si>
  <si>
    <t>0.59496</t>
  </si>
  <si>
    <t>30.6370667</t>
  </si>
  <si>
    <t>KA1869</t>
  </si>
  <si>
    <t>2024-07-08T16:28:00.000-04:00</t>
  </si>
  <si>
    <t>2024-07-08T17:31:23.000-04:00</t>
  </si>
  <si>
    <t>0.2641909</t>
  </si>
  <si>
    <t>32.5846747</t>
  </si>
  <si>
    <t>WE 2706</t>
  </si>
  <si>
    <t>2024-07-08T16:34:00.000-04:00</t>
  </si>
  <si>
    <t>2024-07-08T18:54:18.000-04:00</t>
  </si>
  <si>
    <t>0.0798465</t>
  </si>
  <si>
    <t>32.2032613</t>
  </si>
  <si>
    <t>97</t>
  </si>
  <si>
    <t>2024-07-08T16:42:00.000-04:00</t>
  </si>
  <si>
    <t>2024-07-08T20:59:57.000-04:00</t>
  </si>
  <si>
    <t>0.378695</t>
  </si>
  <si>
    <t>32.860375</t>
  </si>
  <si>
    <t>780</t>
  </si>
  <si>
    <t>2024-07-08T16:52:00.000-04:00</t>
  </si>
  <si>
    <t>2024-07-08T19:17:29.000-04:00</t>
  </si>
  <si>
    <t>3.411435</t>
  </si>
  <si>
    <t>30.9595617</t>
  </si>
  <si>
    <t>3930</t>
  </si>
  <si>
    <t>NAKASERO HOSPITAL</t>
  </si>
  <si>
    <t>2024-07-08T16:57:00.000-04:00</t>
  </si>
  <si>
    <t>2024-07-08T21:03:12.000-04:00</t>
  </si>
  <si>
    <t>0.3272495</t>
  </si>
  <si>
    <t>32.5792143</t>
  </si>
  <si>
    <t>2024-07-08T17:08:00.000-04:00</t>
  </si>
  <si>
    <t>2024-07-08T21:45:35.000-04:00</t>
  </si>
  <si>
    <t>-1.376221</t>
  </si>
  <si>
    <t>29.8873776</t>
  </si>
  <si>
    <t>2024-07-08T17:11:00.000-04:00</t>
  </si>
  <si>
    <t>2024-07-09T08:01:32.000-04:00</t>
  </si>
  <si>
    <t>-0.9612316</t>
  </si>
  <si>
    <t>30.7314005</t>
  </si>
  <si>
    <t>830</t>
  </si>
  <si>
    <t>2024-07-08T17:13:00.000-04:00</t>
  </si>
  <si>
    <t>2024-07-08T19:07:01.000-04:00</t>
  </si>
  <si>
    <t>0.3198833</t>
  </si>
  <si>
    <t>32.6467833</t>
  </si>
  <si>
    <t>2024-07-08T17:14:00.000-04:00</t>
  </si>
  <si>
    <t>2024-07-08T17:50:15.000-04:00</t>
  </si>
  <si>
    <t>1.41578</t>
  </si>
  <si>
    <t>32.2181016666667</t>
  </si>
  <si>
    <t>930</t>
  </si>
  <si>
    <t>2024-07-08T19:12:36.000-04:00</t>
  </si>
  <si>
    <t>1.1488211</t>
  </si>
  <si>
    <t>33.9367694</t>
  </si>
  <si>
    <t>4106</t>
  </si>
  <si>
    <t>Alwa TC</t>
  </si>
  <si>
    <t>2024-07-08T17:15:00.000-04:00</t>
  </si>
  <si>
    <t>2024-07-09T09:49:25.000-04:00</t>
  </si>
  <si>
    <t>1.84309686666667</t>
  </si>
  <si>
    <t>33.1692869333333</t>
  </si>
  <si>
    <t>NO4587</t>
  </si>
  <si>
    <t>2024-07-08T17:19:00.000-04:00</t>
  </si>
  <si>
    <t>2024-07-08T23:13:14.000-04:00</t>
  </si>
  <si>
    <t>2.1912826</t>
  </si>
  <si>
    <t>32.9287999</t>
  </si>
  <si>
    <t>NO4349</t>
  </si>
  <si>
    <t>2024-07-08T17:23:00.000-04:00</t>
  </si>
  <si>
    <t>2024-07-08T19:05:10.000-04:00</t>
  </si>
  <si>
    <t>1.8839067</t>
  </si>
  <si>
    <t>32.79782</t>
  </si>
  <si>
    <t>1127</t>
  </si>
  <si>
    <t>2024-07-08T17:27:00.000-04:00</t>
  </si>
  <si>
    <t>2024-07-08T22:00:17.000-04:00</t>
  </si>
  <si>
    <t>0.36214</t>
  </si>
  <si>
    <t>32.5923172</t>
  </si>
  <si>
    <t>452</t>
  </si>
  <si>
    <t>2024-07-08T17:54:00.000-04:00</t>
  </si>
  <si>
    <t>2024-07-10T08:20:33.000-04:00</t>
  </si>
  <si>
    <t>0.3031501</t>
  </si>
  <si>
    <t>32.586426</t>
  </si>
  <si>
    <t>2024-07-08T18:01:00.000-04:00</t>
  </si>
  <si>
    <t>2024-07-08T19:23:57.000-04:00</t>
  </si>
  <si>
    <t>0.0059529</t>
  </si>
  <si>
    <t>32.014742</t>
  </si>
  <si>
    <t>2024-07-08T18:03:00.000-04:00</t>
  </si>
  <si>
    <t>2024-07-11T15:28:32.000-04:00</t>
  </si>
  <si>
    <t>0.3462284</t>
  </si>
  <si>
    <t>32.649443</t>
  </si>
  <si>
    <t>2024-07-08T18:14:00.000-04:00</t>
  </si>
  <si>
    <t>2024-07-09T01:17:44.000-04:00</t>
  </si>
  <si>
    <t>-0.4081759</t>
  </si>
  <si>
    <t>31.1521669</t>
  </si>
  <si>
    <t>KA1047</t>
  </si>
  <si>
    <t>2024-07-08T18:21:00.000-04:00</t>
  </si>
  <si>
    <t>2024-07-09T17:34:18.000-04:00</t>
  </si>
  <si>
    <t>0.3193589</t>
  </si>
  <si>
    <t>32.5917551</t>
  </si>
  <si>
    <t>NO4505</t>
  </si>
  <si>
    <t>2024-07-08T18:50:00.000-04:00</t>
  </si>
  <si>
    <t>2024-07-08T23:05:56.000-04:00</t>
  </si>
  <si>
    <t>2.9896044</t>
  </si>
  <si>
    <t>30.8998106</t>
  </si>
  <si>
    <t>2024-07-08T22:55:00.000-04:00</t>
  </si>
  <si>
    <t>2024-07-12T22:18:02.000-04:00</t>
  </si>
  <si>
    <t>3.2398983</t>
  </si>
  <si>
    <t>32.1289117</t>
  </si>
  <si>
    <t>800</t>
  </si>
  <si>
    <t>2024-07-09T00:00:00.000-04:00</t>
  </si>
  <si>
    <t>2024-07-15T12:26:45.000-04:00</t>
  </si>
  <si>
    <t>0.3684303</t>
  </si>
  <si>
    <t>32.5220826</t>
  </si>
  <si>
    <t>Biwalwe</t>
  </si>
  <si>
    <t>2024-07-09T23:44:29.000-04:00</t>
  </si>
  <si>
    <t>0.7938657</t>
  </si>
  <si>
    <t>31.6427291</t>
  </si>
  <si>
    <t>3907(Only TX)</t>
  </si>
  <si>
    <t>2024-07-22T13:02:22.000-04:00</t>
  </si>
  <si>
    <t>-0.8108367</t>
  </si>
  <si>
    <t>31.2712933</t>
  </si>
  <si>
    <t>WE2095</t>
  </si>
  <si>
    <t>2024-07-13T07:07:16.000-04:00</t>
  </si>
  <si>
    <t>0.564685</t>
  </si>
  <si>
    <t>31.381535</t>
  </si>
  <si>
    <t>2024-07-12T07:26:37.000-04:00</t>
  </si>
  <si>
    <t>-0.5539206</t>
  </si>
  <si>
    <t>30.1393244</t>
  </si>
  <si>
    <t>2024-07-10T15:28:17.000-04:00</t>
  </si>
  <si>
    <t>-0.6183917</t>
  </si>
  <si>
    <t>30.32973</t>
  </si>
  <si>
    <t>2024-07-10T15:23:09.000-04:00</t>
  </si>
  <si>
    <t>-0.5737767</t>
  </si>
  <si>
    <t>30.377015</t>
  </si>
  <si>
    <t>WE2587</t>
  </si>
  <si>
    <t>2024-07-09T20:07:10.000-04:00</t>
  </si>
  <si>
    <t>-0.79948</t>
  </si>
  <si>
    <t>30.3914</t>
  </si>
  <si>
    <t>KA1871</t>
  </si>
  <si>
    <t>Masajja Cell</t>
  </si>
  <si>
    <t>2024-07-09T17:58:17.000-04:00</t>
  </si>
  <si>
    <t>0.2736139</t>
  </si>
  <si>
    <t>32.5767082</t>
  </si>
  <si>
    <t>SO3053</t>
  </si>
  <si>
    <t>2024-07-09T09:56:28.000-04:00</t>
  </si>
  <si>
    <t>0.2076891</t>
  </si>
  <si>
    <t>32.5342394</t>
  </si>
  <si>
    <t>2024-07-09T19:21:07.000-04:00</t>
  </si>
  <si>
    <t>0.0236188</t>
  </si>
  <si>
    <t>32.0455263</t>
  </si>
  <si>
    <t>AIRTEL 76</t>
  </si>
  <si>
    <t>Boma Hill 2</t>
  </si>
  <si>
    <t>2024-07-13T07:19:08.000-04:00</t>
  </si>
  <si>
    <t>0.5819183</t>
  </si>
  <si>
    <t>31.3840367</t>
  </si>
  <si>
    <t>2024-07-09T14:57:55.000-04:00</t>
  </si>
  <si>
    <t>0.4516153</t>
  </si>
  <si>
    <t>32.4565791</t>
  </si>
  <si>
    <t>649</t>
  </si>
  <si>
    <t>2024-07-19T12:46:51.000-04:00</t>
  </si>
  <si>
    <t>0.3789269</t>
  </si>
  <si>
    <t>32.5191015</t>
  </si>
  <si>
    <t>2024-07-09T14:50:29.000-04:00</t>
  </si>
  <si>
    <t>0.1550315</t>
  </si>
  <si>
    <t>30.0248865</t>
  </si>
  <si>
    <t>2024-07-09T14:21:52.000-04:00</t>
  </si>
  <si>
    <t>0.93288</t>
  </si>
  <si>
    <t>31.152365</t>
  </si>
  <si>
    <t>2024-07-10T00:05:16.000-04:00</t>
  </si>
  <si>
    <t>0.9156338</t>
  </si>
  <si>
    <t>31.7733455</t>
  </si>
  <si>
    <t>2331</t>
  </si>
  <si>
    <t>2024-07-09T19:01:53.000-04:00</t>
  </si>
  <si>
    <t>0.3065167</t>
  </si>
  <si>
    <t>32.6441767</t>
  </si>
  <si>
    <t>2024-07-09T04:38:00.000-04:00</t>
  </si>
  <si>
    <t>2024-07-20T13:56:42.000-04:00</t>
  </si>
  <si>
    <t>3.1904033</t>
  </si>
  <si>
    <t>32.378995</t>
  </si>
  <si>
    <t>2024-07-09T05:27:00.000-04:00</t>
  </si>
  <si>
    <t>2024-07-20T13:54:39.000-04:00</t>
  </si>
  <si>
    <t>3.19395</t>
  </si>
  <si>
    <t>32.3779233</t>
  </si>
  <si>
    <t>2605</t>
  </si>
  <si>
    <t>2024-07-09T06:44:00.000-04:00</t>
  </si>
  <si>
    <t>2024-07-09T12:05:05.000-04:00</t>
  </si>
  <si>
    <t>2.1868287</t>
  </si>
  <si>
    <t>32.5042965</t>
  </si>
  <si>
    <t>EA5190</t>
  </si>
  <si>
    <t>2024-07-09T06:49:00.000-04:00</t>
  </si>
  <si>
    <t>2024-07-09T16:20:18.000-04:00</t>
  </si>
  <si>
    <t>0.745565</t>
  </si>
  <si>
    <t>34.18472</t>
  </si>
  <si>
    <t>2024-07-09T06:52:00.000-04:00</t>
  </si>
  <si>
    <t>2024-07-09T08:33:15.000-04:00</t>
  </si>
  <si>
    <t>0.24444</t>
  </si>
  <si>
    <t>32.6225733</t>
  </si>
  <si>
    <t>2292</t>
  </si>
  <si>
    <t>2024-07-09T07:24:00.000-04:00</t>
  </si>
  <si>
    <t>2024-07-09T22:34:10.000-04:00</t>
  </si>
  <si>
    <t>0.940448333333333</t>
  </si>
  <si>
    <t>34.3420616666667</t>
  </si>
  <si>
    <t>2024-07-09T07:42:00.000-04:00</t>
  </si>
  <si>
    <t>2024-07-10T07:49:50.000-04:00</t>
  </si>
  <si>
    <t>-1.1417847</t>
  </si>
  <si>
    <t>29.681626</t>
  </si>
  <si>
    <t>2024-07-09T08:07:00.000-04:00</t>
  </si>
  <si>
    <t>2024-07-09T10:10:23.000-04:00</t>
  </si>
  <si>
    <t>0.4557633</t>
  </si>
  <si>
    <t>32.6099233</t>
  </si>
  <si>
    <t>1539</t>
  </si>
  <si>
    <t>2024-07-09T08:15:00.000-04:00</t>
  </si>
  <si>
    <t>2024-07-09T09:39:59.000-04:00</t>
  </si>
  <si>
    <t>0.0724779</t>
  </si>
  <si>
    <t>32.5139482</t>
  </si>
  <si>
    <t>WE2212</t>
  </si>
  <si>
    <t>2024-07-09T08:17:00.000-04:00</t>
  </si>
  <si>
    <t>2024-07-09T15:13:40.000-04:00</t>
  </si>
  <si>
    <t>-0.3422198</t>
  </si>
  <si>
    <t>31.7558349</t>
  </si>
  <si>
    <t>KA3272</t>
  </si>
  <si>
    <t>2024-07-09T08:20:00.000-04:00</t>
  </si>
  <si>
    <t>2024-07-09T13:16:57.000-04:00</t>
  </si>
  <si>
    <t>0.32768</t>
  </si>
  <si>
    <t>32.768285</t>
  </si>
  <si>
    <t>2024-07-09T08:22:00.000-04:00</t>
  </si>
  <si>
    <t>2024-07-10T08:39:47.000-04:00</t>
  </si>
  <si>
    <t>0.3032423</t>
  </si>
  <si>
    <t>32.5858413</t>
  </si>
  <si>
    <t>2024-07-09T08:36:00.000-04:00</t>
  </si>
  <si>
    <t>2024-07-14T06:19:41.000-04:00</t>
  </si>
  <si>
    <t>-0.1477167</t>
  </si>
  <si>
    <t>30.9528367</t>
  </si>
  <si>
    <t>UGCOV343</t>
  </si>
  <si>
    <t>Abongorwot</t>
  </si>
  <si>
    <t>2024-07-10T09:11:51.000-04:00</t>
  </si>
  <si>
    <t>2.1478817</t>
  </si>
  <si>
    <t>33.1005667</t>
  </si>
  <si>
    <t>816</t>
  </si>
  <si>
    <t>2024-07-09T08:38:00.000-04:00</t>
  </si>
  <si>
    <t>2024-07-09T09:57:53.000-04:00</t>
  </si>
  <si>
    <t>1.0740807</t>
  </si>
  <si>
    <t>34.1770978</t>
  </si>
  <si>
    <t>WE3699</t>
  </si>
  <si>
    <t>Kikwite</t>
  </si>
  <si>
    <t>2024-07-09T08:41:00.000-04:00</t>
  </si>
  <si>
    <t>2024-07-09T10:40:47.000-04:00</t>
  </si>
  <si>
    <t>1.42093333333333</t>
  </si>
  <si>
    <t>31.3675716666667</t>
  </si>
  <si>
    <t>1842</t>
  </si>
  <si>
    <t>2024-07-09T08:44:00.000-04:00</t>
  </si>
  <si>
    <t>2024-07-17T13:27:06.000-04:00</t>
  </si>
  <si>
    <t>0.3133376</t>
  </si>
  <si>
    <t>32.5915718</t>
  </si>
  <si>
    <t>2024-07-09T08:45:00.000-04:00</t>
  </si>
  <si>
    <t>2024-07-09T20:29:53.000-04:00</t>
  </si>
  <si>
    <t>0.2584201</t>
  </si>
  <si>
    <t>32.6212241</t>
  </si>
  <si>
    <t>2024-07-09T08:48:00.000-04:00</t>
  </si>
  <si>
    <t>2024-07-15T12:22:40.000-04:00</t>
  </si>
  <si>
    <t>0.51866</t>
  </si>
  <si>
    <t>31.3050967</t>
  </si>
  <si>
    <t>1389</t>
  </si>
  <si>
    <t>2024-07-09T08:57:00.000-04:00</t>
  </si>
  <si>
    <t>2024-07-13T12:51:34.000-04:00</t>
  </si>
  <si>
    <t>0.4004757</t>
  </si>
  <si>
    <t>32.5713609</t>
  </si>
  <si>
    <t>3150</t>
  </si>
  <si>
    <t>2024-07-09T08:59:00.000-04:00</t>
  </si>
  <si>
    <t>2024-07-09T11:04:38.000-04:00</t>
  </si>
  <si>
    <t>0.222513042390347</t>
  </si>
  <si>
    <t>31.6362840961665</t>
  </si>
  <si>
    <t>118</t>
  </si>
  <si>
    <t>2024-07-09T09:01:00.000-04:00</t>
  </si>
  <si>
    <t>2024-07-09T16:14:04.000-04:00</t>
  </si>
  <si>
    <t>0.711778333333333</t>
  </si>
  <si>
    <t>34.1844183333333</t>
  </si>
  <si>
    <t>1884</t>
  </si>
  <si>
    <t>2024-07-09T09:05:00.000-04:00</t>
  </si>
  <si>
    <t>2024-07-09T18:37:06.000-04:00</t>
  </si>
  <si>
    <t>0.1107263</t>
  </si>
  <si>
    <t>30.7094814</t>
  </si>
  <si>
    <t>2024-07-09T09:07:00.000-04:00</t>
  </si>
  <si>
    <t>2024-07-09T14:22:41.000-04:00</t>
  </si>
  <si>
    <t>-1.2660884</t>
  </si>
  <si>
    <t>29.6753833</t>
  </si>
  <si>
    <t>2024-07-09T10:40:26.000-04:00</t>
  </si>
  <si>
    <t>3.15319166666667</t>
  </si>
  <si>
    <t>31.4786283333333</t>
  </si>
  <si>
    <t>1498</t>
  </si>
  <si>
    <t>2024-07-09T09:26:00.000-04:00</t>
  </si>
  <si>
    <t>2024-07-09T10:26:13.000-04:00</t>
  </si>
  <si>
    <t>0.2640719</t>
  </si>
  <si>
    <t>32.5462423</t>
  </si>
  <si>
    <t>691</t>
  </si>
  <si>
    <t>2024-07-09T09:33:00.000-04:00</t>
  </si>
  <si>
    <t>2024-07-16T08:49:49.000-04:00</t>
  </si>
  <si>
    <t>0.664304</t>
  </si>
  <si>
    <t>31.8258249</t>
  </si>
  <si>
    <t>3712</t>
  </si>
  <si>
    <t xml:space="preserve">Asilang </t>
  </si>
  <si>
    <t>2024-07-09T09:34:00.000-04:00</t>
  </si>
  <si>
    <t>2024-07-09T11:17:00.000-04:00</t>
  </si>
  <si>
    <t>1.5602532</t>
  </si>
  <si>
    <t>33.5677912</t>
  </si>
  <si>
    <t>EA5544</t>
  </si>
  <si>
    <t>2024-07-09T09:35:00.000-04:00</t>
  </si>
  <si>
    <t>2024-07-09T22:20:23.000-04:00</t>
  </si>
  <si>
    <t>0.95334</t>
  </si>
  <si>
    <t>34.3892766666667</t>
  </si>
  <si>
    <t>KA1072</t>
  </si>
  <si>
    <t>2024-07-09T09:37:00.000-04:00</t>
  </si>
  <si>
    <t>2024-07-09T22:02:13.000-04:00</t>
  </si>
  <si>
    <t>0.3178758</t>
  </si>
  <si>
    <t>32.588728</t>
  </si>
  <si>
    <t>2080</t>
  </si>
  <si>
    <t>2024-07-09T09:38:00.000-04:00</t>
  </si>
  <si>
    <t>2024-07-09T12:03:38.000-04:00</t>
  </si>
  <si>
    <t>2.13219</t>
  </si>
  <si>
    <t>32.497636</t>
  </si>
  <si>
    <t>NO4259</t>
  </si>
  <si>
    <t>2024-07-09T09:42:00.000-04:00</t>
  </si>
  <si>
    <t>2024-07-12T11:43:31.000-04:00</t>
  </si>
  <si>
    <t>2.9879647</t>
  </si>
  <si>
    <t>33.2590342</t>
  </si>
  <si>
    <t>KA3296</t>
  </si>
  <si>
    <t>2024-07-09T09:46:00.000-04:00</t>
  </si>
  <si>
    <t>2024-07-10T06:57:50.000-04:00</t>
  </si>
  <si>
    <t>0.3911782</t>
  </si>
  <si>
    <t>32.625002</t>
  </si>
  <si>
    <t>109</t>
  </si>
  <si>
    <t>2024-07-09T19:06:17.000-04:00</t>
  </si>
  <si>
    <t>0.3705832</t>
  </si>
  <si>
    <t>32.678149</t>
  </si>
  <si>
    <t>1756</t>
  </si>
  <si>
    <t>2024-07-09T09:48:00.000-04:00</t>
  </si>
  <si>
    <t>2024-07-09T11:23:05.000-04:00</t>
  </si>
  <si>
    <t>0.95539</t>
  </si>
  <si>
    <t>31.147675</t>
  </si>
  <si>
    <t>1313</t>
  </si>
  <si>
    <t>2024-07-09T09:52:00.000-04:00</t>
  </si>
  <si>
    <t>2024-07-09T10:52:19.000-04:00</t>
  </si>
  <si>
    <t>0.6606133</t>
  </si>
  <si>
    <t>30.2797949</t>
  </si>
  <si>
    <t>1206</t>
  </si>
  <si>
    <t>2024-07-09T11:36:00.000-04:00</t>
  </si>
  <si>
    <t>0.0607399</t>
  </si>
  <si>
    <t>32.5226392</t>
  </si>
  <si>
    <t>2024-07-09T09:54:00.000-04:00</t>
  </si>
  <si>
    <t>2024-07-09T13:29:09.000-04:00</t>
  </si>
  <si>
    <t>3.5594546</t>
  </si>
  <si>
    <t>31.0740197</t>
  </si>
  <si>
    <t>3383</t>
  </si>
  <si>
    <t xml:space="preserve">Nansana West </t>
  </si>
  <si>
    <t>2024-07-09T09:58:00.000-04:00</t>
  </si>
  <si>
    <t>2024-07-09T11:00:15.000-04:00</t>
  </si>
  <si>
    <t>0.3650953</t>
  </si>
  <si>
    <t>32.5255321</t>
  </si>
  <si>
    <t>AIRTEL54</t>
  </si>
  <si>
    <t>2024-07-09T10:03:00.000-04:00</t>
  </si>
  <si>
    <t>2024-07-09T11:27:15.000-04:00</t>
  </si>
  <si>
    <t>0.3025734</t>
  </si>
  <si>
    <t>32.42954</t>
  </si>
  <si>
    <t>595</t>
  </si>
  <si>
    <t>2024-07-09T10:10:00.000-04:00</t>
  </si>
  <si>
    <t>2024-07-09T10:48:32.000-04:00</t>
  </si>
  <si>
    <t>2.7835327</t>
  </si>
  <si>
    <t>32.260944</t>
  </si>
  <si>
    <t>WE217</t>
  </si>
  <si>
    <t>2024-07-09T10:14:00.000-04:00</t>
  </si>
  <si>
    <t>2024-07-09T13:44:50.000-04:00</t>
  </si>
  <si>
    <t>-0.541497</t>
  </si>
  <si>
    <t>30.7302822</t>
  </si>
  <si>
    <t>671</t>
  </si>
  <si>
    <t>2024-07-09T10:17:00.000-04:00</t>
  </si>
  <si>
    <t>2024-07-12T18:16:37.000-04:00</t>
  </si>
  <si>
    <t>-0.613865</t>
  </si>
  <si>
    <t>30.3671717</t>
  </si>
  <si>
    <t>NO4121</t>
  </si>
  <si>
    <t>2024-07-09T10:18:00.000-04:00</t>
  </si>
  <si>
    <t>2024-07-10T10:26:43.000-04:00</t>
  </si>
  <si>
    <t>1.7845933</t>
  </si>
  <si>
    <t>31.9352333</t>
  </si>
  <si>
    <t>2024-07-09T10:28:00.000-04:00</t>
  </si>
  <si>
    <t>2024-07-10T00:12:15.000-04:00</t>
  </si>
  <si>
    <t>0.3257817</t>
  </si>
  <si>
    <t>33.8082254</t>
  </si>
  <si>
    <t>EA5339</t>
  </si>
  <si>
    <t>2024-07-09T10:31:00.000-04:00</t>
  </si>
  <si>
    <t>2024-07-17T10:35:43.000-04:00</t>
  </si>
  <si>
    <t>1.4245104</t>
  </si>
  <si>
    <t>34.0796688166667</t>
  </si>
  <si>
    <t>1395</t>
  </si>
  <si>
    <t>2024-07-09T10:34:00.000-04:00</t>
  </si>
  <si>
    <t>2024-07-09T16:02:02.000-04:00</t>
  </si>
  <si>
    <t>0.7596567</t>
  </si>
  <si>
    <t>32.67105</t>
  </si>
  <si>
    <t>2024-07-09T10:36:00.000-04:00</t>
  </si>
  <si>
    <t>2024-07-09T12:06:22.000-04:00</t>
  </si>
  <si>
    <t>1.0722685</t>
  </si>
  <si>
    <t>34.1185127</t>
  </si>
  <si>
    <t>NO4358</t>
  </si>
  <si>
    <t>2024-07-09T10:39:00.000-04:00</t>
  </si>
  <si>
    <t>2024-07-09T13:10:02.000-04:00</t>
  </si>
  <si>
    <t>2.2412784</t>
  </si>
  <si>
    <t>32.8883203</t>
  </si>
  <si>
    <t>603</t>
  </si>
  <si>
    <t>2024-07-09T10:44:00.000-04:00</t>
  </si>
  <si>
    <t>2024-07-09T14:54:16.000-04:00</t>
  </si>
  <si>
    <t>-0.741675</t>
  </si>
  <si>
    <t>30.3578766666667</t>
  </si>
  <si>
    <t>2024-07-09T10:46:00.000-04:00</t>
  </si>
  <si>
    <t>2024-07-11T11:58:52.000-04:00</t>
  </si>
  <si>
    <t>1.56943</t>
  </si>
  <si>
    <t>31.957105</t>
  </si>
  <si>
    <t>951</t>
  </si>
  <si>
    <t>2024-07-09T16:17:29.000-04:00</t>
  </si>
  <si>
    <t>0.712436666666667</t>
  </si>
  <si>
    <t>34.1830266666667</t>
  </si>
  <si>
    <t>3209</t>
  </si>
  <si>
    <t>2024-07-09T10:48:00.000-04:00</t>
  </si>
  <si>
    <t>2024-07-09T12:56:14.000-04:00</t>
  </si>
  <si>
    <t>2.2061384</t>
  </si>
  <si>
    <t>32.8667618</t>
  </si>
  <si>
    <t>1342</t>
  </si>
  <si>
    <t>Kiwoko 900</t>
  </si>
  <si>
    <t>2024-07-09T10:49:00.000-04:00</t>
  </si>
  <si>
    <t>2024-07-10T11:54:34.000-04:00</t>
  </si>
  <si>
    <t>0.8428602</t>
  </si>
  <si>
    <t>32.3613954</t>
  </si>
  <si>
    <t>2593</t>
  </si>
  <si>
    <t>2024-07-14T21:07:44.000-04:00</t>
  </si>
  <si>
    <t>0.979531666666667</t>
  </si>
  <si>
    <t>30.8436416666667</t>
  </si>
  <si>
    <t>2024-07-09T10:50:00.000-04:00</t>
  </si>
  <si>
    <t>2024-07-09T12:58:16.000-04:00</t>
  </si>
  <si>
    <t>0.49878</t>
  </si>
  <si>
    <t>31.8651564</t>
  </si>
  <si>
    <t>Kisingire Cell</t>
  </si>
  <si>
    <t>2024-07-09T10:53:00.000-04:00</t>
  </si>
  <si>
    <t>2024-07-09T12:02:06.000-04:00</t>
  </si>
  <si>
    <t>0.2639273</t>
  </si>
  <si>
    <t>32.5531193</t>
  </si>
  <si>
    <t>2396</t>
  </si>
  <si>
    <t>2024-07-09T10:56:00.000-04:00</t>
  </si>
  <si>
    <t>2024-07-10T15:20:53.000-04:00</t>
  </si>
  <si>
    <t>1.44466333333333</t>
  </si>
  <si>
    <t>31.3285216666667</t>
  </si>
  <si>
    <t>KA1850</t>
  </si>
  <si>
    <t>2024-07-09T10:57:00.000-04:00</t>
  </si>
  <si>
    <t>2024-07-10T04:51:27.000-04:00</t>
  </si>
  <si>
    <t>0.259171666666667</t>
  </si>
  <si>
    <t>32.6031733333333</t>
  </si>
  <si>
    <t>KA1951</t>
  </si>
  <si>
    <t>Namere Zone</t>
  </si>
  <si>
    <t>2024-07-09T10:58:00.000-04:00</t>
  </si>
  <si>
    <t>2024-07-17T16:48:54.000-04:00</t>
  </si>
  <si>
    <t>0.3931196</t>
  </si>
  <si>
    <t>32.5739885</t>
  </si>
  <si>
    <t>NO4012</t>
  </si>
  <si>
    <t>2024-07-10T08:55:24.000-04:00</t>
  </si>
  <si>
    <t>2.2510373</t>
  </si>
  <si>
    <t>32.8903464</t>
  </si>
  <si>
    <t>NO4249</t>
  </si>
  <si>
    <t>2024-07-09T10:59:00.000-04:00</t>
  </si>
  <si>
    <t>2024-07-09T16:46:36.000-04:00</t>
  </si>
  <si>
    <t>3.008985</t>
  </si>
  <si>
    <t>31.2405433</t>
  </si>
  <si>
    <t>461</t>
  </si>
  <si>
    <t>2024-07-09T11:00:00.000-04:00</t>
  </si>
  <si>
    <t>2024-07-09T19:39:07.000-04:00</t>
  </si>
  <si>
    <t>0.3164461</t>
  </si>
  <si>
    <t>32.589294</t>
  </si>
  <si>
    <t>EA5111</t>
  </si>
  <si>
    <t>2024-07-09T11:03:00.000-04:00</t>
  </si>
  <si>
    <t>2024-07-10T08:22:20.000-04:00</t>
  </si>
  <si>
    <t>0.438751</t>
  </si>
  <si>
    <t>33.1986477</t>
  </si>
  <si>
    <t>402</t>
  </si>
  <si>
    <t>2024-07-09T11:04:00.000-04:00</t>
  </si>
  <si>
    <t>2024-07-09T21:08:04.000-04:00</t>
  </si>
  <si>
    <t>1.9938479</t>
  </si>
  <si>
    <t>33.3237928</t>
  </si>
  <si>
    <t>WE2127</t>
  </si>
  <si>
    <t>2024-07-09T11:10:00.000-04:00</t>
  </si>
  <si>
    <t>2024-07-10T10:15:14.000-04:00</t>
  </si>
  <si>
    <t>0.67715</t>
  </si>
  <si>
    <t>30.462625</t>
  </si>
  <si>
    <t>3279</t>
  </si>
  <si>
    <t>Ntanga</t>
  </si>
  <si>
    <t>2024-07-09T11:19:00.000-04:00</t>
  </si>
  <si>
    <t>2024-07-09T13:00:25.000-04:00</t>
  </si>
  <si>
    <t>-0.2300668</t>
  </si>
  <si>
    <t>30.4326681</t>
  </si>
  <si>
    <t>2024-07-09T11:24:00.000-04:00</t>
  </si>
  <si>
    <t>2024-07-10T08:51:14.000-04:00</t>
  </si>
  <si>
    <t>0.3681805</t>
  </si>
  <si>
    <t>32.5229336</t>
  </si>
  <si>
    <t>2024-07-09T11:27:00.000-04:00</t>
  </si>
  <si>
    <t>2024-07-09T13:52:51.000-04:00</t>
  </si>
  <si>
    <t>0.2657355</t>
  </si>
  <si>
    <t>32.5775859</t>
  </si>
  <si>
    <t>197</t>
  </si>
  <si>
    <t>2024-07-09T11:28:00.000-04:00</t>
  </si>
  <si>
    <t>2024-07-09T13:17:46.000-04:00</t>
  </si>
  <si>
    <t>0.4560467</t>
  </si>
  <si>
    <t>32.609725</t>
  </si>
  <si>
    <t>2024-07-09T11:30:00.000-04:00</t>
  </si>
  <si>
    <t>2024-07-09T14:16:28.000-04:00</t>
  </si>
  <si>
    <t>0.3811146</t>
  </si>
  <si>
    <t>32.673124</t>
  </si>
  <si>
    <t>KA1765</t>
  </si>
  <si>
    <t>2024-07-09T11:33:00.000-04:00</t>
  </si>
  <si>
    <t>2024-07-09T12:48:56.000-04:00</t>
  </si>
  <si>
    <t>0.3043354</t>
  </si>
  <si>
    <t>32.5211956</t>
  </si>
  <si>
    <t>2024-07-09T11:40:00.000-04:00</t>
  </si>
  <si>
    <t>2024-07-17T11:08:50.000-04:00</t>
  </si>
  <si>
    <t>1.43895436666667</t>
  </si>
  <si>
    <t>34.1291535833333</t>
  </si>
  <si>
    <t>2024-07-09T11:42:00.000-04:00</t>
  </si>
  <si>
    <t>2024-07-09T14:40:27.000-04:00</t>
  </si>
  <si>
    <t>-0.1896945</t>
  </si>
  <si>
    <t>31.3068847</t>
  </si>
  <si>
    <t>2024-07-09T11:43:00.000-04:00</t>
  </si>
  <si>
    <t>2024-07-09T11:52:47.000-04:00</t>
  </si>
  <si>
    <t>0.1940263</t>
  </si>
  <si>
    <t>32.5394401</t>
  </si>
  <si>
    <t>NO4153</t>
  </si>
  <si>
    <t>2024-07-09T13:02:25.000-04:00</t>
  </si>
  <si>
    <t>2.7832192</t>
  </si>
  <si>
    <t>32.2978965</t>
  </si>
  <si>
    <t>2024-07-09T13:59:16.000-04:00</t>
  </si>
  <si>
    <t>0.3209079</t>
  </si>
  <si>
    <t>32.4912502</t>
  </si>
  <si>
    <t>684</t>
  </si>
  <si>
    <t>2024-07-09T11:45:00.000-04:00</t>
  </si>
  <si>
    <t>2024-07-10T01:39:06.000-04:00</t>
  </si>
  <si>
    <t>-0.8068754</t>
  </si>
  <si>
    <t>30.7860804</t>
  </si>
  <si>
    <t>2024-07-09T11:48:00.000-04:00</t>
  </si>
  <si>
    <t>2024-07-09T14:40:03.000-04:00</t>
  </si>
  <si>
    <t>1.425066</t>
  </si>
  <si>
    <t>31.0959195</t>
  </si>
  <si>
    <t>2024-07-09T11:53:00.000-04:00</t>
  </si>
  <si>
    <t>2024-07-09T12:47:52.000-04:00</t>
  </si>
  <si>
    <t>0.6469368</t>
  </si>
  <si>
    <t>30.2736004</t>
  </si>
  <si>
    <t>860</t>
  </si>
  <si>
    <t>2024-07-09T11:59:00.000-04:00</t>
  </si>
  <si>
    <t>2024-07-09T17:33:45.000-04:00</t>
  </si>
  <si>
    <t>1.951175</t>
  </si>
  <si>
    <t>34.9452776</t>
  </si>
  <si>
    <t>2024-07-09T12:01:00.000-04:00</t>
  </si>
  <si>
    <t>2024-07-24T15:10:41.000-04:00</t>
  </si>
  <si>
    <t>0.0550238</t>
  </si>
  <si>
    <t>32.5112806</t>
  </si>
  <si>
    <t>3707</t>
  </si>
  <si>
    <t>2024-07-09T12:05:00.000-04:00</t>
  </si>
  <si>
    <t>2024-07-11T08:12:21.000-04:00</t>
  </si>
  <si>
    <t>2.09597</t>
  </si>
  <si>
    <t>32.4269217</t>
  </si>
  <si>
    <t>2024-07-09T12:14:00.000-04:00</t>
  </si>
  <si>
    <t>2024-07-13T03:47:08.000-04:00</t>
  </si>
  <si>
    <t>-1.2582542</t>
  </si>
  <si>
    <t>29.6919052</t>
  </si>
  <si>
    <t>2024-07-09T12:16:00.000-04:00</t>
  </si>
  <si>
    <t>2024-07-10T12:16:20.000-04:00</t>
  </si>
  <si>
    <t>-0.0581467</t>
  </si>
  <si>
    <t>30.7500767</t>
  </si>
  <si>
    <t>2024-07-09T12:17:00.000-04:00</t>
  </si>
  <si>
    <t>2024-07-09T13:40:14.000-04:00</t>
  </si>
  <si>
    <t>0.2674051</t>
  </si>
  <si>
    <t>32.5777435</t>
  </si>
  <si>
    <t>2024-07-09T12:21:00.000-04:00</t>
  </si>
  <si>
    <t>2024-07-10T00:10:05.000-04:00</t>
  </si>
  <si>
    <t>0.2837811</t>
  </si>
  <si>
    <t>33.7679184</t>
  </si>
  <si>
    <t>2024-07-09T12:22:00.000-04:00</t>
  </si>
  <si>
    <t>2024-07-10T07:26:56.000-04:00</t>
  </si>
  <si>
    <t>-1.3505551</t>
  </si>
  <si>
    <t>29.7831987</t>
  </si>
  <si>
    <t>2024-07-09T12:36:00.000-04:00</t>
  </si>
  <si>
    <t>2024-07-19T04:46:46.000-04:00</t>
  </si>
  <si>
    <t>-0.983974</t>
  </si>
  <si>
    <t>29.611822</t>
  </si>
  <si>
    <t>SO3011</t>
  </si>
  <si>
    <t>2024-07-09T14:21:15.000-04:00</t>
  </si>
  <si>
    <t>0.1906695</t>
  </si>
  <si>
    <t>32.5379083</t>
  </si>
  <si>
    <t>2024-07-09T12:37:00.000-04:00</t>
  </si>
  <si>
    <t>2024-07-09T19:49:56.000-04:00</t>
  </si>
  <si>
    <t>0.314743</t>
  </si>
  <si>
    <t>32.5884966</t>
  </si>
  <si>
    <t>1326</t>
  </si>
  <si>
    <t>2024-07-09T12:43:00.000-04:00</t>
  </si>
  <si>
    <t>2024-07-10T08:44:02.000-04:00</t>
  </si>
  <si>
    <t>2.2670166</t>
  </si>
  <si>
    <t>32.8925434</t>
  </si>
  <si>
    <t>NO4266</t>
  </si>
  <si>
    <t>2024-07-09T12:49:00.000-04:00</t>
  </si>
  <si>
    <t>2024-07-09T14:23:51.000-04:00</t>
  </si>
  <si>
    <t>3.24242</t>
  </si>
  <si>
    <t>31.4875066666667</t>
  </si>
  <si>
    <t>3509</t>
  </si>
  <si>
    <t>NAMALEGA SOUTH</t>
  </si>
  <si>
    <t>2024-07-09T12:51:00.000-04:00</t>
  </si>
  <si>
    <t>2024-07-09T19:09:17.000-04:00</t>
  </si>
  <si>
    <t>0.5776207</t>
  </si>
  <si>
    <t>32.5476615</t>
  </si>
  <si>
    <t>2024-07-09T12:56:00.000-04:00</t>
  </si>
  <si>
    <t>2024-07-09T14:20:38.000-04:00</t>
  </si>
  <si>
    <t>0.3066093</t>
  </si>
  <si>
    <t>32.5252329</t>
  </si>
  <si>
    <t>WE2734</t>
  </si>
  <si>
    <t>2024-07-09T14:48:25.000-04:00</t>
  </si>
  <si>
    <t>-0.0151247</t>
  </si>
  <si>
    <t>32.0434808</t>
  </si>
  <si>
    <t>WE3630</t>
  </si>
  <si>
    <t>2024-07-09T12:58:00.000-04:00</t>
  </si>
  <si>
    <t>2024-07-18T13:27:08.000-04:00</t>
  </si>
  <si>
    <t>0.3134417</t>
  </si>
  <si>
    <t>32.24442</t>
  </si>
  <si>
    <t>WE2174</t>
  </si>
  <si>
    <t>2024-07-09T13:01:00.000-04:00</t>
  </si>
  <si>
    <t>2024-07-09T14:41:47.000-04:00</t>
  </si>
  <si>
    <t>-0.741175</t>
  </si>
  <si>
    <t>30.35864</t>
  </si>
  <si>
    <t>3695</t>
  </si>
  <si>
    <t>Atheder north</t>
  </si>
  <si>
    <t>2024-07-10T07:32:46.000-04:00</t>
  </si>
  <si>
    <t>2.5026441</t>
  </si>
  <si>
    <t>33.883902</t>
  </si>
  <si>
    <t>2092</t>
  </si>
  <si>
    <t>2024-07-09T13:06:00.000-04:00</t>
  </si>
  <si>
    <t>2024-07-09T17:18:28.000-04:00</t>
  </si>
  <si>
    <t>0.2821711</t>
  </si>
  <si>
    <t>31.9831269</t>
  </si>
  <si>
    <t>2024-07-09T13:09:00.000-04:00</t>
  </si>
  <si>
    <t>2024-07-09T14:58:51.000-04:00</t>
  </si>
  <si>
    <t>0.6493488</t>
  </si>
  <si>
    <t>30.3093823</t>
  </si>
  <si>
    <t>WE2163</t>
  </si>
  <si>
    <t>2024-07-09T13:13:00.000-04:00</t>
  </si>
  <si>
    <t>2024-07-09T17:46:51.000-04:00</t>
  </si>
  <si>
    <t>-0.355277416666667</t>
  </si>
  <si>
    <t>31.55222105</t>
  </si>
  <si>
    <t>KA1121</t>
  </si>
  <si>
    <t>2024-07-09T13:19:00.000-04:00</t>
  </si>
  <si>
    <t>2024-07-09T15:38:40.000-04:00</t>
  </si>
  <si>
    <t>0.3137109</t>
  </si>
  <si>
    <t>32.6333073</t>
  </si>
  <si>
    <t>2024-07-09T14:22:07.000-04:00</t>
  </si>
  <si>
    <t>0.6470848</t>
  </si>
  <si>
    <t>30.2732863</t>
  </si>
  <si>
    <t>WE2668</t>
  </si>
  <si>
    <t>2024-07-09T13:20:00.000-04:00</t>
  </si>
  <si>
    <t>2024-07-09T14:50:30.000-04:00</t>
  </si>
  <si>
    <t>0.2954215</t>
  </si>
  <si>
    <t>31.9507718</t>
  </si>
  <si>
    <t>1951</t>
  </si>
  <si>
    <t>2024-07-09T13:23:00.000-04:00</t>
  </si>
  <si>
    <t>2024-07-09T15:18:27.000-04:00</t>
  </si>
  <si>
    <t>-0.1780455</t>
  </si>
  <si>
    <t>30.4466559</t>
  </si>
  <si>
    <t>2024-07-09T13:25:00.000-04:00</t>
  </si>
  <si>
    <t>2024-07-09T14:05:22.000-04:00</t>
  </si>
  <si>
    <t>0.4575732</t>
  </si>
  <si>
    <t>32.6099403</t>
  </si>
  <si>
    <t>2024-07-09T13:27:00.000-04:00</t>
  </si>
  <si>
    <t>2024-07-09T22:05:02.000-04:00</t>
  </si>
  <si>
    <t>1.00551333333333</t>
  </si>
  <si>
    <t>34.3274783333333</t>
  </si>
  <si>
    <t>1336</t>
  </si>
  <si>
    <t>2024-07-09T15:03:11.000-04:00</t>
  </si>
  <si>
    <t>0.4431333</t>
  </si>
  <si>
    <t>31.8995383</t>
  </si>
  <si>
    <t>KA1166</t>
  </si>
  <si>
    <t>2024-07-09T13:29:00.000-04:00</t>
  </si>
  <si>
    <t>2024-07-14T23:16:24.000-04:00</t>
  </si>
  <si>
    <t>0.3120314</t>
  </si>
  <si>
    <t>32.5762744</t>
  </si>
  <si>
    <t>2024-07-10T01:42:56.000-04:00</t>
  </si>
  <si>
    <t>-0.8070078</t>
  </si>
  <si>
    <t>30.7856563</t>
  </si>
  <si>
    <t>2090</t>
  </si>
  <si>
    <t>2024-07-09T13:31:00.000-04:00</t>
  </si>
  <si>
    <t>2024-07-11T08:10:39.000-04:00</t>
  </si>
  <si>
    <t>2.0534801</t>
  </si>
  <si>
    <t>32.386484</t>
  </si>
  <si>
    <t>663</t>
  </si>
  <si>
    <t>2024-07-14T19:52:55.000-04:00</t>
  </si>
  <si>
    <t>0.3119507</t>
  </si>
  <si>
    <t>32.5762068</t>
  </si>
  <si>
    <t>825</t>
  </si>
  <si>
    <t>2024-07-09T23:02:37.000-04:00</t>
  </si>
  <si>
    <t>1.5008973</t>
  </si>
  <si>
    <t>33.5481009</t>
  </si>
  <si>
    <t>2024-07-09T13:32:00.000-04:00</t>
  </si>
  <si>
    <t>2024-07-10T00:08:27.000-04:00</t>
  </si>
  <si>
    <t>0.2751785</t>
  </si>
  <si>
    <t>33.7193368</t>
  </si>
  <si>
    <t>4043</t>
  </si>
  <si>
    <t>2024-07-09T13:34:00.000-04:00</t>
  </si>
  <si>
    <t>2024-07-09T14:28:35.000-04:00</t>
  </si>
  <si>
    <t>3.165875</t>
  </si>
  <si>
    <t>30.9054533</t>
  </si>
  <si>
    <t>2024-07-09T13:35:00.000-04:00</t>
  </si>
  <si>
    <t>2024-07-09T14:46:41.000-04:00</t>
  </si>
  <si>
    <t>2.1614533</t>
  </si>
  <si>
    <t>32.8422417</t>
  </si>
  <si>
    <t>2024-07-16T09:56:39.000-04:00</t>
  </si>
  <si>
    <t>1.8645033</t>
  </si>
  <si>
    <t>32.0477617</t>
  </si>
  <si>
    <t>3787</t>
  </si>
  <si>
    <t>2024-07-09T13:36:00.000-04:00</t>
  </si>
  <si>
    <t>2024-07-09T15:12:58.000-04:00</t>
  </si>
  <si>
    <t>-0.0366632</t>
  </si>
  <si>
    <t>31.4289876</t>
  </si>
  <si>
    <t>2024-07-09T13:39:00.000-04:00</t>
  </si>
  <si>
    <t>2024-07-09T14:07:20.000-04:00</t>
  </si>
  <si>
    <t>0.5687028</t>
  </si>
  <si>
    <t>32.6527004</t>
  </si>
  <si>
    <t>WE2969</t>
  </si>
  <si>
    <t>Ruyanja West</t>
  </si>
  <si>
    <t>2024-07-09T13:44:00.000-04:00</t>
  </si>
  <si>
    <t>2024-07-10T22:24:22.000-04:00</t>
  </si>
  <si>
    <t>1.43413</t>
  </si>
  <si>
    <t>31.3133866666667</t>
  </si>
  <si>
    <t>2024-07-09T13:45:00.000-04:00</t>
  </si>
  <si>
    <t>2024-07-10T05:25:55.000-04:00</t>
  </si>
  <si>
    <t>0.2758117</t>
  </si>
  <si>
    <t>32.6370267</t>
  </si>
  <si>
    <t>2615</t>
  </si>
  <si>
    <t>2024-07-09T13:46:00.000-04:00</t>
  </si>
  <si>
    <t>2024-07-09T22:15:38.000-04:00</t>
  </si>
  <si>
    <t>2.27288166666667</t>
  </si>
  <si>
    <t>32.8787816666667</t>
  </si>
  <si>
    <t>1584</t>
  </si>
  <si>
    <t>2024-07-09T13:48:00.000-04:00</t>
  </si>
  <si>
    <t>2024-07-09T14:09:07.000-04:00</t>
  </si>
  <si>
    <t>2.7835847</t>
  </si>
  <si>
    <t>32.2985981</t>
  </si>
  <si>
    <t>2024-07-16T16:11:20.000-04:00</t>
  </si>
  <si>
    <t>-0.4863795</t>
  </si>
  <si>
    <t>30.8967336</t>
  </si>
  <si>
    <t>2024-07-09T13:50:00.000-04:00</t>
  </si>
  <si>
    <t>2024-07-17T10:26:30.000-04:00</t>
  </si>
  <si>
    <t>0.4942883</t>
  </si>
  <si>
    <t>33.4309771</t>
  </si>
  <si>
    <t>2024-07-09T13:52:00.000-04:00</t>
  </si>
  <si>
    <t>2024-07-17T10:08:36.000-04:00</t>
  </si>
  <si>
    <t>1.3193102</t>
  </si>
  <si>
    <t>34.1646199</t>
  </si>
  <si>
    <t>300</t>
  </si>
  <si>
    <t>2024-07-09T13:55:00.000-04:00</t>
  </si>
  <si>
    <t>2024-07-19T21:58:13.000-04:00</t>
  </si>
  <si>
    <t>3.61024332</t>
  </si>
  <si>
    <t>33.70911042</t>
  </si>
  <si>
    <t>2024-07-09T13:58:00.000-04:00</t>
  </si>
  <si>
    <t>2024-07-12T16:12:22.000-04:00</t>
  </si>
  <si>
    <t>0.26567</t>
  </si>
  <si>
    <t>32.5775367</t>
  </si>
  <si>
    <t>2105</t>
  </si>
  <si>
    <t>2024-07-09T14:02:00.000-04:00</t>
  </si>
  <si>
    <t>2024-07-09T15:06:57.000-04:00</t>
  </si>
  <si>
    <t>2.4937294</t>
  </si>
  <si>
    <t>32.4998684</t>
  </si>
  <si>
    <t>KA1153</t>
  </si>
  <si>
    <t>2024-07-09T14:06:00.000-04:00</t>
  </si>
  <si>
    <t>2024-07-17T16:49:46.000-04:00</t>
  </si>
  <si>
    <t>0.3854068</t>
  </si>
  <si>
    <t>32.5744638</t>
  </si>
  <si>
    <t>447</t>
  </si>
  <si>
    <t>2024-07-09T14:07:00.000-04:00</t>
  </si>
  <si>
    <t>2024-07-10T00:16:53.000-04:00</t>
  </si>
  <si>
    <t>0.915974</t>
  </si>
  <si>
    <t>31.7736842</t>
  </si>
  <si>
    <t>2024-07-09T14:11:00.000-04:00</t>
  </si>
  <si>
    <t>2024-07-09T22:44:46.000-04:00</t>
  </si>
  <si>
    <t>1.59398833333333</t>
  </si>
  <si>
    <t>32.033635</t>
  </si>
  <si>
    <t>KA1974</t>
  </si>
  <si>
    <t>2024-07-09T14:12:00.000-04:00</t>
  </si>
  <si>
    <t>2024-07-09T15:20:04.000-04:00</t>
  </si>
  <si>
    <t>0.2810719</t>
  </si>
  <si>
    <t>32.5698088</t>
  </si>
  <si>
    <t>2024-07-10T12:16:42.000-04:00</t>
  </si>
  <si>
    <t>-0.0584117</t>
  </si>
  <si>
    <t>30.7494917</t>
  </si>
  <si>
    <t>2024-07-09T14:19:00.000-04:00</t>
  </si>
  <si>
    <t>2024-07-12T16:14:52.000-04:00</t>
  </si>
  <si>
    <t>0.2693467</t>
  </si>
  <si>
    <t>32.5673841</t>
  </si>
  <si>
    <t>WE2557</t>
  </si>
  <si>
    <t>2024-07-09T14:23:00.000-04:00</t>
  </si>
  <si>
    <t>2024-07-09T16:18:12.000-04:00</t>
  </si>
  <si>
    <t>-1.3227833</t>
  </si>
  <si>
    <t>30.0923183</t>
  </si>
  <si>
    <t>KA1217</t>
  </si>
  <si>
    <t>2024-07-09T14:25:00.000-04:00</t>
  </si>
  <si>
    <t>2024-07-11T07:57:48.000-04:00</t>
  </si>
  <si>
    <t>0.3069195</t>
  </si>
  <si>
    <t>32.5258406</t>
  </si>
  <si>
    <t>2024-07-09T14:29:00.000-04:00</t>
  </si>
  <si>
    <t>2024-07-09T14:47:53.000-04:00</t>
  </si>
  <si>
    <t>0.5682366</t>
  </si>
  <si>
    <t>32.6555581</t>
  </si>
  <si>
    <t>592</t>
  </si>
  <si>
    <t>2024-07-09T16:25:22.000-04:00</t>
  </si>
  <si>
    <t>0.615211666666667</t>
  </si>
  <si>
    <t>33.2985116666667</t>
  </si>
  <si>
    <t>2024-07-09T14:40:00.000-04:00</t>
  </si>
  <si>
    <t>2024-07-09T21:32:57.000-04:00</t>
  </si>
  <si>
    <t>2.2729156</t>
  </si>
  <si>
    <t>32.8786826</t>
  </si>
  <si>
    <t>3512</t>
  </si>
  <si>
    <t>2024-07-09T14:41:00.000-04:00</t>
  </si>
  <si>
    <t>2024-07-13T19:03:54.000-04:00</t>
  </si>
  <si>
    <t>0.6101</t>
  </si>
  <si>
    <t>30.64759</t>
  </si>
  <si>
    <t>2024-07-09T14:45:00.000-04:00</t>
  </si>
  <si>
    <t>2024-07-09T15:30:51.000-04:00</t>
  </si>
  <si>
    <t>0.3585633</t>
  </si>
  <si>
    <t>32.64184</t>
  </si>
  <si>
    <t>2024-07-09T14:49:00.000-04:00</t>
  </si>
  <si>
    <t>2024-07-12T21:58:02.000-04:00</t>
  </si>
  <si>
    <t>2.79668</t>
  </si>
  <si>
    <t>31.0130883</t>
  </si>
  <si>
    <t>2024-07-09T14:50:00.000-04:00</t>
  </si>
  <si>
    <t>2024-07-09T18:54:32.000-04:00</t>
  </si>
  <si>
    <t>0.3343652</t>
  </si>
  <si>
    <t>32.7281115</t>
  </si>
  <si>
    <t>2024-07-09T19:18:10.000-04:00</t>
  </si>
  <si>
    <t>1.6815767</t>
  </si>
  <si>
    <t>31.7226583</t>
  </si>
  <si>
    <t>2024-07-12T21:11:03.000-04:00</t>
  </si>
  <si>
    <t>3.417555</t>
  </si>
  <si>
    <t>30.9619683</t>
  </si>
  <si>
    <t>3713</t>
  </si>
  <si>
    <t xml:space="preserve">Atura </t>
  </si>
  <si>
    <t>2024-07-09T14:51:00.000-04:00</t>
  </si>
  <si>
    <t>2024-07-09T15:51:36.000-04:00</t>
  </si>
  <si>
    <t>2.1250879</t>
  </si>
  <si>
    <t>32.3458818</t>
  </si>
  <si>
    <t>387</t>
  </si>
  <si>
    <t>2024-07-09T15:01:00.000-04:00</t>
  </si>
  <si>
    <t>2024-07-19T09:29:01.000-04:00</t>
  </si>
  <si>
    <t>-0.568995</t>
  </si>
  <si>
    <t>30.3508767</t>
  </si>
  <si>
    <t>2024-07-09T15:07:00.000-04:00</t>
  </si>
  <si>
    <t>2024-07-13T03:33:37.000-04:00</t>
  </si>
  <si>
    <t>-1.2872789</t>
  </si>
  <si>
    <t>29.7460263</t>
  </si>
  <si>
    <t>2024-07-09T15:09:00.000-04:00</t>
  </si>
  <si>
    <t>2024-07-09T16:39:08.000-04:00</t>
  </si>
  <si>
    <t>0.4433877</t>
  </si>
  <si>
    <t>31.8997008</t>
  </si>
  <si>
    <t>1444</t>
  </si>
  <si>
    <t>2024-07-09T15:18:18.000-04:00</t>
  </si>
  <si>
    <t>0.6493145</t>
  </si>
  <si>
    <t>30.3092734</t>
  </si>
  <si>
    <t>2024-07-09T15:15:00.000-04:00</t>
  </si>
  <si>
    <t>2024-07-10T07:11:45.000-04:00</t>
  </si>
  <si>
    <t>0.3725301</t>
  </si>
  <si>
    <t>32.6416159</t>
  </si>
  <si>
    <t>2024-07-09T15:16:00.000-04:00</t>
  </si>
  <si>
    <t>2024-07-10T07:14:05.000-04:00</t>
  </si>
  <si>
    <t>2.587932</t>
  </si>
  <si>
    <t>33.7638939</t>
  </si>
  <si>
    <t>2024-07-13T02:09:50.000-04:00</t>
  </si>
  <si>
    <t>0.3664078</t>
  </si>
  <si>
    <t>32.578106</t>
  </si>
  <si>
    <t>2024-07-09T15:18:00.000-04:00</t>
  </si>
  <si>
    <t>2024-07-09T22:50:08.000-04:00</t>
  </si>
  <si>
    <t>1.50687666666667</t>
  </si>
  <si>
    <t>32.0992316666667</t>
  </si>
  <si>
    <t>2488</t>
  </si>
  <si>
    <t>Kagorwe</t>
  </si>
  <si>
    <t>2024-07-09T15:26:00.000-04:00</t>
  </si>
  <si>
    <t>2024-07-09T16:49:32.000-04:00</t>
  </si>
  <si>
    <t>0.0154953</t>
  </si>
  <si>
    <t>29.7787831</t>
  </si>
  <si>
    <t>KA1993</t>
  </si>
  <si>
    <t>Busega Central</t>
  </si>
  <si>
    <t>2024-07-09T15:32:00.000-04:00</t>
  </si>
  <si>
    <t>2024-07-11T07:57:31.000-04:00</t>
  </si>
  <si>
    <t>0.306006</t>
  </si>
  <si>
    <t>32.5298477</t>
  </si>
  <si>
    <t>546</t>
  </si>
  <si>
    <t>2024-07-09T15:33:00.000-04:00</t>
  </si>
  <si>
    <t>2024-07-13T21:54:54.000-04:00</t>
  </si>
  <si>
    <t>0.0700717</t>
  </si>
  <si>
    <t>30.6215064</t>
  </si>
  <si>
    <t>2024-07-09T15:34:00.000-04:00</t>
  </si>
  <si>
    <t>2024-07-20T16:09:54.000-04:00</t>
  </si>
  <si>
    <t>-0.8985</t>
  </si>
  <si>
    <t>29.839305</t>
  </si>
  <si>
    <t>2024-07-09T15:41:00.000-04:00</t>
  </si>
  <si>
    <t>2024-07-10T01:34:51.000-04:00</t>
  </si>
  <si>
    <t>-0.7779513</t>
  </si>
  <si>
    <t>30.9428134</t>
  </si>
  <si>
    <t>1446</t>
  </si>
  <si>
    <t>2024-07-09T16:00:00.000-04:00</t>
  </si>
  <si>
    <t>2024-07-15T12:47:42.000-04:00</t>
  </si>
  <si>
    <t>1.4419702</t>
  </si>
  <si>
    <t>30.9153807</t>
  </si>
  <si>
    <t>286</t>
  </si>
  <si>
    <t>2024-07-11T22:33:20.000-04:00</t>
  </si>
  <si>
    <t>2.18955</t>
  </si>
  <si>
    <t>32.7455199</t>
  </si>
  <si>
    <t>2024-07-09T16:05:00.000-04:00</t>
  </si>
  <si>
    <t>2024-07-09T17:36:18.000-04:00</t>
  </si>
  <si>
    <t>2.5469307</t>
  </si>
  <si>
    <t>32.5692695</t>
  </si>
  <si>
    <t>WE2333</t>
  </si>
  <si>
    <t>2024-07-09T16:10:00.000-04:00</t>
  </si>
  <si>
    <t>2024-07-09T18:06:39.000-04:00</t>
  </si>
  <si>
    <t>-0.4449833</t>
  </si>
  <si>
    <t>32.2734309</t>
  </si>
  <si>
    <t>2024-07-09T16:15:00.000-04:00</t>
  </si>
  <si>
    <t>2024-07-15T12:38:58.000-04:00</t>
  </si>
  <si>
    <t>0.5091524</t>
  </si>
  <si>
    <t>33.4132632</t>
  </si>
  <si>
    <t>KA1874</t>
  </si>
  <si>
    <t>2024-07-09T16:17:00.000-04:00</t>
  </si>
  <si>
    <t>2024-07-09T17:55:29.000-04:00</t>
  </si>
  <si>
    <t>0.303518</t>
  </si>
  <si>
    <t>32.4678951</t>
  </si>
  <si>
    <t>NO4355</t>
  </si>
  <si>
    <t>2024-07-09T16:19:00.000-04:00</t>
  </si>
  <si>
    <t>2024-07-09T23:17:12.000-04:00</t>
  </si>
  <si>
    <t>2.6076103</t>
  </si>
  <si>
    <t>30.8723684</t>
  </si>
  <si>
    <t>WE2159</t>
  </si>
  <si>
    <t>2024-07-09T16:30:00.000-04:00</t>
  </si>
  <si>
    <t>2024-07-25T15:47:48.000-04:00</t>
  </si>
  <si>
    <t>-0.6741317</t>
  </si>
  <si>
    <t>31.4573417</t>
  </si>
  <si>
    <t>AIRTEL 15</t>
  </si>
  <si>
    <t>2024-07-09T16:34:00.000-04:00</t>
  </si>
  <si>
    <t>2024-07-09T17:32:56.000-04:00</t>
  </si>
  <si>
    <t>0.1603276</t>
  </si>
  <si>
    <t>30.0842082</t>
  </si>
  <si>
    <t>WE2639</t>
  </si>
  <si>
    <t>2024-07-09T16:35:00.000-04:00</t>
  </si>
  <si>
    <t>2024-07-10T15:20:18.000-04:00</t>
  </si>
  <si>
    <t>0.1462133</t>
  </si>
  <si>
    <t>31.3831078</t>
  </si>
  <si>
    <t>1690</t>
  </si>
  <si>
    <t>2024-07-09T16:39:00.000-04:00</t>
  </si>
  <si>
    <t>2024-07-10T10:32:23.000-04:00</t>
  </si>
  <si>
    <t>0.2901126</t>
  </si>
  <si>
    <t>32.6134873</t>
  </si>
  <si>
    <t>1462</t>
  </si>
  <si>
    <t>Masindi Plot 32</t>
  </si>
  <si>
    <t>2024-07-09T19:28:45.000-04:00</t>
  </si>
  <si>
    <t>1.6840317</t>
  </si>
  <si>
    <t>31.7170983</t>
  </si>
  <si>
    <t>KA1681</t>
  </si>
  <si>
    <t>2024-07-09T16:40:00.000-04:00</t>
  </si>
  <si>
    <t>2024-07-09T22:35:05.000-04:00</t>
  </si>
  <si>
    <t>0.33162</t>
  </si>
  <si>
    <t>32.7848033333333</t>
  </si>
  <si>
    <t>2024-07-09T16:43:00.000-04:00</t>
  </si>
  <si>
    <t>2024-07-09T19:16:57.000-04:00</t>
  </si>
  <si>
    <t>-0.3102064</t>
  </si>
  <si>
    <t>31.142423</t>
  </si>
  <si>
    <t>WE2946</t>
  </si>
  <si>
    <t>Public Cell</t>
  </si>
  <si>
    <t>2024-07-09T16:50:00.000-04:00</t>
  </si>
  <si>
    <t>2024-07-15T22:00:00.000-04:00</t>
  </si>
  <si>
    <t>1.4318</t>
  </si>
  <si>
    <t>31.3530333333333</t>
  </si>
  <si>
    <t>928</t>
  </si>
  <si>
    <t>2024-07-09T16:54:00.000-04:00</t>
  </si>
  <si>
    <t>2024-07-10T07:30:57.000-04:00</t>
  </si>
  <si>
    <t>0.9544964</t>
  </si>
  <si>
    <t>31.2239379</t>
  </si>
  <si>
    <t>974</t>
  </si>
  <si>
    <t>2024-07-16T18:46:47.000-04:00</t>
  </si>
  <si>
    <t>2.153672</t>
  </si>
  <si>
    <t>32.3644845</t>
  </si>
  <si>
    <t>KA1385</t>
  </si>
  <si>
    <t>2024-07-09T17:04:00.000-04:00</t>
  </si>
  <si>
    <t>2024-07-09T19:20:43.000-04:00</t>
  </si>
  <si>
    <t>0.3519452</t>
  </si>
  <si>
    <t>32.6435628</t>
  </si>
  <si>
    <t>2024-07-09T17:06:00.000-04:00</t>
  </si>
  <si>
    <t>2024-07-10T07:24:32.000-04:00</t>
  </si>
  <si>
    <t>-1.0373567</t>
  </si>
  <si>
    <t>29.8862988</t>
  </si>
  <si>
    <t>2024-07-09T17:19:00.000-04:00</t>
  </si>
  <si>
    <t>2024-07-09T18:36:43.000-04:00</t>
  </si>
  <si>
    <t>0.4168429</t>
  </si>
  <si>
    <t>32.4610555</t>
  </si>
  <si>
    <t>2024-07-09T17:20:00.000-04:00</t>
  </si>
  <si>
    <t>2024-07-13T01:44:14.000-04:00</t>
  </si>
  <si>
    <t>0.366377</t>
  </si>
  <si>
    <t>32.5781093</t>
  </si>
  <si>
    <t>2024-07-09T17:25:00.000-04:00</t>
  </si>
  <si>
    <t>2024-07-16T06:11:59.000-04:00</t>
  </si>
  <si>
    <t>0.9544267</t>
  </si>
  <si>
    <t>31.2239383</t>
  </si>
  <si>
    <t>NO4051</t>
  </si>
  <si>
    <t>2024-07-09T17:30:00.000-04:00</t>
  </si>
  <si>
    <t>2024-07-09T19:01:19.000-04:00</t>
  </si>
  <si>
    <t>0.6060667</t>
  </si>
  <si>
    <t>32.5273097</t>
  </si>
  <si>
    <t>2024-07-09T17:35:00.000-04:00</t>
  </si>
  <si>
    <t>2024-07-10T11:51:23.000-04:00</t>
  </si>
  <si>
    <t>2.0787691</t>
  </si>
  <si>
    <t>33.4792637</t>
  </si>
  <si>
    <t>2024-07-09T17:42:00.000-04:00</t>
  </si>
  <si>
    <t>2024-07-09T18:29:38.000-04:00</t>
  </si>
  <si>
    <t>3.0963813</t>
  </si>
  <si>
    <t>30.8257581</t>
  </si>
  <si>
    <t>2024-07-09T17:46:00.000-04:00</t>
  </si>
  <si>
    <t>2024-07-10T10:41:58.000-04:00</t>
  </si>
  <si>
    <t>0.288122</t>
  </si>
  <si>
    <t>32.611705</t>
  </si>
  <si>
    <t>2024-07-09T17:57:00.000-04:00</t>
  </si>
  <si>
    <t>2024-07-09T22:02:24.000-04:00</t>
  </si>
  <si>
    <t>1.04061833333333</t>
  </si>
  <si>
    <t>34.34515</t>
  </si>
  <si>
    <t>WE2243</t>
  </si>
  <si>
    <t>2024-07-09T18:17:00.000-04:00</t>
  </si>
  <si>
    <t>2024-07-12T07:22:37.000-04:00</t>
  </si>
  <si>
    <t>-0.8375875</t>
  </si>
  <si>
    <t>31.0293729</t>
  </si>
  <si>
    <t>KA1069</t>
  </si>
  <si>
    <t>2024-07-09T18:18:00.000-04:00</t>
  </si>
  <si>
    <t>2024-07-22T23:00:59.000-04:00</t>
  </si>
  <si>
    <t>0.3135668</t>
  </si>
  <si>
    <t>32.5763493</t>
  </si>
  <si>
    <t>NO4095</t>
  </si>
  <si>
    <t>2024-07-09T19:11:00.000-04:00</t>
  </si>
  <si>
    <t>2024-07-20T15:28:42.000-04:00</t>
  </si>
  <si>
    <t>1.1878245</t>
  </si>
  <si>
    <t>32.0495615</t>
  </si>
  <si>
    <t>Lat</t>
  </si>
  <si>
    <t>Long</t>
  </si>
  <si>
    <t>Vendor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</si>
</sst>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409]d\-mmm;@"/>
    <numFmt numFmtId="165" formatCode="[$-409]dd\-mmm\-yy;@"/>
    <numFmt numFmtId="166" formatCode="_-* #,##0\ _€_-;\-* #,##0\ _€_-;_-* &quot;-&quot;??\ _€_-;_-@_-"/>
    <numFmt numFmtId="167" formatCode="#,##0_);\(#,##0\);\-\-_)"/>
    <numFmt numFmtId="168" formatCode="0;[Red]0"/>
    <numFmt numFmtId="169" formatCode="[$-409]dd/mmm/yyyy\ hh:mm:ss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theme="1"/>
      <name val="Calibri"/>
      <family val="2"/>
    </font>
    <font>
      <sz val="9"/>
      <color theme="1"/>
      <name val="Franklin Gothic Book"/>
      <family val="2"/>
    </font>
    <font>
      <b/>
      <sz val="10"/>
      <color theme="1"/>
      <name val="Calibri"/>
      <family val="2"/>
    </font>
    <font>
      <sz val="8"/>
      <name val="Calibri"/>
      <family val="2"/>
    </font>
    <font>
      <b/>
      <sz val="9"/>
      <name val="Franklin Gothic Book"/>
      <family val="2"/>
    </font>
    <font>
      <i/>
      <sz val="9"/>
      <name val="Franklin Gothic Book"/>
      <family val="2"/>
    </font>
    <font>
      <sz val="9"/>
      <name val="Franklin Gothic Book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0"/>
      <color rgb="FFFF0000"/>
      <name val="Calibri"/>
      <family val="2"/>
    </font>
    <font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1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7F3FD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10" fillId="0" borderId="0"/>
    <xf numFmtId="0" fontId="11" fillId="0" borderId="0"/>
  </cellStyleXfs>
  <cellXfs count="43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5" fillId="2" borderId="1" xfId="0" applyNumberFormat="1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1" fontId="3" fillId="0" borderId="1" xfId="0" applyNumberFormat="1" applyFont="1" applyBorder="1" applyAlignment="1">
      <alignment horizontal="left"/>
    </xf>
    <xf numFmtId="165" fontId="3" fillId="0" borderId="1" xfId="0" applyNumberFormat="1" applyFont="1" applyBorder="1" applyAlignment="1">
      <alignment horizontal="left"/>
    </xf>
    <xf numFmtId="1" fontId="6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left" wrapText="1"/>
    </xf>
    <xf numFmtId="0" fontId="8" fillId="0" borderId="1" xfId="0" applyFont="1" applyBorder="1" applyAlignment="1">
      <alignment horizontal="left"/>
    </xf>
    <xf numFmtId="1" fontId="9" fillId="0" borderId="1" xfId="1" applyNumberFormat="1" applyFont="1" applyFill="1" applyBorder="1" applyAlignment="1">
      <alignment horizontal="left"/>
    </xf>
    <xf numFmtId="166" fontId="9" fillId="0" borderId="1" xfId="1" applyNumberFormat="1" applyFont="1" applyFill="1" applyBorder="1" applyAlignment="1">
      <alignment horizontal="left"/>
    </xf>
    <xf numFmtId="0" fontId="4" fillId="0" borderId="1" xfId="0" applyFont="1" applyBorder="1" applyAlignment="1">
      <alignment horizontal="left" wrapText="1"/>
    </xf>
    <xf numFmtId="0" fontId="9" fillId="0" borderId="1" xfId="2" applyFont="1" applyBorder="1" applyAlignment="1" applyProtection="1">
      <alignment horizontal="left" vertical="center"/>
      <protection locked="0"/>
    </xf>
    <xf numFmtId="0" fontId="8" fillId="0" borderId="1" xfId="0" applyFont="1" applyBorder="1" applyAlignment="1">
      <alignment horizontal="left" vertical="top"/>
    </xf>
    <xf numFmtId="167" fontId="4" fillId="0" borderId="1" xfId="3" applyNumberFormat="1" applyFont="1" applyBorder="1" applyAlignment="1" applyProtection="1">
      <alignment horizontal="left" vertical="center"/>
      <protection locked="0"/>
    </xf>
    <xf numFmtId="0" fontId="4" fillId="4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7" fillId="3" borderId="2" xfId="0" applyFont="1" applyFill="1" applyBorder="1" applyAlignment="1">
      <alignment horizontal="left" wrapText="1"/>
    </xf>
    <xf numFmtId="0" fontId="0" fillId="5" borderId="0" xfId="0" applyFill="1"/>
    <xf numFmtId="0" fontId="4" fillId="6" borderId="1" xfId="0" applyFont="1" applyFill="1" applyBorder="1" applyAlignment="1">
      <alignment horizontal="left"/>
    </xf>
    <xf numFmtId="0" fontId="0" fillId="6" borderId="0" xfId="0" applyFill="1"/>
    <xf numFmtId="0" fontId="5" fillId="2" borderId="1" xfId="0" applyFont="1" applyFill="1" applyBorder="1" applyAlignment="1">
      <alignment horizontal="left" vertical="center" wrapText="1"/>
    </xf>
    <xf numFmtId="1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left"/>
    </xf>
    <xf numFmtId="1" fontId="14" fillId="0" borderId="1" xfId="0" applyNumberFormat="1" applyFont="1" applyBorder="1" applyAlignment="1">
      <alignment horizontal="left"/>
    </xf>
    <xf numFmtId="0" fontId="3" fillId="0" borderId="1" xfId="0" applyFont="1" applyBorder="1"/>
    <xf numFmtId="0" fontId="3" fillId="0" borderId="3" xfId="0" applyFont="1" applyBorder="1" applyAlignment="1">
      <alignment horizontal="left"/>
    </xf>
    <xf numFmtId="168" fontId="15" fillId="7" borderId="1" xfId="3" applyNumberFormat="1" applyFont="1" applyFill="1" applyBorder="1" applyAlignment="1">
      <alignment horizontal="left" vertical="top" wrapText="1"/>
    </xf>
    <xf numFmtId="0" fontId="15" fillId="8" borderId="1" xfId="3" applyFont="1" applyFill="1" applyBorder="1" applyAlignment="1">
      <alignment horizontal="left" vertical="top" wrapText="1"/>
    </xf>
    <xf numFmtId="14" fontId="15" fillId="8" borderId="1" xfId="3" applyNumberFormat="1" applyFont="1" applyFill="1" applyBorder="1" applyAlignment="1">
      <alignment horizontal="left" vertical="top" wrapText="1"/>
    </xf>
    <xf numFmtId="1" fontId="15" fillId="8" borderId="1" xfId="3" applyNumberFormat="1" applyFont="1" applyFill="1" applyBorder="1" applyAlignment="1">
      <alignment horizontal="left" vertical="top" wrapText="1"/>
    </xf>
    <xf numFmtId="0" fontId="16" fillId="0" borderId="1" xfId="0" applyFont="1" applyBorder="1" applyAlignment="1">
      <alignment horizontal="left"/>
    </xf>
    <xf numFmtId="0" fontId="16" fillId="0" borderId="1" xfId="0" applyFont="1" applyBorder="1"/>
    <xf numFmtId="167" fontId="17" fillId="0" borderId="1" xfId="3" applyNumberFormat="1" applyFont="1" applyBorder="1" applyAlignment="1" applyProtection="1">
      <alignment horizontal="left" vertical="center"/>
      <protection locked="0"/>
    </xf>
    <xf numFmtId="1" fontId="17" fillId="0" borderId="1" xfId="3" applyNumberFormat="1" applyFont="1" applyBorder="1" applyAlignment="1" applyProtection="1">
      <alignment horizontal="left" vertical="center"/>
      <protection locked="0"/>
    </xf>
    <xf numFmtId="0" fontId="2" fillId="9" borderId="0" xfId="0" applyFont="1" applyFill="1" applyAlignment="1">
      <alignment horizontal="left" vertical="top" wrapText="1"/>
    </xf>
    <xf numFmtId="0" fontId="2" fillId="9" borderId="0" xfId="0" applyFont="1" applyFill="1" applyAlignment="1">
      <alignment horizontal="center" vertical="top" wrapText="1"/>
    </xf>
    <xf numFmtId="169" fontId="0" fillId="0" borderId="0" xfId="0" applyNumberFormat="1"/>
  </cellXfs>
  <cellStyles count="4">
    <cellStyle name="Comma 11 2 2" xfId="1" xr:uid="{25418992-7C51-4E3B-8F7B-9919EA1B8493}"/>
    <cellStyle name="Normal" xfId="0" builtinId="0"/>
    <cellStyle name="Normal 2" xfId="2" xr:uid="{E007675B-F26A-4161-B668-6A0B04F6B89C}"/>
    <cellStyle name="Normal 2 2" xfId="3" xr:uid="{B3D0CB74-2DDD-4CBD-8C52-53C43F74C64A}"/>
  </cellStyles>
  <dxfs count="2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hannel/UCN3k0EyqTVU8QggtBzO5UfQ" TargetMode="External"/><Relationship Id="rId2" Type="http://schemas.openxmlformats.org/officeDocument/2006/relationships/hyperlink" Target="https://fr.linkedin.com/company/camusat" TargetMode="External"/><Relationship Id="rId1" Type="http://schemas.openxmlformats.org/officeDocument/2006/relationships/hyperlink" Target="https://fr-fr.facebook.com/camusat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hannel/UCN3k0EyqTVU8QggtBzO5UfQ" TargetMode="External"/><Relationship Id="rId2" Type="http://schemas.openxmlformats.org/officeDocument/2006/relationships/hyperlink" Target="https://fr.linkedin.com/company/camusat" TargetMode="External"/><Relationship Id="rId1" Type="http://schemas.openxmlformats.org/officeDocument/2006/relationships/hyperlink" Target="https://fr-fr.facebook.com/camusat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29</xdr:col>
      <xdr:colOff>53926</xdr:colOff>
      <xdr:row>33</xdr:row>
      <xdr:rowOff>122454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31B1E0-BEEC-C65B-017B-57A58B6AF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0"/>
          <a:ext cx="6759526" cy="61574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" name="Image 30" descr="Description: cid:image020.png@01D4410B.05CE9F60">
          <a:extLst>
            <a:ext uri="{FF2B5EF4-FFF2-40B4-BE49-F238E27FC236}">
              <a16:creationId xmlns:a16="http://schemas.microsoft.com/office/drawing/2014/main" id="{80A70314-F1C3-498C-B07B-54A353A1B4B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3" name="Image 30" descr="Description: cid:image020.png@01D4410B.05CE9F60">
          <a:extLst>
            <a:ext uri="{FF2B5EF4-FFF2-40B4-BE49-F238E27FC236}">
              <a16:creationId xmlns:a16="http://schemas.microsoft.com/office/drawing/2014/main" id="{5D40C2F4-DE02-4862-A988-B8E99FCAB3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04EB2DE-02ED-44FB-8BEC-393F16FCDA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7993D152-2A02-4837-932E-74CFAA60F8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ED81435-5402-4BF2-9791-419CDAF2FD6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" name="Image 30" descr="Description: cid:image020.png@01D4410B.05CE9F60">
          <a:extLst>
            <a:ext uri="{FF2B5EF4-FFF2-40B4-BE49-F238E27FC236}">
              <a16:creationId xmlns:a16="http://schemas.microsoft.com/office/drawing/2014/main" id="{69D13554-4364-4645-BFA3-5784363392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CAA8D47-48EC-483E-A527-5F905DE2D33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C3E2CE9B-D1A5-4BAB-A23A-DEC4F8232521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70E82F0-AA3F-4296-8EA7-E4A967E3C40E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1" name="Image 30" descr="Description: cid:image020.png@01D4410B.05CE9F60">
          <a:extLst>
            <a:ext uri="{FF2B5EF4-FFF2-40B4-BE49-F238E27FC236}">
              <a16:creationId xmlns:a16="http://schemas.microsoft.com/office/drawing/2014/main" id="{24F80779-8627-4A0C-B39B-E33FA1517F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" name="Image 30" descr="Description: cid:image020.png@01D4410B.05CE9F60">
          <a:extLst>
            <a:ext uri="{FF2B5EF4-FFF2-40B4-BE49-F238E27FC236}">
              <a16:creationId xmlns:a16="http://schemas.microsoft.com/office/drawing/2014/main" id="{0897C78D-7335-4365-9F76-04319CCC06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3" name="Image 30" descr="Description: cid:image020.png@01D4410B.05CE9F60">
          <a:extLst>
            <a:ext uri="{FF2B5EF4-FFF2-40B4-BE49-F238E27FC236}">
              <a16:creationId xmlns:a16="http://schemas.microsoft.com/office/drawing/2014/main" id="{9B542E90-78D0-43AF-A276-C600C2287E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4" name="Image 30" descr="Description: cid:image020.png@01D4410B.05CE9F60">
          <a:extLst>
            <a:ext uri="{FF2B5EF4-FFF2-40B4-BE49-F238E27FC236}">
              <a16:creationId xmlns:a16="http://schemas.microsoft.com/office/drawing/2014/main" id="{92011BE4-5CD7-46A6-B61C-592EE8867E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133350</xdr:rowOff>
    </xdr:to>
    <xdr:sp macro="" textlink="">
      <xdr:nvSpPr>
        <xdr:cNvPr id="15" name="Image 30" descr="Description: cid:image020.png@01D4410B.05CE9F60">
          <a:extLst>
            <a:ext uri="{FF2B5EF4-FFF2-40B4-BE49-F238E27FC236}">
              <a16:creationId xmlns:a16="http://schemas.microsoft.com/office/drawing/2014/main" id="{EC2CA114-E9E4-4D06-8419-A3EF794CB370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133350</xdr:rowOff>
    </xdr:to>
    <xdr:sp macro="" textlink="">
      <xdr:nvSpPr>
        <xdr:cNvPr id="16" name="Image 30" descr="Description: cid:image020.png@01D4410B.05CE9F60">
          <a:extLst>
            <a:ext uri="{FF2B5EF4-FFF2-40B4-BE49-F238E27FC236}">
              <a16:creationId xmlns:a16="http://schemas.microsoft.com/office/drawing/2014/main" id="{293E7AC4-CBF4-48D0-A705-B863427A0EDF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133350</xdr:rowOff>
    </xdr:to>
    <xdr:sp macro="" textlink="">
      <xdr:nvSpPr>
        <xdr:cNvPr id="17" name="Image 30" descr="Description: cid:image020.png@01D4410B.05CE9F60">
          <a:extLst>
            <a:ext uri="{FF2B5EF4-FFF2-40B4-BE49-F238E27FC236}">
              <a16:creationId xmlns:a16="http://schemas.microsoft.com/office/drawing/2014/main" id="{B4D4FF82-8500-414F-9185-9EAEECE669DF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1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7D01FD3-A342-4DA0-9187-CE9ABAA862E4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1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A5F0FBB-4845-4BA7-AB92-026A0E24BC13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0" name="Image 30" descr="Description: cid:image020.png@01D4410B.05CE9F60">
          <a:extLst>
            <a:ext uri="{FF2B5EF4-FFF2-40B4-BE49-F238E27FC236}">
              <a16:creationId xmlns:a16="http://schemas.microsoft.com/office/drawing/2014/main" id="{AA4EA6A7-5B3E-4647-9146-557E688E0723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1" name="Image 30" descr="Description: cid:image020.png@01D4410B.05CE9F60">
          <a:extLst>
            <a:ext uri="{FF2B5EF4-FFF2-40B4-BE49-F238E27FC236}">
              <a16:creationId xmlns:a16="http://schemas.microsoft.com/office/drawing/2014/main" id="{69AD8135-F115-4558-94B7-DB541462DC6A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3C0059A-F4B9-4DC2-A83F-95BB95B25979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7A27D0-B4F6-4802-90E0-D98ED0F42BA2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133350</xdr:rowOff>
    </xdr:to>
    <xdr:sp macro="" textlink="">
      <xdr:nvSpPr>
        <xdr:cNvPr id="24" name="Image 30" descr="Description: cid:image020.png@01D4410B.05CE9F60">
          <a:extLst>
            <a:ext uri="{FF2B5EF4-FFF2-40B4-BE49-F238E27FC236}">
              <a16:creationId xmlns:a16="http://schemas.microsoft.com/office/drawing/2014/main" id="{FDCF9937-F4FB-477B-AEEA-018A344BDF77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133350</xdr:rowOff>
    </xdr:to>
    <xdr:sp macro="" textlink="">
      <xdr:nvSpPr>
        <xdr:cNvPr id="25" name="Image 30" descr="Description: cid:image020.png@01D4410B.05CE9F60">
          <a:extLst>
            <a:ext uri="{FF2B5EF4-FFF2-40B4-BE49-F238E27FC236}">
              <a16:creationId xmlns:a16="http://schemas.microsoft.com/office/drawing/2014/main" id="{1AC819DD-0DAE-45C7-B43A-3202BDD62360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133350</xdr:rowOff>
    </xdr:to>
    <xdr:sp macro="" textlink="">
      <xdr:nvSpPr>
        <xdr:cNvPr id="26" name="Image 30" descr="Description: cid:image020.png@01D4410B.05CE9F60">
          <a:extLst>
            <a:ext uri="{FF2B5EF4-FFF2-40B4-BE49-F238E27FC236}">
              <a16:creationId xmlns:a16="http://schemas.microsoft.com/office/drawing/2014/main" id="{F278DD2A-234B-4024-B1C9-5A032ABC3D09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84D6C7F-543F-4A9D-B5BB-03C096CC908B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5EC8D73-ACB7-400C-9070-1FE2C065FE12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9" name="Image 30" descr="Description: cid:image020.png@01D4410B.05CE9F60">
          <a:extLst>
            <a:ext uri="{FF2B5EF4-FFF2-40B4-BE49-F238E27FC236}">
              <a16:creationId xmlns:a16="http://schemas.microsoft.com/office/drawing/2014/main" id="{A2AF58ED-5A0B-4F50-B03C-CC22DD532ACA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30" name="Image 30" descr="Description: cid:image020.png@01D4410B.05CE9F60">
          <a:extLst>
            <a:ext uri="{FF2B5EF4-FFF2-40B4-BE49-F238E27FC236}">
              <a16:creationId xmlns:a16="http://schemas.microsoft.com/office/drawing/2014/main" id="{E7F6F0A2-C341-4F1A-B35F-AE5B950E95BD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31" name="Image 30" descr="Description: cid:image020.png@01D4410B.05CE9F60">
          <a:extLst>
            <a:ext uri="{FF2B5EF4-FFF2-40B4-BE49-F238E27FC236}">
              <a16:creationId xmlns:a16="http://schemas.microsoft.com/office/drawing/2014/main" id="{C0B2A1EF-D490-48EF-B18C-6A5250A3135D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32" name="Image 30" descr="Description: cid:image020.png@01D4410B.05CE9F60">
          <a:extLst>
            <a:ext uri="{FF2B5EF4-FFF2-40B4-BE49-F238E27FC236}">
              <a16:creationId xmlns:a16="http://schemas.microsoft.com/office/drawing/2014/main" id="{FAC7683E-00F1-4688-829B-EAFE2A3E0BA1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3618733-5CD8-4BC0-8EB7-51D50CE8251E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480379-38E2-4DC9-A86E-028DF4223623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35" name="Image 30" descr="Description: cid:image020.png@01D4410B.05CE9F60">
          <a:extLst>
            <a:ext uri="{FF2B5EF4-FFF2-40B4-BE49-F238E27FC236}">
              <a16:creationId xmlns:a16="http://schemas.microsoft.com/office/drawing/2014/main" id="{F3DD4865-8467-4B45-B0FC-EEF3F1A0337B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F7DA9F-A19E-4588-8587-A2EA3236EF8A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BEE38BC-DE0B-4640-8D23-B69AD3B19011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38" name="Image 30" descr="Description: cid:image020.png@01D4410B.05CE9F60">
          <a:extLst>
            <a:ext uri="{FF2B5EF4-FFF2-40B4-BE49-F238E27FC236}">
              <a16:creationId xmlns:a16="http://schemas.microsoft.com/office/drawing/2014/main" id="{CC72F6BF-3C45-4F10-BB76-7E7D704C0589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ECC62BB-E3F1-493A-B979-2ADDB4706B63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3CCA5E4-8D6D-4B06-8F71-10FDCC64C0DE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95250" cy="142875"/>
    <xdr:sp macro="" textlink="">
      <xdr:nvSpPr>
        <xdr:cNvPr id="41" name="Image 30" descr="Description: cid:image020.png@01D4410B.05CE9F60">
          <a:extLst>
            <a:ext uri="{FF2B5EF4-FFF2-40B4-BE49-F238E27FC236}">
              <a16:creationId xmlns:a16="http://schemas.microsoft.com/office/drawing/2014/main" id="{EA61BB70-EFB3-4E66-BC52-99F2BFA5B3B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2" name="Image 30" descr="Description: cid:image020.png@01D4410B.05CE9F60">
          <a:extLst>
            <a:ext uri="{FF2B5EF4-FFF2-40B4-BE49-F238E27FC236}">
              <a16:creationId xmlns:a16="http://schemas.microsoft.com/office/drawing/2014/main" id="{4884CEB8-DBE7-46C8-BAD0-542196867EF1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344B4FC-612D-4250-9A53-F0F123802730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5810BA6-0429-4CA7-BE31-1CCF690AB981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5" name="Image 30" descr="Description: cid:image020.png@01D4410B.05CE9F60">
          <a:extLst>
            <a:ext uri="{FF2B5EF4-FFF2-40B4-BE49-F238E27FC236}">
              <a16:creationId xmlns:a16="http://schemas.microsoft.com/office/drawing/2014/main" id="{4F61C692-C6D7-4EC1-B4BE-20E4671342C0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4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CAFCD11-3CC1-48D0-9D9B-EBCBB461668C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133350</xdr:rowOff>
    </xdr:to>
    <xdr:sp macro="" textlink="">
      <xdr:nvSpPr>
        <xdr:cNvPr id="47" name="Image 30" descr="Description: cid:image020.png@01D4410B.05CE9F60">
          <a:extLst>
            <a:ext uri="{FF2B5EF4-FFF2-40B4-BE49-F238E27FC236}">
              <a16:creationId xmlns:a16="http://schemas.microsoft.com/office/drawing/2014/main" id="{08118B58-4EFA-46FA-A734-6555E07305EE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133350</xdr:rowOff>
    </xdr:to>
    <xdr:sp macro="" textlink="">
      <xdr:nvSpPr>
        <xdr:cNvPr id="48" name="Image 30" descr="Description: cid:image020.png@01D4410B.05CE9F60">
          <a:extLst>
            <a:ext uri="{FF2B5EF4-FFF2-40B4-BE49-F238E27FC236}">
              <a16:creationId xmlns:a16="http://schemas.microsoft.com/office/drawing/2014/main" id="{0121EB9D-7496-4809-8544-F1451D394F64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133350</xdr:rowOff>
    </xdr:to>
    <xdr:sp macro="" textlink="">
      <xdr:nvSpPr>
        <xdr:cNvPr id="49" name="Image 30" descr="Description: cid:image020.png@01D4410B.05CE9F60">
          <a:extLst>
            <a:ext uri="{FF2B5EF4-FFF2-40B4-BE49-F238E27FC236}">
              <a16:creationId xmlns:a16="http://schemas.microsoft.com/office/drawing/2014/main" id="{F1A65287-A878-4922-AA6B-AD0F1C53D3E7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1F278E5-87C4-4620-A50C-FB0B6E86DBDD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8E1266D-C469-4D29-B810-F5136B604450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52" name="Image 30" descr="Description: cid:image020.png@01D4410B.05CE9F60">
          <a:extLst>
            <a:ext uri="{FF2B5EF4-FFF2-40B4-BE49-F238E27FC236}">
              <a16:creationId xmlns:a16="http://schemas.microsoft.com/office/drawing/2014/main" id="{2BC10A62-8C43-4143-9833-9317B9ACA6DF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5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3914F2-6EC9-48C2-81E7-F314C162E182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5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FB9D683-99AC-4E40-BC4B-4478CAD0D725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95250" cy="142875"/>
    <xdr:sp macro="" textlink="">
      <xdr:nvSpPr>
        <xdr:cNvPr id="55" name="Image 30" descr="Description: cid:image020.png@01D4410B.05CE9F60">
          <a:extLst>
            <a:ext uri="{FF2B5EF4-FFF2-40B4-BE49-F238E27FC236}">
              <a16:creationId xmlns:a16="http://schemas.microsoft.com/office/drawing/2014/main" id="{6B647C21-149F-4AA3-983D-0C85184C0F1B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56" name="Image 30" descr="Description: cid:image020.png@01D4410B.05CE9F60">
          <a:extLst>
            <a:ext uri="{FF2B5EF4-FFF2-40B4-BE49-F238E27FC236}">
              <a16:creationId xmlns:a16="http://schemas.microsoft.com/office/drawing/2014/main" id="{2B367E17-4608-4D54-9729-C13BCD5EB2D8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57" name="Image 30" descr="Description: cid:image020.png@01D4410B.05CE9F60">
          <a:extLst>
            <a:ext uri="{FF2B5EF4-FFF2-40B4-BE49-F238E27FC236}">
              <a16:creationId xmlns:a16="http://schemas.microsoft.com/office/drawing/2014/main" id="{B4065DD5-6715-40A1-A696-34AC3C9DC796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58" name="Image 30" descr="Description: cid:image020.png@01D4410B.05CE9F60">
          <a:extLst>
            <a:ext uri="{FF2B5EF4-FFF2-40B4-BE49-F238E27FC236}">
              <a16:creationId xmlns:a16="http://schemas.microsoft.com/office/drawing/2014/main" id="{304939B2-7665-417C-9BD7-36EC8F8ED005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4BD79FB-F87F-4B89-90E3-32BC4EDB849D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CECC1C9-8CB9-4991-8389-E39D7EF188A8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1" name="Image 30" descr="Description: cid:image020.png@01D4410B.05CE9F60">
          <a:extLst>
            <a:ext uri="{FF2B5EF4-FFF2-40B4-BE49-F238E27FC236}">
              <a16:creationId xmlns:a16="http://schemas.microsoft.com/office/drawing/2014/main" id="{7B72FB47-693F-4045-83BB-C19BA40F0A75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22B11A0-E311-4BF0-8C46-D02A0E2DD360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3" name="Image 30" descr="Description: cid:image020.png@01D4410B.05CE9F60">
          <a:extLst>
            <a:ext uri="{FF2B5EF4-FFF2-40B4-BE49-F238E27FC236}">
              <a16:creationId xmlns:a16="http://schemas.microsoft.com/office/drawing/2014/main" id="{1E8084C7-3758-4827-9CBD-51F560761433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133350</xdr:rowOff>
    </xdr:to>
    <xdr:sp macro="" textlink="">
      <xdr:nvSpPr>
        <xdr:cNvPr id="64" name="Image 30" descr="Description: cid:image020.png@01D4410B.05CE9F60">
          <a:extLst>
            <a:ext uri="{FF2B5EF4-FFF2-40B4-BE49-F238E27FC236}">
              <a16:creationId xmlns:a16="http://schemas.microsoft.com/office/drawing/2014/main" id="{1E1AB65D-D701-4A79-9735-C2B00C94130A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133350</xdr:rowOff>
    </xdr:to>
    <xdr:sp macro="" textlink="">
      <xdr:nvSpPr>
        <xdr:cNvPr id="65" name="Image 30" descr="Description: cid:image020.png@01D4410B.05CE9F60">
          <a:extLst>
            <a:ext uri="{FF2B5EF4-FFF2-40B4-BE49-F238E27FC236}">
              <a16:creationId xmlns:a16="http://schemas.microsoft.com/office/drawing/2014/main" id="{2615EBF2-6035-49F6-BAF6-8901E23F839E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133350</xdr:rowOff>
    </xdr:to>
    <xdr:sp macro="" textlink="">
      <xdr:nvSpPr>
        <xdr:cNvPr id="66" name="Image 30" descr="Description: cid:image020.png@01D4410B.05CE9F60">
          <a:extLst>
            <a:ext uri="{FF2B5EF4-FFF2-40B4-BE49-F238E27FC236}">
              <a16:creationId xmlns:a16="http://schemas.microsoft.com/office/drawing/2014/main" id="{980625D4-6104-47F4-8AF5-10E7FE67BB00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67" name="Image 30" descr="Description: cid:image020.png@01D4410B.05CE9F60">
          <a:extLst>
            <a:ext uri="{FF2B5EF4-FFF2-40B4-BE49-F238E27FC236}">
              <a16:creationId xmlns:a16="http://schemas.microsoft.com/office/drawing/2014/main" id="{2C3A0F36-A9B5-45E3-A3C3-71E402EB8C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68" name="Image 30" descr="Description: cid:image020.png@01D4410B.05CE9F60">
          <a:extLst>
            <a:ext uri="{FF2B5EF4-FFF2-40B4-BE49-F238E27FC236}">
              <a16:creationId xmlns:a16="http://schemas.microsoft.com/office/drawing/2014/main" id="{3306B2D6-CF04-49BD-98BF-2E2F6D79C7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D4855C5-02CA-4AA5-941C-E9E0C668F13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B13E22B8-27D9-4D6D-8694-F7EA055188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F63D14E-26DE-4F68-BD36-A38F044F180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2" name="Image 30" descr="Description: cid:image020.png@01D4410B.05CE9F60">
          <a:extLst>
            <a:ext uri="{FF2B5EF4-FFF2-40B4-BE49-F238E27FC236}">
              <a16:creationId xmlns:a16="http://schemas.microsoft.com/office/drawing/2014/main" id="{9408894E-DADC-4C1E-96C2-17DFA8AA2B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848498-174D-45C0-AEAB-830918EBCD83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668CBDB-2E6C-4043-87B9-3CA69D94007E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416EAC0-CDA7-43BA-8F70-11EA0C7E15DB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6" name="Image 30" descr="Description: cid:image020.png@01D4410B.05CE9F60">
          <a:extLst>
            <a:ext uri="{FF2B5EF4-FFF2-40B4-BE49-F238E27FC236}">
              <a16:creationId xmlns:a16="http://schemas.microsoft.com/office/drawing/2014/main" id="{EACEA117-1547-4988-B6A5-E4AB0797A529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" name="Image 30" descr="Description: cid:image020.png@01D4410B.05CE9F60">
          <a:extLst>
            <a:ext uri="{FF2B5EF4-FFF2-40B4-BE49-F238E27FC236}">
              <a16:creationId xmlns:a16="http://schemas.microsoft.com/office/drawing/2014/main" id="{460015E7-C7D5-4C6E-A3B0-883971D954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8" name="Image 30" descr="Description: cid:image020.png@01D4410B.05CE9F60">
          <a:extLst>
            <a:ext uri="{FF2B5EF4-FFF2-40B4-BE49-F238E27FC236}">
              <a16:creationId xmlns:a16="http://schemas.microsoft.com/office/drawing/2014/main" id="{B3CBEA0B-D0E3-4333-8E7F-04992D5B0B8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" name="Image 30" descr="Description: cid:image020.png@01D4410B.05CE9F60">
          <a:extLst>
            <a:ext uri="{FF2B5EF4-FFF2-40B4-BE49-F238E27FC236}">
              <a16:creationId xmlns:a16="http://schemas.microsoft.com/office/drawing/2014/main" id="{F4FF847B-F6B1-4ED0-8233-12DE36CA9D6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80" name="Image 30" descr="Description: cid:image020.png@01D4410B.05CE9F60">
          <a:extLst>
            <a:ext uri="{FF2B5EF4-FFF2-40B4-BE49-F238E27FC236}">
              <a16:creationId xmlns:a16="http://schemas.microsoft.com/office/drawing/2014/main" id="{99595F85-14D7-44E1-84FC-A9877BD50073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81" name="Image 30" descr="Description: cid:image020.png@01D4410B.05CE9F60">
          <a:extLst>
            <a:ext uri="{FF2B5EF4-FFF2-40B4-BE49-F238E27FC236}">
              <a16:creationId xmlns:a16="http://schemas.microsoft.com/office/drawing/2014/main" id="{7B181EA1-762A-4E97-898F-517DBB19E39A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82" name="Image 30" descr="Description: cid:image020.png@01D4410B.05CE9F60">
          <a:extLst>
            <a:ext uri="{FF2B5EF4-FFF2-40B4-BE49-F238E27FC236}">
              <a16:creationId xmlns:a16="http://schemas.microsoft.com/office/drawing/2014/main" id="{4F7D57CE-ADF8-4887-B9B6-6E5E8BE12E8B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8A514C-071B-4215-80AA-7DE261065CD2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8F3F940-B14F-4138-9EE1-1719D2D4C709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85" name="Image 30" descr="Description: cid:image020.png@01D4410B.05CE9F60">
          <a:extLst>
            <a:ext uri="{FF2B5EF4-FFF2-40B4-BE49-F238E27FC236}">
              <a16:creationId xmlns:a16="http://schemas.microsoft.com/office/drawing/2014/main" id="{B333BDBD-D82C-4DA3-A1FA-4655FBD1735A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86" name="Image 30" descr="Description: cid:image020.png@01D4410B.05CE9F60">
          <a:extLst>
            <a:ext uri="{FF2B5EF4-FFF2-40B4-BE49-F238E27FC236}">
              <a16:creationId xmlns:a16="http://schemas.microsoft.com/office/drawing/2014/main" id="{3AA3A6A7-D517-4D92-9738-67AAD01F790A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779FE1-A757-462C-A281-0333BA27F764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22A7797-B4E4-43B6-8A30-4610D5108801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89" name="Image 30" descr="Description: cid:image020.png@01D4410B.05CE9F60">
          <a:extLst>
            <a:ext uri="{FF2B5EF4-FFF2-40B4-BE49-F238E27FC236}">
              <a16:creationId xmlns:a16="http://schemas.microsoft.com/office/drawing/2014/main" id="{B23452BB-DCE5-4496-A9D7-77C2050FE289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90" name="Image 30" descr="Description: cid:image020.png@01D4410B.05CE9F60">
          <a:extLst>
            <a:ext uri="{FF2B5EF4-FFF2-40B4-BE49-F238E27FC236}">
              <a16:creationId xmlns:a16="http://schemas.microsoft.com/office/drawing/2014/main" id="{68637DA3-023A-4424-9E52-D64D4B14DB7C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91" name="Image 30" descr="Description: cid:image020.png@01D4410B.05CE9F60">
          <a:extLst>
            <a:ext uri="{FF2B5EF4-FFF2-40B4-BE49-F238E27FC236}">
              <a16:creationId xmlns:a16="http://schemas.microsoft.com/office/drawing/2014/main" id="{7C65399B-E944-4054-ADB1-5FCF2EDB63CD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0F584A-2716-4482-B1D2-8B6ADD3426FE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9093079-CAFF-4AF8-8B99-FCA87243F328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94" name="Image 30" descr="Description: cid:image020.png@01D4410B.05CE9F60">
          <a:extLst>
            <a:ext uri="{FF2B5EF4-FFF2-40B4-BE49-F238E27FC236}">
              <a16:creationId xmlns:a16="http://schemas.microsoft.com/office/drawing/2014/main" id="{0652EF4E-E3E4-486A-BF95-CF4B39ECDA62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95" name="Image 30" descr="Description: cid:image020.png@01D4410B.05CE9F60">
          <a:extLst>
            <a:ext uri="{FF2B5EF4-FFF2-40B4-BE49-F238E27FC236}">
              <a16:creationId xmlns:a16="http://schemas.microsoft.com/office/drawing/2014/main" id="{5F963A2D-BCA7-4D1F-8625-A71B00245C7B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96" name="Image 30" descr="Description: cid:image020.png@01D4410B.05CE9F60">
          <a:extLst>
            <a:ext uri="{FF2B5EF4-FFF2-40B4-BE49-F238E27FC236}">
              <a16:creationId xmlns:a16="http://schemas.microsoft.com/office/drawing/2014/main" id="{B4759F17-1881-4790-8D7D-33CCB40C16DE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97" name="Image 30" descr="Description: cid:image020.png@01D4410B.05CE9F60">
          <a:extLst>
            <a:ext uri="{FF2B5EF4-FFF2-40B4-BE49-F238E27FC236}">
              <a16:creationId xmlns:a16="http://schemas.microsoft.com/office/drawing/2014/main" id="{F1201210-BE8F-4940-9941-2D52376A5F35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4ACAB6B-DDB2-4B49-99DB-996571EAEB10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FE69AE1-37EB-4C71-8B45-246B3E9C201A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00" name="Image 30" descr="Description: cid:image020.png@01D4410B.05CE9F60">
          <a:extLst>
            <a:ext uri="{FF2B5EF4-FFF2-40B4-BE49-F238E27FC236}">
              <a16:creationId xmlns:a16="http://schemas.microsoft.com/office/drawing/2014/main" id="{013ECABF-32A6-41EB-AF61-62BBEE6C3DFA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01" name="Image 30" descr="Description: cid:image020.png@01D4410B.05CE9F60">
          <a:extLst>
            <a:ext uri="{FF2B5EF4-FFF2-40B4-BE49-F238E27FC236}">
              <a16:creationId xmlns:a16="http://schemas.microsoft.com/office/drawing/2014/main" id="{0A845E09-2B19-4371-9DE7-4AA76A160355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02" name="Image 30" descr="Description: cid:image020.png@01D4410B.05CE9F60">
          <a:extLst>
            <a:ext uri="{FF2B5EF4-FFF2-40B4-BE49-F238E27FC236}">
              <a16:creationId xmlns:a16="http://schemas.microsoft.com/office/drawing/2014/main" id="{E459A0A8-7E75-4B03-9773-C76593986AD5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03" name="Image 30" descr="Description: cid:image020.png@01D4410B.05CE9F60">
          <a:extLst>
            <a:ext uri="{FF2B5EF4-FFF2-40B4-BE49-F238E27FC236}">
              <a16:creationId xmlns:a16="http://schemas.microsoft.com/office/drawing/2014/main" id="{B29A3302-93EE-465F-A483-4020FC53F066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04" name="Image 30" descr="Description: cid:image020.png@01D4410B.05CE9F60">
          <a:extLst>
            <a:ext uri="{FF2B5EF4-FFF2-40B4-BE49-F238E27FC236}">
              <a16:creationId xmlns:a16="http://schemas.microsoft.com/office/drawing/2014/main" id="{E3248392-8841-4BBE-8D0A-7FCC7DCE9376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05" name="Image 30" descr="Description: cid:image020.png@01D4410B.05CE9F60">
          <a:extLst>
            <a:ext uri="{FF2B5EF4-FFF2-40B4-BE49-F238E27FC236}">
              <a16:creationId xmlns:a16="http://schemas.microsoft.com/office/drawing/2014/main" id="{3E7020C0-2D5D-4EB0-9F99-65A34E294665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06" name="Image 30" descr="Description: cid:image020.png@01D4410B.05CE9F60">
          <a:extLst>
            <a:ext uri="{FF2B5EF4-FFF2-40B4-BE49-F238E27FC236}">
              <a16:creationId xmlns:a16="http://schemas.microsoft.com/office/drawing/2014/main" id="{C68AE258-019E-44DC-82AD-B8CB751D5E4F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07" name="Image 30" descr="Description: cid:image020.png@01D4410B.05CE9F60">
          <a:extLst>
            <a:ext uri="{FF2B5EF4-FFF2-40B4-BE49-F238E27FC236}">
              <a16:creationId xmlns:a16="http://schemas.microsoft.com/office/drawing/2014/main" id="{4D7AE908-FB1E-4EAF-AEED-234591545E3A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08" name="Image 30" descr="Description: cid:image020.png@01D4410B.05CE9F60">
          <a:extLst>
            <a:ext uri="{FF2B5EF4-FFF2-40B4-BE49-F238E27FC236}">
              <a16:creationId xmlns:a16="http://schemas.microsoft.com/office/drawing/2014/main" id="{6F03F8CD-C7FB-4A09-98DF-775563F2C012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09" name="Image 30" descr="Description: cid:image020.png@01D4410B.05CE9F60">
          <a:extLst>
            <a:ext uri="{FF2B5EF4-FFF2-40B4-BE49-F238E27FC236}">
              <a16:creationId xmlns:a16="http://schemas.microsoft.com/office/drawing/2014/main" id="{2275F22D-C626-4256-9170-C0C104E3B96F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10" name="Image 30" descr="Description: cid:image020.png@01D4410B.05CE9F60">
          <a:extLst>
            <a:ext uri="{FF2B5EF4-FFF2-40B4-BE49-F238E27FC236}">
              <a16:creationId xmlns:a16="http://schemas.microsoft.com/office/drawing/2014/main" id="{57F6EFB2-754E-4312-A2AD-E5F2571D2AF1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40A07FC-072A-4AB2-BA13-AE656F73EA93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B757E2F-89FB-4579-B7DD-41CFB18ADE8E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13" name="Image 30" descr="Description: cid:image020.png@01D4410B.05CE9F60">
          <a:extLst>
            <a:ext uri="{FF2B5EF4-FFF2-40B4-BE49-F238E27FC236}">
              <a16:creationId xmlns:a16="http://schemas.microsoft.com/office/drawing/2014/main" id="{BE4AF2A9-C8D5-4504-B296-2E7F38A70027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22998F-AF19-47C9-9C62-4C4DC16FC823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6DD27D9-43E3-4901-B2C6-1443ED421772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116" name="Image 30" descr="Description: cid:image020.png@01D4410B.05CE9F60">
          <a:extLst>
            <a:ext uri="{FF2B5EF4-FFF2-40B4-BE49-F238E27FC236}">
              <a16:creationId xmlns:a16="http://schemas.microsoft.com/office/drawing/2014/main" id="{D142EA94-D3FF-45C5-BACF-B895605B6CC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17" name="Image 30" descr="Description: cid:image020.png@01D4410B.05CE9F60">
          <a:extLst>
            <a:ext uri="{FF2B5EF4-FFF2-40B4-BE49-F238E27FC236}">
              <a16:creationId xmlns:a16="http://schemas.microsoft.com/office/drawing/2014/main" id="{BB02703D-4613-4E41-829C-145CECCB5A80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8FD0D53-EF8F-4454-B0A4-F5A11F21169A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82CBC4-34E2-47B7-880A-3A5B7557A681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20" name="Image 30" descr="Description: cid:image020.png@01D4410B.05CE9F60">
          <a:extLst>
            <a:ext uri="{FF2B5EF4-FFF2-40B4-BE49-F238E27FC236}">
              <a16:creationId xmlns:a16="http://schemas.microsoft.com/office/drawing/2014/main" id="{434BCE9D-0AE0-43A4-B3A4-4CC468E4FB41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2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55D9DEE-4893-4B27-BED2-645AAA5B0EB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DB8E3F4-74B0-49B1-BC8C-4951A725468C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673ABC5-3D1F-4C81-9488-82713C7FDD4C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24" name="Image 30" descr="Description: cid:image020.png@01D4410B.05CE9F60">
          <a:extLst>
            <a:ext uri="{FF2B5EF4-FFF2-40B4-BE49-F238E27FC236}">
              <a16:creationId xmlns:a16="http://schemas.microsoft.com/office/drawing/2014/main" id="{A54B7534-760F-4430-9A11-956F0AAE7755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25" name="Image 30" descr="Description: cid:image020.png@01D4410B.05CE9F60">
          <a:extLst>
            <a:ext uri="{FF2B5EF4-FFF2-40B4-BE49-F238E27FC236}">
              <a16:creationId xmlns:a16="http://schemas.microsoft.com/office/drawing/2014/main" id="{A2FCE1BE-2937-42DF-8DE9-21F158839BF4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49CB6F-AD16-4DDC-B012-AA46AF475C1A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A52448-E1DE-4F6E-B083-BB4FDD1100E2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28" name="Image 30" descr="Description: cid:image020.png@01D4410B.05CE9F60">
          <a:extLst>
            <a:ext uri="{FF2B5EF4-FFF2-40B4-BE49-F238E27FC236}">
              <a16:creationId xmlns:a16="http://schemas.microsoft.com/office/drawing/2014/main" id="{D6721934-167E-40D5-98F5-089F2A097E26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29" name="Image 30" descr="Description: cid:image020.png@01D4410B.05CE9F60">
          <a:extLst>
            <a:ext uri="{FF2B5EF4-FFF2-40B4-BE49-F238E27FC236}">
              <a16:creationId xmlns:a16="http://schemas.microsoft.com/office/drawing/2014/main" id="{C43F78AD-7786-4B60-AC2A-589340B05F4C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30" name="Image 30" descr="Description: cid:image020.png@01D4410B.05CE9F60">
          <a:extLst>
            <a:ext uri="{FF2B5EF4-FFF2-40B4-BE49-F238E27FC236}">
              <a16:creationId xmlns:a16="http://schemas.microsoft.com/office/drawing/2014/main" id="{A93A32A5-1974-4DB3-A656-5EFF5BA8819D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31" name="Image 30" descr="Description: cid:image020.png@01D4410B.05CE9F60">
          <a:extLst>
            <a:ext uri="{FF2B5EF4-FFF2-40B4-BE49-F238E27FC236}">
              <a16:creationId xmlns:a16="http://schemas.microsoft.com/office/drawing/2014/main" id="{DDE9D8A0-2DE1-431F-86CB-892F5E569F48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32" name="Image 30" descr="Description: cid:image020.png@01D4410B.05CE9F60">
          <a:extLst>
            <a:ext uri="{FF2B5EF4-FFF2-40B4-BE49-F238E27FC236}">
              <a16:creationId xmlns:a16="http://schemas.microsoft.com/office/drawing/2014/main" id="{8CC15013-EB99-4E52-BE0F-37D21163971C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33" name="Image 30" descr="Description: cid:image020.png@01D4410B.05CE9F60">
          <a:extLst>
            <a:ext uri="{FF2B5EF4-FFF2-40B4-BE49-F238E27FC236}">
              <a16:creationId xmlns:a16="http://schemas.microsoft.com/office/drawing/2014/main" id="{43C02673-6D0D-4712-8544-81CBE0F9DED4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34" name="Image 30" descr="Description: cid:image020.png@01D4410B.05CE9F60">
          <a:extLst>
            <a:ext uri="{FF2B5EF4-FFF2-40B4-BE49-F238E27FC236}">
              <a16:creationId xmlns:a16="http://schemas.microsoft.com/office/drawing/2014/main" id="{81AEFEB1-2046-4AA1-B0C5-2AEB380124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35" name="Image 30" descr="Description: cid:image020.png@01D4410B.05CE9F60">
          <a:extLst>
            <a:ext uri="{FF2B5EF4-FFF2-40B4-BE49-F238E27FC236}">
              <a16:creationId xmlns:a16="http://schemas.microsoft.com/office/drawing/2014/main" id="{96E9A26C-44D4-473B-A9F2-231224B80D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1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84BC972-BC3D-49AA-B77C-9695F3CCE7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13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3E4B079-4CD9-4A4E-9791-537BA65A85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1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8BE424A-22B1-4CBE-AF23-6D915818DB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39" name="Image 30" descr="Description: cid:image020.png@01D4410B.05CE9F60">
          <a:extLst>
            <a:ext uri="{FF2B5EF4-FFF2-40B4-BE49-F238E27FC236}">
              <a16:creationId xmlns:a16="http://schemas.microsoft.com/office/drawing/2014/main" id="{F6B6E80F-BD21-4AD5-9B95-BA54CC0ADB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4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B7C93ED-531E-4521-8ABD-3975B95D04CB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14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C7A717C2-4BCE-4298-A8A4-E72F80A8332D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5258E64-6F07-4ED9-943A-181CE2DEEE03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43" name="Image 30" descr="Description: cid:image020.png@01D4410B.05CE9F60">
          <a:extLst>
            <a:ext uri="{FF2B5EF4-FFF2-40B4-BE49-F238E27FC236}">
              <a16:creationId xmlns:a16="http://schemas.microsoft.com/office/drawing/2014/main" id="{61BE1457-EE62-435C-8F13-7B92B54B05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44" name="Image 30" descr="Description: cid:image020.png@01D4410B.05CE9F60">
          <a:extLst>
            <a:ext uri="{FF2B5EF4-FFF2-40B4-BE49-F238E27FC236}">
              <a16:creationId xmlns:a16="http://schemas.microsoft.com/office/drawing/2014/main" id="{5AB2DAB5-EB7B-4001-8DE1-A573ADFC86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45" name="Image 30" descr="Description: cid:image020.png@01D4410B.05CE9F60">
          <a:extLst>
            <a:ext uri="{FF2B5EF4-FFF2-40B4-BE49-F238E27FC236}">
              <a16:creationId xmlns:a16="http://schemas.microsoft.com/office/drawing/2014/main" id="{7A679BF5-800B-4E99-ADBF-24DC44178B2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46" name="Image 30" descr="Description: cid:image020.png@01D4410B.05CE9F60">
          <a:extLst>
            <a:ext uri="{FF2B5EF4-FFF2-40B4-BE49-F238E27FC236}">
              <a16:creationId xmlns:a16="http://schemas.microsoft.com/office/drawing/2014/main" id="{9140E486-D2B9-426A-B8B4-13433023A3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147" name="Image 30" descr="Description: cid:image020.png@01D4410B.05CE9F60">
          <a:extLst>
            <a:ext uri="{FF2B5EF4-FFF2-40B4-BE49-F238E27FC236}">
              <a16:creationId xmlns:a16="http://schemas.microsoft.com/office/drawing/2014/main" id="{6ACD1469-3B74-43DB-AB15-29CDF28ACD3E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148" name="Image 30" descr="Description: cid:image020.png@01D4410B.05CE9F60">
          <a:extLst>
            <a:ext uri="{FF2B5EF4-FFF2-40B4-BE49-F238E27FC236}">
              <a16:creationId xmlns:a16="http://schemas.microsoft.com/office/drawing/2014/main" id="{B6F6E470-F724-4F23-B02D-6522A8C33955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149" name="Image 30" descr="Description: cid:image020.png@01D4410B.05CE9F60">
          <a:extLst>
            <a:ext uri="{FF2B5EF4-FFF2-40B4-BE49-F238E27FC236}">
              <a16:creationId xmlns:a16="http://schemas.microsoft.com/office/drawing/2014/main" id="{A741A6F6-BAEB-4D4B-906B-92170B6C0820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374E63-AE77-48A8-8077-BD28F086AE70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1BBAFED-B926-472B-B7D5-61F566DD4FC7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152" name="Image 30" descr="Description: cid:image020.png@01D4410B.05CE9F60">
          <a:extLst>
            <a:ext uri="{FF2B5EF4-FFF2-40B4-BE49-F238E27FC236}">
              <a16:creationId xmlns:a16="http://schemas.microsoft.com/office/drawing/2014/main" id="{53670B8B-ED0E-4C37-91DF-F9439C5CDC4F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153" name="Image 30" descr="Description: cid:image020.png@01D4410B.05CE9F60">
          <a:extLst>
            <a:ext uri="{FF2B5EF4-FFF2-40B4-BE49-F238E27FC236}">
              <a16:creationId xmlns:a16="http://schemas.microsoft.com/office/drawing/2014/main" id="{2EB9AD2B-68F7-4AB8-A8E5-77CB8B35AD0F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B753876-A30E-44DA-A43C-A7B0E97E46FB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B3E89DA-BFAB-4F19-92E3-DDD16FEC8DF3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156" name="Image 30" descr="Description: cid:image020.png@01D4410B.05CE9F60">
          <a:extLst>
            <a:ext uri="{FF2B5EF4-FFF2-40B4-BE49-F238E27FC236}">
              <a16:creationId xmlns:a16="http://schemas.microsoft.com/office/drawing/2014/main" id="{F2BDF47D-8374-4F7D-B71A-F103F10B9C39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157" name="Image 30" descr="Description: cid:image020.png@01D4410B.05CE9F60">
          <a:extLst>
            <a:ext uri="{FF2B5EF4-FFF2-40B4-BE49-F238E27FC236}">
              <a16:creationId xmlns:a16="http://schemas.microsoft.com/office/drawing/2014/main" id="{A638B5B5-1FC5-4696-AD2E-9753896BD225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158" name="Image 30" descr="Description: cid:image020.png@01D4410B.05CE9F60">
          <a:extLst>
            <a:ext uri="{FF2B5EF4-FFF2-40B4-BE49-F238E27FC236}">
              <a16:creationId xmlns:a16="http://schemas.microsoft.com/office/drawing/2014/main" id="{2A94BC02-746C-49C5-ABC9-53DEAFEE9B07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8874120-9192-410F-A9A5-2953BE7FD5CB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1CC7797-78D7-4BAF-A297-E741DCBF7CD0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61" name="Image 30" descr="Description: cid:image020.png@01D4410B.05CE9F60">
          <a:extLst>
            <a:ext uri="{FF2B5EF4-FFF2-40B4-BE49-F238E27FC236}">
              <a16:creationId xmlns:a16="http://schemas.microsoft.com/office/drawing/2014/main" id="{A91C30A5-EDCA-4A55-A614-3AFB43CEC700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62" name="Image 30" descr="Description: cid:image020.png@01D4410B.05CE9F60">
          <a:extLst>
            <a:ext uri="{FF2B5EF4-FFF2-40B4-BE49-F238E27FC236}">
              <a16:creationId xmlns:a16="http://schemas.microsoft.com/office/drawing/2014/main" id="{526D78D7-D61F-4650-9F05-1F91F7B81034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63" name="Image 30" descr="Description: cid:image020.png@01D4410B.05CE9F60">
          <a:extLst>
            <a:ext uri="{FF2B5EF4-FFF2-40B4-BE49-F238E27FC236}">
              <a16:creationId xmlns:a16="http://schemas.microsoft.com/office/drawing/2014/main" id="{9C635C76-1340-4F89-983D-0FEA17709074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64" name="Image 30" descr="Description: cid:image020.png@01D4410B.05CE9F60">
          <a:extLst>
            <a:ext uri="{FF2B5EF4-FFF2-40B4-BE49-F238E27FC236}">
              <a16:creationId xmlns:a16="http://schemas.microsoft.com/office/drawing/2014/main" id="{66ECF54C-B414-4C17-AC3B-C5A92E57EA89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72D5C2-6795-4FC2-8410-76B018167531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6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DC52A05-E821-4EF0-A44B-1288C59BABEF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67" name="Image 30" descr="Description: cid:image020.png@01D4410B.05CE9F60">
          <a:extLst>
            <a:ext uri="{FF2B5EF4-FFF2-40B4-BE49-F238E27FC236}">
              <a16:creationId xmlns:a16="http://schemas.microsoft.com/office/drawing/2014/main" id="{A5CFFE87-69DF-408B-8F22-94F25C24A951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68" name="Image 30" descr="Description: cid:image020.png@01D4410B.05CE9F60">
          <a:extLst>
            <a:ext uri="{FF2B5EF4-FFF2-40B4-BE49-F238E27FC236}">
              <a16:creationId xmlns:a16="http://schemas.microsoft.com/office/drawing/2014/main" id="{23BEF80F-6DAD-4761-B72A-3F272A741CAA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69" name="Image 30" descr="Description: cid:image020.png@01D4410B.05CE9F60">
          <a:extLst>
            <a:ext uri="{FF2B5EF4-FFF2-40B4-BE49-F238E27FC236}">
              <a16:creationId xmlns:a16="http://schemas.microsoft.com/office/drawing/2014/main" id="{0C45DCE4-C789-455B-890D-559D1915289C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70" name="Image 30" descr="Description: cid:image020.png@01D4410B.05CE9F60">
          <a:extLst>
            <a:ext uri="{FF2B5EF4-FFF2-40B4-BE49-F238E27FC236}">
              <a16:creationId xmlns:a16="http://schemas.microsoft.com/office/drawing/2014/main" id="{CD21AF1A-9A8D-48CE-8F24-66E910B81109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71" name="Image 30" descr="Description: cid:image020.png@01D4410B.05CE9F60">
          <a:extLst>
            <a:ext uri="{FF2B5EF4-FFF2-40B4-BE49-F238E27FC236}">
              <a16:creationId xmlns:a16="http://schemas.microsoft.com/office/drawing/2014/main" id="{61CBFE40-F730-4EC2-A79D-7A1C782EF332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72" name="Image 30" descr="Description: cid:image020.png@01D4410B.05CE9F60">
          <a:extLst>
            <a:ext uri="{FF2B5EF4-FFF2-40B4-BE49-F238E27FC236}">
              <a16:creationId xmlns:a16="http://schemas.microsoft.com/office/drawing/2014/main" id="{133B4759-7BB3-40DD-99D4-7CAC5728A18F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73" name="Image 30" descr="Description: cid:image020.png@01D4410B.05CE9F60">
          <a:extLst>
            <a:ext uri="{FF2B5EF4-FFF2-40B4-BE49-F238E27FC236}">
              <a16:creationId xmlns:a16="http://schemas.microsoft.com/office/drawing/2014/main" id="{AC42EB6A-31C9-48E4-97E0-7784DFD7D9E8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74" name="Image 30" descr="Description: cid:image020.png@01D4410B.05CE9F60">
          <a:extLst>
            <a:ext uri="{FF2B5EF4-FFF2-40B4-BE49-F238E27FC236}">
              <a16:creationId xmlns:a16="http://schemas.microsoft.com/office/drawing/2014/main" id="{8694E1B8-28FF-474D-89D8-2E1D3D9CF734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75" name="Image 30" descr="Description: cid:image020.png@01D4410B.05CE9F60">
          <a:extLst>
            <a:ext uri="{FF2B5EF4-FFF2-40B4-BE49-F238E27FC236}">
              <a16:creationId xmlns:a16="http://schemas.microsoft.com/office/drawing/2014/main" id="{F4EBD7A7-460C-40A1-AC99-1074A9EA7842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76" name="Image 30" descr="Description: cid:image020.png@01D4410B.05CE9F60">
          <a:extLst>
            <a:ext uri="{FF2B5EF4-FFF2-40B4-BE49-F238E27FC236}">
              <a16:creationId xmlns:a16="http://schemas.microsoft.com/office/drawing/2014/main" id="{C438F0ED-CD14-4F3F-8C09-E27DCF8FE9D8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77" name="Image 30" descr="Description: cid:image020.png@01D4410B.05CE9F60">
          <a:extLst>
            <a:ext uri="{FF2B5EF4-FFF2-40B4-BE49-F238E27FC236}">
              <a16:creationId xmlns:a16="http://schemas.microsoft.com/office/drawing/2014/main" id="{71A0B581-FD48-4777-924A-0918E2C621F0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3F6E432-D811-4367-BF88-4C4166CCB9D1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95B04BC-4B72-4C95-9A2B-C04230B8C7CB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80" name="Image 30" descr="Description: cid:image020.png@01D4410B.05CE9F60">
          <a:extLst>
            <a:ext uri="{FF2B5EF4-FFF2-40B4-BE49-F238E27FC236}">
              <a16:creationId xmlns:a16="http://schemas.microsoft.com/office/drawing/2014/main" id="{3EEA67F3-86DB-4C4C-8066-527A17DDADB9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0EF86C9-BE55-454A-B287-5CC9E5E99E94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E6CE09-390D-4664-A482-CBAA664CD281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183" name="Image 30" descr="Description: cid:image020.png@01D4410B.05CE9F60">
          <a:extLst>
            <a:ext uri="{FF2B5EF4-FFF2-40B4-BE49-F238E27FC236}">
              <a16:creationId xmlns:a16="http://schemas.microsoft.com/office/drawing/2014/main" id="{210F6502-B01A-4887-8B14-AF3416F8D6C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84" name="Image 30" descr="Description: cid:image020.png@01D4410B.05CE9F60">
          <a:extLst>
            <a:ext uri="{FF2B5EF4-FFF2-40B4-BE49-F238E27FC236}">
              <a16:creationId xmlns:a16="http://schemas.microsoft.com/office/drawing/2014/main" id="{332C4EA0-2F8D-4F0F-AB26-0EA44A529464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3EC5C4-EDA1-453C-B342-50D5BAEB96C8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972F5B4-695C-4874-B724-6A4DE1CE736A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87" name="Image 30" descr="Description: cid:image020.png@01D4410B.05CE9F60">
          <a:extLst>
            <a:ext uri="{FF2B5EF4-FFF2-40B4-BE49-F238E27FC236}">
              <a16:creationId xmlns:a16="http://schemas.microsoft.com/office/drawing/2014/main" id="{6ED0931C-FA97-46AD-8838-4BE50C7810EE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20C4BE-47E0-43B3-BE4D-4DA396D16CD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8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EB9E5E2-361D-4203-9B30-A3EE769F35C7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0283199-F447-4C70-B01E-43C2CEC3AB2D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91" name="Image 30" descr="Description: cid:image020.png@01D4410B.05CE9F60">
          <a:extLst>
            <a:ext uri="{FF2B5EF4-FFF2-40B4-BE49-F238E27FC236}">
              <a16:creationId xmlns:a16="http://schemas.microsoft.com/office/drawing/2014/main" id="{7E2C9642-B27A-4CBE-AC9D-ECD7522069AF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92" name="Image 30" descr="Description: cid:image020.png@01D4410B.05CE9F60">
          <a:extLst>
            <a:ext uri="{FF2B5EF4-FFF2-40B4-BE49-F238E27FC236}">
              <a16:creationId xmlns:a16="http://schemas.microsoft.com/office/drawing/2014/main" id="{61BC92E3-76E1-4E5D-811F-9EA42CA34415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7286830-676F-42BE-A62F-F0A5393BB018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70B7E0D-04C0-4752-85C4-7A7D67655165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95" name="Image 30" descr="Description: cid:image020.png@01D4410B.05CE9F60">
          <a:extLst>
            <a:ext uri="{FF2B5EF4-FFF2-40B4-BE49-F238E27FC236}">
              <a16:creationId xmlns:a16="http://schemas.microsoft.com/office/drawing/2014/main" id="{0FBE4DEB-48D2-4FCD-87AC-73370189A26B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96" name="Image 30" descr="Description: cid:image020.png@01D4410B.05CE9F60">
          <a:extLst>
            <a:ext uri="{FF2B5EF4-FFF2-40B4-BE49-F238E27FC236}">
              <a16:creationId xmlns:a16="http://schemas.microsoft.com/office/drawing/2014/main" id="{9B8EE22F-0B09-4834-A331-49EE10595956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97" name="Image 30" descr="Description: cid:image020.png@01D4410B.05CE9F60">
          <a:extLst>
            <a:ext uri="{FF2B5EF4-FFF2-40B4-BE49-F238E27FC236}">
              <a16:creationId xmlns:a16="http://schemas.microsoft.com/office/drawing/2014/main" id="{73E0505B-F9BD-451A-AE50-E3310C49227F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98" name="Image 30" descr="Description: cid:image020.png@01D4410B.05CE9F60">
          <a:extLst>
            <a:ext uri="{FF2B5EF4-FFF2-40B4-BE49-F238E27FC236}">
              <a16:creationId xmlns:a16="http://schemas.microsoft.com/office/drawing/2014/main" id="{482FAD5B-664B-4797-875F-4ABDCFC61348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99" name="Image 30" descr="Description: cid:image020.png@01D4410B.05CE9F60">
          <a:extLst>
            <a:ext uri="{FF2B5EF4-FFF2-40B4-BE49-F238E27FC236}">
              <a16:creationId xmlns:a16="http://schemas.microsoft.com/office/drawing/2014/main" id="{7240F6C5-9698-491C-9BA1-968C229ADD8D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200" name="Image 30" descr="Description: cid:image020.png@01D4410B.05CE9F60">
          <a:extLst>
            <a:ext uri="{FF2B5EF4-FFF2-40B4-BE49-F238E27FC236}">
              <a16:creationId xmlns:a16="http://schemas.microsoft.com/office/drawing/2014/main" id="{BAC5BA92-9359-4CF9-8444-011FC03F5431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01" name="Image 30" descr="Description: cid:image020.png@01D4410B.05CE9F60">
          <a:extLst>
            <a:ext uri="{FF2B5EF4-FFF2-40B4-BE49-F238E27FC236}">
              <a16:creationId xmlns:a16="http://schemas.microsoft.com/office/drawing/2014/main" id="{66E9957E-F5DD-4D83-BE90-37FA64739D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02" name="Image 30" descr="Description: cid:image020.png@01D4410B.05CE9F60">
          <a:extLst>
            <a:ext uri="{FF2B5EF4-FFF2-40B4-BE49-F238E27FC236}">
              <a16:creationId xmlns:a16="http://schemas.microsoft.com/office/drawing/2014/main" id="{C20EE3AB-1313-4C92-ABBC-A98A7B3A1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F4A53FF-E5E1-45E7-9DC8-69EEBE3B16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0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AEEE8E8F-17BD-483B-867E-F0A7B596DD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24B7FD7-BC72-4E8B-88DF-A080FDEB33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06" name="Image 30" descr="Description: cid:image020.png@01D4410B.05CE9F60">
          <a:extLst>
            <a:ext uri="{FF2B5EF4-FFF2-40B4-BE49-F238E27FC236}">
              <a16:creationId xmlns:a16="http://schemas.microsoft.com/office/drawing/2014/main" id="{E18C5E9E-CA85-4ED8-9C1A-85C2AC056C7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5E594B-A8FF-4F37-B228-12D36058777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20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0E6B4FF-6299-45CE-8E5D-7806513D1502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9680F1F-00AC-4100-9716-EEAA9F0F2B38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0" name="Image 30" descr="Description: cid:image020.png@01D4410B.05CE9F60">
          <a:extLst>
            <a:ext uri="{FF2B5EF4-FFF2-40B4-BE49-F238E27FC236}">
              <a16:creationId xmlns:a16="http://schemas.microsoft.com/office/drawing/2014/main" id="{10C6412D-A8E9-4ABF-AD6B-8E21C1076B16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" name="Image 30" descr="Description: cid:image020.png@01D4410B.05CE9F60">
          <a:extLst>
            <a:ext uri="{FF2B5EF4-FFF2-40B4-BE49-F238E27FC236}">
              <a16:creationId xmlns:a16="http://schemas.microsoft.com/office/drawing/2014/main" id="{0C7EFCE1-766D-4477-9C47-E59C04FC29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2" name="Image 30" descr="Description: cid:image020.png@01D4410B.05CE9F60">
          <a:extLst>
            <a:ext uri="{FF2B5EF4-FFF2-40B4-BE49-F238E27FC236}">
              <a16:creationId xmlns:a16="http://schemas.microsoft.com/office/drawing/2014/main" id="{66FB2C9D-A189-4A6A-BB97-10ED7A19BD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" name="Image 30" descr="Description: cid:image020.png@01D4410B.05CE9F60">
          <a:extLst>
            <a:ext uri="{FF2B5EF4-FFF2-40B4-BE49-F238E27FC236}">
              <a16:creationId xmlns:a16="http://schemas.microsoft.com/office/drawing/2014/main" id="{0999B7A4-24C6-4878-B8D8-2693947922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214" name="Image 30" descr="Description: cid:image020.png@01D4410B.05CE9F60">
          <a:extLst>
            <a:ext uri="{FF2B5EF4-FFF2-40B4-BE49-F238E27FC236}">
              <a16:creationId xmlns:a16="http://schemas.microsoft.com/office/drawing/2014/main" id="{EB6E3BBB-D42D-4DEF-98E3-C09AE553D01C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215" name="Image 30" descr="Description: cid:image020.png@01D4410B.05CE9F60">
          <a:extLst>
            <a:ext uri="{FF2B5EF4-FFF2-40B4-BE49-F238E27FC236}">
              <a16:creationId xmlns:a16="http://schemas.microsoft.com/office/drawing/2014/main" id="{BB55149D-D986-4DF2-B99C-15B0C79D790E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216" name="Image 30" descr="Description: cid:image020.png@01D4410B.05CE9F60">
          <a:extLst>
            <a:ext uri="{FF2B5EF4-FFF2-40B4-BE49-F238E27FC236}">
              <a16:creationId xmlns:a16="http://schemas.microsoft.com/office/drawing/2014/main" id="{E95CFA55-2187-4894-8A97-139A5D5DFCF4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2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F0F41A-35D9-4B26-B439-39CAED1D81DC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2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A0E3CD4-BCCF-4849-9C6B-AE757305B111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19" name="Image 30" descr="Description: cid:image020.png@01D4410B.05CE9F60">
          <a:extLst>
            <a:ext uri="{FF2B5EF4-FFF2-40B4-BE49-F238E27FC236}">
              <a16:creationId xmlns:a16="http://schemas.microsoft.com/office/drawing/2014/main" id="{C88324BC-ADDE-4E78-81FE-4FF2025C3453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20" name="Image 30" descr="Description: cid:image020.png@01D4410B.05CE9F60">
          <a:extLst>
            <a:ext uri="{FF2B5EF4-FFF2-40B4-BE49-F238E27FC236}">
              <a16:creationId xmlns:a16="http://schemas.microsoft.com/office/drawing/2014/main" id="{45A4620B-C643-4542-BE04-F2ED3F4E85C8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22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55D35BD-ABF1-4F93-9FB3-F2CF15C9F85C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222" name="Image 30" descr="Description: cid:image020.png@01D4410B.05CE9F60">
          <a:extLst>
            <a:ext uri="{FF2B5EF4-FFF2-40B4-BE49-F238E27FC236}">
              <a16:creationId xmlns:a16="http://schemas.microsoft.com/office/drawing/2014/main" id="{EDB8F036-76B8-4C95-A951-6F3041D12735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223" name="Image 30" descr="Description: cid:image020.png@01D4410B.05CE9F60">
          <a:extLst>
            <a:ext uri="{FF2B5EF4-FFF2-40B4-BE49-F238E27FC236}">
              <a16:creationId xmlns:a16="http://schemas.microsoft.com/office/drawing/2014/main" id="{C1E1B6BE-B4F1-4D7C-A45A-6BB7630C9AEF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224" name="Image 30" descr="Description: cid:image020.png@01D4410B.05CE9F60">
          <a:extLst>
            <a:ext uri="{FF2B5EF4-FFF2-40B4-BE49-F238E27FC236}">
              <a16:creationId xmlns:a16="http://schemas.microsoft.com/office/drawing/2014/main" id="{7E7814D2-8455-42F6-9018-5818B9494DA2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C6C61B9-52A0-4434-BB6B-A3A2EB527B0B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73F2687-5143-49F1-8095-0165EB47CCF5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27" name="Image 30" descr="Description: cid:image020.png@01D4410B.05CE9F60">
          <a:extLst>
            <a:ext uri="{FF2B5EF4-FFF2-40B4-BE49-F238E27FC236}">
              <a16:creationId xmlns:a16="http://schemas.microsoft.com/office/drawing/2014/main" id="{5B96F184-2C97-489A-AA56-241776CC8794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28" name="Image 30" descr="Description: cid:image020.png@01D4410B.05CE9F60">
          <a:extLst>
            <a:ext uri="{FF2B5EF4-FFF2-40B4-BE49-F238E27FC236}">
              <a16:creationId xmlns:a16="http://schemas.microsoft.com/office/drawing/2014/main" id="{9A1BFE06-8DCB-44B8-B03F-26D76D2005B8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229" name="Image 30" descr="Description: cid:image020.png@01D4410B.05CE9F60">
          <a:extLst>
            <a:ext uri="{FF2B5EF4-FFF2-40B4-BE49-F238E27FC236}">
              <a16:creationId xmlns:a16="http://schemas.microsoft.com/office/drawing/2014/main" id="{0347D570-6A5B-4891-883E-FFD496BAC602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230" name="Image 30" descr="Description: cid:image020.png@01D4410B.05CE9F60">
          <a:extLst>
            <a:ext uri="{FF2B5EF4-FFF2-40B4-BE49-F238E27FC236}">
              <a16:creationId xmlns:a16="http://schemas.microsoft.com/office/drawing/2014/main" id="{BE65BD75-DBC9-43FC-A9BB-CE47EFAF7D8B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B696099-7946-463D-9B23-CB7029B99669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30B198-6DC3-465F-8E5F-0D6D3E8F851D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33" name="Image 30" descr="Description: cid:image020.png@01D4410B.05CE9F60">
          <a:extLst>
            <a:ext uri="{FF2B5EF4-FFF2-40B4-BE49-F238E27FC236}">
              <a16:creationId xmlns:a16="http://schemas.microsoft.com/office/drawing/2014/main" id="{B6E1E2C2-1217-42B5-8BFB-AE6F322D7078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AD07F2A-5439-4A45-8806-6214C6A3A467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F13BA4E-E19E-4D61-B0CC-373F5B9491D3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236" name="Image 30" descr="Description: cid:image020.png@01D4410B.05CE9F60">
          <a:extLst>
            <a:ext uri="{FF2B5EF4-FFF2-40B4-BE49-F238E27FC236}">
              <a16:creationId xmlns:a16="http://schemas.microsoft.com/office/drawing/2014/main" id="{948FA43F-64A1-4414-99E4-D58C92E606F3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2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F1CE884-91C4-425C-AA88-A5F1C84CDB36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2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22D94C1-5876-4E9B-B5B7-1CDC70FA5F5E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95250" cy="142875"/>
    <xdr:sp macro="" textlink="">
      <xdr:nvSpPr>
        <xdr:cNvPr id="239" name="Image 30" descr="Description: cid:image020.png@01D4410B.05CE9F60">
          <a:extLst>
            <a:ext uri="{FF2B5EF4-FFF2-40B4-BE49-F238E27FC236}">
              <a16:creationId xmlns:a16="http://schemas.microsoft.com/office/drawing/2014/main" id="{C6679B94-9329-441F-AF23-2F506B305DA5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240" name="Image 30" descr="Description: cid:image020.png@01D4410B.05CE9F60">
          <a:extLst>
            <a:ext uri="{FF2B5EF4-FFF2-40B4-BE49-F238E27FC236}">
              <a16:creationId xmlns:a16="http://schemas.microsoft.com/office/drawing/2014/main" id="{A3C9FF78-0B52-4EB0-85B5-B34929E5C1F0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8089DEC-F93A-4DFE-8D45-19BEFEE42F51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5160CE0-0D95-46F5-8841-E9F06B67AB28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243" name="Image 30" descr="Description: cid:image020.png@01D4410B.05CE9F60">
          <a:extLst>
            <a:ext uri="{FF2B5EF4-FFF2-40B4-BE49-F238E27FC236}">
              <a16:creationId xmlns:a16="http://schemas.microsoft.com/office/drawing/2014/main" id="{E784EA10-5629-490F-926F-6C06DED5C203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2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F3C9CD1-7D0B-4BF1-961C-2BAAA35F797F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3812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245" name="Image 30" descr="Description: cid:image020.png@01D4410B.05CE9F60">
          <a:extLst>
            <a:ext uri="{FF2B5EF4-FFF2-40B4-BE49-F238E27FC236}">
              <a16:creationId xmlns:a16="http://schemas.microsoft.com/office/drawing/2014/main" id="{DE709E2C-E429-46FF-BB90-EB271452DF9B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246" name="Image 30" descr="Description: cid:image020.png@01D4410B.05CE9F60">
          <a:extLst>
            <a:ext uri="{FF2B5EF4-FFF2-40B4-BE49-F238E27FC236}">
              <a16:creationId xmlns:a16="http://schemas.microsoft.com/office/drawing/2014/main" id="{C07FDCC9-AB84-4C67-A801-B05550536DF2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247" name="Image 30" descr="Description: cid:image020.png@01D4410B.05CE9F60">
          <a:extLst>
            <a:ext uri="{FF2B5EF4-FFF2-40B4-BE49-F238E27FC236}">
              <a16:creationId xmlns:a16="http://schemas.microsoft.com/office/drawing/2014/main" id="{8E3C3A3D-0646-4F89-92AB-5A7887D79717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E9DFCA-0CC6-458D-AD19-1580BE5DD038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CA62FB3-5266-4D61-BC20-BD5EF230477C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250" name="Image 30" descr="Description: cid:image020.png@01D4410B.05CE9F60">
          <a:extLst>
            <a:ext uri="{FF2B5EF4-FFF2-40B4-BE49-F238E27FC236}">
              <a16:creationId xmlns:a16="http://schemas.microsoft.com/office/drawing/2014/main" id="{1E573B7C-7D3C-4E35-9612-06FB928B2559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2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E947CD5-00FC-4F88-96EC-81A53ABCA398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2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32D2D8E-2D65-452F-A2A0-6F37E3891134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95250" cy="142875"/>
    <xdr:sp macro="" textlink="">
      <xdr:nvSpPr>
        <xdr:cNvPr id="253" name="Image 30" descr="Description: cid:image020.png@01D4410B.05CE9F60">
          <a:extLst>
            <a:ext uri="{FF2B5EF4-FFF2-40B4-BE49-F238E27FC236}">
              <a16:creationId xmlns:a16="http://schemas.microsoft.com/office/drawing/2014/main" id="{FB3542AE-4197-494B-B861-C622F14112C1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254" name="Image 30" descr="Description: cid:image020.png@01D4410B.05CE9F60">
          <a:extLst>
            <a:ext uri="{FF2B5EF4-FFF2-40B4-BE49-F238E27FC236}">
              <a16:creationId xmlns:a16="http://schemas.microsoft.com/office/drawing/2014/main" id="{CF62BCA1-18E2-448A-B12D-445861131B10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255" name="Image 30" descr="Description: cid:image020.png@01D4410B.05CE9F60">
          <a:extLst>
            <a:ext uri="{FF2B5EF4-FFF2-40B4-BE49-F238E27FC236}">
              <a16:creationId xmlns:a16="http://schemas.microsoft.com/office/drawing/2014/main" id="{1919D092-0B3B-4A2B-80A9-F34F54837D57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256" name="Image 30" descr="Description: cid:image020.png@01D4410B.05CE9F60">
          <a:extLst>
            <a:ext uri="{FF2B5EF4-FFF2-40B4-BE49-F238E27FC236}">
              <a16:creationId xmlns:a16="http://schemas.microsoft.com/office/drawing/2014/main" id="{C2AE90A6-3C78-4DE3-BFE5-000D8CB62A1A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5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C1709F8-126A-4C01-8874-9840E42BB166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5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8A4A05-2618-49B5-951F-4CD42779693A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259" name="Image 30" descr="Description: cid:image020.png@01D4410B.05CE9F60">
          <a:extLst>
            <a:ext uri="{FF2B5EF4-FFF2-40B4-BE49-F238E27FC236}">
              <a16:creationId xmlns:a16="http://schemas.microsoft.com/office/drawing/2014/main" id="{C25B58E3-39E7-4C4D-BA2B-08C9B7447EDF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26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67ACA18-A432-4A95-92F9-AF6862BB5A0C}"/>
            </a:ext>
          </a:extLst>
        </xdr:cNvPr>
        <xdr:cNvSpPr>
          <a:spLocks noChangeAspect="1" noChangeArrowheads="1"/>
        </xdr:cNvSpPr>
      </xdr:nvSpPr>
      <xdr:spPr bwMode="auto">
        <a:xfrm>
          <a:off x="609600" y="66065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261" name="Image 30" descr="Description: cid:image020.png@01D4410B.05CE9F60">
          <a:extLst>
            <a:ext uri="{FF2B5EF4-FFF2-40B4-BE49-F238E27FC236}">
              <a16:creationId xmlns:a16="http://schemas.microsoft.com/office/drawing/2014/main" id="{9BD92522-34F0-4E0E-B0A2-137AFCE3CD0F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262" name="Image 30" descr="Description: cid:image020.png@01D4410B.05CE9F60">
          <a:extLst>
            <a:ext uri="{FF2B5EF4-FFF2-40B4-BE49-F238E27FC236}">
              <a16:creationId xmlns:a16="http://schemas.microsoft.com/office/drawing/2014/main" id="{19885C63-19E6-4F5C-91F2-075EB7CB94FE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263" name="Image 30" descr="Description: cid:image020.png@01D4410B.05CE9F60">
          <a:extLst>
            <a:ext uri="{FF2B5EF4-FFF2-40B4-BE49-F238E27FC236}">
              <a16:creationId xmlns:a16="http://schemas.microsoft.com/office/drawing/2014/main" id="{C059FEEF-733B-4668-AEF9-F474CB16BC56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264" name="Image 30" descr="Description: cid:image020.png@01D4410B.05CE9F60">
          <a:extLst>
            <a:ext uri="{FF2B5EF4-FFF2-40B4-BE49-F238E27FC236}">
              <a16:creationId xmlns:a16="http://schemas.microsoft.com/office/drawing/2014/main" id="{FE7ED194-4DFD-4680-8DCF-F99DA9A9FAC4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65" name="Image 30" descr="Description: cid:image020.png@01D4410B.05CE9F60">
          <a:extLst>
            <a:ext uri="{FF2B5EF4-FFF2-40B4-BE49-F238E27FC236}">
              <a16:creationId xmlns:a16="http://schemas.microsoft.com/office/drawing/2014/main" id="{8DB25C2F-2848-43DD-BF41-84790C7718B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66" name="Image 30" descr="Description: cid:image020.png@01D4410B.05CE9F60">
          <a:extLst>
            <a:ext uri="{FF2B5EF4-FFF2-40B4-BE49-F238E27FC236}">
              <a16:creationId xmlns:a16="http://schemas.microsoft.com/office/drawing/2014/main" id="{EFE92062-2762-4ABE-AC2C-B470EF65016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C975020-28A6-4CB5-8B02-AF52F2DA40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6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72ED76A1-F0AA-46D3-962A-DB3A24D96B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4E1AC96-B9F3-4D2D-B39A-5C38E116792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70" name="Image 30" descr="Description: cid:image020.png@01D4410B.05CE9F60">
          <a:extLst>
            <a:ext uri="{FF2B5EF4-FFF2-40B4-BE49-F238E27FC236}">
              <a16:creationId xmlns:a16="http://schemas.microsoft.com/office/drawing/2014/main" id="{5643C5DB-3061-4FB4-BB29-DBF6F48BD7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D9C593C-45B7-4956-8716-E6E3512BCC6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27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3120A86D-9850-447B-A740-8DFC4E6CE83C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7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5DB7146-259C-4056-BF9A-9648A2144AD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74" name="Image 30" descr="Description: cid:image020.png@01D4410B.05CE9F60">
          <a:extLst>
            <a:ext uri="{FF2B5EF4-FFF2-40B4-BE49-F238E27FC236}">
              <a16:creationId xmlns:a16="http://schemas.microsoft.com/office/drawing/2014/main" id="{3467E495-9882-49A0-B82A-B4076482CC0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75" name="Image 30" descr="Description: cid:image020.png@01D4410B.05CE9F60">
          <a:extLst>
            <a:ext uri="{FF2B5EF4-FFF2-40B4-BE49-F238E27FC236}">
              <a16:creationId xmlns:a16="http://schemas.microsoft.com/office/drawing/2014/main" id="{21449003-9A9C-4195-85F8-E53B4C9A43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76" name="Image 30" descr="Description: cid:image020.png@01D4410B.05CE9F60">
          <a:extLst>
            <a:ext uri="{FF2B5EF4-FFF2-40B4-BE49-F238E27FC236}">
              <a16:creationId xmlns:a16="http://schemas.microsoft.com/office/drawing/2014/main" id="{1C598D7C-0477-4185-A66C-3986B48D27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77" name="Image 30" descr="Description: cid:image020.png@01D4410B.05CE9F60">
          <a:extLst>
            <a:ext uri="{FF2B5EF4-FFF2-40B4-BE49-F238E27FC236}">
              <a16:creationId xmlns:a16="http://schemas.microsoft.com/office/drawing/2014/main" id="{4514D228-E4A0-4311-A1A5-157A0CC87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278" name="Image 30" descr="Description: cid:image020.png@01D4410B.05CE9F60">
          <a:extLst>
            <a:ext uri="{FF2B5EF4-FFF2-40B4-BE49-F238E27FC236}">
              <a16:creationId xmlns:a16="http://schemas.microsoft.com/office/drawing/2014/main" id="{4AAF125A-549D-493E-A09F-9A9188860A6E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279" name="Image 30" descr="Description: cid:image020.png@01D4410B.05CE9F60">
          <a:extLst>
            <a:ext uri="{FF2B5EF4-FFF2-40B4-BE49-F238E27FC236}">
              <a16:creationId xmlns:a16="http://schemas.microsoft.com/office/drawing/2014/main" id="{7390C759-DDBE-49CD-8CB5-1BF723E36560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280" name="Image 30" descr="Description: cid:image020.png@01D4410B.05CE9F60">
          <a:extLst>
            <a:ext uri="{FF2B5EF4-FFF2-40B4-BE49-F238E27FC236}">
              <a16:creationId xmlns:a16="http://schemas.microsoft.com/office/drawing/2014/main" id="{F834D49A-F4D5-42B2-B63E-5EE5D1E2E572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652781-1F63-41E7-897B-3A9F64987FBE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381D173-A649-41CD-9CBC-467190BE6CD8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283" name="Image 30" descr="Description: cid:image020.png@01D4410B.05CE9F60">
          <a:extLst>
            <a:ext uri="{FF2B5EF4-FFF2-40B4-BE49-F238E27FC236}">
              <a16:creationId xmlns:a16="http://schemas.microsoft.com/office/drawing/2014/main" id="{6F6FB009-7957-40B8-AA32-E0292029E2AC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284" name="Image 30" descr="Description: cid:image020.png@01D4410B.05CE9F60">
          <a:extLst>
            <a:ext uri="{FF2B5EF4-FFF2-40B4-BE49-F238E27FC236}">
              <a16:creationId xmlns:a16="http://schemas.microsoft.com/office/drawing/2014/main" id="{4B1DE94A-5A18-4346-8B1C-6668271DAC7D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D0770A7-0EFD-4266-A441-38708779ADF4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612E37A-B4A1-4692-97B4-AB417EDCB857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287" name="Image 30" descr="Description: cid:image020.png@01D4410B.05CE9F60">
          <a:extLst>
            <a:ext uri="{FF2B5EF4-FFF2-40B4-BE49-F238E27FC236}">
              <a16:creationId xmlns:a16="http://schemas.microsoft.com/office/drawing/2014/main" id="{40EC9E7C-EB95-47C8-96E9-3B116E129A2F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288" name="Image 30" descr="Description: cid:image020.png@01D4410B.05CE9F60">
          <a:extLst>
            <a:ext uri="{FF2B5EF4-FFF2-40B4-BE49-F238E27FC236}">
              <a16:creationId xmlns:a16="http://schemas.microsoft.com/office/drawing/2014/main" id="{680558C6-4018-4FB4-A4F8-5E82979224D8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289" name="Image 30" descr="Description: cid:image020.png@01D4410B.05CE9F60">
          <a:extLst>
            <a:ext uri="{FF2B5EF4-FFF2-40B4-BE49-F238E27FC236}">
              <a16:creationId xmlns:a16="http://schemas.microsoft.com/office/drawing/2014/main" id="{4618DB85-2336-4B0C-875F-879224C39AE0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6AF947-2F38-4590-B33B-FBF9F2AB40E0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7F14FB-5851-4FA5-AD58-C73B0040F53E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292" name="Image 30" descr="Description: cid:image020.png@01D4410B.05CE9F60">
          <a:extLst>
            <a:ext uri="{FF2B5EF4-FFF2-40B4-BE49-F238E27FC236}">
              <a16:creationId xmlns:a16="http://schemas.microsoft.com/office/drawing/2014/main" id="{4E7D8472-5D1D-4837-A400-D130FE5B4CAF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293" name="Image 30" descr="Description: cid:image020.png@01D4410B.05CE9F60">
          <a:extLst>
            <a:ext uri="{FF2B5EF4-FFF2-40B4-BE49-F238E27FC236}">
              <a16:creationId xmlns:a16="http://schemas.microsoft.com/office/drawing/2014/main" id="{78731A89-D7C8-4F72-A16A-38D0E2991E90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294" name="Image 30" descr="Description: cid:image020.png@01D4410B.05CE9F60">
          <a:extLst>
            <a:ext uri="{FF2B5EF4-FFF2-40B4-BE49-F238E27FC236}">
              <a16:creationId xmlns:a16="http://schemas.microsoft.com/office/drawing/2014/main" id="{CFDA5673-51BB-468F-8DB0-17210E23D600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295" name="Image 30" descr="Description: cid:image020.png@01D4410B.05CE9F60">
          <a:extLst>
            <a:ext uri="{FF2B5EF4-FFF2-40B4-BE49-F238E27FC236}">
              <a16:creationId xmlns:a16="http://schemas.microsoft.com/office/drawing/2014/main" id="{39C7F119-2EEA-47C8-9BF6-1CAF4A8417E0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72CBFEC-1BB8-4CEF-AE5E-785ECB94B3FC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251D946-71AD-48CC-AD10-AFBB54E2F4C6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298" name="Image 30" descr="Description: cid:image020.png@01D4410B.05CE9F60">
          <a:extLst>
            <a:ext uri="{FF2B5EF4-FFF2-40B4-BE49-F238E27FC236}">
              <a16:creationId xmlns:a16="http://schemas.microsoft.com/office/drawing/2014/main" id="{25A01484-3478-4EFF-9EBC-BB547E924AD8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299" name="Image 30" descr="Description: cid:image020.png@01D4410B.05CE9F60">
          <a:extLst>
            <a:ext uri="{FF2B5EF4-FFF2-40B4-BE49-F238E27FC236}">
              <a16:creationId xmlns:a16="http://schemas.microsoft.com/office/drawing/2014/main" id="{61BF62C4-C3BD-4D71-8468-A1B48DF7339E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00" name="Image 30" descr="Description: cid:image020.png@01D4410B.05CE9F60">
          <a:extLst>
            <a:ext uri="{FF2B5EF4-FFF2-40B4-BE49-F238E27FC236}">
              <a16:creationId xmlns:a16="http://schemas.microsoft.com/office/drawing/2014/main" id="{960AE26B-E1B7-43A6-AF20-1DC3D3E78900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01" name="Image 30" descr="Description: cid:image020.png@01D4410B.05CE9F60">
          <a:extLst>
            <a:ext uri="{FF2B5EF4-FFF2-40B4-BE49-F238E27FC236}">
              <a16:creationId xmlns:a16="http://schemas.microsoft.com/office/drawing/2014/main" id="{059B0A90-07A3-4ED9-A718-8843C3FB5477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02" name="Image 30" descr="Description: cid:image020.png@01D4410B.05CE9F60">
          <a:extLst>
            <a:ext uri="{FF2B5EF4-FFF2-40B4-BE49-F238E27FC236}">
              <a16:creationId xmlns:a16="http://schemas.microsoft.com/office/drawing/2014/main" id="{F48049EF-81A0-4364-BE18-6B7227C4563D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03" name="Image 30" descr="Description: cid:image020.png@01D4410B.05CE9F60">
          <a:extLst>
            <a:ext uri="{FF2B5EF4-FFF2-40B4-BE49-F238E27FC236}">
              <a16:creationId xmlns:a16="http://schemas.microsoft.com/office/drawing/2014/main" id="{172A5325-415A-4173-834C-E8332CA1B069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04" name="Image 30" descr="Description: cid:image020.png@01D4410B.05CE9F60">
          <a:extLst>
            <a:ext uri="{FF2B5EF4-FFF2-40B4-BE49-F238E27FC236}">
              <a16:creationId xmlns:a16="http://schemas.microsoft.com/office/drawing/2014/main" id="{639E7E0C-EC6F-4B2D-9DE2-4741A03D5476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05" name="Image 30" descr="Description: cid:image020.png@01D4410B.05CE9F60">
          <a:extLst>
            <a:ext uri="{FF2B5EF4-FFF2-40B4-BE49-F238E27FC236}">
              <a16:creationId xmlns:a16="http://schemas.microsoft.com/office/drawing/2014/main" id="{201B1337-1BEF-4EE4-BA91-1684581F167C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06" name="Image 30" descr="Description: cid:image020.png@01D4410B.05CE9F60">
          <a:extLst>
            <a:ext uri="{FF2B5EF4-FFF2-40B4-BE49-F238E27FC236}">
              <a16:creationId xmlns:a16="http://schemas.microsoft.com/office/drawing/2014/main" id="{85EA0A91-1487-4DCD-846B-4A14D2C26EFD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07" name="Image 30" descr="Description: cid:image020.png@01D4410B.05CE9F60">
          <a:extLst>
            <a:ext uri="{FF2B5EF4-FFF2-40B4-BE49-F238E27FC236}">
              <a16:creationId xmlns:a16="http://schemas.microsoft.com/office/drawing/2014/main" id="{9BB10F10-C015-41B9-AA7C-AE461EC85EEA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08" name="Image 30" descr="Description: cid:image020.png@01D4410B.05CE9F60">
          <a:extLst>
            <a:ext uri="{FF2B5EF4-FFF2-40B4-BE49-F238E27FC236}">
              <a16:creationId xmlns:a16="http://schemas.microsoft.com/office/drawing/2014/main" id="{CB189F23-21AD-4EF2-BF48-D83D6C866C66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5DDE12F-E2F2-481D-A392-166B08977D59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B27E9EA-71F7-498B-9BEA-2D08F5630228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11" name="Image 30" descr="Description: cid:image020.png@01D4410B.05CE9F60">
          <a:extLst>
            <a:ext uri="{FF2B5EF4-FFF2-40B4-BE49-F238E27FC236}">
              <a16:creationId xmlns:a16="http://schemas.microsoft.com/office/drawing/2014/main" id="{067D92DD-9C9E-4415-B260-2A70773FFD43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312" name="Image 30" descr="Description: cid:image020.png@01D4410B.05CE9F60">
          <a:extLst>
            <a:ext uri="{FF2B5EF4-FFF2-40B4-BE49-F238E27FC236}">
              <a16:creationId xmlns:a16="http://schemas.microsoft.com/office/drawing/2014/main" id="{7633E6A6-1F67-482D-AC25-13A175D6DB0E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13" name="Image 30" descr="Description: cid:image020.png@01D4410B.05CE9F60">
          <a:extLst>
            <a:ext uri="{FF2B5EF4-FFF2-40B4-BE49-F238E27FC236}">
              <a16:creationId xmlns:a16="http://schemas.microsoft.com/office/drawing/2014/main" id="{D16BF3E5-CAC9-4C11-9996-EC2B08CB093E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F297060-AA3B-4469-8218-CB9BE2E94C1A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605C386-D0D3-42D9-927B-6C2DC02287DD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16" name="Image 30" descr="Description: cid:image020.png@01D4410B.05CE9F60">
          <a:extLst>
            <a:ext uri="{FF2B5EF4-FFF2-40B4-BE49-F238E27FC236}">
              <a16:creationId xmlns:a16="http://schemas.microsoft.com/office/drawing/2014/main" id="{892EC4C8-D9CE-4AC1-8084-A135F440824D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5A0AF7D-1536-4F73-BFE0-4A778AA696B5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63BA766-FBA8-4EF1-80A1-C2A4EA6FC871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19" name="Image 30" descr="Description: cid:image020.png@01D4410B.05CE9F60">
          <a:extLst>
            <a:ext uri="{FF2B5EF4-FFF2-40B4-BE49-F238E27FC236}">
              <a16:creationId xmlns:a16="http://schemas.microsoft.com/office/drawing/2014/main" id="{F8C679D5-971E-46D1-B733-B1FB03A37BB9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20" name="Image 30" descr="Description: cid:image020.png@01D4410B.05CE9F60">
          <a:extLst>
            <a:ext uri="{FF2B5EF4-FFF2-40B4-BE49-F238E27FC236}">
              <a16:creationId xmlns:a16="http://schemas.microsoft.com/office/drawing/2014/main" id="{2BD3B761-57F8-48BE-A1D3-397AF054718C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2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072226C-6CC9-4A38-A7E6-EDAD56236BE6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2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17F1139-CB1F-4EA3-8E6D-24B0132725C9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23" name="Image 30" descr="Description: cid:image020.png@01D4410B.05CE9F60">
          <a:extLst>
            <a:ext uri="{FF2B5EF4-FFF2-40B4-BE49-F238E27FC236}">
              <a16:creationId xmlns:a16="http://schemas.microsoft.com/office/drawing/2014/main" id="{BCA7DD17-9973-42EE-8A27-AB98E9F310D1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24" name="Image 30" descr="Description: cid:image020.png@01D4410B.05CE9F60">
          <a:extLst>
            <a:ext uri="{FF2B5EF4-FFF2-40B4-BE49-F238E27FC236}">
              <a16:creationId xmlns:a16="http://schemas.microsoft.com/office/drawing/2014/main" id="{3975DF46-0778-4B99-BB35-DF451D803DB2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25" name="Image 30" descr="Description: cid:image020.png@01D4410B.05CE9F60">
          <a:extLst>
            <a:ext uri="{FF2B5EF4-FFF2-40B4-BE49-F238E27FC236}">
              <a16:creationId xmlns:a16="http://schemas.microsoft.com/office/drawing/2014/main" id="{C84EE778-808C-4B33-8123-B75AEBC203AD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26" name="Image 30" descr="Description: cid:image020.png@01D4410B.05CE9F60">
          <a:extLst>
            <a:ext uri="{FF2B5EF4-FFF2-40B4-BE49-F238E27FC236}">
              <a16:creationId xmlns:a16="http://schemas.microsoft.com/office/drawing/2014/main" id="{A12D174D-91CB-478C-AB9B-5F481BD69F55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27" name="Image 30" descr="Description: cid:image020.png@01D4410B.05CE9F60">
          <a:extLst>
            <a:ext uri="{FF2B5EF4-FFF2-40B4-BE49-F238E27FC236}">
              <a16:creationId xmlns:a16="http://schemas.microsoft.com/office/drawing/2014/main" id="{DC0105E5-63AE-4E8A-8DBB-5BDED099D353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28" name="Image 30" descr="Description: cid:image020.png@01D4410B.05CE9F60">
          <a:extLst>
            <a:ext uri="{FF2B5EF4-FFF2-40B4-BE49-F238E27FC236}">
              <a16:creationId xmlns:a16="http://schemas.microsoft.com/office/drawing/2014/main" id="{9C23C685-65E9-4FBB-A79B-9A20CA20F3CA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29" name="Image 30" descr="Description: cid:image020.png@01D4410B.05CE9F60">
          <a:extLst>
            <a:ext uri="{FF2B5EF4-FFF2-40B4-BE49-F238E27FC236}">
              <a16:creationId xmlns:a16="http://schemas.microsoft.com/office/drawing/2014/main" id="{18DB9510-F761-4A66-B38E-FC5946D673B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30" name="Image 30" descr="Description: cid:image020.png@01D4410B.05CE9F60">
          <a:extLst>
            <a:ext uri="{FF2B5EF4-FFF2-40B4-BE49-F238E27FC236}">
              <a16:creationId xmlns:a16="http://schemas.microsoft.com/office/drawing/2014/main" id="{58BDE4EA-CE64-41DC-AF23-3CB8454BD1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3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32C40A-2287-4DA8-93F4-00AD27AA492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33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0113498-A8EA-46FB-9632-2EA333B03E7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3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90385E-CE29-471D-B167-F3A3C81557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334" name="Image 30" descr="Description: cid:image020.png@01D4410B.05CE9F60">
          <a:extLst>
            <a:ext uri="{FF2B5EF4-FFF2-40B4-BE49-F238E27FC236}">
              <a16:creationId xmlns:a16="http://schemas.microsoft.com/office/drawing/2014/main" id="{3305308E-033B-403E-9EF3-08D29265E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3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58048D4-1676-4357-A862-F9EEA52395C1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336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C84A98F2-3CA9-4303-81BE-23FBF8116D6D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3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EC47F3-8544-494A-A17B-1C602396ECC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338" name="Image 30" descr="Description: cid:image020.png@01D4410B.05CE9F60">
          <a:extLst>
            <a:ext uri="{FF2B5EF4-FFF2-40B4-BE49-F238E27FC236}">
              <a16:creationId xmlns:a16="http://schemas.microsoft.com/office/drawing/2014/main" id="{DCAC88BC-ABA9-4466-91D5-2DE08E321F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339" name="Image 30" descr="Description: cid:image020.png@01D4410B.05CE9F60">
          <a:extLst>
            <a:ext uri="{FF2B5EF4-FFF2-40B4-BE49-F238E27FC236}">
              <a16:creationId xmlns:a16="http://schemas.microsoft.com/office/drawing/2014/main" id="{4AC2663D-F579-4F50-8DB5-D79788A63D8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40" name="Image 30" descr="Description: cid:image020.png@01D4410B.05CE9F60">
          <a:extLst>
            <a:ext uri="{FF2B5EF4-FFF2-40B4-BE49-F238E27FC236}">
              <a16:creationId xmlns:a16="http://schemas.microsoft.com/office/drawing/2014/main" id="{25147155-1887-4759-A325-C9C00071A43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41" name="Image 30" descr="Description: cid:image020.png@01D4410B.05CE9F60">
          <a:extLst>
            <a:ext uri="{FF2B5EF4-FFF2-40B4-BE49-F238E27FC236}">
              <a16:creationId xmlns:a16="http://schemas.microsoft.com/office/drawing/2014/main" id="{B402CEEC-91BF-499A-94D5-28EB1DF26D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342" name="Image 30" descr="Description: cid:image020.png@01D4410B.05CE9F60">
          <a:extLst>
            <a:ext uri="{FF2B5EF4-FFF2-40B4-BE49-F238E27FC236}">
              <a16:creationId xmlns:a16="http://schemas.microsoft.com/office/drawing/2014/main" id="{5D5374B4-67D5-4F4D-8611-8C5B0FD5406F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343" name="Image 30" descr="Description: cid:image020.png@01D4410B.05CE9F60">
          <a:extLst>
            <a:ext uri="{FF2B5EF4-FFF2-40B4-BE49-F238E27FC236}">
              <a16:creationId xmlns:a16="http://schemas.microsoft.com/office/drawing/2014/main" id="{9E5D62ED-6081-4639-BFC1-3CC51545C81A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344" name="Image 30" descr="Description: cid:image020.png@01D4410B.05CE9F60">
          <a:extLst>
            <a:ext uri="{FF2B5EF4-FFF2-40B4-BE49-F238E27FC236}">
              <a16:creationId xmlns:a16="http://schemas.microsoft.com/office/drawing/2014/main" id="{34AFF24B-522D-43B4-8517-5B5C9513A6B6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AB190BB-C0FB-4198-8E62-52C10B48AAC2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A89974-9486-4D11-B244-20088838B5FC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347" name="Image 30" descr="Description: cid:image020.png@01D4410B.05CE9F60">
          <a:extLst>
            <a:ext uri="{FF2B5EF4-FFF2-40B4-BE49-F238E27FC236}">
              <a16:creationId xmlns:a16="http://schemas.microsoft.com/office/drawing/2014/main" id="{5A327F08-7C0F-42AB-8B6B-7CBC36FBAAED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348" name="Image 30" descr="Description: cid:image020.png@01D4410B.05CE9F60">
          <a:extLst>
            <a:ext uri="{FF2B5EF4-FFF2-40B4-BE49-F238E27FC236}">
              <a16:creationId xmlns:a16="http://schemas.microsoft.com/office/drawing/2014/main" id="{474C06A7-BD19-477A-9222-2A062BA3EFDA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45BA9B0-143E-474D-9770-E0580EA429C9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D159D53-2960-4278-A4FF-308C1019D88C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351" name="Image 30" descr="Description: cid:image020.png@01D4410B.05CE9F60">
          <a:extLst>
            <a:ext uri="{FF2B5EF4-FFF2-40B4-BE49-F238E27FC236}">
              <a16:creationId xmlns:a16="http://schemas.microsoft.com/office/drawing/2014/main" id="{0321E193-7A60-46BC-8066-BAB8026FA68B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352" name="Image 30" descr="Description: cid:image020.png@01D4410B.05CE9F60">
          <a:extLst>
            <a:ext uri="{FF2B5EF4-FFF2-40B4-BE49-F238E27FC236}">
              <a16:creationId xmlns:a16="http://schemas.microsoft.com/office/drawing/2014/main" id="{3FEBD68B-3F0F-43BA-8754-CB4761A5B6B1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353" name="Image 30" descr="Description: cid:image020.png@01D4410B.05CE9F60">
          <a:extLst>
            <a:ext uri="{FF2B5EF4-FFF2-40B4-BE49-F238E27FC236}">
              <a16:creationId xmlns:a16="http://schemas.microsoft.com/office/drawing/2014/main" id="{8AE04D79-D793-4B98-8ED2-E16CD4E3301A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5A8D436-3E63-4A74-ACAE-1395754695B2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77B3FE-A866-4E1B-A363-5E1132B1C384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356" name="Image 30" descr="Description: cid:image020.png@01D4410B.05CE9F60">
          <a:extLst>
            <a:ext uri="{FF2B5EF4-FFF2-40B4-BE49-F238E27FC236}">
              <a16:creationId xmlns:a16="http://schemas.microsoft.com/office/drawing/2014/main" id="{03FD285D-F746-465F-86E4-F9348AA2F66A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357" name="Image 30" descr="Description: cid:image020.png@01D4410B.05CE9F60">
          <a:extLst>
            <a:ext uri="{FF2B5EF4-FFF2-40B4-BE49-F238E27FC236}">
              <a16:creationId xmlns:a16="http://schemas.microsoft.com/office/drawing/2014/main" id="{676046B6-5381-4DE3-AD8A-A25143610DA8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358" name="Image 30" descr="Description: cid:image020.png@01D4410B.05CE9F60">
          <a:extLst>
            <a:ext uri="{FF2B5EF4-FFF2-40B4-BE49-F238E27FC236}">
              <a16:creationId xmlns:a16="http://schemas.microsoft.com/office/drawing/2014/main" id="{090304AD-3FF8-4261-B1C5-6FA6D20CF2EF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359" name="Image 30" descr="Description: cid:image020.png@01D4410B.05CE9F60">
          <a:extLst>
            <a:ext uri="{FF2B5EF4-FFF2-40B4-BE49-F238E27FC236}">
              <a16:creationId xmlns:a16="http://schemas.microsoft.com/office/drawing/2014/main" id="{445D993E-AE89-4C50-A48A-ED9D073B970A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6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248E54D-801F-489E-AA62-8851E3FE0B09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0B2B75D-ABAC-40A6-B19D-59DAC31EC321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362" name="Image 30" descr="Description: cid:image020.png@01D4410B.05CE9F60">
          <a:extLst>
            <a:ext uri="{FF2B5EF4-FFF2-40B4-BE49-F238E27FC236}">
              <a16:creationId xmlns:a16="http://schemas.microsoft.com/office/drawing/2014/main" id="{3D08EA8E-698D-483F-828B-7C822E28F135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363" name="Image 30" descr="Description: cid:image020.png@01D4410B.05CE9F60">
          <a:extLst>
            <a:ext uri="{FF2B5EF4-FFF2-40B4-BE49-F238E27FC236}">
              <a16:creationId xmlns:a16="http://schemas.microsoft.com/office/drawing/2014/main" id="{31952D29-E5D5-4AED-8266-53BAFD8321A4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64" name="Image 30" descr="Description: cid:image020.png@01D4410B.05CE9F60">
          <a:extLst>
            <a:ext uri="{FF2B5EF4-FFF2-40B4-BE49-F238E27FC236}">
              <a16:creationId xmlns:a16="http://schemas.microsoft.com/office/drawing/2014/main" id="{E0AEE18C-6126-4BEC-BD3F-8D8B7E049EBC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65" name="Image 30" descr="Description: cid:image020.png@01D4410B.05CE9F60">
          <a:extLst>
            <a:ext uri="{FF2B5EF4-FFF2-40B4-BE49-F238E27FC236}">
              <a16:creationId xmlns:a16="http://schemas.microsoft.com/office/drawing/2014/main" id="{85499D4D-6B61-416D-9847-01E98C7FC600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66" name="Image 30" descr="Description: cid:image020.png@01D4410B.05CE9F60">
          <a:extLst>
            <a:ext uri="{FF2B5EF4-FFF2-40B4-BE49-F238E27FC236}">
              <a16:creationId xmlns:a16="http://schemas.microsoft.com/office/drawing/2014/main" id="{FBC1ED76-8E7E-4231-B543-383537374206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67" name="Image 30" descr="Description: cid:image020.png@01D4410B.05CE9F60">
          <a:extLst>
            <a:ext uri="{FF2B5EF4-FFF2-40B4-BE49-F238E27FC236}">
              <a16:creationId xmlns:a16="http://schemas.microsoft.com/office/drawing/2014/main" id="{F587D84B-4741-4AAC-8A16-25A747AD475E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68" name="Image 30" descr="Description: cid:image020.png@01D4410B.05CE9F60">
          <a:extLst>
            <a:ext uri="{FF2B5EF4-FFF2-40B4-BE49-F238E27FC236}">
              <a16:creationId xmlns:a16="http://schemas.microsoft.com/office/drawing/2014/main" id="{B6905A7B-AFF8-4D7F-B59A-684009C28BD1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69" name="Image 30" descr="Description: cid:image020.png@01D4410B.05CE9F60">
          <a:extLst>
            <a:ext uri="{FF2B5EF4-FFF2-40B4-BE49-F238E27FC236}">
              <a16:creationId xmlns:a16="http://schemas.microsoft.com/office/drawing/2014/main" id="{2A028D0F-9750-4C53-81DB-87E9BBD56F0F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70" name="Image 30" descr="Description: cid:image020.png@01D4410B.05CE9F60">
          <a:extLst>
            <a:ext uri="{FF2B5EF4-FFF2-40B4-BE49-F238E27FC236}">
              <a16:creationId xmlns:a16="http://schemas.microsoft.com/office/drawing/2014/main" id="{2ED57347-6B07-4BDC-8482-4E41973FA8D6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71" name="Image 30" descr="Description: cid:image020.png@01D4410B.05CE9F60">
          <a:extLst>
            <a:ext uri="{FF2B5EF4-FFF2-40B4-BE49-F238E27FC236}">
              <a16:creationId xmlns:a16="http://schemas.microsoft.com/office/drawing/2014/main" id="{5A555B45-CC46-47C5-B5E8-12E9F3DBC5F1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72" name="Image 30" descr="Description: cid:image020.png@01D4410B.05CE9F60">
          <a:extLst>
            <a:ext uri="{FF2B5EF4-FFF2-40B4-BE49-F238E27FC236}">
              <a16:creationId xmlns:a16="http://schemas.microsoft.com/office/drawing/2014/main" id="{EF83342B-101A-4A37-B93D-8E801360F100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88E649C-6E5D-4C3F-873D-87965073B2DB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D01082C-9F7C-4D5A-A200-F98143B7B7F5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75" name="Image 30" descr="Description: cid:image020.png@01D4410B.05CE9F60">
          <a:extLst>
            <a:ext uri="{FF2B5EF4-FFF2-40B4-BE49-F238E27FC236}">
              <a16:creationId xmlns:a16="http://schemas.microsoft.com/office/drawing/2014/main" id="{5D8BEEE3-D994-42C3-8B52-C39E566EAA18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376" name="Image 30" descr="Description: cid:image020.png@01D4410B.05CE9F60">
          <a:extLst>
            <a:ext uri="{FF2B5EF4-FFF2-40B4-BE49-F238E27FC236}">
              <a16:creationId xmlns:a16="http://schemas.microsoft.com/office/drawing/2014/main" id="{BC24F2F9-5441-4C93-B28E-DFF2573BD265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77" name="Image 30" descr="Description: cid:image020.png@01D4410B.05CE9F60">
          <a:extLst>
            <a:ext uri="{FF2B5EF4-FFF2-40B4-BE49-F238E27FC236}">
              <a16:creationId xmlns:a16="http://schemas.microsoft.com/office/drawing/2014/main" id="{1DA66993-F47D-407C-9847-1C3C7BBA581A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B4E50A5-2315-40E4-BC57-F488246128D6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41F61C3-BE6B-4942-9AB9-DF2FC176982B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80" name="Image 30" descr="Description: cid:image020.png@01D4410B.05CE9F60">
          <a:extLst>
            <a:ext uri="{FF2B5EF4-FFF2-40B4-BE49-F238E27FC236}">
              <a16:creationId xmlns:a16="http://schemas.microsoft.com/office/drawing/2014/main" id="{4CA48344-8673-429D-9A29-1D394842BC3E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3FE08E4-5BF0-454E-B5F5-AA780033A638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D0C07C8-8101-48A8-9DEF-279CEA68CD84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83" name="Image 30" descr="Description: cid:image020.png@01D4410B.05CE9F60">
          <a:extLst>
            <a:ext uri="{FF2B5EF4-FFF2-40B4-BE49-F238E27FC236}">
              <a16:creationId xmlns:a16="http://schemas.microsoft.com/office/drawing/2014/main" id="{41956EED-6778-434E-B6DC-544DEE8C4165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84" name="Image 30" descr="Description: cid:image020.png@01D4410B.05CE9F60">
          <a:extLst>
            <a:ext uri="{FF2B5EF4-FFF2-40B4-BE49-F238E27FC236}">
              <a16:creationId xmlns:a16="http://schemas.microsoft.com/office/drawing/2014/main" id="{B1587FB6-A625-49D2-B584-1773EFB86C90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20B70F3-95BE-4AFF-8B5F-ABA8E441ABEB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BDE90B0-AABE-4456-BB06-2D41D3F802DF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87" name="Image 30" descr="Description: cid:image020.png@01D4410B.05CE9F60">
          <a:extLst>
            <a:ext uri="{FF2B5EF4-FFF2-40B4-BE49-F238E27FC236}">
              <a16:creationId xmlns:a16="http://schemas.microsoft.com/office/drawing/2014/main" id="{494A56E2-5A06-4DEA-B68E-68446E3EFEC5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88" name="Image 30" descr="Description: cid:image020.png@01D4410B.05CE9F60">
          <a:extLst>
            <a:ext uri="{FF2B5EF4-FFF2-40B4-BE49-F238E27FC236}">
              <a16:creationId xmlns:a16="http://schemas.microsoft.com/office/drawing/2014/main" id="{1E001BAD-710F-4F60-9BAE-8BA4582230A6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89" name="Image 30" descr="Description: cid:image020.png@01D4410B.05CE9F60">
          <a:extLst>
            <a:ext uri="{FF2B5EF4-FFF2-40B4-BE49-F238E27FC236}">
              <a16:creationId xmlns:a16="http://schemas.microsoft.com/office/drawing/2014/main" id="{FB8989CA-162B-403F-B55C-81A9C5B2DDD0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90" name="Image 30" descr="Description: cid:image020.png@01D4410B.05CE9F60">
          <a:extLst>
            <a:ext uri="{FF2B5EF4-FFF2-40B4-BE49-F238E27FC236}">
              <a16:creationId xmlns:a16="http://schemas.microsoft.com/office/drawing/2014/main" id="{EE18E1DA-6648-4714-96DB-4E34296ACDB3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91" name="Image 30" descr="Description: cid:image020.png@01D4410B.05CE9F60">
          <a:extLst>
            <a:ext uri="{FF2B5EF4-FFF2-40B4-BE49-F238E27FC236}">
              <a16:creationId xmlns:a16="http://schemas.microsoft.com/office/drawing/2014/main" id="{AE2CACD9-609D-4E86-B15C-E3EE68E559E9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92" name="Image 30" descr="Description: cid:image020.png@01D4410B.05CE9F60">
          <a:extLst>
            <a:ext uri="{FF2B5EF4-FFF2-40B4-BE49-F238E27FC236}">
              <a16:creationId xmlns:a16="http://schemas.microsoft.com/office/drawing/2014/main" id="{F96D350A-DEF1-47B4-AF0D-00F10D4F2CB3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3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9117BC1-1986-4590-859C-C110D43C1FB5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3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1AB2107-5FF6-4645-BEEA-D574209DDFEC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395" name="Image 30" descr="Description: cid:image020.png@01D4410B.05CE9F60">
          <a:extLst>
            <a:ext uri="{FF2B5EF4-FFF2-40B4-BE49-F238E27FC236}">
              <a16:creationId xmlns:a16="http://schemas.microsoft.com/office/drawing/2014/main" id="{C47382C5-9136-438B-AA34-9AE7CAFCA4BC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142875" cy="142875"/>
    <xdr:sp macro="" textlink="">
      <xdr:nvSpPr>
        <xdr:cNvPr id="3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DE017DC-11B9-4B6D-860A-F5A34AC57782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9807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142875" cy="142875"/>
    <xdr:sp macro="" textlink="">
      <xdr:nvSpPr>
        <xdr:cNvPr id="3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A8AD31E-D4D4-4861-A436-51344985F098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9807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95250" cy="142875"/>
    <xdr:sp macro="" textlink="">
      <xdr:nvSpPr>
        <xdr:cNvPr id="398" name="Image 30" descr="Description: cid:image020.png@01D4410B.05CE9F60">
          <a:extLst>
            <a:ext uri="{FF2B5EF4-FFF2-40B4-BE49-F238E27FC236}">
              <a16:creationId xmlns:a16="http://schemas.microsoft.com/office/drawing/2014/main" id="{06A028B1-73EF-4B95-B75F-809AD2053B01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9807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399" name="Image 30" descr="Description: cid:image020.png@01D4410B.05CE9F60">
          <a:extLst>
            <a:ext uri="{FF2B5EF4-FFF2-40B4-BE49-F238E27FC236}">
              <a16:creationId xmlns:a16="http://schemas.microsoft.com/office/drawing/2014/main" id="{35BC17F5-958F-4764-AD2E-FF7B75070BB8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4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8A9009C-E120-42A0-A487-E7108AFF3470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4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9118A27-9F13-44DD-BEA5-87FF4DEDC524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402" name="Image 30" descr="Description: cid:image020.png@01D4410B.05CE9F60">
          <a:extLst>
            <a:ext uri="{FF2B5EF4-FFF2-40B4-BE49-F238E27FC236}">
              <a16:creationId xmlns:a16="http://schemas.microsoft.com/office/drawing/2014/main" id="{6AE1AEA4-BE4A-43C1-942A-C3A4C63FA9C2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142875" cy="142875"/>
    <xdr:sp macro="" textlink="">
      <xdr:nvSpPr>
        <xdr:cNvPr id="4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5AD41D-B4C5-4583-A722-C059A75C5B7A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9807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04" name="Image 30" descr="Description: cid:image020.png@01D4410B.05CE9F60">
          <a:extLst>
            <a:ext uri="{FF2B5EF4-FFF2-40B4-BE49-F238E27FC236}">
              <a16:creationId xmlns:a16="http://schemas.microsoft.com/office/drawing/2014/main" id="{6FF4738D-5F3C-478B-81B1-1D3F4FF48F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05" name="Image 30" descr="Description: cid:image020.png@01D4410B.05CE9F60">
          <a:extLst>
            <a:ext uri="{FF2B5EF4-FFF2-40B4-BE49-F238E27FC236}">
              <a16:creationId xmlns:a16="http://schemas.microsoft.com/office/drawing/2014/main" id="{09366CF7-C77B-4B2A-984B-859D09576A3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F3CAEC5-CE16-475E-A82A-403B94CA56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0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C6F0AAE9-491E-4E0C-A3EB-3C308DA4AD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892B151-BC87-4AB8-B72C-E33D85A86E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09" name="Image 30" descr="Description: cid:image020.png@01D4410B.05CE9F60">
          <a:extLst>
            <a:ext uri="{FF2B5EF4-FFF2-40B4-BE49-F238E27FC236}">
              <a16:creationId xmlns:a16="http://schemas.microsoft.com/office/drawing/2014/main" id="{E4CAEA22-5A5F-4738-8668-468ADEE7B9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10" name="Image 30" descr="Description: cid:image020.png@01D4410B.05CE9F60">
          <a:extLst>
            <a:ext uri="{FF2B5EF4-FFF2-40B4-BE49-F238E27FC236}">
              <a16:creationId xmlns:a16="http://schemas.microsoft.com/office/drawing/2014/main" id="{F59B3595-466B-492F-A1B5-D12F4199F37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11" name="Image 30" descr="Description: cid:image020.png@01D4410B.05CE9F60">
          <a:extLst>
            <a:ext uri="{FF2B5EF4-FFF2-40B4-BE49-F238E27FC236}">
              <a16:creationId xmlns:a16="http://schemas.microsoft.com/office/drawing/2014/main" id="{A639F63C-C15B-4CD1-9DEC-E73877FBAF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12" name="Image 30" descr="Description: cid:image020.png@01D4410B.05CE9F60">
          <a:extLst>
            <a:ext uri="{FF2B5EF4-FFF2-40B4-BE49-F238E27FC236}">
              <a16:creationId xmlns:a16="http://schemas.microsoft.com/office/drawing/2014/main" id="{AB4D8577-F713-4ECC-827D-C38C73FEEB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413" name="Image 30" descr="Description: cid:image020.png@01D4410B.05CE9F60">
          <a:extLst>
            <a:ext uri="{FF2B5EF4-FFF2-40B4-BE49-F238E27FC236}">
              <a16:creationId xmlns:a16="http://schemas.microsoft.com/office/drawing/2014/main" id="{718E20B3-500E-4747-85AC-0CDA13B60655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414" name="Image 30" descr="Description: cid:image020.png@01D4410B.05CE9F60">
          <a:extLst>
            <a:ext uri="{FF2B5EF4-FFF2-40B4-BE49-F238E27FC236}">
              <a16:creationId xmlns:a16="http://schemas.microsoft.com/office/drawing/2014/main" id="{8659D60C-AB43-4EDC-882C-A90395704F82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415" name="Image 30" descr="Description: cid:image020.png@01D4410B.05CE9F60">
          <a:extLst>
            <a:ext uri="{FF2B5EF4-FFF2-40B4-BE49-F238E27FC236}">
              <a16:creationId xmlns:a16="http://schemas.microsoft.com/office/drawing/2014/main" id="{183DE528-A51C-4415-B8E9-F0421942ED6E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F59F58B-335A-41A7-9C17-84BE118E7C34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C4CD083-C8B1-4B16-9E1C-B96584CF4FC7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418" name="Image 30" descr="Description: cid:image020.png@01D4410B.05CE9F60">
          <a:extLst>
            <a:ext uri="{FF2B5EF4-FFF2-40B4-BE49-F238E27FC236}">
              <a16:creationId xmlns:a16="http://schemas.microsoft.com/office/drawing/2014/main" id="{A51D7601-1D03-42FB-86F8-760125482F64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419" name="Image 30" descr="Description: cid:image020.png@01D4410B.05CE9F60">
          <a:extLst>
            <a:ext uri="{FF2B5EF4-FFF2-40B4-BE49-F238E27FC236}">
              <a16:creationId xmlns:a16="http://schemas.microsoft.com/office/drawing/2014/main" id="{A88FCA0F-4262-410E-A42B-993D77DDDDFD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3881593-BAA6-4E9B-AA57-08213F5D238F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8FE02C-6967-465B-9D96-8BFF76245E4D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422" name="Image 30" descr="Description: cid:image020.png@01D4410B.05CE9F60">
          <a:extLst>
            <a:ext uri="{FF2B5EF4-FFF2-40B4-BE49-F238E27FC236}">
              <a16:creationId xmlns:a16="http://schemas.microsoft.com/office/drawing/2014/main" id="{FD68FF44-DE17-4444-B877-F5456429AA1D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423" name="Image 30" descr="Description: cid:image020.png@01D4410B.05CE9F60">
          <a:extLst>
            <a:ext uri="{FF2B5EF4-FFF2-40B4-BE49-F238E27FC236}">
              <a16:creationId xmlns:a16="http://schemas.microsoft.com/office/drawing/2014/main" id="{B83A7E24-DB34-402B-A64C-345D2CC5CFAB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424" name="Image 30" descr="Description: cid:image020.png@01D4410B.05CE9F60">
          <a:extLst>
            <a:ext uri="{FF2B5EF4-FFF2-40B4-BE49-F238E27FC236}">
              <a16:creationId xmlns:a16="http://schemas.microsoft.com/office/drawing/2014/main" id="{CC34D806-3844-49F8-9F8D-B224C66B0B9C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A3DEB27-25F0-4263-8B9D-23B9A94D2977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33C4D14-C692-4289-AF0E-0DD4E3DB7FDA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427" name="Image 30" descr="Description: cid:image020.png@01D4410B.05CE9F60">
          <a:extLst>
            <a:ext uri="{FF2B5EF4-FFF2-40B4-BE49-F238E27FC236}">
              <a16:creationId xmlns:a16="http://schemas.microsoft.com/office/drawing/2014/main" id="{09C49D02-B26F-4160-A6B8-116A2BC1469F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428" name="Image 30" descr="Description: cid:image020.png@01D4410B.05CE9F60">
          <a:extLst>
            <a:ext uri="{FF2B5EF4-FFF2-40B4-BE49-F238E27FC236}">
              <a16:creationId xmlns:a16="http://schemas.microsoft.com/office/drawing/2014/main" id="{ED0A4FA7-4E8A-4D80-9F1E-04D6209F4E1E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429" name="Image 30" descr="Description: cid:image020.png@01D4410B.05CE9F60">
          <a:extLst>
            <a:ext uri="{FF2B5EF4-FFF2-40B4-BE49-F238E27FC236}">
              <a16:creationId xmlns:a16="http://schemas.microsoft.com/office/drawing/2014/main" id="{7F79E108-352B-4E91-A08B-B703C97C0669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430" name="Image 30" descr="Description: cid:image020.png@01D4410B.05CE9F60">
          <a:extLst>
            <a:ext uri="{FF2B5EF4-FFF2-40B4-BE49-F238E27FC236}">
              <a16:creationId xmlns:a16="http://schemas.microsoft.com/office/drawing/2014/main" id="{B8B727CA-4263-4FB8-B171-FD90FEABBF2B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5758938-D795-47D2-99B3-AF24FDFF3542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52E9ED-108E-4E30-9C1F-7D0B4EFFA742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433" name="Image 30" descr="Description: cid:image020.png@01D4410B.05CE9F60">
          <a:extLst>
            <a:ext uri="{FF2B5EF4-FFF2-40B4-BE49-F238E27FC236}">
              <a16:creationId xmlns:a16="http://schemas.microsoft.com/office/drawing/2014/main" id="{1106F1C6-E0A4-4ACA-B63A-B36BF5B6B956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C46A79C-B23E-403F-A250-0C3D7E648F49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DDEC489-B0F6-4623-8399-4A17CC269F79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36" name="Image 30" descr="Description: cid:image020.png@01D4410B.05CE9F60">
          <a:extLst>
            <a:ext uri="{FF2B5EF4-FFF2-40B4-BE49-F238E27FC236}">
              <a16:creationId xmlns:a16="http://schemas.microsoft.com/office/drawing/2014/main" id="{791B3711-6272-4697-92BB-866BB454D4DD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37" name="Image 30" descr="Description: cid:image020.png@01D4410B.05CE9F60">
          <a:extLst>
            <a:ext uri="{FF2B5EF4-FFF2-40B4-BE49-F238E27FC236}">
              <a16:creationId xmlns:a16="http://schemas.microsoft.com/office/drawing/2014/main" id="{3B0060E1-7602-4EF3-823F-9DD57B2B1ADD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92622A1-88E1-43E8-B90C-EDE9FFA07E44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0E4267D-4733-414C-AF42-22A2603ACDB8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40" name="Image 30" descr="Description: cid:image020.png@01D4410B.05CE9F60">
          <a:extLst>
            <a:ext uri="{FF2B5EF4-FFF2-40B4-BE49-F238E27FC236}">
              <a16:creationId xmlns:a16="http://schemas.microsoft.com/office/drawing/2014/main" id="{6226A803-69D8-499D-84B5-70436320450E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441" name="Image 30" descr="Description: cid:image020.png@01D4410B.05CE9F60">
          <a:extLst>
            <a:ext uri="{FF2B5EF4-FFF2-40B4-BE49-F238E27FC236}">
              <a16:creationId xmlns:a16="http://schemas.microsoft.com/office/drawing/2014/main" id="{44F05B89-E3D5-4401-8F54-E85A71940B3D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442" name="Image 30" descr="Description: cid:image020.png@01D4410B.05CE9F60">
          <a:extLst>
            <a:ext uri="{FF2B5EF4-FFF2-40B4-BE49-F238E27FC236}">
              <a16:creationId xmlns:a16="http://schemas.microsoft.com/office/drawing/2014/main" id="{44EB0570-1CF4-47AA-BC21-138C7F1FC710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443" name="Image 30" descr="Description: cid:image020.png@01D4410B.05CE9F60">
          <a:extLst>
            <a:ext uri="{FF2B5EF4-FFF2-40B4-BE49-F238E27FC236}">
              <a16:creationId xmlns:a16="http://schemas.microsoft.com/office/drawing/2014/main" id="{858F6207-C3B5-47F9-9E2D-34BF48B72733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5D50686-719C-4E08-99A9-2F315DC7C0B0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4F5AD57-936A-4247-BD00-0A3E5E1AA062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446" name="Image 30" descr="Description: cid:image020.png@01D4410B.05CE9F60">
          <a:extLst>
            <a:ext uri="{FF2B5EF4-FFF2-40B4-BE49-F238E27FC236}">
              <a16:creationId xmlns:a16="http://schemas.microsoft.com/office/drawing/2014/main" id="{700D2B3E-06D3-40A3-B834-C2000A8C5DB0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447" name="Image 30" descr="Description: cid:image020.png@01D4410B.05CE9F60">
          <a:extLst>
            <a:ext uri="{FF2B5EF4-FFF2-40B4-BE49-F238E27FC236}">
              <a16:creationId xmlns:a16="http://schemas.microsoft.com/office/drawing/2014/main" id="{4006F49F-8A8B-4503-B5F0-9770F0BE9EDC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448" name="Image 30" descr="Description: cid:image020.png@01D4410B.05CE9F60">
          <a:extLst>
            <a:ext uri="{FF2B5EF4-FFF2-40B4-BE49-F238E27FC236}">
              <a16:creationId xmlns:a16="http://schemas.microsoft.com/office/drawing/2014/main" id="{4F605CEE-532D-4466-A3E7-959A44C6711E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449" name="Image 30" descr="Description: cid:image020.png@01D4410B.05CE9F60">
          <a:extLst>
            <a:ext uri="{FF2B5EF4-FFF2-40B4-BE49-F238E27FC236}">
              <a16:creationId xmlns:a16="http://schemas.microsoft.com/office/drawing/2014/main" id="{DC5D213C-3484-492E-AB38-3F29BB63DA55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6C2DC0A-09DE-4A72-861B-DC83FC86DD27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157B113-3DCA-4509-A156-697B562176E2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452" name="Image 30" descr="Description: cid:image020.png@01D4410B.05CE9F60">
          <a:extLst>
            <a:ext uri="{FF2B5EF4-FFF2-40B4-BE49-F238E27FC236}">
              <a16:creationId xmlns:a16="http://schemas.microsoft.com/office/drawing/2014/main" id="{DFED3C1E-92DF-4264-B40A-4FFAD26AF61E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453" name="Image 30" descr="Description: cid:image020.png@01D4410B.05CE9F60">
          <a:extLst>
            <a:ext uri="{FF2B5EF4-FFF2-40B4-BE49-F238E27FC236}">
              <a16:creationId xmlns:a16="http://schemas.microsoft.com/office/drawing/2014/main" id="{ED895D8C-EF40-4005-B0D1-5EEE4FB040F2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454" name="Image 30" descr="Description: cid:image020.png@01D4410B.05CE9F60">
          <a:extLst>
            <a:ext uri="{FF2B5EF4-FFF2-40B4-BE49-F238E27FC236}">
              <a16:creationId xmlns:a16="http://schemas.microsoft.com/office/drawing/2014/main" id="{F1D3A62E-B9FA-4878-9296-9C9768FB9D21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455" name="Image 30" descr="Description: cid:image020.png@01D4410B.05CE9F60">
          <a:extLst>
            <a:ext uri="{FF2B5EF4-FFF2-40B4-BE49-F238E27FC236}">
              <a16:creationId xmlns:a16="http://schemas.microsoft.com/office/drawing/2014/main" id="{DB8B38AB-2417-4F68-9BFC-4BF09272B7DC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456" name="Image 30" descr="Description: cid:image020.png@01D4410B.05CE9F60">
          <a:extLst>
            <a:ext uri="{FF2B5EF4-FFF2-40B4-BE49-F238E27FC236}">
              <a16:creationId xmlns:a16="http://schemas.microsoft.com/office/drawing/2014/main" id="{2FF0F3A7-C14E-48EB-AB04-C885F78F72BA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57" name="Image 30" descr="Description: cid:image020.png@01D4410B.05CE9F60">
          <a:extLst>
            <a:ext uri="{FF2B5EF4-FFF2-40B4-BE49-F238E27FC236}">
              <a16:creationId xmlns:a16="http://schemas.microsoft.com/office/drawing/2014/main" id="{FF1934D8-DF0A-4E4E-A2E1-68F83DA7E2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58" name="Image 30" descr="Description: cid:image020.png@01D4410B.05CE9F60">
          <a:extLst>
            <a:ext uri="{FF2B5EF4-FFF2-40B4-BE49-F238E27FC236}">
              <a16:creationId xmlns:a16="http://schemas.microsoft.com/office/drawing/2014/main" id="{699A59DB-7622-4345-8C0B-B169E68E54D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FEC93B-637C-4F91-A766-62E9F8CC4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6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97390B99-7CD5-410E-B47A-8E0A9CCAC4D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FE11EDE-5427-4127-8007-9B79DDA9E3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62" name="Image 30" descr="Description: cid:image020.png@01D4410B.05CE9F60">
          <a:extLst>
            <a:ext uri="{FF2B5EF4-FFF2-40B4-BE49-F238E27FC236}">
              <a16:creationId xmlns:a16="http://schemas.microsoft.com/office/drawing/2014/main" id="{9A3C62A2-93BC-448C-9772-B24D8BC3E3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63" name="Image 30" descr="Description: cid:image020.png@01D4410B.05CE9F60">
          <a:extLst>
            <a:ext uri="{FF2B5EF4-FFF2-40B4-BE49-F238E27FC236}">
              <a16:creationId xmlns:a16="http://schemas.microsoft.com/office/drawing/2014/main" id="{C7909F83-5AFE-4632-981F-CE16C420E5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64" name="Image 30" descr="Description: cid:image020.png@01D4410B.05CE9F60">
          <a:extLst>
            <a:ext uri="{FF2B5EF4-FFF2-40B4-BE49-F238E27FC236}">
              <a16:creationId xmlns:a16="http://schemas.microsoft.com/office/drawing/2014/main" id="{3C1DE17F-EAC4-4280-AEBA-2129DF2B61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65" name="Image 30" descr="Description: cid:image020.png@01D4410B.05CE9F60">
          <a:extLst>
            <a:ext uri="{FF2B5EF4-FFF2-40B4-BE49-F238E27FC236}">
              <a16:creationId xmlns:a16="http://schemas.microsoft.com/office/drawing/2014/main" id="{F2B0937C-12C8-4AE0-A548-82A91B9F4B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466" name="Image 30" descr="Description: cid:image020.png@01D4410B.05CE9F60">
          <a:extLst>
            <a:ext uri="{FF2B5EF4-FFF2-40B4-BE49-F238E27FC236}">
              <a16:creationId xmlns:a16="http://schemas.microsoft.com/office/drawing/2014/main" id="{05B5C01C-C3AA-4F8A-AFD9-9470A87A8655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467" name="Image 30" descr="Description: cid:image020.png@01D4410B.05CE9F60">
          <a:extLst>
            <a:ext uri="{FF2B5EF4-FFF2-40B4-BE49-F238E27FC236}">
              <a16:creationId xmlns:a16="http://schemas.microsoft.com/office/drawing/2014/main" id="{0954DB93-F167-4D8E-AD3D-00582E04BE56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468" name="Image 30" descr="Description: cid:image020.png@01D4410B.05CE9F60">
          <a:extLst>
            <a:ext uri="{FF2B5EF4-FFF2-40B4-BE49-F238E27FC236}">
              <a16:creationId xmlns:a16="http://schemas.microsoft.com/office/drawing/2014/main" id="{37C9EAF3-906B-479E-9BCC-B5252700B087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D2AD9A-52A7-4421-B379-8C3949C8EB81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0B62B60-0EA0-4FC7-8E63-FA3C2E67891B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471" name="Image 30" descr="Description: cid:image020.png@01D4410B.05CE9F60">
          <a:extLst>
            <a:ext uri="{FF2B5EF4-FFF2-40B4-BE49-F238E27FC236}">
              <a16:creationId xmlns:a16="http://schemas.microsoft.com/office/drawing/2014/main" id="{36C13B21-C42C-473F-9A0C-348D830042B7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472" name="Image 30" descr="Description: cid:image020.png@01D4410B.05CE9F60">
          <a:extLst>
            <a:ext uri="{FF2B5EF4-FFF2-40B4-BE49-F238E27FC236}">
              <a16:creationId xmlns:a16="http://schemas.microsoft.com/office/drawing/2014/main" id="{400189E4-8151-4E07-B40A-BE134E668CBF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718932F-FC3E-4C86-9AD3-ACBCD0F1DE47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51943A0-0906-4368-B0E2-A3801E1C3BEE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475" name="Image 30" descr="Description: cid:image020.png@01D4410B.05CE9F60">
          <a:extLst>
            <a:ext uri="{FF2B5EF4-FFF2-40B4-BE49-F238E27FC236}">
              <a16:creationId xmlns:a16="http://schemas.microsoft.com/office/drawing/2014/main" id="{D4233C10-0231-4FC6-A385-2D8B65C1DDD6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476" name="Image 30" descr="Description: cid:image020.png@01D4410B.05CE9F60">
          <a:extLst>
            <a:ext uri="{FF2B5EF4-FFF2-40B4-BE49-F238E27FC236}">
              <a16:creationId xmlns:a16="http://schemas.microsoft.com/office/drawing/2014/main" id="{82705A6C-381F-4D3C-B551-263CA9BFA9D7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477" name="Image 30" descr="Description: cid:image020.png@01D4410B.05CE9F60">
          <a:extLst>
            <a:ext uri="{FF2B5EF4-FFF2-40B4-BE49-F238E27FC236}">
              <a16:creationId xmlns:a16="http://schemas.microsoft.com/office/drawing/2014/main" id="{58AF25D0-8649-493E-938B-A5CA8688C846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53C4C12-0CEB-49AF-BFD0-DE1B9DAEA56A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097B5C4-5D6E-4F11-B5AD-1F65A1615662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480" name="Image 30" descr="Description: cid:image020.png@01D4410B.05CE9F60">
          <a:extLst>
            <a:ext uri="{FF2B5EF4-FFF2-40B4-BE49-F238E27FC236}">
              <a16:creationId xmlns:a16="http://schemas.microsoft.com/office/drawing/2014/main" id="{6E7D65FE-76AA-451C-8AA6-7B9B37AEFE5A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481" name="Image 30" descr="Description: cid:image020.png@01D4410B.05CE9F60">
          <a:extLst>
            <a:ext uri="{FF2B5EF4-FFF2-40B4-BE49-F238E27FC236}">
              <a16:creationId xmlns:a16="http://schemas.microsoft.com/office/drawing/2014/main" id="{CE2325EC-E329-48C9-AD78-41921FFA3D19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482" name="Image 30" descr="Description: cid:image020.png@01D4410B.05CE9F60">
          <a:extLst>
            <a:ext uri="{FF2B5EF4-FFF2-40B4-BE49-F238E27FC236}">
              <a16:creationId xmlns:a16="http://schemas.microsoft.com/office/drawing/2014/main" id="{39770D7B-3D85-4FBD-B028-2F3B26140D8B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483" name="Image 30" descr="Description: cid:image020.png@01D4410B.05CE9F60">
          <a:extLst>
            <a:ext uri="{FF2B5EF4-FFF2-40B4-BE49-F238E27FC236}">
              <a16:creationId xmlns:a16="http://schemas.microsoft.com/office/drawing/2014/main" id="{D030BEE0-0623-4ECB-9054-EABAE356CB16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9ABC67A-BA5A-492D-90FF-00D687786CCC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8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7615FE0-0723-4FF5-A391-F4195539FBCE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486" name="Image 30" descr="Description: cid:image020.png@01D4410B.05CE9F60">
          <a:extLst>
            <a:ext uri="{FF2B5EF4-FFF2-40B4-BE49-F238E27FC236}">
              <a16:creationId xmlns:a16="http://schemas.microsoft.com/office/drawing/2014/main" id="{84A136AC-DF93-4169-AFAE-69254090C647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487" name="Image 30" descr="Description: cid:image020.png@01D4410B.05CE9F60">
          <a:extLst>
            <a:ext uri="{FF2B5EF4-FFF2-40B4-BE49-F238E27FC236}">
              <a16:creationId xmlns:a16="http://schemas.microsoft.com/office/drawing/2014/main" id="{1F876A84-4433-406B-B3F3-317A9148D6A8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488" name="Image 30" descr="Description: cid:image020.png@01D4410B.05CE9F60">
          <a:extLst>
            <a:ext uri="{FF2B5EF4-FFF2-40B4-BE49-F238E27FC236}">
              <a16:creationId xmlns:a16="http://schemas.microsoft.com/office/drawing/2014/main" id="{9EC97FF7-59D4-40ED-85D2-53F7AC98D79F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489" name="Image 30" descr="Description: cid:image020.png@01D4410B.05CE9F60">
          <a:extLst>
            <a:ext uri="{FF2B5EF4-FFF2-40B4-BE49-F238E27FC236}">
              <a16:creationId xmlns:a16="http://schemas.microsoft.com/office/drawing/2014/main" id="{9A327945-D4D3-4C45-B0A3-E94741D03FFA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490" name="Image 30" descr="Description: cid:image020.png@01D4410B.05CE9F60">
          <a:extLst>
            <a:ext uri="{FF2B5EF4-FFF2-40B4-BE49-F238E27FC236}">
              <a16:creationId xmlns:a16="http://schemas.microsoft.com/office/drawing/2014/main" id="{FEBD37CC-66CF-480F-8D8B-38742F6057B6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491" name="Image 30" descr="Description: cid:image020.png@01D4410B.05CE9F60">
          <a:extLst>
            <a:ext uri="{FF2B5EF4-FFF2-40B4-BE49-F238E27FC236}">
              <a16:creationId xmlns:a16="http://schemas.microsoft.com/office/drawing/2014/main" id="{E782B5B4-00DF-4512-89EF-A43C26DA7FE8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492" name="Image 30" descr="Description: cid:image020.png@01D4410B.05CE9F60">
          <a:extLst>
            <a:ext uri="{FF2B5EF4-FFF2-40B4-BE49-F238E27FC236}">
              <a16:creationId xmlns:a16="http://schemas.microsoft.com/office/drawing/2014/main" id="{6DF9A237-63ED-4B07-AAAF-FFC5E8A033A9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493" name="Image 30" descr="Description: cid:image020.png@01D4410B.05CE9F60">
          <a:extLst>
            <a:ext uri="{FF2B5EF4-FFF2-40B4-BE49-F238E27FC236}">
              <a16:creationId xmlns:a16="http://schemas.microsoft.com/office/drawing/2014/main" id="{9057F6C0-6DC1-4CD2-B50B-193C2515E3E4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494" name="Image 30" descr="Description: cid:image020.png@01D4410B.05CE9F60">
          <a:extLst>
            <a:ext uri="{FF2B5EF4-FFF2-40B4-BE49-F238E27FC236}">
              <a16:creationId xmlns:a16="http://schemas.microsoft.com/office/drawing/2014/main" id="{F2ACF182-CDBE-4D83-A60F-0AFE181B3D7C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495" name="Image 30" descr="Description: cid:image020.png@01D4410B.05CE9F60">
          <a:extLst>
            <a:ext uri="{FF2B5EF4-FFF2-40B4-BE49-F238E27FC236}">
              <a16:creationId xmlns:a16="http://schemas.microsoft.com/office/drawing/2014/main" id="{DE9F5B77-6023-4D93-909D-05DFCB85822E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496" name="Image 30" descr="Description: cid:image020.png@01D4410B.05CE9F60">
          <a:extLst>
            <a:ext uri="{FF2B5EF4-FFF2-40B4-BE49-F238E27FC236}">
              <a16:creationId xmlns:a16="http://schemas.microsoft.com/office/drawing/2014/main" id="{22C3774A-1314-4FCB-8E60-75A2824C76F9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4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8384076-F740-4DBC-BA8C-74E9049A220A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4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FAFCBA7-05B5-4F87-82D7-AC784B62F1F6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499" name="Image 30" descr="Description: cid:image020.png@01D4410B.05CE9F60">
          <a:extLst>
            <a:ext uri="{FF2B5EF4-FFF2-40B4-BE49-F238E27FC236}">
              <a16:creationId xmlns:a16="http://schemas.microsoft.com/office/drawing/2014/main" id="{17F67B20-F2A7-4013-AA95-9A6D4548B84F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00" name="Image 30" descr="Description: cid:image020.png@01D4410B.05CE9F60">
          <a:extLst>
            <a:ext uri="{FF2B5EF4-FFF2-40B4-BE49-F238E27FC236}">
              <a16:creationId xmlns:a16="http://schemas.microsoft.com/office/drawing/2014/main" id="{6885E4C4-4E78-4E58-A94F-445E3C23E20C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8328A51-DBA7-4CCA-9B43-CF9A0344D7F7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E0D4391-3C79-45F3-87EF-86A2619912A3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03" name="Image 30" descr="Description: cid:image020.png@01D4410B.05CE9F60">
          <a:extLst>
            <a:ext uri="{FF2B5EF4-FFF2-40B4-BE49-F238E27FC236}">
              <a16:creationId xmlns:a16="http://schemas.microsoft.com/office/drawing/2014/main" id="{9E2C6B3A-41B8-445A-9297-31BF9D59B1DF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1A529F-A7F3-481E-85A7-345407B7D7FD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1237E39-94B2-4002-BDA5-C9256EE55A9E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06" name="Image 30" descr="Description: cid:image020.png@01D4410B.05CE9F60">
          <a:extLst>
            <a:ext uri="{FF2B5EF4-FFF2-40B4-BE49-F238E27FC236}">
              <a16:creationId xmlns:a16="http://schemas.microsoft.com/office/drawing/2014/main" id="{A9A8AF43-D06C-484C-80CF-7E3AF1A0E441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07" name="Image 30" descr="Description: cid:image020.png@01D4410B.05CE9F60">
          <a:extLst>
            <a:ext uri="{FF2B5EF4-FFF2-40B4-BE49-F238E27FC236}">
              <a16:creationId xmlns:a16="http://schemas.microsoft.com/office/drawing/2014/main" id="{D50E96C6-5EFC-4912-9AD0-2FDB851E73C1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7611DAF-A566-4BBE-9760-E2DC25D9F42C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A7FB86-BA21-4D80-B57B-768A40B050C6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10" name="Image 30" descr="Description: cid:image020.png@01D4410B.05CE9F60">
          <a:extLst>
            <a:ext uri="{FF2B5EF4-FFF2-40B4-BE49-F238E27FC236}">
              <a16:creationId xmlns:a16="http://schemas.microsoft.com/office/drawing/2014/main" id="{A617D16B-D97B-4CA2-9EA8-9D843576BA1E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11" name="Image 30" descr="Description: cid:image020.png@01D4410B.05CE9F60">
          <a:extLst>
            <a:ext uri="{FF2B5EF4-FFF2-40B4-BE49-F238E27FC236}">
              <a16:creationId xmlns:a16="http://schemas.microsoft.com/office/drawing/2014/main" id="{A94D612B-C96E-4356-9867-16DB5B12D1CC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12" name="Image 30" descr="Description: cid:image020.png@01D4410B.05CE9F60">
          <a:extLst>
            <a:ext uri="{FF2B5EF4-FFF2-40B4-BE49-F238E27FC236}">
              <a16:creationId xmlns:a16="http://schemas.microsoft.com/office/drawing/2014/main" id="{6BA016C0-8AA0-45B8-B291-CD1A59161305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13" name="Image 30" descr="Description: cid:image020.png@01D4410B.05CE9F60">
          <a:extLst>
            <a:ext uri="{FF2B5EF4-FFF2-40B4-BE49-F238E27FC236}">
              <a16:creationId xmlns:a16="http://schemas.microsoft.com/office/drawing/2014/main" id="{5D43F30D-C5B3-4C68-9A5B-6C1780CBB241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14" name="Image 30" descr="Description: cid:image020.png@01D4410B.05CE9F60">
          <a:extLst>
            <a:ext uri="{FF2B5EF4-FFF2-40B4-BE49-F238E27FC236}">
              <a16:creationId xmlns:a16="http://schemas.microsoft.com/office/drawing/2014/main" id="{9B29DCA3-C4CE-49B8-823F-AE2B22C4BB7B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15" name="Image 30" descr="Description: cid:image020.png@01D4410B.05CE9F60">
          <a:extLst>
            <a:ext uri="{FF2B5EF4-FFF2-40B4-BE49-F238E27FC236}">
              <a16:creationId xmlns:a16="http://schemas.microsoft.com/office/drawing/2014/main" id="{043C2CBC-BEBD-4866-BC9C-4F752FE91469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16" name="Image 30" descr="Description: cid:image020.png@01D4410B.05CE9F60">
          <a:extLst>
            <a:ext uri="{FF2B5EF4-FFF2-40B4-BE49-F238E27FC236}">
              <a16:creationId xmlns:a16="http://schemas.microsoft.com/office/drawing/2014/main" id="{504A99B0-EA0B-454D-8EFB-C520024F37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17" name="Image 30" descr="Description: cid:image020.png@01D4410B.05CE9F60">
          <a:extLst>
            <a:ext uri="{FF2B5EF4-FFF2-40B4-BE49-F238E27FC236}">
              <a16:creationId xmlns:a16="http://schemas.microsoft.com/office/drawing/2014/main" id="{B9829C7F-0778-4142-910A-D4F35DE6F6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1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BE44F30-0F00-44DC-A717-CA6978DE8CB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1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9CFDA9F6-2DA1-49CB-9553-703B365092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D5FFF1C-8C36-4BA0-B68A-E9973A1CAA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21" name="Image 30" descr="Description: cid:image020.png@01D4410B.05CE9F60">
          <a:extLst>
            <a:ext uri="{FF2B5EF4-FFF2-40B4-BE49-F238E27FC236}">
              <a16:creationId xmlns:a16="http://schemas.microsoft.com/office/drawing/2014/main" id="{5CF1E48E-C67D-4B30-BBCD-1672F4DD57F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22" name="Image 30" descr="Description: cid:image020.png@01D4410B.05CE9F60">
          <a:extLst>
            <a:ext uri="{FF2B5EF4-FFF2-40B4-BE49-F238E27FC236}">
              <a16:creationId xmlns:a16="http://schemas.microsoft.com/office/drawing/2014/main" id="{9222E8EE-2812-438C-8A03-895508F28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23" name="Image 30" descr="Description: cid:image020.png@01D4410B.05CE9F60">
          <a:extLst>
            <a:ext uri="{FF2B5EF4-FFF2-40B4-BE49-F238E27FC236}">
              <a16:creationId xmlns:a16="http://schemas.microsoft.com/office/drawing/2014/main" id="{B4C402BD-8A45-48FC-823E-1333FBE76E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24" name="Image 30" descr="Description: cid:image020.png@01D4410B.05CE9F60">
          <a:extLst>
            <a:ext uri="{FF2B5EF4-FFF2-40B4-BE49-F238E27FC236}">
              <a16:creationId xmlns:a16="http://schemas.microsoft.com/office/drawing/2014/main" id="{30C72B43-346F-4708-BE72-D3180AB61B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525" name="Image 30" descr="Description: cid:image020.png@01D4410B.05CE9F60">
          <a:extLst>
            <a:ext uri="{FF2B5EF4-FFF2-40B4-BE49-F238E27FC236}">
              <a16:creationId xmlns:a16="http://schemas.microsoft.com/office/drawing/2014/main" id="{FCAA8071-7BD3-4D66-A4B1-D8255E50700C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526" name="Image 30" descr="Description: cid:image020.png@01D4410B.05CE9F60">
          <a:extLst>
            <a:ext uri="{FF2B5EF4-FFF2-40B4-BE49-F238E27FC236}">
              <a16:creationId xmlns:a16="http://schemas.microsoft.com/office/drawing/2014/main" id="{91E2A30F-C3E2-49A0-82FB-C8AC00B638FB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527" name="Image 30" descr="Description: cid:image020.png@01D4410B.05CE9F60">
          <a:extLst>
            <a:ext uri="{FF2B5EF4-FFF2-40B4-BE49-F238E27FC236}">
              <a16:creationId xmlns:a16="http://schemas.microsoft.com/office/drawing/2014/main" id="{77296AAD-4A0E-41C7-8744-3195EB4F0C39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2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4A05637-8E76-4CE3-A6A4-B97AB17050AA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2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AC6BE04-B420-46A7-AB9E-704FD8BECB6E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530" name="Image 30" descr="Description: cid:image020.png@01D4410B.05CE9F60">
          <a:extLst>
            <a:ext uri="{FF2B5EF4-FFF2-40B4-BE49-F238E27FC236}">
              <a16:creationId xmlns:a16="http://schemas.microsoft.com/office/drawing/2014/main" id="{369C40F8-34CE-48D9-AF1A-7D80D2771AF3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531" name="Image 30" descr="Description: cid:image020.png@01D4410B.05CE9F60">
          <a:extLst>
            <a:ext uri="{FF2B5EF4-FFF2-40B4-BE49-F238E27FC236}">
              <a16:creationId xmlns:a16="http://schemas.microsoft.com/office/drawing/2014/main" id="{7D4CF1A5-08B8-472E-A3B7-A7A1D60F7C75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07BDCB-E109-493F-B15D-B63CA2ED0EB9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EAB248C-BE35-4674-B33B-F687E28F5A28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534" name="Image 30" descr="Description: cid:image020.png@01D4410B.05CE9F60">
          <a:extLst>
            <a:ext uri="{FF2B5EF4-FFF2-40B4-BE49-F238E27FC236}">
              <a16:creationId xmlns:a16="http://schemas.microsoft.com/office/drawing/2014/main" id="{8D17275C-57F5-445C-973F-389AF9A65C56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535" name="Image 30" descr="Description: cid:image020.png@01D4410B.05CE9F60">
          <a:extLst>
            <a:ext uri="{FF2B5EF4-FFF2-40B4-BE49-F238E27FC236}">
              <a16:creationId xmlns:a16="http://schemas.microsoft.com/office/drawing/2014/main" id="{07860FF0-F6FA-400D-8C42-9CB636AF555E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536" name="Image 30" descr="Description: cid:image020.png@01D4410B.05CE9F60">
          <a:extLst>
            <a:ext uri="{FF2B5EF4-FFF2-40B4-BE49-F238E27FC236}">
              <a16:creationId xmlns:a16="http://schemas.microsoft.com/office/drawing/2014/main" id="{B45B7A89-E4B1-472E-9FF2-E254307CDB8F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AB95791-A5E2-4412-8F27-B714C5FAE9B5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299C7E-19A6-4112-ACFE-B887637253CA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539" name="Image 30" descr="Description: cid:image020.png@01D4410B.05CE9F60">
          <a:extLst>
            <a:ext uri="{FF2B5EF4-FFF2-40B4-BE49-F238E27FC236}">
              <a16:creationId xmlns:a16="http://schemas.microsoft.com/office/drawing/2014/main" id="{70F04BEA-CC89-4A37-9E2D-4B08EB9857A4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540" name="Image 30" descr="Description: cid:image020.png@01D4410B.05CE9F60">
          <a:extLst>
            <a:ext uri="{FF2B5EF4-FFF2-40B4-BE49-F238E27FC236}">
              <a16:creationId xmlns:a16="http://schemas.microsoft.com/office/drawing/2014/main" id="{7FB9D1AE-77F9-461C-85DB-7B83462D913D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541" name="Image 30" descr="Description: cid:image020.png@01D4410B.05CE9F60">
          <a:extLst>
            <a:ext uri="{FF2B5EF4-FFF2-40B4-BE49-F238E27FC236}">
              <a16:creationId xmlns:a16="http://schemas.microsoft.com/office/drawing/2014/main" id="{373E5FCC-A367-4C33-B7A3-6C6A0CB02423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542" name="Image 30" descr="Description: cid:image020.png@01D4410B.05CE9F60">
          <a:extLst>
            <a:ext uri="{FF2B5EF4-FFF2-40B4-BE49-F238E27FC236}">
              <a16:creationId xmlns:a16="http://schemas.microsoft.com/office/drawing/2014/main" id="{3BB339B1-DFC9-42EE-A67C-55413A0C86D4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C9BC3FE-5561-4DC6-A106-FB91A69C0619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C49F671-195E-451A-A8A2-CF90D279CC51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545" name="Image 30" descr="Description: cid:image020.png@01D4410B.05CE9F60">
          <a:extLst>
            <a:ext uri="{FF2B5EF4-FFF2-40B4-BE49-F238E27FC236}">
              <a16:creationId xmlns:a16="http://schemas.microsoft.com/office/drawing/2014/main" id="{1F5E8D1C-EEA6-4D15-A27D-2B03002B9367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546" name="Image 30" descr="Description: cid:image020.png@01D4410B.05CE9F60">
          <a:extLst>
            <a:ext uri="{FF2B5EF4-FFF2-40B4-BE49-F238E27FC236}">
              <a16:creationId xmlns:a16="http://schemas.microsoft.com/office/drawing/2014/main" id="{0ACA4EBB-F57B-4B68-8D41-B61A8113B01C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547" name="Image 30" descr="Description: cid:image020.png@01D4410B.05CE9F60">
          <a:extLst>
            <a:ext uri="{FF2B5EF4-FFF2-40B4-BE49-F238E27FC236}">
              <a16:creationId xmlns:a16="http://schemas.microsoft.com/office/drawing/2014/main" id="{9A2BD3B9-9961-4621-86AD-A76F15A1C13E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548" name="Image 30" descr="Description: cid:image020.png@01D4410B.05CE9F60">
          <a:extLst>
            <a:ext uri="{FF2B5EF4-FFF2-40B4-BE49-F238E27FC236}">
              <a16:creationId xmlns:a16="http://schemas.microsoft.com/office/drawing/2014/main" id="{42D7684B-C1C3-4FCD-86C1-E7427534D0D9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549" name="Image 30" descr="Description: cid:image020.png@01D4410B.05CE9F60">
          <a:extLst>
            <a:ext uri="{FF2B5EF4-FFF2-40B4-BE49-F238E27FC236}">
              <a16:creationId xmlns:a16="http://schemas.microsoft.com/office/drawing/2014/main" id="{E349D22C-4026-45B9-A064-960DBC7BF8E3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550" name="Image 30" descr="Description: cid:image020.png@01D4410B.05CE9F60">
          <a:extLst>
            <a:ext uri="{FF2B5EF4-FFF2-40B4-BE49-F238E27FC236}">
              <a16:creationId xmlns:a16="http://schemas.microsoft.com/office/drawing/2014/main" id="{64A30C2A-8B4D-4081-A607-8D38E9ABBEC9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551" name="Image 30" descr="Description: cid:image020.png@01D4410B.05CE9F60">
          <a:extLst>
            <a:ext uri="{FF2B5EF4-FFF2-40B4-BE49-F238E27FC236}">
              <a16:creationId xmlns:a16="http://schemas.microsoft.com/office/drawing/2014/main" id="{1F929783-4FF9-4799-ACE6-34AD8996FB8C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552" name="Image 30" descr="Description: cid:image020.png@01D4410B.05CE9F60">
          <a:extLst>
            <a:ext uri="{FF2B5EF4-FFF2-40B4-BE49-F238E27FC236}">
              <a16:creationId xmlns:a16="http://schemas.microsoft.com/office/drawing/2014/main" id="{EAF8520A-1505-4BEF-833E-155B5AEAD1A2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553" name="Image 30" descr="Description: cid:image020.png@01D4410B.05CE9F60">
          <a:extLst>
            <a:ext uri="{FF2B5EF4-FFF2-40B4-BE49-F238E27FC236}">
              <a16:creationId xmlns:a16="http://schemas.microsoft.com/office/drawing/2014/main" id="{8A16C078-EA1C-4DDE-9F47-86069620E8CF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554" name="Image 30" descr="Description: cid:image020.png@01D4410B.05CE9F60">
          <a:extLst>
            <a:ext uri="{FF2B5EF4-FFF2-40B4-BE49-F238E27FC236}">
              <a16:creationId xmlns:a16="http://schemas.microsoft.com/office/drawing/2014/main" id="{BF8E9604-183D-4D4E-95CF-2F79913D6C0D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555" name="Image 30" descr="Description: cid:image020.png@01D4410B.05CE9F60">
          <a:extLst>
            <a:ext uri="{FF2B5EF4-FFF2-40B4-BE49-F238E27FC236}">
              <a16:creationId xmlns:a16="http://schemas.microsoft.com/office/drawing/2014/main" id="{8C6BAB46-9605-428B-BEF9-6194535A8BED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5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DB4307B-DF49-4DDE-B4EC-0B68FC4FBFE8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5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8C3AF40-6D3B-42DE-913D-1CA221A47DC1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58" name="Image 30" descr="Description: cid:image020.png@01D4410B.05CE9F60">
          <a:extLst>
            <a:ext uri="{FF2B5EF4-FFF2-40B4-BE49-F238E27FC236}">
              <a16:creationId xmlns:a16="http://schemas.microsoft.com/office/drawing/2014/main" id="{99735059-8B4D-4FBB-A9FF-CD1279D97188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59" name="Image 30" descr="Description: cid:image020.png@01D4410B.05CE9F60">
          <a:extLst>
            <a:ext uri="{FF2B5EF4-FFF2-40B4-BE49-F238E27FC236}">
              <a16:creationId xmlns:a16="http://schemas.microsoft.com/office/drawing/2014/main" id="{4C4F2CCB-23D7-4332-ABED-63C05E45EE8A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6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AA5D0F0-FAEE-48F3-9C00-146ED99D9482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21B563-17DF-4F99-A11F-39460AF1306F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62" name="Image 30" descr="Description: cid:image020.png@01D4410B.05CE9F60">
          <a:extLst>
            <a:ext uri="{FF2B5EF4-FFF2-40B4-BE49-F238E27FC236}">
              <a16:creationId xmlns:a16="http://schemas.microsoft.com/office/drawing/2014/main" id="{4648D78C-D700-43E8-8971-47C1013BC0EC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532725A-781F-49E5-BC07-85EDB774BB17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954D6BA-34F8-4F55-AA98-362361E8679A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65" name="Image 30" descr="Description: cid:image020.png@01D4410B.05CE9F60">
          <a:extLst>
            <a:ext uri="{FF2B5EF4-FFF2-40B4-BE49-F238E27FC236}">
              <a16:creationId xmlns:a16="http://schemas.microsoft.com/office/drawing/2014/main" id="{E3EA3FD2-B8F8-4A18-891D-0543A5901578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66" name="Image 30" descr="Description: cid:image020.png@01D4410B.05CE9F60">
          <a:extLst>
            <a:ext uri="{FF2B5EF4-FFF2-40B4-BE49-F238E27FC236}">
              <a16:creationId xmlns:a16="http://schemas.microsoft.com/office/drawing/2014/main" id="{39181558-BDCE-453C-AC99-2E35754E2461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7B7A4DD-A4CC-45A0-8E16-50F7922A10D5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5C4D97-F710-4CC6-94E0-3369717367F0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69" name="Image 30" descr="Description: cid:image020.png@01D4410B.05CE9F60">
          <a:extLst>
            <a:ext uri="{FF2B5EF4-FFF2-40B4-BE49-F238E27FC236}">
              <a16:creationId xmlns:a16="http://schemas.microsoft.com/office/drawing/2014/main" id="{805DEA0B-58B9-4425-8F36-8BAD03611DA4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70" name="Image 30" descr="Description: cid:image020.png@01D4410B.05CE9F60">
          <a:extLst>
            <a:ext uri="{FF2B5EF4-FFF2-40B4-BE49-F238E27FC236}">
              <a16:creationId xmlns:a16="http://schemas.microsoft.com/office/drawing/2014/main" id="{EC6B8683-9A21-4843-9A45-FEBE7302557D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71" name="Image 30" descr="Description: cid:image020.png@01D4410B.05CE9F60">
          <a:extLst>
            <a:ext uri="{FF2B5EF4-FFF2-40B4-BE49-F238E27FC236}">
              <a16:creationId xmlns:a16="http://schemas.microsoft.com/office/drawing/2014/main" id="{0DB0B440-278E-44D8-A4FC-688443E1A0CA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72" name="Image 30" descr="Description: cid:image020.png@01D4410B.05CE9F60">
          <a:extLst>
            <a:ext uri="{FF2B5EF4-FFF2-40B4-BE49-F238E27FC236}">
              <a16:creationId xmlns:a16="http://schemas.microsoft.com/office/drawing/2014/main" id="{581B7A8F-2B28-4ACC-A204-CBFC2AABAAD6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73" name="Image 30" descr="Description: cid:image020.png@01D4410B.05CE9F60">
          <a:extLst>
            <a:ext uri="{FF2B5EF4-FFF2-40B4-BE49-F238E27FC236}">
              <a16:creationId xmlns:a16="http://schemas.microsoft.com/office/drawing/2014/main" id="{229E8538-086A-4128-9872-5BDBA14FB5E0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74" name="Image 30" descr="Description: cid:image020.png@01D4410B.05CE9F60">
          <a:extLst>
            <a:ext uri="{FF2B5EF4-FFF2-40B4-BE49-F238E27FC236}">
              <a16:creationId xmlns:a16="http://schemas.microsoft.com/office/drawing/2014/main" id="{67C23454-0343-4B3A-9AB1-11A8AEC17513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75" name="Image 30" descr="Description: cid:image020.png@01D4410B.05CE9F60">
          <a:extLst>
            <a:ext uri="{FF2B5EF4-FFF2-40B4-BE49-F238E27FC236}">
              <a16:creationId xmlns:a16="http://schemas.microsoft.com/office/drawing/2014/main" id="{4E6DA5C1-19F2-40BB-AB99-1AC66AF168C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76" name="Image 30" descr="Description: cid:image020.png@01D4410B.05CE9F60">
          <a:extLst>
            <a:ext uri="{FF2B5EF4-FFF2-40B4-BE49-F238E27FC236}">
              <a16:creationId xmlns:a16="http://schemas.microsoft.com/office/drawing/2014/main" id="{9CAD8E23-5BF3-4481-B3DC-7314843EF9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86A66AC-F4B0-40E1-95DD-3E036F28B6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7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7ACAAB5D-0DF4-4907-A6B4-FA30E76685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56A73E9-4856-41F8-A520-4C65934857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80" name="Image 30" descr="Description: cid:image020.png@01D4410B.05CE9F60">
          <a:extLst>
            <a:ext uri="{FF2B5EF4-FFF2-40B4-BE49-F238E27FC236}">
              <a16:creationId xmlns:a16="http://schemas.microsoft.com/office/drawing/2014/main" id="{B8B8E0FE-EBB5-412D-A62B-069E9F65B14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81" name="Image 30" descr="Description: cid:image020.png@01D4410B.05CE9F60">
          <a:extLst>
            <a:ext uri="{FF2B5EF4-FFF2-40B4-BE49-F238E27FC236}">
              <a16:creationId xmlns:a16="http://schemas.microsoft.com/office/drawing/2014/main" id="{7622C49B-9A97-4287-B77B-3E83A64643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82" name="Image 30" descr="Description: cid:image020.png@01D4410B.05CE9F60">
          <a:extLst>
            <a:ext uri="{FF2B5EF4-FFF2-40B4-BE49-F238E27FC236}">
              <a16:creationId xmlns:a16="http://schemas.microsoft.com/office/drawing/2014/main" id="{60B3C5A3-42FA-4CDC-A176-2586D1CA27A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83" name="Image 30" descr="Description: cid:image020.png@01D4410B.05CE9F60">
          <a:extLst>
            <a:ext uri="{FF2B5EF4-FFF2-40B4-BE49-F238E27FC236}">
              <a16:creationId xmlns:a16="http://schemas.microsoft.com/office/drawing/2014/main" id="{A320C100-7C02-495F-A7B0-437F6FCC45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584" name="Image 30" descr="Description: cid:image020.png@01D4410B.05CE9F60">
          <a:extLst>
            <a:ext uri="{FF2B5EF4-FFF2-40B4-BE49-F238E27FC236}">
              <a16:creationId xmlns:a16="http://schemas.microsoft.com/office/drawing/2014/main" id="{5952C24D-1492-4175-B36E-2063AFC88D20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585" name="Image 30" descr="Description: cid:image020.png@01D4410B.05CE9F60">
          <a:extLst>
            <a:ext uri="{FF2B5EF4-FFF2-40B4-BE49-F238E27FC236}">
              <a16:creationId xmlns:a16="http://schemas.microsoft.com/office/drawing/2014/main" id="{396C0FB8-3829-46BE-A645-80510FAF2A4D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586" name="Image 30" descr="Description: cid:image020.png@01D4410B.05CE9F60">
          <a:extLst>
            <a:ext uri="{FF2B5EF4-FFF2-40B4-BE49-F238E27FC236}">
              <a16:creationId xmlns:a16="http://schemas.microsoft.com/office/drawing/2014/main" id="{E2730912-4252-4980-AC01-E7D5596D1E9F}"/>
            </a:ext>
          </a:extLst>
        </xdr:cNvPr>
        <xdr:cNvSpPr>
          <a:spLocks noChangeAspect="1" noChangeArrowheads="1"/>
        </xdr:cNvSpPr>
      </xdr:nvSpPr>
      <xdr:spPr bwMode="auto">
        <a:xfrm>
          <a:off x="0" y="10264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5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B34E233-ED53-44F4-A03E-E18468EA159B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5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C76F7D8-0EDC-419C-8494-395E980F655D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589" name="Image 30" descr="Description: cid:image020.png@01D4410B.05CE9F60">
          <a:extLst>
            <a:ext uri="{FF2B5EF4-FFF2-40B4-BE49-F238E27FC236}">
              <a16:creationId xmlns:a16="http://schemas.microsoft.com/office/drawing/2014/main" id="{E6A7CC46-3BAD-4D53-937F-0421114C3EB7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590" name="Image 30" descr="Description: cid:image020.png@01D4410B.05CE9F60">
          <a:extLst>
            <a:ext uri="{FF2B5EF4-FFF2-40B4-BE49-F238E27FC236}">
              <a16:creationId xmlns:a16="http://schemas.microsoft.com/office/drawing/2014/main" id="{980627F5-4239-44FE-9113-00B0FAF09230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5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61D58D2-C2DE-4CC5-9B7C-EAFBB1EA35BA}"/>
            </a:ext>
          </a:extLst>
        </xdr:cNvPr>
        <xdr:cNvSpPr>
          <a:spLocks noChangeAspect="1" noChangeArrowheads="1"/>
        </xdr:cNvSpPr>
      </xdr:nvSpPr>
      <xdr:spPr bwMode="auto">
        <a:xfrm>
          <a:off x="0" y="2262454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592" name="Image 30" descr="Description: cid:image020.png@01D4410B.05CE9F60">
          <a:extLst>
            <a:ext uri="{FF2B5EF4-FFF2-40B4-BE49-F238E27FC236}">
              <a16:creationId xmlns:a16="http://schemas.microsoft.com/office/drawing/2014/main" id="{30CA2F0C-3924-472E-873E-CC37D6F0CAAD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593" name="Image 30" descr="Description: cid:image020.png@01D4410B.05CE9F60">
          <a:extLst>
            <a:ext uri="{FF2B5EF4-FFF2-40B4-BE49-F238E27FC236}">
              <a16:creationId xmlns:a16="http://schemas.microsoft.com/office/drawing/2014/main" id="{D6ECF52A-F96E-4D7B-8E18-DD89AD46799F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594" name="Image 30" descr="Description: cid:image020.png@01D4410B.05CE9F60">
          <a:extLst>
            <a:ext uri="{FF2B5EF4-FFF2-40B4-BE49-F238E27FC236}">
              <a16:creationId xmlns:a16="http://schemas.microsoft.com/office/drawing/2014/main" id="{78E12522-C5E0-4032-9249-A808615DABA2}"/>
            </a:ext>
          </a:extLst>
        </xdr:cNvPr>
        <xdr:cNvSpPr>
          <a:spLocks noChangeAspect="1" noChangeArrowheads="1"/>
        </xdr:cNvSpPr>
      </xdr:nvSpPr>
      <xdr:spPr bwMode="auto">
        <a:xfrm>
          <a:off x="0" y="2807436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5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0F88814-AF02-401C-95B8-A5A37FBA808E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5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E86919F-1606-425B-BE57-2DBB932BF759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597" name="Image 30" descr="Description: cid:image020.png@01D4410B.05CE9F60">
          <a:extLst>
            <a:ext uri="{FF2B5EF4-FFF2-40B4-BE49-F238E27FC236}">
              <a16:creationId xmlns:a16="http://schemas.microsoft.com/office/drawing/2014/main" id="{737CCB95-8235-462E-A09D-E6FC637DA25A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598" name="Image 30" descr="Description: cid:image020.png@01D4410B.05CE9F60">
          <a:extLst>
            <a:ext uri="{FF2B5EF4-FFF2-40B4-BE49-F238E27FC236}">
              <a16:creationId xmlns:a16="http://schemas.microsoft.com/office/drawing/2014/main" id="{53021C9F-229F-4245-B27A-F185274DE8BC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599" name="Image 30" descr="Description: cid:image020.png@01D4410B.05CE9F60">
          <a:extLst>
            <a:ext uri="{FF2B5EF4-FFF2-40B4-BE49-F238E27FC236}">
              <a16:creationId xmlns:a16="http://schemas.microsoft.com/office/drawing/2014/main" id="{345217AB-264A-4DEB-8526-9401D74AD837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600" name="Image 30" descr="Description: cid:image020.png@01D4410B.05CE9F60">
          <a:extLst>
            <a:ext uri="{FF2B5EF4-FFF2-40B4-BE49-F238E27FC236}">
              <a16:creationId xmlns:a16="http://schemas.microsoft.com/office/drawing/2014/main" id="{48BE36BE-B5B1-4FEB-87EB-7EE69B378E3C}"/>
            </a:ext>
          </a:extLst>
        </xdr:cNvPr>
        <xdr:cNvSpPr>
          <a:spLocks noChangeAspect="1" noChangeArrowheads="1"/>
        </xdr:cNvSpPr>
      </xdr:nvSpPr>
      <xdr:spPr bwMode="auto">
        <a:xfrm>
          <a:off x="0" y="255323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6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060FC2-E5DC-43B2-8EE5-F3539557F2B2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6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AD8CD73-85A4-4D00-B592-4BD32BD3D70F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603" name="Image 30" descr="Description: cid:image020.png@01D4410B.05CE9F60">
          <a:extLst>
            <a:ext uri="{FF2B5EF4-FFF2-40B4-BE49-F238E27FC236}">
              <a16:creationId xmlns:a16="http://schemas.microsoft.com/office/drawing/2014/main" id="{F0579E03-2F04-4E27-B3A7-AACF89E92F8D}"/>
            </a:ext>
          </a:extLst>
        </xdr:cNvPr>
        <xdr:cNvSpPr>
          <a:spLocks noChangeAspect="1" noChangeArrowheads="1"/>
        </xdr:cNvSpPr>
      </xdr:nvSpPr>
      <xdr:spPr bwMode="auto">
        <a:xfrm>
          <a:off x="0" y="1382801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B439E7F-A41B-4C96-9AF3-B791C02A7A0D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A6C27E3-611F-4392-A7E4-728985232B68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606" name="Image 30" descr="Description: cid:image020.png@01D4410B.05CE9F60">
          <a:extLst>
            <a:ext uri="{FF2B5EF4-FFF2-40B4-BE49-F238E27FC236}">
              <a16:creationId xmlns:a16="http://schemas.microsoft.com/office/drawing/2014/main" id="{07BE727F-14D5-4278-8633-C98978F91D1F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607" name="Image 30" descr="Description: cid:image020.png@01D4410B.05CE9F60">
          <a:extLst>
            <a:ext uri="{FF2B5EF4-FFF2-40B4-BE49-F238E27FC236}">
              <a16:creationId xmlns:a16="http://schemas.microsoft.com/office/drawing/2014/main" id="{1E009A8F-F744-4184-9EEB-D8C30A3E6F4F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C7E365C-9F33-40D4-81DA-C73B8B3B4C77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C75B648-E495-48C7-8D1E-79E9DDB69FD5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610" name="Image 30" descr="Description: cid:image020.png@01D4410B.05CE9F60">
          <a:extLst>
            <a:ext uri="{FF2B5EF4-FFF2-40B4-BE49-F238E27FC236}">
              <a16:creationId xmlns:a16="http://schemas.microsoft.com/office/drawing/2014/main" id="{0AB5862A-E5EF-4BAA-A78C-11FD5502DECC}"/>
            </a:ext>
          </a:extLst>
        </xdr:cNvPr>
        <xdr:cNvSpPr>
          <a:spLocks noChangeAspect="1" noChangeArrowheads="1"/>
        </xdr:cNvSpPr>
      </xdr:nvSpPr>
      <xdr:spPr bwMode="auto">
        <a:xfrm>
          <a:off x="0" y="1243812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611" name="Image 30" descr="Description: cid:image020.png@01D4410B.05CE9F60">
          <a:extLst>
            <a:ext uri="{FF2B5EF4-FFF2-40B4-BE49-F238E27FC236}">
              <a16:creationId xmlns:a16="http://schemas.microsoft.com/office/drawing/2014/main" id="{A6E3F660-3B07-45F1-960C-3B4DC804291E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612" name="Image 30" descr="Description: cid:image020.png@01D4410B.05CE9F60">
          <a:extLst>
            <a:ext uri="{FF2B5EF4-FFF2-40B4-BE49-F238E27FC236}">
              <a16:creationId xmlns:a16="http://schemas.microsoft.com/office/drawing/2014/main" id="{974C7649-0332-4B1A-AB8B-84EA0F48CF2A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613" name="Image 30" descr="Description: cid:image020.png@01D4410B.05CE9F60">
          <a:extLst>
            <a:ext uri="{FF2B5EF4-FFF2-40B4-BE49-F238E27FC236}">
              <a16:creationId xmlns:a16="http://schemas.microsoft.com/office/drawing/2014/main" id="{EA688CD3-0891-4942-97D1-C16292F4F4DF}"/>
            </a:ext>
          </a:extLst>
        </xdr:cNvPr>
        <xdr:cNvSpPr>
          <a:spLocks noChangeAspect="1" noChangeArrowheads="1"/>
        </xdr:cNvSpPr>
      </xdr:nvSpPr>
      <xdr:spPr bwMode="auto">
        <a:xfrm>
          <a:off x="0" y="439140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6FD0EAB-C2DE-440A-AB7C-9B3DD3CCEADE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6ADCB7F-59E7-458B-BF62-29FCB7C6FE47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16" name="Image 30" descr="Description: cid:image020.png@01D4410B.05CE9F60">
          <a:extLst>
            <a:ext uri="{FF2B5EF4-FFF2-40B4-BE49-F238E27FC236}">
              <a16:creationId xmlns:a16="http://schemas.microsoft.com/office/drawing/2014/main" id="{1CB07AE3-325A-4F1F-8A56-0EBF810CE6FC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17" name="Image 30" descr="Description: cid:image020.png@01D4410B.05CE9F60">
          <a:extLst>
            <a:ext uri="{FF2B5EF4-FFF2-40B4-BE49-F238E27FC236}">
              <a16:creationId xmlns:a16="http://schemas.microsoft.com/office/drawing/2014/main" id="{EE22E44B-CB7F-46E1-AE61-44F7ED99E3BB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18" name="Image 30" descr="Description: cid:image020.png@01D4410B.05CE9F60">
          <a:extLst>
            <a:ext uri="{FF2B5EF4-FFF2-40B4-BE49-F238E27FC236}">
              <a16:creationId xmlns:a16="http://schemas.microsoft.com/office/drawing/2014/main" id="{5C5E8A98-6568-4E1E-A559-3122BD087E25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19" name="Image 30" descr="Description: cid:image020.png@01D4410B.05CE9F60">
          <a:extLst>
            <a:ext uri="{FF2B5EF4-FFF2-40B4-BE49-F238E27FC236}">
              <a16:creationId xmlns:a16="http://schemas.microsoft.com/office/drawing/2014/main" id="{11A00304-AD47-411D-9F47-6769E8FC378D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1DF1E59-E4CC-4095-A13B-2FC3055B0765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CB94B13-AF14-4E7D-BD4E-B3C4C4EC27E5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22" name="Image 30" descr="Description: cid:image020.png@01D4410B.05CE9F60">
          <a:extLst>
            <a:ext uri="{FF2B5EF4-FFF2-40B4-BE49-F238E27FC236}">
              <a16:creationId xmlns:a16="http://schemas.microsoft.com/office/drawing/2014/main" id="{A58EFCE3-4C9E-4F2E-BDF7-93587221984F}"/>
            </a:ext>
          </a:extLst>
        </xdr:cNvPr>
        <xdr:cNvSpPr>
          <a:spLocks noChangeAspect="1" noChangeArrowheads="1"/>
        </xdr:cNvSpPr>
      </xdr:nvSpPr>
      <xdr:spPr bwMode="auto">
        <a:xfrm>
          <a:off x="0" y="66065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23" name="Image 30" descr="Description: cid:image020.png@01D4410B.05CE9F60">
          <a:extLst>
            <a:ext uri="{FF2B5EF4-FFF2-40B4-BE49-F238E27FC236}">
              <a16:creationId xmlns:a16="http://schemas.microsoft.com/office/drawing/2014/main" id="{9A62E546-C0FE-449B-A951-EF247ABF94B8}"/>
            </a:ext>
          </a:extLst>
        </xdr:cNvPr>
        <xdr:cNvSpPr>
          <a:spLocks noChangeAspect="1" noChangeArrowheads="1"/>
        </xdr:cNvSpPr>
      </xdr:nvSpPr>
      <xdr:spPr bwMode="auto">
        <a:xfrm>
          <a:off x="0" y="1545564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624" name="Image 30" descr="Description: cid:image020.png@01D4410B.05CE9F60">
          <a:extLst>
            <a:ext uri="{FF2B5EF4-FFF2-40B4-BE49-F238E27FC236}">
              <a16:creationId xmlns:a16="http://schemas.microsoft.com/office/drawing/2014/main" id="{816A6E42-7D2D-497B-8E40-4D8825C9CF01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625" name="Image 30" descr="Description: cid:image020.png@01D4410B.05CE9F60">
          <a:extLst>
            <a:ext uri="{FF2B5EF4-FFF2-40B4-BE49-F238E27FC236}">
              <a16:creationId xmlns:a16="http://schemas.microsoft.com/office/drawing/2014/main" id="{2B63B986-67A8-47E8-B4C3-682EF169EA9F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626" name="Image 30" descr="Description: cid:image020.png@01D4410B.05CE9F60">
          <a:extLst>
            <a:ext uri="{FF2B5EF4-FFF2-40B4-BE49-F238E27FC236}">
              <a16:creationId xmlns:a16="http://schemas.microsoft.com/office/drawing/2014/main" id="{1E546190-F02D-4DB7-B409-228A3EBF1EE9}"/>
            </a:ext>
          </a:extLst>
        </xdr:cNvPr>
        <xdr:cNvSpPr>
          <a:spLocks noChangeAspect="1" noChangeArrowheads="1"/>
        </xdr:cNvSpPr>
      </xdr:nvSpPr>
      <xdr:spPr bwMode="auto">
        <a:xfrm>
          <a:off x="0" y="1037158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27" name="Image 30" descr="Description: cid:image020.png@01D4410B.05CE9F60">
          <a:extLst>
            <a:ext uri="{FF2B5EF4-FFF2-40B4-BE49-F238E27FC236}">
              <a16:creationId xmlns:a16="http://schemas.microsoft.com/office/drawing/2014/main" id="{86C21846-6F9C-445F-A71C-FF185BD792A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28" name="Image 30" descr="Description: cid:image020.png@01D4410B.05CE9F60">
          <a:extLst>
            <a:ext uri="{FF2B5EF4-FFF2-40B4-BE49-F238E27FC236}">
              <a16:creationId xmlns:a16="http://schemas.microsoft.com/office/drawing/2014/main" id="{92F6EDCF-3D79-455A-A6AD-256CEA4220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5DB1702-283B-4D96-A814-1927572D6C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3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7553D7DD-4C0D-4940-9826-049C9D96692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371BC6-C4B4-4E05-9B80-46B94349A21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32" name="Image 30" descr="Description: cid:image020.png@01D4410B.05CE9F60">
          <a:extLst>
            <a:ext uri="{FF2B5EF4-FFF2-40B4-BE49-F238E27FC236}">
              <a16:creationId xmlns:a16="http://schemas.microsoft.com/office/drawing/2014/main" id="{CC4B384A-A936-4205-88BF-A3D52E2EBF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33" name="Image 30" descr="Description: cid:image020.png@01D4410B.05CE9F60">
          <a:extLst>
            <a:ext uri="{FF2B5EF4-FFF2-40B4-BE49-F238E27FC236}">
              <a16:creationId xmlns:a16="http://schemas.microsoft.com/office/drawing/2014/main" id="{6225A212-348A-42FC-B2DC-468AB41867F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34" name="Image 30" descr="Description: cid:image020.png@01D4410B.05CE9F60">
          <a:extLst>
            <a:ext uri="{FF2B5EF4-FFF2-40B4-BE49-F238E27FC236}">
              <a16:creationId xmlns:a16="http://schemas.microsoft.com/office/drawing/2014/main" id="{3FC70FC3-FA57-4033-94B4-265339402E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35" name="Image 30" descr="Description: cid:image020.png@01D4410B.05CE9F60">
          <a:extLst>
            <a:ext uri="{FF2B5EF4-FFF2-40B4-BE49-F238E27FC236}">
              <a16:creationId xmlns:a16="http://schemas.microsoft.com/office/drawing/2014/main" id="{B53F312E-F58A-447B-AD47-D81B5E690B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36" name="Image 30" descr="Description: cid:image020.png@01D4410B.05CE9F60">
          <a:extLst>
            <a:ext uri="{FF2B5EF4-FFF2-40B4-BE49-F238E27FC236}">
              <a16:creationId xmlns:a16="http://schemas.microsoft.com/office/drawing/2014/main" id="{E29826F3-CB2F-4F09-97DF-BBE98CB7F414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37" name="Image 30" descr="Description: cid:image020.png@01D4410B.05CE9F60">
          <a:extLst>
            <a:ext uri="{FF2B5EF4-FFF2-40B4-BE49-F238E27FC236}">
              <a16:creationId xmlns:a16="http://schemas.microsoft.com/office/drawing/2014/main" id="{6BEA8E6F-D484-4E07-BB19-60185AC12B3C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38" name="Image 30" descr="Description: cid:image020.png@01D4410B.05CE9F60">
          <a:extLst>
            <a:ext uri="{FF2B5EF4-FFF2-40B4-BE49-F238E27FC236}">
              <a16:creationId xmlns:a16="http://schemas.microsoft.com/office/drawing/2014/main" id="{EDF8D50F-25F4-40D0-A081-6929457D7E89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E8FA594-7A41-461C-9EB2-06914861318C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02DC8D-CA81-4E5E-BFAE-247604C71A98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641" name="Image 30" descr="Description: cid:image020.png@01D4410B.05CE9F60">
          <a:extLst>
            <a:ext uri="{FF2B5EF4-FFF2-40B4-BE49-F238E27FC236}">
              <a16:creationId xmlns:a16="http://schemas.microsoft.com/office/drawing/2014/main" id="{35BE228F-5B4A-43A0-B9FC-78A31A8BB4B7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642" name="Image 30" descr="Description: cid:image020.png@01D4410B.05CE9F60">
          <a:extLst>
            <a:ext uri="{FF2B5EF4-FFF2-40B4-BE49-F238E27FC236}">
              <a16:creationId xmlns:a16="http://schemas.microsoft.com/office/drawing/2014/main" id="{1DF7484D-EDE3-42B6-B07B-F1EE5A12EAC8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17EFC72-7ED1-4F33-AF2D-5DE48F931AA0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5D2484E-3CB1-4231-B3EF-88B0F74FA183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645" name="Image 30" descr="Description: cid:image020.png@01D4410B.05CE9F60">
          <a:extLst>
            <a:ext uri="{FF2B5EF4-FFF2-40B4-BE49-F238E27FC236}">
              <a16:creationId xmlns:a16="http://schemas.microsoft.com/office/drawing/2014/main" id="{C7BACA29-F085-4808-B898-157CD057F636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646" name="Image 30" descr="Description: cid:image020.png@01D4410B.05CE9F60">
          <a:extLst>
            <a:ext uri="{FF2B5EF4-FFF2-40B4-BE49-F238E27FC236}">
              <a16:creationId xmlns:a16="http://schemas.microsoft.com/office/drawing/2014/main" id="{65CE7177-E4CD-4A9B-B98B-542A8E5DFD89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647" name="Image 30" descr="Description: cid:image020.png@01D4410B.05CE9F60">
          <a:extLst>
            <a:ext uri="{FF2B5EF4-FFF2-40B4-BE49-F238E27FC236}">
              <a16:creationId xmlns:a16="http://schemas.microsoft.com/office/drawing/2014/main" id="{0E46E054-8EA0-4629-9AAC-CDB40202FC9A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3B428A0-5D8A-49DE-AE5E-97C056641583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BFEC8A-061F-4CEC-B68B-2AA2DF8ED9C4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650" name="Image 30" descr="Description: cid:image020.png@01D4410B.05CE9F60">
          <a:extLst>
            <a:ext uri="{FF2B5EF4-FFF2-40B4-BE49-F238E27FC236}">
              <a16:creationId xmlns:a16="http://schemas.microsoft.com/office/drawing/2014/main" id="{C42C6CDD-FAE5-4C5C-AE5A-5AB0F2C80D01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651" name="Image 30" descr="Description: cid:image020.png@01D4410B.05CE9F60">
          <a:extLst>
            <a:ext uri="{FF2B5EF4-FFF2-40B4-BE49-F238E27FC236}">
              <a16:creationId xmlns:a16="http://schemas.microsoft.com/office/drawing/2014/main" id="{C64DC8EB-2CB0-42B6-BA14-5730C13C0E7E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652" name="Image 30" descr="Description: cid:image020.png@01D4410B.05CE9F60">
          <a:extLst>
            <a:ext uri="{FF2B5EF4-FFF2-40B4-BE49-F238E27FC236}">
              <a16:creationId xmlns:a16="http://schemas.microsoft.com/office/drawing/2014/main" id="{5C22CFBA-5C63-4C81-88AC-E53C386D14E6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653" name="Image 30" descr="Description: cid:image020.png@01D4410B.05CE9F60">
          <a:extLst>
            <a:ext uri="{FF2B5EF4-FFF2-40B4-BE49-F238E27FC236}">
              <a16:creationId xmlns:a16="http://schemas.microsoft.com/office/drawing/2014/main" id="{69A005FD-0961-4589-BB4A-4BD141A00374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85881A-91D8-48F7-A4AB-024AD8990146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9F07B8A-4850-46F2-9477-1E4BF70BC70A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656" name="Image 30" descr="Description: cid:image020.png@01D4410B.05CE9F60">
          <a:extLst>
            <a:ext uri="{FF2B5EF4-FFF2-40B4-BE49-F238E27FC236}">
              <a16:creationId xmlns:a16="http://schemas.microsoft.com/office/drawing/2014/main" id="{86D19C6A-90C1-4A35-AE5F-BAFF45F68BC7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657" name="Image 30" descr="Description: cid:image020.png@01D4410B.05CE9F60">
          <a:extLst>
            <a:ext uri="{FF2B5EF4-FFF2-40B4-BE49-F238E27FC236}">
              <a16:creationId xmlns:a16="http://schemas.microsoft.com/office/drawing/2014/main" id="{937EA9AE-BA20-44D8-8B92-91087391329A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658" name="Image 30" descr="Description: cid:image020.png@01D4410B.05CE9F60">
          <a:extLst>
            <a:ext uri="{FF2B5EF4-FFF2-40B4-BE49-F238E27FC236}">
              <a16:creationId xmlns:a16="http://schemas.microsoft.com/office/drawing/2014/main" id="{8B296383-95CD-4766-ADA5-B03CFE342986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659" name="Image 30" descr="Description: cid:image020.png@01D4410B.05CE9F60">
          <a:extLst>
            <a:ext uri="{FF2B5EF4-FFF2-40B4-BE49-F238E27FC236}">
              <a16:creationId xmlns:a16="http://schemas.microsoft.com/office/drawing/2014/main" id="{326AC800-53D8-4041-A54B-EFFEAC32AB5D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660" name="Image 30" descr="Description: cid:image020.png@01D4410B.05CE9F60">
          <a:extLst>
            <a:ext uri="{FF2B5EF4-FFF2-40B4-BE49-F238E27FC236}">
              <a16:creationId xmlns:a16="http://schemas.microsoft.com/office/drawing/2014/main" id="{6E73128A-9DB6-4E4B-A79E-A94740BCA618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661" name="Image 30" descr="Description: cid:image020.png@01D4410B.05CE9F60">
          <a:extLst>
            <a:ext uri="{FF2B5EF4-FFF2-40B4-BE49-F238E27FC236}">
              <a16:creationId xmlns:a16="http://schemas.microsoft.com/office/drawing/2014/main" id="{C5AC32B5-119A-412D-86C1-BCDF23699CBE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662" name="Image 30" descr="Description: cid:image020.png@01D4410B.05CE9F60">
          <a:extLst>
            <a:ext uri="{FF2B5EF4-FFF2-40B4-BE49-F238E27FC236}">
              <a16:creationId xmlns:a16="http://schemas.microsoft.com/office/drawing/2014/main" id="{5DF9967E-098E-4E2B-B18D-4252A1265D6E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663" name="Image 30" descr="Description: cid:image020.png@01D4410B.05CE9F60">
          <a:extLst>
            <a:ext uri="{FF2B5EF4-FFF2-40B4-BE49-F238E27FC236}">
              <a16:creationId xmlns:a16="http://schemas.microsoft.com/office/drawing/2014/main" id="{3B324A97-A1CF-4286-8D2D-9EE48D7CE8A9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664" name="Image 30" descr="Description: cid:image020.png@01D4410B.05CE9F60">
          <a:extLst>
            <a:ext uri="{FF2B5EF4-FFF2-40B4-BE49-F238E27FC236}">
              <a16:creationId xmlns:a16="http://schemas.microsoft.com/office/drawing/2014/main" id="{E626DA11-0C39-44E8-9E56-8DEA39B78F67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665" name="Image 30" descr="Description: cid:image020.png@01D4410B.05CE9F60">
          <a:extLst>
            <a:ext uri="{FF2B5EF4-FFF2-40B4-BE49-F238E27FC236}">
              <a16:creationId xmlns:a16="http://schemas.microsoft.com/office/drawing/2014/main" id="{DF4A7877-6881-46C4-861A-E726A88EB28B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666" name="Image 30" descr="Description: cid:image020.png@01D4410B.05CE9F60">
          <a:extLst>
            <a:ext uri="{FF2B5EF4-FFF2-40B4-BE49-F238E27FC236}">
              <a16:creationId xmlns:a16="http://schemas.microsoft.com/office/drawing/2014/main" id="{4B802DEA-B087-424F-BAF4-3E5DC6EF14D8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214B93-0B8D-4A14-B0EF-394950DAA60D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A097CD1-C912-4DB9-8816-4BDF6D657092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669" name="Image 30" descr="Description: cid:image020.png@01D4410B.05CE9F60">
          <a:extLst>
            <a:ext uri="{FF2B5EF4-FFF2-40B4-BE49-F238E27FC236}">
              <a16:creationId xmlns:a16="http://schemas.microsoft.com/office/drawing/2014/main" id="{ABDE6116-F758-4242-B35B-89BEC27F70EB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670" name="Image 30" descr="Description: cid:image020.png@01D4410B.05CE9F60">
          <a:extLst>
            <a:ext uri="{FF2B5EF4-FFF2-40B4-BE49-F238E27FC236}">
              <a16:creationId xmlns:a16="http://schemas.microsoft.com/office/drawing/2014/main" id="{151541E6-5CD3-4CCC-9208-9589FDCA6CEB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39626E6-37A7-436B-A897-8AAF1FC0D79C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E7A337B-99CC-4328-AE48-2632FF235569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673" name="Image 30" descr="Description: cid:image020.png@01D4410B.05CE9F60">
          <a:extLst>
            <a:ext uri="{FF2B5EF4-FFF2-40B4-BE49-F238E27FC236}">
              <a16:creationId xmlns:a16="http://schemas.microsoft.com/office/drawing/2014/main" id="{58F508B4-0781-4319-BF97-E1D4352DF2AC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57CDE9D-6E88-488A-A92B-AADEBB065F17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CDC8F43-79E1-4B7C-AB6F-CA088843C557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676" name="Image 30" descr="Description: cid:image020.png@01D4410B.05CE9F60">
          <a:extLst>
            <a:ext uri="{FF2B5EF4-FFF2-40B4-BE49-F238E27FC236}">
              <a16:creationId xmlns:a16="http://schemas.microsoft.com/office/drawing/2014/main" id="{1A053F66-C7A2-46F0-93BD-2E49E4A86CA4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677" name="Image 30" descr="Description: cid:image020.png@01D4410B.05CE9F60">
          <a:extLst>
            <a:ext uri="{FF2B5EF4-FFF2-40B4-BE49-F238E27FC236}">
              <a16:creationId xmlns:a16="http://schemas.microsoft.com/office/drawing/2014/main" id="{B549D4FF-97A2-4AAE-B816-51071C485AB0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0EC555A-625F-40E8-9D85-08C9C81E6723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EB973A9-6C0A-4080-A1A3-738B100794CA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680" name="Image 30" descr="Description: cid:image020.png@01D4410B.05CE9F60">
          <a:extLst>
            <a:ext uri="{FF2B5EF4-FFF2-40B4-BE49-F238E27FC236}">
              <a16:creationId xmlns:a16="http://schemas.microsoft.com/office/drawing/2014/main" id="{65EC3CFD-78F1-4CCE-A862-DF774DABC45F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681" name="Image 30" descr="Description: cid:image020.png@01D4410B.05CE9F60">
          <a:extLst>
            <a:ext uri="{FF2B5EF4-FFF2-40B4-BE49-F238E27FC236}">
              <a16:creationId xmlns:a16="http://schemas.microsoft.com/office/drawing/2014/main" id="{C1F04CD1-4320-4F8A-B5C5-5A420069B758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682" name="Image 30" descr="Description: cid:image020.png@01D4410B.05CE9F60">
          <a:extLst>
            <a:ext uri="{FF2B5EF4-FFF2-40B4-BE49-F238E27FC236}">
              <a16:creationId xmlns:a16="http://schemas.microsoft.com/office/drawing/2014/main" id="{93EF5957-27C1-4AC0-B056-F0F38905EC1D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683" name="Image 30" descr="Description: cid:image020.png@01D4410B.05CE9F60">
          <a:extLst>
            <a:ext uri="{FF2B5EF4-FFF2-40B4-BE49-F238E27FC236}">
              <a16:creationId xmlns:a16="http://schemas.microsoft.com/office/drawing/2014/main" id="{65758272-529C-482E-B7B1-92F6B1FE9953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684" name="Image 30" descr="Description: cid:image020.png@01D4410B.05CE9F60">
          <a:extLst>
            <a:ext uri="{FF2B5EF4-FFF2-40B4-BE49-F238E27FC236}">
              <a16:creationId xmlns:a16="http://schemas.microsoft.com/office/drawing/2014/main" id="{B4789506-DDF5-4E79-8179-5D9B07281541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685" name="Image 30" descr="Description: cid:image020.png@01D4410B.05CE9F60">
          <a:extLst>
            <a:ext uri="{FF2B5EF4-FFF2-40B4-BE49-F238E27FC236}">
              <a16:creationId xmlns:a16="http://schemas.microsoft.com/office/drawing/2014/main" id="{3373938B-6E89-4910-A3E1-20B929870066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86" name="Image 30" descr="Description: cid:image020.png@01D4410B.05CE9F60">
          <a:extLst>
            <a:ext uri="{FF2B5EF4-FFF2-40B4-BE49-F238E27FC236}">
              <a16:creationId xmlns:a16="http://schemas.microsoft.com/office/drawing/2014/main" id="{CACC4FCD-15EE-400A-906F-DD2ABDBCC3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87" name="Image 30" descr="Description: cid:image020.png@01D4410B.05CE9F60">
          <a:extLst>
            <a:ext uri="{FF2B5EF4-FFF2-40B4-BE49-F238E27FC236}">
              <a16:creationId xmlns:a16="http://schemas.microsoft.com/office/drawing/2014/main" id="{D6A501CB-6285-4018-87A1-F4AAA2C17B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C033813-89FF-4774-9C12-EE1CD15F54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8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A620694E-7773-4B08-8F5E-88A838D7582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DC1E95C-68FC-43E6-BA23-0DDE3B0C8D1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91" name="Image 30" descr="Description: cid:image020.png@01D4410B.05CE9F60">
          <a:extLst>
            <a:ext uri="{FF2B5EF4-FFF2-40B4-BE49-F238E27FC236}">
              <a16:creationId xmlns:a16="http://schemas.microsoft.com/office/drawing/2014/main" id="{1E36E9FB-B694-421A-B775-EDC9659A8D5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92" name="Image 30" descr="Description: cid:image020.png@01D4410B.05CE9F60">
          <a:extLst>
            <a:ext uri="{FF2B5EF4-FFF2-40B4-BE49-F238E27FC236}">
              <a16:creationId xmlns:a16="http://schemas.microsoft.com/office/drawing/2014/main" id="{D7865850-674A-45F3-BEA3-D61DFF6201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93" name="Image 30" descr="Description: cid:image020.png@01D4410B.05CE9F60">
          <a:extLst>
            <a:ext uri="{FF2B5EF4-FFF2-40B4-BE49-F238E27FC236}">
              <a16:creationId xmlns:a16="http://schemas.microsoft.com/office/drawing/2014/main" id="{A17B4675-2DB5-4C72-AA09-1C69873DA2B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94" name="Image 30" descr="Description: cid:image020.png@01D4410B.05CE9F60">
          <a:extLst>
            <a:ext uri="{FF2B5EF4-FFF2-40B4-BE49-F238E27FC236}">
              <a16:creationId xmlns:a16="http://schemas.microsoft.com/office/drawing/2014/main" id="{05B77DFA-8B6F-44B3-9533-3F95F0E06F9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95" name="Image 30" descr="Description: cid:image020.png@01D4410B.05CE9F60">
          <a:extLst>
            <a:ext uri="{FF2B5EF4-FFF2-40B4-BE49-F238E27FC236}">
              <a16:creationId xmlns:a16="http://schemas.microsoft.com/office/drawing/2014/main" id="{131B7BE5-C663-4820-B34E-D0AE17E147F7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96" name="Image 30" descr="Description: cid:image020.png@01D4410B.05CE9F60">
          <a:extLst>
            <a:ext uri="{FF2B5EF4-FFF2-40B4-BE49-F238E27FC236}">
              <a16:creationId xmlns:a16="http://schemas.microsoft.com/office/drawing/2014/main" id="{E91A423A-91FB-404B-BBA7-E69E695D0EFB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97" name="Image 30" descr="Description: cid:image020.png@01D4410B.05CE9F60">
          <a:extLst>
            <a:ext uri="{FF2B5EF4-FFF2-40B4-BE49-F238E27FC236}">
              <a16:creationId xmlns:a16="http://schemas.microsoft.com/office/drawing/2014/main" id="{F9875154-7FFE-4AF3-9C99-6D6BFAD8A6A5}"/>
            </a:ext>
          </a:extLst>
        </xdr:cNvPr>
        <xdr:cNvSpPr>
          <a:spLocks noChangeAspect="1" noChangeArrowheads="1"/>
        </xdr:cNvSpPr>
      </xdr:nvSpPr>
      <xdr:spPr bwMode="auto">
        <a:xfrm>
          <a:off x="0" y="2712339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F44788F-D103-48CF-9024-65354EBFCC77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A0DB048-72ED-41A8-B581-D121D8346B99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700" name="Image 30" descr="Description: cid:image020.png@01D4410B.05CE9F60">
          <a:extLst>
            <a:ext uri="{FF2B5EF4-FFF2-40B4-BE49-F238E27FC236}">
              <a16:creationId xmlns:a16="http://schemas.microsoft.com/office/drawing/2014/main" id="{80954DF3-F575-4783-995E-1EF970E250ED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701" name="Image 30" descr="Description: cid:image020.png@01D4410B.05CE9F60">
          <a:extLst>
            <a:ext uri="{FF2B5EF4-FFF2-40B4-BE49-F238E27FC236}">
              <a16:creationId xmlns:a16="http://schemas.microsoft.com/office/drawing/2014/main" id="{BA43D337-B49F-4965-B8FE-62F6C2699CED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7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E3B0E9-BFC0-4C67-B46B-BDCFBABFAECC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7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767B60-1D17-43A8-BC11-B53FF0B8FEB3}"/>
            </a:ext>
          </a:extLst>
        </xdr:cNvPr>
        <xdr:cNvSpPr>
          <a:spLocks noChangeAspect="1" noChangeArrowheads="1"/>
        </xdr:cNvSpPr>
      </xdr:nvSpPr>
      <xdr:spPr bwMode="auto">
        <a:xfrm>
          <a:off x="0" y="2796463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704" name="Image 30" descr="Description: cid:image020.png@01D4410B.05CE9F60">
          <a:extLst>
            <a:ext uri="{FF2B5EF4-FFF2-40B4-BE49-F238E27FC236}">
              <a16:creationId xmlns:a16="http://schemas.microsoft.com/office/drawing/2014/main" id="{CED943B9-3427-4B8A-B505-899C5FFA2E22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705" name="Image 30" descr="Description: cid:image020.png@01D4410B.05CE9F60">
          <a:extLst>
            <a:ext uri="{FF2B5EF4-FFF2-40B4-BE49-F238E27FC236}">
              <a16:creationId xmlns:a16="http://schemas.microsoft.com/office/drawing/2014/main" id="{1B3C789E-06A2-4809-8396-CFE7795E0F96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706" name="Image 30" descr="Description: cid:image020.png@01D4410B.05CE9F60">
          <a:extLst>
            <a:ext uri="{FF2B5EF4-FFF2-40B4-BE49-F238E27FC236}">
              <a16:creationId xmlns:a16="http://schemas.microsoft.com/office/drawing/2014/main" id="{45ED8141-E79B-430C-B409-CD285E1502CE}"/>
            </a:ext>
          </a:extLst>
        </xdr:cNvPr>
        <xdr:cNvSpPr>
          <a:spLocks noChangeAspect="1" noChangeArrowheads="1"/>
        </xdr:cNvSpPr>
      </xdr:nvSpPr>
      <xdr:spPr bwMode="auto">
        <a:xfrm>
          <a:off x="0" y="1823542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3691BC9-DC4B-4168-8D2C-8AAC63629414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20E54F4-304A-47FE-B7D0-1570755A2A27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709" name="Image 30" descr="Description: cid:image020.png@01D4410B.05CE9F60">
          <a:extLst>
            <a:ext uri="{FF2B5EF4-FFF2-40B4-BE49-F238E27FC236}">
              <a16:creationId xmlns:a16="http://schemas.microsoft.com/office/drawing/2014/main" id="{3D5DC1D4-5132-409E-BF97-0CD5D40101AF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710" name="Image 30" descr="Description: cid:image020.png@01D4410B.05CE9F60">
          <a:extLst>
            <a:ext uri="{FF2B5EF4-FFF2-40B4-BE49-F238E27FC236}">
              <a16:creationId xmlns:a16="http://schemas.microsoft.com/office/drawing/2014/main" id="{25ADB1FB-C2F8-400D-8219-4D4F30E1BB2E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711" name="Image 30" descr="Description: cid:image020.png@01D4410B.05CE9F60">
          <a:extLst>
            <a:ext uri="{FF2B5EF4-FFF2-40B4-BE49-F238E27FC236}">
              <a16:creationId xmlns:a16="http://schemas.microsoft.com/office/drawing/2014/main" id="{4CC86CB6-4805-496A-ABD6-08CACDD997D7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712" name="Image 30" descr="Description: cid:image020.png@01D4410B.05CE9F60">
          <a:extLst>
            <a:ext uri="{FF2B5EF4-FFF2-40B4-BE49-F238E27FC236}">
              <a16:creationId xmlns:a16="http://schemas.microsoft.com/office/drawing/2014/main" id="{8EAAA688-43BB-4300-ABCF-46BBA27B90E2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D87B33-E32A-4298-8A4C-167CCD2E806E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454F81D-F8AE-46BC-9178-9D2659F6C999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715" name="Image 30" descr="Description: cid:image020.png@01D4410B.05CE9F60">
          <a:extLst>
            <a:ext uri="{FF2B5EF4-FFF2-40B4-BE49-F238E27FC236}">
              <a16:creationId xmlns:a16="http://schemas.microsoft.com/office/drawing/2014/main" id="{6C3E0E26-2408-4663-8002-E451A59E5592}"/>
            </a:ext>
          </a:extLst>
        </xdr:cNvPr>
        <xdr:cNvSpPr>
          <a:spLocks noChangeAspect="1" noChangeArrowheads="1"/>
        </xdr:cNvSpPr>
      </xdr:nvSpPr>
      <xdr:spPr bwMode="auto">
        <a:xfrm>
          <a:off x="0" y="2085060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716" name="Image 30" descr="Description: cid:image020.png@01D4410B.05CE9F60">
          <a:extLst>
            <a:ext uri="{FF2B5EF4-FFF2-40B4-BE49-F238E27FC236}">
              <a16:creationId xmlns:a16="http://schemas.microsoft.com/office/drawing/2014/main" id="{B8A60D2C-4C57-46D9-86F3-7E4AA47D39D9}"/>
            </a:ext>
          </a:extLst>
        </xdr:cNvPr>
        <xdr:cNvSpPr>
          <a:spLocks noChangeAspect="1" noChangeArrowheads="1"/>
        </xdr:cNvSpPr>
      </xdr:nvSpPr>
      <xdr:spPr bwMode="auto">
        <a:xfrm>
          <a:off x="0" y="2434361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717" name="Image 30" descr="Description: cid:image020.png@01D4410B.05CE9F60">
          <a:extLst>
            <a:ext uri="{FF2B5EF4-FFF2-40B4-BE49-F238E27FC236}">
              <a16:creationId xmlns:a16="http://schemas.microsoft.com/office/drawing/2014/main" id="{374A50AD-8063-478E-87C7-27E8458858BE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718" name="Image 30" descr="Description: cid:image020.png@01D4410B.05CE9F60">
          <a:extLst>
            <a:ext uri="{FF2B5EF4-FFF2-40B4-BE49-F238E27FC236}">
              <a16:creationId xmlns:a16="http://schemas.microsoft.com/office/drawing/2014/main" id="{AC0CE91C-2609-4E9D-A0A9-35469D88FC23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719" name="Image 30" descr="Description: cid:image020.png@01D4410B.05CE9F60">
          <a:extLst>
            <a:ext uri="{FF2B5EF4-FFF2-40B4-BE49-F238E27FC236}">
              <a16:creationId xmlns:a16="http://schemas.microsoft.com/office/drawing/2014/main" id="{63883A31-6883-46A5-8E41-8E08B1F6CE48}"/>
            </a:ext>
          </a:extLst>
        </xdr:cNvPr>
        <xdr:cNvSpPr>
          <a:spLocks noChangeAspect="1" noChangeArrowheads="1"/>
        </xdr:cNvSpPr>
      </xdr:nvSpPr>
      <xdr:spPr bwMode="auto">
        <a:xfrm>
          <a:off x="0" y="1324279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720" name="Image 30" descr="Description: cid:image020.png@01D4410B.05CE9F60">
          <a:extLst>
            <a:ext uri="{FF2B5EF4-FFF2-40B4-BE49-F238E27FC236}">
              <a16:creationId xmlns:a16="http://schemas.microsoft.com/office/drawing/2014/main" id="{E16193CB-D7EB-45D8-8310-42184F42000C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721" name="Image 30" descr="Description: cid:image020.png@01D4410B.05CE9F60">
          <a:extLst>
            <a:ext uri="{FF2B5EF4-FFF2-40B4-BE49-F238E27FC236}">
              <a16:creationId xmlns:a16="http://schemas.microsoft.com/office/drawing/2014/main" id="{190E61BB-98B9-4520-A4F6-4EBBCFA96505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722" name="Image 30" descr="Description: cid:image020.png@01D4410B.05CE9F60">
          <a:extLst>
            <a:ext uri="{FF2B5EF4-FFF2-40B4-BE49-F238E27FC236}">
              <a16:creationId xmlns:a16="http://schemas.microsoft.com/office/drawing/2014/main" id="{D4E875AE-B350-40F3-AA00-E1C3CBA9B730}"/>
            </a:ext>
          </a:extLst>
        </xdr:cNvPr>
        <xdr:cNvSpPr>
          <a:spLocks noChangeAspect="1" noChangeArrowheads="1"/>
        </xdr:cNvSpPr>
      </xdr:nvSpPr>
      <xdr:spPr bwMode="auto">
        <a:xfrm>
          <a:off x="0" y="1662607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723" name="Image 30" descr="Description: cid:image020.png@01D4410B.05CE9F60">
          <a:extLst>
            <a:ext uri="{FF2B5EF4-FFF2-40B4-BE49-F238E27FC236}">
              <a16:creationId xmlns:a16="http://schemas.microsoft.com/office/drawing/2014/main" id="{94590598-5134-4CC0-8B03-07C357654EC4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724" name="Image 30" descr="Description: cid:image020.png@01D4410B.05CE9F60">
          <a:extLst>
            <a:ext uri="{FF2B5EF4-FFF2-40B4-BE49-F238E27FC236}">
              <a16:creationId xmlns:a16="http://schemas.microsoft.com/office/drawing/2014/main" id="{E1FD99E1-D51F-4F0C-82F7-B35B41541574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725" name="Image 30" descr="Description: cid:image020.png@01D4410B.05CE9F60">
          <a:extLst>
            <a:ext uri="{FF2B5EF4-FFF2-40B4-BE49-F238E27FC236}">
              <a16:creationId xmlns:a16="http://schemas.microsoft.com/office/drawing/2014/main" id="{8C6C9DB9-12AD-4AAB-8D6F-D98153781A6C}"/>
            </a:ext>
          </a:extLst>
        </xdr:cNvPr>
        <xdr:cNvSpPr>
          <a:spLocks noChangeAspect="1" noChangeArrowheads="1"/>
        </xdr:cNvSpPr>
      </xdr:nvSpPr>
      <xdr:spPr bwMode="auto">
        <a:xfrm>
          <a:off x="0" y="1430350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3DC418-8540-4466-98E4-A4275D7ADA4C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C8560A8-52EE-4CEE-A03D-21DEACCFA1F3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728" name="Image 30" descr="Description: cid:image020.png@01D4410B.05CE9F60">
          <a:extLst>
            <a:ext uri="{FF2B5EF4-FFF2-40B4-BE49-F238E27FC236}">
              <a16:creationId xmlns:a16="http://schemas.microsoft.com/office/drawing/2014/main" id="{36A1A366-8637-4481-A7E2-CFEF1216A979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729" name="Image 30" descr="Description: cid:image020.png@01D4410B.05CE9F60">
          <a:extLst>
            <a:ext uri="{FF2B5EF4-FFF2-40B4-BE49-F238E27FC236}">
              <a16:creationId xmlns:a16="http://schemas.microsoft.com/office/drawing/2014/main" id="{D21E6FAB-2087-45D6-BD70-229D99FBD738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ADBA93-8F7F-462F-A8B1-63583E99F343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9ACD59D-CFAB-4115-B183-21F2E087819D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732" name="Image 30" descr="Description: cid:image020.png@01D4410B.05CE9F60">
          <a:extLst>
            <a:ext uri="{FF2B5EF4-FFF2-40B4-BE49-F238E27FC236}">
              <a16:creationId xmlns:a16="http://schemas.microsoft.com/office/drawing/2014/main" id="{4FC2E78E-9DCA-47A6-9614-8D5214E081A1}"/>
            </a:ext>
          </a:extLst>
        </xdr:cNvPr>
        <xdr:cNvSpPr>
          <a:spLocks noChangeAspect="1" noChangeArrowheads="1"/>
        </xdr:cNvSpPr>
      </xdr:nvSpPr>
      <xdr:spPr bwMode="auto">
        <a:xfrm>
          <a:off x="0" y="762838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F795C3A-155D-4D28-8BFD-42557C86F3DC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964279E-15A9-4ED4-BBFC-51DD1C1E7407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735" name="Image 30" descr="Description: cid:image020.png@01D4410B.05CE9F60">
          <a:extLst>
            <a:ext uri="{FF2B5EF4-FFF2-40B4-BE49-F238E27FC236}">
              <a16:creationId xmlns:a16="http://schemas.microsoft.com/office/drawing/2014/main" id="{6F99B637-C085-4D0C-A793-2ED4446621DB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736" name="Image 30" descr="Description: cid:image020.png@01D4410B.05CE9F60">
          <a:extLst>
            <a:ext uri="{FF2B5EF4-FFF2-40B4-BE49-F238E27FC236}">
              <a16:creationId xmlns:a16="http://schemas.microsoft.com/office/drawing/2014/main" id="{820926C4-DC9F-49CA-894A-6F42D882E772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DAED7D9-F16D-44DF-8140-C4100AF41B20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B0A5C86-60FC-47A5-8DDB-FF66DEB4DFF6}"/>
            </a:ext>
          </a:extLst>
        </xdr:cNvPr>
        <xdr:cNvSpPr>
          <a:spLocks noChangeAspect="1" noChangeArrowheads="1"/>
        </xdr:cNvSpPr>
      </xdr:nvSpPr>
      <xdr:spPr bwMode="auto">
        <a:xfrm>
          <a:off x="0" y="14541246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739" name="Image 30" descr="Description: cid:image020.png@01D4410B.05CE9F60">
          <a:extLst>
            <a:ext uri="{FF2B5EF4-FFF2-40B4-BE49-F238E27FC236}">
              <a16:creationId xmlns:a16="http://schemas.microsoft.com/office/drawing/2014/main" id="{C6B59875-F51A-4377-8B64-94515335B95D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740" name="Image 30" descr="Description: cid:image020.png@01D4410B.05CE9F60">
          <a:extLst>
            <a:ext uri="{FF2B5EF4-FFF2-40B4-BE49-F238E27FC236}">
              <a16:creationId xmlns:a16="http://schemas.microsoft.com/office/drawing/2014/main" id="{148D52CB-5DA0-472F-9673-0BE067BDD0C6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741" name="Image 30" descr="Description: cid:image020.png@01D4410B.05CE9F60">
          <a:extLst>
            <a:ext uri="{FF2B5EF4-FFF2-40B4-BE49-F238E27FC236}">
              <a16:creationId xmlns:a16="http://schemas.microsoft.com/office/drawing/2014/main" id="{86C5646A-83FD-4B7C-A56C-B9DCF0E69A44}"/>
            </a:ext>
          </a:extLst>
        </xdr:cNvPr>
        <xdr:cNvSpPr>
          <a:spLocks noChangeAspect="1" noChangeArrowheads="1"/>
        </xdr:cNvSpPr>
      </xdr:nvSpPr>
      <xdr:spPr bwMode="auto">
        <a:xfrm>
          <a:off x="0" y="596417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742" name="Image 30" descr="Description: cid:image020.png@01D4410B.05CE9F60">
          <a:extLst>
            <a:ext uri="{FF2B5EF4-FFF2-40B4-BE49-F238E27FC236}">
              <a16:creationId xmlns:a16="http://schemas.microsoft.com/office/drawing/2014/main" id="{7B699913-A7E8-45C4-9D81-AF951E407550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743" name="Image 30" descr="Description: cid:image020.png@01D4410B.05CE9F60">
          <a:extLst>
            <a:ext uri="{FF2B5EF4-FFF2-40B4-BE49-F238E27FC236}">
              <a16:creationId xmlns:a16="http://schemas.microsoft.com/office/drawing/2014/main" id="{40AF18D8-DC12-474D-AE6C-1981005AC03F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744" name="Image 30" descr="Description: cid:image020.png@01D4410B.05CE9F60">
          <a:extLst>
            <a:ext uri="{FF2B5EF4-FFF2-40B4-BE49-F238E27FC236}">
              <a16:creationId xmlns:a16="http://schemas.microsoft.com/office/drawing/2014/main" id="{C61A0C9B-AACE-4EA9-94A0-33FA687C5EC5}"/>
            </a:ext>
          </a:extLst>
        </xdr:cNvPr>
        <xdr:cNvSpPr>
          <a:spLocks noChangeAspect="1" noChangeArrowheads="1"/>
        </xdr:cNvSpPr>
      </xdr:nvSpPr>
      <xdr:spPr bwMode="auto">
        <a:xfrm>
          <a:off x="0" y="130073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21BB3A5-8703-49B6-9BA0-413D56DFF073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1990868-A874-44E6-B0B9-231C4A25BF95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747" name="Image 30" descr="Description: cid:image020.png@01D4410B.05CE9F60">
          <a:extLst>
            <a:ext uri="{FF2B5EF4-FFF2-40B4-BE49-F238E27FC236}">
              <a16:creationId xmlns:a16="http://schemas.microsoft.com/office/drawing/2014/main" id="{BBBCC063-B976-493C-B6A0-253FBE59B165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748" name="Image 30" descr="Description: cid:image020.png@01D4410B.05CE9F60">
          <a:extLst>
            <a:ext uri="{FF2B5EF4-FFF2-40B4-BE49-F238E27FC236}">
              <a16:creationId xmlns:a16="http://schemas.microsoft.com/office/drawing/2014/main" id="{7C4A7BBC-3E36-48EE-A77D-1BEF901AC3B4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81CE7ED-3FD6-4E4C-A7DB-70FEC2C5EE9D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57ECF0A-47AA-423A-B987-D63D0E7243B4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751" name="Image 30" descr="Description: cid:image020.png@01D4410B.05CE9F60">
          <a:extLst>
            <a:ext uri="{FF2B5EF4-FFF2-40B4-BE49-F238E27FC236}">
              <a16:creationId xmlns:a16="http://schemas.microsoft.com/office/drawing/2014/main" id="{A1B80F1C-44DF-4DD1-AD66-33D5301150A7}"/>
            </a:ext>
          </a:extLst>
        </xdr:cNvPr>
        <xdr:cNvSpPr>
          <a:spLocks noChangeAspect="1" noChangeArrowheads="1"/>
        </xdr:cNvSpPr>
      </xdr:nvSpPr>
      <xdr:spPr bwMode="auto">
        <a:xfrm>
          <a:off x="0" y="2119807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2" name="Image 30" descr="Description: cid:image020.png@01D4410B.05CE9F60">
          <a:extLst>
            <a:ext uri="{FF2B5EF4-FFF2-40B4-BE49-F238E27FC236}">
              <a16:creationId xmlns:a16="http://schemas.microsoft.com/office/drawing/2014/main" id="{18179813-7F03-4AFF-9220-705C1A730C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3" name="Image 30" descr="Description: cid:image020.png@01D4410B.05CE9F60">
          <a:extLst>
            <a:ext uri="{FF2B5EF4-FFF2-40B4-BE49-F238E27FC236}">
              <a16:creationId xmlns:a16="http://schemas.microsoft.com/office/drawing/2014/main" id="{81CEEAB3-BFF6-4D1D-BD60-6BEA13AD40F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BABA1F9-3792-48FE-A8A9-14A749A4C33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5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41B4EB75-155A-4911-BA2E-6C8A4F57B6B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F4B443-92B4-44A0-BA98-1129BD58EA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" name="Image 30" descr="Description: cid:image020.png@01D4410B.05CE9F60">
          <a:extLst>
            <a:ext uri="{FF2B5EF4-FFF2-40B4-BE49-F238E27FC236}">
              <a16:creationId xmlns:a16="http://schemas.microsoft.com/office/drawing/2014/main" id="{B93DE994-6381-41CF-A12D-9708356D46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8832D1D-850A-458D-99F8-A4892E152918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D3C3D9B4-07A1-4C92-940D-F9FC7B9785D9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E977034-D8E4-48C5-AB74-002E11404EBB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1" name="Image 30" descr="Description: cid:image020.png@01D4410B.05CE9F60">
          <a:extLst>
            <a:ext uri="{FF2B5EF4-FFF2-40B4-BE49-F238E27FC236}">
              <a16:creationId xmlns:a16="http://schemas.microsoft.com/office/drawing/2014/main" id="{2F38B614-4B8A-4533-B8F7-CEF47F1DC78C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2" name="Image 30" descr="Description: cid:image020.png@01D4410B.05CE9F60">
          <a:extLst>
            <a:ext uri="{FF2B5EF4-FFF2-40B4-BE49-F238E27FC236}">
              <a16:creationId xmlns:a16="http://schemas.microsoft.com/office/drawing/2014/main" id="{4CCEA687-11C5-4976-AB28-53602604590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3" name="Image 30" descr="Description: cid:image020.png@01D4410B.05CE9F60">
          <a:extLst>
            <a:ext uri="{FF2B5EF4-FFF2-40B4-BE49-F238E27FC236}">
              <a16:creationId xmlns:a16="http://schemas.microsoft.com/office/drawing/2014/main" id="{04C330AC-2CF3-4ABA-84D5-62F0083F57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4" name="Image 30" descr="Description: cid:image020.png@01D4410B.05CE9F60">
          <a:extLst>
            <a:ext uri="{FF2B5EF4-FFF2-40B4-BE49-F238E27FC236}">
              <a16:creationId xmlns:a16="http://schemas.microsoft.com/office/drawing/2014/main" id="{28DBACB6-C89B-4A22-BC6C-D6855A132E1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133350</xdr:rowOff>
    </xdr:to>
    <xdr:sp macro="" textlink="">
      <xdr:nvSpPr>
        <xdr:cNvPr id="15" name="Image 30" descr="Description: cid:image020.png@01D4410B.05CE9F60">
          <a:extLst>
            <a:ext uri="{FF2B5EF4-FFF2-40B4-BE49-F238E27FC236}">
              <a16:creationId xmlns:a16="http://schemas.microsoft.com/office/drawing/2014/main" id="{A909C3EB-1858-4C83-A586-1E6111EC5C1C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133350</xdr:rowOff>
    </xdr:to>
    <xdr:sp macro="" textlink="">
      <xdr:nvSpPr>
        <xdr:cNvPr id="16" name="Image 30" descr="Description: cid:image020.png@01D4410B.05CE9F60">
          <a:extLst>
            <a:ext uri="{FF2B5EF4-FFF2-40B4-BE49-F238E27FC236}">
              <a16:creationId xmlns:a16="http://schemas.microsoft.com/office/drawing/2014/main" id="{80AFAA4C-B5B2-4FB9-A910-B63176379BC0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95250</xdr:colOff>
      <xdr:row>52</xdr:row>
      <xdr:rowOff>133350</xdr:rowOff>
    </xdr:to>
    <xdr:sp macro="" textlink="">
      <xdr:nvSpPr>
        <xdr:cNvPr id="17" name="Image 30" descr="Description: cid:image020.png@01D4410B.05CE9F60">
          <a:extLst>
            <a:ext uri="{FF2B5EF4-FFF2-40B4-BE49-F238E27FC236}">
              <a16:creationId xmlns:a16="http://schemas.microsoft.com/office/drawing/2014/main" id="{897B9A7B-CB89-45A8-9513-DE58EADFB174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1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062F74-236E-43B2-9FBA-1C7D6238838E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1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3A08F18-2FEB-42D3-BEA1-8B1C68F6E19E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0" name="Image 30" descr="Description: cid:image020.png@01D4410B.05CE9F60">
          <a:extLst>
            <a:ext uri="{FF2B5EF4-FFF2-40B4-BE49-F238E27FC236}">
              <a16:creationId xmlns:a16="http://schemas.microsoft.com/office/drawing/2014/main" id="{969116AB-5FFE-4463-9EC2-741EC2EB4E66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1" name="Image 30" descr="Description: cid:image020.png@01D4410B.05CE9F60">
          <a:extLst>
            <a:ext uri="{FF2B5EF4-FFF2-40B4-BE49-F238E27FC236}">
              <a16:creationId xmlns:a16="http://schemas.microsoft.com/office/drawing/2014/main" id="{9E874F10-E7A6-46C4-9A25-A70B3B14E35D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28AA413-9CCD-4708-B1D5-A03341EAEF0A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1233</xdr:row>
      <xdr:rowOff>0</xdr:rowOff>
    </xdr:from>
    <xdr:to>
      <xdr:col>0</xdr:col>
      <xdr:colOff>139700</xdr:colOff>
      <xdr:row>1233</xdr:row>
      <xdr:rowOff>139700</xdr:rowOff>
    </xdr:to>
    <xdr:sp macro="" textlink="">
      <xdr:nvSpPr>
        <xdr:cNvPr id="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0CBE98F-BCEA-4411-96E4-8D58A8294F5F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133350</xdr:rowOff>
    </xdr:to>
    <xdr:sp macro="" textlink="">
      <xdr:nvSpPr>
        <xdr:cNvPr id="24" name="Image 30" descr="Description: cid:image020.png@01D4410B.05CE9F60">
          <a:extLst>
            <a:ext uri="{FF2B5EF4-FFF2-40B4-BE49-F238E27FC236}">
              <a16:creationId xmlns:a16="http://schemas.microsoft.com/office/drawing/2014/main" id="{4D61CCD0-5BEB-4EFD-B487-9E13CFF2457C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133350</xdr:rowOff>
    </xdr:to>
    <xdr:sp macro="" textlink="">
      <xdr:nvSpPr>
        <xdr:cNvPr id="25" name="Image 30" descr="Description: cid:image020.png@01D4410B.05CE9F60">
          <a:extLst>
            <a:ext uri="{FF2B5EF4-FFF2-40B4-BE49-F238E27FC236}">
              <a16:creationId xmlns:a16="http://schemas.microsoft.com/office/drawing/2014/main" id="{9FFB6439-8C55-4ED4-9DEB-BB5FCC77F0DE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1531</xdr:row>
      <xdr:rowOff>0</xdr:rowOff>
    </xdr:from>
    <xdr:to>
      <xdr:col>0</xdr:col>
      <xdr:colOff>95250</xdr:colOff>
      <xdr:row>1531</xdr:row>
      <xdr:rowOff>133350</xdr:rowOff>
    </xdr:to>
    <xdr:sp macro="" textlink="">
      <xdr:nvSpPr>
        <xdr:cNvPr id="26" name="Image 30" descr="Description: cid:image020.png@01D4410B.05CE9F60">
          <a:extLst>
            <a:ext uri="{FF2B5EF4-FFF2-40B4-BE49-F238E27FC236}">
              <a16:creationId xmlns:a16="http://schemas.microsoft.com/office/drawing/2014/main" id="{64E29FE7-3BD8-4573-987D-BFD9F5393E30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2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D7E561-7684-4AB4-97B9-0389962EFA30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2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BBF930B-CA25-41C2-B070-2F7C49D8FE54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9" name="Image 30" descr="Description: cid:image020.png@01D4410B.05CE9F60">
          <a:extLst>
            <a:ext uri="{FF2B5EF4-FFF2-40B4-BE49-F238E27FC236}">
              <a16:creationId xmlns:a16="http://schemas.microsoft.com/office/drawing/2014/main" id="{3C0F51DA-C85F-40FD-ACE7-E2F28E5AF358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30" name="Image 30" descr="Description: cid:image020.png@01D4410B.05CE9F60">
          <a:extLst>
            <a:ext uri="{FF2B5EF4-FFF2-40B4-BE49-F238E27FC236}">
              <a16:creationId xmlns:a16="http://schemas.microsoft.com/office/drawing/2014/main" id="{799E59E8-1506-4109-836F-ECFE070E9CBA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31" name="Image 30" descr="Description: cid:image020.png@01D4410B.05CE9F60">
          <a:extLst>
            <a:ext uri="{FF2B5EF4-FFF2-40B4-BE49-F238E27FC236}">
              <a16:creationId xmlns:a16="http://schemas.microsoft.com/office/drawing/2014/main" id="{BA690A48-5C97-4BFB-9DEF-4EB270625313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32" name="Image 30" descr="Description: cid:image020.png@01D4410B.05CE9F60">
          <a:extLst>
            <a:ext uri="{FF2B5EF4-FFF2-40B4-BE49-F238E27FC236}">
              <a16:creationId xmlns:a16="http://schemas.microsoft.com/office/drawing/2014/main" id="{E44E9A9A-C001-4989-ACCB-632D43FCFD58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3BD8D9D-927A-4BCA-A8E7-7216850B5C66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139700</xdr:colOff>
      <xdr:row>752</xdr:row>
      <xdr:rowOff>139700</xdr:rowOff>
    </xdr:to>
    <xdr:sp macro="" textlink="">
      <xdr:nvSpPr>
        <xdr:cNvPr id="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B4EFE09-7EEF-450B-9C0A-20F8DCE30D4B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35" name="Image 30" descr="Description: cid:image020.png@01D4410B.05CE9F60">
          <a:extLst>
            <a:ext uri="{FF2B5EF4-FFF2-40B4-BE49-F238E27FC236}">
              <a16:creationId xmlns:a16="http://schemas.microsoft.com/office/drawing/2014/main" id="{D1478BC8-885B-4E7C-B520-C40190E48A16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0A44D6-7E62-43FA-BE56-EE3C19CD3306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EF36798-CDFD-46D1-B37B-4C99A6512A77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38" name="Image 30" descr="Description: cid:image020.png@01D4410B.05CE9F60">
          <a:extLst>
            <a:ext uri="{FF2B5EF4-FFF2-40B4-BE49-F238E27FC236}">
              <a16:creationId xmlns:a16="http://schemas.microsoft.com/office/drawing/2014/main" id="{A061E68F-D339-4ECD-84CA-08117DA2CB2E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5134318-4F57-4979-BE12-6BC2E07512C6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7F28510-BEED-4083-82C9-9CAE787DBD1A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95250" cy="142875"/>
    <xdr:sp macro="" textlink="">
      <xdr:nvSpPr>
        <xdr:cNvPr id="41" name="Image 30" descr="Description: cid:image020.png@01D4410B.05CE9F60">
          <a:extLst>
            <a:ext uri="{FF2B5EF4-FFF2-40B4-BE49-F238E27FC236}">
              <a16:creationId xmlns:a16="http://schemas.microsoft.com/office/drawing/2014/main" id="{276AA031-F265-4E02-84FB-151A1F416446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2" name="Image 30" descr="Description: cid:image020.png@01D4410B.05CE9F60">
          <a:extLst>
            <a:ext uri="{FF2B5EF4-FFF2-40B4-BE49-F238E27FC236}">
              <a16:creationId xmlns:a16="http://schemas.microsoft.com/office/drawing/2014/main" id="{6CF4589F-B1AD-46FF-B696-71A70251FCB4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CAC6CCF-30CE-43E8-955A-CD7CBA5C44F5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139700</xdr:colOff>
      <xdr:row>676</xdr:row>
      <xdr:rowOff>139700</xdr:rowOff>
    </xdr:to>
    <xdr:sp macro="" textlink="">
      <xdr:nvSpPr>
        <xdr:cNvPr id="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9556573-C03C-4A96-982A-40D23283D2C1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5" name="Image 30" descr="Description: cid:image020.png@01D4410B.05CE9F60">
          <a:extLst>
            <a:ext uri="{FF2B5EF4-FFF2-40B4-BE49-F238E27FC236}">
              <a16:creationId xmlns:a16="http://schemas.microsoft.com/office/drawing/2014/main" id="{57A56FDC-26C9-4CF3-B84F-8A6E611C0987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4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6EB3C2C-06DA-4D5A-A6F8-C0E729B7BEAC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133350</xdr:rowOff>
    </xdr:to>
    <xdr:sp macro="" textlink="">
      <xdr:nvSpPr>
        <xdr:cNvPr id="47" name="Image 30" descr="Description: cid:image020.png@01D4410B.05CE9F60">
          <a:extLst>
            <a:ext uri="{FF2B5EF4-FFF2-40B4-BE49-F238E27FC236}">
              <a16:creationId xmlns:a16="http://schemas.microsoft.com/office/drawing/2014/main" id="{28C4595F-B67F-49F3-8F22-DA1EE3644E38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133350</xdr:rowOff>
    </xdr:to>
    <xdr:sp macro="" textlink="">
      <xdr:nvSpPr>
        <xdr:cNvPr id="48" name="Image 30" descr="Description: cid:image020.png@01D4410B.05CE9F60">
          <a:extLst>
            <a:ext uri="{FF2B5EF4-FFF2-40B4-BE49-F238E27FC236}">
              <a16:creationId xmlns:a16="http://schemas.microsoft.com/office/drawing/2014/main" id="{F6CB329D-C49B-4987-8EF0-433687930E9E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95250</xdr:colOff>
      <xdr:row>236</xdr:row>
      <xdr:rowOff>133350</xdr:rowOff>
    </xdr:to>
    <xdr:sp macro="" textlink="">
      <xdr:nvSpPr>
        <xdr:cNvPr id="49" name="Image 30" descr="Description: cid:image020.png@01D4410B.05CE9F60">
          <a:extLst>
            <a:ext uri="{FF2B5EF4-FFF2-40B4-BE49-F238E27FC236}">
              <a16:creationId xmlns:a16="http://schemas.microsoft.com/office/drawing/2014/main" id="{96E0A1F8-E620-457D-BBBB-458E1E23AE85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49EFD44-22E1-41CB-8D54-42C0DBB12264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14102F3-FA71-43D8-B324-C8C486DCECB4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52" name="Image 30" descr="Description: cid:image020.png@01D4410B.05CE9F60">
          <a:extLst>
            <a:ext uri="{FF2B5EF4-FFF2-40B4-BE49-F238E27FC236}">
              <a16:creationId xmlns:a16="http://schemas.microsoft.com/office/drawing/2014/main" id="{651711A8-A08F-45C0-81AF-E6BDF519A794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5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3D35D8D-25EE-4F57-A3EF-5F66E195F17D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5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08B639A-9F47-40E3-9E9B-5018563C8191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95250" cy="142875"/>
    <xdr:sp macro="" textlink="">
      <xdr:nvSpPr>
        <xdr:cNvPr id="55" name="Image 30" descr="Description: cid:image020.png@01D4410B.05CE9F60">
          <a:extLst>
            <a:ext uri="{FF2B5EF4-FFF2-40B4-BE49-F238E27FC236}">
              <a16:creationId xmlns:a16="http://schemas.microsoft.com/office/drawing/2014/main" id="{5896C547-904F-4AFF-A984-75D90ED6C088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56" name="Image 30" descr="Description: cid:image020.png@01D4410B.05CE9F60">
          <a:extLst>
            <a:ext uri="{FF2B5EF4-FFF2-40B4-BE49-F238E27FC236}">
              <a16:creationId xmlns:a16="http://schemas.microsoft.com/office/drawing/2014/main" id="{4A1B5999-6902-497A-AAB8-4A368CB3F3A0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57" name="Image 30" descr="Description: cid:image020.png@01D4410B.05CE9F60">
          <a:extLst>
            <a:ext uri="{FF2B5EF4-FFF2-40B4-BE49-F238E27FC236}">
              <a16:creationId xmlns:a16="http://schemas.microsoft.com/office/drawing/2014/main" id="{E449A15F-9176-4465-832C-9E44DB379FAD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58" name="Image 30" descr="Description: cid:image020.png@01D4410B.05CE9F60">
          <a:extLst>
            <a:ext uri="{FF2B5EF4-FFF2-40B4-BE49-F238E27FC236}">
              <a16:creationId xmlns:a16="http://schemas.microsoft.com/office/drawing/2014/main" id="{2AC3A003-5D28-4FCB-910F-375834EEFC8C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6EEEEED-3DD9-4593-8F4A-2D857A2ED9DD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139700</xdr:colOff>
      <xdr:row>32</xdr:row>
      <xdr:rowOff>139700</xdr:rowOff>
    </xdr:to>
    <xdr:sp macro="" textlink="">
      <xdr:nvSpPr>
        <xdr:cNvPr id="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6D2943B-0A5F-4620-8EA3-33BE0BE6C806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1" name="Image 30" descr="Description: cid:image020.png@01D4410B.05CE9F60">
          <a:extLst>
            <a:ext uri="{FF2B5EF4-FFF2-40B4-BE49-F238E27FC236}">
              <a16:creationId xmlns:a16="http://schemas.microsoft.com/office/drawing/2014/main" id="{6481E060-772B-4113-B148-87F40EF644E8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6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B0074D2-09C8-4B1F-9A71-1A2194E7F848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3" name="Image 30" descr="Description: cid:image020.png@01D4410B.05CE9F60">
          <a:extLst>
            <a:ext uri="{FF2B5EF4-FFF2-40B4-BE49-F238E27FC236}">
              <a16:creationId xmlns:a16="http://schemas.microsoft.com/office/drawing/2014/main" id="{928CCA48-AD6C-4889-8BBB-4736E5A7F445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133350</xdr:rowOff>
    </xdr:to>
    <xdr:sp macro="" textlink="">
      <xdr:nvSpPr>
        <xdr:cNvPr id="64" name="Image 30" descr="Description: cid:image020.png@01D4410B.05CE9F60">
          <a:extLst>
            <a:ext uri="{FF2B5EF4-FFF2-40B4-BE49-F238E27FC236}">
              <a16:creationId xmlns:a16="http://schemas.microsoft.com/office/drawing/2014/main" id="{98F16DF7-C640-4521-8F37-468F084188E8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133350</xdr:rowOff>
    </xdr:to>
    <xdr:sp macro="" textlink="">
      <xdr:nvSpPr>
        <xdr:cNvPr id="65" name="Image 30" descr="Description: cid:image020.png@01D4410B.05CE9F60">
          <a:extLst>
            <a:ext uri="{FF2B5EF4-FFF2-40B4-BE49-F238E27FC236}">
              <a16:creationId xmlns:a16="http://schemas.microsoft.com/office/drawing/2014/main" id="{F1864639-BBE5-4B26-8299-8E61429089EF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95250</xdr:colOff>
      <xdr:row>563</xdr:row>
      <xdr:rowOff>133350</xdr:rowOff>
    </xdr:to>
    <xdr:sp macro="" textlink="">
      <xdr:nvSpPr>
        <xdr:cNvPr id="66" name="Image 30" descr="Description: cid:image020.png@01D4410B.05CE9F60">
          <a:extLst>
            <a:ext uri="{FF2B5EF4-FFF2-40B4-BE49-F238E27FC236}">
              <a16:creationId xmlns:a16="http://schemas.microsoft.com/office/drawing/2014/main" id="{19593D5D-03AA-46B5-BFA8-1A4FBE07EFB4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67" name="Image 30" descr="Description: cid:image020.png@01D4410B.05CE9F60">
          <a:extLst>
            <a:ext uri="{FF2B5EF4-FFF2-40B4-BE49-F238E27FC236}">
              <a16:creationId xmlns:a16="http://schemas.microsoft.com/office/drawing/2014/main" id="{02B10572-D8C9-4E53-999B-424EB8B3F4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68" name="Image 30" descr="Description: cid:image020.png@01D4410B.05CE9F60">
          <a:extLst>
            <a:ext uri="{FF2B5EF4-FFF2-40B4-BE49-F238E27FC236}">
              <a16:creationId xmlns:a16="http://schemas.microsoft.com/office/drawing/2014/main" id="{79816B2A-E4CE-491F-9EF6-5A9806816A9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DD4D11D-59B2-425B-8D11-C5BF6CD62CB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B6927C19-872A-47DE-849F-940C953CBE8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7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8B62AD5-EA7A-4660-BD57-5483BD7D25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2" name="Image 30" descr="Description: cid:image020.png@01D4410B.05CE9F60">
          <a:extLst>
            <a:ext uri="{FF2B5EF4-FFF2-40B4-BE49-F238E27FC236}">
              <a16:creationId xmlns:a16="http://schemas.microsoft.com/office/drawing/2014/main" id="{98D2B8F1-FCC2-4033-A650-5884694B515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C89DAA-2D46-4FF4-A41A-B196A16C8DA1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7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EC31724D-54D1-48C1-82D9-58A0029E9EEE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179B3B5-74C0-48B6-8343-E5510B05633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76" name="Image 30" descr="Description: cid:image020.png@01D4410B.05CE9F60">
          <a:extLst>
            <a:ext uri="{FF2B5EF4-FFF2-40B4-BE49-F238E27FC236}">
              <a16:creationId xmlns:a16="http://schemas.microsoft.com/office/drawing/2014/main" id="{0F6E353C-67F0-41DE-8704-B4BD5F3F1A65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77" name="Image 30" descr="Description: cid:image020.png@01D4410B.05CE9F60">
          <a:extLst>
            <a:ext uri="{FF2B5EF4-FFF2-40B4-BE49-F238E27FC236}">
              <a16:creationId xmlns:a16="http://schemas.microsoft.com/office/drawing/2014/main" id="{3897CF17-5BD9-40E2-8373-F13B1D69C98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8" name="Image 30" descr="Description: cid:image020.png@01D4410B.05CE9F60">
          <a:extLst>
            <a:ext uri="{FF2B5EF4-FFF2-40B4-BE49-F238E27FC236}">
              <a16:creationId xmlns:a16="http://schemas.microsoft.com/office/drawing/2014/main" id="{AEB9E932-F52D-4A4B-9AF3-02F0D157041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79" name="Image 30" descr="Description: cid:image020.png@01D4410B.05CE9F60">
          <a:extLst>
            <a:ext uri="{FF2B5EF4-FFF2-40B4-BE49-F238E27FC236}">
              <a16:creationId xmlns:a16="http://schemas.microsoft.com/office/drawing/2014/main" id="{F7F50653-9695-44B7-9D9B-BDA9CA5322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80" name="Image 30" descr="Description: cid:image020.png@01D4410B.05CE9F60">
          <a:extLst>
            <a:ext uri="{FF2B5EF4-FFF2-40B4-BE49-F238E27FC236}">
              <a16:creationId xmlns:a16="http://schemas.microsoft.com/office/drawing/2014/main" id="{34B21BDE-C4E5-486C-8063-C0ACDDEBB4AF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81" name="Image 30" descr="Description: cid:image020.png@01D4410B.05CE9F60">
          <a:extLst>
            <a:ext uri="{FF2B5EF4-FFF2-40B4-BE49-F238E27FC236}">
              <a16:creationId xmlns:a16="http://schemas.microsoft.com/office/drawing/2014/main" id="{CEA34744-84B9-492A-B1D9-1DD21E99F582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82" name="Image 30" descr="Description: cid:image020.png@01D4410B.05CE9F60">
          <a:extLst>
            <a:ext uri="{FF2B5EF4-FFF2-40B4-BE49-F238E27FC236}">
              <a16:creationId xmlns:a16="http://schemas.microsoft.com/office/drawing/2014/main" id="{BB1656C7-76A5-4BCB-BFA5-42C702B9863E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06EC274-BE2D-42BC-A027-45D522EE2611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B360CA2-2C67-452A-A833-914D2914F8DF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85" name="Image 30" descr="Description: cid:image020.png@01D4410B.05CE9F60">
          <a:extLst>
            <a:ext uri="{FF2B5EF4-FFF2-40B4-BE49-F238E27FC236}">
              <a16:creationId xmlns:a16="http://schemas.microsoft.com/office/drawing/2014/main" id="{FFA096B6-3123-47D7-8690-7E335FE9D043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86" name="Image 30" descr="Description: cid:image020.png@01D4410B.05CE9F60">
          <a:extLst>
            <a:ext uri="{FF2B5EF4-FFF2-40B4-BE49-F238E27FC236}">
              <a16:creationId xmlns:a16="http://schemas.microsoft.com/office/drawing/2014/main" id="{D61C662C-7010-4D2E-90B9-D924E434A7C2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A033938-9484-4F55-91A6-EB2D10BBB51F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A3A8659-0E4C-49AD-9986-7E3F68B3885B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89" name="Image 30" descr="Description: cid:image020.png@01D4410B.05CE9F60">
          <a:extLst>
            <a:ext uri="{FF2B5EF4-FFF2-40B4-BE49-F238E27FC236}">
              <a16:creationId xmlns:a16="http://schemas.microsoft.com/office/drawing/2014/main" id="{82DE559B-B179-4B28-B6E3-C11B1336C039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90" name="Image 30" descr="Description: cid:image020.png@01D4410B.05CE9F60">
          <a:extLst>
            <a:ext uri="{FF2B5EF4-FFF2-40B4-BE49-F238E27FC236}">
              <a16:creationId xmlns:a16="http://schemas.microsoft.com/office/drawing/2014/main" id="{D62C5F1B-525D-4308-A15E-3F691BA7581E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91" name="Image 30" descr="Description: cid:image020.png@01D4410B.05CE9F60">
          <a:extLst>
            <a:ext uri="{FF2B5EF4-FFF2-40B4-BE49-F238E27FC236}">
              <a16:creationId xmlns:a16="http://schemas.microsoft.com/office/drawing/2014/main" id="{6CD3ED3C-AFA2-4FF4-B4EC-5392BE4EFF95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16A9514-441C-42C3-93AB-4471C021E76A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010851-64AF-413D-92D1-672A3663E066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94" name="Image 30" descr="Description: cid:image020.png@01D4410B.05CE9F60">
          <a:extLst>
            <a:ext uri="{FF2B5EF4-FFF2-40B4-BE49-F238E27FC236}">
              <a16:creationId xmlns:a16="http://schemas.microsoft.com/office/drawing/2014/main" id="{0191ECDE-9582-4174-B26C-225521D8C02C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95" name="Image 30" descr="Description: cid:image020.png@01D4410B.05CE9F60">
          <a:extLst>
            <a:ext uri="{FF2B5EF4-FFF2-40B4-BE49-F238E27FC236}">
              <a16:creationId xmlns:a16="http://schemas.microsoft.com/office/drawing/2014/main" id="{3ABCCD44-834A-4CA4-AC6A-9F8B0AEB36A3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96" name="Image 30" descr="Description: cid:image020.png@01D4410B.05CE9F60">
          <a:extLst>
            <a:ext uri="{FF2B5EF4-FFF2-40B4-BE49-F238E27FC236}">
              <a16:creationId xmlns:a16="http://schemas.microsoft.com/office/drawing/2014/main" id="{4678BB5C-D083-4F4E-B9B1-8C1753DACE2D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97" name="Image 30" descr="Description: cid:image020.png@01D4410B.05CE9F60">
          <a:extLst>
            <a:ext uri="{FF2B5EF4-FFF2-40B4-BE49-F238E27FC236}">
              <a16:creationId xmlns:a16="http://schemas.microsoft.com/office/drawing/2014/main" id="{4AB0C61E-56A0-44C5-A9DD-B717A1DCC05A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93CC4E2-758F-4637-92F4-178585A85F24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6808F6D-BD11-45A7-A68D-3238A1846F69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00" name="Image 30" descr="Description: cid:image020.png@01D4410B.05CE9F60">
          <a:extLst>
            <a:ext uri="{FF2B5EF4-FFF2-40B4-BE49-F238E27FC236}">
              <a16:creationId xmlns:a16="http://schemas.microsoft.com/office/drawing/2014/main" id="{D2C6671A-EB19-4148-981C-DF7EBD2D31C7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01" name="Image 30" descr="Description: cid:image020.png@01D4410B.05CE9F60">
          <a:extLst>
            <a:ext uri="{FF2B5EF4-FFF2-40B4-BE49-F238E27FC236}">
              <a16:creationId xmlns:a16="http://schemas.microsoft.com/office/drawing/2014/main" id="{AFA329EF-2B9F-4B9C-BE46-098F26C74B9D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02" name="Image 30" descr="Description: cid:image020.png@01D4410B.05CE9F60">
          <a:extLst>
            <a:ext uri="{FF2B5EF4-FFF2-40B4-BE49-F238E27FC236}">
              <a16:creationId xmlns:a16="http://schemas.microsoft.com/office/drawing/2014/main" id="{4C31AB8F-7DB9-415C-878E-2A4EAD675368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03" name="Image 30" descr="Description: cid:image020.png@01D4410B.05CE9F60">
          <a:extLst>
            <a:ext uri="{FF2B5EF4-FFF2-40B4-BE49-F238E27FC236}">
              <a16:creationId xmlns:a16="http://schemas.microsoft.com/office/drawing/2014/main" id="{3E9EEBE1-CA20-4E30-BEFF-1D026DADB7E3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04" name="Image 30" descr="Description: cid:image020.png@01D4410B.05CE9F60">
          <a:extLst>
            <a:ext uri="{FF2B5EF4-FFF2-40B4-BE49-F238E27FC236}">
              <a16:creationId xmlns:a16="http://schemas.microsoft.com/office/drawing/2014/main" id="{59F9CA40-806B-4CC0-89DE-B4C217E400B8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05" name="Image 30" descr="Description: cid:image020.png@01D4410B.05CE9F60">
          <a:extLst>
            <a:ext uri="{FF2B5EF4-FFF2-40B4-BE49-F238E27FC236}">
              <a16:creationId xmlns:a16="http://schemas.microsoft.com/office/drawing/2014/main" id="{D515E9A3-3FF9-45EC-BB17-6C65A0D4E748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06" name="Image 30" descr="Description: cid:image020.png@01D4410B.05CE9F60">
          <a:extLst>
            <a:ext uri="{FF2B5EF4-FFF2-40B4-BE49-F238E27FC236}">
              <a16:creationId xmlns:a16="http://schemas.microsoft.com/office/drawing/2014/main" id="{D9CE3786-DAC9-408E-8DE4-DBACC53D29A6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07" name="Image 30" descr="Description: cid:image020.png@01D4410B.05CE9F60">
          <a:extLst>
            <a:ext uri="{FF2B5EF4-FFF2-40B4-BE49-F238E27FC236}">
              <a16:creationId xmlns:a16="http://schemas.microsoft.com/office/drawing/2014/main" id="{DB422025-4135-4D54-9D9F-56EA57F78ECB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08" name="Image 30" descr="Description: cid:image020.png@01D4410B.05CE9F60">
          <a:extLst>
            <a:ext uri="{FF2B5EF4-FFF2-40B4-BE49-F238E27FC236}">
              <a16:creationId xmlns:a16="http://schemas.microsoft.com/office/drawing/2014/main" id="{A927B3B3-CF95-4DFE-8325-2791914E4C57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09" name="Image 30" descr="Description: cid:image020.png@01D4410B.05CE9F60">
          <a:extLst>
            <a:ext uri="{FF2B5EF4-FFF2-40B4-BE49-F238E27FC236}">
              <a16:creationId xmlns:a16="http://schemas.microsoft.com/office/drawing/2014/main" id="{117C2375-B060-4A95-BB58-48E9CD429AF4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10" name="Image 30" descr="Description: cid:image020.png@01D4410B.05CE9F60">
          <a:extLst>
            <a:ext uri="{FF2B5EF4-FFF2-40B4-BE49-F238E27FC236}">
              <a16:creationId xmlns:a16="http://schemas.microsoft.com/office/drawing/2014/main" id="{5D5FCF3E-69E1-42A8-93AF-0360B582A204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44BCCAD-3289-461E-A050-11955822A190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4F6672C-2909-4F62-8B8C-C10AD6026A3C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13" name="Image 30" descr="Description: cid:image020.png@01D4410B.05CE9F60">
          <a:extLst>
            <a:ext uri="{FF2B5EF4-FFF2-40B4-BE49-F238E27FC236}">
              <a16:creationId xmlns:a16="http://schemas.microsoft.com/office/drawing/2014/main" id="{15005911-D401-4659-81B3-251DE737608A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02D5062-FE2A-4C57-9027-6048DD08817B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50ECA60-11F7-456E-8776-5B3BEA400436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116" name="Image 30" descr="Description: cid:image020.png@01D4410B.05CE9F60">
          <a:extLst>
            <a:ext uri="{FF2B5EF4-FFF2-40B4-BE49-F238E27FC236}">
              <a16:creationId xmlns:a16="http://schemas.microsoft.com/office/drawing/2014/main" id="{E329F2FF-C0BF-4B09-A8B8-ECF928BDAF0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17" name="Image 30" descr="Description: cid:image020.png@01D4410B.05CE9F60">
          <a:extLst>
            <a:ext uri="{FF2B5EF4-FFF2-40B4-BE49-F238E27FC236}">
              <a16:creationId xmlns:a16="http://schemas.microsoft.com/office/drawing/2014/main" id="{F7F648F2-B638-4F0B-9751-719AA69C68BC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3E53693-598C-4A40-9128-1874E791E7D4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1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C187D0A-A2A6-4DD5-9F95-16E9201B0093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20" name="Image 30" descr="Description: cid:image020.png@01D4410B.05CE9F60">
          <a:extLst>
            <a:ext uri="{FF2B5EF4-FFF2-40B4-BE49-F238E27FC236}">
              <a16:creationId xmlns:a16="http://schemas.microsoft.com/office/drawing/2014/main" id="{9A7720DD-98D0-42ED-9191-2ED7C7BE5766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2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9B30508-ED9F-44B4-B299-F2D7CCFE428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7CD92E-6173-4996-AC00-E76E64759F4C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F940FB-2FF8-413B-9C28-44B6AAE755F1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24" name="Image 30" descr="Description: cid:image020.png@01D4410B.05CE9F60">
          <a:extLst>
            <a:ext uri="{FF2B5EF4-FFF2-40B4-BE49-F238E27FC236}">
              <a16:creationId xmlns:a16="http://schemas.microsoft.com/office/drawing/2014/main" id="{0ED6B2F4-D216-4B64-AFB9-D2112A3F5D2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25" name="Image 30" descr="Description: cid:image020.png@01D4410B.05CE9F60">
          <a:extLst>
            <a:ext uri="{FF2B5EF4-FFF2-40B4-BE49-F238E27FC236}">
              <a16:creationId xmlns:a16="http://schemas.microsoft.com/office/drawing/2014/main" id="{D1D0BC70-D9A0-4EC7-BF8C-8E6C09998689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95A2911-2056-48F5-A9E8-0E5171AF42ED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6A90156-A3D6-4519-9C8B-E81FD6DB01C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28" name="Image 30" descr="Description: cid:image020.png@01D4410B.05CE9F60">
          <a:extLst>
            <a:ext uri="{FF2B5EF4-FFF2-40B4-BE49-F238E27FC236}">
              <a16:creationId xmlns:a16="http://schemas.microsoft.com/office/drawing/2014/main" id="{83D3ABFB-08CB-4358-A2F9-A59CEEC0FEDC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29" name="Image 30" descr="Description: cid:image020.png@01D4410B.05CE9F60">
          <a:extLst>
            <a:ext uri="{FF2B5EF4-FFF2-40B4-BE49-F238E27FC236}">
              <a16:creationId xmlns:a16="http://schemas.microsoft.com/office/drawing/2014/main" id="{356D7386-006B-495D-80F1-2EB39FF943FA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30" name="Image 30" descr="Description: cid:image020.png@01D4410B.05CE9F60">
          <a:extLst>
            <a:ext uri="{FF2B5EF4-FFF2-40B4-BE49-F238E27FC236}">
              <a16:creationId xmlns:a16="http://schemas.microsoft.com/office/drawing/2014/main" id="{83174286-4081-4E73-BE93-73FC7125BFA4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31" name="Image 30" descr="Description: cid:image020.png@01D4410B.05CE9F60">
          <a:extLst>
            <a:ext uri="{FF2B5EF4-FFF2-40B4-BE49-F238E27FC236}">
              <a16:creationId xmlns:a16="http://schemas.microsoft.com/office/drawing/2014/main" id="{CBE5E2B1-2688-4EC4-8541-45EF3FBF8B5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32" name="Image 30" descr="Description: cid:image020.png@01D4410B.05CE9F60">
          <a:extLst>
            <a:ext uri="{FF2B5EF4-FFF2-40B4-BE49-F238E27FC236}">
              <a16:creationId xmlns:a16="http://schemas.microsoft.com/office/drawing/2014/main" id="{FBE70995-0C50-4264-A7B7-B066DB8DC8A9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33" name="Image 30" descr="Description: cid:image020.png@01D4410B.05CE9F60">
          <a:extLst>
            <a:ext uri="{FF2B5EF4-FFF2-40B4-BE49-F238E27FC236}">
              <a16:creationId xmlns:a16="http://schemas.microsoft.com/office/drawing/2014/main" id="{D5FAE441-CD1F-4F46-817C-D40A1F6CB320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34" name="Image 30" descr="Description: cid:image020.png@01D4410B.05CE9F60">
          <a:extLst>
            <a:ext uri="{FF2B5EF4-FFF2-40B4-BE49-F238E27FC236}">
              <a16:creationId xmlns:a16="http://schemas.microsoft.com/office/drawing/2014/main" id="{4D2BDD60-33D7-4A76-A54D-2725EC004B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95250</xdr:colOff>
      <xdr:row>0</xdr:row>
      <xdr:rowOff>133350</xdr:rowOff>
    </xdr:to>
    <xdr:sp macro="" textlink="">
      <xdr:nvSpPr>
        <xdr:cNvPr id="135" name="Image 30" descr="Description: cid:image020.png@01D4410B.05CE9F60">
          <a:extLst>
            <a:ext uri="{FF2B5EF4-FFF2-40B4-BE49-F238E27FC236}">
              <a16:creationId xmlns:a16="http://schemas.microsoft.com/office/drawing/2014/main" id="{E9F9BC78-71C4-408C-AFE2-7BC8872968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13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591670E-4D16-4A8E-AD88-D512B4B19AC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13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94CBD3A2-7FBC-4677-8370-458D9E2153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142875</xdr:rowOff>
    </xdr:to>
    <xdr:sp macro="" textlink="">
      <xdr:nvSpPr>
        <xdr:cNvPr id="1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803F5FC-8AFE-4603-A8DE-97CED1E3052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39" name="Image 30" descr="Description: cid:image020.png@01D4410B.05CE9F60">
          <a:extLst>
            <a:ext uri="{FF2B5EF4-FFF2-40B4-BE49-F238E27FC236}">
              <a16:creationId xmlns:a16="http://schemas.microsoft.com/office/drawing/2014/main" id="{FC04F71D-2105-4B73-BBD7-8C222F6561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4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58EE177-F539-422C-AD10-6E7F90B803CA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141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C898AFC9-7E6C-42EC-BE34-B369E97C7CE0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1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19AD334-A837-487C-B1BA-84AAD4A4F27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143" name="Image 30" descr="Description: cid:image020.png@01D4410B.05CE9F60">
          <a:extLst>
            <a:ext uri="{FF2B5EF4-FFF2-40B4-BE49-F238E27FC236}">
              <a16:creationId xmlns:a16="http://schemas.microsoft.com/office/drawing/2014/main" id="{26032E15-5F07-4DA7-BCCC-148D542715E7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144" name="Image 30" descr="Description: cid:image020.png@01D4410B.05CE9F60">
          <a:extLst>
            <a:ext uri="{FF2B5EF4-FFF2-40B4-BE49-F238E27FC236}">
              <a16:creationId xmlns:a16="http://schemas.microsoft.com/office/drawing/2014/main" id="{A9EA486E-5AAC-4616-B38E-18CFE2453CD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45" name="Image 30" descr="Description: cid:image020.png@01D4410B.05CE9F60">
          <a:extLst>
            <a:ext uri="{FF2B5EF4-FFF2-40B4-BE49-F238E27FC236}">
              <a16:creationId xmlns:a16="http://schemas.microsoft.com/office/drawing/2014/main" id="{CF76C1E4-2800-4F2A-8B89-532A371FC63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146" name="Image 30" descr="Description: cid:image020.png@01D4410B.05CE9F60">
          <a:extLst>
            <a:ext uri="{FF2B5EF4-FFF2-40B4-BE49-F238E27FC236}">
              <a16:creationId xmlns:a16="http://schemas.microsoft.com/office/drawing/2014/main" id="{9D18E4E3-B68A-4486-89EC-5F26E3F9A09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147" name="Image 30" descr="Description: cid:image020.png@01D4410B.05CE9F60">
          <a:extLst>
            <a:ext uri="{FF2B5EF4-FFF2-40B4-BE49-F238E27FC236}">
              <a16:creationId xmlns:a16="http://schemas.microsoft.com/office/drawing/2014/main" id="{53F9FC2F-051D-4044-AECC-20724ECFB653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148" name="Image 30" descr="Description: cid:image020.png@01D4410B.05CE9F60">
          <a:extLst>
            <a:ext uri="{FF2B5EF4-FFF2-40B4-BE49-F238E27FC236}">
              <a16:creationId xmlns:a16="http://schemas.microsoft.com/office/drawing/2014/main" id="{1DF2D148-5F80-401B-AC6D-BDD124B55CB8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1479</xdr:row>
      <xdr:rowOff>0</xdr:rowOff>
    </xdr:from>
    <xdr:to>
      <xdr:col>0</xdr:col>
      <xdr:colOff>95250</xdr:colOff>
      <xdr:row>1479</xdr:row>
      <xdr:rowOff>133350</xdr:rowOff>
    </xdr:to>
    <xdr:sp macro="" textlink="">
      <xdr:nvSpPr>
        <xdr:cNvPr id="149" name="Image 30" descr="Description: cid:image020.png@01D4410B.05CE9F60">
          <a:extLst>
            <a:ext uri="{FF2B5EF4-FFF2-40B4-BE49-F238E27FC236}">
              <a16:creationId xmlns:a16="http://schemas.microsoft.com/office/drawing/2014/main" id="{D5F952BA-EE0A-4260-9A0B-0F1E57AF00BB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B80D981-CBC2-465D-91D5-2C99C3442821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79056EF-FFCA-410D-B1BD-79DB57C5F6AA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152" name="Image 30" descr="Description: cid:image020.png@01D4410B.05CE9F60">
          <a:extLst>
            <a:ext uri="{FF2B5EF4-FFF2-40B4-BE49-F238E27FC236}">
              <a16:creationId xmlns:a16="http://schemas.microsoft.com/office/drawing/2014/main" id="{E01F8661-9C06-4FAB-B7DC-83EE62991033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153" name="Image 30" descr="Description: cid:image020.png@01D4410B.05CE9F60">
          <a:extLst>
            <a:ext uri="{FF2B5EF4-FFF2-40B4-BE49-F238E27FC236}">
              <a16:creationId xmlns:a16="http://schemas.microsoft.com/office/drawing/2014/main" id="{70A93EF1-782A-4679-8791-36837DA5F2B5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00D6C3E-38CD-488C-88CD-9C58C9A484A6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1525</xdr:row>
      <xdr:rowOff>0</xdr:rowOff>
    </xdr:from>
    <xdr:to>
      <xdr:col>0</xdr:col>
      <xdr:colOff>139700</xdr:colOff>
      <xdr:row>1525</xdr:row>
      <xdr:rowOff>139700</xdr:rowOff>
    </xdr:to>
    <xdr:sp macro="" textlink="">
      <xdr:nvSpPr>
        <xdr:cNvPr id="1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24E3E83-6B9F-4B59-8AEC-7FC0294D996F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156" name="Image 30" descr="Description: cid:image020.png@01D4410B.05CE9F60">
          <a:extLst>
            <a:ext uri="{FF2B5EF4-FFF2-40B4-BE49-F238E27FC236}">
              <a16:creationId xmlns:a16="http://schemas.microsoft.com/office/drawing/2014/main" id="{C4E39295-4713-4604-AEEB-1ECBB81E39BE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157" name="Image 30" descr="Description: cid:image020.png@01D4410B.05CE9F60">
          <a:extLst>
            <a:ext uri="{FF2B5EF4-FFF2-40B4-BE49-F238E27FC236}">
              <a16:creationId xmlns:a16="http://schemas.microsoft.com/office/drawing/2014/main" id="{1052EA63-61C4-4528-B452-BCFC5C550FB1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95250</xdr:colOff>
      <xdr:row>993</xdr:row>
      <xdr:rowOff>133350</xdr:rowOff>
    </xdr:to>
    <xdr:sp macro="" textlink="">
      <xdr:nvSpPr>
        <xdr:cNvPr id="158" name="Image 30" descr="Description: cid:image020.png@01D4410B.05CE9F60">
          <a:extLst>
            <a:ext uri="{FF2B5EF4-FFF2-40B4-BE49-F238E27FC236}">
              <a16:creationId xmlns:a16="http://schemas.microsoft.com/office/drawing/2014/main" id="{08466BBB-4D02-454B-9126-1BC36F06CEDB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6821AA8-1A08-434E-B2B0-86F8AA700656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6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1B57820-70A4-4C3A-A0FB-B04F44552869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61" name="Image 30" descr="Description: cid:image020.png@01D4410B.05CE9F60">
          <a:extLst>
            <a:ext uri="{FF2B5EF4-FFF2-40B4-BE49-F238E27FC236}">
              <a16:creationId xmlns:a16="http://schemas.microsoft.com/office/drawing/2014/main" id="{7DA6489C-84D2-4CFF-BE24-2A17EA6DFB5A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62" name="Image 30" descr="Description: cid:image020.png@01D4410B.05CE9F60">
          <a:extLst>
            <a:ext uri="{FF2B5EF4-FFF2-40B4-BE49-F238E27FC236}">
              <a16:creationId xmlns:a16="http://schemas.microsoft.com/office/drawing/2014/main" id="{DB4982AC-2D68-4040-A722-CE3B3AB2BB68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63" name="Image 30" descr="Description: cid:image020.png@01D4410B.05CE9F60">
          <a:extLst>
            <a:ext uri="{FF2B5EF4-FFF2-40B4-BE49-F238E27FC236}">
              <a16:creationId xmlns:a16="http://schemas.microsoft.com/office/drawing/2014/main" id="{DB88A38C-2045-46AE-8E94-F75F53B53312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64" name="Image 30" descr="Description: cid:image020.png@01D4410B.05CE9F60">
          <a:extLst>
            <a:ext uri="{FF2B5EF4-FFF2-40B4-BE49-F238E27FC236}">
              <a16:creationId xmlns:a16="http://schemas.microsoft.com/office/drawing/2014/main" id="{1C35219E-A24D-4E26-825A-982BD7FD859A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6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21754D5-C8F2-445B-A908-11E5A4583723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139700</xdr:colOff>
      <xdr:row>1136</xdr:row>
      <xdr:rowOff>139700</xdr:rowOff>
    </xdr:to>
    <xdr:sp macro="" textlink="">
      <xdr:nvSpPr>
        <xdr:cNvPr id="16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13D1CD-F397-40A5-B901-1C2C11E9D723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167" name="Image 30" descr="Description: cid:image020.png@01D4410B.05CE9F60">
          <a:extLst>
            <a:ext uri="{FF2B5EF4-FFF2-40B4-BE49-F238E27FC236}">
              <a16:creationId xmlns:a16="http://schemas.microsoft.com/office/drawing/2014/main" id="{27476C8D-C6B2-48CB-B61D-2388430428AF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168" name="Image 30" descr="Description: cid:image020.png@01D4410B.05CE9F60">
          <a:extLst>
            <a:ext uri="{FF2B5EF4-FFF2-40B4-BE49-F238E27FC236}">
              <a16:creationId xmlns:a16="http://schemas.microsoft.com/office/drawing/2014/main" id="{4122A18E-D5A3-4F5A-A93B-58858B4C9AEC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69" name="Image 30" descr="Description: cid:image020.png@01D4410B.05CE9F60">
          <a:extLst>
            <a:ext uri="{FF2B5EF4-FFF2-40B4-BE49-F238E27FC236}">
              <a16:creationId xmlns:a16="http://schemas.microsoft.com/office/drawing/2014/main" id="{FC65FB0A-8A77-4B4C-A75B-B52436E353AB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70" name="Image 30" descr="Description: cid:image020.png@01D4410B.05CE9F60">
          <a:extLst>
            <a:ext uri="{FF2B5EF4-FFF2-40B4-BE49-F238E27FC236}">
              <a16:creationId xmlns:a16="http://schemas.microsoft.com/office/drawing/2014/main" id="{CE596C68-A73B-4DD8-AA72-CF67DCF6E741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720</xdr:row>
      <xdr:rowOff>0</xdr:rowOff>
    </xdr:from>
    <xdr:to>
      <xdr:col>0</xdr:col>
      <xdr:colOff>95250</xdr:colOff>
      <xdr:row>720</xdr:row>
      <xdr:rowOff>133350</xdr:rowOff>
    </xdr:to>
    <xdr:sp macro="" textlink="">
      <xdr:nvSpPr>
        <xdr:cNvPr id="171" name="Image 30" descr="Description: cid:image020.png@01D4410B.05CE9F60">
          <a:extLst>
            <a:ext uri="{FF2B5EF4-FFF2-40B4-BE49-F238E27FC236}">
              <a16:creationId xmlns:a16="http://schemas.microsoft.com/office/drawing/2014/main" id="{B27E808B-7559-4197-8942-340A3C840D8D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72" name="Image 30" descr="Description: cid:image020.png@01D4410B.05CE9F60">
          <a:extLst>
            <a:ext uri="{FF2B5EF4-FFF2-40B4-BE49-F238E27FC236}">
              <a16:creationId xmlns:a16="http://schemas.microsoft.com/office/drawing/2014/main" id="{D1E9983E-3BA8-4D6A-995C-FB1BE44A996F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73" name="Image 30" descr="Description: cid:image020.png@01D4410B.05CE9F60">
          <a:extLst>
            <a:ext uri="{FF2B5EF4-FFF2-40B4-BE49-F238E27FC236}">
              <a16:creationId xmlns:a16="http://schemas.microsoft.com/office/drawing/2014/main" id="{8A2474C3-9883-4F29-8E7E-CBF8ADD908A8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905</xdr:row>
      <xdr:rowOff>0</xdr:rowOff>
    </xdr:from>
    <xdr:to>
      <xdr:col>0</xdr:col>
      <xdr:colOff>95250</xdr:colOff>
      <xdr:row>905</xdr:row>
      <xdr:rowOff>133350</xdr:rowOff>
    </xdr:to>
    <xdr:sp macro="" textlink="">
      <xdr:nvSpPr>
        <xdr:cNvPr id="174" name="Image 30" descr="Description: cid:image020.png@01D4410B.05CE9F60">
          <a:extLst>
            <a:ext uri="{FF2B5EF4-FFF2-40B4-BE49-F238E27FC236}">
              <a16:creationId xmlns:a16="http://schemas.microsoft.com/office/drawing/2014/main" id="{32F5D76B-8448-467F-AB7C-0693C74B92EB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75" name="Image 30" descr="Description: cid:image020.png@01D4410B.05CE9F60">
          <a:extLst>
            <a:ext uri="{FF2B5EF4-FFF2-40B4-BE49-F238E27FC236}">
              <a16:creationId xmlns:a16="http://schemas.microsoft.com/office/drawing/2014/main" id="{C6435C50-CE3A-4881-8D58-B6AC7EA75A20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76" name="Image 30" descr="Description: cid:image020.png@01D4410B.05CE9F60">
          <a:extLst>
            <a:ext uri="{FF2B5EF4-FFF2-40B4-BE49-F238E27FC236}">
              <a16:creationId xmlns:a16="http://schemas.microsoft.com/office/drawing/2014/main" id="{3574D8C9-AEB6-4BE1-A5A4-F071888CBA6D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177" name="Image 30" descr="Description: cid:image020.png@01D4410B.05CE9F60">
          <a:extLst>
            <a:ext uri="{FF2B5EF4-FFF2-40B4-BE49-F238E27FC236}">
              <a16:creationId xmlns:a16="http://schemas.microsoft.com/office/drawing/2014/main" id="{1D5751EA-13E2-4C14-965C-2D75A0D9C53E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E132995-2821-4762-B895-EEAAFE983610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004ABDF-A4AE-4BB0-83BF-344F702FC0CA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80" name="Image 30" descr="Description: cid:image020.png@01D4410B.05CE9F60">
          <a:extLst>
            <a:ext uri="{FF2B5EF4-FFF2-40B4-BE49-F238E27FC236}">
              <a16:creationId xmlns:a16="http://schemas.microsoft.com/office/drawing/2014/main" id="{2775247C-D5AC-4D26-81F9-B83199FAE216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E2C60B-19CF-4111-99D4-C06ED4E0E207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1A45473-4CD5-49AD-9775-B3B316BDC39A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183" name="Image 30" descr="Description: cid:image020.png@01D4410B.05CE9F60">
          <a:extLst>
            <a:ext uri="{FF2B5EF4-FFF2-40B4-BE49-F238E27FC236}">
              <a16:creationId xmlns:a16="http://schemas.microsoft.com/office/drawing/2014/main" id="{C7A39B46-B4C9-4A4D-9A05-51E94F9A248C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84" name="Image 30" descr="Description: cid:image020.png@01D4410B.05CE9F60">
          <a:extLst>
            <a:ext uri="{FF2B5EF4-FFF2-40B4-BE49-F238E27FC236}">
              <a16:creationId xmlns:a16="http://schemas.microsoft.com/office/drawing/2014/main" id="{A764023E-A519-4DFC-BFF5-BD10B46FEC23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1253865-039B-4500-96D9-25D3CF9C4CCF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139700</xdr:colOff>
      <xdr:row>413</xdr:row>
      <xdr:rowOff>139700</xdr:rowOff>
    </xdr:to>
    <xdr:sp macro="" textlink="">
      <xdr:nvSpPr>
        <xdr:cNvPr id="1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518E00-5B44-49F8-83F4-02E56F5F9882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187" name="Image 30" descr="Description: cid:image020.png@01D4410B.05CE9F60">
          <a:extLst>
            <a:ext uri="{FF2B5EF4-FFF2-40B4-BE49-F238E27FC236}">
              <a16:creationId xmlns:a16="http://schemas.microsoft.com/office/drawing/2014/main" id="{27033580-33D7-43BB-99CD-6BAAECE413F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142875" cy="142875"/>
    <xdr:sp macro="" textlink="">
      <xdr:nvSpPr>
        <xdr:cNvPr id="1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6EC9D2E-B216-496B-9A2A-28895635FCFD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8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0A23246-D56C-45A8-9C20-2F4D1CC7546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E3B1845-E1AB-428D-98C1-7C544148E452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91" name="Image 30" descr="Description: cid:image020.png@01D4410B.05CE9F60">
          <a:extLst>
            <a:ext uri="{FF2B5EF4-FFF2-40B4-BE49-F238E27FC236}">
              <a16:creationId xmlns:a16="http://schemas.microsoft.com/office/drawing/2014/main" id="{45A34262-5590-434A-8266-39064E3E6AA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192" name="Image 30" descr="Description: cid:image020.png@01D4410B.05CE9F60">
          <a:extLst>
            <a:ext uri="{FF2B5EF4-FFF2-40B4-BE49-F238E27FC236}">
              <a16:creationId xmlns:a16="http://schemas.microsoft.com/office/drawing/2014/main" id="{315BB4DB-39CA-464E-BBE0-6CD0AF456E6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711DA03-3204-40EB-8BF2-D6551DDFE025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139700</xdr:colOff>
      <xdr:row>791</xdr:row>
      <xdr:rowOff>139700</xdr:rowOff>
    </xdr:to>
    <xdr:sp macro="" textlink="">
      <xdr:nvSpPr>
        <xdr:cNvPr id="1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9BA7E3-7983-4FE9-A7B0-F465CC2D0847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95" name="Image 30" descr="Description: cid:image020.png@01D4410B.05CE9F60">
          <a:extLst>
            <a:ext uri="{FF2B5EF4-FFF2-40B4-BE49-F238E27FC236}">
              <a16:creationId xmlns:a16="http://schemas.microsoft.com/office/drawing/2014/main" id="{1426CC2B-0D34-4BE5-B92A-57EC9CF84745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96" name="Image 30" descr="Description: cid:image020.png@01D4410B.05CE9F60">
          <a:extLst>
            <a:ext uri="{FF2B5EF4-FFF2-40B4-BE49-F238E27FC236}">
              <a16:creationId xmlns:a16="http://schemas.microsoft.com/office/drawing/2014/main" id="{54704C7E-C474-4FA4-9C57-D158D7C1AC6F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95250</xdr:colOff>
      <xdr:row>322</xdr:row>
      <xdr:rowOff>133350</xdr:rowOff>
    </xdr:to>
    <xdr:sp macro="" textlink="">
      <xdr:nvSpPr>
        <xdr:cNvPr id="197" name="Image 30" descr="Description: cid:image020.png@01D4410B.05CE9F60">
          <a:extLst>
            <a:ext uri="{FF2B5EF4-FFF2-40B4-BE49-F238E27FC236}">
              <a16:creationId xmlns:a16="http://schemas.microsoft.com/office/drawing/2014/main" id="{BB629504-C7A1-4E66-B940-F464A795F4BB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98" name="Image 30" descr="Description: cid:image020.png@01D4410B.05CE9F60">
          <a:extLst>
            <a:ext uri="{FF2B5EF4-FFF2-40B4-BE49-F238E27FC236}">
              <a16:creationId xmlns:a16="http://schemas.microsoft.com/office/drawing/2014/main" id="{93552796-75B3-4692-B444-7928AB28EA3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199" name="Image 30" descr="Description: cid:image020.png@01D4410B.05CE9F60">
          <a:extLst>
            <a:ext uri="{FF2B5EF4-FFF2-40B4-BE49-F238E27FC236}">
              <a16:creationId xmlns:a16="http://schemas.microsoft.com/office/drawing/2014/main" id="{AB3B2C30-3242-48F5-98B7-A26E4996FC6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200" name="Image 30" descr="Description: cid:image020.png@01D4410B.05CE9F60">
          <a:extLst>
            <a:ext uri="{FF2B5EF4-FFF2-40B4-BE49-F238E27FC236}">
              <a16:creationId xmlns:a16="http://schemas.microsoft.com/office/drawing/2014/main" id="{C87706A9-76EF-47AA-A6F0-E9EA58DF46C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01" name="Image 30" descr="Description: cid:image020.png@01D4410B.05CE9F60">
          <a:extLst>
            <a:ext uri="{FF2B5EF4-FFF2-40B4-BE49-F238E27FC236}">
              <a16:creationId xmlns:a16="http://schemas.microsoft.com/office/drawing/2014/main" id="{C17336E5-8162-4683-BA45-BBDF967DE0D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02" name="Image 30" descr="Description: cid:image020.png@01D4410B.05CE9F60">
          <a:extLst>
            <a:ext uri="{FF2B5EF4-FFF2-40B4-BE49-F238E27FC236}">
              <a16:creationId xmlns:a16="http://schemas.microsoft.com/office/drawing/2014/main" id="{A449C6B5-D43E-4367-B522-191A8F5DF4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EAC1890-BC55-41FD-A637-D6626B5A0A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04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ECFAC6C-208B-4128-BF4B-85AA8847C40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92057FC-F042-4B28-9881-A1B020DDBBC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06" name="Image 30" descr="Description: cid:image020.png@01D4410B.05CE9F60">
          <a:extLst>
            <a:ext uri="{FF2B5EF4-FFF2-40B4-BE49-F238E27FC236}">
              <a16:creationId xmlns:a16="http://schemas.microsoft.com/office/drawing/2014/main" id="{10998F55-E9BE-4790-93D4-3494E12A900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CF89C71-DAEC-4962-8B0C-AF68F42F3084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20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E41D07B-AB23-44CD-B090-B7C4DC9099B8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B6446C8-5CE0-4349-816F-0228685455C8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10" name="Image 30" descr="Description: cid:image020.png@01D4410B.05CE9F60">
          <a:extLst>
            <a:ext uri="{FF2B5EF4-FFF2-40B4-BE49-F238E27FC236}">
              <a16:creationId xmlns:a16="http://schemas.microsoft.com/office/drawing/2014/main" id="{BEF3821F-57D5-4B72-BAF1-0FA6BB221D1A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11" name="Image 30" descr="Description: cid:image020.png@01D4410B.05CE9F60">
          <a:extLst>
            <a:ext uri="{FF2B5EF4-FFF2-40B4-BE49-F238E27FC236}">
              <a16:creationId xmlns:a16="http://schemas.microsoft.com/office/drawing/2014/main" id="{394CEBF0-C470-49B0-8DC3-8CCCAB391A8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2" name="Image 30" descr="Description: cid:image020.png@01D4410B.05CE9F60">
          <a:extLst>
            <a:ext uri="{FF2B5EF4-FFF2-40B4-BE49-F238E27FC236}">
              <a16:creationId xmlns:a16="http://schemas.microsoft.com/office/drawing/2014/main" id="{49000A82-5D2E-4BE3-93CD-3A2B6B5CEB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13" name="Image 30" descr="Description: cid:image020.png@01D4410B.05CE9F60">
          <a:extLst>
            <a:ext uri="{FF2B5EF4-FFF2-40B4-BE49-F238E27FC236}">
              <a16:creationId xmlns:a16="http://schemas.microsoft.com/office/drawing/2014/main" id="{231865FF-008B-4CA1-B2E1-F161D156392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214" name="Image 30" descr="Description: cid:image020.png@01D4410B.05CE9F60">
          <a:extLst>
            <a:ext uri="{FF2B5EF4-FFF2-40B4-BE49-F238E27FC236}">
              <a16:creationId xmlns:a16="http://schemas.microsoft.com/office/drawing/2014/main" id="{F15F6159-0230-438E-9AB0-0DDEC4A005A6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215" name="Image 30" descr="Description: cid:image020.png@01D4410B.05CE9F60">
          <a:extLst>
            <a:ext uri="{FF2B5EF4-FFF2-40B4-BE49-F238E27FC236}">
              <a16:creationId xmlns:a16="http://schemas.microsoft.com/office/drawing/2014/main" id="{4407E87C-85E5-4C88-95FF-05D129C6A643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216" name="Image 30" descr="Description: cid:image020.png@01D4410B.05CE9F60">
          <a:extLst>
            <a:ext uri="{FF2B5EF4-FFF2-40B4-BE49-F238E27FC236}">
              <a16:creationId xmlns:a16="http://schemas.microsoft.com/office/drawing/2014/main" id="{63429B9C-6866-43AE-B332-AC59465DBBFB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2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822F3D4-0813-4D6A-9B96-1D999A8957FF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2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E878C2F-7540-4926-9F6E-ADECBB63F72B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19" name="Image 30" descr="Description: cid:image020.png@01D4410B.05CE9F60">
          <a:extLst>
            <a:ext uri="{FF2B5EF4-FFF2-40B4-BE49-F238E27FC236}">
              <a16:creationId xmlns:a16="http://schemas.microsoft.com/office/drawing/2014/main" id="{485AC8B9-3C55-4C7F-8EF8-A6A26A8A105F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220" name="Image 30" descr="Description: cid:image020.png@01D4410B.05CE9F60">
          <a:extLst>
            <a:ext uri="{FF2B5EF4-FFF2-40B4-BE49-F238E27FC236}">
              <a16:creationId xmlns:a16="http://schemas.microsoft.com/office/drawing/2014/main" id="{019FFD58-70EE-476F-A6A5-A6D86A299C8B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22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E17C6AD-DD37-482E-96B7-71D30188B162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222" name="Image 30" descr="Description: cid:image020.png@01D4410B.05CE9F60">
          <a:extLst>
            <a:ext uri="{FF2B5EF4-FFF2-40B4-BE49-F238E27FC236}">
              <a16:creationId xmlns:a16="http://schemas.microsoft.com/office/drawing/2014/main" id="{C8A24123-3E8F-4179-931C-841F6F06EA0E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223" name="Image 30" descr="Description: cid:image020.png@01D4410B.05CE9F60">
          <a:extLst>
            <a:ext uri="{FF2B5EF4-FFF2-40B4-BE49-F238E27FC236}">
              <a16:creationId xmlns:a16="http://schemas.microsoft.com/office/drawing/2014/main" id="{05E283BB-2EB9-49CB-A125-42C4F573F1FD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224" name="Image 30" descr="Description: cid:image020.png@01D4410B.05CE9F60">
          <a:extLst>
            <a:ext uri="{FF2B5EF4-FFF2-40B4-BE49-F238E27FC236}">
              <a16:creationId xmlns:a16="http://schemas.microsoft.com/office/drawing/2014/main" id="{37E6E332-4042-4270-BF3A-278392CE3FC8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5DEF34D-A1A5-4DC6-AB0E-E6D44C730654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1AC3DFE-0A04-4AA0-BE9C-5D0AFD72C3E8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27" name="Image 30" descr="Description: cid:image020.png@01D4410B.05CE9F60">
          <a:extLst>
            <a:ext uri="{FF2B5EF4-FFF2-40B4-BE49-F238E27FC236}">
              <a16:creationId xmlns:a16="http://schemas.microsoft.com/office/drawing/2014/main" id="{1A47E67A-02D6-42F6-9E77-C118DDB97C96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28" name="Image 30" descr="Description: cid:image020.png@01D4410B.05CE9F60">
          <a:extLst>
            <a:ext uri="{FF2B5EF4-FFF2-40B4-BE49-F238E27FC236}">
              <a16:creationId xmlns:a16="http://schemas.microsoft.com/office/drawing/2014/main" id="{4707FE7E-C0E2-46E0-9749-4C2E1739E81F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229" name="Image 30" descr="Description: cid:image020.png@01D4410B.05CE9F60">
          <a:extLst>
            <a:ext uri="{FF2B5EF4-FFF2-40B4-BE49-F238E27FC236}">
              <a16:creationId xmlns:a16="http://schemas.microsoft.com/office/drawing/2014/main" id="{619151D3-B1C6-406D-9567-636A6E971112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230" name="Image 30" descr="Description: cid:image020.png@01D4410B.05CE9F60">
          <a:extLst>
            <a:ext uri="{FF2B5EF4-FFF2-40B4-BE49-F238E27FC236}">
              <a16:creationId xmlns:a16="http://schemas.microsoft.com/office/drawing/2014/main" id="{33996A9E-6DB3-4026-872B-9959B9964C9F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1E4DD6E-C513-4043-8914-375303F3C1BC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2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D801FAB-6066-453B-B418-78D322ED0071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233" name="Image 30" descr="Description: cid:image020.png@01D4410B.05CE9F60">
          <a:extLst>
            <a:ext uri="{FF2B5EF4-FFF2-40B4-BE49-F238E27FC236}">
              <a16:creationId xmlns:a16="http://schemas.microsoft.com/office/drawing/2014/main" id="{5C450836-DCF1-4146-ABDF-3D8F581EC942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675BA6B-830C-4E30-872E-1DC3CF73CD6D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5EEF72D-EA41-4AA7-94E5-99471DDD784C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236" name="Image 30" descr="Description: cid:image020.png@01D4410B.05CE9F60">
          <a:extLst>
            <a:ext uri="{FF2B5EF4-FFF2-40B4-BE49-F238E27FC236}">
              <a16:creationId xmlns:a16="http://schemas.microsoft.com/office/drawing/2014/main" id="{0D9A5A06-3A8B-48A2-9FD9-094B065C015B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2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2956704-36BF-4173-A812-B43EBD5CE231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2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1D8B132-AC2A-4DC9-861B-0EA6A92DE3A4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95250" cy="142875"/>
    <xdr:sp macro="" textlink="">
      <xdr:nvSpPr>
        <xdr:cNvPr id="239" name="Image 30" descr="Description: cid:image020.png@01D4410B.05CE9F60">
          <a:extLst>
            <a:ext uri="{FF2B5EF4-FFF2-40B4-BE49-F238E27FC236}">
              <a16:creationId xmlns:a16="http://schemas.microsoft.com/office/drawing/2014/main" id="{5C9A054D-04C8-4544-BBFE-8B8B5BD063E2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240" name="Image 30" descr="Description: cid:image020.png@01D4410B.05CE9F60">
          <a:extLst>
            <a:ext uri="{FF2B5EF4-FFF2-40B4-BE49-F238E27FC236}">
              <a16:creationId xmlns:a16="http://schemas.microsoft.com/office/drawing/2014/main" id="{75999A16-AE50-4CA8-83E8-610664818BF6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4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EAC7F81-9CF6-4152-B791-2FBA4AB92D0D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24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A337ABC-152B-4138-9C63-5403AAA4DCBF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243" name="Image 30" descr="Description: cid:image020.png@01D4410B.05CE9F60">
          <a:extLst>
            <a:ext uri="{FF2B5EF4-FFF2-40B4-BE49-F238E27FC236}">
              <a16:creationId xmlns:a16="http://schemas.microsoft.com/office/drawing/2014/main" id="{76280D4B-6EDC-45C7-9AF6-BE9E295CD954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676</xdr:row>
      <xdr:rowOff>0</xdr:rowOff>
    </xdr:from>
    <xdr:ext cx="142875" cy="142875"/>
    <xdr:sp macro="" textlink="">
      <xdr:nvSpPr>
        <xdr:cNvPr id="2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CA9EC11-3E17-43EB-9978-D6EA6E50E430}"/>
            </a:ext>
          </a:extLst>
        </xdr:cNvPr>
        <xdr:cNvSpPr>
          <a:spLocks noChangeAspect="1" noChangeArrowheads="1"/>
        </xdr:cNvSpPr>
      </xdr:nvSpPr>
      <xdr:spPr bwMode="auto">
        <a:xfrm>
          <a:off x="609600" y="12417552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245" name="Image 30" descr="Description: cid:image020.png@01D4410B.05CE9F60">
          <a:extLst>
            <a:ext uri="{FF2B5EF4-FFF2-40B4-BE49-F238E27FC236}">
              <a16:creationId xmlns:a16="http://schemas.microsoft.com/office/drawing/2014/main" id="{E7245CEC-1669-4AF4-93CF-351E20DA1965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246" name="Image 30" descr="Description: cid:image020.png@01D4410B.05CE9F60">
          <a:extLst>
            <a:ext uri="{FF2B5EF4-FFF2-40B4-BE49-F238E27FC236}">
              <a16:creationId xmlns:a16="http://schemas.microsoft.com/office/drawing/2014/main" id="{2D1C17E0-7CCE-4C60-9EA1-2F518AA6FA5C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247" name="Image 30" descr="Description: cid:image020.png@01D4410B.05CE9F60">
          <a:extLst>
            <a:ext uri="{FF2B5EF4-FFF2-40B4-BE49-F238E27FC236}">
              <a16:creationId xmlns:a16="http://schemas.microsoft.com/office/drawing/2014/main" id="{2022CE49-5CEB-443F-9432-B383ADACFD79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721D4C0-FF72-4987-934B-ADA4795D3B60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097A04B-4E0B-4429-847A-E50D4F27D038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250" name="Image 30" descr="Description: cid:image020.png@01D4410B.05CE9F60">
          <a:extLst>
            <a:ext uri="{FF2B5EF4-FFF2-40B4-BE49-F238E27FC236}">
              <a16:creationId xmlns:a16="http://schemas.microsoft.com/office/drawing/2014/main" id="{1AAE04E2-3732-4FB1-A5BE-62E2349308A0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25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70DAB66-56EF-4824-809F-5757C9D9EF53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25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C8DF030-C0F6-4089-AE54-CBC83648C2DC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95250" cy="142875"/>
    <xdr:sp macro="" textlink="">
      <xdr:nvSpPr>
        <xdr:cNvPr id="253" name="Image 30" descr="Description: cid:image020.png@01D4410B.05CE9F60">
          <a:extLst>
            <a:ext uri="{FF2B5EF4-FFF2-40B4-BE49-F238E27FC236}">
              <a16:creationId xmlns:a16="http://schemas.microsoft.com/office/drawing/2014/main" id="{8673D5CC-019F-4D7D-91F6-D91D2C324412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254" name="Image 30" descr="Description: cid:image020.png@01D4410B.05CE9F60">
          <a:extLst>
            <a:ext uri="{FF2B5EF4-FFF2-40B4-BE49-F238E27FC236}">
              <a16:creationId xmlns:a16="http://schemas.microsoft.com/office/drawing/2014/main" id="{FE188BBB-7366-46C1-9A21-7B2C6E186A55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255" name="Image 30" descr="Description: cid:image020.png@01D4410B.05CE9F60">
          <a:extLst>
            <a:ext uri="{FF2B5EF4-FFF2-40B4-BE49-F238E27FC236}">
              <a16:creationId xmlns:a16="http://schemas.microsoft.com/office/drawing/2014/main" id="{98C05AF5-55F1-4F97-AE04-803EC8398EA9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256" name="Image 30" descr="Description: cid:image020.png@01D4410B.05CE9F60">
          <a:extLst>
            <a:ext uri="{FF2B5EF4-FFF2-40B4-BE49-F238E27FC236}">
              <a16:creationId xmlns:a16="http://schemas.microsoft.com/office/drawing/2014/main" id="{0AFD9BC8-2D29-432E-BA94-5250899ADD42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5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EF5D0B9-A06D-468C-8791-BE1D9B58EA8B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25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FD5DBF5-CC61-44D6-AC7C-9847B69040C2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259" name="Image 30" descr="Description: cid:image020.png@01D4410B.05CE9F60">
          <a:extLst>
            <a:ext uri="{FF2B5EF4-FFF2-40B4-BE49-F238E27FC236}">
              <a16:creationId xmlns:a16="http://schemas.microsoft.com/office/drawing/2014/main" id="{D6DE2D0C-E5B5-431C-B3B8-787EE4BC513A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42875" cy="142875"/>
    <xdr:sp macro="" textlink="">
      <xdr:nvSpPr>
        <xdr:cNvPr id="26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E870837-5F38-402B-B346-7AC0D898FC2F}"/>
            </a:ext>
          </a:extLst>
        </xdr:cNvPr>
        <xdr:cNvSpPr>
          <a:spLocks noChangeAspect="1" noChangeArrowheads="1"/>
        </xdr:cNvSpPr>
      </xdr:nvSpPr>
      <xdr:spPr bwMode="auto">
        <a:xfrm>
          <a:off x="609600" y="640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261" name="Image 30" descr="Description: cid:image020.png@01D4410B.05CE9F60">
          <a:extLst>
            <a:ext uri="{FF2B5EF4-FFF2-40B4-BE49-F238E27FC236}">
              <a16:creationId xmlns:a16="http://schemas.microsoft.com/office/drawing/2014/main" id="{4BD526D8-2B6E-4996-ACEC-D84BDBE6D7F8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262" name="Image 30" descr="Description: cid:image020.png@01D4410B.05CE9F60">
          <a:extLst>
            <a:ext uri="{FF2B5EF4-FFF2-40B4-BE49-F238E27FC236}">
              <a16:creationId xmlns:a16="http://schemas.microsoft.com/office/drawing/2014/main" id="{65F6D18B-37CD-4986-BCA4-F36EFB12F74C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263" name="Image 30" descr="Description: cid:image020.png@01D4410B.05CE9F60">
          <a:extLst>
            <a:ext uri="{FF2B5EF4-FFF2-40B4-BE49-F238E27FC236}">
              <a16:creationId xmlns:a16="http://schemas.microsoft.com/office/drawing/2014/main" id="{B00DF9DD-7AB1-4106-9B12-E93913E25F19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264" name="Image 30" descr="Description: cid:image020.png@01D4410B.05CE9F60">
          <a:extLst>
            <a:ext uri="{FF2B5EF4-FFF2-40B4-BE49-F238E27FC236}">
              <a16:creationId xmlns:a16="http://schemas.microsoft.com/office/drawing/2014/main" id="{85DCB888-566A-413C-B25F-8A57FC019030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65" name="Image 30" descr="Description: cid:image020.png@01D4410B.05CE9F60">
          <a:extLst>
            <a:ext uri="{FF2B5EF4-FFF2-40B4-BE49-F238E27FC236}">
              <a16:creationId xmlns:a16="http://schemas.microsoft.com/office/drawing/2014/main" id="{01534BE3-ECAC-41AB-9877-0FEA844F316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66" name="Image 30" descr="Description: cid:image020.png@01D4410B.05CE9F60">
          <a:extLst>
            <a:ext uri="{FF2B5EF4-FFF2-40B4-BE49-F238E27FC236}">
              <a16:creationId xmlns:a16="http://schemas.microsoft.com/office/drawing/2014/main" id="{2E6C1101-DF8B-464D-ABC3-4906A4459C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05220F3-0C37-44D7-A5A2-F4B6FB3A76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6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3422877-33D7-415C-84AE-6AA97322F09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26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01B284C-5D23-4505-BDEB-57B33BE407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70" name="Image 30" descr="Description: cid:image020.png@01D4410B.05CE9F60">
          <a:extLst>
            <a:ext uri="{FF2B5EF4-FFF2-40B4-BE49-F238E27FC236}">
              <a16:creationId xmlns:a16="http://schemas.microsoft.com/office/drawing/2014/main" id="{BB171383-4B61-43B1-9CBF-84ABCA64D5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2C9C8E2-B336-4C84-A782-F4AD552683D2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27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673B5AC6-5C8F-4331-BA25-D6038883C80E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27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513E7C8-D6A9-4602-A495-CC8F1BA5518C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274" name="Image 30" descr="Description: cid:image020.png@01D4410B.05CE9F60">
          <a:extLst>
            <a:ext uri="{FF2B5EF4-FFF2-40B4-BE49-F238E27FC236}">
              <a16:creationId xmlns:a16="http://schemas.microsoft.com/office/drawing/2014/main" id="{10F18762-A84C-4A2F-99DE-70B9CB1DE768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275" name="Image 30" descr="Description: cid:image020.png@01D4410B.05CE9F60">
          <a:extLst>
            <a:ext uri="{FF2B5EF4-FFF2-40B4-BE49-F238E27FC236}">
              <a16:creationId xmlns:a16="http://schemas.microsoft.com/office/drawing/2014/main" id="{A7556992-F071-4167-A2AB-DD0E3BFB754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76" name="Image 30" descr="Description: cid:image020.png@01D4410B.05CE9F60">
          <a:extLst>
            <a:ext uri="{FF2B5EF4-FFF2-40B4-BE49-F238E27FC236}">
              <a16:creationId xmlns:a16="http://schemas.microsoft.com/office/drawing/2014/main" id="{FE6B35F5-23EB-4A59-877B-44093FD1FEA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277" name="Image 30" descr="Description: cid:image020.png@01D4410B.05CE9F60">
          <a:extLst>
            <a:ext uri="{FF2B5EF4-FFF2-40B4-BE49-F238E27FC236}">
              <a16:creationId xmlns:a16="http://schemas.microsoft.com/office/drawing/2014/main" id="{1E5561CB-B42C-489D-8EE2-43000A901AC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278" name="Image 30" descr="Description: cid:image020.png@01D4410B.05CE9F60">
          <a:extLst>
            <a:ext uri="{FF2B5EF4-FFF2-40B4-BE49-F238E27FC236}">
              <a16:creationId xmlns:a16="http://schemas.microsoft.com/office/drawing/2014/main" id="{DC6F33C1-71B2-4623-88F9-7C1BD998AC7E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279" name="Image 30" descr="Description: cid:image020.png@01D4410B.05CE9F60">
          <a:extLst>
            <a:ext uri="{FF2B5EF4-FFF2-40B4-BE49-F238E27FC236}">
              <a16:creationId xmlns:a16="http://schemas.microsoft.com/office/drawing/2014/main" id="{ACE0F518-D22B-4939-AF38-E4D64EF41E2A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280" name="Image 30" descr="Description: cid:image020.png@01D4410B.05CE9F60">
          <a:extLst>
            <a:ext uri="{FF2B5EF4-FFF2-40B4-BE49-F238E27FC236}">
              <a16:creationId xmlns:a16="http://schemas.microsoft.com/office/drawing/2014/main" id="{C4714A9A-C9FA-4F41-98BA-C7892E6BC55C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1DEA26E-5968-4691-8A66-E72EB7C19235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B6BB063-0AA6-45E4-8F3D-77889D35BD75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283" name="Image 30" descr="Description: cid:image020.png@01D4410B.05CE9F60">
          <a:extLst>
            <a:ext uri="{FF2B5EF4-FFF2-40B4-BE49-F238E27FC236}">
              <a16:creationId xmlns:a16="http://schemas.microsoft.com/office/drawing/2014/main" id="{FE9905C1-64D3-48C5-BE5D-0ED6526DE6C3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284" name="Image 30" descr="Description: cid:image020.png@01D4410B.05CE9F60">
          <a:extLst>
            <a:ext uri="{FF2B5EF4-FFF2-40B4-BE49-F238E27FC236}">
              <a16:creationId xmlns:a16="http://schemas.microsoft.com/office/drawing/2014/main" id="{959860D7-F404-4921-BB6E-FC693AE9E114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62B00AC-26EE-4134-839D-F64723C548CD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2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44B695F-103D-433B-891D-5AC702D05FEE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287" name="Image 30" descr="Description: cid:image020.png@01D4410B.05CE9F60">
          <a:extLst>
            <a:ext uri="{FF2B5EF4-FFF2-40B4-BE49-F238E27FC236}">
              <a16:creationId xmlns:a16="http://schemas.microsoft.com/office/drawing/2014/main" id="{B1B018C9-711A-406F-85C1-0B01BD51B8C9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288" name="Image 30" descr="Description: cid:image020.png@01D4410B.05CE9F60">
          <a:extLst>
            <a:ext uri="{FF2B5EF4-FFF2-40B4-BE49-F238E27FC236}">
              <a16:creationId xmlns:a16="http://schemas.microsoft.com/office/drawing/2014/main" id="{1BED2D3E-BA8E-4A34-BF48-9CC47C71BB46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289" name="Image 30" descr="Description: cid:image020.png@01D4410B.05CE9F60">
          <a:extLst>
            <a:ext uri="{FF2B5EF4-FFF2-40B4-BE49-F238E27FC236}">
              <a16:creationId xmlns:a16="http://schemas.microsoft.com/office/drawing/2014/main" id="{06CF8CFF-EFEE-4E72-8BAB-82F8519F5BA6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76F567-CED2-480B-8707-C1BD0FD431EC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69C5DE4-8AA4-4D94-95CD-52409D4FA732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292" name="Image 30" descr="Description: cid:image020.png@01D4410B.05CE9F60">
          <a:extLst>
            <a:ext uri="{FF2B5EF4-FFF2-40B4-BE49-F238E27FC236}">
              <a16:creationId xmlns:a16="http://schemas.microsoft.com/office/drawing/2014/main" id="{29859B45-7039-4755-A9BD-9F2C7EFAD0B5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293" name="Image 30" descr="Description: cid:image020.png@01D4410B.05CE9F60">
          <a:extLst>
            <a:ext uri="{FF2B5EF4-FFF2-40B4-BE49-F238E27FC236}">
              <a16:creationId xmlns:a16="http://schemas.microsoft.com/office/drawing/2014/main" id="{3BF6D6E1-55CF-4246-A4F0-A5B98D0A0D2D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294" name="Image 30" descr="Description: cid:image020.png@01D4410B.05CE9F60">
          <a:extLst>
            <a:ext uri="{FF2B5EF4-FFF2-40B4-BE49-F238E27FC236}">
              <a16:creationId xmlns:a16="http://schemas.microsoft.com/office/drawing/2014/main" id="{1DC5CB1B-4891-42A5-AD3D-80291A764E4E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295" name="Image 30" descr="Description: cid:image020.png@01D4410B.05CE9F60">
          <a:extLst>
            <a:ext uri="{FF2B5EF4-FFF2-40B4-BE49-F238E27FC236}">
              <a16:creationId xmlns:a16="http://schemas.microsoft.com/office/drawing/2014/main" id="{A63A6C24-B668-41F9-9FFA-1F8154A80A58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FED5AB8-DB31-44E0-8475-BFE2D09BFBE8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2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D2BF8E0-B38C-4D7E-9C07-A4B19F7BF48F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298" name="Image 30" descr="Description: cid:image020.png@01D4410B.05CE9F60">
          <a:extLst>
            <a:ext uri="{FF2B5EF4-FFF2-40B4-BE49-F238E27FC236}">
              <a16:creationId xmlns:a16="http://schemas.microsoft.com/office/drawing/2014/main" id="{7F5C2F0A-1B69-49C6-AA4F-19DE465475E7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299" name="Image 30" descr="Description: cid:image020.png@01D4410B.05CE9F60">
          <a:extLst>
            <a:ext uri="{FF2B5EF4-FFF2-40B4-BE49-F238E27FC236}">
              <a16:creationId xmlns:a16="http://schemas.microsoft.com/office/drawing/2014/main" id="{D0884C28-521E-40D6-AA45-2EBAAC6F2686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00" name="Image 30" descr="Description: cid:image020.png@01D4410B.05CE9F60">
          <a:extLst>
            <a:ext uri="{FF2B5EF4-FFF2-40B4-BE49-F238E27FC236}">
              <a16:creationId xmlns:a16="http://schemas.microsoft.com/office/drawing/2014/main" id="{703309C5-5838-497F-A926-C88354A9E95D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01" name="Image 30" descr="Description: cid:image020.png@01D4410B.05CE9F60">
          <a:extLst>
            <a:ext uri="{FF2B5EF4-FFF2-40B4-BE49-F238E27FC236}">
              <a16:creationId xmlns:a16="http://schemas.microsoft.com/office/drawing/2014/main" id="{EF4BFFC6-BC64-43D1-B589-38CD6121D2EC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02" name="Image 30" descr="Description: cid:image020.png@01D4410B.05CE9F60">
          <a:extLst>
            <a:ext uri="{FF2B5EF4-FFF2-40B4-BE49-F238E27FC236}">
              <a16:creationId xmlns:a16="http://schemas.microsoft.com/office/drawing/2014/main" id="{FBC1165C-BC08-4666-A957-A2DFC0465EB3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03" name="Image 30" descr="Description: cid:image020.png@01D4410B.05CE9F60">
          <a:extLst>
            <a:ext uri="{FF2B5EF4-FFF2-40B4-BE49-F238E27FC236}">
              <a16:creationId xmlns:a16="http://schemas.microsoft.com/office/drawing/2014/main" id="{1E464ECA-8A4E-4845-B357-6A159420EFC1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04" name="Image 30" descr="Description: cid:image020.png@01D4410B.05CE9F60">
          <a:extLst>
            <a:ext uri="{FF2B5EF4-FFF2-40B4-BE49-F238E27FC236}">
              <a16:creationId xmlns:a16="http://schemas.microsoft.com/office/drawing/2014/main" id="{0141F11E-B8B6-4927-AF1B-A5EA94D553EF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05" name="Image 30" descr="Description: cid:image020.png@01D4410B.05CE9F60">
          <a:extLst>
            <a:ext uri="{FF2B5EF4-FFF2-40B4-BE49-F238E27FC236}">
              <a16:creationId xmlns:a16="http://schemas.microsoft.com/office/drawing/2014/main" id="{AD0E92C1-952F-485C-A9FE-DE757CD7D7A9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06" name="Image 30" descr="Description: cid:image020.png@01D4410B.05CE9F60">
          <a:extLst>
            <a:ext uri="{FF2B5EF4-FFF2-40B4-BE49-F238E27FC236}">
              <a16:creationId xmlns:a16="http://schemas.microsoft.com/office/drawing/2014/main" id="{63803485-26A0-4FE7-B2A9-AF4792843B5C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07" name="Image 30" descr="Description: cid:image020.png@01D4410B.05CE9F60">
          <a:extLst>
            <a:ext uri="{FF2B5EF4-FFF2-40B4-BE49-F238E27FC236}">
              <a16:creationId xmlns:a16="http://schemas.microsoft.com/office/drawing/2014/main" id="{04692779-429C-41E7-A475-CC4A43B9B5CB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08" name="Image 30" descr="Description: cid:image020.png@01D4410B.05CE9F60">
          <a:extLst>
            <a:ext uri="{FF2B5EF4-FFF2-40B4-BE49-F238E27FC236}">
              <a16:creationId xmlns:a16="http://schemas.microsoft.com/office/drawing/2014/main" id="{A998176A-BA23-460A-BE9E-4A56316DD466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0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B845D5-00A9-4715-82B7-69C458C7E17B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1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7A4D86F-419F-4A4F-9BA9-983EBA981D54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11" name="Image 30" descr="Description: cid:image020.png@01D4410B.05CE9F60">
          <a:extLst>
            <a:ext uri="{FF2B5EF4-FFF2-40B4-BE49-F238E27FC236}">
              <a16:creationId xmlns:a16="http://schemas.microsoft.com/office/drawing/2014/main" id="{99CB1D6A-F5C8-4BC1-801F-D1E018BEA9D3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312" name="Image 30" descr="Description: cid:image020.png@01D4410B.05CE9F60">
          <a:extLst>
            <a:ext uri="{FF2B5EF4-FFF2-40B4-BE49-F238E27FC236}">
              <a16:creationId xmlns:a16="http://schemas.microsoft.com/office/drawing/2014/main" id="{A7FDD72A-1B05-4E23-BE68-E352CC565BA0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13" name="Image 30" descr="Description: cid:image020.png@01D4410B.05CE9F60">
          <a:extLst>
            <a:ext uri="{FF2B5EF4-FFF2-40B4-BE49-F238E27FC236}">
              <a16:creationId xmlns:a16="http://schemas.microsoft.com/office/drawing/2014/main" id="{2183EC9B-2C03-47E8-874D-13A38B08A382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005DD2B-29F5-4BA1-BDF0-EFA7C6006EA4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D02C0B-CD7D-4AC3-8B56-8EEFB4B8073E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16" name="Image 30" descr="Description: cid:image020.png@01D4410B.05CE9F60">
          <a:extLst>
            <a:ext uri="{FF2B5EF4-FFF2-40B4-BE49-F238E27FC236}">
              <a16:creationId xmlns:a16="http://schemas.microsoft.com/office/drawing/2014/main" id="{31FE4114-024B-4F3A-8401-952ABDD641C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1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0B6E381-4EF4-4704-AAFA-2EF86665C2D4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1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0E49F3A-15EB-465F-A133-9B3660452F38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19" name="Image 30" descr="Description: cid:image020.png@01D4410B.05CE9F60">
          <a:extLst>
            <a:ext uri="{FF2B5EF4-FFF2-40B4-BE49-F238E27FC236}">
              <a16:creationId xmlns:a16="http://schemas.microsoft.com/office/drawing/2014/main" id="{C456F81F-7B9C-4452-97CF-E1A535BA5177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20" name="Image 30" descr="Description: cid:image020.png@01D4410B.05CE9F60">
          <a:extLst>
            <a:ext uri="{FF2B5EF4-FFF2-40B4-BE49-F238E27FC236}">
              <a16:creationId xmlns:a16="http://schemas.microsoft.com/office/drawing/2014/main" id="{89330B93-0B9F-4129-98AE-06CAF2273C6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2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D02B202-0D21-4B1F-80A8-01C5BDE95225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2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6F163BB-0F8E-45A2-9686-56B3E6CAE6E5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23" name="Image 30" descr="Description: cid:image020.png@01D4410B.05CE9F60">
          <a:extLst>
            <a:ext uri="{FF2B5EF4-FFF2-40B4-BE49-F238E27FC236}">
              <a16:creationId xmlns:a16="http://schemas.microsoft.com/office/drawing/2014/main" id="{DEE09136-CAC8-4D48-A46A-B64125F755AD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24" name="Image 30" descr="Description: cid:image020.png@01D4410B.05CE9F60">
          <a:extLst>
            <a:ext uri="{FF2B5EF4-FFF2-40B4-BE49-F238E27FC236}">
              <a16:creationId xmlns:a16="http://schemas.microsoft.com/office/drawing/2014/main" id="{6B759DC5-AD35-4C85-82DE-290B2424D1D6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25" name="Image 30" descr="Description: cid:image020.png@01D4410B.05CE9F60">
          <a:extLst>
            <a:ext uri="{FF2B5EF4-FFF2-40B4-BE49-F238E27FC236}">
              <a16:creationId xmlns:a16="http://schemas.microsoft.com/office/drawing/2014/main" id="{78BDC761-231E-4159-9F18-E93956040DBE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26" name="Image 30" descr="Description: cid:image020.png@01D4410B.05CE9F60">
          <a:extLst>
            <a:ext uri="{FF2B5EF4-FFF2-40B4-BE49-F238E27FC236}">
              <a16:creationId xmlns:a16="http://schemas.microsoft.com/office/drawing/2014/main" id="{538903CF-62C7-46D3-982F-9B811629D30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27" name="Image 30" descr="Description: cid:image020.png@01D4410B.05CE9F60">
          <a:extLst>
            <a:ext uri="{FF2B5EF4-FFF2-40B4-BE49-F238E27FC236}">
              <a16:creationId xmlns:a16="http://schemas.microsoft.com/office/drawing/2014/main" id="{BC6F0D58-A9C2-45F9-802C-5F72E83837F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28" name="Image 30" descr="Description: cid:image020.png@01D4410B.05CE9F60">
          <a:extLst>
            <a:ext uri="{FF2B5EF4-FFF2-40B4-BE49-F238E27FC236}">
              <a16:creationId xmlns:a16="http://schemas.microsoft.com/office/drawing/2014/main" id="{679ABA00-270F-422B-90AC-9C495E53428C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29" name="Image 30" descr="Description: cid:image020.png@01D4410B.05CE9F60">
          <a:extLst>
            <a:ext uri="{FF2B5EF4-FFF2-40B4-BE49-F238E27FC236}">
              <a16:creationId xmlns:a16="http://schemas.microsoft.com/office/drawing/2014/main" id="{20D9A70A-E4ED-4192-A870-8FA82538365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30" name="Image 30" descr="Description: cid:image020.png@01D4410B.05CE9F60">
          <a:extLst>
            <a:ext uri="{FF2B5EF4-FFF2-40B4-BE49-F238E27FC236}">
              <a16:creationId xmlns:a16="http://schemas.microsoft.com/office/drawing/2014/main" id="{57A794E1-6ACA-4663-9D1D-BF397B857A5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3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EF91F8-F83A-4B16-9C07-D5C62C2341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332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9BB612F3-6696-4F8B-A73A-0BA5743E4EE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3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BDE5779-3126-4C89-BB8E-15D461F045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334" name="Image 30" descr="Description: cid:image020.png@01D4410B.05CE9F60">
          <a:extLst>
            <a:ext uri="{FF2B5EF4-FFF2-40B4-BE49-F238E27FC236}">
              <a16:creationId xmlns:a16="http://schemas.microsoft.com/office/drawing/2014/main" id="{891D1D43-565D-40AF-AD58-4EAF10CE6F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33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9A9B1FE-EF0D-443D-97C6-53CAD5F89FD6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152400</xdr:colOff>
      <xdr:row>0</xdr:row>
      <xdr:rowOff>0</xdr:rowOff>
    </xdr:from>
    <xdr:ext cx="142875" cy="142875"/>
    <xdr:sp macro="" textlink="">
      <xdr:nvSpPr>
        <xdr:cNvPr id="336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E4C727D6-CF45-454E-81EC-C55829D9C143}"/>
            </a:ext>
          </a:extLst>
        </xdr:cNvPr>
        <xdr:cNvSpPr>
          <a:spLocks noChangeAspect="1" noChangeArrowheads="1"/>
        </xdr:cNvSpPr>
      </xdr:nvSpPr>
      <xdr:spPr bwMode="auto">
        <a:xfrm>
          <a:off x="7620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42875" cy="142875"/>
    <xdr:sp macro="" textlink="">
      <xdr:nvSpPr>
        <xdr:cNvPr id="33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0C72965-302F-4FFB-AF23-F32514C76D7D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95250" cy="142875"/>
    <xdr:sp macro="" textlink="">
      <xdr:nvSpPr>
        <xdr:cNvPr id="338" name="Image 30" descr="Description: cid:image020.png@01D4410B.05CE9F60">
          <a:extLst>
            <a:ext uri="{FF2B5EF4-FFF2-40B4-BE49-F238E27FC236}">
              <a16:creationId xmlns:a16="http://schemas.microsoft.com/office/drawing/2014/main" id="{47DB1DF9-09AA-406A-AFAF-F446096F8666}"/>
            </a:ext>
          </a:extLst>
        </xdr:cNvPr>
        <xdr:cNvSpPr>
          <a:spLocks noChangeAspect="1" noChangeArrowheads="1"/>
        </xdr:cNvSpPr>
      </xdr:nvSpPr>
      <xdr:spPr bwMode="auto">
        <a:xfrm>
          <a:off x="60960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339" name="Image 30" descr="Description: cid:image020.png@01D4410B.05CE9F60">
          <a:extLst>
            <a:ext uri="{FF2B5EF4-FFF2-40B4-BE49-F238E27FC236}">
              <a16:creationId xmlns:a16="http://schemas.microsoft.com/office/drawing/2014/main" id="{FE749ECE-9B5C-42D4-AC82-8B6BE7691A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40" name="Image 30" descr="Description: cid:image020.png@01D4410B.05CE9F60">
          <a:extLst>
            <a:ext uri="{FF2B5EF4-FFF2-40B4-BE49-F238E27FC236}">
              <a16:creationId xmlns:a16="http://schemas.microsoft.com/office/drawing/2014/main" id="{96608AEF-8D71-40F2-9A62-125056E173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341" name="Image 30" descr="Description: cid:image020.png@01D4410B.05CE9F60">
          <a:extLst>
            <a:ext uri="{FF2B5EF4-FFF2-40B4-BE49-F238E27FC236}">
              <a16:creationId xmlns:a16="http://schemas.microsoft.com/office/drawing/2014/main" id="{3323E7C3-0BBE-491E-83EE-CAE50A6B14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342" name="Image 30" descr="Description: cid:image020.png@01D4410B.05CE9F60">
          <a:extLst>
            <a:ext uri="{FF2B5EF4-FFF2-40B4-BE49-F238E27FC236}">
              <a16:creationId xmlns:a16="http://schemas.microsoft.com/office/drawing/2014/main" id="{B4EF22F4-AFA7-4410-905F-34A1642867C3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343" name="Image 30" descr="Description: cid:image020.png@01D4410B.05CE9F60">
          <a:extLst>
            <a:ext uri="{FF2B5EF4-FFF2-40B4-BE49-F238E27FC236}">
              <a16:creationId xmlns:a16="http://schemas.microsoft.com/office/drawing/2014/main" id="{BFDBF28A-F2A9-4FE8-830A-B8FDCDECB9B9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344" name="Image 30" descr="Description: cid:image020.png@01D4410B.05CE9F60">
          <a:extLst>
            <a:ext uri="{FF2B5EF4-FFF2-40B4-BE49-F238E27FC236}">
              <a16:creationId xmlns:a16="http://schemas.microsoft.com/office/drawing/2014/main" id="{AAFBA7C4-2D12-4A62-99C0-532FEAB42741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F50A859-6085-43E2-99A5-3C6C9BBB3DD1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A9938FE-48A9-47A3-80CC-DAA2A17E6D37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347" name="Image 30" descr="Description: cid:image020.png@01D4410B.05CE9F60">
          <a:extLst>
            <a:ext uri="{FF2B5EF4-FFF2-40B4-BE49-F238E27FC236}">
              <a16:creationId xmlns:a16="http://schemas.microsoft.com/office/drawing/2014/main" id="{DBBEF0E1-2CC8-44ED-B58F-A7A4CE3C16A4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348" name="Image 30" descr="Description: cid:image020.png@01D4410B.05CE9F60">
          <a:extLst>
            <a:ext uri="{FF2B5EF4-FFF2-40B4-BE49-F238E27FC236}">
              <a16:creationId xmlns:a16="http://schemas.microsoft.com/office/drawing/2014/main" id="{D2C309E5-9629-4880-8E3C-128F35BBE274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E830DB6-97F5-44BC-9B1F-7720C9C099A7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3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61F3A7-64A6-4FC9-A434-6B37287B5314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351" name="Image 30" descr="Description: cid:image020.png@01D4410B.05CE9F60">
          <a:extLst>
            <a:ext uri="{FF2B5EF4-FFF2-40B4-BE49-F238E27FC236}">
              <a16:creationId xmlns:a16="http://schemas.microsoft.com/office/drawing/2014/main" id="{378770FB-BF2A-418D-8387-FC37004FCCDC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352" name="Image 30" descr="Description: cid:image020.png@01D4410B.05CE9F60">
          <a:extLst>
            <a:ext uri="{FF2B5EF4-FFF2-40B4-BE49-F238E27FC236}">
              <a16:creationId xmlns:a16="http://schemas.microsoft.com/office/drawing/2014/main" id="{29DF161A-0D39-41CA-95CC-0F22B614C120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353" name="Image 30" descr="Description: cid:image020.png@01D4410B.05CE9F60">
          <a:extLst>
            <a:ext uri="{FF2B5EF4-FFF2-40B4-BE49-F238E27FC236}">
              <a16:creationId xmlns:a16="http://schemas.microsoft.com/office/drawing/2014/main" id="{60817E73-1C57-4496-97AD-065286200934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969F7EA-288F-4664-9F81-AEF958E9CF1E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9236D44-44CF-491B-925E-42198A4B58E9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356" name="Image 30" descr="Description: cid:image020.png@01D4410B.05CE9F60">
          <a:extLst>
            <a:ext uri="{FF2B5EF4-FFF2-40B4-BE49-F238E27FC236}">
              <a16:creationId xmlns:a16="http://schemas.microsoft.com/office/drawing/2014/main" id="{78E002D7-07E4-4B9E-A76A-232793999E1F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357" name="Image 30" descr="Description: cid:image020.png@01D4410B.05CE9F60">
          <a:extLst>
            <a:ext uri="{FF2B5EF4-FFF2-40B4-BE49-F238E27FC236}">
              <a16:creationId xmlns:a16="http://schemas.microsoft.com/office/drawing/2014/main" id="{A8C26C63-15B8-43A3-A660-F31B458227B8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358" name="Image 30" descr="Description: cid:image020.png@01D4410B.05CE9F60">
          <a:extLst>
            <a:ext uri="{FF2B5EF4-FFF2-40B4-BE49-F238E27FC236}">
              <a16:creationId xmlns:a16="http://schemas.microsoft.com/office/drawing/2014/main" id="{2534FB7F-292F-44AC-B31D-428204EE84BE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359" name="Image 30" descr="Description: cid:image020.png@01D4410B.05CE9F60">
          <a:extLst>
            <a:ext uri="{FF2B5EF4-FFF2-40B4-BE49-F238E27FC236}">
              <a16:creationId xmlns:a16="http://schemas.microsoft.com/office/drawing/2014/main" id="{385C6FC5-8A1B-4D16-83CA-FCDC325AB44A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6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884D842-039E-4119-A0AF-67AFADB02309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3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323EC72-A072-48EC-9066-7AC7D1AA917A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362" name="Image 30" descr="Description: cid:image020.png@01D4410B.05CE9F60">
          <a:extLst>
            <a:ext uri="{FF2B5EF4-FFF2-40B4-BE49-F238E27FC236}">
              <a16:creationId xmlns:a16="http://schemas.microsoft.com/office/drawing/2014/main" id="{4C19E488-3DA8-4DBC-909F-93D44F186991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363" name="Image 30" descr="Description: cid:image020.png@01D4410B.05CE9F60">
          <a:extLst>
            <a:ext uri="{FF2B5EF4-FFF2-40B4-BE49-F238E27FC236}">
              <a16:creationId xmlns:a16="http://schemas.microsoft.com/office/drawing/2014/main" id="{652F75FD-9495-4241-83C0-70960FF605B1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64" name="Image 30" descr="Description: cid:image020.png@01D4410B.05CE9F60">
          <a:extLst>
            <a:ext uri="{FF2B5EF4-FFF2-40B4-BE49-F238E27FC236}">
              <a16:creationId xmlns:a16="http://schemas.microsoft.com/office/drawing/2014/main" id="{7CBA490A-DA9F-4259-B7D0-6F6BC52BB8C9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65" name="Image 30" descr="Description: cid:image020.png@01D4410B.05CE9F60">
          <a:extLst>
            <a:ext uri="{FF2B5EF4-FFF2-40B4-BE49-F238E27FC236}">
              <a16:creationId xmlns:a16="http://schemas.microsoft.com/office/drawing/2014/main" id="{3DA142A3-1929-4309-97D1-94DA442B7EA5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366" name="Image 30" descr="Description: cid:image020.png@01D4410B.05CE9F60">
          <a:extLst>
            <a:ext uri="{FF2B5EF4-FFF2-40B4-BE49-F238E27FC236}">
              <a16:creationId xmlns:a16="http://schemas.microsoft.com/office/drawing/2014/main" id="{8C87C1C1-1551-4409-924E-A0996591D278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67" name="Image 30" descr="Description: cid:image020.png@01D4410B.05CE9F60">
          <a:extLst>
            <a:ext uri="{FF2B5EF4-FFF2-40B4-BE49-F238E27FC236}">
              <a16:creationId xmlns:a16="http://schemas.microsoft.com/office/drawing/2014/main" id="{ECC5BBAA-D428-4617-AFDA-057A536CD3DF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68" name="Image 30" descr="Description: cid:image020.png@01D4410B.05CE9F60">
          <a:extLst>
            <a:ext uri="{FF2B5EF4-FFF2-40B4-BE49-F238E27FC236}">
              <a16:creationId xmlns:a16="http://schemas.microsoft.com/office/drawing/2014/main" id="{E86B61F2-33DA-4FA1-9688-2AF0D9336641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369" name="Image 30" descr="Description: cid:image020.png@01D4410B.05CE9F60">
          <a:extLst>
            <a:ext uri="{FF2B5EF4-FFF2-40B4-BE49-F238E27FC236}">
              <a16:creationId xmlns:a16="http://schemas.microsoft.com/office/drawing/2014/main" id="{A4BC69EA-78F9-4318-B69B-25FCA6E6818D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70" name="Image 30" descr="Description: cid:image020.png@01D4410B.05CE9F60">
          <a:extLst>
            <a:ext uri="{FF2B5EF4-FFF2-40B4-BE49-F238E27FC236}">
              <a16:creationId xmlns:a16="http://schemas.microsoft.com/office/drawing/2014/main" id="{8713EC7F-E058-40F4-A4D7-D1D2363C404F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71" name="Image 30" descr="Description: cid:image020.png@01D4410B.05CE9F60">
          <a:extLst>
            <a:ext uri="{FF2B5EF4-FFF2-40B4-BE49-F238E27FC236}">
              <a16:creationId xmlns:a16="http://schemas.microsoft.com/office/drawing/2014/main" id="{120C5DDA-EB39-4C05-931D-4FED4E470039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372" name="Image 30" descr="Description: cid:image020.png@01D4410B.05CE9F60">
          <a:extLst>
            <a:ext uri="{FF2B5EF4-FFF2-40B4-BE49-F238E27FC236}">
              <a16:creationId xmlns:a16="http://schemas.microsoft.com/office/drawing/2014/main" id="{41FB6190-2BBA-4EC7-84EB-D289C4E48490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B14DC6-CFE0-4BA3-8A8A-776186C5BB49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4EB8615-ACA3-499F-93BA-043A5735968A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75" name="Image 30" descr="Description: cid:image020.png@01D4410B.05CE9F60">
          <a:extLst>
            <a:ext uri="{FF2B5EF4-FFF2-40B4-BE49-F238E27FC236}">
              <a16:creationId xmlns:a16="http://schemas.microsoft.com/office/drawing/2014/main" id="{74A60E5A-6EA7-409D-9B80-4FEE011EB7C9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413</xdr:row>
      <xdr:rowOff>0</xdr:rowOff>
    </xdr:from>
    <xdr:ext cx="95250" cy="142875"/>
    <xdr:sp macro="" textlink="">
      <xdr:nvSpPr>
        <xdr:cNvPr id="376" name="Image 30" descr="Description: cid:image020.png@01D4410B.05CE9F60">
          <a:extLst>
            <a:ext uri="{FF2B5EF4-FFF2-40B4-BE49-F238E27FC236}">
              <a16:creationId xmlns:a16="http://schemas.microsoft.com/office/drawing/2014/main" id="{AB363A71-1E3E-4143-B592-DF333ACFB198}"/>
            </a:ext>
          </a:extLst>
        </xdr:cNvPr>
        <xdr:cNvSpPr>
          <a:spLocks noChangeAspect="1" noChangeArrowheads="1"/>
        </xdr:cNvSpPr>
      </xdr:nvSpPr>
      <xdr:spPr bwMode="auto">
        <a:xfrm>
          <a:off x="60960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77" name="Image 30" descr="Description: cid:image020.png@01D4410B.05CE9F60">
          <a:extLst>
            <a:ext uri="{FF2B5EF4-FFF2-40B4-BE49-F238E27FC236}">
              <a16:creationId xmlns:a16="http://schemas.microsoft.com/office/drawing/2014/main" id="{38ACEA83-23EB-421C-ABAD-94D30A8CC11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17DE305-DFD8-4809-BC8E-A4E4A1F1C670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3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E8405E7-904F-4511-8647-AA7E4F327B1C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380" name="Image 30" descr="Description: cid:image020.png@01D4410B.05CE9F60">
          <a:extLst>
            <a:ext uri="{FF2B5EF4-FFF2-40B4-BE49-F238E27FC236}">
              <a16:creationId xmlns:a16="http://schemas.microsoft.com/office/drawing/2014/main" id="{CB142AB5-D94D-408F-91DE-517BACA41FB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A37433B-E602-48BB-BC18-3CFDFEE43671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3A14954-C3A4-459A-B436-50BD411BF9EE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83" name="Image 30" descr="Description: cid:image020.png@01D4410B.05CE9F60">
          <a:extLst>
            <a:ext uri="{FF2B5EF4-FFF2-40B4-BE49-F238E27FC236}">
              <a16:creationId xmlns:a16="http://schemas.microsoft.com/office/drawing/2014/main" id="{5E03EEE8-6C20-43E7-829D-8725B09EF6B2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384" name="Image 30" descr="Description: cid:image020.png@01D4410B.05CE9F60">
          <a:extLst>
            <a:ext uri="{FF2B5EF4-FFF2-40B4-BE49-F238E27FC236}">
              <a16:creationId xmlns:a16="http://schemas.microsoft.com/office/drawing/2014/main" id="{6A47ED78-F4D1-4492-928A-3F9DFB481019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3266A03-D611-4825-A177-511D076D723C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38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FDB085-0E6D-4439-A48D-C7A9682BF3E1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87" name="Image 30" descr="Description: cid:image020.png@01D4410B.05CE9F60">
          <a:extLst>
            <a:ext uri="{FF2B5EF4-FFF2-40B4-BE49-F238E27FC236}">
              <a16:creationId xmlns:a16="http://schemas.microsoft.com/office/drawing/2014/main" id="{4E1589B0-B4A5-462E-98BC-8E2D8FC7693C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88" name="Image 30" descr="Description: cid:image020.png@01D4410B.05CE9F60">
          <a:extLst>
            <a:ext uri="{FF2B5EF4-FFF2-40B4-BE49-F238E27FC236}">
              <a16:creationId xmlns:a16="http://schemas.microsoft.com/office/drawing/2014/main" id="{0AC795F3-1B7E-4C9C-9A2F-EDE277F52A28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389" name="Image 30" descr="Description: cid:image020.png@01D4410B.05CE9F60">
          <a:extLst>
            <a:ext uri="{FF2B5EF4-FFF2-40B4-BE49-F238E27FC236}">
              <a16:creationId xmlns:a16="http://schemas.microsoft.com/office/drawing/2014/main" id="{A7E4EA06-A22F-421E-B185-85BF6D036AEE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90" name="Image 30" descr="Description: cid:image020.png@01D4410B.05CE9F60">
          <a:extLst>
            <a:ext uri="{FF2B5EF4-FFF2-40B4-BE49-F238E27FC236}">
              <a16:creationId xmlns:a16="http://schemas.microsoft.com/office/drawing/2014/main" id="{B6F37263-1340-4F55-9414-32F1521A3FB5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91" name="Image 30" descr="Description: cid:image020.png@01D4410B.05CE9F60">
          <a:extLst>
            <a:ext uri="{FF2B5EF4-FFF2-40B4-BE49-F238E27FC236}">
              <a16:creationId xmlns:a16="http://schemas.microsoft.com/office/drawing/2014/main" id="{4C52B4C3-040B-47F3-9925-36B7F1989300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392" name="Image 30" descr="Description: cid:image020.png@01D4410B.05CE9F60">
          <a:extLst>
            <a:ext uri="{FF2B5EF4-FFF2-40B4-BE49-F238E27FC236}">
              <a16:creationId xmlns:a16="http://schemas.microsoft.com/office/drawing/2014/main" id="{9CFA1E0D-CB8A-41EE-AFFD-48280171CD8B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39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9F7880B-5495-443C-938F-8832E0F5E001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39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8AF2F5C-966E-422B-A429-3C7C10F97955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395" name="Image 30" descr="Description: cid:image020.png@01D4410B.05CE9F60">
          <a:extLst>
            <a:ext uri="{FF2B5EF4-FFF2-40B4-BE49-F238E27FC236}">
              <a16:creationId xmlns:a16="http://schemas.microsoft.com/office/drawing/2014/main" id="{A23F7910-B80E-432E-9106-2766EBF66A33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142875" cy="142875"/>
    <xdr:sp macro="" textlink="">
      <xdr:nvSpPr>
        <xdr:cNvPr id="39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35B6E11-1698-49AB-9C16-82517F191A00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7750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142875" cy="142875"/>
    <xdr:sp macro="" textlink="">
      <xdr:nvSpPr>
        <xdr:cNvPr id="39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27E0ADB-1E72-4D6F-8EBB-4D46EBFC4C95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7750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95250" cy="142875"/>
    <xdr:sp macro="" textlink="">
      <xdr:nvSpPr>
        <xdr:cNvPr id="398" name="Image 30" descr="Description: cid:image020.png@01D4410B.05CE9F60">
          <a:extLst>
            <a:ext uri="{FF2B5EF4-FFF2-40B4-BE49-F238E27FC236}">
              <a16:creationId xmlns:a16="http://schemas.microsoft.com/office/drawing/2014/main" id="{8A00E561-9D83-4D7E-9D4C-68BEA3CAAFD4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7750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399" name="Image 30" descr="Description: cid:image020.png@01D4410B.05CE9F60">
          <a:extLst>
            <a:ext uri="{FF2B5EF4-FFF2-40B4-BE49-F238E27FC236}">
              <a16:creationId xmlns:a16="http://schemas.microsoft.com/office/drawing/2014/main" id="{42686DC9-957D-49D7-8142-6F8D6911BB4C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40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D42E2F8-4B4C-4C25-8187-49A66D02565F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1155</xdr:row>
      <xdr:rowOff>0</xdr:rowOff>
    </xdr:from>
    <xdr:to>
      <xdr:col>0</xdr:col>
      <xdr:colOff>139700</xdr:colOff>
      <xdr:row>1155</xdr:row>
      <xdr:rowOff>139700</xdr:rowOff>
    </xdr:to>
    <xdr:sp macro="" textlink="">
      <xdr:nvSpPr>
        <xdr:cNvPr id="40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BA8E826-095E-40F7-971F-4E021EC6F214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402" name="Image 30" descr="Description: cid:image020.png@01D4410B.05CE9F60">
          <a:extLst>
            <a:ext uri="{FF2B5EF4-FFF2-40B4-BE49-F238E27FC236}">
              <a16:creationId xmlns:a16="http://schemas.microsoft.com/office/drawing/2014/main" id="{2FED8C5E-BBB5-4297-9E7E-0456432430D8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1155</xdr:row>
      <xdr:rowOff>0</xdr:rowOff>
    </xdr:from>
    <xdr:ext cx="142875" cy="142875"/>
    <xdr:sp macro="" textlink="">
      <xdr:nvSpPr>
        <xdr:cNvPr id="40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42F5D62-EAF7-4B20-889C-F4C23B67E0B4}"/>
            </a:ext>
          </a:extLst>
        </xdr:cNvPr>
        <xdr:cNvSpPr>
          <a:spLocks noChangeAspect="1" noChangeArrowheads="1"/>
        </xdr:cNvSpPr>
      </xdr:nvSpPr>
      <xdr:spPr bwMode="auto">
        <a:xfrm>
          <a:off x="609600" y="21177504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04" name="Image 30" descr="Description: cid:image020.png@01D4410B.05CE9F60">
          <a:extLst>
            <a:ext uri="{FF2B5EF4-FFF2-40B4-BE49-F238E27FC236}">
              <a16:creationId xmlns:a16="http://schemas.microsoft.com/office/drawing/2014/main" id="{0C7E825A-F78A-4B5A-9BF3-A3EE9209A59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05" name="Image 30" descr="Description: cid:image020.png@01D4410B.05CE9F60">
          <a:extLst>
            <a:ext uri="{FF2B5EF4-FFF2-40B4-BE49-F238E27FC236}">
              <a16:creationId xmlns:a16="http://schemas.microsoft.com/office/drawing/2014/main" id="{3323CCF6-B2DC-4A12-9BB3-38696510E9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0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B7A9AD6-2CA7-462F-8EFB-736ACBBE89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07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85B1A210-E885-46F7-9D4E-06ADBAF6DA8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8565C4A-060A-40FE-9371-2054F929CE2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09" name="Image 30" descr="Description: cid:image020.png@01D4410B.05CE9F60">
          <a:extLst>
            <a:ext uri="{FF2B5EF4-FFF2-40B4-BE49-F238E27FC236}">
              <a16:creationId xmlns:a16="http://schemas.microsoft.com/office/drawing/2014/main" id="{5157605F-D1B3-4E43-9E00-A49A967464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10" name="Image 30" descr="Description: cid:image020.png@01D4410B.05CE9F60">
          <a:extLst>
            <a:ext uri="{FF2B5EF4-FFF2-40B4-BE49-F238E27FC236}">
              <a16:creationId xmlns:a16="http://schemas.microsoft.com/office/drawing/2014/main" id="{2484A738-8175-4FC4-A95F-17EF9E54FD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11" name="Image 30" descr="Description: cid:image020.png@01D4410B.05CE9F60">
          <a:extLst>
            <a:ext uri="{FF2B5EF4-FFF2-40B4-BE49-F238E27FC236}">
              <a16:creationId xmlns:a16="http://schemas.microsoft.com/office/drawing/2014/main" id="{65E3412D-E936-45EA-AC94-0FBE2E0D140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12" name="Image 30" descr="Description: cid:image020.png@01D4410B.05CE9F60">
          <a:extLst>
            <a:ext uri="{FF2B5EF4-FFF2-40B4-BE49-F238E27FC236}">
              <a16:creationId xmlns:a16="http://schemas.microsoft.com/office/drawing/2014/main" id="{1D44ACBC-C17E-4BEC-906C-CA7D6D99B7E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413" name="Image 30" descr="Description: cid:image020.png@01D4410B.05CE9F60">
          <a:extLst>
            <a:ext uri="{FF2B5EF4-FFF2-40B4-BE49-F238E27FC236}">
              <a16:creationId xmlns:a16="http://schemas.microsoft.com/office/drawing/2014/main" id="{522DA358-8271-434E-86FA-38264944A4FE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414" name="Image 30" descr="Description: cid:image020.png@01D4410B.05CE9F60">
          <a:extLst>
            <a:ext uri="{FF2B5EF4-FFF2-40B4-BE49-F238E27FC236}">
              <a16:creationId xmlns:a16="http://schemas.microsoft.com/office/drawing/2014/main" id="{2D54D42F-1B05-4DB8-8AA3-203AE0F53386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415" name="Image 30" descr="Description: cid:image020.png@01D4410B.05CE9F60">
          <a:extLst>
            <a:ext uri="{FF2B5EF4-FFF2-40B4-BE49-F238E27FC236}">
              <a16:creationId xmlns:a16="http://schemas.microsoft.com/office/drawing/2014/main" id="{7B47C423-0C82-45EC-BF7C-F87C10B042EB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1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85DB934-7160-4E9E-A8A0-DBEA4271CC40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1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8B3575E-197C-462A-8C56-CC118A1285EA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418" name="Image 30" descr="Description: cid:image020.png@01D4410B.05CE9F60">
          <a:extLst>
            <a:ext uri="{FF2B5EF4-FFF2-40B4-BE49-F238E27FC236}">
              <a16:creationId xmlns:a16="http://schemas.microsoft.com/office/drawing/2014/main" id="{2F5958AC-9C31-4490-A49A-CE25F053726D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419" name="Image 30" descr="Description: cid:image020.png@01D4410B.05CE9F60">
          <a:extLst>
            <a:ext uri="{FF2B5EF4-FFF2-40B4-BE49-F238E27FC236}">
              <a16:creationId xmlns:a16="http://schemas.microsoft.com/office/drawing/2014/main" id="{178B9D29-D844-4D59-AE53-B8F4387843BC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92DAFB4-8D56-45AE-B051-CB5E5B5B3322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4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1C21A9D-B530-4F3A-9E81-A36ACFC70719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422" name="Image 30" descr="Description: cid:image020.png@01D4410B.05CE9F60">
          <a:extLst>
            <a:ext uri="{FF2B5EF4-FFF2-40B4-BE49-F238E27FC236}">
              <a16:creationId xmlns:a16="http://schemas.microsoft.com/office/drawing/2014/main" id="{B3105330-5221-46B8-B7AD-A389857C01CA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423" name="Image 30" descr="Description: cid:image020.png@01D4410B.05CE9F60">
          <a:extLst>
            <a:ext uri="{FF2B5EF4-FFF2-40B4-BE49-F238E27FC236}">
              <a16:creationId xmlns:a16="http://schemas.microsoft.com/office/drawing/2014/main" id="{88C88CC9-7D2A-4B4D-B53F-170972B5FAC1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424" name="Image 30" descr="Description: cid:image020.png@01D4410B.05CE9F60">
          <a:extLst>
            <a:ext uri="{FF2B5EF4-FFF2-40B4-BE49-F238E27FC236}">
              <a16:creationId xmlns:a16="http://schemas.microsoft.com/office/drawing/2014/main" id="{8E86C8E2-4EDB-41F1-B741-FC7A6CB4131B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2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14300CF-0682-4932-BADC-37455DFB3427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2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EBD6916-C196-4FDA-97B9-B06668798A42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427" name="Image 30" descr="Description: cid:image020.png@01D4410B.05CE9F60">
          <a:extLst>
            <a:ext uri="{FF2B5EF4-FFF2-40B4-BE49-F238E27FC236}">
              <a16:creationId xmlns:a16="http://schemas.microsoft.com/office/drawing/2014/main" id="{50AA3D0D-8920-4098-9733-7787065A3267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428" name="Image 30" descr="Description: cid:image020.png@01D4410B.05CE9F60">
          <a:extLst>
            <a:ext uri="{FF2B5EF4-FFF2-40B4-BE49-F238E27FC236}">
              <a16:creationId xmlns:a16="http://schemas.microsoft.com/office/drawing/2014/main" id="{553E2ACF-6F84-4175-8A1A-0CE4B6093EAB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429" name="Image 30" descr="Description: cid:image020.png@01D4410B.05CE9F60">
          <a:extLst>
            <a:ext uri="{FF2B5EF4-FFF2-40B4-BE49-F238E27FC236}">
              <a16:creationId xmlns:a16="http://schemas.microsoft.com/office/drawing/2014/main" id="{1BF40152-1625-4F9C-9D32-17C83F4A3E54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430" name="Image 30" descr="Description: cid:image020.png@01D4410B.05CE9F60">
          <a:extLst>
            <a:ext uri="{FF2B5EF4-FFF2-40B4-BE49-F238E27FC236}">
              <a16:creationId xmlns:a16="http://schemas.microsoft.com/office/drawing/2014/main" id="{22BC7445-8E39-4FF6-B455-11B1EBB35220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3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3286B51-18B9-4630-B386-57E5351D587B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43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B7D6399-C4A4-42E0-92DD-69656C612EEB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433" name="Image 30" descr="Description: cid:image020.png@01D4410B.05CE9F60">
          <a:extLst>
            <a:ext uri="{FF2B5EF4-FFF2-40B4-BE49-F238E27FC236}">
              <a16:creationId xmlns:a16="http://schemas.microsoft.com/office/drawing/2014/main" id="{19E04471-96DF-413D-9F92-7FA550A340E3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2A87A5-B6AA-44A8-89D4-77ADD0C1B20E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94A6B9-5D02-4AB2-AAC8-2DDE8F6FC123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36" name="Image 30" descr="Description: cid:image020.png@01D4410B.05CE9F60">
          <a:extLst>
            <a:ext uri="{FF2B5EF4-FFF2-40B4-BE49-F238E27FC236}">
              <a16:creationId xmlns:a16="http://schemas.microsoft.com/office/drawing/2014/main" id="{69AA7BE5-BF28-411B-990F-A2F031453DC4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37" name="Image 30" descr="Description: cid:image020.png@01D4410B.05CE9F60">
          <a:extLst>
            <a:ext uri="{FF2B5EF4-FFF2-40B4-BE49-F238E27FC236}">
              <a16:creationId xmlns:a16="http://schemas.microsoft.com/office/drawing/2014/main" id="{BD455551-80D9-4ECC-8AED-197B67B1846E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4E8EBFD-F611-4653-B64E-7571C4664B46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43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6D93BA9-09CA-4514-864E-21F7347FCDDB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440" name="Image 30" descr="Description: cid:image020.png@01D4410B.05CE9F60">
          <a:extLst>
            <a:ext uri="{FF2B5EF4-FFF2-40B4-BE49-F238E27FC236}">
              <a16:creationId xmlns:a16="http://schemas.microsoft.com/office/drawing/2014/main" id="{B757E175-B910-4FDA-8A3E-70EF3556E487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441" name="Image 30" descr="Description: cid:image020.png@01D4410B.05CE9F60">
          <a:extLst>
            <a:ext uri="{FF2B5EF4-FFF2-40B4-BE49-F238E27FC236}">
              <a16:creationId xmlns:a16="http://schemas.microsoft.com/office/drawing/2014/main" id="{1309D7B2-DAD5-4D32-AA17-F7FCD623BEC8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442" name="Image 30" descr="Description: cid:image020.png@01D4410B.05CE9F60">
          <a:extLst>
            <a:ext uri="{FF2B5EF4-FFF2-40B4-BE49-F238E27FC236}">
              <a16:creationId xmlns:a16="http://schemas.microsoft.com/office/drawing/2014/main" id="{2DC37DA7-0F2B-43E8-8496-EA7E96BFBF28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443" name="Image 30" descr="Description: cid:image020.png@01D4410B.05CE9F60">
          <a:extLst>
            <a:ext uri="{FF2B5EF4-FFF2-40B4-BE49-F238E27FC236}">
              <a16:creationId xmlns:a16="http://schemas.microsoft.com/office/drawing/2014/main" id="{B12EE074-5DF6-46D1-9C6C-57F1ED52247D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4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741C5BF-F8A9-4800-B1AF-13B1828DDD8A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4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F662901-2188-4031-B22B-4F66F028286F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446" name="Image 30" descr="Description: cid:image020.png@01D4410B.05CE9F60">
          <a:extLst>
            <a:ext uri="{FF2B5EF4-FFF2-40B4-BE49-F238E27FC236}">
              <a16:creationId xmlns:a16="http://schemas.microsoft.com/office/drawing/2014/main" id="{557B06BF-3914-4A6B-9ED2-389BA9FD8A47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447" name="Image 30" descr="Description: cid:image020.png@01D4410B.05CE9F60">
          <a:extLst>
            <a:ext uri="{FF2B5EF4-FFF2-40B4-BE49-F238E27FC236}">
              <a16:creationId xmlns:a16="http://schemas.microsoft.com/office/drawing/2014/main" id="{AC93FC72-45B0-4C95-B37A-B7A0D22B09BD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448" name="Image 30" descr="Description: cid:image020.png@01D4410B.05CE9F60">
          <a:extLst>
            <a:ext uri="{FF2B5EF4-FFF2-40B4-BE49-F238E27FC236}">
              <a16:creationId xmlns:a16="http://schemas.microsoft.com/office/drawing/2014/main" id="{296A4432-9D33-4EC9-A16B-1129A966D4FF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449" name="Image 30" descr="Description: cid:image020.png@01D4410B.05CE9F60">
          <a:extLst>
            <a:ext uri="{FF2B5EF4-FFF2-40B4-BE49-F238E27FC236}">
              <a16:creationId xmlns:a16="http://schemas.microsoft.com/office/drawing/2014/main" id="{310F944E-B3DE-4EDE-A901-5ABA1BE2072C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5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E174854D-DAB7-4DFC-86F0-283DEBE61326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45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FCD2EDF-4A1F-4D3B-B7D8-EAC5412BB7E7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452" name="Image 30" descr="Description: cid:image020.png@01D4410B.05CE9F60">
          <a:extLst>
            <a:ext uri="{FF2B5EF4-FFF2-40B4-BE49-F238E27FC236}">
              <a16:creationId xmlns:a16="http://schemas.microsoft.com/office/drawing/2014/main" id="{B8EF05AD-7D26-4C55-8EA5-9928B83EBDED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453" name="Image 30" descr="Description: cid:image020.png@01D4410B.05CE9F60">
          <a:extLst>
            <a:ext uri="{FF2B5EF4-FFF2-40B4-BE49-F238E27FC236}">
              <a16:creationId xmlns:a16="http://schemas.microsoft.com/office/drawing/2014/main" id="{A6017065-D56D-4C34-9E0B-A668D61BE9AB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454" name="Image 30" descr="Description: cid:image020.png@01D4410B.05CE9F60">
          <a:extLst>
            <a:ext uri="{FF2B5EF4-FFF2-40B4-BE49-F238E27FC236}">
              <a16:creationId xmlns:a16="http://schemas.microsoft.com/office/drawing/2014/main" id="{0C504249-6EF7-4308-AA77-1A6697D6A2C3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455" name="Image 30" descr="Description: cid:image020.png@01D4410B.05CE9F60">
          <a:extLst>
            <a:ext uri="{FF2B5EF4-FFF2-40B4-BE49-F238E27FC236}">
              <a16:creationId xmlns:a16="http://schemas.microsoft.com/office/drawing/2014/main" id="{09FDCA5F-5048-40A4-A964-DC5A870FD27C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456" name="Image 30" descr="Description: cid:image020.png@01D4410B.05CE9F60">
          <a:extLst>
            <a:ext uri="{FF2B5EF4-FFF2-40B4-BE49-F238E27FC236}">
              <a16:creationId xmlns:a16="http://schemas.microsoft.com/office/drawing/2014/main" id="{AFC99343-3B44-4075-8B99-318AE474F4A9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57" name="Image 30" descr="Description: cid:image020.png@01D4410B.05CE9F60">
          <a:extLst>
            <a:ext uri="{FF2B5EF4-FFF2-40B4-BE49-F238E27FC236}">
              <a16:creationId xmlns:a16="http://schemas.microsoft.com/office/drawing/2014/main" id="{B335ECE4-62B1-403D-BF51-70ABC83A4D6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58" name="Image 30" descr="Description: cid:image020.png@01D4410B.05CE9F60">
          <a:extLst>
            <a:ext uri="{FF2B5EF4-FFF2-40B4-BE49-F238E27FC236}">
              <a16:creationId xmlns:a16="http://schemas.microsoft.com/office/drawing/2014/main" id="{B942CB79-9029-460E-B830-ADD72EFCC4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5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0E93075-1680-48F5-A0F5-F3D56A9CB9F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6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F4E88095-7A2B-42C1-95BB-8916B56EBD1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4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7ED45EC-DB66-4713-8582-1655DECD146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62" name="Image 30" descr="Description: cid:image020.png@01D4410B.05CE9F60">
          <a:extLst>
            <a:ext uri="{FF2B5EF4-FFF2-40B4-BE49-F238E27FC236}">
              <a16:creationId xmlns:a16="http://schemas.microsoft.com/office/drawing/2014/main" id="{A97A6A4B-15BB-4DCA-9D4D-2FAF2CB34A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463" name="Image 30" descr="Description: cid:image020.png@01D4410B.05CE9F60">
          <a:extLst>
            <a:ext uri="{FF2B5EF4-FFF2-40B4-BE49-F238E27FC236}">
              <a16:creationId xmlns:a16="http://schemas.microsoft.com/office/drawing/2014/main" id="{3AAF549F-EB99-4431-9C41-B59108B21CA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64" name="Image 30" descr="Description: cid:image020.png@01D4410B.05CE9F60">
          <a:extLst>
            <a:ext uri="{FF2B5EF4-FFF2-40B4-BE49-F238E27FC236}">
              <a16:creationId xmlns:a16="http://schemas.microsoft.com/office/drawing/2014/main" id="{A453F81D-D644-4005-B8A4-F949C0E09BD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465" name="Image 30" descr="Description: cid:image020.png@01D4410B.05CE9F60">
          <a:extLst>
            <a:ext uri="{FF2B5EF4-FFF2-40B4-BE49-F238E27FC236}">
              <a16:creationId xmlns:a16="http://schemas.microsoft.com/office/drawing/2014/main" id="{91734D95-0D8F-4AD0-AF22-E20D7C73C7C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466" name="Image 30" descr="Description: cid:image020.png@01D4410B.05CE9F60">
          <a:extLst>
            <a:ext uri="{FF2B5EF4-FFF2-40B4-BE49-F238E27FC236}">
              <a16:creationId xmlns:a16="http://schemas.microsoft.com/office/drawing/2014/main" id="{867CAEE8-258D-4B4F-AD5E-D5F5AFF73AA4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467" name="Image 30" descr="Description: cid:image020.png@01D4410B.05CE9F60">
          <a:extLst>
            <a:ext uri="{FF2B5EF4-FFF2-40B4-BE49-F238E27FC236}">
              <a16:creationId xmlns:a16="http://schemas.microsoft.com/office/drawing/2014/main" id="{95B27E61-E239-4DD4-B9C3-E9A12A75B8BA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468" name="Image 30" descr="Description: cid:image020.png@01D4410B.05CE9F60">
          <a:extLst>
            <a:ext uri="{FF2B5EF4-FFF2-40B4-BE49-F238E27FC236}">
              <a16:creationId xmlns:a16="http://schemas.microsoft.com/office/drawing/2014/main" id="{617F6147-E1E9-45BB-8D9B-C00ED99D4EC0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6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D473630F-4F8C-4078-92ED-DE4ADBCCD357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7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13A39D2-51AD-4676-96A4-3914D8AAFBA6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471" name="Image 30" descr="Description: cid:image020.png@01D4410B.05CE9F60">
          <a:extLst>
            <a:ext uri="{FF2B5EF4-FFF2-40B4-BE49-F238E27FC236}">
              <a16:creationId xmlns:a16="http://schemas.microsoft.com/office/drawing/2014/main" id="{B320E07A-5E84-4AE5-874E-46D335DCF35A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472" name="Image 30" descr="Description: cid:image020.png@01D4410B.05CE9F60">
          <a:extLst>
            <a:ext uri="{FF2B5EF4-FFF2-40B4-BE49-F238E27FC236}">
              <a16:creationId xmlns:a16="http://schemas.microsoft.com/office/drawing/2014/main" id="{28998D61-63BE-4AC7-B788-AB1362D1E46A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7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EF3A44F-1D60-477D-8E60-82DFF96FE50B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47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8138797-0ED6-45AD-B80E-16A29A33FF28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475" name="Image 30" descr="Description: cid:image020.png@01D4410B.05CE9F60">
          <a:extLst>
            <a:ext uri="{FF2B5EF4-FFF2-40B4-BE49-F238E27FC236}">
              <a16:creationId xmlns:a16="http://schemas.microsoft.com/office/drawing/2014/main" id="{7CD460E3-ECC4-4F09-8BFF-201345BA2342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476" name="Image 30" descr="Description: cid:image020.png@01D4410B.05CE9F60">
          <a:extLst>
            <a:ext uri="{FF2B5EF4-FFF2-40B4-BE49-F238E27FC236}">
              <a16:creationId xmlns:a16="http://schemas.microsoft.com/office/drawing/2014/main" id="{4AB17AB2-19DD-462E-92A1-E7783A7FEB0E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477" name="Image 30" descr="Description: cid:image020.png@01D4410B.05CE9F60">
          <a:extLst>
            <a:ext uri="{FF2B5EF4-FFF2-40B4-BE49-F238E27FC236}">
              <a16:creationId xmlns:a16="http://schemas.microsoft.com/office/drawing/2014/main" id="{1EB6EE6D-9B3F-4DAE-A414-BA3DB3E80C36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2947694-3B50-4B77-A685-2965A7C0CE53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66A11D9-181D-4A27-B7A9-C05296ACAFDC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480" name="Image 30" descr="Description: cid:image020.png@01D4410B.05CE9F60">
          <a:extLst>
            <a:ext uri="{FF2B5EF4-FFF2-40B4-BE49-F238E27FC236}">
              <a16:creationId xmlns:a16="http://schemas.microsoft.com/office/drawing/2014/main" id="{8E33913F-50BD-4417-8A75-CA8B12D7CBA1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481" name="Image 30" descr="Description: cid:image020.png@01D4410B.05CE9F60">
          <a:extLst>
            <a:ext uri="{FF2B5EF4-FFF2-40B4-BE49-F238E27FC236}">
              <a16:creationId xmlns:a16="http://schemas.microsoft.com/office/drawing/2014/main" id="{8206393E-3188-459C-BA67-81E75ABE2D1F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482" name="Image 30" descr="Description: cid:image020.png@01D4410B.05CE9F60">
          <a:extLst>
            <a:ext uri="{FF2B5EF4-FFF2-40B4-BE49-F238E27FC236}">
              <a16:creationId xmlns:a16="http://schemas.microsoft.com/office/drawing/2014/main" id="{0B548859-4583-42A9-93F2-35546A826D3C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483" name="Image 30" descr="Description: cid:image020.png@01D4410B.05CE9F60">
          <a:extLst>
            <a:ext uri="{FF2B5EF4-FFF2-40B4-BE49-F238E27FC236}">
              <a16:creationId xmlns:a16="http://schemas.microsoft.com/office/drawing/2014/main" id="{4068F1D9-A126-4EFA-A475-741829E774FB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8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70E7AD6-17E9-4A5B-B036-BD771FC9863C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48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D700B1F-6089-43AF-93A0-B4D2DC4E317D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486" name="Image 30" descr="Description: cid:image020.png@01D4410B.05CE9F60">
          <a:extLst>
            <a:ext uri="{FF2B5EF4-FFF2-40B4-BE49-F238E27FC236}">
              <a16:creationId xmlns:a16="http://schemas.microsoft.com/office/drawing/2014/main" id="{A66F0CBA-B209-4157-AA57-2CFC756BD997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487" name="Image 30" descr="Description: cid:image020.png@01D4410B.05CE9F60">
          <a:extLst>
            <a:ext uri="{FF2B5EF4-FFF2-40B4-BE49-F238E27FC236}">
              <a16:creationId xmlns:a16="http://schemas.microsoft.com/office/drawing/2014/main" id="{67F2DD17-7E69-4FA9-9B17-3144ACE0D470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488" name="Image 30" descr="Description: cid:image020.png@01D4410B.05CE9F60">
          <a:extLst>
            <a:ext uri="{FF2B5EF4-FFF2-40B4-BE49-F238E27FC236}">
              <a16:creationId xmlns:a16="http://schemas.microsoft.com/office/drawing/2014/main" id="{67910FC0-557A-4924-B244-86BE7FDCEA45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489" name="Image 30" descr="Description: cid:image020.png@01D4410B.05CE9F60">
          <a:extLst>
            <a:ext uri="{FF2B5EF4-FFF2-40B4-BE49-F238E27FC236}">
              <a16:creationId xmlns:a16="http://schemas.microsoft.com/office/drawing/2014/main" id="{73637361-3838-4DAD-AF38-98CC5212A46E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490" name="Image 30" descr="Description: cid:image020.png@01D4410B.05CE9F60">
          <a:extLst>
            <a:ext uri="{FF2B5EF4-FFF2-40B4-BE49-F238E27FC236}">
              <a16:creationId xmlns:a16="http://schemas.microsoft.com/office/drawing/2014/main" id="{1613FED1-F4AE-432B-B8EA-F2594BA13F03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491" name="Image 30" descr="Description: cid:image020.png@01D4410B.05CE9F60">
          <a:extLst>
            <a:ext uri="{FF2B5EF4-FFF2-40B4-BE49-F238E27FC236}">
              <a16:creationId xmlns:a16="http://schemas.microsoft.com/office/drawing/2014/main" id="{E27693EC-B2EC-4F84-97D9-1725C25E4D8D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492" name="Image 30" descr="Description: cid:image020.png@01D4410B.05CE9F60">
          <a:extLst>
            <a:ext uri="{FF2B5EF4-FFF2-40B4-BE49-F238E27FC236}">
              <a16:creationId xmlns:a16="http://schemas.microsoft.com/office/drawing/2014/main" id="{28A99F76-65DF-406F-8565-29098E390A55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493" name="Image 30" descr="Description: cid:image020.png@01D4410B.05CE9F60">
          <a:extLst>
            <a:ext uri="{FF2B5EF4-FFF2-40B4-BE49-F238E27FC236}">
              <a16:creationId xmlns:a16="http://schemas.microsoft.com/office/drawing/2014/main" id="{C04D7DA0-76CB-4D31-9471-2F8DD92302ED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494" name="Image 30" descr="Description: cid:image020.png@01D4410B.05CE9F60">
          <a:extLst>
            <a:ext uri="{FF2B5EF4-FFF2-40B4-BE49-F238E27FC236}">
              <a16:creationId xmlns:a16="http://schemas.microsoft.com/office/drawing/2014/main" id="{440F2B82-F5C6-4788-8F2B-1C24FD8FFBD6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495" name="Image 30" descr="Description: cid:image020.png@01D4410B.05CE9F60">
          <a:extLst>
            <a:ext uri="{FF2B5EF4-FFF2-40B4-BE49-F238E27FC236}">
              <a16:creationId xmlns:a16="http://schemas.microsoft.com/office/drawing/2014/main" id="{D5E75C3E-8806-44DD-AFE2-A03600A5A6C0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496" name="Image 30" descr="Description: cid:image020.png@01D4410B.05CE9F60">
          <a:extLst>
            <a:ext uri="{FF2B5EF4-FFF2-40B4-BE49-F238E27FC236}">
              <a16:creationId xmlns:a16="http://schemas.microsoft.com/office/drawing/2014/main" id="{CDC90711-54FE-439A-B15C-8B94AAABE81A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49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A8D5F97-3AF3-4B21-97A8-11F37E584EED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49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3E3A7510-42EC-4766-B9CD-077528D6B154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499" name="Image 30" descr="Description: cid:image020.png@01D4410B.05CE9F60">
          <a:extLst>
            <a:ext uri="{FF2B5EF4-FFF2-40B4-BE49-F238E27FC236}">
              <a16:creationId xmlns:a16="http://schemas.microsoft.com/office/drawing/2014/main" id="{B3468ECF-062B-4F2D-95D1-86DF0619FDEF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00" name="Image 30" descr="Description: cid:image020.png@01D4410B.05CE9F60">
          <a:extLst>
            <a:ext uri="{FF2B5EF4-FFF2-40B4-BE49-F238E27FC236}">
              <a16:creationId xmlns:a16="http://schemas.microsoft.com/office/drawing/2014/main" id="{25E76314-974A-40E8-B692-00DC64F2EB7B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1D4EAF0-C66E-4037-86F6-F572524CF533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12967D-E9EF-4670-B2B9-5A3F2839EF4E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03" name="Image 30" descr="Description: cid:image020.png@01D4410B.05CE9F60">
          <a:extLst>
            <a:ext uri="{FF2B5EF4-FFF2-40B4-BE49-F238E27FC236}">
              <a16:creationId xmlns:a16="http://schemas.microsoft.com/office/drawing/2014/main" id="{DFE4CAB7-9E89-45AD-BCC0-32444CE5EDDE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A2A01FF-1433-4E14-BD8E-DCE188DA9F63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64387C7-6827-43D0-B48A-766151AAB469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06" name="Image 30" descr="Description: cid:image020.png@01D4410B.05CE9F60">
          <a:extLst>
            <a:ext uri="{FF2B5EF4-FFF2-40B4-BE49-F238E27FC236}">
              <a16:creationId xmlns:a16="http://schemas.microsoft.com/office/drawing/2014/main" id="{D59AE8B7-D3BE-4B9D-8FAF-962AD9ACDB99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07" name="Image 30" descr="Description: cid:image020.png@01D4410B.05CE9F60">
          <a:extLst>
            <a:ext uri="{FF2B5EF4-FFF2-40B4-BE49-F238E27FC236}">
              <a16:creationId xmlns:a16="http://schemas.microsoft.com/office/drawing/2014/main" id="{5E6FC4B6-23A9-4672-857E-F70051592DB6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FA5AA8-3723-44E5-B303-F0EEBDB495CD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0AC9A9B-31E5-42A5-8C9C-73D2BBA29BB1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10" name="Image 30" descr="Description: cid:image020.png@01D4410B.05CE9F60">
          <a:extLst>
            <a:ext uri="{FF2B5EF4-FFF2-40B4-BE49-F238E27FC236}">
              <a16:creationId xmlns:a16="http://schemas.microsoft.com/office/drawing/2014/main" id="{021C4C1D-0726-4468-8EE0-9BBB75DCECBE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11" name="Image 30" descr="Description: cid:image020.png@01D4410B.05CE9F60">
          <a:extLst>
            <a:ext uri="{FF2B5EF4-FFF2-40B4-BE49-F238E27FC236}">
              <a16:creationId xmlns:a16="http://schemas.microsoft.com/office/drawing/2014/main" id="{C8972662-527E-48A8-839C-E25BEF6BA08E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12" name="Image 30" descr="Description: cid:image020.png@01D4410B.05CE9F60">
          <a:extLst>
            <a:ext uri="{FF2B5EF4-FFF2-40B4-BE49-F238E27FC236}">
              <a16:creationId xmlns:a16="http://schemas.microsoft.com/office/drawing/2014/main" id="{DCB5688E-80C6-443D-99D2-8A9C44B1F8AD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13" name="Image 30" descr="Description: cid:image020.png@01D4410B.05CE9F60">
          <a:extLst>
            <a:ext uri="{FF2B5EF4-FFF2-40B4-BE49-F238E27FC236}">
              <a16:creationId xmlns:a16="http://schemas.microsoft.com/office/drawing/2014/main" id="{60DEF86A-6BDC-475A-AD9F-A88E48CC5CC2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14" name="Image 30" descr="Description: cid:image020.png@01D4410B.05CE9F60">
          <a:extLst>
            <a:ext uri="{FF2B5EF4-FFF2-40B4-BE49-F238E27FC236}">
              <a16:creationId xmlns:a16="http://schemas.microsoft.com/office/drawing/2014/main" id="{384E3C39-626F-4179-A265-35CE64C81946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15" name="Image 30" descr="Description: cid:image020.png@01D4410B.05CE9F60">
          <a:extLst>
            <a:ext uri="{FF2B5EF4-FFF2-40B4-BE49-F238E27FC236}">
              <a16:creationId xmlns:a16="http://schemas.microsoft.com/office/drawing/2014/main" id="{1F6B22B1-0E6E-474F-9D72-6ADF54AC682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16" name="Image 30" descr="Description: cid:image020.png@01D4410B.05CE9F60">
          <a:extLst>
            <a:ext uri="{FF2B5EF4-FFF2-40B4-BE49-F238E27FC236}">
              <a16:creationId xmlns:a16="http://schemas.microsoft.com/office/drawing/2014/main" id="{3ABFDCCF-0720-4463-AF03-5406437F535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17" name="Image 30" descr="Description: cid:image020.png@01D4410B.05CE9F60">
          <a:extLst>
            <a:ext uri="{FF2B5EF4-FFF2-40B4-BE49-F238E27FC236}">
              <a16:creationId xmlns:a16="http://schemas.microsoft.com/office/drawing/2014/main" id="{F9513927-8F8C-48EB-8059-881F34462D5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1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5606725-8B84-43AE-9FF2-A7EB73CD43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1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74BA89C3-7D52-46B2-A310-12E99CE8BA7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2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CDA426B-7A11-4C0F-B6FF-8EFC1C5153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21" name="Image 30" descr="Description: cid:image020.png@01D4410B.05CE9F60">
          <a:extLst>
            <a:ext uri="{FF2B5EF4-FFF2-40B4-BE49-F238E27FC236}">
              <a16:creationId xmlns:a16="http://schemas.microsoft.com/office/drawing/2014/main" id="{1530C9E6-EF6B-4982-9D8F-C9A93AA76A1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22" name="Image 30" descr="Description: cid:image020.png@01D4410B.05CE9F60">
          <a:extLst>
            <a:ext uri="{FF2B5EF4-FFF2-40B4-BE49-F238E27FC236}">
              <a16:creationId xmlns:a16="http://schemas.microsoft.com/office/drawing/2014/main" id="{E929E559-8D26-4AF1-93DB-D7E78220357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23" name="Image 30" descr="Description: cid:image020.png@01D4410B.05CE9F60">
          <a:extLst>
            <a:ext uri="{FF2B5EF4-FFF2-40B4-BE49-F238E27FC236}">
              <a16:creationId xmlns:a16="http://schemas.microsoft.com/office/drawing/2014/main" id="{E8D5FD57-C257-403A-96BE-34FD57D6A7A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24" name="Image 30" descr="Description: cid:image020.png@01D4410B.05CE9F60">
          <a:extLst>
            <a:ext uri="{FF2B5EF4-FFF2-40B4-BE49-F238E27FC236}">
              <a16:creationId xmlns:a16="http://schemas.microsoft.com/office/drawing/2014/main" id="{07C317F3-5DBE-44E8-8BF3-48DA8CB7FBD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525" name="Image 30" descr="Description: cid:image020.png@01D4410B.05CE9F60">
          <a:extLst>
            <a:ext uri="{FF2B5EF4-FFF2-40B4-BE49-F238E27FC236}">
              <a16:creationId xmlns:a16="http://schemas.microsoft.com/office/drawing/2014/main" id="{6CB1503B-FB92-496A-AD24-2FEDB567EFFD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526" name="Image 30" descr="Description: cid:image020.png@01D4410B.05CE9F60">
          <a:extLst>
            <a:ext uri="{FF2B5EF4-FFF2-40B4-BE49-F238E27FC236}">
              <a16:creationId xmlns:a16="http://schemas.microsoft.com/office/drawing/2014/main" id="{F4C1F724-E7F2-40A9-B599-0EF98DA20C13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527" name="Image 30" descr="Description: cid:image020.png@01D4410B.05CE9F60">
          <a:extLst>
            <a:ext uri="{FF2B5EF4-FFF2-40B4-BE49-F238E27FC236}">
              <a16:creationId xmlns:a16="http://schemas.microsoft.com/office/drawing/2014/main" id="{50955A19-56D8-453C-AB47-6F41EAA74D48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2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AA53404-CF15-4356-AF46-19E81817287C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2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0D3B6A-4625-4461-A1DE-F2E4E8AC50FC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530" name="Image 30" descr="Description: cid:image020.png@01D4410B.05CE9F60">
          <a:extLst>
            <a:ext uri="{FF2B5EF4-FFF2-40B4-BE49-F238E27FC236}">
              <a16:creationId xmlns:a16="http://schemas.microsoft.com/office/drawing/2014/main" id="{88AAEE1C-6237-4E39-BF0E-4B380236B3CD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531" name="Image 30" descr="Description: cid:image020.png@01D4410B.05CE9F60">
          <a:extLst>
            <a:ext uri="{FF2B5EF4-FFF2-40B4-BE49-F238E27FC236}">
              <a16:creationId xmlns:a16="http://schemas.microsoft.com/office/drawing/2014/main" id="{F8502AE1-647D-4995-9E04-B85F5A4C5D0A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3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7717A2-F437-4F54-8207-B19A487C5336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53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ECBD476-9893-4457-BD79-780C9A6737A9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534" name="Image 30" descr="Description: cid:image020.png@01D4410B.05CE9F60">
          <a:extLst>
            <a:ext uri="{FF2B5EF4-FFF2-40B4-BE49-F238E27FC236}">
              <a16:creationId xmlns:a16="http://schemas.microsoft.com/office/drawing/2014/main" id="{9A8C8F3B-F817-4C09-959C-145118F5A527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535" name="Image 30" descr="Description: cid:image020.png@01D4410B.05CE9F60">
          <a:extLst>
            <a:ext uri="{FF2B5EF4-FFF2-40B4-BE49-F238E27FC236}">
              <a16:creationId xmlns:a16="http://schemas.microsoft.com/office/drawing/2014/main" id="{A81B4684-6C85-4727-BE34-2061CB1A2464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536" name="Image 30" descr="Description: cid:image020.png@01D4410B.05CE9F60">
          <a:extLst>
            <a:ext uri="{FF2B5EF4-FFF2-40B4-BE49-F238E27FC236}">
              <a16:creationId xmlns:a16="http://schemas.microsoft.com/office/drawing/2014/main" id="{767A28A6-0B59-463A-AA8B-DE10AD641017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2B891C7-11A7-4814-8DD6-3859E756FA97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36953A0-001C-4F8D-ACCA-6F07DF9C7704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539" name="Image 30" descr="Description: cid:image020.png@01D4410B.05CE9F60">
          <a:extLst>
            <a:ext uri="{FF2B5EF4-FFF2-40B4-BE49-F238E27FC236}">
              <a16:creationId xmlns:a16="http://schemas.microsoft.com/office/drawing/2014/main" id="{57ABAB2D-D14A-4D60-9ECB-ECAF7989BF3F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540" name="Image 30" descr="Description: cid:image020.png@01D4410B.05CE9F60">
          <a:extLst>
            <a:ext uri="{FF2B5EF4-FFF2-40B4-BE49-F238E27FC236}">
              <a16:creationId xmlns:a16="http://schemas.microsoft.com/office/drawing/2014/main" id="{FA1EE323-DBF9-424B-A81D-D4AE9B5A246C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541" name="Image 30" descr="Description: cid:image020.png@01D4410B.05CE9F60">
          <a:extLst>
            <a:ext uri="{FF2B5EF4-FFF2-40B4-BE49-F238E27FC236}">
              <a16:creationId xmlns:a16="http://schemas.microsoft.com/office/drawing/2014/main" id="{408057ED-EC5F-4DCF-A344-6FDECCF0BA95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542" name="Image 30" descr="Description: cid:image020.png@01D4410B.05CE9F60">
          <a:extLst>
            <a:ext uri="{FF2B5EF4-FFF2-40B4-BE49-F238E27FC236}">
              <a16:creationId xmlns:a16="http://schemas.microsoft.com/office/drawing/2014/main" id="{E2E44F0E-B37E-4B5A-A64D-2DDE7B92475B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E92D6F8-4130-4D9B-98DD-727B7F72CDE7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5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1E38C82-B16D-4F78-9B69-70253D122E8A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545" name="Image 30" descr="Description: cid:image020.png@01D4410B.05CE9F60">
          <a:extLst>
            <a:ext uri="{FF2B5EF4-FFF2-40B4-BE49-F238E27FC236}">
              <a16:creationId xmlns:a16="http://schemas.microsoft.com/office/drawing/2014/main" id="{4224A6FA-37D4-4AF7-A004-7743B768F0B2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546" name="Image 30" descr="Description: cid:image020.png@01D4410B.05CE9F60">
          <a:extLst>
            <a:ext uri="{FF2B5EF4-FFF2-40B4-BE49-F238E27FC236}">
              <a16:creationId xmlns:a16="http://schemas.microsoft.com/office/drawing/2014/main" id="{5981FF98-4CB0-4C3C-B3DF-B3A64FD90D9C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547" name="Image 30" descr="Description: cid:image020.png@01D4410B.05CE9F60">
          <a:extLst>
            <a:ext uri="{FF2B5EF4-FFF2-40B4-BE49-F238E27FC236}">
              <a16:creationId xmlns:a16="http://schemas.microsoft.com/office/drawing/2014/main" id="{DB81C586-9B1B-417D-A4E0-C6CA15E2EBB0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548" name="Image 30" descr="Description: cid:image020.png@01D4410B.05CE9F60">
          <a:extLst>
            <a:ext uri="{FF2B5EF4-FFF2-40B4-BE49-F238E27FC236}">
              <a16:creationId xmlns:a16="http://schemas.microsoft.com/office/drawing/2014/main" id="{FF6EF339-9E2A-437E-A4CC-5C3D81F441B6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549" name="Image 30" descr="Description: cid:image020.png@01D4410B.05CE9F60">
          <a:extLst>
            <a:ext uri="{FF2B5EF4-FFF2-40B4-BE49-F238E27FC236}">
              <a16:creationId xmlns:a16="http://schemas.microsoft.com/office/drawing/2014/main" id="{9F9065CD-8FB8-47F3-B30E-B1FE9B0D3ACB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550" name="Image 30" descr="Description: cid:image020.png@01D4410B.05CE9F60">
          <a:extLst>
            <a:ext uri="{FF2B5EF4-FFF2-40B4-BE49-F238E27FC236}">
              <a16:creationId xmlns:a16="http://schemas.microsoft.com/office/drawing/2014/main" id="{50B00317-3171-4803-B77D-057B2103283A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551" name="Image 30" descr="Description: cid:image020.png@01D4410B.05CE9F60">
          <a:extLst>
            <a:ext uri="{FF2B5EF4-FFF2-40B4-BE49-F238E27FC236}">
              <a16:creationId xmlns:a16="http://schemas.microsoft.com/office/drawing/2014/main" id="{A53A9F4A-2F7A-41E5-8D8B-A47013486297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552" name="Image 30" descr="Description: cid:image020.png@01D4410B.05CE9F60">
          <a:extLst>
            <a:ext uri="{FF2B5EF4-FFF2-40B4-BE49-F238E27FC236}">
              <a16:creationId xmlns:a16="http://schemas.microsoft.com/office/drawing/2014/main" id="{3C7DC721-4DC1-43E5-9F82-C0EC8F682E60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553" name="Image 30" descr="Description: cid:image020.png@01D4410B.05CE9F60">
          <a:extLst>
            <a:ext uri="{FF2B5EF4-FFF2-40B4-BE49-F238E27FC236}">
              <a16:creationId xmlns:a16="http://schemas.microsoft.com/office/drawing/2014/main" id="{65C7A444-B0B3-471D-A003-A1FC0FF08889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554" name="Image 30" descr="Description: cid:image020.png@01D4410B.05CE9F60">
          <a:extLst>
            <a:ext uri="{FF2B5EF4-FFF2-40B4-BE49-F238E27FC236}">
              <a16:creationId xmlns:a16="http://schemas.microsoft.com/office/drawing/2014/main" id="{B04C2329-9FF1-426D-A9BE-94D2DA1EBB46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555" name="Image 30" descr="Description: cid:image020.png@01D4410B.05CE9F60">
          <a:extLst>
            <a:ext uri="{FF2B5EF4-FFF2-40B4-BE49-F238E27FC236}">
              <a16:creationId xmlns:a16="http://schemas.microsoft.com/office/drawing/2014/main" id="{877B75C6-6243-4D69-B6A7-EE2EE4402F90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5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A0E6328-358B-4C6D-96C0-2F8A9BAFDB28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5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69B7024-85BA-4AAF-9A94-399F1B32921D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58" name="Image 30" descr="Description: cid:image020.png@01D4410B.05CE9F60">
          <a:extLst>
            <a:ext uri="{FF2B5EF4-FFF2-40B4-BE49-F238E27FC236}">
              <a16:creationId xmlns:a16="http://schemas.microsoft.com/office/drawing/2014/main" id="{A4B7FF88-3201-422C-AAF4-898D8F7DE844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59" name="Image 30" descr="Description: cid:image020.png@01D4410B.05CE9F60">
          <a:extLst>
            <a:ext uri="{FF2B5EF4-FFF2-40B4-BE49-F238E27FC236}">
              <a16:creationId xmlns:a16="http://schemas.microsoft.com/office/drawing/2014/main" id="{42EC5406-81CB-4EA6-808C-A38CBB2AC6CD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6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8301E41-E114-460E-8805-0744ACA438DE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56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F0A19CE3-9CBB-4C93-BF30-08D027D3512D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562" name="Image 30" descr="Description: cid:image020.png@01D4410B.05CE9F60">
          <a:extLst>
            <a:ext uri="{FF2B5EF4-FFF2-40B4-BE49-F238E27FC236}">
              <a16:creationId xmlns:a16="http://schemas.microsoft.com/office/drawing/2014/main" id="{476A47C3-FEBD-499C-9DEA-73C6920BB429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52DC906-3D7B-41E2-878C-1A7E22FC2423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26583FD-120F-4666-BA89-52A58CE38B5B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65" name="Image 30" descr="Description: cid:image020.png@01D4410B.05CE9F60">
          <a:extLst>
            <a:ext uri="{FF2B5EF4-FFF2-40B4-BE49-F238E27FC236}">
              <a16:creationId xmlns:a16="http://schemas.microsoft.com/office/drawing/2014/main" id="{D1970292-58C9-49E8-8B84-8E0F0F75AA78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566" name="Image 30" descr="Description: cid:image020.png@01D4410B.05CE9F60">
          <a:extLst>
            <a:ext uri="{FF2B5EF4-FFF2-40B4-BE49-F238E27FC236}">
              <a16:creationId xmlns:a16="http://schemas.microsoft.com/office/drawing/2014/main" id="{5FFB308C-AE7C-45C3-8F4A-B8288FBB191B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C56D14C-873A-41AB-B983-538E20969D40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5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5F1286C-1E28-45DC-B95A-8217F9107A69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69" name="Image 30" descr="Description: cid:image020.png@01D4410B.05CE9F60">
          <a:extLst>
            <a:ext uri="{FF2B5EF4-FFF2-40B4-BE49-F238E27FC236}">
              <a16:creationId xmlns:a16="http://schemas.microsoft.com/office/drawing/2014/main" id="{866F21E8-F032-4B57-92B1-57444BDC9137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70" name="Image 30" descr="Description: cid:image020.png@01D4410B.05CE9F60">
          <a:extLst>
            <a:ext uri="{FF2B5EF4-FFF2-40B4-BE49-F238E27FC236}">
              <a16:creationId xmlns:a16="http://schemas.microsoft.com/office/drawing/2014/main" id="{E876C5A1-FC09-436D-980C-BCCA3EED8E91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571" name="Image 30" descr="Description: cid:image020.png@01D4410B.05CE9F60">
          <a:extLst>
            <a:ext uri="{FF2B5EF4-FFF2-40B4-BE49-F238E27FC236}">
              <a16:creationId xmlns:a16="http://schemas.microsoft.com/office/drawing/2014/main" id="{A0392D35-3AFE-4FCD-9579-82EA90A21C36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72" name="Image 30" descr="Description: cid:image020.png@01D4410B.05CE9F60">
          <a:extLst>
            <a:ext uri="{FF2B5EF4-FFF2-40B4-BE49-F238E27FC236}">
              <a16:creationId xmlns:a16="http://schemas.microsoft.com/office/drawing/2014/main" id="{F5778C6B-86D7-4A26-AAC6-E7440E1F848B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73" name="Image 30" descr="Description: cid:image020.png@01D4410B.05CE9F60">
          <a:extLst>
            <a:ext uri="{FF2B5EF4-FFF2-40B4-BE49-F238E27FC236}">
              <a16:creationId xmlns:a16="http://schemas.microsoft.com/office/drawing/2014/main" id="{4E78B8DB-28BC-4624-8694-A5A8E013F4E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574" name="Image 30" descr="Description: cid:image020.png@01D4410B.05CE9F60">
          <a:extLst>
            <a:ext uri="{FF2B5EF4-FFF2-40B4-BE49-F238E27FC236}">
              <a16:creationId xmlns:a16="http://schemas.microsoft.com/office/drawing/2014/main" id="{9DB751A6-7B9C-4948-97FC-694E2CAAE454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75" name="Image 30" descr="Description: cid:image020.png@01D4410B.05CE9F60">
          <a:extLst>
            <a:ext uri="{FF2B5EF4-FFF2-40B4-BE49-F238E27FC236}">
              <a16:creationId xmlns:a16="http://schemas.microsoft.com/office/drawing/2014/main" id="{98B0A00A-ADEA-4002-BEFB-3A43F99C2AD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76" name="Image 30" descr="Description: cid:image020.png@01D4410B.05CE9F60">
          <a:extLst>
            <a:ext uri="{FF2B5EF4-FFF2-40B4-BE49-F238E27FC236}">
              <a16:creationId xmlns:a16="http://schemas.microsoft.com/office/drawing/2014/main" id="{452AFB95-E93C-40CA-AB04-21937E80527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7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FE91AE1-F82A-4C2E-AB8F-BEE6422FDBD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78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E393FB32-5A78-48B1-BCD5-4D7199F52C8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5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0D72D1E-BB92-413F-AA17-0D5C6501607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80" name="Image 30" descr="Description: cid:image020.png@01D4410B.05CE9F60">
          <a:extLst>
            <a:ext uri="{FF2B5EF4-FFF2-40B4-BE49-F238E27FC236}">
              <a16:creationId xmlns:a16="http://schemas.microsoft.com/office/drawing/2014/main" id="{A6FDA56F-068C-4234-8760-AFFCDD8FDAF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581" name="Image 30" descr="Description: cid:image020.png@01D4410B.05CE9F60">
          <a:extLst>
            <a:ext uri="{FF2B5EF4-FFF2-40B4-BE49-F238E27FC236}">
              <a16:creationId xmlns:a16="http://schemas.microsoft.com/office/drawing/2014/main" id="{35090316-D929-4256-A57B-BC5A526CE3C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82" name="Image 30" descr="Description: cid:image020.png@01D4410B.05CE9F60">
          <a:extLst>
            <a:ext uri="{FF2B5EF4-FFF2-40B4-BE49-F238E27FC236}">
              <a16:creationId xmlns:a16="http://schemas.microsoft.com/office/drawing/2014/main" id="{370C4F42-9EC5-4BDE-B8CB-FE11FE4BA84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583" name="Image 30" descr="Description: cid:image020.png@01D4410B.05CE9F60">
          <a:extLst>
            <a:ext uri="{FF2B5EF4-FFF2-40B4-BE49-F238E27FC236}">
              <a16:creationId xmlns:a16="http://schemas.microsoft.com/office/drawing/2014/main" id="{2C3F3F8B-A735-4D55-829A-4EB561970E7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584" name="Image 30" descr="Description: cid:image020.png@01D4410B.05CE9F60">
          <a:extLst>
            <a:ext uri="{FF2B5EF4-FFF2-40B4-BE49-F238E27FC236}">
              <a16:creationId xmlns:a16="http://schemas.microsoft.com/office/drawing/2014/main" id="{E3DD88CE-2427-4187-A2D1-955EC068FC47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585" name="Image 30" descr="Description: cid:image020.png@01D4410B.05CE9F60">
          <a:extLst>
            <a:ext uri="{FF2B5EF4-FFF2-40B4-BE49-F238E27FC236}">
              <a16:creationId xmlns:a16="http://schemas.microsoft.com/office/drawing/2014/main" id="{B84C09A7-447F-4280-9F9A-2DC9416E316B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52</xdr:row>
      <xdr:rowOff>0</xdr:rowOff>
    </xdr:from>
    <xdr:ext cx="95250" cy="133350"/>
    <xdr:sp macro="" textlink="">
      <xdr:nvSpPr>
        <xdr:cNvPr id="586" name="Image 30" descr="Description: cid:image020.png@01D4410B.05CE9F60">
          <a:extLst>
            <a:ext uri="{FF2B5EF4-FFF2-40B4-BE49-F238E27FC236}">
              <a16:creationId xmlns:a16="http://schemas.microsoft.com/office/drawing/2014/main" id="{0AD10C2E-C112-4EB6-A9A1-DF27E25251D8}"/>
            </a:ext>
          </a:extLst>
        </xdr:cNvPr>
        <xdr:cNvSpPr>
          <a:spLocks noChangeAspect="1" noChangeArrowheads="1"/>
        </xdr:cNvSpPr>
      </xdr:nvSpPr>
      <xdr:spPr bwMode="auto">
        <a:xfrm>
          <a:off x="0" y="10058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58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8388371-3A3D-449B-ADAE-68D210E42BFF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58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EB1714A-1CB1-49B0-8CC5-FF33C294B29F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589" name="Image 30" descr="Description: cid:image020.png@01D4410B.05CE9F60">
          <a:extLst>
            <a:ext uri="{FF2B5EF4-FFF2-40B4-BE49-F238E27FC236}">
              <a16:creationId xmlns:a16="http://schemas.microsoft.com/office/drawing/2014/main" id="{76013B59-E6AB-4427-85CB-3BF685275615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95250" cy="142875"/>
    <xdr:sp macro="" textlink="">
      <xdr:nvSpPr>
        <xdr:cNvPr id="590" name="Image 30" descr="Description: cid:image020.png@01D4410B.05CE9F60">
          <a:extLst>
            <a:ext uri="{FF2B5EF4-FFF2-40B4-BE49-F238E27FC236}">
              <a16:creationId xmlns:a16="http://schemas.microsoft.com/office/drawing/2014/main" id="{A84956FF-132F-4369-80A7-0DBE4D275B37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1233</xdr:row>
      <xdr:rowOff>0</xdr:rowOff>
    </xdr:from>
    <xdr:ext cx="139700" cy="139700"/>
    <xdr:sp macro="" textlink="">
      <xdr:nvSpPr>
        <xdr:cNvPr id="59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50DC4BB-BF10-4475-A021-42ECCF2323E9}"/>
            </a:ext>
          </a:extLst>
        </xdr:cNvPr>
        <xdr:cNvSpPr>
          <a:spLocks noChangeAspect="1" noChangeArrowheads="1"/>
        </xdr:cNvSpPr>
      </xdr:nvSpPr>
      <xdr:spPr bwMode="auto">
        <a:xfrm>
          <a:off x="0" y="2260396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592" name="Image 30" descr="Description: cid:image020.png@01D4410B.05CE9F60">
          <a:extLst>
            <a:ext uri="{FF2B5EF4-FFF2-40B4-BE49-F238E27FC236}">
              <a16:creationId xmlns:a16="http://schemas.microsoft.com/office/drawing/2014/main" id="{2CCC8F83-64D9-4691-9026-99831EE268FC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593" name="Image 30" descr="Description: cid:image020.png@01D4410B.05CE9F60">
          <a:extLst>
            <a:ext uri="{FF2B5EF4-FFF2-40B4-BE49-F238E27FC236}">
              <a16:creationId xmlns:a16="http://schemas.microsoft.com/office/drawing/2014/main" id="{6BBEA6D8-3222-45AA-84DE-4F1B7C9E3E9F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1531</xdr:row>
      <xdr:rowOff>0</xdr:rowOff>
    </xdr:from>
    <xdr:ext cx="95250" cy="133350"/>
    <xdr:sp macro="" textlink="">
      <xdr:nvSpPr>
        <xdr:cNvPr id="594" name="Image 30" descr="Description: cid:image020.png@01D4410B.05CE9F60">
          <a:extLst>
            <a:ext uri="{FF2B5EF4-FFF2-40B4-BE49-F238E27FC236}">
              <a16:creationId xmlns:a16="http://schemas.microsoft.com/office/drawing/2014/main" id="{5409A9CE-7280-4965-A1F5-493C02DDB49B}"/>
            </a:ext>
          </a:extLst>
        </xdr:cNvPr>
        <xdr:cNvSpPr>
          <a:spLocks noChangeAspect="1" noChangeArrowheads="1"/>
        </xdr:cNvSpPr>
      </xdr:nvSpPr>
      <xdr:spPr bwMode="auto">
        <a:xfrm>
          <a:off x="0" y="2805379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59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67983BA-01DE-4D50-ADD6-8778454C6866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59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1BDBBC4-D57A-44F9-B9A3-E004E7A79CA1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597" name="Image 30" descr="Description: cid:image020.png@01D4410B.05CE9F60">
          <a:extLst>
            <a:ext uri="{FF2B5EF4-FFF2-40B4-BE49-F238E27FC236}">
              <a16:creationId xmlns:a16="http://schemas.microsoft.com/office/drawing/2014/main" id="{006F6D86-86CA-47F5-BAA3-A40C88DD7A2C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598" name="Image 30" descr="Description: cid:image020.png@01D4410B.05CE9F60">
          <a:extLst>
            <a:ext uri="{FF2B5EF4-FFF2-40B4-BE49-F238E27FC236}">
              <a16:creationId xmlns:a16="http://schemas.microsoft.com/office/drawing/2014/main" id="{7E758D0B-CE36-42A3-B349-32FA75386EA6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599" name="Image 30" descr="Description: cid:image020.png@01D4410B.05CE9F60">
          <a:extLst>
            <a:ext uri="{FF2B5EF4-FFF2-40B4-BE49-F238E27FC236}">
              <a16:creationId xmlns:a16="http://schemas.microsoft.com/office/drawing/2014/main" id="{10E1C37C-C34F-40F7-81DD-1CE71FA33034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1392</xdr:row>
      <xdr:rowOff>0</xdr:rowOff>
    </xdr:from>
    <xdr:ext cx="95250" cy="133350"/>
    <xdr:sp macro="" textlink="">
      <xdr:nvSpPr>
        <xdr:cNvPr id="600" name="Image 30" descr="Description: cid:image020.png@01D4410B.05CE9F60">
          <a:extLst>
            <a:ext uri="{FF2B5EF4-FFF2-40B4-BE49-F238E27FC236}">
              <a16:creationId xmlns:a16="http://schemas.microsoft.com/office/drawing/2014/main" id="{238CEFE1-429D-46EF-96BF-410AEB51F091}"/>
            </a:ext>
          </a:extLst>
        </xdr:cNvPr>
        <xdr:cNvSpPr>
          <a:spLocks noChangeAspect="1" noChangeArrowheads="1"/>
        </xdr:cNvSpPr>
      </xdr:nvSpPr>
      <xdr:spPr bwMode="auto">
        <a:xfrm>
          <a:off x="0" y="255117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60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ABA36BD-6DA5-4CF9-A3C0-FEFFB5EE37F9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139700" cy="139700"/>
    <xdr:sp macro="" textlink="">
      <xdr:nvSpPr>
        <xdr:cNvPr id="60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FADB28E-96BE-4272-896C-1C001962470C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752</xdr:row>
      <xdr:rowOff>0</xdr:rowOff>
    </xdr:from>
    <xdr:ext cx="95250" cy="142875"/>
    <xdr:sp macro="" textlink="">
      <xdr:nvSpPr>
        <xdr:cNvPr id="603" name="Image 30" descr="Description: cid:image020.png@01D4410B.05CE9F60">
          <a:extLst>
            <a:ext uri="{FF2B5EF4-FFF2-40B4-BE49-F238E27FC236}">
              <a16:creationId xmlns:a16="http://schemas.microsoft.com/office/drawing/2014/main" id="{31C78121-7D69-434F-B44A-559E910F3DBD}"/>
            </a:ext>
          </a:extLst>
        </xdr:cNvPr>
        <xdr:cNvSpPr>
          <a:spLocks noChangeAspect="1" noChangeArrowheads="1"/>
        </xdr:cNvSpPr>
      </xdr:nvSpPr>
      <xdr:spPr bwMode="auto">
        <a:xfrm>
          <a:off x="0" y="1380744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18D357AF-B0DA-4B69-874F-B9A6A5F1FF18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5F6ABE6F-8FDA-4AF2-BA6B-1607982A41F6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606" name="Image 30" descr="Description: cid:image020.png@01D4410B.05CE9F60">
          <a:extLst>
            <a:ext uri="{FF2B5EF4-FFF2-40B4-BE49-F238E27FC236}">
              <a16:creationId xmlns:a16="http://schemas.microsoft.com/office/drawing/2014/main" id="{0B224213-250C-4E5D-B698-85B3F3D11E2F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607" name="Image 30" descr="Description: cid:image020.png@01D4410B.05CE9F60">
          <a:extLst>
            <a:ext uri="{FF2B5EF4-FFF2-40B4-BE49-F238E27FC236}">
              <a16:creationId xmlns:a16="http://schemas.microsoft.com/office/drawing/2014/main" id="{ADF72092-8E0B-47F5-8C03-849D377C7F33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2926ED9E-A2E7-472B-BFD3-E30EC73F71CC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139700" cy="139700"/>
    <xdr:sp macro="" textlink="">
      <xdr:nvSpPr>
        <xdr:cNvPr id="60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C7576FA5-79EA-4705-B9A6-D09A191E22C4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676</xdr:row>
      <xdr:rowOff>0</xdr:rowOff>
    </xdr:from>
    <xdr:ext cx="95250" cy="142875"/>
    <xdr:sp macro="" textlink="">
      <xdr:nvSpPr>
        <xdr:cNvPr id="610" name="Image 30" descr="Description: cid:image020.png@01D4410B.05CE9F60">
          <a:extLst>
            <a:ext uri="{FF2B5EF4-FFF2-40B4-BE49-F238E27FC236}">
              <a16:creationId xmlns:a16="http://schemas.microsoft.com/office/drawing/2014/main" id="{0C3AB064-308D-42B9-8A46-2966FB16953E}"/>
            </a:ext>
          </a:extLst>
        </xdr:cNvPr>
        <xdr:cNvSpPr>
          <a:spLocks noChangeAspect="1" noChangeArrowheads="1"/>
        </xdr:cNvSpPr>
      </xdr:nvSpPr>
      <xdr:spPr bwMode="auto">
        <a:xfrm>
          <a:off x="0" y="1241755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611" name="Image 30" descr="Description: cid:image020.png@01D4410B.05CE9F60">
          <a:extLst>
            <a:ext uri="{FF2B5EF4-FFF2-40B4-BE49-F238E27FC236}">
              <a16:creationId xmlns:a16="http://schemas.microsoft.com/office/drawing/2014/main" id="{BC0EB9AF-6E89-49AD-9C43-0881B38E04B2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612" name="Image 30" descr="Description: cid:image020.png@01D4410B.05CE9F60">
          <a:extLst>
            <a:ext uri="{FF2B5EF4-FFF2-40B4-BE49-F238E27FC236}">
              <a16:creationId xmlns:a16="http://schemas.microsoft.com/office/drawing/2014/main" id="{4D4AF61A-205A-4037-93AB-43EBDC5C0F3B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236</xdr:row>
      <xdr:rowOff>0</xdr:rowOff>
    </xdr:from>
    <xdr:ext cx="95250" cy="133350"/>
    <xdr:sp macro="" textlink="">
      <xdr:nvSpPr>
        <xdr:cNvPr id="613" name="Image 30" descr="Description: cid:image020.png@01D4410B.05CE9F60">
          <a:extLst>
            <a:ext uri="{FF2B5EF4-FFF2-40B4-BE49-F238E27FC236}">
              <a16:creationId xmlns:a16="http://schemas.microsoft.com/office/drawing/2014/main" id="{50C3D597-B3BE-4A7E-863D-235038C4FB27}"/>
            </a:ext>
          </a:extLst>
        </xdr:cNvPr>
        <xdr:cNvSpPr>
          <a:spLocks noChangeAspect="1" noChangeArrowheads="1"/>
        </xdr:cNvSpPr>
      </xdr:nvSpPr>
      <xdr:spPr bwMode="auto">
        <a:xfrm>
          <a:off x="0" y="437083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1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3C7C860-A62E-4BDE-A92F-628AC9A50869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1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CC04E85-5306-426D-BDA1-C34137709755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16" name="Image 30" descr="Description: cid:image020.png@01D4410B.05CE9F60">
          <a:extLst>
            <a:ext uri="{FF2B5EF4-FFF2-40B4-BE49-F238E27FC236}">
              <a16:creationId xmlns:a16="http://schemas.microsoft.com/office/drawing/2014/main" id="{EEA6A517-CE60-4EF4-93C2-EB526AA198AE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17" name="Image 30" descr="Description: cid:image020.png@01D4410B.05CE9F60">
          <a:extLst>
            <a:ext uri="{FF2B5EF4-FFF2-40B4-BE49-F238E27FC236}">
              <a16:creationId xmlns:a16="http://schemas.microsoft.com/office/drawing/2014/main" id="{B2155B0D-C818-4CE9-AADF-51662795C6CD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18" name="Image 30" descr="Description: cid:image020.png@01D4410B.05CE9F60">
          <a:extLst>
            <a:ext uri="{FF2B5EF4-FFF2-40B4-BE49-F238E27FC236}">
              <a16:creationId xmlns:a16="http://schemas.microsoft.com/office/drawing/2014/main" id="{1346D640-2BBF-422D-9DFE-E08C7283E773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19" name="Image 30" descr="Description: cid:image020.png@01D4410B.05CE9F60">
          <a:extLst>
            <a:ext uri="{FF2B5EF4-FFF2-40B4-BE49-F238E27FC236}">
              <a16:creationId xmlns:a16="http://schemas.microsoft.com/office/drawing/2014/main" id="{583B0F3E-0FF5-4764-81FC-ABC8AFAF2E3E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2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8724F2D-1DB3-40D5-A605-D92DD1061BE4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139700" cy="139700"/>
    <xdr:sp macro="" textlink="">
      <xdr:nvSpPr>
        <xdr:cNvPr id="62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02B1918-B720-427B-9693-DF79528855A0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</xdr:row>
      <xdr:rowOff>0</xdr:rowOff>
    </xdr:from>
    <xdr:ext cx="95250" cy="142875"/>
    <xdr:sp macro="" textlink="">
      <xdr:nvSpPr>
        <xdr:cNvPr id="622" name="Image 30" descr="Description: cid:image020.png@01D4410B.05CE9F60">
          <a:extLst>
            <a:ext uri="{FF2B5EF4-FFF2-40B4-BE49-F238E27FC236}">
              <a16:creationId xmlns:a16="http://schemas.microsoft.com/office/drawing/2014/main" id="{0B22A816-88AB-4E20-B502-C810C760D45A}"/>
            </a:ext>
          </a:extLst>
        </xdr:cNvPr>
        <xdr:cNvSpPr>
          <a:spLocks noChangeAspect="1" noChangeArrowheads="1"/>
        </xdr:cNvSpPr>
      </xdr:nvSpPr>
      <xdr:spPr bwMode="auto">
        <a:xfrm>
          <a:off x="0" y="64008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841</xdr:row>
      <xdr:rowOff>0</xdr:rowOff>
    </xdr:from>
    <xdr:ext cx="95250" cy="133350"/>
    <xdr:sp macro="" textlink="">
      <xdr:nvSpPr>
        <xdr:cNvPr id="623" name="Image 30" descr="Description: cid:image020.png@01D4410B.05CE9F60">
          <a:extLst>
            <a:ext uri="{FF2B5EF4-FFF2-40B4-BE49-F238E27FC236}">
              <a16:creationId xmlns:a16="http://schemas.microsoft.com/office/drawing/2014/main" id="{3CE8108A-0EDD-4C63-AF1B-5B7DD185C5D2}"/>
            </a:ext>
          </a:extLst>
        </xdr:cNvPr>
        <xdr:cNvSpPr>
          <a:spLocks noChangeAspect="1" noChangeArrowheads="1"/>
        </xdr:cNvSpPr>
      </xdr:nvSpPr>
      <xdr:spPr bwMode="auto">
        <a:xfrm>
          <a:off x="0" y="15435072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624" name="Image 30" descr="Description: cid:image020.png@01D4410B.05CE9F60">
          <a:extLst>
            <a:ext uri="{FF2B5EF4-FFF2-40B4-BE49-F238E27FC236}">
              <a16:creationId xmlns:a16="http://schemas.microsoft.com/office/drawing/2014/main" id="{6DC72678-53CC-490D-A1A4-5790B2081F7B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625" name="Image 30" descr="Description: cid:image020.png@01D4410B.05CE9F60">
          <a:extLst>
            <a:ext uri="{FF2B5EF4-FFF2-40B4-BE49-F238E27FC236}">
              <a16:creationId xmlns:a16="http://schemas.microsoft.com/office/drawing/2014/main" id="{7EE5F7FE-DFB5-454E-AFD8-9C8F1B7D60A5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563</xdr:row>
      <xdr:rowOff>0</xdr:rowOff>
    </xdr:from>
    <xdr:ext cx="95250" cy="133350"/>
    <xdr:sp macro="" textlink="">
      <xdr:nvSpPr>
        <xdr:cNvPr id="626" name="Image 30" descr="Description: cid:image020.png@01D4410B.05CE9F60">
          <a:extLst>
            <a:ext uri="{FF2B5EF4-FFF2-40B4-BE49-F238E27FC236}">
              <a16:creationId xmlns:a16="http://schemas.microsoft.com/office/drawing/2014/main" id="{91DB980A-6798-40A8-8778-A5A21FC815F9}"/>
            </a:ext>
          </a:extLst>
        </xdr:cNvPr>
        <xdr:cNvSpPr>
          <a:spLocks noChangeAspect="1" noChangeArrowheads="1"/>
        </xdr:cNvSpPr>
      </xdr:nvSpPr>
      <xdr:spPr bwMode="auto">
        <a:xfrm>
          <a:off x="0" y="1035100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27" name="Image 30" descr="Description: cid:image020.png@01D4410B.05CE9F60">
          <a:extLst>
            <a:ext uri="{FF2B5EF4-FFF2-40B4-BE49-F238E27FC236}">
              <a16:creationId xmlns:a16="http://schemas.microsoft.com/office/drawing/2014/main" id="{444F4C9F-658C-406E-BFCE-FD81EAC05D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28" name="Image 30" descr="Description: cid:image020.png@01D4410B.05CE9F60">
          <a:extLst>
            <a:ext uri="{FF2B5EF4-FFF2-40B4-BE49-F238E27FC236}">
              <a16:creationId xmlns:a16="http://schemas.microsoft.com/office/drawing/2014/main" id="{BB029B53-3620-432D-A064-D2DAE860962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2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AC107C32-ED50-4B7B-8B44-CB58C16C312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30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CA9252FF-DAA3-4237-8CBA-55EEF7D5BA8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9E5E1D25-B57C-4B00-A381-3BD5C4698F8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32" name="Image 30" descr="Description: cid:image020.png@01D4410B.05CE9F60">
          <a:extLst>
            <a:ext uri="{FF2B5EF4-FFF2-40B4-BE49-F238E27FC236}">
              <a16:creationId xmlns:a16="http://schemas.microsoft.com/office/drawing/2014/main" id="{FB2D3014-EAED-4823-BF9A-E4FF1CD110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33" name="Image 30" descr="Description: cid:image020.png@01D4410B.05CE9F60">
          <a:extLst>
            <a:ext uri="{FF2B5EF4-FFF2-40B4-BE49-F238E27FC236}">
              <a16:creationId xmlns:a16="http://schemas.microsoft.com/office/drawing/2014/main" id="{83096F2A-D560-42F1-B1B4-B307C9574BE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34" name="Image 30" descr="Description: cid:image020.png@01D4410B.05CE9F60">
          <a:extLst>
            <a:ext uri="{FF2B5EF4-FFF2-40B4-BE49-F238E27FC236}">
              <a16:creationId xmlns:a16="http://schemas.microsoft.com/office/drawing/2014/main" id="{215292D8-F032-4C30-9C31-22428DAEAD1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35" name="Image 30" descr="Description: cid:image020.png@01D4410B.05CE9F60">
          <a:extLst>
            <a:ext uri="{FF2B5EF4-FFF2-40B4-BE49-F238E27FC236}">
              <a16:creationId xmlns:a16="http://schemas.microsoft.com/office/drawing/2014/main" id="{57B9408E-C854-48C4-9888-DCEF51FBC8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36" name="Image 30" descr="Description: cid:image020.png@01D4410B.05CE9F60">
          <a:extLst>
            <a:ext uri="{FF2B5EF4-FFF2-40B4-BE49-F238E27FC236}">
              <a16:creationId xmlns:a16="http://schemas.microsoft.com/office/drawing/2014/main" id="{C6C8C355-A8DD-4768-BC2A-3C7B729B6749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37" name="Image 30" descr="Description: cid:image020.png@01D4410B.05CE9F60">
          <a:extLst>
            <a:ext uri="{FF2B5EF4-FFF2-40B4-BE49-F238E27FC236}">
              <a16:creationId xmlns:a16="http://schemas.microsoft.com/office/drawing/2014/main" id="{578B1198-59E6-400B-9DE0-54C8F179E5F8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38" name="Image 30" descr="Description: cid:image020.png@01D4410B.05CE9F60">
          <a:extLst>
            <a:ext uri="{FF2B5EF4-FFF2-40B4-BE49-F238E27FC236}">
              <a16:creationId xmlns:a16="http://schemas.microsoft.com/office/drawing/2014/main" id="{CD3D9A4C-5B74-445C-B34C-ECB6EDF7B1EA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3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D446569-83BF-4C39-8A30-4D34F325B17D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4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D94FC92-D05C-47F3-805D-7690E2162680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641" name="Image 30" descr="Description: cid:image020.png@01D4410B.05CE9F60">
          <a:extLst>
            <a:ext uri="{FF2B5EF4-FFF2-40B4-BE49-F238E27FC236}">
              <a16:creationId xmlns:a16="http://schemas.microsoft.com/office/drawing/2014/main" id="{0EBCA1D9-0260-4C0B-8885-DA9DA8A646BB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642" name="Image 30" descr="Description: cid:image020.png@01D4410B.05CE9F60">
          <a:extLst>
            <a:ext uri="{FF2B5EF4-FFF2-40B4-BE49-F238E27FC236}">
              <a16:creationId xmlns:a16="http://schemas.microsoft.com/office/drawing/2014/main" id="{962ED42C-ECBF-40F5-BFAE-D94A420B0169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4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E6B9324-8DB7-47DF-BCE1-B5704192CF17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4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E564AAD-567F-4DEB-BA17-483C202166DE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645" name="Image 30" descr="Description: cid:image020.png@01D4410B.05CE9F60">
          <a:extLst>
            <a:ext uri="{FF2B5EF4-FFF2-40B4-BE49-F238E27FC236}">
              <a16:creationId xmlns:a16="http://schemas.microsoft.com/office/drawing/2014/main" id="{D6C939FB-04DE-436F-AA51-8354F6402017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646" name="Image 30" descr="Description: cid:image020.png@01D4410B.05CE9F60">
          <a:extLst>
            <a:ext uri="{FF2B5EF4-FFF2-40B4-BE49-F238E27FC236}">
              <a16:creationId xmlns:a16="http://schemas.microsoft.com/office/drawing/2014/main" id="{EC002A7E-1F3A-4AA5-A4A5-C26DB3AF9492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647" name="Image 30" descr="Description: cid:image020.png@01D4410B.05CE9F60">
          <a:extLst>
            <a:ext uri="{FF2B5EF4-FFF2-40B4-BE49-F238E27FC236}">
              <a16:creationId xmlns:a16="http://schemas.microsoft.com/office/drawing/2014/main" id="{086904C8-7421-4D7E-9F4D-BF9511BED782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4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47644FA3-2033-43FB-99D2-39183290F2B9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4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9675731-587D-4927-A35E-3F93C6251B17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650" name="Image 30" descr="Description: cid:image020.png@01D4410B.05CE9F60">
          <a:extLst>
            <a:ext uri="{FF2B5EF4-FFF2-40B4-BE49-F238E27FC236}">
              <a16:creationId xmlns:a16="http://schemas.microsoft.com/office/drawing/2014/main" id="{F4C4C724-6788-4599-B2AE-74B0B5E4057F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651" name="Image 30" descr="Description: cid:image020.png@01D4410B.05CE9F60">
          <a:extLst>
            <a:ext uri="{FF2B5EF4-FFF2-40B4-BE49-F238E27FC236}">
              <a16:creationId xmlns:a16="http://schemas.microsoft.com/office/drawing/2014/main" id="{F24C4708-BFCF-4FF2-94DB-F00FEDA74BD9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652" name="Image 30" descr="Description: cid:image020.png@01D4410B.05CE9F60">
          <a:extLst>
            <a:ext uri="{FF2B5EF4-FFF2-40B4-BE49-F238E27FC236}">
              <a16:creationId xmlns:a16="http://schemas.microsoft.com/office/drawing/2014/main" id="{4D8467DA-3470-43D4-83CA-3BC30FC357BD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653" name="Image 30" descr="Description: cid:image020.png@01D4410B.05CE9F60">
          <a:extLst>
            <a:ext uri="{FF2B5EF4-FFF2-40B4-BE49-F238E27FC236}">
              <a16:creationId xmlns:a16="http://schemas.microsoft.com/office/drawing/2014/main" id="{31F4F4FB-9DDE-428A-BC45-115A72670ABF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5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A7EAD11-FEFE-4D6A-A910-78B490B557C4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65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3EFBB0D-9D30-4DE4-B6EA-F2D58C37F303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656" name="Image 30" descr="Description: cid:image020.png@01D4410B.05CE9F60">
          <a:extLst>
            <a:ext uri="{FF2B5EF4-FFF2-40B4-BE49-F238E27FC236}">
              <a16:creationId xmlns:a16="http://schemas.microsoft.com/office/drawing/2014/main" id="{4B6FC657-BA68-45EC-A70E-0E05155ACD0A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657" name="Image 30" descr="Description: cid:image020.png@01D4410B.05CE9F60">
          <a:extLst>
            <a:ext uri="{FF2B5EF4-FFF2-40B4-BE49-F238E27FC236}">
              <a16:creationId xmlns:a16="http://schemas.microsoft.com/office/drawing/2014/main" id="{D3837EF5-9A88-488A-8607-109181DB3E0B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658" name="Image 30" descr="Description: cid:image020.png@01D4410B.05CE9F60">
          <a:extLst>
            <a:ext uri="{FF2B5EF4-FFF2-40B4-BE49-F238E27FC236}">
              <a16:creationId xmlns:a16="http://schemas.microsoft.com/office/drawing/2014/main" id="{155BE8D5-456D-4A9B-9887-2801BD51A6E9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659" name="Image 30" descr="Description: cid:image020.png@01D4410B.05CE9F60">
          <a:extLst>
            <a:ext uri="{FF2B5EF4-FFF2-40B4-BE49-F238E27FC236}">
              <a16:creationId xmlns:a16="http://schemas.microsoft.com/office/drawing/2014/main" id="{41214ABD-CD21-445B-AA11-EE6AF5FEBF08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660" name="Image 30" descr="Description: cid:image020.png@01D4410B.05CE9F60">
          <a:extLst>
            <a:ext uri="{FF2B5EF4-FFF2-40B4-BE49-F238E27FC236}">
              <a16:creationId xmlns:a16="http://schemas.microsoft.com/office/drawing/2014/main" id="{929FFB35-0A81-4750-8A6A-267B76A8FC8F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661" name="Image 30" descr="Description: cid:image020.png@01D4410B.05CE9F60">
          <a:extLst>
            <a:ext uri="{FF2B5EF4-FFF2-40B4-BE49-F238E27FC236}">
              <a16:creationId xmlns:a16="http://schemas.microsoft.com/office/drawing/2014/main" id="{8E3CB365-F1DE-45E9-9DBD-9521714CE6AD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662" name="Image 30" descr="Description: cid:image020.png@01D4410B.05CE9F60">
          <a:extLst>
            <a:ext uri="{FF2B5EF4-FFF2-40B4-BE49-F238E27FC236}">
              <a16:creationId xmlns:a16="http://schemas.microsoft.com/office/drawing/2014/main" id="{269BEB0D-01E2-4C1C-9B3E-56F5A412E3B8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663" name="Image 30" descr="Description: cid:image020.png@01D4410B.05CE9F60">
          <a:extLst>
            <a:ext uri="{FF2B5EF4-FFF2-40B4-BE49-F238E27FC236}">
              <a16:creationId xmlns:a16="http://schemas.microsoft.com/office/drawing/2014/main" id="{27164565-5AFE-41D7-A9B6-BAEA5482EB2E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664" name="Image 30" descr="Description: cid:image020.png@01D4410B.05CE9F60">
          <a:extLst>
            <a:ext uri="{FF2B5EF4-FFF2-40B4-BE49-F238E27FC236}">
              <a16:creationId xmlns:a16="http://schemas.microsoft.com/office/drawing/2014/main" id="{79940DD4-AD5C-4350-9779-40354BBE8B15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665" name="Image 30" descr="Description: cid:image020.png@01D4410B.05CE9F60">
          <a:extLst>
            <a:ext uri="{FF2B5EF4-FFF2-40B4-BE49-F238E27FC236}">
              <a16:creationId xmlns:a16="http://schemas.microsoft.com/office/drawing/2014/main" id="{F85B8363-1232-4FEA-80EF-491E9736E9CC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666" name="Image 30" descr="Description: cid:image020.png@01D4410B.05CE9F60">
          <a:extLst>
            <a:ext uri="{FF2B5EF4-FFF2-40B4-BE49-F238E27FC236}">
              <a16:creationId xmlns:a16="http://schemas.microsoft.com/office/drawing/2014/main" id="{F393F7A2-F377-4DB1-8715-5F087E3AF5EA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6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1C04864-1197-45AF-AFA7-63E3D6526198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6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A0EBFF6F-2DAA-40DA-9201-FC2A507777F1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669" name="Image 30" descr="Description: cid:image020.png@01D4410B.05CE9F60">
          <a:extLst>
            <a:ext uri="{FF2B5EF4-FFF2-40B4-BE49-F238E27FC236}">
              <a16:creationId xmlns:a16="http://schemas.microsoft.com/office/drawing/2014/main" id="{D50CB886-6B74-4B1C-B938-1FF4279B9392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670" name="Image 30" descr="Description: cid:image020.png@01D4410B.05CE9F60">
          <a:extLst>
            <a:ext uri="{FF2B5EF4-FFF2-40B4-BE49-F238E27FC236}">
              <a16:creationId xmlns:a16="http://schemas.microsoft.com/office/drawing/2014/main" id="{8CE2004C-620F-4C61-A9C8-52737136BF8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71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37FDF230-D8F2-4A5E-8328-EE78274B19A8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672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D24C915-7370-45A3-A45B-A53C89F64151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673" name="Image 30" descr="Description: cid:image020.png@01D4410B.05CE9F60">
          <a:extLst>
            <a:ext uri="{FF2B5EF4-FFF2-40B4-BE49-F238E27FC236}">
              <a16:creationId xmlns:a16="http://schemas.microsoft.com/office/drawing/2014/main" id="{B2D1BB4F-5C0A-4A10-A422-65CE90A4E9C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4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54DC5E4-C0B0-463D-82D4-8E731BCBD985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5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B03B9EE-9C73-430F-9351-EDF4BF30F125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676" name="Image 30" descr="Description: cid:image020.png@01D4410B.05CE9F60">
          <a:extLst>
            <a:ext uri="{FF2B5EF4-FFF2-40B4-BE49-F238E27FC236}">
              <a16:creationId xmlns:a16="http://schemas.microsoft.com/office/drawing/2014/main" id="{6F7FE25E-54ED-4F7D-BD38-76EFCCC64E37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677" name="Image 30" descr="Description: cid:image020.png@01D4410B.05CE9F60">
          <a:extLst>
            <a:ext uri="{FF2B5EF4-FFF2-40B4-BE49-F238E27FC236}">
              <a16:creationId xmlns:a16="http://schemas.microsoft.com/office/drawing/2014/main" id="{6DAD746B-7BAF-4B83-B15A-69E1FF90CF69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94F6B1C2-3C16-4D3A-AD33-80D747BEACAA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67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89D107F5-4AC5-4B84-B50B-D4C78EEB6A9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680" name="Image 30" descr="Description: cid:image020.png@01D4410B.05CE9F60">
          <a:extLst>
            <a:ext uri="{FF2B5EF4-FFF2-40B4-BE49-F238E27FC236}">
              <a16:creationId xmlns:a16="http://schemas.microsoft.com/office/drawing/2014/main" id="{5589F08A-E8B0-434E-8318-9BD45C4A875A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681" name="Image 30" descr="Description: cid:image020.png@01D4410B.05CE9F60">
          <a:extLst>
            <a:ext uri="{FF2B5EF4-FFF2-40B4-BE49-F238E27FC236}">
              <a16:creationId xmlns:a16="http://schemas.microsoft.com/office/drawing/2014/main" id="{FB927016-2441-42F3-9B24-59647C4222B7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682" name="Image 30" descr="Description: cid:image020.png@01D4410B.05CE9F60">
          <a:extLst>
            <a:ext uri="{FF2B5EF4-FFF2-40B4-BE49-F238E27FC236}">
              <a16:creationId xmlns:a16="http://schemas.microsoft.com/office/drawing/2014/main" id="{F49830AA-DAAB-4E75-8926-CEEEE0317C3B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683" name="Image 30" descr="Description: cid:image020.png@01D4410B.05CE9F60">
          <a:extLst>
            <a:ext uri="{FF2B5EF4-FFF2-40B4-BE49-F238E27FC236}">
              <a16:creationId xmlns:a16="http://schemas.microsoft.com/office/drawing/2014/main" id="{B8A26F26-B0E7-40F4-A345-D2BEC74F47FF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684" name="Image 30" descr="Description: cid:image020.png@01D4410B.05CE9F60">
          <a:extLst>
            <a:ext uri="{FF2B5EF4-FFF2-40B4-BE49-F238E27FC236}">
              <a16:creationId xmlns:a16="http://schemas.microsoft.com/office/drawing/2014/main" id="{A9026648-D38F-4AA0-BF95-DE3C55A4C81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685" name="Image 30" descr="Description: cid:image020.png@01D4410B.05CE9F60">
          <a:extLst>
            <a:ext uri="{FF2B5EF4-FFF2-40B4-BE49-F238E27FC236}">
              <a16:creationId xmlns:a16="http://schemas.microsoft.com/office/drawing/2014/main" id="{1463A514-9589-4F96-9F96-4FB0BB4A85B3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86" name="Image 30" descr="Description: cid:image020.png@01D4410B.05CE9F60">
          <a:extLst>
            <a:ext uri="{FF2B5EF4-FFF2-40B4-BE49-F238E27FC236}">
              <a16:creationId xmlns:a16="http://schemas.microsoft.com/office/drawing/2014/main" id="{F2105BE9-4110-4C64-B84D-4862DAFF42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87" name="Image 30" descr="Description: cid:image020.png@01D4410B.05CE9F60">
          <a:extLst>
            <a:ext uri="{FF2B5EF4-FFF2-40B4-BE49-F238E27FC236}">
              <a16:creationId xmlns:a16="http://schemas.microsoft.com/office/drawing/2014/main" id="{D96BA932-5F78-4C43-928C-789BDBCD649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8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88E579C-E666-4449-A168-188DFEBDBB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89" name="Image 4" descr="Description: cid:image018.png@01D4410B.05CE9F60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101BC099-68F1-4B12-98CE-60E3FA6610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142875" cy="142875"/>
    <xdr:sp macro="" textlink="">
      <xdr:nvSpPr>
        <xdr:cNvPr id="69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0C29B9CF-8B5B-4C3E-A243-26F80406709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91" name="Image 30" descr="Description: cid:image020.png@01D4410B.05CE9F60">
          <a:extLst>
            <a:ext uri="{FF2B5EF4-FFF2-40B4-BE49-F238E27FC236}">
              <a16:creationId xmlns:a16="http://schemas.microsoft.com/office/drawing/2014/main" id="{3E96C543-1004-4366-9425-742FDB79ED3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42875"/>
    <xdr:sp macro="" textlink="">
      <xdr:nvSpPr>
        <xdr:cNvPr id="692" name="Image 30" descr="Description: cid:image020.png@01D4410B.05CE9F60">
          <a:extLst>
            <a:ext uri="{FF2B5EF4-FFF2-40B4-BE49-F238E27FC236}">
              <a16:creationId xmlns:a16="http://schemas.microsoft.com/office/drawing/2014/main" id="{B958AD8F-5AC6-4419-8495-473D2DD52DF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93" name="Image 30" descr="Description: cid:image020.png@01D4410B.05CE9F60">
          <a:extLst>
            <a:ext uri="{FF2B5EF4-FFF2-40B4-BE49-F238E27FC236}">
              <a16:creationId xmlns:a16="http://schemas.microsoft.com/office/drawing/2014/main" id="{B68266E8-AE6C-436A-9943-5C0BB469FFC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95250" cy="133350"/>
    <xdr:sp macro="" textlink="">
      <xdr:nvSpPr>
        <xdr:cNvPr id="694" name="Image 30" descr="Description: cid:image020.png@01D4410B.05CE9F60">
          <a:extLst>
            <a:ext uri="{FF2B5EF4-FFF2-40B4-BE49-F238E27FC236}">
              <a16:creationId xmlns:a16="http://schemas.microsoft.com/office/drawing/2014/main" id="{9F34AB10-947A-4977-9492-88782DB5C6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95" name="Image 30" descr="Description: cid:image020.png@01D4410B.05CE9F60">
          <a:extLst>
            <a:ext uri="{FF2B5EF4-FFF2-40B4-BE49-F238E27FC236}">
              <a16:creationId xmlns:a16="http://schemas.microsoft.com/office/drawing/2014/main" id="{C882B557-194B-48D8-86C2-83DEB3FE40FB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96" name="Image 30" descr="Description: cid:image020.png@01D4410B.05CE9F60">
          <a:extLst>
            <a:ext uri="{FF2B5EF4-FFF2-40B4-BE49-F238E27FC236}">
              <a16:creationId xmlns:a16="http://schemas.microsoft.com/office/drawing/2014/main" id="{44C0A9F3-C274-47CE-9E26-8A1E160BF8DA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1479</xdr:row>
      <xdr:rowOff>0</xdr:rowOff>
    </xdr:from>
    <xdr:ext cx="95250" cy="133350"/>
    <xdr:sp macro="" textlink="">
      <xdr:nvSpPr>
        <xdr:cNvPr id="697" name="Image 30" descr="Description: cid:image020.png@01D4410B.05CE9F60">
          <a:extLst>
            <a:ext uri="{FF2B5EF4-FFF2-40B4-BE49-F238E27FC236}">
              <a16:creationId xmlns:a16="http://schemas.microsoft.com/office/drawing/2014/main" id="{519F6D9D-63F6-4D0D-839E-ABA0123378B5}"/>
            </a:ext>
          </a:extLst>
        </xdr:cNvPr>
        <xdr:cNvSpPr>
          <a:spLocks noChangeAspect="1" noChangeArrowheads="1"/>
        </xdr:cNvSpPr>
      </xdr:nvSpPr>
      <xdr:spPr bwMode="auto">
        <a:xfrm>
          <a:off x="0" y="27102816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98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8A145DE-E09F-4C90-A579-832B31F24BDD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699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2698D4C6-67E7-43F6-9665-4A52886F7398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700" name="Image 30" descr="Description: cid:image020.png@01D4410B.05CE9F60">
          <a:extLst>
            <a:ext uri="{FF2B5EF4-FFF2-40B4-BE49-F238E27FC236}">
              <a16:creationId xmlns:a16="http://schemas.microsoft.com/office/drawing/2014/main" id="{6E726F65-FF64-4771-9742-4DDD0F090867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95250" cy="142875"/>
    <xdr:sp macro="" textlink="">
      <xdr:nvSpPr>
        <xdr:cNvPr id="701" name="Image 30" descr="Description: cid:image020.png@01D4410B.05CE9F60">
          <a:extLst>
            <a:ext uri="{FF2B5EF4-FFF2-40B4-BE49-F238E27FC236}">
              <a16:creationId xmlns:a16="http://schemas.microsoft.com/office/drawing/2014/main" id="{2CC8270F-4F90-44DA-B3C6-58920D80A8EF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702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8DD6005C-56DF-4FF3-A398-D7EBBFE0F89D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1525</xdr:row>
      <xdr:rowOff>0</xdr:rowOff>
    </xdr:from>
    <xdr:ext cx="139700" cy="139700"/>
    <xdr:sp macro="" textlink="">
      <xdr:nvSpPr>
        <xdr:cNvPr id="703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D61C39B-76C7-418D-9402-477206EF5454}"/>
            </a:ext>
          </a:extLst>
        </xdr:cNvPr>
        <xdr:cNvSpPr>
          <a:spLocks noChangeAspect="1" noChangeArrowheads="1"/>
        </xdr:cNvSpPr>
      </xdr:nvSpPr>
      <xdr:spPr bwMode="auto">
        <a:xfrm>
          <a:off x="0" y="2794406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704" name="Image 30" descr="Description: cid:image020.png@01D4410B.05CE9F60">
          <a:extLst>
            <a:ext uri="{FF2B5EF4-FFF2-40B4-BE49-F238E27FC236}">
              <a16:creationId xmlns:a16="http://schemas.microsoft.com/office/drawing/2014/main" id="{C5A808DC-AB73-405C-AB09-61A93504CB6D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705" name="Image 30" descr="Description: cid:image020.png@01D4410B.05CE9F60">
          <a:extLst>
            <a:ext uri="{FF2B5EF4-FFF2-40B4-BE49-F238E27FC236}">
              <a16:creationId xmlns:a16="http://schemas.microsoft.com/office/drawing/2014/main" id="{3122A2BC-FDAB-48D3-A1F0-D788C9565763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993</xdr:row>
      <xdr:rowOff>0</xdr:rowOff>
    </xdr:from>
    <xdr:ext cx="95250" cy="133350"/>
    <xdr:sp macro="" textlink="">
      <xdr:nvSpPr>
        <xdr:cNvPr id="706" name="Image 30" descr="Description: cid:image020.png@01D4410B.05CE9F60">
          <a:extLst>
            <a:ext uri="{FF2B5EF4-FFF2-40B4-BE49-F238E27FC236}">
              <a16:creationId xmlns:a16="http://schemas.microsoft.com/office/drawing/2014/main" id="{FBD708E2-BB75-4E49-8C7B-506226DAF1B7}"/>
            </a:ext>
          </a:extLst>
        </xdr:cNvPr>
        <xdr:cNvSpPr>
          <a:spLocks noChangeAspect="1" noChangeArrowheads="1"/>
        </xdr:cNvSpPr>
      </xdr:nvSpPr>
      <xdr:spPr bwMode="auto">
        <a:xfrm>
          <a:off x="0" y="1821484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0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7668BCE5-D909-4C87-9335-8927F80EACB9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0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41F94646-F88E-4C67-BFC2-097A1205DECF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709" name="Image 30" descr="Description: cid:image020.png@01D4410B.05CE9F60">
          <a:extLst>
            <a:ext uri="{FF2B5EF4-FFF2-40B4-BE49-F238E27FC236}">
              <a16:creationId xmlns:a16="http://schemas.microsoft.com/office/drawing/2014/main" id="{CADACB20-3785-42C9-BE7E-53C180C130E0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710" name="Image 30" descr="Description: cid:image020.png@01D4410B.05CE9F60">
          <a:extLst>
            <a:ext uri="{FF2B5EF4-FFF2-40B4-BE49-F238E27FC236}">
              <a16:creationId xmlns:a16="http://schemas.microsoft.com/office/drawing/2014/main" id="{BD9D60DE-4453-42AE-AB85-42F631BE6D06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711" name="Image 30" descr="Description: cid:image020.png@01D4410B.05CE9F60">
          <a:extLst>
            <a:ext uri="{FF2B5EF4-FFF2-40B4-BE49-F238E27FC236}">
              <a16:creationId xmlns:a16="http://schemas.microsoft.com/office/drawing/2014/main" id="{4061701F-0539-48D1-8BDD-53B88C998ADF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712" name="Image 30" descr="Description: cid:image020.png@01D4410B.05CE9F60">
          <a:extLst>
            <a:ext uri="{FF2B5EF4-FFF2-40B4-BE49-F238E27FC236}">
              <a16:creationId xmlns:a16="http://schemas.microsoft.com/office/drawing/2014/main" id="{D289D94E-E302-4EB2-86E4-0CFC747D9EB8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1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8A1CF60-CD59-4519-B134-3981252B6CA5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139700" cy="139700"/>
    <xdr:sp macro="" textlink="">
      <xdr:nvSpPr>
        <xdr:cNvPr id="71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C3932B9-8055-4EC4-A607-7504C0E1B94C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1136</xdr:row>
      <xdr:rowOff>0</xdr:rowOff>
    </xdr:from>
    <xdr:ext cx="95250" cy="142875"/>
    <xdr:sp macro="" textlink="">
      <xdr:nvSpPr>
        <xdr:cNvPr id="715" name="Image 30" descr="Description: cid:image020.png@01D4410B.05CE9F60">
          <a:extLst>
            <a:ext uri="{FF2B5EF4-FFF2-40B4-BE49-F238E27FC236}">
              <a16:creationId xmlns:a16="http://schemas.microsoft.com/office/drawing/2014/main" id="{4C99977E-F62B-4EDB-819B-65DD0C46BA4C}"/>
            </a:ext>
          </a:extLst>
        </xdr:cNvPr>
        <xdr:cNvSpPr>
          <a:spLocks noChangeAspect="1" noChangeArrowheads="1"/>
        </xdr:cNvSpPr>
      </xdr:nvSpPr>
      <xdr:spPr bwMode="auto">
        <a:xfrm>
          <a:off x="0" y="2083003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1327</xdr:row>
      <xdr:rowOff>0</xdr:rowOff>
    </xdr:from>
    <xdr:ext cx="95250" cy="133350"/>
    <xdr:sp macro="" textlink="">
      <xdr:nvSpPr>
        <xdr:cNvPr id="716" name="Image 30" descr="Description: cid:image020.png@01D4410B.05CE9F60">
          <a:extLst>
            <a:ext uri="{FF2B5EF4-FFF2-40B4-BE49-F238E27FC236}">
              <a16:creationId xmlns:a16="http://schemas.microsoft.com/office/drawing/2014/main" id="{5B4CF849-8FC5-4B5F-830D-BFB09E29C421}"/>
            </a:ext>
          </a:extLst>
        </xdr:cNvPr>
        <xdr:cNvSpPr>
          <a:spLocks noChangeAspect="1" noChangeArrowheads="1"/>
        </xdr:cNvSpPr>
      </xdr:nvSpPr>
      <xdr:spPr bwMode="auto">
        <a:xfrm>
          <a:off x="0" y="2432304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717" name="Image 30" descr="Description: cid:image020.png@01D4410B.05CE9F60">
          <a:extLst>
            <a:ext uri="{FF2B5EF4-FFF2-40B4-BE49-F238E27FC236}">
              <a16:creationId xmlns:a16="http://schemas.microsoft.com/office/drawing/2014/main" id="{3DF03833-1555-4A4A-8D51-6B911E44E96A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718" name="Image 30" descr="Description: cid:image020.png@01D4410B.05CE9F60">
          <a:extLst>
            <a:ext uri="{FF2B5EF4-FFF2-40B4-BE49-F238E27FC236}">
              <a16:creationId xmlns:a16="http://schemas.microsoft.com/office/drawing/2014/main" id="{30D38BDF-AB4F-4D54-B684-268AA489EA12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720</xdr:row>
      <xdr:rowOff>0</xdr:rowOff>
    </xdr:from>
    <xdr:ext cx="95250" cy="133350"/>
    <xdr:sp macro="" textlink="">
      <xdr:nvSpPr>
        <xdr:cNvPr id="719" name="Image 30" descr="Description: cid:image020.png@01D4410B.05CE9F60">
          <a:extLst>
            <a:ext uri="{FF2B5EF4-FFF2-40B4-BE49-F238E27FC236}">
              <a16:creationId xmlns:a16="http://schemas.microsoft.com/office/drawing/2014/main" id="{68202AF4-BD95-46BF-B5A5-1B8D4A4257B1}"/>
            </a:ext>
          </a:extLst>
        </xdr:cNvPr>
        <xdr:cNvSpPr>
          <a:spLocks noChangeAspect="1" noChangeArrowheads="1"/>
        </xdr:cNvSpPr>
      </xdr:nvSpPr>
      <xdr:spPr bwMode="auto">
        <a:xfrm>
          <a:off x="0" y="1322222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720" name="Image 30" descr="Description: cid:image020.png@01D4410B.05CE9F60">
          <a:extLst>
            <a:ext uri="{FF2B5EF4-FFF2-40B4-BE49-F238E27FC236}">
              <a16:creationId xmlns:a16="http://schemas.microsoft.com/office/drawing/2014/main" id="{812248AC-C087-4DE6-AE5F-7F8834F5A7AB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721" name="Image 30" descr="Description: cid:image020.png@01D4410B.05CE9F60">
          <a:extLst>
            <a:ext uri="{FF2B5EF4-FFF2-40B4-BE49-F238E27FC236}">
              <a16:creationId xmlns:a16="http://schemas.microsoft.com/office/drawing/2014/main" id="{01CB02C8-3386-4BF9-AE5B-F6438BA26F42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905</xdr:row>
      <xdr:rowOff>0</xdr:rowOff>
    </xdr:from>
    <xdr:ext cx="95250" cy="133350"/>
    <xdr:sp macro="" textlink="">
      <xdr:nvSpPr>
        <xdr:cNvPr id="722" name="Image 30" descr="Description: cid:image020.png@01D4410B.05CE9F60">
          <a:extLst>
            <a:ext uri="{FF2B5EF4-FFF2-40B4-BE49-F238E27FC236}">
              <a16:creationId xmlns:a16="http://schemas.microsoft.com/office/drawing/2014/main" id="{EEB1A82A-ABDA-4A9A-952D-60B99F7FDBEB}"/>
            </a:ext>
          </a:extLst>
        </xdr:cNvPr>
        <xdr:cNvSpPr>
          <a:spLocks noChangeAspect="1" noChangeArrowheads="1"/>
        </xdr:cNvSpPr>
      </xdr:nvSpPr>
      <xdr:spPr bwMode="auto">
        <a:xfrm>
          <a:off x="0" y="16605504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723" name="Image 30" descr="Description: cid:image020.png@01D4410B.05CE9F60">
          <a:extLst>
            <a:ext uri="{FF2B5EF4-FFF2-40B4-BE49-F238E27FC236}">
              <a16:creationId xmlns:a16="http://schemas.microsoft.com/office/drawing/2014/main" id="{426A757B-6F06-45F9-BEC6-9213DBA92684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724" name="Image 30" descr="Description: cid:image020.png@01D4410B.05CE9F60">
          <a:extLst>
            <a:ext uri="{FF2B5EF4-FFF2-40B4-BE49-F238E27FC236}">
              <a16:creationId xmlns:a16="http://schemas.microsoft.com/office/drawing/2014/main" id="{FC67E35B-74D4-4721-9924-C51479314AC8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778</xdr:row>
      <xdr:rowOff>0</xdr:rowOff>
    </xdr:from>
    <xdr:ext cx="95250" cy="133350"/>
    <xdr:sp macro="" textlink="">
      <xdr:nvSpPr>
        <xdr:cNvPr id="725" name="Image 30" descr="Description: cid:image020.png@01D4410B.05CE9F60">
          <a:extLst>
            <a:ext uri="{FF2B5EF4-FFF2-40B4-BE49-F238E27FC236}">
              <a16:creationId xmlns:a16="http://schemas.microsoft.com/office/drawing/2014/main" id="{A5B61CFA-581C-44E5-8612-AA36B31FFE38}"/>
            </a:ext>
          </a:extLst>
        </xdr:cNvPr>
        <xdr:cNvSpPr>
          <a:spLocks noChangeAspect="1" noChangeArrowheads="1"/>
        </xdr:cNvSpPr>
      </xdr:nvSpPr>
      <xdr:spPr bwMode="auto">
        <a:xfrm>
          <a:off x="0" y="14282928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26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B803EDF-6F52-4156-834E-B5110AFAA95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27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12B0848A-4163-4668-B941-DD00C701993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728" name="Image 30" descr="Description: cid:image020.png@01D4410B.05CE9F60">
          <a:extLst>
            <a:ext uri="{FF2B5EF4-FFF2-40B4-BE49-F238E27FC236}">
              <a16:creationId xmlns:a16="http://schemas.microsoft.com/office/drawing/2014/main" id="{05FE9D75-8E2C-4CAA-B5C3-6D68475C7D80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729" name="Image 30" descr="Description: cid:image020.png@01D4410B.05CE9F60">
          <a:extLst>
            <a:ext uri="{FF2B5EF4-FFF2-40B4-BE49-F238E27FC236}">
              <a16:creationId xmlns:a16="http://schemas.microsoft.com/office/drawing/2014/main" id="{09ACE821-C133-42BD-BEC3-1E9124A71BA7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30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6F83222C-8404-4250-9599-06C0B91CDCEA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139700" cy="139700"/>
    <xdr:sp macro="" textlink="">
      <xdr:nvSpPr>
        <xdr:cNvPr id="731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BD14F149-1752-49F0-A681-6E2A27DE8155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413</xdr:row>
      <xdr:rowOff>0</xdr:rowOff>
    </xdr:from>
    <xdr:ext cx="95250" cy="142875"/>
    <xdr:sp macro="" textlink="">
      <xdr:nvSpPr>
        <xdr:cNvPr id="732" name="Image 30" descr="Description: cid:image020.png@01D4410B.05CE9F60">
          <a:extLst>
            <a:ext uri="{FF2B5EF4-FFF2-40B4-BE49-F238E27FC236}">
              <a16:creationId xmlns:a16="http://schemas.microsoft.com/office/drawing/2014/main" id="{634CEF3A-985E-4DDA-AB4A-27900644521D}"/>
            </a:ext>
          </a:extLst>
        </xdr:cNvPr>
        <xdr:cNvSpPr>
          <a:spLocks noChangeAspect="1" noChangeArrowheads="1"/>
        </xdr:cNvSpPr>
      </xdr:nvSpPr>
      <xdr:spPr bwMode="auto">
        <a:xfrm>
          <a:off x="0" y="7607808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3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906444A-DDD0-47A6-9ADA-05DF5A49D2DB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4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E5531566-B55B-4059-830B-7C8C6D621D5F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735" name="Image 30" descr="Description: cid:image020.png@01D4410B.05CE9F60">
          <a:extLst>
            <a:ext uri="{FF2B5EF4-FFF2-40B4-BE49-F238E27FC236}">
              <a16:creationId xmlns:a16="http://schemas.microsoft.com/office/drawing/2014/main" id="{08D0971C-D4C8-4FFA-9050-3F0D9CCDF1BD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95250" cy="142875"/>
    <xdr:sp macro="" textlink="">
      <xdr:nvSpPr>
        <xdr:cNvPr id="736" name="Image 30" descr="Description: cid:image020.png@01D4410B.05CE9F60">
          <a:extLst>
            <a:ext uri="{FF2B5EF4-FFF2-40B4-BE49-F238E27FC236}">
              <a16:creationId xmlns:a16="http://schemas.microsoft.com/office/drawing/2014/main" id="{9B01B4AD-C162-455D-9EAA-E18D84AEF369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7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031FA3D9-65AB-4EA9-86FA-A3E28DDC6534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791</xdr:row>
      <xdr:rowOff>0</xdr:rowOff>
    </xdr:from>
    <xdr:ext cx="139700" cy="139700"/>
    <xdr:sp macro="" textlink="">
      <xdr:nvSpPr>
        <xdr:cNvPr id="738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DE7A7286-25D2-4EAE-9B58-43D1BB6A3651}"/>
            </a:ext>
          </a:extLst>
        </xdr:cNvPr>
        <xdr:cNvSpPr>
          <a:spLocks noChangeAspect="1" noChangeArrowheads="1"/>
        </xdr:cNvSpPr>
      </xdr:nvSpPr>
      <xdr:spPr bwMode="auto">
        <a:xfrm>
          <a:off x="0" y="14520672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739" name="Image 30" descr="Description: cid:image020.png@01D4410B.05CE9F60">
          <a:extLst>
            <a:ext uri="{FF2B5EF4-FFF2-40B4-BE49-F238E27FC236}">
              <a16:creationId xmlns:a16="http://schemas.microsoft.com/office/drawing/2014/main" id="{831EF383-C3B2-49F9-8ACF-7E5D3587D47E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740" name="Image 30" descr="Description: cid:image020.png@01D4410B.05CE9F60">
          <a:extLst>
            <a:ext uri="{FF2B5EF4-FFF2-40B4-BE49-F238E27FC236}">
              <a16:creationId xmlns:a16="http://schemas.microsoft.com/office/drawing/2014/main" id="{A820A144-7467-44DE-8C71-68088E4B1D56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322</xdr:row>
      <xdr:rowOff>0</xdr:rowOff>
    </xdr:from>
    <xdr:ext cx="95250" cy="133350"/>
    <xdr:sp macro="" textlink="">
      <xdr:nvSpPr>
        <xdr:cNvPr id="741" name="Image 30" descr="Description: cid:image020.png@01D4410B.05CE9F60">
          <a:extLst>
            <a:ext uri="{FF2B5EF4-FFF2-40B4-BE49-F238E27FC236}">
              <a16:creationId xmlns:a16="http://schemas.microsoft.com/office/drawing/2014/main" id="{DBD1D01B-C3E4-46FC-AEE8-57DFCB1D5CD6}"/>
            </a:ext>
          </a:extLst>
        </xdr:cNvPr>
        <xdr:cNvSpPr>
          <a:spLocks noChangeAspect="1" noChangeArrowheads="1"/>
        </xdr:cNvSpPr>
      </xdr:nvSpPr>
      <xdr:spPr bwMode="auto">
        <a:xfrm>
          <a:off x="0" y="594360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742" name="Image 30" descr="Description: cid:image020.png@01D4410B.05CE9F60">
          <a:extLst>
            <a:ext uri="{FF2B5EF4-FFF2-40B4-BE49-F238E27FC236}">
              <a16:creationId xmlns:a16="http://schemas.microsoft.com/office/drawing/2014/main" id="{101DA6DF-9627-4582-A5DC-B7C6A806F77E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743" name="Image 30" descr="Description: cid:image020.png@01D4410B.05CE9F60">
          <a:extLst>
            <a:ext uri="{FF2B5EF4-FFF2-40B4-BE49-F238E27FC236}">
              <a16:creationId xmlns:a16="http://schemas.microsoft.com/office/drawing/2014/main" id="{37AD3DE4-DBC7-4CE6-AB31-A6EA8CCDA5FA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67</xdr:row>
      <xdr:rowOff>0</xdr:rowOff>
    </xdr:from>
    <xdr:ext cx="95250" cy="133350"/>
    <xdr:sp macro="" textlink="">
      <xdr:nvSpPr>
        <xdr:cNvPr id="744" name="Image 30" descr="Description: cid:image020.png@01D4410B.05CE9F60">
          <a:extLst>
            <a:ext uri="{FF2B5EF4-FFF2-40B4-BE49-F238E27FC236}">
              <a16:creationId xmlns:a16="http://schemas.microsoft.com/office/drawing/2014/main" id="{0D30EB0E-D507-4B67-AF28-57153B50BB8E}"/>
            </a:ext>
          </a:extLst>
        </xdr:cNvPr>
        <xdr:cNvSpPr>
          <a:spLocks noChangeAspect="1" noChangeArrowheads="1"/>
        </xdr:cNvSpPr>
      </xdr:nvSpPr>
      <xdr:spPr bwMode="auto">
        <a:xfrm>
          <a:off x="0" y="12801600"/>
          <a:ext cx="9525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45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B9E9D541-A700-42CB-B04D-016C483E4FFF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46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7D26E986-4952-4AD0-8C51-61B0119BECFB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747" name="Image 30" descr="Description: cid:image020.png@01D4410B.05CE9F60">
          <a:extLst>
            <a:ext uri="{FF2B5EF4-FFF2-40B4-BE49-F238E27FC236}">
              <a16:creationId xmlns:a16="http://schemas.microsoft.com/office/drawing/2014/main" id="{0E983393-E4EB-4B59-BD74-8A816598B27C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748" name="Image 30" descr="Description: cid:image020.png@01D4410B.05CE9F60">
          <a:extLst>
            <a:ext uri="{FF2B5EF4-FFF2-40B4-BE49-F238E27FC236}">
              <a16:creationId xmlns:a16="http://schemas.microsoft.com/office/drawing/2014/main" id="{8A5A10C1-5EC6-49FB-8272-702AF5A3B6ED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49" name="Image 3" descr="Description: cid:image017.png@01D4410B.05CE9F60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C835EACA-5CF4-4667-99BE-995B6ED361B8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139700" cy="139700"/>
    <xdr:sp macro="" textlink="">
      <xdr:nvSpPr>
        <xdr:cNvPr id="750" name="Image 5" descr="Description: cid:image019.png@01D4410B.05CE9F60">
          <a:hlinkClick xmlns:r="http://schemas.openxmlformats.org/officeDocument/2006/relationships" r:id="rId3" tgtFrame="_blank"/>
          <a:extLst>
            <a:ext uri="{FF2B5EF4-FFF2-40B4-BE49-F238E27FC236}">
              <a16:creationId xmlns:a16="http://schemas.microsoft.com/office/drawing/2014/main" id="{65C7A7C4-4EBA-4BB0-ACD2-2A3E15C81410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1155</xdr:row>
      <xdr:rowOff>0</xdr:rowOff>
    </xdr:from>
    <xdr:ext cx="95250" cy="142875"/>
    <xdr:sp macro="" textlink="">
      <xdr:nvSpPr>
        <xdr:cNvPr id="751" name="Image 30" descr="Description: cid:image020.png@01D4410B.05CE9F60">
          <a:extLst>
            <a:ext uri="{FF2B5EF4-FFF2-40B4-BE49-F238E27FC236}">
              <a16:creationId xmlns:a16="http://schemas.microsoft.com/office/drawing/2014/main" id="{F2CC30A1-F2E6-4DDE-8C5F-82A078E3608B}"/>
            </a:ext>
          </a:extLst>
        </xdr:cNvPr>
        <xdr:cNvSpPr>
          <a:spLocks noChangeAspect="1" noChangeArrowheads="1"/>
        </xdr:cNvSpPr>
      </xdr:nvSpPr>
      <xdr:spPr bwMode="auto">
        <a:xfrm>
          <a:off x="0" y="21177504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atconline-my.sharepoint.com/personal/allan_kavuma_americantower_com/Documents/Documents/SDM%202019/Purchase%20Requisition/Bi%20Monthly%20PRs/PM%20July%20-%20Dec%202020/0.%20Main%20Docs/2024/AUG/Provisioning%20and%20Reconciliation%20Template%20August%20Ieng%20Sites%202024.xlsx" TargetMode="External"/><Relationship Id="rId2" Type="http://schemas.microsoft.com/office/2019/04/relationships/externalLinkLongPath" Target="/personal/allan_kavuma_americantower_com/Documents/Documents/SDM%202019/Purchase%20Requisition/Bi%20Monthly%20PRs/PM%20July%20-%20Dec%202020/0.%20Main%20Docs/2024/AUG/Provisioning%20and%20Reconciliation%20Template%20August%20Ieng%20Sites%202024.xlsx?B434C07C" TargetMode="External"/><Relationship Id="rId1" Type="http://schemas.openxmlformats.org/officeDocument/2006/relationships/externalLinkPath" Target="file:///\\B434C07C\Provisioning%20and%20Reconciliation%20Template%20August%20Ieng%20Sites%202024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lan.Kavuma\Downloads\DAILY_POWER_AVAILABILITY_M01082024.xlsx" TargetMode="External"/><Relationship Id="rId1" Type="http://schemas.openxmlformats.org/officeDocument/2006/relationships/externalLinkPath" Target="file:///C:\Users\Allan.Kavuma\Downloads\DAILY_POWER_AVAILABILITY_M0108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Cost Centers"/>
      <sheetName val="Descriptions"/>
      <sheetName val="Accruals"/>
      <sheetName val="Rec Summary"/>
      <sheetName val="Site Infra IG"/>
      <sheetName val="PR_Site Infra IG"/>
      <sheetName val="Site Infra IR"/>
      <sheetName val="PR_Site Infra IR"/>
      <sheetName val="Site Infra Outdoor"/>
      <sheetName val="PR_Site Infra Outdoor"/>
      <sheetName val="Ac Power System"/>
      <sheetName val="PR_AC_Power_System"/>
      <sheetName val="Grid Power"/>
      <sheetName val="PR_Grid"/>
      <sheetName val="Solar System"/>
      <sheetName val="PR_Solar_Maint"/>
      <sheetName val="Hybrid - DC Power"/>
      <sheetName val="PR_Hybrid.DCPower"/>
      <sheetName val="Janitorial - Site Cleaning"/>
      <sheetName val="PR_Janitorial.SiteCleaning"/>
      <sheetName val="Aircon FCU Unit"/>
      <sheetName val="PR_Air.Conditioner"/>
      <sheetName val="RMS"/>
      <sheetName val="PR_RemoteMonitoringSys"/>
      <sheetName val="NOC Monitoring"/>
      <sheetName val="PR_NOC_Monitoring"/>
      <sheetName val="Service Reliability"/>
      <sheetName val="PR_Service.R"/>
      <sheetName val="Diesel Generator 15-25kVA"/>
      <sheetName val="PR_DG 15-25kVA"/>
      <sheetName val="Diesel Generator 30-60kVA"/>
      <sheetName val="PR_DG 30-60kVA"/>
      <sheetName val="Diesel Generator 80-100kVA"/>
      <sheetName val="PR_DG 80-100kVA"/>
      <sheetName val="Fuel Logistics"/>
      <sheetName val="PR_Fuel_Logistics"/>
      <sheetName val="Security Deployment"/>
      <sheetName val="PR_Security_Deployment"/>
      <sheetName val="Security Manag_t Fees"/>
      <sheetName val="PR_Security_Management"/>
      <sheetName val="Security Patrolling"/>
      <sheetName val="PR_Security_Patrolling"/>
      <sheetName val="RMS Spares"/>
      <sheetName val="AVR Spares"/>
      <sheetName val="PR_RMS_and_AVR"/>
      <sheetName val="Capital Spares"/>
      <sheetName val="PR_NonService_and_Service_Parts"/>
      <sheetName val="Old scope"/>
    </sheetNames>
    <sheetDataSet>
      <sheetData sheetId="0"/>
      <sheetData sheetId="1"/>
      <sheetData sheetId="2"/>
      <sheetData sheetId="3">
        <row r="13">
          <cell r="C13" t="str">
            <v>Janitorial /Site Cleaning Service Fee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ne Graphs"/>
      <sheetName val="Bar Graphs"/>
      <sheetName val="Daily root cause trend"/>
      <sheetName val="Daily number of sites down"/>
      <sheetName val="Daily uptime+opex summary"/>
      <sheetName val="Weekly uptime summary"/>
      <sheetName val="Monthly uptime summary"/>
      <sheetName val="Monthy sitewise UT"/>
      <sheetName val="Monthly repeat failures"/>
      <sheetName val="SMILE"/>
      <sheetName val="SMART"/>
      <sheetName val="Outage Bands Dashboard"/>
      <sheetName val="Outages - Customer Downtime"/>
      <sheetName val="Details Outages for RCA"/>
      <sheetName val="Outages - Tower Downtime"/>
      <sheetName val="Daily downtime hours"/>
      <sheetName val="Daily sitewise opex"/>
      <sheetName val="S_poles_Mini Macros"/>
      <sheetName val="New sites &lt;60 days availability"/>
      <sheetName val="Merged sites"/>
      <sheetName val="LOW OPEX"/>
      <sheetName val="Top 73"/>
      <sheetName val="MTN"/>
      <sheetName val="AIRTEL"/>
      <sheetName val="LYCA"/>
      <sheetName val="ROKE"/>
      <sheetName val="BCS"/>
      <sheetName val="UTEL"/>
      <sheetName val="OTHERS"/>
      <sheetName val="WANANCHI"/>
      <sheetName val="BCC"/>
      <sheetName val="SEACOM"/>
      <sheetName val="LIQUID"/>
      <sheetName val="TOTAL E&amp;P"/>
      <sheetName val="SOMBHA"/>
      <sheetName val="IWAY_ ECHOTEL"/>
      <sheetName val="MTN Below SLA"/>
      <sheetName val="AIRTEL Below SLA"/>
      <sheetName val="Site Master Database"/>
      <sheetName val="Extra O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K1" t="str">
            <v>Day-&gt;</v>
          </cell>
        </row>
        <row r="2">
          <cell r="K2" t="str">
            <v>Week - &gt;</v>
          </cell>
        </row>
        <row r="3">
          <cell r="C3">
            <v>199</v>
          </cell>
          <cell r="K3" t="str">
            <v>Month -&gt; Year - &gt;</v>
          </cell>
        </row>
        <row r="4">
          <cell r="C4" t="str">
            <v>ATC SITE ID</v>
          </cell>
          <cell r="D4" t="str">
            <v>SITE NAME</v>
          </cell>
          <cell r="E4" t="str">
            <v>MAIN REGION</v>
          </cell>
          <cell r="F4" t="str">
            <v>SUB REGION</v>
          </cell>
          <cell r="G4" t="str">
            <v>ATC REGIONAL CLASSIFICATION</v>
          </cell>
          <cell r="H4" t="str">
            <v>CLASS</v>
          </cell>
          <cell r="I4" t="str">
            <v>ACCESSIBILITY</v>
          </cell>
          <cell r="J4" t="str">
            <v>SMPMS</v>
          </cell>
          <cell r="K4" t="str">
            <v>SDS</v>
          </cell>
        </row>
        <row r="5">
          <cell r="C5">
            <v>605001</v>
          </cell>
          <cell r="D5" t="str">
            <v>BMK_Katwe</v>
          </cell>
          <cell r="E5" t="str">
            <v>Central</v>
          </cell>
          <cell r="F5" t="str">
            <v xml:space="preserve">Kampala West </v>
          </cell>
          <cell r="G5" t="str">
            <v>Urban</v>
          </cell>
          <cell r="H5" t="str">
            <v>B</v>
          </cell>
          <cell r="I5" t="str">
            <v>O</v>
          </cell>
          <cell r="J5" t="str">
            <v>Camusat</v>
          </cell>
          <cell r="K5" t="str">
            <v>Abu Kasamba</v>
          </cell>
        </row>
        <row r="6">
          <cell r="C6">
            <v>606289</v>
          </cell>
          <cell r="D6" t="str">
            <v>Aduu</v>
          </cell>
          <cell r="E6" t="str">
            <v>Northern</v>
          </cell>
          <cell r="F6" t="str">
            <v xml:space="preserve">Lira </v>
          </cell>
          <cell r="G6" t="str">
            <v>Rural</v>
          </cell>
          <cell r="H6" t="str">
            <v>B</v>
          </cell>
          <cell r="I6" t="str">
            <v>O</v>
          </cell>
          <cell r="J6" t="str">
            <v>I-Engineering</v>
          </cell>
          <cell r="K6" t="str">
            <v>Muhamood Kyongo</v>
          </cell>
        </row>
        <row r="7">
          <cell r="C7">
            <v>605002</v>
          </cell>
          <cell r="D7" t="str">
            <v>BugolobiRadioStation</v>
          </cell>
          <cell r="E7" t="str">
            <v>Central</v>
          </cell>
          <cell r="F7" t="str">
            <v xml:space="preserve">Kampala South </v>
          </cell>
          <cell r="G7" t="str">
            <v>Urban</v>
          </cell>
          <cell r="H7" t="str">
            <v>B</v>
          </cell>
          <cell r="I7" t="str">
            <v>O</v>
          </cell>
          <cell r="J7" t="str">
            <v>Netis</v>
          </cell>
          <cell r="K7" t="str">
            <v>Paul Mbabazi</v>
          </cell>
        </row>
        <row r="8">
          <cell r="C8">
            <v>605003</v>
          </cell>
          <cell r="D8" t="str">
            <v>Observatory</v>
          </cell>
          <cell r="E8" t="str">
            <v>Central</v>
          </cell>
          <cell r="F8" t="str">
            <v>Kampala North</v>
          </cell>
          <cell r="G8" t="str">
            <v>Urban</v>
          </cell>
          <cell r="H8" t="str">
            <v>A</v>
          </cell>
          <cell r="I8" t="str">
            <v>O</v>
          </cell>
          <cell r="J8" t="str">
            <v>I-Engineering</v>
          </cell>
          <cell r="K8" t="str">
            <v>Joash Lubwama</v>
          </cell>
        </row>
        <row r="9">
          <cell r="C9">
            <v>606147</v>
          </cell>
          <cell r="D9" t="str">
            <v>Banda Maanyi</v>
          </cell>
          <cell r="E9" t="str">
            <v>Central</v>
          </cell>
          <cell r="F9" t="str">
            <v xml:space="preserve">Mityana </v>
          </cell>
          <cell r="G9" t="str">
            <v>Urban</v>
          </cell>
          <cell r="H9" t="str">
            <v>C</v>
          </cell>
          <cell r="I9" t="str">
            <v>O</v>
          </cell>
          <cell r="J9" t="str">
            <v>Camusat</v>
          </cell>
          <cell r="K9" t="str">
            <v>Christopher Alituha</v>
          </cell>
        </row>
        <row r="10">
          <cell r="C10">
            <v>606257</v>
          </cell>
          <cell r="D10" t="str">
            <v>Itangula</v>
          </cell>
          <cell r="E10" t="str">
            <v>Northern</v>
          </cell>
          <cell r="F10" t="str">
            <v xml:space="preserve">Lira </v>
          </cell>
          <cell r="G10" t="str">
            <v>Rural</v>
          </cell>
          <cell r="H10" t="str">
            <v>B</v>
          </cell>
          <cell r="I10" t="str">
            <v>O</v>
          </cell>
          <cell r="J10" t="str">
            <v>I-Engineering</v>
          </cell>
          <cell r="K10" t="str">
            <v>Muhamood Kyongo</v>
          </cell>
        </row>
        <row r="11">
          <cell r="C11">
            <v>606262</v>
          </cell>
          <cell r="D11" t="str">
            <v>Lira Aloi road</v>
          </cell>
          <cell r="E11" t="str">
            <v>Northern</v>
          </cell>
          <cell r="F11" t="str">
            <v xml:space="preserve">Lira </v>
          </cell>
          <cell r="G11" t="str">
            <v>Rural</v>
          </cell>
          <cell r="H11" t="str">
            <v>B</v>
          </cell>
          <cell r="I11" t="str">
            <v>O</v>
          </cell>
          <cell r="J11" t="str">
            <v>I-Engineering</v>
          </cell>
          <cell r="K11" t="str">
            <v>Muhamood Kyongo</v>
          </cell>
        </row>
        <row r="12">
          <cell r="C12">
            <v>606291</v>
          </cell>
          <cell r="D12" t="str">
            <v>Kagoma 2/Maganjo</v>
          </cell>
          <cell r="E12" t="str">
            <v>Central</v>
          </cell>
          <cell r="F12" t="str">
            <v>Kampala North</v>
          </cell>
          <cell r="G12" t="str">
            <v>Urban</v>
          </cell>
          <cell r="H12" t="str">
            <v>B</v>
          </cell>
          <cell r="I12" t="str">
            <v>O</v>
          </cell>
          <cell r="J12" t="str">
            <v>I-Engineering</v>
          </cell>
          <cell r="K12" t="str">
            <v>Joash Lubwama</v>
          </cell>
        </row>
        <row r="13">
          <cell r="C13">
            <v>606287</v>
          </cell>
          <cell r="D13" t="str">
            <v>Bugabo</v>
          </cell>
          <cell r="E13" t="str">
            <v>Central</v>
          </cell>
          <cell r="F13" t="str">
            <v xml:space="preserve">Kampala West </v>
          </cell>
          <cell r="G13" t="str">
            <v>Urban</v>
          </cell>
          <cell r="H13" t="str">
            <v>B</v>
          </cell>
          <cell r="I13" t="str">
            <v>O</v>
          </cell>
          <cell r="J13" t="str">
            <v>Camusat</v>
          </cell>
          <cell r="K13" t="str">
            <v>Abu Kasamba</v>
          </cell>
        </row>
        <row r="14">
          <cell r="C14">
            <v>606252</v>
          </cell>
          <cell r="D14" t="str">
            <v>Mpoma</v>
          </cell>
          <cell r="E14" t="str">
            <v>Central</v>
          </cell>
          <cell r="F14" t="str">
            <v xml:space="preserve">Mukono </v>
          </cell>
          <cell r="G14" t="str">
            <v>Urban</v>
          </cell>
          <cell r="H14" t="str">
            <v>B</v>
          </cell>
          <cell r="I14" t="str">
            <v>O</v>
          </cell>
          <cell r="J14" t="str">
            <v>Netis</v>
          </cell>
          <cell r="K14" t="str">
            <v>Samuel Naseke</v>
          </cell>
        </row>
        <row r="15">
          <cell r="C15">
            <v>606283</v>
          </cell>
          <cell r="D15" t="str">
            <v>Kyassuma</v>
          </cell>
          <cell r="E15" t="str">
            <v>Central</v>
          </cell>
          <cell r="F15" t="str">
            <v xml:space="preserve">Masaka </v>
          </cell>
          <cell r="G15" t="str">
            <v>Urban</v>
          </cell>
          <cell r="H15" t="str">
            <v>C</v>
          </cell>
          <cell r="I15" t="str">
            <v>O</v>
          </cell>
          <cell r="J15" t="str">
            <v>Camusat</v>
          </cell>
          <cell r="K15" t="str">
            <v>M Patrick Kalibbala</v>
          </cell>
        </row>
        <row r="16">
          <cell r="C16">
            <v>606273</v>
          </cell>
          <cell r="D16" t="str">
            <v>Mpumudde</v>
          </cell>
          <cell r="E16" t="str">
            <v>Eastern</v>
          </cell>
          <cell r="F16" t="str">
            <v xml:space="preserve">Jinja </v>
          </cell>
          <cell r="G16" t="str">
            <v>Urban</v>
          </cell>
          <cell r="H16" t="str">
            <v>C</v>
          </cell>
          <cell r="I16" t="str">
            <v>O</v>
          </cell>
          <cell r="J16" t="str">
            <v>Netis</v>
          </cell>
          <cell r="K16" t="str">
            <v>Emmanuel Kafuko</v>
          </cell>
        </row>
        <row r="17">
          <cell r="C17">
            <v>606294</v>
          </cell>
          <cell r="D17" t="str">
            <v>Kazinga 2 (Seroma_Mukono)</v>
          </cell>
          <cell r="E17" t="str">
            <v>Central</v>
          </cell>
          <cell r="F17" t="str">
            <v xml:space="preserve">Mukono </v>
          </cell>
          <cell r="G17" t="str">
            <v>Urban</v>
          </cell>
          <cell r="H17" t="str">
            <v>B</v>
          </cell>
          <cell r="I17" t="str">
            <v>O</v>
          </cell>
          <cell r="J17" t="str">
            <v>Netis</v>
          </cell>
          <cell r="K17" t="str">
            <v>Samuel Naseke</v>
          </cell>
        </row>
        <row r="18">
          <cell r="C18">
            <v>606278</v>
          </cell>
          <cell r="D18" t="str">
            <v>Balintuma Rd</v>
          </cell>
          <cell r="E18" t="str">
            <v>Central</v>
          </cell>
          <cell r="F18" t="str">
            <v xml:space="preserve">Kampala West </v>
          </cell>
          <cell r="G18" t="str">
            <v>Urban</v>
          </cell>
          <cell r="H18" t="str">
            <v>B</v>
          </cell>
          <cell r="I18" t="str">
            <v>O</v>
          </cell>
          <cell r="J18" t="str">
            <v>Camusat</v>
          </cell>
          <cell r="K18" t="str">
            <v>Abu Kasamba</v>
          </cell>
        </row>
        <row r="19">
          <cell r="C19">
            <v>606288</v>
          </cell>
          <cell r="D19" t="str">
            <v>Bwaise Quality</v>
          </cell>
          <cell r="E19" t="str">
            <v>Central</v>
          </cell>
          <cell r="F19" t="str">
            <v>Kampala North</v>
          </cell>
          <cell r="G19" t="str">
            <v>Urban</v>
          </cell>
          <cell r="H19" t="str">
            <v>B</v>
          </cell>
          <cell r="I19" t="str">
            <v>O</v>
          </cell>
          <cell r="J19" t="str">
            <v>I-Engineering</v>
          </cell>
          <cell r="K19" t="str">
            <v>Joash Lubwama</v>
          </cell>
        </row>
        <row r="20">
          <cell r="C20">
            <v>606275</v>
          </cell>
          <cell r="D20" t="str">
            <v>Nabiswa Road Kiwatule</v>
          </cell>
          <cell r="E20" t="str">
            <v>Central</v>
          </cell>
          <cell r="F20" t="str">
            <v xml:space="preserve">Kampala East  </v>
          </cell>
          <cell r="G20" t="str">
            <v>Urban</v>
          </cell>
          <cell r="H20" t="str">
            <v>B</v>
          </cell>
          <cell r="I20" t="str">
            <v>O</v>
          </cell>
          <cell r="J20" t="str">
            <v>Netis</v>
          </cell>
          <cell r="K20" t="str">
            <v>Benbridge Mulongo</v>
          </cell>
        </row>
        <row r="21">
          <cell r="C21">
            <v>606272</v>
          </cell>
          <cell r="D21" t="str">
            <v xml:space="preserve">Kawempe Police </v>
          </cell>
          <cell r="E21" t="str">
            <v>Central</v>
          </cell>
          <cell r="F21" t="str">
            <v>Kampala North</v>
          </cell>
          <cell r="G21" t="str">
            <v>Urban</v>
          </cell>
          <cell r="H21" t="str">
            <v>B</v>
          </cell>
          <cell r="I21" t="str">
            <v>O</v>
          </cell>
          <cell r="J21" t="str">
            <v>I-Engineering</v>
          </cell>
          <cell r="K21" t="str">
            <v>Joash Lubwama</v>
          </cell>
        </row>
        <row r="22">
          <cell r="C22">
            <v>606290</v>
          </cell>
          <cell r="D22" t="str">
            <v>Nsumbi/Kibumbiro</v>
          </cell>
          <cell r="E22" t="str">
            <v>Central</v>
          </cell>
          <cell r="F22" t="str">
            <v xml:space="preserve">Kampala West </v>
          </cell>
          <cell r="G22" t="str">
            <v>Urban</v>
          </cell>
          <cell r="H22" t="str">
            <v>B</v>
          </cell>
          <cell r="I22" t="str">
            <v>O</v>
          </cell>
          <cell r="J22" t="str">
            <v>Camusat</v>
          </cell>
          <cell r="K22" t="str">
            <v>Abu Kasamba</v>
          </cell>
        </row>
        <row r="23">
          <cell r="C23">
            <v>606258</v>
          </cell>
          <cell r="D23" t="str">
            <v>Patuda</v>
          </cell>
          <cell r="E23" t="str">
            <v>Northern</v>
          </cell>
          <cell r="F23" t="str">
            <v xml:space="preserve">Gulu </v>
          </cell>
          <cell r="G23" t="str">
            <v>Rural</v>
          </cell>
          <cell r="H23" t="str">
            <v>C</v>
          </cell>
          <cell r="I23" t="str">
            <v>O</v>
          </cell>
          <cell r="J23" t="str">
            <v>I-Engineering</v>
          </cell>
          <cell r="K23" t="str">
            <v>Moses Kaganda</v>
          </cell>
        </row>
        <row r="24">
          <cell r="C24">
            <v>606325</v>
          </cell>
          <cell r="D24" t="str">
            <v>Rwenzori Towers</v>
          </cell>
          <cell r="E24" t="str">
            <v>Central</v>
          </cell>
          <cell r="F24" t="str">
            <v xml:space="preserve">Kampala South </v>
          </cell>
          <cell r="G24" t="str">
            <v>Urban</v>
          </cell>
          <cell r="H24" t="str">
            <v>B</v>
          </cell>
          <cell r="I24" t="str">
            <v>O</v>
          </cell>
          <cell r="J24" t="str">
            <v>Netis</v>
          </cell>
          <cell r="K24" t="str">
            <v>Paul Mbabazi</v>
          </cell>
        </row>
        <row r="25">
          <cell r="C25">
            <v>606284</v>
          </cell>
          <cell r="D25" t="str">
            <v>Mbale Quality/Wanyala Cell</v>
          </cell>
          <cell r="E25" t="str">
            <v>Eastern</v>
          </cell>
          <cell r="F25" t="str">
            <v xml:space="preserve">Mbale  </v>
          </cell>
          <cell r="G25" t="str">
            <v>Rural</v>
          </cell>
          <cell r="H25" t="str">
            <v>B</v>
          </cell>
          <cell r="I25" t="str">
            <v>O</v>
          </cell>
          <cell r="J25" t="str">
            <v>Netis</v>
          </cell>
          <cell r="K25" t="str">
            <v>Jude Musana</v>
          </cell>
        </row>
        <row r="26">
          <cell r="C26">
            <v>606281</v>
          </cell>
          <cell r="D26" t="str">
            <v>Kabowa Quality</v>
          </cell>
          <cell r="E26" t="str">
            <v>Central</v>
          </cell>
          <cell r="F26" t="str">
            <v xml:space="preserve">Kampala West </v>
          </cell>
          <cell r="G26" t="str">
            <v>Urban</v>
          </cell>
          <cell r="H26" t="str">
            <v>B</v>
          </cell>
          <cell r="I26" t="str">
            <v>O</v>
          </cell>
          <cell r="J26" t="str">
            <v>Camusat</v>
          </cell>
          <cell r="K26" t="str">
            <v>Abu Kasamba</v>
          </cell>
        </row>
        <row r="27">
          <cell r="C27">
            <v>606298</v>
          </cell>
          <cell r="D27" t="str">
            <v>Apoki/Cegere</v>
          </cell>
          <cell r="E27" t="str">
            <v>Northern</v>
          </cell>
          <cell r="F27" t="str">
            <v xml:space="preserve">Lira </v>
          </cell>
          <cell r="G27" t="str">
            <v>Rural</v>
          </cell>
          <cell r="H27" t="str">
            <v>C</v>
          </cell>
          <cell r="I27" t="str">
            <v>O</v>
          </cell>
          <cell r="J27" t="str">
            <v>I-Engineering</v>
          </cell>
          <cell r="K27" t="str">
            <v>Muhamood Kyongo</v>
          </cell>
        </row>
        <row r="28">
          <cell r="C28">
            <v>606261</v>
          </cell>
          <cell r="D28" t="str">
            <v>Mitooma Town/Kashenshero</v>
          </cell>
          <cell r="E28" t="str">
            <v>Western</v>
          </cell>
          <cell r="F28" t="str">
            <v xml:space="preserve">Kabale  </v>
          </cell>
          <cell r="G28" t="str">
            <v>Urban</v>
          </cell>
          <cell r="H28" t="str">
            <v>B</v>
          </cell>
          <cell r="I28" t="str">
            <v>O</v>
          </cell>
          <cell r="J28" t="str">
            <v>Camusat</v>
          </cell>
          <cell r="K28" t="str">
            <v>Denis Masaba</v>
          </cell>
        </row>
        <row r="29">
          <cell r="C29">
            <v>606295</v>
          </cell>
          <cell r="D29" t="str">
            <v>Kanti Mansions</v>
          </cell>
          <cell r="E29" t="str">
            <v>Central</v>
          </cell>
          <cell r="F29" t="str">
            <v xml:space="preserve">Kampala East  </v>
          </cell>
          <cell r="G29" t="str">
            <v>Urban</v>
          </cell>
          <cell r="H29" t="str">
            <v>B</v>
          </cell>
          <cell r="I29" t="str">
            <v>O</v>
          </cell>
          <cell r="J29" t="str">
            <v>Netis</v>
          </cell>
          <cell r="K29" t="str">
            <v>Benbridge Mulongo</v>
          </cell>
        </row>
        <row r="30">
          <cell r="C30">
            <v>606125</v>
          </cell>
          <cell r="D30" t="str">
            <v>Arua Park 2</v>
          </cell>
          <cell r="E30" t="str">
            <v>Central</v>
          </cell>
          <cell r="F30" t="str">
            <v>Kampala North</v>
          </cell>
          <cell r="G30" t="str">
            <v>Urban</v>
          </cell>
          <cell r="H30" t="str">
            <v>B</v>
          </cell>
          <cell r="I30" t="str">
            <v>O</v>
          </cell>
          <cell r="J30" t="str">
            <v>I-Engineering</v>
          </cell>
          <cell r="K30" t="str">
            <v>Joash Lubwama</v>
          </cell>
        </row>
        <row r="31">
          <cell r="C31">
            <v>606293</v>
          </cell>
          <cell r="D31" t="str">
            <v>Mbale_College</v>
          </cell>
          <cell r="E31" t="str">
            <v>Eastern</v>
          </cell>
          <cell r="F31" t="str">
            <v xml:space="preserve">Mbale  </v>
          </cell>
          <cell r="G31" t="str">
            <v>Rural</v>
          </cell>
          <cell r="H31" t="str">
            <v>C</v>
          </cell>
          <cell r="I31" t="str">
            <v>O</v>
          </cell>
          <cell r="J31" t="str">
            <v>Netis</v>
          </cell>
          <cell r="K31" t="str">
            <v>Jude Musana</v>
          </cell>
        </row>
        <row r="32">
          <cell r="C32">
            <v>606305</v>
          </cell>
          <cell r="D32" t="str">
            <v>Salaama Rd</v>
          </cell>
          <cell r="E32" t="str">
            <v>Central</v>
          </cell>
          <cell r="F32" t="str">
            <v xml:space="preserve">Kampala South </v>
          </cell>
          <cell r="G32" t="str">
            <v>Urban</v>
          </cell>
          <cell r="H32" t="str">
            <v>A</v>
          </cell>
          <cell r="I32" t="str">
            <v>O</v>
          </cell>
          <cell r="J32" t="str">
            <v>Netis</v>
          </cell>
          <cell r="K32" t="str">
            <v>Paul Mbabazi</v>
          </cell>
        </row>
        <row r="33">
          <cell r="C33">
            <v>606318</v>
          </cell>
          <cell r="D33" t="str">
            <v>Nyenje</v>
          </cell>
          <cell r="E33" t="str">
            <v>Central</v>
          </cell>
          <cell r="F33" t="str">
            <v xml:space="preserve">Mukono </v>
          </cell>
          <cell r="G33" t="str">
            <v>Urban</v>
          </cell>
          <cell r="H33" t="str">
            <v>B</v>
          </cell>
          <cell r="I33" t="str">
            <v>O</v>
          </cell>
          <cell r="J33" t="str">
            <v>Netis</v>
          </cell>
          <cell r="K33" t="str">
            <v>Samuel Naseke</v>
          </cell>
        </row>
        <row r="34">
          <cell r="C34">
            <v>606268</v>
          </cell>
          <cell r="D34" t="str">
            <v>Namere Trading Centre</v>
          </cell>
          <cell r="E34" t="str">
            <v>Central</v>
          </cell>
          <cell r="F34" t="str">
            <v>Kampala North</v>
          </cell>
          <cell r="G34" t="str">
            <v>Urban</v>
          </cell>
          <cell r="H34" t="str">
            <v>B</v>
          </cell>
          <cell r="I34" t="str">
            <v>O</v>
          </cell>
          <cell r="J34" t="str">
            <v>I-Engineering</v>
          </cell>
          <cell r="K34" t="str">
            <v>Joash Lubwama</v>
          </cell>
        </row>
        <row r="35">
          <cell r="C35">
            <v>606292</v>
          </cell>
          <cell r="D35" t="str">
            <v>Masanafu</v>
          </cell>
          <cell r="E35" t="str">
            <v>Central</v>
          </cell>
          <cell r="F35" t="str">
            <v xml:space="preserve">Mityana </v>
          </cell>
          <cell r="G35" t="str">
            <v>Urban</v>
          </cell>
          <cell r="H35" t="str">
            <v>A</v>
          </cell>
          <cell r="I35" t="str">
            <v>O</v>
          </cell>
          <cell r="J35" t="str">
            <v>Camusat</v>
          </cell>
          <cell r="K35" t="str">
            <v>Christopher Alituha</v>
          </cell>
        </row>
        <row r="36">
          <cell r="C36">
            <v>606270</v>
          </cell>
          <cell r="D36" t="str">
            <v>Kawempe-Kakungulu</v>
          </cell>
          <cell r="E36" t="str">
            <v>Central</v>
          </cell>
          <cell r="F36" t="str">
            <v>Kampala North</v>
          </cell>
          <cell r="G36" t="str">
            <v>Urban</v>
          </cell>
          <cell r="H36" t="str">
            <v>B</v>
          </cell>
          <cell r="I36" t="str">
            <v>O</v>
          </cell>
          <cell r="J36" t="str">
            <v>I-Engineering</v>
          </cell>
          <cell r="K36" t="str">
            <v>Joash Lubwama</v>
          </cell>
        </row>
        <row r="37">
          <cell r="C37">
            <v>606135</v>
          </cell>
          <cell r="D37" t="str">
            <v>Zombo</v>
          </cell>
          <cell r="E37" t="str">
            <v>Northern</v>
          </cell>
          <cell r="F37" t="str">
            <v xml:space="preserve">Arua  </v>
          </cell>
          <cell r="G37" t="str">
            <v>Rural</v>
          </cell>
          <cell r="H37" t="str">
            <v>C</v>
          </cell>
          <cell r="I37" t="str">
            <v>E</v>
          </cell>
          <cell r="J37" t="str">
            <v>I-Engineering</v>
          </cell>
          <cell r="K37" t="str">
            <v>Innocent Ayiko</v>
          </cell>
        </row>
        <row r="38">
          <cell r="C38">
            <v>606322</v>
          </cell>
          <cell r="D38" t="str">
            <v>Lagwelima/Orom</v>
          </cell>
          <cell r="E38" t="str">
            <v>Northern</v>
          </cell>
          <cell r="F38" t="str">
            <v xml:space="preserve">Gulu </v>
          </cell>
          <cell r="G38" t="str">
            <v>Rural</v>
          </cell>
          <cell r="H38" t="str">
            <v>C</v>
          </cell>
          <cell r="I38" t="str">
            <v>O</v>
          </cell>
          <cell r="J38" t="str">
            <v>I-Engineering</v>
          </cell>
          <cell r="K38" t="str">
            <v>Moses Kaganda</v>
          </cell>
        </row>
        <row r="39">
          <cell r="C39">
            <v>606300</v>
          </cell>
          <cell r="D39" t="str">
            <v>Kiwanga</v>
          </cell>
          <cell r="E39" t="str">
            <v>Central</v>
          </cell>
          <cell r="F39" t="str">
            <v xml:space="preserve">Mukono </v>
          </cell>
          <cell r="G39" t="str">
            <v>Urban</v>
          </cell>
          <cell r="H39" t="str">
            <v>B</v>
          </cell>
          <cell r="I39" t="str">
            <v>O</v>
          </cell>
          <cell r="J39" t="str">
            <v>Netis</v>
          </cell>
          <cell r="K39" t="str">
            <v>Samuel Naseke</v>
          </cell>
        </row>
        <row r="40">
          <cell r="C40">
            <v>606297</v>
          </cell>
          <cell r="D40" t="str">
            <v>Kakajjo Zone</v>
          </cell>
          <cell r="E40" t="str">
            <v>Central</v>
          </cell>
          <cell r="F40" t="str">
            <v xml:space="preserve">Kampala East  </v>
          </cell>
          <cell r="G40" t="str">
            <v>Urban</v>
          </cell>
          <cell r="H40" t="str">
            <v>B</v>
          </cell>
          <cell r="I40" t="str">
            <v>O</v>
          </cell>
          <cell r="J40" t="str">
            <v>Netis</v>
          </cell>
          <cell r="K40" t="str">
            <v>Benbridge Mulongo</v>
          </cell>
        </row>
        <row r="41">
          <cell r="C41">
            <v>606312</v>
          </cell>
          <cell r="D41" t="str">
            <v>Busibante Najjera</v>
          </cell>
          <cell r="E41" t="str">
            <v>Central</v>
          </cell>
          <cell r="F41" t="str">
            <v xml:space="preserve">Kampala East  </v>
          </cell>
          <cell r="G41" t="str">
            <v>Urban</v>
          </cell>
          <cell r="H41" t="str">
            <v>B</v>
          </cell>
          <cell r="I41" t="str">
            <v>O</v>
          </cell>
          <cell r="J41" t="str">
            <v>Netis</v>
          </cell>
          <cell r="K41" t="str">
            <v>Benbridge Mulongo</v>
          </cell>
        </row>
        <row r="42">
          <cell r="C42">
            <v>606315</v>
          </cell>
          <cell r="D42" t="str">
            <v>Tabongo</v>
          </cell>
          <cell r="E42" t="str">
            <v>Eastern</v>
          </cell>
          <cell r="F42" t="str">
            <v xml:space="preserve">Mbale  </v>
          </cell>
          <cell r="G42" t="str">
            <v>Rural</v>
          </cell>
          <cell r="H42" t="str">
            <v>B</v>
          </cell>
          <cell r="I42" t="str">
            <v>O</v>
          </cell>
          <cell r="J42" t="str">
            <v>Netis</v>
          </cell>
          <cell r="K42" t="str">
            <v>Jude Musana</v>
          </cell>
        </row>
        <row r="43">
          <cell r="C43">
            <v>606309</v>
          </cell>
          <cell r="D43" t="str">
            <v>Bulindo</v>
          </cell>
          <cell r="E43" t="str">
            <v>Central</v>
          </cell>
          <cell r="F43" t="str">
            <v xml:space="preserve">Kampala East  </v>
          </cell>
          <cell r="G43" t="str">
            <v>Urban</v>
          </cell>
          <cell r="H43" t="str">
            <v>B</v>
          </cell>
          <cell r="I43" t="str">
            <v>O</v>
          </cell>
          <cell r="J43" t="str">
            <v>Netis</v>
          </cell>
          <cell r="K43" t="str">
            <v>Benbridge Mulongo</v>
          </cell>
        </row>
        <row r="44">
          <cell r="C44">
            <v>606306</v>
          </cell>
          <cell r="D44" t="str">
            <v>Amagoro A</v>
          </cell>
          <cell r="E44" t="str">
            <v>Eastern</v>
          </cell>
          <cell r="F44" t="str">
            <v xml:space="preserve">Mbale  </v>
          </cell>
          <cell r="G44" t="str">
            <v>Rural</v>
          </cell>
          <cell r="H44" t="str">
            <v>C</v>
          </cell>
          <cell r="I44" t="str">
            <v>O</v>
          </cell>
          <cell r="J44" t="str">
            <v>Netis</v>
          </cell>
          <cell r="K44" t="str">
            <v>Jude Musana</v>
          </cell>
        </row>
        <row r="45">
          <cell r="C45">
            <v>608680</v>
          </cell>
          <cell r="D45" t="str">
            <v>Zombo</v>
          </cell>
          <cell r="E45" t="str">
            <v>Northern</v>
          </cell>
          <cell r="F45" t="str">
            <v xml:space="preserve">Arua  </v>
          </cell>
          <cell r="G45" t="str">
            <v>Rural</v>
          </cell>
          <cell r="H45" t="str">
            <v>Silver-P3</v>
          </cell>
          <cell r="I45" t="str">
            <v>O</v>
          </cell>
          <cell r="J45" t="str">
            <v>I-Engineering</v>
          </cell>
          <cell r="K45" t="str">
            <v>Innocent Ayiko</v>
          </cell>
        </row>
        <row r="46">
          <cell r="C46">
            <v>606326</v>
          </cell>
          <cell r="D46" t="str">
            <v>Bugujju_Mukono_UCU</v>
          </cell>
          <cell r="E46" t="str">
            <v>Central</v>
          </cell>
          <cell r="F46" t="str">
            <v xml:space="preserve">Mukono </v>
          </cell>
          <cell r="G46" t="str">
            <v>Urban</v>
          </cell>
          <cell r="H46" t="str">
            <v>B</v>
          </cell>
          <cell r="I46" t="str">
            <v>O</v>
          </cell>
          <cell r="J46" t="str">
            <v>Netis</v>
          </cell>
          <cell r="K46" t="str">
            <v>Samuel Naseke</v>
          </cell>
        </row>
        <row r="47">
          <cell r="C47">
            <v>606260</v>
          </cell>
          <cell r="D47" t="str">
            <v>Anai</v>
          </cell>
          <cell r="E47" t="str">
            <v>Northern</v>
          </cell>
          <cell r="F47" t="str">
            <v xml:space="preserve">Lira </v>
          </cell>
          <cell r="G47" t="str">
            <v>Rural</v>
          </cell>
          <cell r="H47" t="str">
            <v>B</v>
          </cell>
          <cell r="I47" t="str">
            <v>O</v>
          </cell>
          <cell r="J47" t="str">
            <v>I-Engineering</v>
          </cell>
          <cell r="K47" t="str">
            <v>Muhamood Kyongo</v>
          </cell>
        </row>
        <row r="48">
          <cell r="C48">
            <v>606310</v>
          </cell>
          <cell r="D48" t="str">
            <v>Budumba</v>
          </cell>
          <cell r="E48" t="str">
            <v>Eastern</v>
          </cell>
          <cell r="F48" t="str">
            <v xml:space="preserve">Mbale  </v>
          </cell>
          <cell r="G48" t="str">
            <v>Rural</v>
          </cell>
          <cell r="H48" t="str">
            <v>C</v>
          </cell>
          <cell r="I48" t="str">
            <v>O</v>
          </cell>
          <cell r="J48" t="str">
            <v>Netis</v>
          </cell>
          <cell r="K48" t="str">
            <v>Jude Musana</v>
          </cell>
        </row>
        <row r="49">
          <cell r="C49">
            <v>606316</v>
          </cell>
          <cell r="D49" t="str">
            <v>Okouba</v>
          </cell>
          <cell r="E49" t="str">
            <v>Northern</v>
          </cell>
          <cell r="F49" t="str">
            <v xml:space="preserve">Soroti  </v>
          </cell>
          <cell r="G49" t="str">
            <v>Rural</v>
          </cell>
          <cell r="H49" t="str">
            <v>B</v>
          </cell>
          <cell r="I49" t="str">
            <v>O</v>
          </cell>
          <cell r="J49" t="str">
            <v>Netis</v>
          </cell>
          <cell r="K49" t="str">
            <v>Moses Wandera</v>
          </cell>
        </row>
        <row r="50">
          <cell r="C50">
            <v>605005</v>
          </cell>
          <cell r="D50" t="str">
            <v>Kireka</v>
          </cell>
          <cell r="E50" t="str">
            <v>Central</v>
          </cell>
          <cell r="F50" t="str">
            <v xml:space="preserve">Kampala South </v>
          </cell>
          <cell r="G50" t="str">
            <v>Urban</v>
          </cell>
          <cell r="H50" t="str">
            <v>A</v>
          </cell>
          <cell r="I50" t="str">
            <v>O</v>
          </cell>
          <cell r="J50" t="str">
            <v>Netis</v>
          </cell>
          <cell r="K50" t="str">
            <v>Paul Mbabazi</v>
          </cell>
        </row>
        <row r="51">
          <cell r="C51">
            <v>605006</v>
          </cell>
          <cell r="D51" t="str">
            <v>Kalinabiri</v>
          </cell>
          <cell r="E51" t="str">
            <v>Central</v>
          </cell>
          <cell r="F51" t="str">
            <v xml:space="preserve">Kampala East  </v>
          </cell>
          <cell r="G51" t="str">
            <v>Urban</v>
          </cell>
          <cell r="H51" t="str">
            <v>A</v>
          </cell>
          <cell r="I51" t="str">
            <v>O</v>
          </cell>
          <cell r="J51" t="str">
            <v>Netis</v>
          </cell>
          <cell r="K51" t="str">
            <v>Benbridge Mulongo</v>
          </cell>
        </row>
        <row r="52">
          <cell r="C52">
            <v>605007</v>
          </cell>
          <cell r="D52" t="str">
            <v>Mutundwe</v>
          </cell>
          <cell r="E52" t="str">
            <v>Central</v>
          </cell>
          <cell r="F52" t="str">
            <v xml:space="preserve">Kampala West </v>
          </cell>
          <cell r="G52" t="str">
            <v>Urban</v>
          </cell>
          <cell r="H52" t="str">
            <v>A</v>
          </cell>
          <cell r="I52" t="str">
            <v>O</v>
          </cell>
          <cell r="J52" t="str">
            <v>Camusat</v>
          </cell>
          <cell r="K52" t="str">
            <v>Abu Kasamba</v>
          </cell>
        </row>
        <row r="53">
          <cell r="C53">
            <v>605008</v>
          </cell>
          <cell r="D53" t="str">
            <v>Old Kampala</v>
          </cell>
          <cell r="E53" t="str">
            <v>Central</v>
          </cell>
          <cell r="F53" t="str">
            <v>Kampala North</v>
          </cell>
          <cell r="G53" t="str">
            <v>Urban</v>
          </cell>
          <cell r="H53" t="str">
            <v>A</v>
          </cell>
          <cell r="I53" t="str">
            <v>O</v>
          </cell>
          <cell r="J53" t="str">
            <v>I-Engineering</v>
          </cell>
          <cell r="K53" t="str">
            <v>Joash Lubwama</v>
          </cell>
        </row>
        <row r="54">
          <cell r="C54">
            <v>605009</v>
          </cell>
          <cell r="D54" t="str">
            <v>Nakukuba</v>
          </cell>
          <cell r="E54" t="str">
            <v>Central</v>
          </cell>
          <cell r="F54" t="str">
            <v xml:space="preserve">Kampala West </v>
          </cell>
          <cell r="G54" t="str">
            <v>Urban</v>
          </cell>
          <cell r="H54" t="str">
            <v>B</v>
          </cell>
          <cell r="I54" t="str">
            <v>O</v>
          </cell>
          <cell r="J54" t="str">
            <v>Camusat</v>
          </cell>
          <cell r="K54" t="str">
            <v>Abu Kasamba</v>
          </cell>
        </row>
        <row r="55">
          <cell r="C55">
            <v>605385</v>
          </cell>
          <cell r="D55" t="str">
            <v>Lolui</v>
          </cell>
          <cell r="E55" t="str">
            <v>Eastern</v>
          </cell>
          <cell r="F55" t="str">
            <v xml:space="preserve">Jinja </v>
          </cell>
          <cell r="G55" t="str">
            <v>Rural</v>
          </cell>
          <cell r="H55" t="str">
            <v>C</v>
          </cell>
          <cell r="I55" t="str">
            <v>E</v>
          </cell>
          <cell r="J55" t="str">
            <v>Netis</v>
          </cell>
          <cell r="K55" t="str">
            <v>Emmanuel Kafuko</v>
          </cell>
        </row>
        <row r="56">
          <cell r="C56">
            <v>605011</v>
          </cell>
          <cell r="D56" t="str">
            <v>Katabi</v>
          </cell>
          <cell r="E56" t="str">
            <v>Central</v>
          </cell>
          <cell r="F56" t="str">
            <v xml:space="preserve">Kampala West </v>
          </cell>
          <cell r="G56" t="str">
            <v>Urban</v>
          </cell>
          <cell r="H56" t="str">
            <v>A</v>
          </cell>
          <cell r="I56" t="str">
            <v>O</v>
          </cell>
          <cell r="J56" t="str">
            <v>Camusat</v>
          </cell>
          <cell r="K56" t="str">
            <v>Abu Kasamba</v>
          </cell>
        </row>
        <row r="57">
          <cell r="C57">
            <v>605012</v>
          </cell>
          <cell r="D57" t="str">
            <v>Entebbe</v>
          </cell>
          <cell r="E57" t="str">
            <v>Central</v>
          </cell>
          <cell r="F57" t="str">
            <v xml:space="preserve">Kampala West </v>
          </cell>
          <cell r="G57" t="str">
            <v>Urban</v>
          </cell>
          <cell r="H57" t="str">
            <v>A</v>
          </cell>
          <cell r="I57" t="str">
            <v>O</v>
          </cell>
          <cell r="J57" t="str">
            <v>Camusat</v>
          </cell>
          <cell r="K57" t="str">
            <v>Abu Kasamba</v>
          </cell>
        </row>
        <row r="58">
          <cell r="C58">
            <v>605013</v>
          </cell>
          <cell r="D58" t="str">
            <v>Mukono</v>
          </cell>
          <cell r="E58" t="str">
            <v>Central</v>
          </cell>
          <cell r="F58" t="str">
            <v xml:space="preserve">Mukono </v>
          </cell>
          <cell r="G58" t="str">
            <v>Urban</v>
          </cell>
          <cell r="H58" t="str">
            <v>Top 73</v>
          </cell>
          <cell r="I58" t="str">
            <v>O</v>
          </cell>
          <cell r="J58" t="str">
            <v>Netis</v>
          </cell>
          <cell r="K58" t="str">
            <v>Samuel Naseke</v>
          </cell>
        </row>
        <row r="59">
          <cell r="C59">
            <v>605014</v>
          </cell>
          <cell r="D59" t="str">
            <v>Lugazi</v>
          </cell>
          <cell r="E59" t="str">
            <v>Central</v>
          </cell>
          <cell r="F59" t="str">
            <v xml:space="preserve">Mukono </v>
          </cell>
          <cell r="G59" t="str">
            <v>Urban</v>
          </cell>
          <cell r="H59" t="str">
            <v>A</v>
          </cell>
          <cell r="I59" t="str">
            <v>O</v>
          </cell>
          <cell r="J59" t="str">
            <v>Netis</v>
          </cell>
          <cell r="K59" t="str">
            <v>Samuel Naseke</v>
          </cell>
        </row>
        <row r="60">
          <cell r="C60">
            <v>605015</v>
          </cell>
          <cell r="D60" t="str">
            <v>Namanyonyi</v>
          </cell>
          <cell r="E60" t="str">
            <v>Central</v>
          </cell>
          <cell r="F60" t="str">
            <v xml:space="preserve">Mukono </v>
          </cell>
          <cell r="G60" t="str">
            <v>Urban</v>
          </cell>
          <cell r="H60" t="str">
            <v>Top 73</v>
          </cell>
          <cell r="I60" t="str">
            <v>O</v>
          </cell>
          <cell r="J60" t="str">
            <v>Netis</v>
          </cell>
          <cell r="K60" t="str">
            <v>Samuel Naseke</v>
          </cell>
        </row>
        <row r="61">
          <cell r="C61">
            <v>605016</v>
          </cell>
          <cell r="D61" t="str">
            <v>Jinja Catholic</v>
          </cell>
          <cell r="E61" t="str">
            <v>Eastern</v>
          </cell>
          <cell r="F61" t="str">
            <v xml:space="preserve">Jinja </v>
          </cell>
          <cell r="G61" t="str">
            <v>Urban</v>
          </cell>
          <cell r="H61" t="str">
            <v>Top 73</v>
          </cell>
          <cell r="I61" t="str">
            <v>O</v>
          </cell>
          <cell r="J61" t="str">
            <v>Netis</v>
          </cell>
          <cell r="K61" t="str">
            <v>Emmanuel Kafuko</v>
          </cell>
        </row>
        <row r="62">
          <cell r="C62">
            <v>605017</v>
          </cell>
          <cell r="D62" t="str">
            <v>Namafuma</v>
          </cell>
          <cell r="E62" t="str">
            <v>Eastern</v>
          </cell>
          <cell r="F62" t="str">
            <v xml:space="preserve">Jinja </v>
          </cell>
          <cell r="G62" t="str">
            <v>Urban</v>
          </cell>
          <cell r="H62" t="str">
            <v>A</v>
          </cell>
          <cell r="I62" t="str">
            <v>O</v>
          </cell>
          <cell r="J62" t="str">
            <v>Netis</v>
          </cell>
          <cell r="K62" t="str">
            <v>Emmanuel Kafuko</v>
          </cell>
        </row>
        <row r="63">
          <cell r="C63">
            <v>605018</v>
          </cell>
          <cell r="D63" t="str">
            <v>Kitgum_Mission</v>
          </cell>
          <cell r="E63" t="str">
            <v>Northern</v>
          </cell>
          <cell r="F63" t="str">
            <v xml:space="preserve">Gulu </v>
          </cell>
          <cell r="G63" t="str">
            <v>Rural</v>
          </cell>
          <cell r="H63" t="str">
            <v>B</v>
          </cell>
          <cell r="I63" t="str">
            <v>O</v>
          </cell>
          <cell r="J63" t="str">
            <v>I-Engineering</v>
          </cell>
          <cell r="K63" t="str">
            <v>Moses Kaganda</v>
          </cell>
        </row>
        <row r="64">
          <cell r="C64">
            <v>605019</v>
          </cell>
          <cell r="D64" t="str">
            <v>Mpigi</v>
          </cell>
          <cell r="E64" t="str">
            <v>Central</v>
          </cell>
          <cell r="F64" t="str">
            <v xml:space="preserve">Masaka </v>
          </cell>
          <cell r="G64" t="str">
            <v>Urban</v>
          </cell>
          <cell r="H64" t="str">
            <v>A</v>
          </cell>
          <cell r="I64" t="str">
            <v>O</v>
          </cell>
          <cell r="J64" t="str">
            <v>Camusat</v>
          </cell>
          <cell r="K64" t="str">
            <v>M Patrick Kalibbala</v>
          </cell>
        </row>
        <row r="65">
          <cell r="C65">
            <v>605020</v>
          </cell>
          <cell r="D65" t="str">
            <v>Masaka_Sports</v>
          </cell>
          <cell r="E65" t="str">
            <v>Central</v>
          </cell>
          <cell r="F65" t="str">
            <v xml:space="preserve">Masaka </v>
          </cell>
          <cell r="G65" t="str">
            <v>Urban</v>
          </cell>
          <cell r="H65" t="str">
            <v>A</v>
          </cell>
          <cell r="I65" t="str">
            <v>O</v>
          </cell>
          <cell r="J65" t="str">
            <v>Camusat</v>
          </cell>
          <cell r="K65" t="str">
            <v>M Patrick Kalibbala</v>
          </cell>
        </row>
        <row r="66">
          <cell r="C66">
            <v>605021</v>
          </cell>
          <cell r="D66" t="str">
            <v>Mbarara Golf</v>
          </cell>
          <cell r="E66" t="str">
            <v>Western</v>
          </cell>
          <cell r="F66" t="str">
            <v xml:space="preserve">Mbarara </v>
          </cell>
          <cell r="G66" t="str">
            <v>Urban</v>
          </cell>
          <cell r="H66" t="str">
            <v>A</v>
          </cell>
          <cell r="I66" t="str">
            <v>O</v>
          </cell>
          <cell r="J66" t="str">
            <v>Camusat</v>
          </cell>
          <cell r="K66" t="str">
            <v>Thomasi Seruyange</v>
          </cell>
        </row>
        <row r="67">
          <cell r="C67">
            <v>605022</v>
          </cell>
          <cell r="D67" t="str">
            <v>Kihumuro</v>
          </cell>
          <cell r="E67" t="str">
            <v>Western</v>
          </cell>
          <cell r="F67" t="str">
            <v xml:space="preserve">Kabale  </v>
          </cell>
          <cell r="G67" t="str">
            <v>Urban</v>
          </cell>
          <cell r="H67" t="str">
            <v>Top 73</v>
          </cell>
          <cell r="I67" t="str">
            <v>O</v>
          </cell>
          <cell r="J67" t="str">
            <v>Camusat</v>
          </cell>
          <cell r="K67" t="str">
            <v>Denis Masaba</v>
          </cell>
        </row>
        <row r="68">
          <cell r="C68">
            <v>605023</v>
          </cell>
          <cell r="D68" t="str">
            <v>Bombo</v>
          </cell>
          <cell r="E68" t="str">
            <v>Central</v>
          </cell>
          <cell r="F68" t="str">
            <v xml:space="preserve">Luwero </v>
          </cell>
          <cell r="G68" t="str">
            <v>Urban</v>
          </cell>
          <cell r="H68" t="str">
            <v>Top 73</v>
          </cell>
          <cell r="I68" t="str">
            <v>O</v>
          </cell>
          <cell r="J68" t="str">
            <v>I-Engineering</v>
          </cell>
          <cell r="K68" t="str">
            <v>Robert Otim</v>
          </cell>
        </row>
        <row r="69">
          <cell r="C69">
            <v>605024</v>
          </cell>
          <cell r="D69" t="str">
            <v>Nabwigulu</v>
          </cell>
          <cell r="E69" t="str">
            <v>Central</v>
          </cell>
          <cell r="F69" t="str">
            <v xml:space="preserve">Mukono </v>
          </cell>
          <cell r="G69" t="str">
            <v>Urban</v>
          </cell>
          <cell r="H69" t="str">
            <v>C</v>
          </cell>
          <cell r="I69" t="str">
            <v>O</v>
          </cell>
          <cell r="J69" t="str">
            <v>Netis</v>
          </cell>
          <cell r="K69" t="str">
            <v>Samuel Naseke</v>
          </cell>
        </row>
        <row r="70">
          <cell r="C70">
            <v>605025</v>
          </cell>
          <cell r="D70" t="str">
            <v>Kasambira</v>
          </cell>
          <cell r="E70" t="str">
            <v>Central</v>
          </cell>
          <cell r="F70" t="str">
            <v xml:space="preserve">Mukono </v>
          </cell>
          <cell r="G70" t="str">
            <v>Urban</v>
          </cell>
          <cell r="H70" t="str">
            <v>B</v>
          </cell>
          <cell r="I70" t="str">
            <v>O</v>
          </cell>
          <cell r="J70" t="str">
            <v>Netis</v>
          </cell>
          <cell r="K70" t="str">
            <v>Samuel Naseke</v>
          </cell>
        </row>
        <row r="71">
          <cell r="C71">
            <v>605029</v>
          </cell>
          <cell r="D71" t="str">
            <v>Kihihi</v>
          </cell>
          <cell r="E71" t="str">
            <v>Western</v>
          </cell>
          <cell r="F71" t="str">
            <v xml:space="preserve">Kabale  </v>
          </cell>
          <cell r="G71" t="str">
            <v>Urban</v>
          </cell>
          <cell r="H71" t="str">
            <v>B</v>
          </cell>
          <cell r="I71" t="str">
            <v>O</v>
          </cell>
          <cell r="J71" t="str">
            <v>Camusat</v>
          </cell>
          <cell r="K71" t="str">
            <v>Denis Masaba</v>
          </cell>
        </row>
        <row r="72">
          <cell r="C72">
            <v>605030</v>
          </cell>
          <cell r="D72" t="str">
            <v>Ntenga</v>
          </cell>
          <cell r="E72" t="str">
            <v>Central</v>
          </cell>
          <cell r="F72" t="str">
            <v xml:space="preserve">Mukono </v>
          </cell>
          <cell r="G72" t="str">
            <v>Urban</v>
          </cell>
          <cell r="H72" t="str">
            <v>C</v>
          </cell>
          <cell r="I72" t="str">
            <v>E</v>
          </cell>
          <cell r="J72" t="str">
            <v>Netis</v>
          </cell>
          <cell r="K72" t="str">
            <v>Samuel Naseke</v>
          </cell>
        </row>
        <row r="73">
          <cell r="C73">
            <v>605031</v>
          </cell>
          <cell r="D73" t="str">
            <v>Makonde</v>
          </cell>
          <cell r="E73" t="str">
            <v>Western</v>
          </cell>
          <cell r="F73" t="str">
            <v xml:space="preserve">Kabale  </v>
          </cell>
          <cell r="G73" t="str">
            <v>Urban</v>
          </cell>
          <cell r="H73" t="str">
            <v>B</v>
          </cell>
          <cell r="I73" t="str">
            <v>O</v>
          </cell>
          <cell r="J73" t="str">
            <v>Camusat</v>
          </cell>
          <cell r="K73" t="str">
            <v>Denis Masaba</v>
          </cell>
        </row>
        <row r="74">
          <cell r="C74">
            <v>605032</v>
          </cell>
          <cell r="D74" t="str">
            <v>Buddo</v>
          </cell>
          <cell r="E74" t="str">
            <v>Central</v>
          </cell>
          <cell r="F74" t="str">
            <v xml:space="preserve">Masaka </v>
          </cell>
          <cell r="G74" t="str">
            <v>Urban</v>
          </cell>
          <cell r="H74" t="str">
            <v>B</v>
          </cell>
          <cell r="I74" t="str">
            <v>O</v>
          </cell>
          <cell r="J74" t="str">
            <v>Camusat</v>
          </cell>
          <cell r="K74" t="str">
            <v>M Patrick Kalibbala</v>
          </cell>
        </row>
        <row r="75">
          <cell r="C75">
            <v>605033</v>
          </cell>
          <cell r="D75" t="str">
            <v>Kyamabale</v>
          </cell>
          <cell r="E75" t="str">
            <v>Central</v>
          </cell>
          <cell r="F75" t="str">
            <v xml:space="preserve">Masaka </v>
          </cell>
          <cell r="G75" t="str">
            <v>Urban</v>
          </cell>
          <cell r="H75" t="str">
            <v>B</v>
          </cell>
          <cell r="I75" t="str">
            <v>O</v>
          </cell>
          <cell r="J75" t="str">
            <v>Camusat</v>
          </cell>
          <cell r="K75" t="str">
            <v>M Patrick Kalibbala</v>
          </cell>
        </row>
        <row r="76">
          <cell r="C76">
            <v>605034</v>
          </cell>
          <cell r="D76" t="str">
            <v>Bunanyiri</v>
          </cell>
          <cell r="E76" t="str">
            <v>Eastern</v>
          </cell>
          <cell r="F76" t="str">
            <v xml:space="preserve">Mbale  </v>
          </cell>
          <cell r="G76" t="str">
            <v>Rural</v>
          </cell>
          <cell r="H76" t="str">
            <v>C</v>
          </cell>
          <cell r="I76" t="str">
            <v>O</v>
          </cell>
          <cell r="J76" t="str">
            <v>Netis</v>
          </cell>
          <cell r="K76" t="str">
            <v>Jude Musana</v>
          </cell>
        </row>
        <row r="77">
          <cell r="C77">
            <v>605035</v>
          </cell>
          <cell r="D77" t="str">
            <v>Bwaise_Central</v>
          </cell>
          <cell r="E77" t="str">
            <v>Central</v>
          </cell>
          <cell r="F77" t="str">
            <v>Kampala North</v>
          </cell>
          <cell r="G77" t="str">
            <v>Urban</v>
          </cell>
          <cell r="H77" t="str">
            <v>B</v>
          </cell>
          <cell r="I77" t="str">
            <v>O</v>
          </cell>
          <cell r="J77" t="str">
            <v>I-Engineering</v>
          </cell>
          <cell r="K77" t="str">
            <v>Joash Lubwama</v>
          </cell>
        </row>
        <row r="78">
          <cell r="C78">
            <v>605037</v>
          </cell>
          <cell r="D78" t="str">
            <v>Butende</v>
          </cell>
          <cell r="E78" t="str">
            <v>Eastern</v>
          </cell>
          <cell r="F78" t="str">
            <v xml:space="preserve">Jinja </v>
          </cell>
          <cell r="G78" t="str">
            <v>Urban</v>
          </cell>
          <cell r="H78" t="str">
            <v>C</v>
          </cell>
          <cell r="I78" t="str">
            <v>O</v>
          </cell>
          <cell r="J78" t="str">
            <v>Netis</v>
          </cell>
          <cell r="K78" t="str">
            <v>Emmanuel Kafuko</v>
          </cell>
        </row>
        <row r="79">
          <cell r="C79">
            <v>605038</v>
          </cell>
          <cell r="D79" t="str">
            <v>Bwijanga</v>
          </cell>
          <cell r="E79" t="str">
            <v>Northern</v>
          </cell>
          <cell r="F79" t="str">
            <v xml:space="preserve">Hoima  </v>
          </cell>
          <cell r="G79" t="str">
            <v>Rural</v>
          </cell>
          <cell r="H79" t="str">
            <v>C</v>
          </cell>
          <cell r="I79" t="str">
            <v>O</v>
          </cell>
          <cell r="J79" t="str">
            <v>I-Engineering</v>
          </cell>
          <cell r="K79" t="str">
            <v>Latima Musoke</v>
          </cell>
        </row>
        <row r="80">
          <cell r="C80">
            <v>605039</v>
          </cell>
          <cell r="D80" t="str">
            <v>Bugiri_Muyenga</v>
          </cell>
          <cell r="E80" t="str">
            <v>Eastern</v>
          </cell>
          <cell r="F80" t="str">
            <v xml:space="preserve">Jinja </v>
          </cell>
          <cell r="G80" t="str">
            <v>Urban</v>
          </cell>
          <cell r="H80" t="str">
            <v>C</v>
          </cell>
          <cell r="I80" t="str">
            <v>O</v>
          </cell>
          <cell r="J80" t="str">
            <v>Netis</v>
          </cell>
          <cell r="K80" t="str">
            <v>Emmanuel Kafuko</v>
          </cell>
        </row>
        <row r="81">
          <cell r="C81">
            <v>605419</v>
          </cell>
          <cell r="D81" t="str">
            <v>Zeu</v>
          </cell>
          <cell r="E81" t="str">
            <v>Northern</v>
          </cell>
          <cell r="F81" t="str">
            <v xml:space="preserve">Arua  </v>
          </cell>
          <cell r="G81" t="str">
            <v>Rural</v>
          </cell>
          <cell r="H81" t="str">
            <v>C</v>
          </cell>
          <cell r="I81" t="str">
            <v>E</v>
          </cell>
          <cell r="J81" t="str">
            <v>I-Engineering</v>
          </cell>
          <cell r="K81" t="str">
            <v>Innocent Ayiko</v>
          </cell>
        </row>
        <row r="82">
          <cell r="C82">
            <v>605041</v>
          </cell>
          <cell r="D82" t="str">
            <v>Kayanja</v>
          </cell>
          <cell r="E82" t="str">
            <v>Western</v>
          </cell>
          <cell r="F82" t="str">
            <v xml:space="preserve">Mbarara </v>
          </cell>
          <cell r="G82" t="str">
            <v>Urban</v>
          </cell>
          <cell r="H82" t="str">
            <v>C</v>
          </cell>
          <cell r="I82" t="str">
            <v>O</v>
          </cell>
          <cell r="J82" t="str">
            <v>Camusat</v>
          </cell>
          <cell r="K82" t="str">
            <v>Thomasi Seruyange</v>
          </cell>
        </row>
        <row r="83">
          <cell r="C83">
            <v>608679</v>
          </cell>
          <cell r="D83" t="str">
            <v>Zeu</v>
          </cell>
          <cell r="E83" t="str">
            <v>Northern</v>
          </cell>
          <cell r="F83" t="str">
            <v xml:space="preserve">Arua  </v>
          </cell>
          <cell r="G83" t="str">
            <v>Rural</v>
          </cell>
          <cell r="H83" t="str">
            <v>Silver-P3</v>
          </cell>
          <cell r="I83" t="str">
            <v>O</v>
          </cell>
          <cell r="J83" t="str">
            <v>I-Engineering</v>
          </cell>
          <cell r="K83" t="str">
            <v>Innocent Ayiko</v>
          </cell>
        </row>
        <row r="84">
          <cell r="C84">
            <v>605043</v>
          </cell>
          <cell r="D84" t="str">
            <v>Nkoni</v>
          </cell>
          <cell r="E84" t="str">
            <v>Central</v>
          </cell>
          <cell r="F84" t="str">
            <v xml:space="preserve">Masaka </v>
          </cell>
          <cell r="G84" t="str">
            <v>Urban</v>
          </cell>
          <cell r="H84" t="str">
            <v>A</v>
          </cell>
          <cell r="I84" t="str">
            <v>O</v>
          </cell>
          <cell r="J84" t="str">
            <v>Camusat</v>
          </cell>
          <cell r="K84" t="str">
            <v>M Patrick Kalibbala</v>
          </cell>
        </row>
        <row r="85">
          <cell r="C85">
            <v>605047</v>
          </cell>
          <cell r="D85" t="str">
            <v>Suam</v>
          </cell>
          <cell r="E85" t="str">
            <v>Eastern</v>
          </cell>
          <cell r="F85" t="str">
            <v xml:space="preserve">Mbale  </v>
          </cell>
          <cell r="G85" t="str">
            <v>Rural</v>
          </cell>
          <cell r="H85" t="str">
            <v>C</v>
          </cell>
          <cell r="I85" t="str">
            <v>E</v>
          </cell>
          <cell r="J85" t="str">
            <v>Netis</v>
          </cell>
          <cell r="K85" t="str">
            <v>Jude Musana</v>
          </cell>
        </row>
        <row r="86">
          <cell r="C86">
            <v>605048</v>
          </cell>
          <cell r="D86" t="str">
            <v>masindi MGW</v>
          </cell>
          <cell r="E86" t="str">
            <v>Northern</v>
          </cell>
          <cell r="F86" t="str">
            <v xml:space="preserve">Hoima  </v>
          </cell>
          <cell r="G86" t="str">
            <v>Rural</v>
          </cell>
          <cell r="H86" t="str">
            <v>A</v>
          </cell>
          <cell r="I86" t="str">
            <v>O</v>
          </cell>
          <cell r="J86" t="str">
            <v>I-Engineering</v>
          </cell>
          <cell r="K86" t="str">
            <v>Latima Musoke</v>
          </cell>
        </row>
        <row r="87">
          <cell r="C87">
            <v>605049</v>
          </cell>
          <cell r="D87" t="str">
            <v>Nimbwa</v>
          </cell>
          <cell r="E87" t="str">
            <v>Central</v>
          </cell>
          <cell r="F87" t="str">
            <v xml:space="preserve">Luwero </v>
          </cell>
          <cell r="G87" t="str">
            <v>Urban</v>
          </cell>
          <cell r="H87" t="str">
            <v>C</v>
          </cell>
          <cell r="I87" t="str">
            <v>O</v>
          </cell>
          <cell r="J87" t="str">
            <v>I-Engineering</v>
          </cell>
          <cell r="K87" t="str">
            <v>Robert Otim</v>
          </cell>
        </row>
        <row r="88">
          <cell r="C88">
            <v>605050</v>
          </cell>
          <cell r="D88" t="str">
            <v>busiika</v>
          </cell>
          <cell r="E88" t="str">
            <v>Central</v>
          </cell>
          <cell r="F88" t="str">
            <v xml:space="preserve">Luwero </v>
          </cell>
          <cell r="G88" t="str">
            <v>Urban</v>
          </cell>
          <cell r="H88" t="str">
            <v>C</v>
          </cell>
          <cell r="I88" t="str">
            <v>O</v>
          </cell>
          <cell r="J88" t="str">
            <v>I-Engineering</v>
          </cell>
          <cell r="K88" t="str">
            <v>Robert Otim</v>
          </cell>
        </row>
        <row r="89">
          <cell r="C89">
            <v>605054</v>
          </cell>
          <cell r="D89" t="str">
            <v>Otuchopi</v>
          </cell>
          <cell r="E89" t="str">
            <v>Eastern</v>
          </cell>
          <cell r="F89" t="str">
            <v xml:space="preserve">Soroti  </v>
          </cell>
          <cell r="G89" t="str">
            <v>Rural</v>
          </cell>
          <cell r="H89" t="str">
            <v>A</v>
          </cell>
          <cell r="I89" t="str">
            <v>O</v>
          </cell>
          <cell r="J89" t="str">
            <v>Netis</v>
          </cell>
          <cell r="K89" t="str">
            <v>Moses Wandera</v>
          </cell>
        </row>
        <row r="90">
          <cell r="C90">
            <v>605056</v>
          </cell>
          <cell r="D90" t="str">
            <v>Buhamba</v>
          </cell>
          <cell r="E90" t="str">
            <v>Western</v>
          </cell>
          <cell r="F90" t="str">
            <v xml:space="preserve">Hoima  </v>
          </cell>
          <cell r="G90" t="str">
            <v>Rural</v>
          </cell>
          <cell r="H90" t="str">
            <v>C</v>
          </cell>
          <cell r="I90" t="str">
            <v>O</v>
          </cell>
          <cell r="J90" t="str">
            <v>I-Engineering</v>
          </cell>
          <cell r="K90" t="str">
            <v>Latima Musoke</v>
          </cell>
        </row>
        <row r="91">
          <cell r="C91">
            <v>605057</v>
          </cell>
          <cell r="D91" t="str">
            <v>Gateway_Bus_Terminal</v>
          </cell>
          <cell r="E91" t="str">
            <v>Central</v>
          </cell>
          <cell r="F91" t="str">
            <v>Kampala North</v>
          </cell>
          <cell r="G91" t="str">
            <v>Urban</v>
          </cell>
          <cell r="H91" t="str">
            <v>B</v>
          </cell>
          <cell r="I91" t="str">
            <v>O</v>
          </cell>
          <cell r="J91" t="str">
            <v>I-Engineering</v>
          </cell>
          <cell r="K91" t="str">
            <v>Joash Lubwama</v>
          </cell>
        </row>
        <row r="92">
          <cell r="C92">
            <v>605058</v>
          </cell>
          <cell r="D92" t="str">
            <v>Bugiri</v>
          </cell>
          <cell r="E92" t="str">
            <v>Eastern</v>
          </cell>
          <cell r="F92" t="str">
            <v xml:space="preserve">Jinja </v>
          </cell>
          <cell r="G92" t="str">
            <v>Urban</v>
          </cell>
          <cell r="H92" t="str">
            <v>Top 73</v>
          </cell>
          <cell r="I92" t="str">
            <v>O</v>
          </cell>
          <cell r="J92" t="str">
            <v>Netis</v>
          </cell>
          <cell r="K92" t="str">
            <v>Emmanuel Kafuko</v>
          </cell>
        </row>
        <row r="93">
          <cell r="C93">
            <v>605059</v>
          </cell>
          <cell r="D93" t="str">
            <v>Busia</v>
          </cell>
          <cell r="E93" t="str">
            <v>Eastern</v>
          </cell>
          <cell r="F93" t="str">
            <v xml:space="preserve">Jinja </v>
          </cell>
          <cell r="G93" t="str">
            <v>Rural</v>
          </cell>
          <cell r="H93" t="str">
            <v>Top 73</v>
          </cell>
          <cell r="I93" t="str">
            <v>O</v>
          </cell>
          <cell r="J93" t="str">
            <v>Netis</v>
          </cell>
          <cell r="K93" t="str">
            <v>Emmanuel Kafuko</v>
          </cell>
        </row>
        <row r="94">
          <cell r="C94">
            <v>606019</v>
          </cell>
          <cell r="D94" t="str">
            <v>Kigorobya</v>
          </cell>
          <cell r="E94" t="str">
            <v>Northern</v>
          </cell>
          <cell r="F94" t="str">
            <v xml:space="preserve">Hoima  </v>
          </cell>
          <cell r="G94" t="str">
            <v>Rural</v>
          </cell>
          <cell r="H94" t="str">
            <v>C</v>
          </cell>
          <cell r="I94" t="str">
            <v>O</v>
          </cell>
          <cell r="J94" t="str">
            <v>I-Engineering</v>
          </cell>
          <cell r="K94" t="str">
            <v>Latima Musoke</v>
          </cell>
        </row>
        <row r="95">
          <cell r="C95">
            <v>605060</v>
          </cell>
          <cell r="D95" t="str">
            <v>Martyrs University</v>
          </cell>
          <cell r="E95" t="str">
            <v>Central</v>
          </cell>
          <cell r="F95" t="str">
            <v xml:space="preserve">Masaka </v>
          </cell>
          <cell r="G95" t="str">
            <v>Urban</v>
          </cell>
          <cell r="H95" t="str">
            <v>A</v>
          </cell>
          <cell r="I95" t="str">
            <v>O</v>
          </cell>
          <cell r="J95" t="str">
            <v>Camusat</v>
          </cell>
          <cell r="K95" t="str">
            <v>M Patrick Kalibbala</v>
          </cell>
        </row>
        <row r="96">
          <cell r="C96">
            <v>605061</v>
          </cell>
          <cell r="D96" t="str">
            <v>Eagles_Nest</v>
          </cell>
          <cell r="E96" t="str">
            <v>Central</v>
          </cell>
          <cell r="F96" t="str">
            <v xml:space="preserve">Kampala West </v>
          </cell>
          <cell r="G96" t="str">
            <v>Urban</v>
          </cell>
          <cell r="H96" t="str">
            <v>B</v>
          </cell>
          <cell r="I96" t="str">
            <v>O</v>
          </cell>
          <cell r="J96" t="str">
            <v>Camusat</v>
          </cell>
          <cell r="K96" t="str">
            <v>Abu Kasamba</v>
          </cell>
        </row>
        <row r="97">
          <cell r="C97">
            <v>605062</v>
          </cell>
          <cell r="D97" t="str">
            <v>Luwum</v>
          </cell>
          <cell r="E97" t="str">
            <v>Central</v>
          </cell>
          <cell r="F97" t="str">
            <v xml:space="preserve">Kampala South </v>
          </cell>
          <cell r="G97" t="str">
            <v>Urban</v>
          </cell>
          <cell r="H97" t="str">
            <v>A</v>
          </cell>
          <cell r="I97" t="str">
            <v>O</v>
          </cell>
          <cell r="J97" t="str">
            <v>Netis</v>
          </cell>
          <cell r="K97" t="str">
            <v>Paul Mbabazi</v>
          </cell>
        </row>
        <row r="98">
          <cell r="C98">
            <v>605064</v>
          </cell>
          <cell r="D98" t="str">
            <v>Clement Hill road (Africell Tower)</v>
          </cell>
          <cell r="E98" t="str">
            <v>Central</v>
          </cell>
          <cell r="F98" t="str">
            <v xml:space="preserve">Kampala East  </v>
          </cell>
          <cell r="G98" t="str">
            <v>Urban</v>
          </cell>
          <cell r="H98" t="str">
            <v>Top 73</v>
          </cell>
          <cell r="I98" t="str">
            <v>D</v>
          </cell>
          <cell r="J98" t="str">
            <v>Netis</v>
          </cell>
          <cell r="K98" t="str">
            <v>Benbridge Mulongo</v>
          </cell>
        </row>
        <row r="99">
          <cell r="C99">
            <v>605065</v>
          </cell>
          <cell r="D99" t="str">
            <v>Noble Lodges</v>
          </cell>
          <cell r="E99" t="str">
            <v>Central</v>
          </cell>
          <cell r="F99" t="str">
            <v>Kampala North</v>
          </cell>
          <cell r="G99" t="str">
            <v>Urban</v>
          </cell>
          <cell r="H99" t="str">
            <v>A</v>
          </cell>
          <cell r="I99" t="str">
            <v>D</v>
          </cell>
          <cell r="J99" t="str">
            <v>I-Engineering</v>
          </cell>
          <cell r="K99" t="str">
            <v>Joash Lubwama</v>
          </cell>
        </row>
        <row r="100">
          <cell r="C100">
            <v>606304</v>
          </cell>
          <cell r="D100" t="str">
            <v>Zambia_Zone Arua</v>
          </cell>
          <cell r="E100" t="str">
            <v>Northern</v>
          </cell>
          <cell r="F100" t="str">
            <v xml:space="preserve">Arua  </v>
          </cell>
          <cell r="G100" t="str">
            <v>Rural</v>
          </cell>
          <cell r="H100" t="str">
            <v>B</v>
          </cell>
          <cell r="I100" t="str">
            <v>O</v>
          </cell>
          <cell r="J100" t="str">
            <v>I-Engineering</v>
          </cell>
          <cell r="K100" t="str">
            <v>Innocent Ayiko</v>
          </cell>
        </row>
        <row r="101">
          <cell r="C101">
            <v>605066</v>
          </cell>
          <cell r="D101" t="str">
            <v>Malaba</v>
          </cell>
          <cell r="E101" t="str">
            <v>Eastern</v>
          </cell>
          <cell r="F101" t="str">
            <v xml:space="preserve">Mbale  </v>
          </cell>
          <cell r="G101" t="str">
            <v>Rural</v>
          </cell>
          <cell r="H101" t="str">
            <v>Top 73</v>
          </cell>
          <cell r="I101" t="str">
            <v>O</v>
          </cell>
          <cell r="J101" t="str">
            <v>Netis</v>
          </cell>
          <cell r="K101" t="str">
            <v>Jude Musana</v>
          </cell>
        </row>
        <row r="102">
          <cell r="C102">
            <v>605067</v>
          </cell>
          <cell r="D102" t="str">
            <v>Sagazi</v>
          </cell>
          <cell r="E102" t="str">
            <v>Central</v>
          </cell>
          <cell r="F102" t="str">
            <v xml:space="preserve">Mukono </v>
          </cell>
          <cell r="G102" t="str">
            <v>Urban</v>
          </cell>
          <cell r="H102" t="str">
            <v>C</v>
          </cell>
          <cell r="I102" t="str">
            <v>E</v>
          </cell>
          <cell r="J102" t="str">
            <v>Netis</v>
          </cell>
          <cell r="K102" t="str">
            <v>Samuel Naseke</v>
          </cell>
        </row>
        <row r="103">
          <cell r="C103">
            <v>605068</v>
          </cell>
          <cell r="D103" t="str">
            <v>Soroti</v>
          </cell>
          <cell r="E103" t="str">
            <v>Eastern</v>
          </cell>
          <cell r="F103" t="str">
            <v xml:space="preserve">Soroti  </v>
          </cell>
          <cell r="G103" t="str">
            <v>Rural</v>
          </cell>
          <cell r="H103" t="str">
            <v>A</v>
          </cell>
          <cell r="I103" t="str">
            <v>O</v>
          </cell>
          <cell r="J103" t="str">
            <v>Netis</v>
          </cell>
          <cell r="K103" t="str">
            <v>Moses Wandera</v>
          </cell>
        </row>
        <row r="104">
          <cell r="C104">
            <v>605069</v>
          </cell>
          <cell r="D104" t="str">
            <v>Mbalala</v>
          </cell>
          <cell r="E104" t="str">
            <v>Central</v>
          </cell>
          <cell r="F104" t="str">
            <v xml:space="preserve">Mukono </v>
          </cell>
          <cell r="G104" t="str">
            <v>Urban</v>
          </cell>
          <cell r="H104" t="str">
            <v>B</v>
          </cell>
          <cell r="I104" t="str">
            <v>O</v>
          </cell>
          <cell r="J104" t="str">
            <v>Netis</v>
          </cell>
          <cell r="K104" t="str">
            <v>Samuel Naseke</v>
          </cell>
        </row>
        <row r="105">
          <cell r="C105">
            <v>605070</v>
          </cell>
          <cell r="D105" t="str">
            <v>Kumi</v>
          </cell>
          <cell r="E105" t="str">
            <v>Eastern</v>
          </cell>
          <cell r="F105" t="str">
            <v xml:space="preserve">Soroti  </v>
          </cell>
          <cell r="G105" t="str">
            <v>Rural</v>
          </cell>
          <cell r="H105" t="str">
            <v>Top 73</v>
          </cell>
          <cell r="I105" t="str">
            <v>O</v>
          </cell>
          <cell r="J105" t="str">
            <v>Netis</v>
          </cell>
          <cell r="K105" t="str">
            <v>Moses Wandera</v>
          </cell>
        </row>
        <row r="106">
          <cell r="C106">
            <v>605071</v>
          </cell>
          <cell r="D106" t="str">
            <v>Lugarambo</v>
          </cell>
          <cell r="E106" t="str">
            <v>Central</v>
          </cell>
          <cell r="F106" t="str">
            <v xml:space="preserve">Mukono </v>
          </cell>
          <cell r="G106" t="str">
            <v>Urban</v>
          </cell>
          <cell r="H106" t="str">
            <v>C</v>
          </cell>
          <cell r="I106" t="str">
            <v>O</v>
          </cell>
          <cell r="J106" t="str">
            <v>Netis</v>
          </cell>
          <cell r="K106" t="str">
            <v>Samuel Naseke</v>
          </cell>
        </row>
        <row r="107">
          <cell r="C107">
            <v>606021</v>
          </cell>
          <cell r="D107" t="str">
            <v>Kyangwali</v>
          </cell>
          <cell r="E107" t="str">
            <v>Northern</v>
          </cell>
          <cell r="F107" t="str">
            <v xml:space="preserve">Hoima  </v>
          </cell>
          <cell r="G107" t="str">
            <v>Rural</v>
          </cell>
          <cell r="H107" t="str">
            <v>C</v>
          </cell>
          <cell r="I107" t="str">
            <v>E</v>
          </cell>
          <cell r="J107" t="str">
            <v>I-Engineering</v>
          </cell>
          <cell r="K107" t="str">
            <v>Latima Musoke</v>
          </cell>
        </row>
        <row r="108">
          <cell r="C108">
            <v>605072</v>
          </cell>
          <cell r="D108" t="str">
            <v>Bushenyi</v>
          </cell>
          <cell r="E108" t="str">
            <v>Western</v>
          </cell>
          <cell r="F108" t="str">
            <v xml:space="preserve">Mbarara </v>
          </cell>
          <cell r="G108" t="str">
            <v>Urban</v>
          </cell>
          <cell r="H108" t="str">
            <v>Top 73</v>
          </cell>
          <cell r="I108" t="str">
            <v>O</v>
          </cell>
          <cell r="J108" t="str">
            <v>Camusat</v>
          </cell>
          <cell r="K108" t="str">
            <v>Thomasi Seruyange</v>
          </cell>
        </row>
        <row r="109">
          <cell r="C109">
            <v>605073</v>
          </cell>
          <cell r="D109" t="str">
            <v>Shoal</v>
          </cell>
          <cell r="E109" t="str">
            <v>Central</v>
          </cell>
          <cell r="F109" t="str">
            <v>Kampala North</v>
          </cell>
          <cell r="G109" t="str">
            <v>Urban</v>
          </cell>
          <cell r="H109" t="str">
            <v>B</v>
          </cell>
          <cell r="I109" t="str">
            <v>O</v>
          </cell>
          <cell r="J109" t="str">
            <v>I-Engineering</v>
          </cell>
          <cell r="K109" t="str">
            <v>Joash Lubwama</v>
          </cell>
        </row>
        <row r="110">
          <cell r="C110">
            <v>605074</v>
          </cell>
          <cell r="D110" t="str">
            <v>Baumann House</v>
          </cell>
          <cell r="E110" t="str">
            <v>Central</v>
          </cell>
          <cell r="F110" t="str">
            <v xml:space="preserve">Kampala South </v>
          </cell>
          <cell r="G110" t="str">
            <v>Urban</v>
          </cell>
          <cell r="H110" t="str">
            <v>B</v>
          </cell>
          <cell r="I110" t="str">
            <v>D</v>
          </cell>
          <cell r="J110" t="str">
            <v>Netis</v>
          </cell>
          <cell r="K110" t="str">
            <v>Paul Mbabazi</v>
          </cell>
        </row>
        <row r="111">
          <cell r="C111">
            <v>605075</v>
          </cell>
          <cell r="D111" t="str">
            <v>Kyebando</v>
          </cell>
          <cell r="E111" t="str">
            <v>Central</v>
          </cell>
          <cell r="F111" t="str">
            <v xml:space="preserve">Kampala East  </v>
          </cell>
          <cell r="G111" t="str">
            <v>Urban</v>
          </cell>
          <cell r="H111" t="str">
            <v>B</v>
          </cell>
          <cell r="I111" t="str">
            <v>O</v>
          </cell>
          <cell r="J111" t="str">
            <v>Netis</v>
          </cell>
          <cell r="K111" t="str">
            <v>Benbridge Mulongo</v>
          </cell>
        </row>
        <row r="112">
          <cell r="C112">
            <v>605076</v>
          </cell>
          <cell r="D112" t="str">
            <v>Masindi</v>
          </cell>
          <cell r="E112" t="str">
            <v>Northern</v>
          </cell>
          <cell r="F112" t="str">
            <v xml:space="preserve">Hoima  </v>
          </cell>
          <cell r="G112" t="str">
            <v>Rural</v>
          </cell>
          <cell r="H112" t="str">
            <v>A</v>
          </cell>
          <cell r="I112" t="str">
            <v>O</v>
          </cell>
          <cell r="J112" t="str">
            <v>I-Engineering</v>
          </cell>
          <cell r="K112" t="str">
            <v>Latima Musoke</v>
          </cell>
        </row>
        <row r="113">
          <cell r="C113">
            <v>605077</v>
          </cell>
          <cell r="D113" t="str">
            <v>Nsangi</v>
          </cell>
          <cell r="E113" t="str">
            <v>Central</v>
          </cell>
          <cell r="F113" t="str">
            <v xml:space="preserve">Masaka </v>
          </cell>
          <cell r="G113" t="str">
            <v>Urban</v>
          </cell>
          <cell r="H113" t="str">
            <v>A</v>
          </cell>
          <cell r="I113" t="str">
            <v>O</v>
          </cell>
          <cell r="J113" t="str">
            <v>Camusat</v>
          </cell>
          <cell r="K113" t="str">
            <v>M Patrick Kalibbala</v>
          </cell>
        </row>
        <row r="114">
          <cell r="C114">
            <v>606022</v>
          </cell>
          <cell r="D114" t="str">
            <v>Biguri</v>
          </cell>
          <cell r="E114" t="str">
            <v>Western</v>
          </cell>
          <cell r="F114" t="str">
            <v xml:space="preserve">Fort Portal   </v>
          </cell>
          <cell r="G114" t="str">
            <v>Urban</v>
          </cell>
          <cell r="H114" t="str">
            <v>B</v>
          </cell>
          <cell r="I114" t="str">
            <v>E</v>
          </cell>
          <cell r="J114" t="str">
            <v>Camusat</v>
          </cell>
          <cell r="K114" t="str">
            <v>Stephen Rwabwogo</v>
          </cell>
        </row>
        <row r="115">
          <cell r="C115">
            <v>606117</v>
          </cell>
          <cell r="D115" t="str">
            <v>Nawampiti</v>
          </cell>
          <cell r="E115" t="str">
            <v>Eastern</v>
          </cell>
          <cell r="F115" t="str">
            <v xml:space="preserve">Jinja </v>
          </cell>
          <cell r="G115" t="str">
            <v>Urban</v>
          </cell>
          <cell r="H115" t="str">
            <v>C</v>
          </cell>
          <cell r="I115" t="str">
            <v>O</v>
          </cell>
          <cell r="J115" t="str">
            <v>Netis</v>
          </cell>
          <cell r="K115" t="str">
            <v>Emmanuel Kafuko</v>
          </cell>
        </row>
        <row r="116">
          <cell r="C116">
            <v>606023</v>
          </cell>
          <cell r="D116" t="str">
            <v>Wanseko</v>
          </cell>
          <cell r="E116" t="str">
            <v>Northern</v>
          </cell>
          <cell r="F116" t="str">
            <v xml:space="preserve">Hoima  </v>
          </cell>
          <cell r="G116" t="str">
            <v>Rural</v>
          </cell>
          <cell r="H116" t="str">
            <v>C</v>
          </cell>
          <cell r="I116" t="str">
            <v>O</v>
          </cell>
          <cell r="J116" t="str">
            <v>I-Engineering</v>
          </cell>
          <cell r="K116" t="str">
            <v>Latima Musoke</v>
          </cell>
        </row>
        <row r="117">
          <cell r="C117">
            <v>605078</v>
          </cell>
          <cell r="D117" t="str">
            <v>Namataba</v>
          </cell>
          <cell r="E117" t="str">
            <v>Central</v>
          </cell>
          <cell r="F117" t="str">
            <v xml:space="preserve">Mukono </v>
          </cell>
          <cell r="G117" t="str">
            <v>Urban</v>
          </cell>
          <cell r="H117" t="str">
            <v>B</v>
          </cell>
          <cell r="I117" t="str">
            <v>O</v>
          </cell>
          <cell r="J117" t="str">
            <v>Netis</v>
          </cell>
          <cell r="K117" t="str">
            <v>Samuel Naseke</v>
          </cell>
        </row>
        <row r="118">
          <cell r="C118">
            <v>605079</v>
          </cell>
          <cell r="D118" t="str">
            <v>Kyazanga</v>
          </cell>
          <cell r="E118" t="str">
            <v>Central</v>
          </cell>
          <cell r="F118" t="str">
            <v xml:space="preserve">Mbarara </v>
          </cell>
          <cell r="G118" t="str">
            <v>Urban</v>
          </cell>
          <cell r="H118" t="str">
            <v>B</v>
          </cell>
          <cell r="I118" t="str">
            <v>O</v>
          </cell>
          <cell r="J118" t="str">
            <v>Camusat</v>
          </cell>
          <cell r="K118" t="str">
            <v>Thomasi Seruyange</v>
          </cell>
        </row>
        <row r="119">
          <cell r="C119">
            <v>605080</v>
          </cell>
          <cell r="D119" t="str">
            <v>Kawanda</v>
          </cell>
          <cell r="E119" t="str">
            <v>Central</v>
          </cell>
          <cell r="F119" t="str">
            <v>Kampala North</v>
          </cell>
          <cell r="G119" t="str">
            <v>Urban</v>
          </cell>
          <cell r="H119" t="str">
            <v>A</v>
          </cell>
          <cell r="I119" t="str">
            <v>O</v>
          </cell>
          <cell r="J119" t="str">
            <v>I-Engineering</v>
          </cell>
          <cell r="K119" t="str">
            <v>Joash Lubwama</v>
          </cell>
        </row>
        <row r="120">
          <cell r="C120">
            <v>605082</v>
          </cell>
          <cell r="D120" t="str">
            <v>Luwero</v>
          </cell>
          <cell r="E120" t="str">
            <v>Central</v>
          </cell>
          <cell r="F120" t="str">
            <v xml:space="preserve">Luwero </v>
          </cell>
          <cell r="G120" t="str">
            <v>Urban</v>
          </cell>
          <cell r="H120" t="str">
            <v>A</v>
          </cell>
          <cell r="I120" t="str">
            <v>O</v>
          </cell>
          <cell r="J120" t="str">
            <v>I-Engineering</v>
          </cell>
          <cell r="K120" t="str">
            <v>Robert Otim</v>
          </cell>
        </row>
        <row r="121">
          <cell r="C121">
            <v>605083</v>
          </cell>
          <cell r="D121" t="str">
            <v>Ntinda</v>
          </cell>
          <cell r="E121" t="str">
            <v>Central</v>
          </cell>
          <cell r="F121" t="str">
            <v xml:space="preserve">Kampala East  </v>
          </cell>
          <cell r="G121" t="str">
            <v>Urban</v>
          </cell>
          <cell r="H121" t="str">
            <v>B</v>
          </cell>
          <cell r="I121" t="str">
            <v>O</v>
          </cell>
          <cell r="J121" t="str">
            <v>Netis</v>
          </cell>
          <cell r="K121" t="str">
            <v>Benbridge Mulongo</v>
          </cell>
        </row>
        <row r="122">
          <cell r="C122">
            <v>605084</v>
          </cell>
          <cell r="D122" t="str">
            <v>AquaHouse</v>
          </cell>
          <cell r="E122" t="str">
            <v>Central</v>
          </cell>
          <cell r="F122" t="str">
            <v xml:space="preserve">Kampala South </v>
          </cell>
          <cell r="G122" t="str">
            <v>Urban</v>
          </cell>
          <cell r="H122" t="str">
            <v>B</v>
          </cell>
          <cell r="I122" t="str">
            <v>O</v>
          </cell>
          <cell r="J122" t="str">
            <v>Netis</v>
          </cell>
          <cell r="K122" t="str">
            <v>Paul Mbabazi</v>
          </cell>
        </row>
        <row r="123">
          <cell r="C123">
            <v>605085</v>
          </cell>
          <cell r="D123" t="str">
            <v>Bbuto</v>
          </cell>
          <cell r="E123" t="str">
            <v>Central</v>
          </cell>
          <cell r="F123" t="str">
            <v xml:space="preserve">Kampala East  </v>
          </cell>
          <cell r="G123" t="str">
            <v>Urban</v>
          </cell>
          <cell r="H123" t="str">
            <v>A</v>
          </cell>
          <cell r="I123" t="str">
            <v>O</v>
          </cell>
          <cell r="J123" t="str">
            <v>Netis</v>
          </cell>
          <cell r="K123" t="str">
            <v>Benbridge Mulongo</v>
          </cell>
        </row>
        <row r="124">
          <cell r="C124">
            <v>605086</v>
          </cell>
          <cell r="D124" t="str">
            <v>Crusader</v>
          </cell>
          <cell r="E124" t="str">
            <v>Central</v>
          </cell>
          <cell r="F124" t="str">
            <v xml:space="preserve">Kampala South </v>
          </cell>
          <cell r="G124" t="str">
            <v>Urban</v>
          </cell>
          <cell r="H124" t="str">
            <v>B</v>
          </cell>
          <cell r="I124" t="str">
            <v>D</v>
          </cell>
          <cell r="J124" t="str">
            <v>Netis</v>
          </cell>
          <cell r="K124" t="str">
            <v>Paul Mbabazi</v>
          </cell>
        </row>
        <row r="125">
          <cell r="C125">
            <v>605087</v>
          </cell>
          <cell r="D125" t="str">
            <v>BusegaCatholicChurch</v>
          </cell>
          <cell r="E125" t="str">
            <v>Central</v>
          </cell>
          <cell r="F125" t="str">
            <v xml:space="preserve">Kampala West </v>
          </cell>
          <cell r="G125" t="str">
            <v>Urban</v>
          </cell>
          <cell r="H125" t="str">
            <v>B</v>
          </cell>
          <cell r="I125" t="str">
            <v>O</v>
          </cell>
          <cell r="J125" t="str">
            <v>Camusat</v>
          </cell>
          <cell r="K125" t="str">
            <v>Abu Kasamba</v>
          </cell>
        </row>
        <row r="126">
          <cell r="C126">
            <v>605088</v>
          </cell>
          <cell r="D126" t="str">
            <v>Ssebagala</v>
          </cell>
          <cell r="E126" t="str">
            <v>Central</v>
          </cell>
          <cell r="F126" t="str">
            <v xml:space="preserve">Kampala West </v>
          </cell>
          <cell r="G126" t="str">
            <v>Urban</v>
          </cell>
          <cell r="H126" t="str">
            <v>B</v>
          </cell>
          <cell r="I126" t="str">
            <v>O</v>
          </cell>
          <cell r="J126" t="str">
            <v>Camusat</v>
          </cell>
          <cell r="K126" t="str">
            <v>Abu Kasamba</v>
          </cell>
        </row>
        <row r="127">
          <cell r="C127">
            <v>606024</v>
          </cell>
          <cell r="D127" t="str">
            <v>Kabuyanda</v>
          </cell>
          <cell r="E127" t="str">
            <v>Western</v>
          </cell>
          <cell r="F127" t="str">
            <v xml:space="preserve">Kabale  </v>
          </cell>
          <cell r="G127" t="str">
            <v>Urban</v>
          </cell>
          <cell r="H127" t="str">
            <v>C</v>
          </cell>
          <cell r="I127" t="str">
            <v>O</v>
          </cell>
          <cell r="J127" t="str">
            <v>Camusat</v>
          </cell>
          <cell r="K127" t="str">
            <v>Denis Masaba</v>
          </cell>
        </row>
        <row r="128">
          <cell r="C128">
            <v>605091</v>
          </cell>
          <cell r="D128" t="str">
            <v>Tororo</v>
          </cell>
          <cell r="E128" t="str">
            <v>Eastern</v>
          </cell>
          <cell r="F128" t="str">
            <v xml:space="preserve">Mbale  </v>
          </cell>
          <cell r="G128" t="str">
            <v>Rural</v>
          </cell>
          <cell r="H128" t="str">
            <v>A</v>
          </cell>
          <cell r="I128" t="str">
            <v>O</v>
          </cell>
          <cell r="J128" t="str">
            <v>Netis</v>
          </cell>
          <cell r="K128" t="str">
            <v>Jude Musana</v>
          </cell>
        </row>
        <row r="129">
          <cell r="C129">
            <v>605092</v>
          </cell>
          <cell r="D129" t="str">
            <v>Kako</v>
          </cell>
          <cell r="E129" t="str">
            <v>Central</v>
          </cell>
          <cell r="F129" t="str">
            <v xml:space="preserve">Masaka </v>
          </cell>
          <cell r="G129" t="str">
            <v>Urban</v>
          </cell>
          <cell r="H129" t="str">
            <v>A</v>
          </cell>
          <cell r="I129" t="str">
            <v>O</v>
          </cell>
          <cell r="J129" t="str">
            <v>Camusat</v>
          </cell>
          <cell r="K129" t="str">
            <v>M Patrick Kalibbala</v>
          </cell>
        </row>
        <row r="130">
          <cell r="C130">
            <v>605093</v>
          </cell>
          <cell r="D130" t="str">
            <v>Mulimira</v>
          </cell>
          <cell r="E130" t="str">
            <v>Central</v>
          </cell>
          <cell r="F130" t="str">
            <v xml:space="preserve">Kampala East  </v>
          </cell>
          <cell r="G130" t="str">
            <v>Urban</v>
          </cell>
          <cell r="H130" t="str">
            <v>B</v>
          </cell>
          <cell r="I130" t="str">
            <v>O</v>
          </cell>
          <cell r="J130" t="str">
            <v>Netis</v>
          </cell>
          <cell r="K130" t="str">
            <v>Benbridge Mulongo</v>
          </cell>
        </row>
        <row r="131">
          <cell r="C131">
            <v>605094</v>
          </cell>
          <cell r="D131" t="str">
            <v>Kalisizo</v>
          </cell>
          <cell r="E131" t="str">
            <v>Central</v>
          </cell>
          <cell r="F131" t="str">
            <v xml:space="preserve">Masaka </v>
          </cell>
          <cell r="G131" t="str">
            <v>Urban</v>
          </cell>
          <cell r="H131" t="str">
            <v>Top 73</v>
          </cell>
          <cell r="I131" t="str">
            <v>O</v>
          </cell>
          <cell r="J131" t="str">
            <v>Camusat</v>
          </cell>
          <cell r="K131" t="str">
            <v>M Patrick Kalibbala</v>
          </cell>
        </row>
        <row r="132">
          <cell r="C132">
            <v>606025</v>
          </cell>
          <cell r="D132" t="str">
            <v>Kijunjubwa</v>
          </cell>
          <cell r="E132" t="str">
            <v>Northern</v>
          </cell>
          <cell r="F132" t="str">
            <v xml:space="preserve">Hoima  </v>
          </cell>
          <cell r="G132" t="str">
            <v>Rural</v>
          </cell>
          <cell r="H132" t="str">
            <v>A</v>
          </cell>
          <cell r="I132" t="str">
            <v>E</v>
          </cell>
          <cell r="J132" t="str">
            <v>I-Engineering</v>
          </cell>
          <cell r="K132" t="str">
            <v>Latima Musoke</v>
          </cell>
        </row>
        <row r="133">
          <cell r="C133">
            <v>605095</v>
          </cell>
          <cell r="D133" t="str">
            <v>Kinoni</v>
          </cell>
          <cell r="E133" t="str">
            <v>Central</v>
          </cell>
          <cell r="F133" t="str">
            <v xml:space="preserve">Masaka </v>
          </cell>
          <cell r="G133" t="str">
            <v>Urban</v>
          </cell>
          <cell r="H133" t="str">
            <v>A</v>
          </cell>
          <cell r="I133" t="str">
            <v>O</v>
          </cell>
          <cell r="J133" t="str">
            <v>Camusat</v>
          </cell>
          <cell r="K133" t="str">
            <v>M Patrick Kalibbala</v>
          </cell>
        </row>
        <row r="134">
          <cell r="C134">
            <v>605096</v>
          </cell>
          <cell r="D134" t="str">
            <v>Ndibulungi</v>
          </cell>
          <cell r="E134" t="str">
            <v>Central</v>
          </cell>
          <cell r="F134" t="str">
            <v xml:space="preserve">Mityana </v>
          </cell>
          <cell r="G134" t="str">
            <v>Urban</v>
          </cell>
          <cell r="H134" t="str">
            <v>A</v>
          </cell>
          <cell r="I134" t="str">
            <v>O</v>
          </cell>
          <cell r="J134" t="str">
            <v>Camusat</v>
          </cell>
          <cell r="K134" t="str">
            <v>Christopher Alituha</v>
          </cell>
        </row>
        <row r="135">
          <cell r="C135">
            <v>605097</v>
          </cell>
          <cell r="D135" t="str">
            <v>Rwagaaju</v>
          </cell>
          <cell r="E135" t="str">
            <v>Western</v>
          </cell>
          <cell r="F135" t="str">
            <v xml:space="preserve">Mbarara </v>
          </cell>
          <cell r="G135" t="str">
            <v>Urban</v>
          </cell>
          <cell r="H135" t="str">
            <v>Top 73</v>
          </cell>
          <cell r="I135" t="str">
            <v>O</v>
          </cell>
          <cell r="J135" t="str">
            <v>Camusat</v>
          </cell>
          <cell r="K135" t="str">
            <v>Thomasi Seruyange</v>
          </cell>
        </row>
        <row r="136">
          <cell r="C136">
            <v>605098</v>
          </cell>
          <cell r="D136" t="str">
            <v>Lubya</v>
          </cell>
          <cell r="E136" t="str">
            <v>Central</v>
          </cell>
          <cell r="F136" t="str">
            <v xml:space="preserve">Mityana </v>
          </cell>
          <cell r="G136" t="str">
            <v>Urban</v>
          </cell>
          <cell r="H136" t="str">
            <v>A</v>
          </cell>
          <cell r="I136" t="str">
            <v>O</v>
          </cell>
          <cell r="J136" t="str">
            <v>Camusat</v>
          </cell>
          <cell r="K136" t="str">
            <v>Christopher Alituha</v>
          </cell>
        </row>
        <row r="137">
          <cell r="C137">
            <v>605099</v>
          </cell>
          <cell r="D137" t="str">
            <v>Kayunga</v>
          </cell>
          <cell r="E137" t="str">
            <v>Central</v>
          </cell>
          <cell r="F137" t="str">
            <v xml:space="preserve">Mukono </v>
          </cell>
          <cell r="G137" t="str">
            <v>Urban</v>
          </cell>
          <cell r="H137" t="str">
            <v>Top 73</v>
          </cell>
          <cell r="I137" t="str">
            <v>O</v>
          </cell>
          <cell r="J137" t="str">
            <v>Netis</v>
          </cell>
          <cell r="K137" t="str">
            <v>Samuel Naseke</v>
          </cell>
        </row>
        <row r="138">
          <cell r="C138">
            <v>605100</v>
          </cell>
          <cell r="D138" t="str">
            <v>Kamuli</v>
          </cell>
          <cell r="E138" t="str">
            <v>Central</v>
          </cell>
          <cell r="F138" t="str">
            <v xml:space="preserve">Mukono </v>
          </cell>
          <cell r="G138" t="str">
            <v>Urban</v>
          </cell>
          <cell r="H138" t="str">
            <v>Top 73</v>
          </cell>
          <cell r="I138" t="str">
            <v>O</v>
          </cell>
          <cell r="J138" t="str">
            <v>Netis</v>
          </cell>
          <cell r="K138" t="str">
            <v>Samuel Naseke</v>
          </cell>
        </row>
        <row r="139">
          <cell r="C139">
            <v>605101</v>
          </cell>
          <cell r="D139" t="str">
            <v>FortPortal900</v>
          </cell>
          <cell r="E139" t="str">
            <v>Western</v>
          </cell>
          <cell r="F139" t="str">
            <v xml:space="preserve">Fort Portal   </v>
          </cell>
          <cell r="G139" t="str">
            <v>Urban</v>
          </cell>
          <cell r="H139" t="str">
            <v>A</v>
          </cell>
          <cell r="I139" t="str">
            <v>O</v>
          </cell>
          <cell r="J139" t="str">
            <v>Camusat</v>
          </cell>
          <cell r="K139" t="str">
            <v>Stephen Rwabwogo</v>
          </cell>
        </row>
        <row r="140">
          <cell r="C140">
            <v>605102</v>
          </cell>
          <cell r="D140" t="str">
            <v>Kasese</v>
          </cell>
          <cell r="E140" t="str">
            <v>Western</v>
          </cell>
          <cell r="F140" t="str">
            <v xml:space="preserve">Fort Portal   </v>
          </cell>
          <cell r="G140" t="str">
            <v>Urban</v>
          </cell>
          <cell r="H140" t="str">
            <v>Top 73</v>
          </cell>
          <cell r="I140" t="str">
            <v>O</v>
          </cell>
          <cell r="J140" t="str">
            <v>Camusat</v>
          </cell>
          <cell r="K140" t="str">
            <v>Stephen Rwabwogo</v>
          </cell>
        </row>
        <row r="141">
          <cell r="C141">
            <v>606026</v>
          </cell>
          <cell r="D141" t="str">
            <v>Karungo</v>
          </cell>
          <cell r="E141" t="str">
            <v>Western</v>
          </cell>
          <cell r="F141" t="str">
            <v xml:space="preserve">Mbarara </v>
          </cell>
          <cell r="G141" t="str">
            <v>Urban</v>
          </cell>
          <cell r="H141" t="str">
            <v>C</v>
          </cell>
          <cell r="I141" t="str">
            <v>O</v>
          </cell>
          <cell r="J141" t="str">
            <v>Camusat</v>
          </cell>
          <cell r="K141" t="str">
            <v>Thomasi Seruyange</v>
          </cell>
        </row>
        <row r="142">
          <cell r="C142">
            <v>605103</v>
          </cell>
          <cell r="D142" t="str">
            <v>Hima</v>
          </cell>
          <cell r="E142" t="str">
            <v>Western</v>
          </cell>
          <cell r="F142" t="str">
            <v xml:space="preserve">Fort Portal   </v>
          </cell>
          <cell r="G142" t="str">
            <v>Urban</v>
          </cell>
          <cell r="H142" t="str">
            <v>A</v>
          </cell>
          <cell r="I142" t="str">
            <v>O</v>
          </cell>
          <cell r="J142" t="str">
            <v>Camusat</v>
          </cell>
          <cell r="K142" t="str">
            <v>Stephen Rwabwogo</v>
          </cell>
        </row>
        <row r="143">
          <cell r="C143">
            <v>606027</v>
          </cell>
          <cell r="D143" t="str">
            <v>Dwaniro</v>
          </cell>
          <cell r="E143" t="str">
            <v>Central</v>
          </cell>
          <cell r="F143" t="str">
            <v xml:space="preserve">Masaka </v>
          </cell>
          <cell r="G143" t="str">
            <v>Urban</v>
          </cell>
          <cell r="H143" t="str">
            <v>C</v>
          </cell>
          <cell r="I143" t="str">
            <v>O</v>
          </cell>
          <cell r="J143" t="str">
            <v>Camusat</v>
          </cell>
          <cell r="K143" t="str">
            <v>M Patrick Kalibbala</v>
          </cell>
        </row>
        <row r="144">
          <cell r="C144">
            <v>605104</v>
          </cell>
          <cell r="D144" t="str">
            <v>Nakasongola</v>
          </cell>
          <cell r="E144" t="str">
            <v>Central</v>
          </cell>
          <cell r="F144" t="str">
            <v xml:space="preserve">Luwero </v>
          </cell>
          <cell r="G144" t="str">
            <v>Rural</v>
          </cell>
          <cell r="H144" t="str">
            <v>A</v>
          </cell>
          <cell r="I144" t="str">
            <v>O</v>
          </cell>
          <cell r="J144" t="str">
            <v>I-Engineering</v>
          </cell>
          <cell r="K144" t="str">
            <v>Robert Otim</v>
          </cell>
        </row>
        <row r="145">
          <cell r="C145">
            <v>605105</v>
          </cell>
          <cell r="D145" t="str">
            <v>Owino</v>
          </cell>
          <cell r="E145" t="str">
            <v>Central</v>
          </cell>
          <cell r="F145" t="str">
            <v xml:space="preserve">Kampala West </v>
          </cell>
          <cell r="G145" t="str">
            <v>Urban</v>
          </cell>
          <cell r="H145" t="str">
            <v>B</v>
          </cell>
          <cell r="I145" t="str">
            <v>O</v>
          </cell>
          <cell r="J145" t="str">
            <v>Camusat</v>
          </cell>
          <cell r="K145" t="str">
            <v>Abu Kasamba</v>
          </cell>
        </row>
        <row r="146">
          <cell r="C146">
            <v>606028</v>
          </cell>
          <cell r="D146" t="str">
            <v>Kabunyata</v>
          </cell>
          <cell r="E146" t="str">
            <v>Central</v>
          </cell>
          <cell r="F146" t="str">
            <v xml:space="preserve">Luwero </v>
          </cell>
          <cell r="G146" t="str">
            <v>Urban</v>
          </cell>
          <cell r="H146" t="str">
            <v>C</v>
          </cell>
          <cell r="I146" t="str">
            <v>O</v>
          </cell>
          <cell r="J146" t="str">
            <v>I-Engineering</v>
          </cell>
          <cell r="K146" t="str">
            <v>Robert Otim</v>
          </cell>
        </row>
        <row r="147">
          <cell r="C147">
            <v>605106</v>
          </cell>
          <cell r="D147" t="str">
            <v>Kyadondo</v>
          </cell>
          <cell r="E147" t="str">
            <v>Central</v>
          </cell>
          <cell r="F147" t="str">
            <v>Kampala North</v>
          </cell>
          <cell r="G147" t="str">
            <v>Urban</v>
          </cell>
          <cell r="H147" t="str">
            <v>A</v>
          </cell>
          <cell r="I147" t="str">
            <v>O</v>
          </cell>
          <cell r="J147" t="str">
            <v>I-Engineering</v>
          </cell>
          <cell r="K147" t="str">
            <v>Joash Lubwama</v>
          </cell>
        </row>
        <row r="148">
          <cell r="C148">
            <v>606870</v>
          </cell>
          <cell r="D148" t="str">
            <v>Yumbe West</v>
          </cell>
          <cell r="E148" t="str">
            <v>Northern</v>
          </cell>
          <cell r="F148" t="str">
            <v xml:space="preserve">Arua  </v>
          </cell>
          <cell r="G148" t="str">
            <v>Urban</v>
          </cell>
          <cell r="H148" t="str">
            <v>C</v>
          </cell>
          <cell r="I148" t="str">
            <v>O</v>
          </cell>
          <cell r="J148" t="str">
            <v>I-Engineering</v>
          </cell>
          <cell r="K148" t="str">
            <v>Innocent Ayiko</v>
          </cell>
        </row>
        <row r="149">
          <cell r="C149">
            <v>605108</v>
          </cell>
          <cell r="D149" t="str">
            <v>Luzira</v>
          </cell>
          <cell r="E149" t="str">
            <v>Central</v>
          </cell>
          <cell r="F149" t="str">
            <v xml:space="preserve">Kampala South </v>
          </cell>
          <cell r="G149" t="str">
            <v>Urban</v>
          </cell>
          <cell r="H149" t="str">
            <v>A</v>
          </cell>
          <cell r="I149" t="str">
            <v>O</v>
          </cell>
          <cell r="J149" t="str">
            <v>Netis</v>
          </cell>
          <cell r="K149" t="str">
            <v>Paul Mbabazi</v>
          </cell>
        </row>
        <row r="150">
          <cell r="C150">
            <v>605109</v>
          </cell>
          <cell r="D150" t="str">
            <v>MwiriSchool</v>
          </cell>
          <cell r="E150" t="str">
            <v>Eastern</v>
          </cell>
          <cell r="F150" t="str">
            <v xml:space="preserve">Jinja </v>
          </cell>
          <cell r="G150" t="str">
            <v>Urban</v>
          </cell>
          <cell r="H150" t="str">
            <v>B</v>
          </cell>
          <cell r="I150" t="str">
            <v>O</v>
          </cell>
          <cell r="J150" t="str">
            <v>Netis</v>
          </cell>
          <cell r="K150" t="str">
            <v>Emmanuel Kafuko</v>
          </cell>
        </row>
        <row r="151">
          <cell r="C151">
            <v>606029</v>
          </cell>
          <cell r="D151" t="str">
            <v>Kyarushesha</v>
          </cell>
          <cell r="E151" t="str">
            <v>Northern</v>
          </cell>
          <cell r="F151" t="str">
            <v xml:space="preserve">Hoima  </v>
          </cell>
          <cell r="G151" t="str">
            <v>Rural</v>
          </cell>
          <cell r="H151" t="str">
            <v>C</v>
          </cell>
          <cell r="I151" t="str">
            <v>E</v>
          </cell>
          <cell r="J151" t="str">
            <v>I-Engineering</v>
          </cell>
          <cell r="K151" t="str">
            <v>Latima Musoke</v>
          </cell>
        </row>
        <row r="152">
          <cell r="C152">
            <v>605110</v>
          </cell>
          <cell r="D152" t="str">
            <v>Kisoro</v>
          </cell>
          <cell r="E152" t="str">
            <v>Western</v>
          </cell>
          <cell r="F152" t="str">
            <v xml:space="preserve">Kabale  </v>
          </cell>
          <cell r="G152" t="str">
            <v>Urban</v>
          </cell>
          <cell r="H152" t="str">
            <v>Top 73</v>
          </cell>
          <cell r="I152" t="str">
            <v>E</v>
          </cell>
          <cell r="J152" t="str">
            <v>Camusat</v>
          </cell>
          <cell r="K152" t="str">
            <v>Denis Masaba</v>
          </cell>
        </row>
        <row r="153">
          <cell r="C153">
            <v>606030</v>
          </cell>
          <cell r="D153" t="str">
            <v>Bugambe</v>
          </cell>
          <cell r="E153" t="str">
            <v>Northern</v>
          </cell>
          <cell r="F153" t="str">
            <v xml:space="preserve">Hoima  </v>
          </cell>
          <cell r="G153" t="str">
            <v>Rural</v>
          </cell>
          <cell r="H153" t="str">
            <v>Top 73</v>
          </cell>
          <cell r="I153" t="str">
            <v>O</v>
          </cell>
          <cell r="J153" t="str">
            <v>I-Engineering</v>
          </cell>
          <cell r="K153" t="str">
            <v>Latima Musoke</v>
          </cell>
        </row>
        <row r="154">
          <cell r="C154">
            <v>605111</v>
          </cell>
          <cell r="D154" t="str">
            <v>Salaama</v>
          </cell>
          <cell r="E154" t="str">
            <v>Central</v>
          </cell>
          <cell r="F154" t="str">
            <v xml:space="preserve">Kampala South </v>
          </cell>
          <cell r="G154" t="str">
            <v>Urban</v>
          </cell>
          <cell r="H154" t="str">
            <v>A</v>
          </cell>
          <cell r="I154" t="str">
            <v>O</v>
          </cell>
          <cell r="J154" t="str">
            <v>Netis</v>
          </cell>
          <cell r="K154" t="str">
            <v>Paul Mbabazi</v>
          </cell>
        </row>
        <row r="155">
          <cell r="C155">
            <v>606031</v>
          </cell>
          <cell r="D155" t="str">
            <v>Ntunda</v>
          </cell>
          <cell r="E155" t="str">
            <v>Western</v>
          </cell>
          <cell r="F155" t="str">
            <v xml:space="preserve">Hoima  </v>
          </cell>
          <cell r="G155" t="str">
            <v>Rural</v>
          </cell>
          <cell r="H155" t="str">
            <v>C</v>
          </cell>
          <cell r="I155" t="str">
            <v>O</v>
          </cell>
          <cell r="J155" t="str">
            <v>I-Engineering</v>
          </cell>
          <cell r="K155" t="str">
            <v>Latima Musoke</v>
          </cell>
        </row>
        <row r="156">
          <cell r="C156">
            <v>605112</v>
          </cell>
          <cell r="D156" t="str">
            <v>Lugogo</v>
          </cell>
          <cell r="E156" t="str">
            <v>Central</v>
          </cell>
          <cell r="F156" t="str">
            <v xml:space="preserve">Kampala South </v>
          </cell>
          <cell r="G156" t="str">
            <v>Urban</v>
          </cell>
          <cell r="H156" t="str">
            <v>A</v>
          </cell>
          <cell r="I156" t="str">
            <v>O</v>
          </cell>
          <cell r="J156" t="str">
            <v>Netis</v>
          </cell>
          <cell r="K156" t="str">
            <v>Paul Mbabazi</v>
          </cell>
        </row>
        <row r="157">
          <cell r="C157">
            <v>605113</v>
          </cell>
          <cell r="D157" t="str">
            <v>Nateete</v>
          </cell>
          <cell r="E157" t="str">
            <v>Central</v>
          </cell>
          <cell r="F157" t="str">
            <v xml:space="preserve">Kampala West </v>
          </cell>
          <cell r="G157" t="str">
            <v>Urban</v>
          </cell>
          <cell r="H157" t="str">
            <v>B</v>
          </cell>
          <cell r="I157" t="str">
            <v>O</v>
          </cell>
          <cell r="J157" t="str">
            <v>Camusat</v>
          </cell>
          <cell r="K157" t="str">
            <v>Abu Kasamba</v>
          </cell>
        </row>
        <row r="158">
          <cell r="C158">
            <v>605114</v>
          </cell>
          <cell r="D158" t="str">
            <v>Bukoto</v>
          </cell>
          <cell r="E158" t="str">
            <v>Central</v>
          </cell>
          <cell r="F158" t="str">
            <v xml:space="preserve">Kampala East  </v>
          </cell>
          <cell r="G158" t="str">
            <v>Urban</v>
          </cell>
          <cell r="H158" t="str">
            <v>A</v>
          </cell>
          <cell r="I158" t="str">
            <v>O</v>
          </cell>
          <cell r="J158" t="str">
            <v>Netis</v>
          </cell>
          <cell r="K158" t="str">
            <v>Benbridge Mulongo</v>
          </cell>
        </row>
        <row r="159">
          <cell r="C159">
            <v>605116</v>
          </cell>
          <cell r="D159" t="str">
            <v>Kasule Aisa</v>
          </cell>
          <cell r="E159" t="str">
            <v>Central</v>
          </cell>
          <cell r="F159" t="str">
            <v>Kampala North</v>
          </cell>
          <cell r="G159" t="str">
            <v>Urban</v>
          </cell>
          <cell r="H159" t="str">
            <v>B</v>
          </cell>
          <cell r="I159" t="str">
            <v>O</v>
          </cell>
          <cell r="J159" t="str">
            <v>I-Engineering</v>
          </cell>
          <cell r="K159" t="str">
            <v>Joash Lubwama</v>
          </cell>
        </row>
        <row r="160">
          <cell r="C160">
            <v>606032</v>
          </cell>
          <cell r="D160" t="str">
            <v>Bugomolwa</v>
          </cell>
          <cell r="E160" t="str">
            <v>Central</v>
          </cell>
          <cell r="F160" t="str">
            <v xml:space="preserve">Mityana </v>
          </cell>
          <cell r="G160" t="str">
            <v>Rural</v>
          </cell>
          <cell r="H160" t="str">
            <v>C</v>
          </cell>
          <cell r="I160" t="str">
            <v>O</v>
          </cell>
          <cell r="J160" t="str">
            <v>Camusat</v>
          </cell>
          <cell r="K160" t="str">
            <v>Christopher Alituha</v>
          </cell>
        </row>
        <row r="161">
          <cell r="C161">
            <v>605117</v>
          </cell>
          <cell r="D161" t="str">
            <v>Mutara_House</v>
          </cell>
          <cell r="E161" t="str">
            <v>Central</v>
          </cell>
          <cell r="F161" t="str">
            <v xml:space="preserve">Kampala West </v>
          </cell>
          <cell r="G161" t="str">
            <v>Urban</v>
          </cell>
          <cell r="H161" t="str">
            <v>B</v>
          </cell>
          <cell r="I161" t="str">
            <v>O</v>
          </cell>
          <cell r="J161" t="str">
            <v>Camusat</v>
          </cell>
          <cell r="K161" t="str">
            <v>Abu Kasamba</v>
          </cell>
        </row>
        <row r="162">
          <cell r="C162">
            <v>605118</v>
          </cell>
          <cell r="D162" t="str">
            <v>Sembatya_Arcade</v>
          </cell>
          <cell r="E162" t="str">
            <v>Central</v>
          </cell>
          <cell r="F162" t="str">
            <v>Kampala North</v>
          </cell>
          <cell r="G162" t="str">
            <v>Urban</v>
          </cell>
          <cell r="H162" t="str">
            <v>B</v>
          </cell>
          <cell r="I162" t="str">
            <v>D</v>
          </cell>
          <cell r="J162" t="str">
            <v>I-Engineering</v>
          </cell>
          <cell r="K162" t="str">
            <v>Joash Lubwama</v>
          </cell>
        </row>
        <row r="163">
          <cell r="C163">
            <v>605119</v>
          </cell>
          <cell r="D163" t="str">
            <v>Tata</v>
          </cell>
          <cell r="E163" t="str">
            <v>Central</v>
          </cell>
          <cell r="F163" t="str">
            <v xml:space="preserve">Kampala South </v>
          </cell>
          <cell r="G163" t="str">
            <v>Urban</v>
          </cell>
          <cell r="H163" t="str">
            <v>A</v>
          </cell>
          <cell r="I163" t="str">
            <v>O</v>
          </cell>
          <cell r="J163" t="str">
            <v>Netis</v>
          </cell>
          <cell r="K163" t="str">
            <v>Paul Mbabazi</v>
          </cell>
        </row>
        <row r="164">
          <cell r="C164">
            <v>608678</v>
          </cell>
          <cell r="D164" t="str">
            <v>Yumbe Town</v>
          </cell>
          <cell r="E164" t="str">
            <v>Northern</v>
          </cell>
          <cell r="F164" t="str">
            <v xml:space="preserve">Arua  </v>
          </cell>
          <cell r="G164" t="str">
            <v>Rural</v>
          </cell>
          <cell r="H164" t="str">
            <v>Gold-P2</v>
          </cell>
          <cell r="I164" t="str">
            <v>O</v>
          </cell>
          <cell r="J164" t="str">
            <v>I-Engineering</v>
          </cell>
          <cell r="K164" t="str">
            <v>Innocent Ayiko</v>
          </cell>
        </row>
        <row r="165">
          <cell r="C165">
            <v>605121</v>
          </cell>
          <cell r="D165" t="str">
            <v>Lira</v>
          </cell>
          <cell r="E165" t="str">
            <v>Northern</v>
          </cell>
          <cell r="F165" t="str">
            <v xml:space="preserve">Lira </v>
          </cell>
          <cell r="G165" t="str">
            <v>Rural</v>
          </cell>
          <cell r="H165" t="str">
            <v>A</v>
          </cell>
          <cell r="I165" t="str">
            <v>O</v>
          </cell>
          <cell r="J165" t="str">
            <v>I-Engineering</v>
          </cell>
          <cell r="K165" t="str">
            <v>Muhamood Kyongo</v>
          </cell>
        </row>
        <row r="166">
          <cell r="C166">
            <v>606034</v>
          </cell>
          <cell r="D166" t="str">
            <v>Kanyantorogo</v>
          </cell>
          <cell r="E166" t="str">
            <v>Western</v>
          </cell>
          <cell r="F166" t="str">
            <v xml:space="preserve">Kabale  </v>
          </cell>
          <cell r="G166" t="str">
            <v>Urban</v>
          </cell>
          <cell r="H166" t="str">
            <v>C</v>
          </cell>
          <cell r="I166" t="str">
            <v>O</v>
          </cell>
          <cell r="J166" t="str">
            <v>Camusat</v>
          </cell>
          <cell r="K166" t="str">
            <v>Denis Masaba</v>
          </cell>
        </row>
        <row r="167">
          <cell r="C167">
            <v>605122</v>
          </cell>
          <cell r="D167" t="str">
            <v>Mubende</v>
          </cell>
          <cell r="E167" t="str">
            <v>Central</v>
          </cell>
          <cell r="F167" t="str">
            <v xml:space="preserve">Mityana </v>
          </cell>
          <cell r="G167" t="str">
            <v>Urban</v>
          </cell>
          <cell r="H167" t="str">
            <v>A</v>
          </cell>
          <cell r="I167" t="str">
            <v>O</v>
          </cell>
          <cell r="J167" t="str">
            <v>Camusat</v>
          </cell>
          <cell r="K167" t="str">
            <v>Christopher Alituha</v>
          </cell>
        </row>
        <row r="168">
          <cell r="C168">
            <v>605123</v>
          </cell>
          <cell r="D168" t="str">
            <v>Bunamwaaya</v>
          </cell>
          <cell r="E168" t="str">
            <v>Central</v>
          </cell>
          <cell r="F168" t="str">
            <v xml:space="preserve">Kampala West </v>
          </cell>
          <cell r="G168" t="str">
            <v>Urban</v>
          </cell>
          <cell r="H168" t="str">
            <v>B</v>
          </cell>
          <cell r="I168" t="str">
            <v>O</v>
          </cell>
          <cell r="J168" t="str">
            <v>Camusat</v>
          </cell>
          <cell r="K168" t="str">
            <v>Abu Kasamba</v>
          </cell>
        </row>
        <row r="169">
          <cell r="C169">
            <v>605124</v>
          </cell>
          <cell r="D169" t="str">
            <v>Gulu</v>
          </cell>
          <cell r="E169" t="str">
            <v>Northern</v>
          </cell>
          <cell r="F169" t="str">
            <v xml:space="preserve">Gulu </v>
          </cell>
          <cell r="G169" t="str">
            <v>Rural</v>
          </cell>
          <cell r="H169" t="str">
            <v>A</v>
          </cell>
          <cell r="I169" t="str">
            <v>O</v>
          </cell>
          <cell r="J169" t="str">
            <v>I-Engineering</v>
          </cell>
          <cell r="K169" t="str">
            <v>Moses Kaganda</v>
          </cell>
        </row>
        <row r="170">
          <cell r="C170">
            <v>605126</v>
          </cell>
          <cell r="D170" t="str">
            <v>Bwaise</v>
          </cell>
          <cell r="E170" t="str">
            <v>Central</v>
          </cell>
          <cell r="F170" t="str">
            <v>Kampala North</v>
          </cell>
          <cell r="G170" t="str">
            <v>Urban</v>
          </cell>
          <cell r="H170" t="str">
            <v>B</v>
          </cell>
          <cell r="I170" t="str">
            <v>O</v>
          </cell>
          <cell r="J170" t="str">
            <v>I-Engineering</v>
          </cell>
          <cell r="K170" t="str">
            <v>Joash Lubwama</v>
          </cell>
        </row>
        <row r="171">
          <cell r="C171">
            <v>605127</v>
          </cell>
          <cell r="D171" t="str">
            <v>Bweyogerere</v>
          </cell>
          <cell r="E171" t="str">
            <v>Central</v>
          </cell>
          <cell r="F171" t="str">
            <v xml:space="preserve">Kampala East  </v>
          </cell>
          <cell r="G171" t="str">
            <v>Urban</v>
          </cell>
          <cell r="H171" t="str">
            <v>A</v>
          </cell>
          <cell r="I171" t="str">
            <v>O</v>
          </cell>
          <cell r="J171" t="str">
            <v>Netis</v>
          </cell>
          <cell r="K171" t="str">
            <v>Benbridge Mulongo</v>
          </cell>
        </row>
        <row r="172">
          <cell r="C172">
            <v>608677</v>
          </cell>
          <cell r="D172" t="str">
            <v>Yumbe Camp (Swinga)</v>
          </cell>
          <cell r="E172" t="str">
            <v>Northern</v>
          </cell>
          <cell r="F172" t="str">
            <v xml:space="preserve">Arua  </v>
          </cell>
          <cell r="G172" t="str">
            <v>Rural</v>
          </cell>
          <cell r="H172" t="str">
            <v>P4</v>
          </cell>
          <cell r="I172" t="str">
            <v>O</v>
          </cell>
          <cell r="J172" t="str">
            <v>I-Engineering</v>
          </cell>
          <cell r="K172" t="str">
            <v>Innocent Ayiko</v>
          </cell>
        </row>
        <row r="173">
          <cell r="C173">
            <v>605128</v>
          </cell>
          <cell r="D173" t="str">
            <v>Wobulenzi</v>
          </cell>
          <cell r="E173" t="str">
            <v>Central</v>
          </cell>
          <cell r="F173" t="str">
            <v xml:space="preserve">Luwero </v>
          </cell>
          <cell r="G173" t="str">
            <v>Urban</v>
          </cell>
          <cell r="H173" t="str">
            <v>A</v>
          </cell>
          <cell r="I173" t="str">
            <v>O</v>
          </cell>
          <cell r="J173" t="str">
            <v>I-Engineering</v>
          </cell>
          <cell r="K173" t="str">
            <v>Robert Otim</v>
          </cell>
        </row>
        <row r="174">
          <cell r="C174">
            <v>605129</v>
          </cell>
          <cell r="D174" t="str">
            <v>Gayaza</v>
          </cell>
          <cell r="E174" t="str">
            <v>Central</v>
          </cell>
          <cell r="F174" t="str">
            <v xml:space="preserve">Kampala East  </v>
          </cell>
          <cell r="G174" t="str">
            <v>Urban</v>
          </cell>
          <cell r="H174" t="str">
            <v>A</v>
          </cell>
          <cell r="I174" t="str">
            <v>O</v>
          </cell>
          <cell r="J174" t="str">
            <v>Netis</v>
          </cell>
          <cell r="K174" t="str">
            <v>Benbridge Mulongo</v>
          </cell>
        </row>
        <row r="175">
          <cell r="C175">
            <v>605130</v>
          </cell>
          <cell r="D175" t="str">
            <v>Kyaliwajjala</v>
          </cell>
          <cell r="E175" t="str">
            <v>Central</v>
          </cell>
          <cell r="F175" t="str">
            <v xml:space="preserve">Kampala East  </v>
          </cell>
          <cell r="G175" t="str">
            <v>Urban</v>
          </cell>
          <cell r="H175" t="str">
            <v>A</v>
          </cell>
          <cell r="I175" t="str">
            <v>O</v>
          </cell>
          <cell r="J175" t="str">
            <v>Netis</v>
          </cell>
          <cell r="K175" t="str">
            <v>Benbridge Mulongo</v>
          </cell>
        </row>
        <row r="176">
          <cell r="C176">
            <v>605262</v>
          </cell>
          <cell r="D176" t="str">
            <v>Yumbe</v>
          </cell>
          <cell r="E176" t="str">
            <v>Northern</v>
          </cell>
          <cell r="F176" t="str">
            <v xml:space="preserve">Arua  </v>
          </cell>
          <cell r="G176" t="str">
            <v>Rural</v>
          </cell>
          <cell r="H176" t="str">
            <v>A</v>
          </cell>
          <cell r="I176" t="str">
            <v>O</v>
          </cell>
          <cell r="J176" t="str">
            <v>I-Engineering</v>
          </cell>
          <cell r="K176" t="str">
            <v>Innocent Ayiko</v>
          </cell>
        </row>
        <row r="177">
          <cell r="C177">
            <v>608676</v>
          </cell>
          <cell r="D177" t="str">
            <v>Yumbe</v>
          </cell>
          <cell r="E177" t="str">
            <v>Northern</v>
          </cell>
          <cell r="F177" t="str">
            <v xml:space="preserve">Arua  </v>
          </cell>
          <cell r="G177" t="str">
            <v>Rural</v>
          </cell>
          <cell r="H177" t="str">
            <v>Silver-P3</v>
          </cell>
          <cell r="I177" t="str">
            <v>O</v>
          </cell>
          <cell r="J177" t="str">
            <v>I-Engineering</v>
          </cell>
          <cell r="K177" t="str">
            <v>Innocent Ayiko</v>
          </cell>
        </row>
        <row r="178">
          <cell r="C178">
            <v>701441</v>
          </cell>
          <cell r="D178" t="str">
            <v>Widi</v>
          </cell>
          <cell r="E178" t="str">
            <v>Northern</v>
          </cell>
          <cell r="F178" t="str">
            <v xml:space="preserve">Arua  </v>
          </cell>
          <cell r="G178" t="str">
            <v>Rural</v>
          </cell>
          <cell r="H178" t="str">
            <v>Silver-P3</v>
          </cell>
          <cell r="I178" t="str">
            <v>O</v>
          </cell>
          <cell r="J178" t="str">
            <v>I-Engineering</v>
          </cell>
          <cell r="K178" t="str">
            <v>Innocent Ayiko</v>
          </cell>
        </row>
        <row r="179">
          <cell r="C179">
            <v>605135</v>
          </cell>
          <cell r="D179" t="str">
            <v>Hoima</v>
          </cell>
          <cell r="E179" t="str">
            <v>Western</v>
          </cell>
          <cell r="F179" t="str">
            <v xml:space="preserve">Hoima  </v>
          </cell>
          <cell r="G179" t="str">
            <v>Rural</v>
          </cell>
          <cell r="H179" t="str">
            <v>Top 73</v>
          </cell>
          <cell r="I179" t="str">
            <v>O</v>
          </cell>
          <cell r="J179" t="str">
            <v>I-Engineering</v>
          </cell>
          <cell r="K179" t="str">
            <v>Latima Musoke</v>
          </cell>
        </row>
        <row r="180">
          <cell r="C180">
            <v>605136</v>
          </cell>
          <cell r="D180" t="str">
            <v>Walukuba</v>
          </cell>
          <cell r="E180" t="str">
            <v>Central</v>
          </cell>
          <cell r="F180" t="str">
            <v xml:space="preserve">Mukono </v>
          </cell>
          <cell r="G180" t="str">
            <v>Urban</v>
          </cell>
          <cell r="H180" t="str">
            <v>B</v>
          </cell>
          <cell r="I180" t="str">
            <v>O</v>
          </cell>
          <cell r="J180" t="str">
            <v>Netis</v>
          </cell>
          <cell r="K180" t="str">
            <v>Samuel Naseke</v>
          </cell>
        </row>
        <row r="181">
          <cell r="C181">
            <v>605137</v>
          </cell>
          <cell r="D181" t="str">
            <v>BungaHill</v>
          </cell>
          <cell r="E181" t="str">
            <v>Central</v>
          </cell>
          <cell r="F181" t="str">
            <v xml:space="preserve">Kampala South </v>
          </cell>
          <cell r="G181" t="str">
            <v>Urban</v>
          </cell>
          <cell r="H181" t="str">
            <v>A</v>
          </cell>
          <cell r="I181" t="str">
            <v>O</v>
          </cell>
          <cell r="J181" t="str">
            <v>Netis</v>
          </cell>
          <cell r="K181" t="str">
            <v>Paul Mbabazi</v>
          </cell>
        </row>
        <row r="182">
          <cell r="C182">
            <v>605138</v>
          </cell>
          <cell r="D182" t="str">
            <v>Kitintale</v>
          </cell>
          <cell r="E182" t="str">
            <v>Central</v>
          </cell>
          <cell r="F182" t="str">
            <v xml:space="preserve">Kampala South </v>
          </cell>
          <cell r="G182" t="str">
            <v>Urban</v>
          </cell>
          <cell r="H182" t="str">
            <v>B</v>
          </cell>
          <cell r="I182" t="str">
            <v>O</v>
          </cell>
          <cell r="J182" t="str">
            <v>Netis</v>
          </cell>
          <cell r="K182" t="str">
            <v>Paul Mbabazi</v>
          </cell>
        </row>
        <row r="183">
          <cell r="C183">
            <v>605140</v>
          </cell>
          <cell r="D183" t="str">
            <v>Namirembe</v>
          </cell>
          <cell r="E183" t="str">
            <v>Central</v>
          </cell>
          <cell r="F183" t="str">
            <v xml:space="preserve">Kampala West </v>
          </cell>
          <cell r="G183" t="str">
            <v>Urban</v>
          </cell>
          <cell r="H183" t="str">
            <v>B</v>
          </cell>
          <cell r="I183" t="str">
            <v>O</v>
          </cell>
          <cell r="J183" t="str">
            <v>Camusat</v>
          </cell>
          <cell r="K183" t="str">
            <v>Abu Kasamba</v>
          </cell>
        </row>
        <row r="184">
          <cell r="C184">
            <v>606036</v>
          </cell>
          <cell r="D184" t="str">
            <v>Degeya</v>
          </cell>
          <cell r="E184" t="str">
            <v>Central</v>
          </cell>
          <cell r="F184" t="str">
            <v xml:space="preserve">Mityana </v>
          </cell>
          <cell r="G184" t="str">
            <v>Rural</v>
          </cell>
          <cell r="H184" t="str">
            <v>C</v>
          </cell>
          <cell r="I184" t="str">
            <v>O</v>
          </cell>
          <cell r="J184" t="str">
            <v>Camusat</v>
          </cell>
          <cell r="K184" t="str">
            <v>Christopher Alituha</v>
          </cell>
        </row>
        <row r="185">
          <cell r="C185">
            <v>605141</v>
          </cell>
          <cell r="D185" t="str">
            <v>Ambassador_House</v>
          </cell>
          <cell r="E185" t="str">
            <v>Central</v>
          </cell>
          <cell r="F185" t="str">
            <v>Kampala North</v>
          </cell>
          <cell r="G185" t="str">
            <v>Urban</v>
          </cell>
          <cell r="H185" t="str">
            <v>A</v>
          </cell>
          <cell r="I185" t="str">
            <v>O</v>
          </cell>
          <cell r="J185" t="str">
            <v>I-Engineering</v>
          </cell>
          <cell r="K185" t="str">
            <v>Joash Lubwama</v>
          </cell>
        </row>
        <row r="186">
          <cell r="C186">
            <v>605142</v>
          </cell>
          <cell r="D186" t="str">
            <v>Cargen</v>
          </cell>
          <cell r="E186" t="str">
            <v>Central</v>
          </cell>
          <cell r="F186" t="str">
            <v xml:space="preserve">Kampala South </v>
          </cell>
          <cell r="G186" t="str">
            <v>Urban</v>
          </cell>
          <cell r="H186" t="str">
            <v>B</v>
          </cell>
          <cell r="I186" t="str">
            <v>O</v>
          </cell>
          <cell r="J186" t="str">
            <v>Netis</v>
          </cell>
          <cell r="K186" t="str">
            <v>Paul Mbabazi</v>
          </cell>
        </row>
        <row r="187">
          <cell r="C187">
            <v>605367</v>
          </cell>
          <cell r="D187" t="str">
            <v>Lyantonde</v>
          </cell>
          <cell r="E187" t="str">
            <v>Western</v>
          </cell>
          <cell r="F187" t="str">
            <v xml:space="preserve">Mbarara </v>
          </cell>
          <cell r="G187" t="str">
            <v>Urban</v>
          </cell>
          <cell r="H187" t="str">
            <v>A</v>
          </cell>
          <cell r="I187" t="str">
            <v>O</v>
          </cell>
          <cell r="J187" t="str">
            <v>Camusat</v>
          </cell>
          <cell r="K187" t="str">
            <v>Thomasi Seruyange</v>
          </cell>
        </row>
        <row r="188">
          <cell r="C188">
            <v>606037</v>
          </cell>
          <cell r="D188" t="str">
            <v>Busana</v>
          </cell>
          <cell r="E188" t="str">
            <v>Central</v>
          </cell>
          <cell r="F188" t="str">
            <v xml:space="preserve">Mukono </v>
          </cell>
          <cell r="G188" t="str">
            <v>Urban</v>
          </cell>
          <cell r="H188" t="str">
            <v>C</v>
          </cell>
          <cell r="I188" t="str">
            <v>O</v>
          </cell>
          <cell r="J188" t="str">
            <v>Netis</v>
          </cell>
          <cell r="K188" t="str">
            <v>Samuel Naseke</v>
          </cell>
        </row>
        <row r="189">
          <cell r="C189">
            <v>605143</v>
          </cell>
          <cell r="D189" t="str">
            <v>Kisugu</v>
          </cell>
          <cell r="E189" t="str">
            <v>Central</v>
          </cell>
          <cell r="F189" t="str">
            <v xml:space="preserve">Kampala South </v>
          </cell>
          <cell r="G189" t="str">
            <v>Urban</v>
          </cell>
          <cell r="H189" t="str">
            <v>B</v>
          </cell>
          <cell r="I189" t="str">
            <v>O</v>
          </cell>
          <cell r="J189" t="str">
            <v>Netis</v>
          </cell>
          <cell r="K189" t="str">
            <v>Paul Mbabazi</v>
          </cell>
        </row>
        <row r="190">
          <cell r="C190">
            <v>605858</v>
          </cell>
          <cell r="D190" t="str">
            <v>Kabasanda</v>
          </cell>
          <cell r="E190" t="str">
            <v>Central</v>
          </cell>
          <cell r="F190" t="str">
            <v xml:space="preserve">Mityana </v>
          </cell>
          <cell r="G190" t="str">
            <v>Urban</v>
          </cell>
          <cell r="H190" t="str">
            <v>C</v>
          </cell>
          <cell r="I190" t="str">
            <v>O</v>
          </cell>
          <cell r="J190" t="str">
            <v>Camusat</v>
          </cell>
          <cell r="K190" t="str">
            <v>Christopher Alituha</v>
          </cell>
        </row>
        <row r="191">
          <cell r="C191">
            <v>605144</v>
          </cell>
          <cell r="D191" t="str">
            <v>Kitala</v>
          </cell>
          <cell r="E191" t="str">
            <v>Central</v>
          </cell>
          <cell r="F191" t="str">
            <v xml:space="preserve">Kampala West </v>
          </cell>
          <cell r="G191" t="str">
            <v>Urban</v>
          </cell>
          <cell r="H191" t="str">
            <v>A</v>
          </cell>
          <cell r="I191" t="str">
            <v>O</v>
          </cell>
          <cell r="J191" t="str">
            <v>Camusat</v>
          </cell>
          <cell r="K191" t="str">
            <v>Abu Kasamba</v>
          </cell>
        </row>
        <row r="192">
          <cell r="C192">
            <v>605145</v>
          </cell>
          <cell r="D192" t="str">
            <v>Nakawa</v>
          </cell>
          <cell r="E192" t="str">
            <v>Central</v>
          </cell>
          <cell r="F192" t="str">
            <v xml:space="preserve">Kampala South </v>
          </cell>
          <cell r="G192" t="str">
            <v>Urban</v>
          </cell>
          <cell r="H192" t="str">
            <v>A</v>
          </cell>
          <cell r="I192" t="str">
            <v>O</v>
          </cell>
          <cell r="J192" t="str">
            <v>Netis</v>
          </cell>
          <cell r="K192" t="str">
            <v>Paul Mbabazi</v>
          </cell>
        </row>
        <row r="193">
          <cell r="C193">
            <v>605146</v>
          </cell>
          <cell r="D193" t="str">
            <v>Wabigalo</v>
          </cell>
          <cell r="E193" t="str">
            <v>Central</v>
          </cell>
          <cell r="F193" t="str">
            <v xml:space="preserve">Kampala South </v>
          </cell>
          <cell r="G193" t="str">
            <v>Urban</v>
          </cell>
          <cell r="H193" t="str">
            <v>A</v>
          </cell>
          <cell r="I193" t="str">
            <v>O</v>
          </cell>
          <cell r="J193" t="str">
            <v>Netis</v>
          </cell>
          <cell r="K193" t="str">
            <v>Paul Mbabazi</v>
          </cell>
        </row>
        <row r="194">
          <cell r="C194">
            <v>605147</v>
          </cell>
          <cell r="D194" t="str">
            <v>Alliance</v>
          </cell>
          <cell r="E194" t="str">
            <v>Central</v>
          </cell>
          <cell r="F194" t="str">
            <v xml:space="preserve">Kampala South </v>
          </cell>
          <cell r="G194" t="str">
            <v>Urban</v>
          </cell>
          <cell r="H194" t="str">
            <v>B</v>
          </cell>
          <cell r="I194" t="str">
            <v>O</v>
          </cell>
          <cell r="J194" t="str">
            <v>Netis</v>
          </cell>
          <cell r="K194" t="str">
            <v>Paul Mbabazi</v>
          </cell>
        </row>
        <row r="195">
          <cell r="C195">
            <v>606038</v>
          </cell>
          <cell r="D195" t="str">
            <v>Mirama Hills</v>
          </cell>
          <cell r="E195" t="str">
            <v>Western</v>
          </cell>
          <cell r="F195" t="str">
            <v xml:space="preserve">Kabale  </v>
          </cell>
          <cell r="G195" t="str">
            <v>Urban</v>
          </cell>
          <cell r="H195" t="str">
            <v>C</v>
          </cell>
          <cell r="I195" t="str">
            <v>O</v>
          </cell>
          <cell r="J195" t="str">
            <v>Camusat</v>
          </cell>
          <cell r="K195" t="str">
            <v>Denis Masaba</v>
          </cell>
        </row>
        <row r="196">
          <cell r="C196">
            <v>605149</v>
          </cell>
          <cell r="D196" t="str">
            <v>Apac</v>
          </cell>
          <cell r="E196" t="str">
            <v>Northern</v>
          </cell>
          <cell r="F196" t="str">
            <v xml:space="preserve">Lira </v>
          </cell>
          <cell r="G196" t="str">
            <v>Rural</v>
          </cell>
          <cell r="H196" t="str">
            <v>A</v>
          </cell>
          <cell r="I196" t="str">
            <v>O</v>
          </cell>
          <cell r="J196" t="str">
            <v>I-Engineering</v>
          </cell>
          <cell r="K196" t="str">
            <v>Muhamood Kyongo</v>
          </cell>
        </row>
        <row r="197">
          <cell r="C197">
            <v>605150</v>
          </cell>
          <cell r="D197" t="str">
            <v>Kashongati</v>
          </cell>
          <cell r="E197" t="str">
            <v>Western</v>
          </cell>
          <cell r="F197" t="str">
            <v xml:space="preserve">Kabale  </v>
          </cell>
          <cell r="G197" t="str">
            <v>Urban</v>
          </cell>
          <cell r="H197" t="str">
            <v>Top 73</v>
          </cell>
          <cell r="I197" t="str">
            <v>O</v>
          </cell>
          <cell r="J197" t="str">
            <v>Camusat</v>
          </cell>
          <cell r="K197" t="str">
            <v>Denis Masaba</v>
          </cell>
        </row>
        <row r="198">
          <cell r="C198">
            <v>605151</v>
          </cell>
          <cell r="D198" t="str">
            <v>Rakai</v>
          </cell>
          <cell r="E198" t="str">
            <v>Central</v>
          </cell>
          <cell r="F198" t="str">
            <v xml:space="preserve">Masaka </v>
          </cell>
          <cell r="G198" t="str">
            <v>Urban</v>
          </cell>
          <cell r="H198" t="str">
            <v>A</v>
          </cell>
          <cell r="I198" t="str">
            <v>O</v>
          </cell>
          <cell r="J198" t="str">
            <v>Camusat</v>
          </cell>
          <cell r="K198" t="str">
            <v>M Patrick Kalibbala</v>
          </cell>
        </row>
        <row r="199">
          <cell r="C199">
            <v>605152</v>
          </cell>
          <cell r="D199" t="str">
            <v>Masaka_Technical</v>
          </cell>
          <cell r="E199" t="str">
            <v>Central</v>
          </cell>
          <cell r="F199" t="str">
            <v xml:space="preserve">Masaka </v>
          </cell>
          <cell r="G199" t="str">
            <v>Urban</v>
          </cell>
          <cell r="H199" t="str">
            <v>A</v>
          </cell>
          <cell r="I199" t="str">
            <v>O</v>
          </cell>
          <cell r="J199" t="str">
            <v>Camusat</v>
          </cell>
          <cell r="K199" t="str">
            <v>M Patrick Kalibbala</v>
          </cell>
        </row>
        <row r="200">
          <cell r="C200">
            <v>605153</v>
          </cell>
          <cell r="D200" t="str">
            <v>Pallisa</v>
          </cell>
          <cell r="E200" t="str">
            <v>Eastern</v>
          </cell>
          <cell r="F200" t="str">
            <v xml:space="preserve">Mbale  </v>
          </cell>
          <cell r="G200" t="str">
            <v>Rural</v>
          </cell>
          <cell r="H200" t="str">
            <v>B</v>
          </cell>
          <cell r="I200" t="str">
            <v>O</v>
          </cell>
          <cell r="J200" t="str">
            <v>Netis</v>
          </cell>
          <cell r="K200" t="str">
            <v>Jude Musana</v>
          </cell>
        </row>
        <row r="201">
          <cell r="C201">
            <v>606039</v>
          </cell>
          <cell r="D201" t="str">
            <v>Bukunda</v>
          </cell>
          <cell r="E201" t="str">
            <v>Central</v>
          </cell>
          <cell r="F201" t="str">
            <v xml:space="preserve">Masaka </v>
          </cell>
          <cell r="G201" t="str">
            <v>Urban</v>
          </cell>
          <cell r="H201" t="str">
            <v>C</v>
          </cell>
          <cell r="I201" t="str">
            <v>O</v>
          </cell>
          <cell r="J201" t="str">
            <v>Camusat</v>
          </cell>
          <cell r="K201" t="str">
            <v>M Patrick Kalibbala</v>
          </cell>
        </row>
        <row r="202">
          <cell r="C202">
            <v>605154</v>
          </cell>
          <cell r="D202" t="str">
            <v>Kapchorwa</v>
          </cell>
          <cell r="E202" t="str">
            <v>Eastern</v>
          </cell>
          <cell r="F202" t="str">
            <v xml:space="preserve">Mbale  </v>
          </cell>
          <cell r="G202" t="str">
            <v>Rural</v>
          </cell>
          <cell r="H202" t="str">
            <v>Top 73</v>
          </cell>
          <cell r="I202" t="str">
            <v>O</v>
          </cell>
          <cell r="J202" t="str">
            <v>Netis</v>
          </cell>
          <cell r="K202" t="str">
            <v>Jude Musana</v>
          </cell>
        </row>
        <row r="203">
          <cell r="C203">
            <v>605155</v>
          </cell>
          <cell r="D203" t="str">
            <v>Nkoma</v>
          </cell>
          <cell r="E203" t="str">
            <v>Eastern</v>
          </cell>
          <cell r="F203" t="str">
            <v xml:space="preserve">Mbale  </v>
          </cell>
          <cell r="G203" t="str">
            <v>Rural</v>
          </cell>
          <cell r="H203" t="str">
            <v>A</v>
          </cell>
          <cell r="I203" t="str">
            <v>O</v>
          </cell>
          <cell r="J203" t="str">
            <v>Netis</v>
          </cell>
          <cell r="K203" t="str">
            <v>Jude Musana</v>
          </cell>
        </row>
        <row r="204">
          <cell r="C204">
            <v>608675</v>
          </cell>
          <cell r="D204" t="str">
            <v>War</v>
          </cell>
          <cell r="E204" t="str">
            <v>Northern</v>
          </cell>
          <cell r="F204" t="str">
            <v xml:space="preserve">Arua  </v>
          </cell>
          <cell r="G204" t="str">
            <v>Rural</v>
          </cell>
          <cell r="H204" t="str">
            <v>Silver-P3</v>
          </cell>
          <cell r="I204" t="str">
            <v>O</v>
          </cell>
          <cell r="J204" t="str">
            <v>I-Engineering</v>
          </cell>
          <cell r="K204" t="str">
            <v>Innocent Ayiko</v>
          </cell>
        </row>
        <row r="205">
          <cell r="C205">
            <v>605158</v>
          </cell>
          <cell r="D205" t="str">
            <v>Bwenkoma</v>
          </cell>
          <cell r="E205" t="str">
            <v>Western</v>
          </cell>
          <cell r="F205" t="str">
            <v xml:space="preserve">Mbarara </v>
          </cell>
          <cell r="G205" t="str">
            <v>Urban</v>
          </cell>
          <cell r="H205" t="str">
            <v>A</v>
          </cell>
          <cell r="I205" t="str">
            <v>O</v>
          </cell>
          <cell r="J205" t="str">
            <v>Camusat</v>
          </cell>
          <cell r="K205" t="str">
            <v>Thomasi Seruyange</v>
          </cell>
        </row>
        <row r="206">
          <cell r="C206">
            <v>605159</v>
          </cell>
          <cell r="D206" t="str">
            <v>EntebbeAirport</v>
          </cell>
          <cell r="E206" t="str">
            <v>Central</v>
          </cell>
          <cell r="F206" t="str">
            <v xml:space="preserve">Kampala West </v>
          </cell>
          <cell r="G206" t="str">
            <v>Urban</v>
          </cell>
          <cell r="H206" t="str">
            <v>A</v>
          </cell>
          <cell r="I206" t="str">
            <v>O</v>
          </cell>
          <cell r="J206" t="str">
            <v>Camusat</v>
          </cell>
          <cell r="K206" t="str">
            <v>Abu Kasamba</v>
          </cell>
        </row>
        <row r="207">
          <cell r="C207">
            <v>605859</v>
          </cell>
          <cell r="D207" t="str">
            <v>Pingire</v>
          </cell>
          <cell r="E207" t="str">
            <v>Eastern</v>
          </cell>
          <cell r="F207" t="str">
            <v xml:space="preserve">Soroti  </v>
          </cell>
          <cell r="G207" t="str">
            <v>Rural</v>
          </cell>
          <cell r="H207" t="str">
            <v>C</v>
          </cell>
          <cell r="I207" t="str">
            <v>O</v>
          </cell>
          <cell r="J207" t="str">
            <v>Netis</v>
          </cell>
          <cell r="K207" t="str">
            <v>Moses Wandera</v>
          </cell>
        </row>
        <row r="208">
          <cell r="C208">
            <v>605160</v>
          </cell>
          <cell r="D208" t="str">
            <v>Kalangala</v>
          </cell>
          <cell r="E208" t="str">
            <v>Central</v>
          </cell>
          <cell r="F208" t="str">
            <v xml:space="preserve">Masaka </v>
          </cell>
          <cell r="G208" t="str">
            <v>Urban</v>
          </cell>
          <cell r="H208" t="str">
            <v>A</v>
          </cell>
          <cell r="I208" t="str">
            <v>E</v>
          </cell>
          <cell r="J208" t="str">
            <v>Camusat</v>
          </cell>
          <cell r="K208" t="str">
            <v>M Patrick Kalibbala</v>
          </cell>
        </row>
        <row r="209">
          <cell r="C209">
            <v>606040</v>
          </cell>
          <cell r="D209" t="str">
            <v>Ndeeba Kinoni</v>
          </cell>
          <cell r="E209" t="str">
            <v>Central</v>
          </cell>
          <cell r="F209" t="str">
            <v xml:space="preserve">Masaka </v>
          </cell>
          <cell r="G209" t="str">
            <v>Urban</v>
          </cell>
          <cell r="H209" t="str">
            <v>B</v>
          </cell>
          <cell r="I209" t="str">
            <v>O</v>
          </cell>
          <cell r="J209" t="str">
            <v>Camusat</v>
          </cell>
          <cell r="K209" t="str">
            <v>M Patrick Kalibbala</v>
          </cell>
        </row>
        <row r="210">
          <cell r="C210">
            <v>605161</v>
          </cell>
          <cell r="D210" t="str">
            <v>Apex_House</v>
          </cell>
          <cell r="E210" t="str">
            <v>Central</v>
          </cell>
          <cell r="F210" t="str">
            <v xml:space="preserve">Kampala East  </v>
          </cell>
          <cell r="G210" t="str">
            <v>Urban</v>
          </cell>
          <cell r="H210" t="str">
            <v>A</v>
          </cell>
          <cell r="I210" t="str">
            <v>O</v>
          </cell>
          <cell r="J210" t="str">
            <v>Netis</v>
          </cell>
          <cell r="K210" t="str">
            <v>Benbridge Mulongo</v>
          </cell>
        </row>
        <row r="211">
          <cell r="C211">
            <v>606041</v>
          </cell>
          <cell r="D211" t="str">
            <v>Mityaba</v>
          </cell>
          <cell r="E211" t="str">
            <v>Central</v>
          </cell>
          <cell r="F211" t="str">
            <v xml:space="preserve">Masaka </v>
          </cell>
          <cell r="G211" t="str">
            <v>Urban</v>
          </cell>
          <cell r="H211" t="str">
            <v>C</v>
          </cell>
          <cell r="I211" t="str">
            <v>O</v>
          </cell>
          <cell r="J211" t="str">
            <v>Camusat</v>
          </cell>
          <cell r="K211" t="str">
            <v>M Patrick Kalibbala</v>
          </cell>
        </row>
        <row r="212">
          <cell r="C212">
            <v>605162</v>
          </cell>
          <cell r="D212" t="str">
            <v>Kisaasi</v>
          </cell>
          <cell r="E212" t="str">
            <v>Central</v>
          </cell>
          <cell r="F212" t="str">
            <v xml:space="preserve">Kampala East  </v>
          </cell>
          <cell r="G212" t="str">
            <v>Urban</v>
          </cell>
          <cell r="H212" t="str">
            <v>B</v>
          </cell>
          <cell r="I212" t="str">
            <v>O</v>
          </cell>
          <cell r="J212" t="str">
            <v>Netis</v>
          </cell>
          <cell r="K212" t="str">
            <v>Benbridge Mulongo</v>
          </cell>
        </row>
        <row r="213">
          <cell r="C213">
            <v>606042</v>
          </cell>
          <cell r="D213" t="str">
            <v>Pajule_Town</v>
          </cell>
          <cell r="E213" t="str">
            <v>Northern</v>
          </cell>
          <cell r="F213" t="str">
            <v xml:space="preserve">Gulu </v>
          </cell>
          <cell r="G213" t="str">
            <v>Rural</v>
          </cell>
          <cell r="H213" t="str">
            <v>C</v>
          </cell>
          <cell r="I213" t="str">
            <v>O</v>
          </cell>
          <cell r="J213" t="str">
            <v>I-Engineering</v>
          </cell>
          <cell r="K213" t="str">
            <v>Moses Kaganda</v>
          </cell>
        </row>
        <row r="214">
          <cell r="C214">
            <v>605010</v>
          </cell>
          <cell r="D214" t="str">
            <v>Dundu</v>
          </cell>
          <cell r="E214" t="str">
            <v>Central</v>
          </cell>
          <cell r="F214" t="str">
            <v xml:space="preserve">Kampala West </v>
          </cell>
          <cell r="G214" t="str">
            <v>Urban</v>
          </cell>
          <cell r="H214" t="str">
            <v>A</v>
          </cell>
          <cell r="I214" t="str">
            <v>O</v>
          </cell>
          <cell r="J214" t="str">
            <v>Camusat</v>
          </cell>
          <cell r="K214" t="str">
            <v>Abu Kasamba</v>
          </cell>
        </row>
        <row r="215">
          <cell r="C215">
            <v>605164</v>
          </cell>
          <cell r="D215" t="str">
            <v>Mpererwe</v>
          </cell>
          <cell r="E215" t="str">
            <v>Central</v>
          </cell>
          <cell r="F215" t="str">
            <v>Kampala North</v>
          </cell>
          <cell r="G215" t="str">
            <v>Urban</v>
          </cell>
          <cell r="H215" t="str">
            <v>A</v>
          </cell>
          <cell r="I215" t="str">
            <v>O</v>
          </cell>
          <cell r="J215" t="str">
            <v>I-Engineering</v>
          </cell>
          <cell r="K215" t="str">
            <v>Joash Lubwama</v>
          </cell>
        </row>
        <row r="216">
          <cell r="C216">
            <v>606043</v>
          </cell>
          <cell r="D216" t="str">
            <v>Ndeese</v>
          </cell>
          <cell r="E216" t="str">
            <v>Central</v>
          </cell>
          <cell r="F216" t="str">
            <v xml:space="preserve">Mukono </v>
          </cell>
          <cell r="G216" t="str">
            <v>Urban</v>
          </cell>
          <cell r="H216" t="str">
            <v>C</v>
          </cell>
          <cell r="I216" t="str">
            <v>O</v>
          </cell>
          <cell r="J216" t="str">
            <v>Netis</v>
          </cell>
          <cell r="K216" t="str">
            <v>Samuel Naseke</v>
          </cell>
        </row>
        <row r="217">
          <cell r="C217">
            <v>605165</v>
          </cell>
          <cell r="D217" t="str">
            <v>Kazo</v>
          </cell>
          <cell r="E217" t="str">
            <v>Central</v>
          </cell>
          <cell r="F217" t="str">
            <v>Kampala North</v>
          </cell>
          <cell r="G217" t="str">
            <v>Urban</v>
          </cell>
          <cell r="H217" t="str">
            <v>B</v>
          </cell>
          <cell r="I217" t="str">
            <v>O</v>
          </cell>
          <cell r="J217" t="str">
            <v>I-Engineering</v>
          </cell>
          <cell r="K217" t="str">
            <v>Joash Lubwama</v>
          </cell>
        </row>
        <row r="218">
          <cell r="C218">
            <v>606162</v>
          </cell>
          <cell r="D218" t="str">
            <v>Wandi</v>
          </cell>
          <cell r="E218" t="str">
            <v>Northern</v>
          </cell>
          <cell r="F218" t="str">
            <v xml:space="preserve">Arua  </v>
          </cell>
          <cell r="G218" t="str">
            <v>Rural</v>
          </cell>
          <cell r="H218" t="str">
            <v>C</v>
          </cell>
          <cell r="I218" t="str">
            <v>O</v>
          </cell>
          <cell r="J218" t="str">
            <v>I-Engineering</v>
          </cell>
          <cell r="K218" t="str">
            <v>Innocent Ayiko</v>
          </cell>
        </row>
        <row r="219">
          <cell r="C219">
            <v>605167</v>
          </cell>
          <cell r="D219" t="str">
            <v>Kisenyi</v>
          </cell>
          <cell r="E219" t="str">
            <v>Central</v>
          </cell>
          <cell r="F219" t="str">
            <v xml:space="preserve">Kampala West </v>
          </cell>
          <cell r="G219" t="str">
            <v>Urban</v>
          </cell>
          <cell r="H219" t="str">
            <v>B</v>
          </cell>
          <cell r="I219" t="str">
            <v>O</v>
          </cell>
          <cell r="J219" t="str">
            <v>Camusat</v>
          </cell>
          <cell r="K219" t="str">
            <v>Abu Kasamba</v>
          </cell>
        </row>
        <row r="220">
          <cell r="C220">
            <v>608674</v>
          </cell>
          <cell r="D220" t="str">
            <v>Wandi</v>
          </cell>
          <cell r="E220" t="str">
            <v>Northern</v>
          </cell>
          <cell r="F220" t="str">
            <v xml:space="preserve">Arua  </v>
          </cell>
          <cell r="G220" t="str">
            <v>Rural</v>
          </cell>
          <cell r="H220" t="str">
            <v>Gold-P2</v>
          </cell>
          <cell r="I220" t="str">
            <v>O</v>
          </cell>
          <cell r="J220" t="str">
            <v>I-Engineering</v>
          </cell>
          <cell r="K220" t="str">
            <v>Innocent Ayiko</v>
          </cell>
        </row>
        <row r="221">
          <cell r="C221">
            <v>605169</v>
          </cell>
          <cell r="D221" t="str">
            <v>Kibuye</v>
          </cell>
          <cell r="E221" t="str">
            <v>Central</v>
          </cell>
          <cell r="F221" t="str">
            <v xml:space="preserve">Kampala West </v>
          </cell>
          <cell r="G221" t="str">
            <v>Urban</v>
          </cell>
          <cell r="H221" t="str">
            <v>B</v>
          </cell>
          <cell r="I221" t="str">
            <v>O</v>
          </cell>
          <cell r="J221" t="str">
            <v>Camusat</v>
          </cell>
          <cell r="K221" t="str">
            <v>Abu Kasamba</v>
          </cell>
        </row>
        <row r="222">
          <cell r="C222">
            <v>605170</v>
          </cell>
          <cell r="D222" t="str">
            <v>LowerKololo</v>
          </cell>
          <cell r="E222" t="str">
            <v>Central</v>
          </cell>
          <cell r="F222" t="str">
            <v xml:space="preserve">Kampala East  </v>
          </cell>
          <cell r="G222" t="str">
            <v>Urban</v>
          </cell>
          <cell r="H222" t="str">
            <v>B</v>
          </cell>
          <cell r="I222" t="str">
            <v>O</v>
          </cell>
          <cell r="J222" t="str">
            <v>Netis</v>
          </cell>
          <cell r="K222" t="str">
            <v>Benbridge Mulongo</v>
          </cell>
        </row>
        <row r="223">
          <cell r="C223">
            <v>605171</v>
          </cell>
          <cell r="D223" t="str">
            <v>Mulago</v>
          </cell>
          <cell r="E223" t="str">
            <v>Central</v>
          </cell>
          <cell r="F223" t="str">
            <v>Kampala North</v>
          </cell>
          <cell r="G223" t="str">
            <v>Urban</v>
          </cell>
          <cell r="H223" t="str">
            <v>A</v>
          </cell>
          <cell r="I223" t="str">
            <v>O</v>
          </cell>
          <cell r="J223" t="str">
            <v>I-Engineering</v>
          </cell>
          <cell r="K223" t="str">
            <v>Joash Lubwama</v>
          </cell>
        </row>
        <row r="224">
          <cell r="C224">
            <v>605172</v>
          </cell>
          <cell r="D224" t="str">
            <v>Adwoki</v>
          </cell>
          <cell r="E224" t="str">
            <v>Northern</v>
          </cell>
          <cell r="F224" t="str">
            <v xml:space="preserve">Lira </v>
          </cell>
          <cell r="G224" t="str">
            <v>Rural</v>
          </cell>
          <cell r="H224" t="str">
            <v>C</v>
          </cell>
          <cell r="I224" t="str">
            <v>O</v>
          </cell>
          <cell r="J224" t="str">
            <v>I-Engineering</v>
          </cell>
          <cell r="K224" t="str">
            <v>Muhamood Kyongo</v>
          </cell>
        </row>
        <row r="225">
          <cell r="C225">
            <v>605173</v>
          </cell>
          <cell r="D225" t="str">
            <v>Kawaala</v>
          </cell>
          <cell r="E225" t="str">
            <v>Central</v>
          </cell>
          <cell r="F225" t="str">
            <v>Kampala North</v>
          </cell>
          <cell r="G225" t="str">
            <v>Urban</v>
          </cell>
          <cell r="H225" t="str">
            <v>B</v>
          </cell>
          <cell r="I225" t="str">
            <v>O</v>
          </cell>
          <cell r="J225" t="str">
            <v>I-Engineering</v>
          </cell>
          <cell r="K225" t="str">
            <v>Joash Lubwama</v>
          </cell>
        </row>
        <row r="226">
          <cell r="C226">
            <v>606277</v>
          </cell>
          <cell r="D226" t="str">
            <v>Buginyanya</v>
          </cell>
          <cell r="E226" t="str">
            <v>Eastern</v>
          </cell>
          <cell r="F226" t="str">
            <v xml:space="preserve">Mbale  </v>
          </cell>
          <cell r="G226" t="str">
            <v>Rural</v>
          </cell>
          <cell r="H226" t="str">
            <v>C</v>
          </cell>
          <cell r="I226" t="str">
            <v>O</v>
          </cell>
          <cell r="J226" t="str">
            <v>Netis</v>
          </cell>
          <cell r="K226" t="str">
            <v>Jude Musana</v>
          </cell>
        </row>
        <row r="227">
          <cell r="C227">
            <v>605174</v>
          </cell>
          <cell r="D227" t="str">
            <v>Mawanda_Road</v>
          </cell>
          <cell r="E227" t="str">
            <v>Central</v>
          </cell>
          <cell r="F227" t="str">
            <v xml:space="preserve">Kampala East  </v>
          </cell>
          <cell r="G227" t="str">
            <v>Urban</v>
          </cell>
          <cell r="H227" t="str">
            <v>A</v>
          </cell>
          <cell r="I227" t="str">
            <v>O</v>
          </cell>
          <cell r="J227" t="str">
            <v>Netis</v>
          </cell>
          <cell r="K227" t="str">
            <v>Benbridge Mulongo</v>
          </cell>
        </row>
        <row r="228">
          <cell r="C228">
            <v>605175</v>
          </cell>
          <cell r="D228" t="str">
            <v>Duhaga</v>
          </cell>
          <cell r="E228" t="str">
            <v>Northern</v>
          </cell>
          <cell r="F228" t="str">
            <v xml:space="preserve">Hoima  </v>
          </cell>
          <cell r="G228" t="str">
            <v>Rural</v>
          </cell>
          <cell r="H228" t="str">
            <v>A</v>
          </cell>
          <cell r="I228" t="str">
            <v>O</v>
          </cell>
          <cell r="J228" t="str">
            <v>I-Engineering</v>
          </cell>
          <cell r="K228" t="str">
            <v>Latima Musoke</v>
          </cell>
        </row>
        <row r="229">
          <cell r="C229">
            <v>605176</v>
          </cell>
          <cell r="D229" t="str">
            <v>Iganga Central</v>
          </cell>
          <cell r="E229" t="str">
            <v>Eastern</v>
          </cell>
          <cell r="F229" t="str">
            <v xml:space="preserve">Jinja </v>
          </cell>
          <cell r="G229" t="str">
            <v>Urban</v>
          </cell>
          <cell r="H229" t="str">
            <v>B</v>
          </cell>
          <cell r="I229" t="str">
            <v>O</v>
          </cell>
          <cell r="J229" t="str">
            <v>Netis</v>
          </cell>
          <cell r="K229" t="str">
            <v>Emmanuel Kafuko</v>
          </cell>
        </row>
        <row r="230">
          <cell r="C230">
            <v>605718</v>
          </cell>
          <cell r="D230" t="str">
            <v>Wadelai</v>
          </cell>
          <cell r="E230" t="str">
            <v>Northern</v>
          </cell>
          <cell r="F230" t="str">
            <v xml:space="preserve">Arua  </v>
          </cell>
          <cell r="G230" t="str">
            <v>Rural</v>
          </cell>
          <cell r="H230" t="str">
            <v>C</v>
          </cell>
          <cell r="I230" t="str">
            <v>O</v>
          </cell>
          <cell r="J230" t="str">
            <v>I-Engineering</v>
          </cell>
          <cell r="K230" t="str">
            <v>Innocent Ayiko</v>
          </cell>
        </row>
        <row r="231">
          <cell r="C231">
            <v>605177</v>
          </cell>
          <cell r="D231" t="str">
            <v>Kadic</v>
          </cell>
          <cell r="E231" t="str">
            <v>Central</v>
          </cell>
          <cell r="F231" t="str">
            <v xml:space="preserve">Kampala East  </v>
          </cell>
          <cell r="G231" t="str">
            <v>Urban</v>
          </cell>
          <cell r="H231" t="str">
            <v>B</v>
          </cell>
          <cell r="I231" t="str">
            <v>O</v>
          </cell>
          <cell r="J231" t="str">
            <v>Netis</v>
          </cell>
          <cell r="K231" t="str">
            <v>Benbridge Mulongo</v>
          </cell>
        </row>
        <row r="232">
          <cell r="C232">
            <v>605178</v>
          </cell>
          <cell r="D232" t="str">
            <v>Ntungamo</v>
          </cell>
          <cell r="E232" t="str">
            <v>Western</v>
          </cell>
          <cell r="F232" t="str">
            <v xml:space="preserve">Kabale  </v>
          </cell>
          <cell r="G232" t="str">
            <v>Urban</v>
          </cell>
          <cell r="H232" t="str">
            <v>Top 73</v>
          </cell>
          <cell r="I232" t="str">
            <v>O</v>
          </cell>
          <cell r="J232" t="str">
            <v>Camusat</v>
          </cell>
          <cell r="K232" t="str">
            <v>Denis Masaba</v>
          </cell>
        </row>
        <row r="233">
          <cell r="C233">
            <v>605179</v>
          </cell>
          <cell r="D233" t="str">
            <v>Kidepo</v>
          </cell>
          <cell r="E233" t="str">
            <v>Northern</v>
          </cell>
          <cell r="F233" t="str">
            <v xml:space="preserve">Gulu </v>
          </cell>
          <cell r="G233" t="str">
            <v>Rural</v>
          </cell>
          <cell r="H233" t="str">
            <v>C</v>
          </cell>
          <cell r="I233" t="str">
            <v>E</v>
          </cell>
          <cell r="J233" t="str">
            <v>I-Engineering</v>
          </cell>
          <cell r="K233" t="str">
            <v>Moses Kaganda</v>
          </cell>
        </row>
        <row r="234">
          <cell r="C234">
            <v>605180</v>
          </cell>
          <cell r="D234" t="str">
            <v>Rukungiri</v>
          </cell>
          <cell r="E234" t="str">
            <v>Western</v>
          </cell>
          <cell r="F234" t="str">
            <v xml:space="preserve">Kabale  </v>
          </cell>
          <cell r="G234" t="str">
            <v>Urban</v>
          </cell>
          <cell r="H234" t="str">
            <v>Top 73</v>
          </cell>
          <cell r="I234" t="str">
            <v>O</v>
          </cell>
          <cell r="J234" t="str">
            <v>Camusat</v>
          </cell>
          <cell r="K234" t="str">
            <v>Denis Masaba</v>
          </cell>
        </row>
        <row r="235">
          <cell r="C235">
            <v>605181</v>
          </cell>
          <cell r="D235" t="str">
            <v>Lyded_Tower</v>
          </cell>
          <cell r="E235" t="str">
            <v>Central</v>
          </cell>
          <cell r="F235" t="str">
            <v>Kampala North</v>
          </cell>
          <cell r="G235" t="str">
            <v>Urban</v>
          </cell>
          <cell r="H235" t="str">
            <v>B</v>
          </cell>
          <cell r="I235" t="str">
            <v>O</v>
          </cell>
          <cell r="J235" t="str">
            <v>I-Engineering</v>
          </cell>
          <cell r="K235" t="str">
            <v>Joash Lubwama</v>
          </cell>
        </row>
        <row r="236">
          <cell r="C236">
            <v>605182</v>
          </cell>
          <cell r="D236" t="str">
            <v>Nansana</v>
          </cell>
          <cell r="E236" t="str">
            <v>Central</v>
          </cell>
          <cell r="F236" t="str">
            <v xml:space="preserve">Mityana </v>
          </cell>
          <cell r="G236" t="str">
            <v>Urban</v>
          </cell>
          <cell r="H236" t="str">
            <v>A</v>
          </cell>
          <cell r="I236" t="str">
            <v>O</v>
          </cell>
          <cell r="J236" t="str">
            <v>Camusat</v>
          </cell>
          <cell r="K236" t="str">
            <v>Christopher Alituha</v>
          </cell>
        </row>
        <row r="237">
          <cell r="C237">
            <v>608673</v>
          </cell>
          <cell r="D237" t="str">
            <v>Wadelai</v>
          </cell>
          <cell r="E237" t="str">
            <v>Northern</v>
          </cell>
          <cell r="F237" t="str">
            <v xml:space="preserve">Arua  </v>
          </cell>
          <cell r="G237" t="str">
            <v>Rural</v>
          </cell>
          <cell r="H237" t="str">
            <v>Silver-P3</v>
          </cell>
          <cell r="I237" t="str">
            <v>O</v>
          </cell>
          <cell r="J237" t="str">
            <v>I-Engineering</v>
          </cell>
          <cell r="K237" t="str">
            <v>Innocent Ayiko</v>
          </cell>
        </row>
        <row r="238">
          <cell r="C238">
            <v>605184</v>
          </cell>
          <cell r="D238" t="str">
            <v>Biashara</v>
          </cell>
          <cell r="E238" t="str">
            <v>Eastern</v>
          </cell>
          <cell r="F238" t="str">
            <v xml:space="preserve">Jinja </v>
          </cell>
          <cell r="G238" t="str">
            <v>Urban</v>
          </cell>
          <cell r="H238" t="str">
            <v>B</v>
          </cell>
          <cell r="I238" t="str">
            <v>O</v>
          </cell>
          <cell r="J238" t="str">
            <v>Netis</v>
          </cell>
          <cell r="K238" t="str">
            <v>Emmanuel Kafuko</v>
          </cell>
        </row>
        <row r="239">
          <cell r="C239">
            <v>605185</v>
          </cell>
          <cell r="D239" t="str">
            <v>CollineHotel</v>
          </cell>
          <cell r="E239" t="str">
            <v>Central</v>
          </cell>
          <cell r="F239" t="str">
            <v xml:space="preserve">Mukono </v>
          </cell>
          <cell r="G239" t="str">
            <v>Urban</v>
          </cell>
          <cell r="H239" t="str">
            <v>B</v>
          </cell>
          <cell r="I239" t="str">
            <v>D</v>
          </cell>
          <cell r="J239" t="str">
            <v>Netis</v>
          </cell>
          <cell r="K239" t="str">
            <v>Samuel Naseke</v>
          </cell>
        </row>
        <row r="240">
          <cell r="C240">
            <v>605186</v>
          </cell>
          <cell r="D240" t="str">
            <v>Kanyanya</v>
          </cell>
          <cell r="E240" t="str">
            <v>Central</v>
          </cell>
          <cell r="F240" t="str">
            <v xml:space="preserve">Kampala East  </v>
          </cell>
          <cell r="G240" t="str">
            <v>Urban</v>
          </cell>
          <cell r="H240" t="str">
            <v>B</v>
          </cell>
          <cell r="I240" t="str">
            <v>O</v>
          </cell>
          <cell r="J240" t="str">
            <v>Netis</v>
          </cell>
          <cell r="K240" t="str">
            <v>Benbridge Mulongo</v>
          </cell>
        </row>
        <row r="241">
          <cell r="C241">
            <v>605187</v>
          </cell>
          <cell r="D241" t="str">
            <v>TelexBar</v>
          </cell>
          <cell r="E241" t="str">
            <v>Central</v>
          </cell>
          <cell r="F241" t="str">
            <v xml:space="preserve">Kampala South </v>
          </cell>
          <cell r="G241" t="str">
            <v>Urban</v>
          </cell>
          <cell r="H241" t="str">
            <v>A</v>
          </cell>
          <cell r="I241" t="str">
            <v>O</v>
          </cell>
          <cell r="J241" t="str">
            <v>Netis</v>
          </cell>
          <cell r="K241" t="str">
            <v>Paul Mbabazi</v>
          </cell>
        </row>
        <row r="242">
          <cell r="C242">
            <v>605188</v>
          </cell>
          <cell r="D242" t="str">
            <v>Kawaala_One</v>
          </cell>
          <cell r="E242" t="str">
            <v>Central</v>
          </cell>
          <cell r="F242" t="str">
            <v xml:space="preserve">Kampala West </v>
          </cell>
          <cell r="G242" t="str">
            <v>Urban</v>
          </cell>
          <cell r="H242" t="str">
            <v>B</v>
          </cell>
          <cell r="I242" t="str">
            <v>O</v>
          </cell>
          <cell r="J242" t="str">
            <v>Camusat</v>
          </cell>
          <cell r="K242" t="str">
            <v>Abu Kasamba</v>
          </cell>
        </row>
        <row r="243">
          <cell r="C243">
            <v>605189</v>
          </cell>
          <cell r="D243" t="str">
            <v>Oruha</v>
          </cell>
          <cell r="E243" t="str">
            <v>Western</v>
          </cell>
          <cell r="F243" t="str">
            <v xml:space="preserve">Fort Portal   </v>
          </cell>
          <cell r="G243" t="str">
            <v>Urban</v>
          </cell>
          <cell r="H243" t="str">
            <v>Top 73</v>
          </cell>
          <cell r="I243" t="str">
            <v>O</v>
          </cell>
          <cell r="J243" t="str">
            <v>Camusat</v>
          </cell>
          <cell r="K243" t="str">
            <v>Stephen Rwabwogo</v>
          </cell>
        </row>
        <row r="244">
          <cell r="C244">
            <v>605190</v>
          </cell>
          <cell r="D244" t="str">
            <v>Njara Hill</v>
          </cell>
          <cell r="E244" t="str">
            <v>Western</v>
          </cell>
          <cell r="F244" t="str">
            <v xml:space="preserve">Fort Portal   </v>
          </cell>
          <cell r="G244" t="str">
            <v>Urban</v>
          </cell>
          <cell r="H244" t="str">
            <v>A</v>
          </cell>
          <cell r="I244" t="str">
            <v>O</v>
          </cell>
          <cell r="J244" t="str">
            <v>Camusat</v>
          </cell>
          <cell r="K244" t="str">
            <v>Stephen Rwabwogo</v>
          </cell>
        </row>
        <row r="245">
          <cell r="C245">
            <v>605191</v>
          </cell>
          <cell r="D245" t="str">
            <v>Radio West</v>
          </cell>
          <cell r="E245" t="str">
            <v>Western</v>
          </cell>
          <cell r="F245" t="str">
            <v xml:space="preserve">Mbarara </v>
          </cell>
          <cell r="G245" t="str">
            <v>Urban</v>
          </cell>
          <cell r="H245" t="str">
            <v>B</v>
          </cell>
          <cell r="I245" t="str">
            <v>D</v>
          </cell>
          <cell r="J245" t="str">
            <v>Camusat</v>
          </cell>
          <cell r="K245" t="str">
            <v>Thomasi Seruyange</v>
          </cell>
        </row>
        <row r="246">
          <cell r="C246">
            <v>605192</v>
          </cell>
          <cell r="D246" t="str">
            <v>Buziga</v>
          </cell>
          <cell r="E246" t="str">
            <v>Central</v>
          </cell>
          <cell r="F246" t="str">
            <v xml:space="preserve">Kampala South </v>
          </cell>
          <cell r="G246" t="str">
            <v>Urban</v>
          </cell>
          <cell r="H246" t="str">
            <v>B</v>
          </cell>
          <cell r="I246" t="str">
            <v>O</v>
          </cell>
          <cell r="J246" t="str">
            <v>Netis</v>
          </cell>
          <cell r="K246" t="str">
            <v>Paul Mbabazi</v>
          </cell>
        </row>
        <row r="247">
          <cell r="C247">
            <v>605193</v>
          </cell>
          <cell r="D247" t="str">
            <v>Kinaawa</v>
          </cell>
          <cell r="E247" t="str">
            <v>Central</v>
          </cell>
          <cell r="F247" t="str">
            <v xml:space="preserve">Kampala West </v>
          </cell>
          <cell r="G247" t="str">
            <v>Urban</v>
          </cell>
          <cell r="H247" t="str">
            <v>B</v>
          </cell>
          <cell r="I247" t="str">
            <v>O</v>
          </cell>
          <cell r="J247" t="str">
            <v>Camusat</v>
          </cell>
          <cell r="K247" t="str">
            <v>Abu Kasamba</v>
          </cell>
        </row>
        <row r="248">
          <cell r="C248">
            <v>605194</v>
          </cell>
          <cell r="D248" t="str">
            <v>Isagara</v>
          </cell>
          <cell r="E248" t="str">
            <v>Northern</v>
          </cell>
          <cell r="F248" t="str">
            <v xml:space="preserve">Hoima  </v>
          </cell>
          <cell r="G248" t="str">
            <v>Rural</v>
          </cell>
          <cell r="H248" t="str">
            <v>Top 73</v>
          </cell>
          <cell r="I248" t="str">
            <v>O</v>
          </cell>
          <cell r="J248" t="str">
            <v>I-Engineering</v>
          </cell>
          <cell r="K248" t="str">
            <v>Latima Musoke</v>
          </cell>
        </row>
        <row r="249">
          <cell r="C249">
            <v>605195</v>
          </cell>
          <cell r="D249" t="str">
            <v>Eliana Nateete</v>
          </cell>
          <cell r="E249" t="str">
            <v>Central</v>
          </cell>
          <cell r="F249" t="str">
            <v xml:space="preserve">Kampala West </v>
          </cell>
          <cell r="G249" t="str">
            <v>Urban</v>
          </cell>
          <cell r="H249" t="str">
            <v>B</v>
          </cell>
          <cell r="I249" t="str">
            <v>O</v>
          </cell>
          <cell r="J249" t="str">
            <v>Camusat</v>
          </cell>
          <cell r="K249" t="str">
            <v>Abu Kasamba</v>
          </cell>
        </row>
        <row r="250">
          <cell r="C250">
            <v>605196</v>
          </cell>
          <cell r="D250" t="str">
            <v>MisindyeHill</v>
          </cell>
          <cell r="E250" t="str">
            <v>Central</v>
          </cell>
          <cell r="F250" t="str">
            <v xml:space="preserve">Mukono </v>
          </cell>
          <cell r="G250" t="str">
            <v>Urban</v>
          </cell>
          <cell r="H250" t="str">
            <v>A</v>
          </cell>
          <cell r="I250" t="str">
            <v>O</v>
          </cell>
          <cell r="J250" t="str">
            <v>Netis</v>
          </cell>
          <cell r="K250" t="str">
            <v>Samuel Naseke</v>
          </cell>
        </row>
        <row r="251">
          <cell r="C251">
            <v>605197</v>
          </cell>
          <cell r="D251" t="str">
            <v>Bubaale</v>
          </cell>
          <cell r="E251" t="str">
            <v>Central</v>
          </cell>
          <cell r="F251" t="str">
            <v xml:space="preserve">Masaka </v>
          </cell>
          <cell r="G251" t="str">
            <v>Urban</v>
          </cell>
          <cell r="H251" t="str">
            <v>A</v>
          </cell>
          <cell r="I251" t="str">
            <v>O</v>
          </cell>
          <cell r="J251" t="str">
            <v>Camusat</v>
          </cell>
          <cell r="K251" t="str">
            <v>M Patrick Kalibbala</v>
          </cell>
        </row>
        <row r="252">
          <cell r="C252">
            <v>606046</v>
          </cell>
          <cell r="D252" t="str">
            <v>Kiyunga</v>
          </cell>
          <cell r="E252" t="str">
            <v>Eastern</v>
          </cell>
          <cell r="F252" t="str">
            <v xml:space="preserve">Jinja </v>
          </cell>
          <cell r="G252" t="str">
            <v>Urban</v>
          </cell>
          <cell r="H252" t="str">
            <v>B</v>
          </cell>
          <cell r="I252" t="str">
            <v>O</v>
          </cell>
          <cell r="J252" t="str">
            <v>Netis</v>
          </cell>
          <cell r="K252" t="str">
            <v>Emmanuel Kafuko</v>
          </cell>
        </row>
        <row r="253">
          <cell r="C253">
            <v>605198</v>
          </cell>
          <cell r="D253" t="str">
            <v>Kansanga</v>
          </cell>
          <cell r="E253" t="str">
            <v>Central</v>
          </cell>
          <cell r="F253" t="str">
            <v xml:space="preserve">Kampala South </v>
          </cell>
          <cell r="G253" t="str">
            <v>Urban</v>
          </cell>
          <cell r="H253" t="str">
            <v>B</v>
          </cell>
          <cell r="I253" t="str">
            <v>O</v>
          </cell>
          <cell r="J253" t="str">
            <v>Netis</v>
          </cell>
          <cell r="K253" t="str">
            <v>Paul Mbabazi</v>
          </cell>
        </row>
        <row r="254">
          <cell r="C254">
            <v>605199</v>
          </cell>
          <cell r="D254" t="str">
            <v>Namasuba</v>
          </cell>
          <cell r="E254" t="str">
            <v>Central</v>
          </cell>
          <cell r="F254" t="str">
            <v xml:space="preserve">Kampala West </v>
          </cell>
          <cell r="G254" t="str">
            <v>Urban</v>
          </cell>
          <cell r="H254" t="str">
            <v>A</v>
          </cell>
          <cell r="I254" t="str">
            <v>O</v>
          </cell>
          <cell r="J254" t="str">
            <v>Camusat</v>
          </cell>
          <cell r="K254" t="str">
            <v>Abu Kasamba</v>
          </cell>
        </row>
        <row r="255">
          <cell r="C255">
            <v>605200</v>
          </cell>
          <cell r="D255" t="str">
            <v>EastHighSchool</v>
          </cell>
          <cell r="E255" t="str">
            <v>Central</v>
          </cell>
          <cell r="F255" t="str">
            <v xml:space="preserve">Kampala East  </v>
          </cell>
          <cell r="G255" t="str">
            <v>Urban</v>
          </cell>
          <cell r="H255" t="str">
            <v>B</v>
          </cell>
          <cell r="I255" t="str">
            <v>O</v>
          </cell>
          <cell r="J255" t="str">
            <v>Netis</v>
          </cell>
          <cell r="K255" t="str">
            <v>Benbridge Mulongo</v>
          </cell>
        </row>
        <row r="256">
          <cell r="C256">
            <v>605201</v>
          </cell>
          <cell r="D256" t="str">
            <v>Kabowa</v>
          </cell>
          <cell r="E256" t="str">
            <v>Central</v>
          </cell>
          <cell r="F256" t="str">
            <v xml:space="preserve">Kampala West </v>
          </cell>
          <cell r="G256" t="str">
            <v>Urban</v>
          </cell>
          <cell r="H256" t="str">
            <v>A</v>
          </cell>
          <cell r="I256" t="str">
            <v>O</v>
          </cell>
          <cell r="J256" t="str">
            <v>Camusat</v>
          </cell>
          <cell r="K256" t="str">
            <v>Abu Kasamba</v>
          </cell>
        </row>
        <row r="257">
          <cell r="C257">
            <v>605202</v>
          </cell>
          <cell r="D257" t="str">
            <v>Lukuli</v>
          </cell>
          <cell r="E257" t="str">
            <v>Central</v>
          </cell>
          <cell r="F257" t="str">
            <v xml:space="preserve">Kampala South </v>
          </cell>
          <cell r="G257" t="str">
            <v>Urban</v>
          </cell>
          <cell r="H257" t="str">
            <v>A</v>
          </cell>
          <cell r="I257" t="str">
            <v>O</v>
          </cell>
          <cell r="J257" t="str">
            <v>Netis</v>
          </cell>
          <cell r="K257" t="str">
            <v>Paul Mbabazi</v>
          </cell>
        </row>
        <row r="258">
          <cell r="C258">
            <v>605203</v>
          </cell>
          <cell r="D258" t="str">
            <v>Kiwatule</v>
          </cell>
          <cell r="E258" t="str">
            <v>Central</v>
          </cell>
          <cell r="F258" t="str">
            <v xml:space="preserve">Kampala East  </v>
          </cell>
          <cell r="G258" t="str">
            <v>Urban</v>
          </cell>
          <cell r="H258" t="str">
            <v>A</v>
          </cell>
          <cell r="I258" t="str">
            <v>O</v>
          </cell>
          <cell r="J258" t="str">
            <v>Netis</v>
          </cell>
          <cell r="K258" t="str">
            <v>Benbridge Mulongo</v>
          </cell>
        </row>
        <row r="259">
          <cell r="C259">
            <v>605204</v>
          </cell>
          <cell r="D259" t="str">
            <v>Lower_Konge</v>
          </cell>
          <cell r="E259" t="str">
            <v>Central</v>
          </cell>
          <cell r="F259" t="str">
            <v xml:space="preserve">Kampala South </v>
          </cell>
          <cell r="G259" t="str">
            <v>Urban</v>
          </cell>
          <cell r="H259" t="str">
            <v>B</v>
          </cell>
          <cell r="I259" t="str">
            <v>O</v>
          </cell>
          <cell r="J259" t="str">
            <v>Netis</v>
          </cell>
          <cell r="K259" t="str">
            <v>Paul Mbabazi</v>
          </cell>
        </row>
        <row r="260">
          <cell r="C260">
            <v>605205</v>
          </cell>
          <cell r="D260" t="str">
            <v>GayazaRoad</v>
          </cell>
          <cell r="E260" t="str">
            <v>Central</v>
          </cell>
          <cell r="F260" t="str">
            <v>Kampala North</v>
          </cell>
          <cell r="G260" t="str">
            <v>Urban</v>
          </cell>
          <cell r="H260" t="str">
            <v>B</v>
          </cell>
          <cell r="I260" t="str">
            <v>O</v>
          </cell>
          <cell r="J260" t="str">
            <v>I-Engineering</v>
          </cell>
          <cell r="K260" t="str">
            <v>Joash Lubwama</v>
          </cell>
        </row>
        <row r="261">
          <cell r="C261">
            <v>605211</v>
          </cell>
          <cell r="D261" t="str">
            <v>Magejjo</v>
          </cell>
          <cell r="E261" t="str">
            <v>Central</v>
          </cell>
          <cell r="F261" t="str">
            <v xml:space="preserve">Masaka </v>
          </cell>
          <cell r="G261" t="str">
            <v>Urban</v>
          </cell>
          <cell r="H261" t="str">
            <v>A</v>
          </cell>
          <cell r="I261" t="str">
            <v>O</v>
          </cell>
          <cell r="J261" t="str">
            <v>Camusat</v>
          </cell>
          <cell r="K261" t="str">
            <v>M Patrick Kalibbala</v>
          </cell>
        </row>
        <row r="262">
          <cell r="C262">
            <v>605207</v>
          </cell>
          <cell r="D262" t="str">
            <v>Diplomat_Zone</v>
          </cell>
          <cell r="E262" t="str">
            <v>Central</v>
          </cell>
          <cell r="F262" t="str">
            <v xml:space="preserve">Kampala South </v>
          </cell>
          <cell r="G262" t="str">
            <v>Urban</v>
          </cell>
          <cell r="H262" t="str">
            <v>B</v>
          </cell>
          <cell r="I262" t="str">
            <v>O</v>
          </cell>
          <cell r="J262" t="str">
            <v>Netis</v>
          </cell>
          <cell r="K262" t="str">
            <v>Paul Mbabazi</v>
          </cell>
        </row>
        <row r="263">
          <cell r="C263">
            <v>605208</v>
          </cell>
          <cell r="D263" t="str">
            <v>Bukasa Kirinya</v>
          </cell>
          <cell r="E263" t="str">
            <v>Central</v>
          </cell>
          <cell r="F263" t="str">
            <v xml:space="preserve">Kampala East  </v>
          </cell>
          <cell r="G263" t="str">
            <v>Urban</v>
          </cell>
          <cell r="H263" t="str">
            <v>B</v>
          </cell>
          <cell r="I263" t="str">
            <v>O</v>
          </cell>
          <cell r="J263" t="str">
            <v>Netis</v>
          </cell>
          <cell r="K263" t="str">
            <v>Benbridge Mulongo</v>
          </cell>
        </row>
        <row r="264">
          <cell r="C264">
            <v>605209</v>
          </cell>
          <cell r="D264" t="str">
            <v>Kagadi</v>
          </cell>
          <cell r="E264" t="str">
            <v>Western</v>
          </cell>
          <cell r="F264" t="str">
            <v xml:space="preserve">Fort Portal   </v>
          </cell>
          <cell r="G264" t="str">
            <v>Urban</v>
          </cell>
          <cell r="H264" t="str">
            <v>A</v>
          </cell>
          <cell r="I264" t="str">
            <v>O</v>
          </cell>
          <cell r="J264" t="str">
            <v>Camusat</v>
          </cell>
          <cell r="K264" t="str">
            <v>Stephen Rwabwogo</v>
          </cell>
        </row>
        <row r="265">
          <cell r="C265">
            <v>605210</v>
          </cell>
          <cell r="D265" t="str">
            <v>Namuwongo</v>
          </cell>
          <cell r="E265" t="str">
            <v>Central</v>
          </cell>
          <cell r="F265" t="str">
            <v xml:space="preserve">Kampala South </v>
          </cell>
          <cell r="G265" t="str">
            <v>Urban</v>
          </cell>
          <cell r="H265" t="str">
            <v>B</v>
          </cell>
          <cell r="I265" t="str">
            <v>O</v>
          </cell>
          <cell r="J265" t="str">
            <v>Netis</v>
          </cell>
          <cell r="K265" t="str">
            <v>Paul Mbabazi</v>
          </cell>
        </row>
        <row r="266">
          <cell r="C266">
            <v>605212</v>
          </cell>
          <cell r="D266" t="str">
            <v>Mugamba</v>
          </cell>
          <cell r="E266" t="str">
            <v>Central</v>
          </cell>
          <cell r="F266" t="str">
            <v xml:space="preserve">Mbarara </v>
          </cell>
          <cell r="G266" t="str">
            <v>Urban</v>
          </cell>
          <cell r="H266" t="str">
            <v>A</v>
          </cell>
          <cell r="I266" t="str">
            <v>O</v>
          </cell>
          <cell r="J266" t="str">
            <v>Camusat</v>
          </cell>
          <cell r="K266" t="str">
            <v>Thomasi Seruyange</v>
          </cell>
        </row>
        <row r="267">
          <cell r="C267">
            <v>605213</v>
          </cell>
          <cell r="D267" t="str">
            <v>Ibanda</v>
          </cell>
          <cell r="E267" t="str">
            <v>Western</v>
          </cell>
          <cell r="F267" t="str">
            <v xml:space="preserve">Mbarara </v>
          </cell>
          <cell r="G267" t="str">
            <v>Urban</v>
          </cell>
          <cell r="H267" t="str">
            <v>Top 73</v>
          </cell>
          <cell r="I267" t="str">
            <v>O</v>
          </cell>
          <cell r="J267" t="str">
            <v>Camusat</v>
          </cell>
          <cell r="K267" t="str">
            <v>Thomasi Seruyange</v>
          </cell>
        </row>
        <row r="268">
          <cell r="C268">
            <v>606013</v>
          </cell>
          <cell r="D268" t="str">
            <v>Ibanda Transmission</v>
          </cell>
          <cell r="E268" t="str">
            <v>Western</v>
          </cell>
          <cell r="F268" t="str">
            <v xml:space="preserve">Mbarara </v>
          </cell>
          <cell r="G268" t="str">
            <v>Urban</v>
          </cell>
          <cell r="H268" t="str">
            <v>C</v>
          </cell>
          <cell r="I268" t="str">
            <v>O</v>
          </cell>
          <cell r="J268" t="str">
            <v>Camusat</v>
          </cell>
          <cell r="K268" t="str">
            <v>Thomasi Seruyange</v>
          </cell>
        </row>
        <row r="269">
          <cell r="C269">
            <v>606047</v>
          </cell>
          <cell r="D269" t="str">
            <v>Nyarutembe</v>
          </cell>
          <cell r="E269" t="str">
            <v>Western</v>
          </cell>
          <cell r="F269" t="str">
            <v xml:space="preserve">Kabale  </v>
          </cell>
          <cell r="G269" t="str">
            <v>Urban</v>
          </cell>
          <cell r="H269" t="str">
            <v>C</v>
          </cell>
          <cell r="I269" t="str">
            <v>O</v>
          </cell>
          <cell r="J269" t="str">
            <v>Camusat</v>
          </cell>
          <cell r="K269" t="str">
            <v>Denis Masaba</v>
          </cell>
        </row>
        <row r="270">
          <cell r="C270">
            <v>605214</v>
          </cell>
          <cell r="D270" t="str">
            <v>Kibiito</v>
          </cell>
          <cell r="E270" t="str">
            <v>Western</v>
          </cell>
          <cell r="F270" t="str">
            <v xml:space="preserve">Fort Portal   </v>
          </cell>
          <cell r="G270" t="str">
            <v>Urban</v>
          </cell>
          <cell r="H270" t="str">
            <v>B</v>
          </cell>
          <cell r="I270" t="str">
            <v>O</v>
          </cell>
          <cell r="J270" t="str">
            <v>Camusat</v>
          </cell>
          <cell r="K270" t="str">
            <v>Stephen Rwabwogo</v>
          </cell>
        </row>
        <row r="271">
          <cell r="C271">
            <v>606048</v>
          </cell>
          <cell r="D271" t="str">
            <v>Muko</v>
          </cell>
          <cell r="E271" t="str">
            <v>Western</v>
          </cell>
          <cell r="F271" t="str">
            <v xml:space="preserve">Kabale  </v>
          </cell>
          <cell r="G271" t="str">
            <v>Urban</v>
          </cell>
          <cell r="H271" t="str">
            <v>C</v>
          </cell>
          <cell r="I271" t="str">
            <v>O</v>
          </cell>
          <cell r="J271" t="str">
            <v>Camusat</v>
          </cell>
          <cell r="K271" t="str">
            <v>Denis Masaba</v>
          </cell>
        </row>
        <row r="272">
          <cell r="C272">
            <v>605215</v>
          </cell>
          <cell r="D272" t="str">
            <v>Wakiso</v>
          </cell>
          <cell r="E272" t="str">
            <v>Central</v>
          </cell>
          <cell r="F272" t="str">
            <v xml:space="preserve">Mityana </v>
          </cell>
          <cell r="G272" t="str">
            <v>Urban</v>
          </cell>
          <cell r="H272" t="str">
            <v>A</v>
          </cell>
          <cell r="I272" t="str">
            <v>O</v>
          </cell>
          <cell r="J272" t="str">
            <v>Camusat</v>
          </cell>
          <cell r="K272" t="str">
            <v>Christopher Alituha</v>
          </cell>
        </row>
        <row r="273">
          <cell r="C273">
            <v>605216</v>
          </cell>
          <cell r="D273" t="str">
            <v>Katuna</v>
          </cell>
          <cell r="E273" t="str">
            <v>Western</v>
          </cell>
          <cell r="F273" t="str">
            <v xml:space="preserve">Kabale  </v>
          </cell>
          <cell r="G273" t="str">
            <v>Urban</v>
          </cell>
          <cell r="H273" t="str">
            <v>A</v>
          </cell>
          <cell r="I273" t="str">
            <v>O</v>
          </cell>
          <cell r="J273" t="str">
            <v>Camusat</v>
          </cell>
          <cell r="K273" t="str">
            <v>Denis Masaba</v>
          </cell>
        </row>
        <row r="274">
          <cell r="C274">
            <v>605217</v>
          </cell>
          <cell r="D274" t="str">
            <v>Nyabushozi</v>
          </cell>
          <cell r="E274" t="str">
            <v>Western</v>
          </cell>
          <cell r="F274" t="str">
            <v xml:space="preserve">Mbarara </v>
          </cell>
          <cell r="G274" t="str">
            <v>Urban</v>
          </cell>
          <cell r="H274" t="str">
            <v>Top 73</v>
          </cell>
          <cell r="I274" t="str">
            <v>O</v>
          </cell>
          <cell r="J274" t="str">
            <v>Camusat</v>
          </cell>
          <cell r="K274" t="str">
            <v>Thomasi Seruyange</v>
          </cell>
        </row>
        <row r="275">
          <cell r="C275">
            <v>606049</v>
          </cell>
          <cell r="D275" t="str">
            <v>Kalagala</v>
          </cell>
          <cell r="E275" t="str">
            <v>Central</v>
          </cell>
          <cell r="F275" t="str">
            <v xml:space="preserve">Luwero </v>
          </cell>
          <cell r="G275" t="str">
            <v>Urban</v>
          </cell>
          <cell r="H275" t="str">
            <v>B</v>
          </cell>
          <cell r="I275" t="str">
            <v>O</v>
          </cell>
          <cell r="J275" t="str">
            <v>I-Engineering</v>
          </cell>
          <cell r="K275" t="str">
            <v>Robert Otim</v>
          </cell>
        </row>
        <row r="276">
          <cell r="C276">
            <v>605219</v>
          </cell>
          <cell r="D276" t="str">
            <v>Ishaka</v>
          </cell>
          <cell r="E276" t="str">
            <v>Western</v>
          </cell>
          <cell r="F276" t="str">
            <v xml:space="preserve">Kabale  </v>
          </cell>
          <cell r="G276" t="str">
            <v>Urban</v>
          </cell>
          <cell r="H276" t="str">
            <v>A</v>
          </cell>
          <cell r="I276" t="str">
            <v>O</v>
          </cell>
          <cell r="J276" t="str">
            <v>Camusat</v>
          </cell>
          <cell r="K276" t="str">
            <v>Denis Masaba</v>
          </cell>
        </row>
        <row r="277">
          <cell r="C277">
            <v>605218</v>
          </cell>
          <cell r="D277" t="str">
            <v>Speke_Resort</v>
          </cell>
          <cell r="E277" t="str">
            <v>Central</v>
          </cell>
          <cell r="F277" t="str">
            <v xml:space="preserve">Kampala South </v>
          </cell>
          <cell r="G277" t="str">
            <v>Urban</v>
          </cell>
          <cell r="H277" t="str">
            <v>A</v>
          </cell>
          <cell r="I277" t="str">
            <v>O</v>
          </cell>
          <cell r="J277" t="str">
            <v>Netis</v>
          </cell>
          <cell r="K277" t="str">
            <v>Paul Mbabazi</v>
          </cell>
        </row>
        <row r="278">
          <cell r="C278">
            <v>606050</v>
          </cell>
          <cell r="D278" t="str">
            <v>Nimule</v>
          </cell>
          <cell r="E278" t="str">
            <v>Northern</v>
          </cell>
          <cell r="F278" t="str">
            <v xml:space="preserve">Gulu </v>
          </cell>
          <cell r="G278" t="str">
            <v>Rural</v>
          </cell>
          <cell r="H278" t="str">
            <v>A</v>
          </cell>
          <cell r="I278" t="str">
            <v>D</v>
          </cell>
          <cell r="J278" t="str">
            <v>I-Engineering</v>
          </cell>
          <cell r="K278" t="str">
            <v>Moses Kaganda</v>
          </cell>
        </row>
        <row r="279">
          <cell r="C279">
            <v>606051</v>
          </cell>
          <cell r="D279" t="str">
            <v>Bisheshe</v>
          </cell>
          <cell r="E279" t="str">
            <v>Western</v>
          </cell>
          <cell r="F279" t="str">
            <v xml:space="preserve">Mbarara </v>
          </cell>
          <cell r="G279" t="str">
            <v>Urban</v>
          </cell>
          <cell r="H279" t="str">
            <v>B</v>
          </cell>
          <cell r="I279" t="str">
            <v>O</v>
          </cell>
          <cell r="J279" t="str">
            <v>Camusat</v>
          </cell>
          <cell r="K279" t="str">
            <v>Thomasi Seruyange</v>
          </cell>
        </row>
        <row r="280">
          <cell r="C280">
            <v>605220</v>
          </cell>
          <cell r="D280" t="str">
            <v>Rugarama</v>
          </cell>
          <cell r="E280" t="str">
            <v>Western</v>
          </cell>
          <cell r="F280" t="str">
            <v xml:space="preserve">Kabale  </v>
          </cell>
          <cell r="G280" t="str">
            <v>Urban</v>
          </cell>
          <cell r="H280" t="str">
            <v>Top 73</v>
          </cell>
          <cell r="I280" t="str">
            <v>O</v>
          </cell>
          <cell r="J280" t="str">
            <v>Camusat</v>
          </cell>
          <cell r="K280" t="str">
            <v>Denis Masaba</v>
          </cell>
        </row>
        <row r="281">
          <cell r="C281">
            <v>605221</v>
          </cell>
          <cell r="D281" t="str">
            <v>Bwizibwera</v>
          </cell>
          <cell r="E281" t="str">
            <v>Western</v>
          </cell>
          <cell r="F281" t="str">
            <v xml:space="preserve">Mbarara </v>
          </cell>
          <cell r="G281" t="str">
            <v>Urban</v>
          </cell>
          <cell r="H281" t="str">
            <v>B</v>
          </cell>
          <cell r="I281" t="str">
            <v>O</v>
          </cell>
          <cell r="J281" t="str">
            <v>Camusat</v>
          </cell>
          <cell r="K281" t="str">
            <v>Thomasi Seruyange</v>
          </cell>
        </row>
        <row r="282">
          <cell r="C282">
            <v>605222</v>
          </cell>
          <cell r="D282" t="str">
            <v>Nyendo Town</v>
          </cell>
          <cell r="E282" t="str">
            <v>Central</v>
          </cell>
          <cell r="F282" t="str">
            <v xml:space="preserve">Masaka </v>
          </cell>
          <cell r="G282" t="str">
            <v>Urban</v>
          </cell>
          <cell r="H282" t="str">
            <v>B</v>
          </cell>
          <cell r="I282" t="str">
            <v>O</v>
          </cell>
          <cell r="J282" t="str">
            <v>Camusat</v>
          </cell>
          <cell r="K282" t="str">
            <v>M Patrick Kalibbala</v>
          </cell>
        </row>
        <row r="283">
          <cell r="C283">
            <v>605223</v>
          </cell>
          <cell r="D283" t="str">
            <v>Mbirizi</v>
          </cell>
          <cell r="E283" t="str">
            <v>Central</v>
          </cell>
          <cell r="F283" t="str">
            <v xml:space="preserve">Masaka </v>
          </cell>
          <cell r="G283" t="str">
            <v>Urban</v>
          </cell>
          <cell r="H283" t="str">
            <v>B</v>
          </cell>
          <cell r="I283" t="str">
            <v>O</v>
          </cell>
          <cell r="J283" t="str">
            <v>Camusat</v>
          </cell>
          <cell r="K283" t="str">
            <v>M Patrick Kalibbala</v>
          </cell>
        </row>
        <row r="284">
          <cell r="C284">
            <v>606052</v>
          </cell>
          <cell r="D284" t="str">
            <v>Lulumbu</v>
          </cell>
          <cell r="E284" t="str">
            <v>Central</v>
          </cell>
          <cell r="F284" t="str">
            <v xml:space="preserve">Mityana </v>
          </cell>
          <cell r="G284" t="str">
            <v>Urban</v>
          </cell>
          <cell r="H284" t="str">
            <v>B</v>
          </cell>
          <cell r="I284" t="str">
            <v>O</v>
          </cell>
          <cell r="J284" t="str">
            <v>Camusat</v>
          </cell>
          <cell r="K284" t="str">
            <v>Christopher Alituha</v>
          </cell>
        </row>
        <row r="285">
          <cell r="C285">
            <v>605224</v>
          </cell>
          <cell r="D285" t="str">
            <v>Sembabule</v>
          </cell>
          <cell r="E285" t="str">
            <v>Central</v>
          </cell>
          <cell r="F285" t="str">
            <v xml:space="preserve">Masaka </v>
          </cell>
          <cell r="G285" t="str">
            <v>Urban</v>
          </cell>
          <cell r="H285" t="str">
            <v>A</v>
          </cell>
          <cell r="I285" t="str">
            <v>O</v>
          </cell>
          <cell r="J285" t="str">
            <v>Camusat</v>
          </cell>
          <cell r="K285" t="str">
            <v>M Patrick Kalibbala</v>
          </cell>
        </row>
        <row r="286">
          <cell r="C286">
            <v>606053</v>
          </cell>
          <cell r="D286" t="str">
            <v>Kavule_hill</v>
          </cell>
          <cell r="E286" t="str">
            <v>Central</v>
          </cell>
          <cell r="F286" t="str">
            <v xml:space="preserve">Luwero </v>
          </cell>
          <cell r="G286" t="str">
            <v>Urban</v>
          </cell>
          <cell r="H286" t="str">
            <v>B</v>
          </cell>
          <cell r="I286" t="str">
            <v>O</v>
          </cell>
          <cell r="J286" t="str">
            <v>I-Engineering</v>
          </cell>
          <cell r="K286" t="str">
            <v>Robert Otim</v>
          </cell>
        </row>
        <row r="287">
          <cell r="C287">
            <v>605225</v>
          </cell>
          <cell r="D287" t="str">
            <v>Kyatoko</v>
          </cell>
          <cell r="E287" t="str">
            <v>Western</v>
          </cell>
          <cell r="F287" t="str">
            <v xml:space="preserve">Mbarara </v>
          </cell>
          <cell r="G287" t="str">
            <v>Urban</v>
          </cell>
          <cell r="H287" t="str">
            <v>C</v>
          </cell>
          <cell r="I287" t="str">
            <v>O</v>
          </cell>
          <cell r="J287" t="str">
            <v>Camusat</v>
          </cell>
          <cell r="K287" t="str">
            <v>Thomasi Seruyange</v>
          </cell>
        </row>
        <row r="288">
          <cell r="C288">
            <v>605226</v>
          </cell>
          <cell r="D288" t="str">
            <v>Nyerere Road</v>
          </cell>
          <cell r="E288" t="str">
            <v>Western</v>
          </cell>
          <cell r="F288" t="str">
            <v xml:space="preserve">Kabale  </v>
          </cell>
          <cell r="G288" t="str">
            <v>Urban</v>
          </cell>
          <cell r="H288" t="str">
            <v>C</v>
          </cell>
          <cell r="I288" t="str">
            <v>O</v>
          </cell>
          <cell r="J288" t="str">
            <v>Camusat</v>
          </cell>
          <cell r="K288" t="str">
            <v>Denis Masaba</v>
          </cell>
        </row>
        <row r="289">
          <cell r="C289">
            <v>605227</v>
          </cell>
          <cell r="D289" t="str">
            <v>Kakuto</v>
          </cell>
          <cell r="E289" t="str">
            <v>Central</v>
          </cell>
          <cell r="F289" t="str">
            <v xml:space="preserve">Masaka </v>
          </cell>
          <cell r="G289" t="str">
            <v>Urban</v>
          </cell>
          <cell r="H289" t="str">
            <v>A</v>
          </cell>
          <cell r="I289" t="str">
            <v>O</v>
          </cell>
          <cell r="J289" t="str">
            <v>Camusat</v>
          </cell>
          <cell r="K289" t="str">
            <v>M Patrick Kalibbala</v>
          </cell>
        </row>
        <row r="290">
          <cell r="C290">
            <v>605229</v>
          </cell>
          <cell r="D290" t="str">
            <v>Sanga</v>
          </cell>
          <cell r="E290" t="str">
            <v>Western</v>
          </cell>
          <cell r="F290" t="str">
            <v xml:space="preserve">Mbarara </v>
          </cell>
          <cell r="G290" t="str">
            <v>Urban</v>
          </cell>
          <cell r="H290" t="str">
            <v>A</v>
          </cell>
          <cell r="I290" t="str">
            <v>O</v>
          </cell>
          <cell r="J290" t="str">
            <v>Camusat</v>
          </cell>
          <cell r="K290" t="str">
            <v>Thomasi Seruyange</v>
          </cell>
        </row>
        <row r="291">
          <cell r="C291">
            <v>606055</v>
          </cell>
          <cell r="D291" t="str">
            <v>Nabilatuk</v>
          </cell>
          <cell r="E291" t="str">
            <v>Northern</v>
          </cell>
          <cell r="F291" t="str">
            <v xml:space="preserve">Soroti  </v>
          </cell>
          <cell r="G291" t="str">
            <v>Rural</v>
          </cell>
          <cell r="H291" t="str">
            <v>C</v>
          </cell>
          <cell r="I291" t="str">
            <v>O</v>
          </cell>
          <cell r="J291" t="str">
            <v>Netis</v>
          </cell>
          <cell r="K291" t="str">
            <v>Moses Wandera</v>
          </cell>
        </row>
        <row r="292">
          <cell r="C292">
            <v>605230</v>
          </cell>
          <cell r="D292" t="str">
            <v>Mbalwa1800</v>
          </cell>
          <cell r="E292" t="str">
            <v>Central</v>
          </cell>
          <cell r="F292" t="str">
            <v xml:space="preserve">Kampala East  </v>
          </cell>
          <cell r="G292" t="str">
            <v>Urban</v>
          </cell>
          <cell r="H292" t="str">
            <v>B</v>
          </cell>
          <cell r="I292" t="str">
            <v>O</v>
          </cell>
          <cell r="J292" t="str">
            <v>Netis</v>
          </cell>
          <cell r="K292" t="str">
            <v>Benbridge Mulongo</v>
          </cell>
        </row>
        <row r="293">
          <cell r="C293">
            <v>605231</v>
          </cell>
          <cell r="D293" t="str">
            <v>Kibaale</v>
          </cell>
          <cell r="E293" t="str">
            <v>Central</v>
          </cell>
          <cell r="F293" t="str">
            <v xml:space="preserve">Mityana </v>
          </cell>
          <cell r="G293" t="str">
            <v>Urban</v>
          </cell>
          <cell r="H293" t="str">
            <v>C</v>
          </cell>
          <cell r="I293" t="str">
            <v>O</v>
          </cell>
          <cell r="J293" t="str">
            <v>Camusat</v>
          </cell>
          <cell r="K293" t="str">
            <v>Christopher Alituha</v>
          </cell>
        </row>
        <row r="294">
          <cell r="C294">
            <v>605232</v>
          </cell>
          <cell r="D294" t="str">
            <v>Kasangalabi</v>
          </cell>
          <cell r="E294" t="str">
            <v>Central</v>
          </cell>
          <cell r="F294" t="str">
            <v xml:space="preserve">Mukono </v>
          </cell>
          <cell r="G294" t="str">
            <v>Urban</v>
          </cell>
          <cell r="H294" t="str">
            <v>B</v>
          </cell>
          <cell r="I294" t="str">
            <v>O</v>
          </cell>
          <cell r="J294" t="str">
            <v>Netis</v>
          </cell>
          <cell r="K294" t="str">
            <v>Samuel Naseke</v>
          </cell>
        </row>
        <row r="295">
          <cell r="C295">
            <v>605233</v>
          </cell>
          <cell r="D295" t="str">
            <v>Portbell</v>
          </cell>
          <cell r="E295" t="str">
            <v>Central</v>
          </cell>
          <cell r="F295" t="str">
            <v xml:space="preserve">Kampala South </v>
          </cell>
          <cell r="G295" t="str">
            <v>Urban</v>
          </cell>
          <cell r="H295" t="str">
            <v>B</v>
          </cell>
          <cell r="I295" t="str">
            <v>O</v>
          </cell>
          <cell r="J295" t="str">
            <v>Netis</v>
          </cell>
          <cell r="K295" t="str">
            <v>Paul Mbabazi</v>
          </cell>
        </row>
        <row r="296">
          <cell r="C296">
            <v>605234</v>
          </cell>
          <cell r="D296" t="str">
            <v>Kabwohe</v>
          </cell>
          <cell r="E296" t="str">
            <v>Western</v>
          </cell>
          <cell r="F296" t="str">
            <v xml:space="preserve">Mbarara </v>
          </cell>
          <cell r="G296" t="str">
            <v>Urban</v>
          </cell>
          <cell r="H296" t="str">
            <v>A</v>
          </cell>
          <cell r="I296" t="str">
            <v>O</v>
          </cell>
          <cell r="J296" t="str">
            <v>Camusat</v>
          </cell>
          <cell r="K296" t="str">
            <v>Thomasi Seruyange</v>
          </cell>
        </row>
        <row r="297">
          <cell r="C297">
            <v>605235</v>
          </cell>
          <cell r="D297" t="str">
            <v>Rubirizi</v>
          </cell>
          <cell r="E297" t="str">
            <v>Western</v>
          </cell>
          <cell r="F297" t="str">
            <v xml:space="preserve">Kabale  </v>
          </cell>
          <cell r="G297" t="str">
            <v>Urban</v>
          </cell>
          <cell r="H297" t="str">
            <v>Top 73</v>
          </cell>
          <cell r="I297" t="str">
            <v>O</v>
          </cell>
          <cell r="J297" t="str">
            <v>Camusat</v>
          </cell>
          <cell r="K297" t="str">
            <v>Denis Masaba</v>
          </cell>
        </row>
        <row r="298">
          <cell r="C298">
            <v>606056</v>
          </cell>
          <cell r="D298" t="str">
            <v>Busolwe</v>
          </cell>
          <cell r="E298" t="str">
            <v>Eastern</v>
          </cell>
          <cell r="F298" t="str">
            <v xml:space="preserve">Mbale  </v>
          </cell>
          <cell r="G298" t="str">
            <v>Rural</v>
          </cell>
          <cell r="H298" t="str">
            <v>C</v>
          </cell>
          <cell r="I298" t="str">
            <v>O</v>
          </cell>
          <cell r="J298" t="str">
            <v>Netis</v>
          </cell>
          <cell r="K298" t="str">
            <v>Jude Musana</v>
          </cell>
        </row>
        <row r="299">
          <cell r="C299">
            <v>605236</v>
          </cell>
          <cell r="D299" t="str">
            <v>Kibwa</v>
          </cell>
          <cell r="E299" t="str">
            <v>Central</v>
          </cell>
          <cell r="F299" t="str">
            <v xml:space="preserve">Mityana </v>
          </cell>
          <cell r="G299" t="str">
            <v>Urban</v>
          </cell>
          <cell r="H299" t="str">
            <v>B</v>
          </cell>
          <cell r="I299" t="str">
            <v>O</v>
          </cell>
          <cell r="J299" t="str">
            <v>Camusat</v>
          </cell>
          <cell r="K299" t="str">
            <v>Christopher Alituha</v>
          </cell>
        </row>
        <row r="300">
          <cell r="C300">
            <v>605238</v>
          </cell>
          <cell r="D300" t="str">
            <v>St Josephs</v>
          </cell>
          <cell r="E300" t="str">
            <v>Western</v>
          </cell>
          <cell r="F300" t="str">
            <v xml:space="preserve">Mbarara </v>
          </cell>
          <cell r="G300" t="str">
            <v>Urban</v>
          </cell>
          <cell r="H300" t="str">
            <v>C</v>
          </cell>
          <cell r="I300" t="str">
            <v>O</v>
          </cell>
          <cell r="J300" t="str">
            <v>Camusat</v>
          </cell>
          <cell r="K300" t="str">
            <v>Thomasi Seruyange</v>
          </cell>
        </row>
        <row r="301">
          <cell r="C301">
            <v>605237</v>
          </cell>
          <cell r="D301" t="str">
            <v>Kitubulu</v>
          </cell>
          <cell r="E301" t="str">
            <v>Central</v>
          </cell>
          <cell r="F301" t="str">
            <v xml:space="preserve">Kampala West </v>
          </cell>
          <cell r="G301" t="str">
            <v>Urban</v>
          </cell>
          <cell r="H301" t="str">
            <v>B</v>
          </cell>
          <cell r="I301" t="str">
            <v>O</v>
          </cell>
          <cell r="J301" t="str">
            <v>Camusat</v>
          </cell>
          <cell r="K301" t="str">
            <v>Abu Kasamba</v>
          </cell>
        </row>
        <row r="302">
          <cell r="C302">
            <v>605239</v>
          </cell>
          <cell r="D302" t="str">
            <v>Bukedea</v>
          </cell>
          <cell r="E302" t="str">
            <v>Eastern</v>
          </cell>
          <cell r="F302" t="str">
            <v xml:space="preserve">Soroti  </v>
          </cell>
          <cell r="G302" t="str">
            <v>Rural</v>
          </cell>
          <cell r="H302" t="str">
            <v>A</v>
          </cell>
          <cell r="I302" t="str">
            <v>O</v>
          </cell>
          <cell r="J302" t="str">
            <v>Netis</v>
          </cell>
          <cell r="K302" t="str">
            <v>Moses Wandera</v>
          </cell>
        </row>
        <row r="303">
          <cell r="C303">
            <v>605240</v>
          </cell>
          <cell r="D303" t="str">
            <v>Buwalasi</v>
          </cell>
          <cell r="E303" t="str">
            <v>Eastern</v>
          </cell>
          <cell r="F303" t="str">
            <v xml:space="preserve">Mbale  </v>
          </cell>
          <cell r="G303" t="str">
            <v>Rural</v>
          </cell>
          <cell r="H303" t="str">
            <v>A</v>
          </cell>
          <cell r="I303" t="str">
            <v>O</v>
          </cell>
          <cell r="J303" t="str">
            <v>Netis</v>
          </cell>
          <cell r="K303" t="str">
            <v>Jude Musana</v>
          </cell>
        </row>
        <row r="304">
          <cell r="C304">
            <v>605861</v>
          </cell>
          <cell r="D304" t="str">
            <v>Sumbwe</v>
          </cell>
          <cell r="E304" t="str">
            <v>Central</v>
          </cell>
          <cell r="F304" t="str">
            <v xml:space="preserve">Mityana </v>
          </cell>
          <cell r="G304" t="str">
            <v>Urban</v>
          </cell>
          <cell r="H304" t="str">
            <v>C</v>
          </cell>
          <cell r="I304" t="str">
            <v>O</v>
          </cell>
          <cell r="J304" t="str">
            <v>Camusat</v>
          </cell>
          <cell r="K304" t="str">
            <v>Christopher Alituha</v>
          </cell>
        </row>
        <row r="305">
          <cell r="C305">
            <v>605242</v>
          </cell>
          <cell r="D305" t="str">
            <v>Budaka</v>
          </cell>
          <cell r="E305" t="str">
            <v>Eastern</v>
          </cell>
          <cell r="F305" t="str">
            <v xml:space="preserve">Mbale  </v>
          </cell>
          <cell r="G305" t="str">
            <v>Rural</v>
          </cell>
          <cell r="H305" t="str">
            <v>A</v>
          </cell>
          <cell r="I305" t="str">
            <v>O</v>
          </cell>
          <cell r="J305" t="str">
            <v>Netis</v>
          </cell>
          <cell r="K305" t="str">
            <v>Jude Musana</v>
          </cell>
        </row>
        <row r="306">
          <cell r="C306">
            <v>605241</v>
          </cell>
          <cell r="D306" t="str">
            <v>Kabojja</v>
          </cell>
          <cell r="E306" t="str">
            <v>Central</v>
          </cell>
          <cell r="F306" t="str">
            <v xml:space="preserve">Kampala West </v>
          </cell>
          <cell r="G306" t="str">
            <v>Urban</v>
          </cell>
          <cell r="H306" t="str">
            <v>B</v>
          </cell>
          <cell r="I306" t="str">
            <v>O</v>
          </cell>
          <cell r="J306" t="str">
            <v>Camusat</v>
          </cell>
          <cell r="K306" t="str">
            <v>Abu Kasamba</v>
          </cell>
        </row>
        <row r="307">
          <cell r="C307">
            <v>605243</v>
          </cell>
          <cell r="D307" t="str">
            <v>Busiu</v>
          </cell>
          <cell r="E307" t="str">
            <v>Eastern</v>
          </cell>
          <cell r="F307" t="str">
            <v xml:space="preserve">Mbale  </v>
          </cell>
          <cell r="G307" t="str">
            <v>Rural</v>
          </cell>
          <cell r="H307" t="str">
            <v>Top 73</v>
          </cell>
          <cell r="I307" t="str">
            <v>O</v>
          </cell>
          <cell r="J307" t="str">
            <v>Netis</v>
          </cell>
          <cell r="K307" t="str">
            <v>Jude Musana</v>
          </cell>
        </row>
        <row r="308">
          <cell r="C308">
            <v>605723</v>
          </cell>
          <cell r="D308" t="str">
            <v>Vurra</v>
          </cell>
          <cell r="E308" t="str">
            <v>Northern</v>
          </cell>
          <cell r="F308" t="str">
            <v xml:space="preserve">Arua  </v>
          </cell>
          <cell r="G308" t="str">
            <v>Rural</v>
          </cell>
          <cell r="H308" t="str">
            <v>B</v>
          </cell>
          <cell r="I308" t="str">
            <v>O</v>
          </cell>
          <cell r="J308" t="str">
            <v>I-Engineering</v>
          </cell>
          <cell r="K308" t="str">
            <v>Innocent Ayiko</v>
          </cell>
        </row>
        <row r="309">
          <cell r="C309">
            <v>605247</v>
          </cell>
          <cell r="D309" t="str">
            <v>Mbale_SS</v>
          </cell>
          <cell r="E309" t="str">
            <v>Eastern</v>
          </cell>
          <cell r="F309" t="str">
            <v xml:space="preserve">Mbale  </v>
          </cell>
          <cell r="G309" t="str">
            <v>Rural</v>
          </cell>
          <cell r="H309" t="str">
            <v>Top 73</v>
          </cell>
          <cell r="I309" t="str">
            <v>O</v>
          </cell>
          <cell r="J309" t="str">
            <v>Netis</v>
          </cell>
          <cell r="K309" t="str">
            <v>Jude Musana</v>
          </cell>
        </row>
        <row r="310">
          <cell r="C310">
            <v>605245</v>
          </cell>
          <cell r="D310" t="str">
            <v>Busembatia</v>
          </cell>
          <cell r="E310" t="str">
            <v>Eastern</v>
          </cell>
          <cell r="F310" t="str">
            <v xml:space="preserve">Jinja </v>
          </cell>
          <cell r="G310" t="str">
            <v>Urban</v>
          </cell>
          <cell r="H310" t="str">
            <v>A</v>
          </cell>
          <cell r="I310" t="str">
            <v>O</v>
          </cell>
          <cell r="J310" t="str">
            <v>Netis</v>
          </cell>
          <cell r="K310" t="str">
            <v>Emmanuel Kafuko</v>
          </cell>
        </row>
        <row r="311">
          <cell r="C311">
            <v>605246</v>
          </cell>
          <cell r="D311" t="str">
            <v>MityanaTown</v>
          </cell>
          <cell r="E311" t="str">
            <v>Central</v>
          </cell>
          <cell r="F311" t="str">
            <v xml:space="preserve">Mityana </v>
          </cell>
          <cell r="G311" t="str">
            <v>Urban</v>
          </cell>
          <cell r="H311" t="str">
            <v>B</v>
          </cell>
          <cell r="I311" t="str">
            <v>O</v>
          </cell>
          <cell r="J311" t="str">
            <v>Camusat</v>
          </cell>
          <cell r="K311" t="str">
            <v>Christopher Alituha</v>
          </cell>
        </row>
        <row r="312">
          <cell r="C312">
            <v>605250</v>
          </cell>
          <cell r="D312" t="str">
            <v>Buhoma</v>
          </cell>
          <cell r="E312" t="str">
            <v>Western</v>
          </cell>
          <cell r="F312" t="str">
            <v xml:space="preserve">Kabale  </v>
          </cell>
          <cell r="G312" t="str">
            <v>Urban</v>
          </cell>
          <cell r="H312" t="str">
            <v>C</v>
          </cell>
          <cell r="I312" t="str">
            <v>E</v>
          </cell>
          <cell r="J312" t="str">
            <v>Camusat</v>
          </cell>
          <cell r="K312" t="str">
            <v>Denis Masaba</v>
          </cell>
        </row>
        <row r="313">
          <cell r="C313">
            <v>605248</v>
          </cell>
          <cell r="D313" t="str">
            <v>Kiwuunya</v>
          </cell>
          <cell r="E313" t="str">
            <v>Central</v>
          </cell>
          <cell r="F313" t="str">
            <v>Kampala North</v>
          </cell>
          <cell r="G313" t="str">
            <v>Urban</v>
          </cell>
          <cell r="H313" t="str">
            <v>B</v>
          </cell>
          <cell r="I313" t="str">
            <v>O</v>
          </cell>
          <cell r="J313" t="str">
            <v>I-Engineering</v>
          </cell>
          <cell r="K313" t="str">
            <v>Joash Lubwama</v>
          </cell>
        </row>
        <row r="314">
          <cell r="C314">
            <v>605249</v>
          </cell>
          <cell r="D314" t="str">
            <v>KiraRoad</v>
          </cell>
          <cell r="E314" t="str">
            <v>Central</v>
          </cell>
          <cell r="F314" t="str">
            <v xml:space="preserve">Kampala East  </v>
          </cell>
          <cell r="G314" t="str">
            <v>Urban</v>
          </cell>
          <cell r="H314" t="str">
            <v>A</v>
          </cell>
          <cell r="I314" t="str">
            <v>O</v>
          </cell>
          <cell r="J314" t="str">
            <v>Netis</v>
          </cell>
          <cell r="K314" t="str">
            <v>Benbridge Mulongo</v>
          </cell>
        </row>
        <row r="315">
          <cell r="C315">
            <v>606093</v>
          </cell>
          <cell r="D315" t="str">
            <v>Katuna Town</v>
          </cell>
          <cell r="E315" t="str">
            <v>Western</v>
          </cell>
          <cell r="F315" t="str">
            <v xml:space="preserve">Kabale  </v>
          </cell>
          <cell r="G315" t="str">
            <v>Urban</v>
          </cell>
          <cell r="H315" t="str">
            <v>B</v>
          </cell>
          <cell r="I315" t="str">
            <v>O</v>
          </cell>
          <cell r="J315" t="str">
            <v>Camusat</v>
          </cell>
          <cell r="K315" t="str">
            <v>Denis Masaba</v>
          </cell>
        </row>
        <row r="316">
          <cell r="C316">
            <v>605251</v>
          </cell>
          <cell r="D316" t="str">
            <v>Matugga</v>
          </cell>
          <cell r="E316" t="str">
            <v>Central</v>
          </cell>
          <cell r="F316" t="str">
            <v xml:space="preserve">Luwero </v>
          </cell>
          <cell r="G316" t="str">
            <v>Urban</v>
          </cell>
          <cell r="H316" t="str">
            <v>A</v>
          </cell>
          <cell r="I316" t="str">
            <v>O</v>
          </cell>
          <cell r="J316" t="str">
            <v>I-Engineering</v>
          </cell>
          <cell r="K316" t="str">
            <v>Robert Otim</v>
          </cell>
        </row>
        <row r="317">
          <cell r="C317">
            <v>605252</v>
          </cell>
          <cell r="D317" t="str">
            <v>Gaba_Seminary</v>
          </cell>
          <cell r="E317" t="str">
            <v>Central</v>
          </cell>
          <cell r="F317" t="str">
            <v xml:space="preserve">Kampala South </v>
          </cell>
          <cell r="G317" t="str">
            <v>Urban</v>
          </cell>
          <cell r="H317" t="str">
            <v>A</v>
          </cell>
          <cell r="I317" t="str">
            <v>O</v>
          </cell>
          <cell r="J317" t="str">
            <v>Netis</v>
          </cell>
          <cell r="K317" t="str">
            <v>Paul Mbabazi</v>
          </cell>
        </row>
        <row r="318">
          <cell r="C318">
            <v>605253</v>
          </cell>
          <cell r="D318" t="str">
            <v>Mafubira</v>
          </cell>
          <cell r="E318" t="str">
            <v>Eastern</v>
          </cell>
          <cell r="F318" t="str">
            <v xml:space="preserve">Jinja </v>
          </cell>
          <cell r="G318" t="str">
            <v>Urban</v>
          </cell>
          <cell r="H318" t="str">
            <v>B</v>
          </cell>
          <cell r="I318" t="str">
            <v>O</v>
          </cell>
          <cell r="J318" t="str">
            <v>Netis</v>
          </cell>
          <cell r="K318" t="str">
            <v>Emmanuel Kafuko</v>
          </cell>
        </row>
        <row r="319">
          <cell r="C319">
            <v>701109</v>
          </cell>
          <cell r="D319" t="str">
            <v>Twajiji</v>
          </cell>
          <cell r="E319" t="str">
            <v>Northern</v>
          </cell>
          <cell r="F319" t="str">
            <v xml:space="preserve">Arua  </v>
          </cell>
          <cell r="G319" t="str">
            <v>Rural</v>
          </cell>
          <cell r="H319" t="str">
            <v>C</v>
          </cell>
          <cell r="I319" t="str">
            <v>O</v>
          </cell>
          <cell r="J319" t="str">
            <v>I-Engineering</v>
          </cell>
          <cell r="K319" t="str">
            <v>Innocent Ayiko</v>
          </cell>
        </row>
        <row r="320">
          <cell r="C320">
            <v>605254</v>
          </cell>
          <cell r="D320" t="str">
            <v>Mpigi Town</v>
          </cell>
          <cell r="E320" t="str">
            <v>Central</v>
          </cell>
          <cell r="F320" t="str">
            <v xml:space="preserve">Masaka </v>
          </cell>
          <cell r="G320" t="str">
            <v>Urban</v>
          </cell>
          <cell r="H320" t="str">
            <v>C</v>
          </cell>
          <cell r="I320" t="str">
            <v>O</v>
          </cell>
          <cell r="J320" t="str">
            <v>Camusat</v>
          </cell>
          <cell r="K320" t="str">
            <v>M Patrick Kalibbala</v>
          </cell>
        </row>
        <row r="321">
          <cell r="C321">
            <v>605255</v>
          </cell>
          <cell r="D321" t="str">
            <v>Abayita_Ababiri</v>
          </cell>
          <cell r="E321" t="str">
            <v>Central</v>
          </cell>
          <cell r="F321" t="str">
            <v xml:space="preserve">Kampala West </v>
          </cell>
          <cell r="G321" t="str">
            <v>Urban</v>
          </cell>
          <cell r="H321" t="str">
            <v>A</v>
          </cell>
          <cell r="I321" t="str">
            <v>O</v>
          </cell>
          <cell r="J321" t="str">
            <v>Camusat</v>
          </cell>
          <cell r="K321" t="str">
            <v>Abu Kasamba</v>
          </cell>
        </row>
        <row r="322">
          <cell r="C322">
            <v>605256</v>
          </cell>
          <cell r="D322" t="str">
            <v>Lumumba_Avenue</v>
          </cell>
          <cell r="E322" t="str">
            <v>Central</v>
          </cell>
          <cell r="F322" t="str">
            <v xml:space="preserve">Kampala South </v>
          </cell>
          <cell r="G322" t="str">
            <v>Urban</v>
          </cell>
          <cell r="H322" t="str">
            <v>A</v>
          </cell>
          <cell r="I322" t="str">
            <v>O</v>
          </cell>
          <cell r="J322" t="str">
            <v>Netis</v>
          </cell>
          <cell r="K322" t="str">
            <v>Paul Mbabazi</v>
          </cell>
        </row>
        <row r="323">
          <cell r="C323">
            <v>609628</v>
          </cell>
          <cell r="D323" t="str">
            <v>Mengo Hill</v>
          </cell>
          <cell r="E323" t="str">
            <v>Central</v>
          </cell>
          <cell r="F323" t="str">
            <v xml:space="preserve">Kampala West </v>
          </cell>
          <cell r="G323" t="str">
            <v>Urban</v>
          </cell>
          <cell r="H323" t="str">
            <v>B</v>
          </cell>
          <cell r="I323" t="str">
            <v>O</v>
          </cell>
          <cell r="J323" t="str">
            <v>Camusat</v>
          </cell>
          <cell r="K323" t="str">
            <v>Abu Kasamba</v>
          </cell>
        </row>
        <row r="324">
          <cell r="C324">
            <v>605258</v>
          </cell>
          <cell r="D324" t="str">
            <v>Wandegeya_Road</v>
          </cell>
          <cell r="E324" t="str">
            <v>Central</v>
          </cell>
          <cell r="F324" t="str">
            <v xml:space="preserve">Kampala East  </v>
          </cell>
          <cell r="G324" t="str">
            <v>Urban</v>
          </cell>
          <cell r="H324" t="str">
            <v>B</v>
          </cell>
          <cell r="I324" t="str">
            <v>O</v>
          </cell>
          <cell r="J324" t="str">
            <v>Netis</v>
          </cell>
          <cell r="K324" t="str">
            <v>Benbridge Mulongo</v>
          </cell>
        </row>
        <row r="325">
          <cell r="C325">
            <v>605259</v>
          </cell>
          <cell r="D325" t="str">
            <v>Pride_Theatre</v>
          </cell>
          <cell r="E325" t="str">
            <v>Central</v>
          </cell>
          <cell r="F325" t="str">
            <v xml:space="preserve">Kampala West </v>
          </cell>
          <cell r="G325" t="str">
            <v>Urban</v>
          </cell>
          <cell r="H325" t="str">
            <v>B</v>
          </cell>
          <cell r="I325" t="str">
            <v>O</v>
          </cell>
          <cell r="J325" t="str">
            <v>Camusat</v>
          </cell>
          <cell r="K325" t="str">
            <v>Abu Kasamba</v>
          </cell>
        </row>
        <row r="326">
          <cell r="C326">
            <v>701084</v>
          </cell>
          <cell r="D326" t="str">
            <v>Tokuro</v>
          </cell>
          <cell r="E326" t="str">
            <v>Northern</v>
          </cell>
          <cell r="F326" t="str">
            <v>Arua</v>
          </cell>
          <cell r="G326" t="str">
            <v>Urban</v>
          </cell>
          <cell r="H326" t="str">
            <v>C</v>
          </cell>
          <cell r="I326" t="str">
            <v>O</v>
          </cell>
          <cell r="J326" t="str">
            <v>I-Engineering</v>
          </cell>
          <cell r="K326" t="str">
            <v>Innocent Ayiko</v>
          </cell>
        </row>
        <row r="327">
          <cell r="C327">
            <v>605261</v>
          </cell>
          <cell r="D327" t="str">
            <v>MTNServiceCentre</v>
          </cell>
          <cell r="E327" t="str">
            <v>Central</v>
          </cell>
          <cell r="F327" t="str">
            <v xml:space="preserve">Kampala South </v>
          </cell>
          <cell r="G327" t="str">
            <v>Urban</v>
          </cell>
          <cell r="H327" t="str">
            <v>A</v>
          </cell>
          <cell r="I327" t="str">
            <v>O</v>
          </cell>
          <cell r="J327" t="str">
            <v>Netis</v>
          </cell>
          <cell r="K327" t="str">
            <v>Paul Mbabazi</v>
          </cell>
        </row>
        <row r="328">
          <cell r="C328">
            <v>701160</v>
          </cell>
          <cell r="D328" t="str">
            <v>Teokot</v>
          </cell>
          <cell r="E328" t="str">
            <v>Northern</v>
          </cell>
          <cell r="F328" t="str">
            <v xml:space="preserve">Arua  </v>
          </cell>
          <cell r="G328" t="str">
            <v>Rural</v>
          </cell>
          <cell r="H328" t="str">
            <v>Top 73</v>
          </cell>
          <cell r="I328" t="str">
            <v>O</v>
          </cell>
          <cell r="J328" t="str">
            <v>I-Engineering</v>
          </cell>
          <cell r="K328" t="str">
            <v>Innocent Ayiko</v>
          </cell>
        </row>
        <row r="329">
          <cell r="C329">
            <v>605263</v>
          </cell>
          <cell r="D329" t="str">
            <v>Bakuli</v>
          </cell>
          <cell r="E329" t="str">
            <v>Central</v>
          </cell>
          <cell r="F329" t="str">
            <v xml:space="preserve">Kampala West </v>
          </cell>
          <cell r="G329" t="str">
            <v>Urban</v>
          </cell>
          <cell r="H329" t="str">
            <v>B</v>
          </cell>
          <cell r="I329" t="str">
            <v>O</v>
          </cell>
          <cell r="J329" t="str">
            <v>Camusat</v>
          </cell>
          <cell r="K329" t="str">
            <v>Abu Kasamba</v>
          </cell>
        </row>
        <row r="330">
          <cell r="C330">
            <v>606057</v>
          </cell>
          <cell r="D330" t="str">
            <v>Bugamba</v>
          </cell>
          <cell r="E330" t="str">
            <v>Western</v>
          </cell>
          <cell r="F330" t="str">
            <v xml:space="preserve">Mbarara </v>
          </cell>
          <cell r="G330" t="str">
            <v>Urban</v>
          </cell>
          <cell r="H330" t="str">
            <v>C</v>
          </cell>
          <cell r="I330" t="str">
            <v>O</v>
          </cell>
          <cell r="J330" t="str">
            <v>Camusat</v>
          </cell>
          <cell r="K330" t="str">
            <v>Thomasi Seruyange</v>
          </cell>
        </row>
        <row r="331">
          <cell r="C331">
            <v>606058</v>
          </cell>
          <cell r="D331" t="str">
            <v>Savanna</v>
          </cell>
          <cell r="E331" t="str">
            <v>Western</v>
          </cell>
          <cell r="F331" t="str">
            <v xml:space="preserve">Kabale  </v>
          </cell>
          <cell r="G331" t="str">
            <v>Urban</v>
          </cell>
          <cell r="H331" t="str">
            <v>C</v>
          </cell>
          <cell r="I331" t="str">
            <v>O</v>
          </cell>
          <cell r="J331" t="str">
            <v>Camusat</v>
          </cell>
          <cell r="K331" t="str">
            <v>Denis Masaba</v>
          </cell>
        </row>
        <row r="332">
          <cell r="C332">
            <v>606059</v>
          </cell>
          <cell r="D332" t="str">
            <v>Kinoni Kiruhura</v>
          </cell>
          <cell r="E332" t="str">
            <v>Western</v>
          </cell>
          <cell r="F332" t="str">
            <v xml:space="preserve">Mbarara </v>
          </cell>
          <cell r="G332" t="str">
            <v>Urban</v>
          </cell>
          <cell r="H332" t="str">
            <v>C</v>
          </cell>
          <cell r="I332" t="str">
            <v>O</v>
          </cell>
          <cell r="J332" t="str">
            <v>Camusat</v>
          </cell>
          <cell r="K332" t="str">
            <v>Thomasi Seruyange</v>
          </cell>
        </row>
        <row r="333">
          <cell r="C333">
            <v>605265</v>
          </cell>
          <cell r="D333" t="str">
            <v>Jinja-Market</v>
          </cell>
          <cell r="E333" t="str">
            <v>Eastern</v>
          </cell>
          <cell r="F333" t="str">
            <v xml:space="preserve">Jinja </v>
          </cell>
          <cell r="G333" t="str">
            <v>Urban</v>
          </cell>
          <cell r="H333" t="str">
            <v>C</v>
          </cell>
          <cell r="I333" t="str">
            <v>O</v>
          </cell>
          <cell r="J333" t="str">
            <v>Netis</v>
          </cell>
          <cell r="K333" t="str">
            <v>Emmanuel Kafuko</v>
          </cell>
        </row>
        <row r="334">
          <cell r="C334">
            <v>605266</v>
          </cell>
          <cell r="D334" t="str">
            <v>Kitawuluzi</v>
          </cell>
          <cell r="E334" t="str">
            <v>Central</v>
          </cell>
          <cell r="F334" t="str">
            <v xml:space="preserve">Kampala West </v>
          </cell>
          <cell r="G334" t="str">
            <v>Urban</v>
          </cell>
          <cell r="H334" t="str">
            <v>B</v>
          </cell>
          <cell r="I334" t="str">
            <v>O</v>
          </cell>
          <cell r="J334" t="str">
            <v>Camusat</v>
          </cell>
          <cell r="K334" t="str">
            <v>Abu Kasamba</v>
          </cell>
        </row>
        <row r="335">
          <cell r="C335">
            <v>605267</v>
          </cell>
          <cell r="D335" t="str">
            <v>Naminya</v>
          </cell>
          <cell r="E335" t="str">
            <v>Central</v>
          </cell>
          <cell r="F335" t="str">
            <v xml:space="preserve">Mukono </v>
          </cell>
          <cell r="G335" t="str">
            <v>Urban</v>
          </cell>
          <cell r="H335" t="str">
            <v>B</v>
          </cell>
          <cell r="I335" t="str">
            <v>O</v>
          </cell>
          <cell r="J335" t="str">
            <v>Netis</v>
          </cell>
          <cell r="K335" t="str">
            <v>Samuel Naseke</v>
          </cell>
        </row>
        <row r="336">
          <cell r="C336">
            <v>608669</v>
          </cell>
          <cell r="D336" t="str">
            <v>Tara</v>
          </cell>
          <cell r="E336" t="str">
            <v>Northern</v>
          </cell>
          <cell r="F336" t="str">
            <v xml:space="preserve">Arua  </v>
          </cell>
          <cell r="G336" t="str">
            <v>Rural</v>
          </cell>
          <cell r="H336" t="str">
            <v>Silver-P3</v>
          </cell>
          <cell r="I336" t="str">
            <v>O</v>
          </cell>
          <cell r="J336" t="str">
            <v>I-Engineering</v>
          </cell>
          <cell r="K336" t="str">
            <v>Innocent Ayiko</v>
          </cell>
        </row>
        <row r="337">
          <cell r="C337">
            <v>605268</v>
          </cell>
          <cell r="D337" t="str">
            <v>Buwenge</v>
          </cell>
          <cell r="E337" t="str">
            <v>Central</v>
          </cell>
          <cell r="F337" t="str">
            <v xml:space="preserve">Mukono </v>
          </cell>
          <cell r="G337" t="str">
            <v>Urban</v>
          </cell>
          <cell r="H337" t="str">
            <v>Top 73</v>
          </cell>
          <cell r="I337" t="str">
            <v>O</v>
          </cell>
          <cell r="J337" t="str">
            <v>Netis</v>
          </cell>
          <cell r="K337" t="str">
            <v>Samuel Naseke</v>
          </cell>
        </row>
        <row r="338">
          <cell r="C338">
            <v>605269</v>
          </cell>
          <cell r="D338" t="str">
            <v>EagenHouse</v>
          </cell>
          <cell r="E338" t="str">
            <v>Central</v>
          </cell>
          <cell r="F338" t="str">
            <v xml:space="preserve">Kampala South </v>
          </cell>
          <cell r="G338" t="str">
            <v>Urban</v>
          </cell>
          <cell r="H338" t="str">
            <v>B</v>
          </cell>
          <cell r="I338" t="str">
            <v>O</v>
          </cell>
          <cell r="J338" t="str">
            <v>Netis</v>
          </cell>
          <cell r="K338" t="str">
            <v>Paul Mbabazi</v>
          </cell>
        </row>
        <row r="339">
          <cell r="C339">
            <v>605270</v>
          </cell>
          <cell r="D339" t="str">
            <v>Jinja-GolfClub</v>
          </cell>
          <cell r="E339" t="str">
            <v>Eastern</v>
          </cell>
          <cell r="F339" t="str">
            <v xml:space="preserve">Jinja </v>
          </cell>
          <cell r="G339" t="str">
            <v>Urban</v>
          </cell>
          <cell r="H339" t="str">
            <v>B</v>
          </cell>
          <cell r="I339" t="str">
            <v>O</v>
          </cell>
          <cell r="J339" t="str">
            <v>Netis</v>
          </cell>
          <cell r="K339" t="str">
            <v>Emmanuel Kafuko</v>
          </cell>
        </row>
        <row r="340">
          <cell r="C340">
            <v>605271</v>
          </cell>
          <cell r="D340" t="str">
            <v>MbuyaHill</v>
          </cell>
          <cell r="E340" t="str">
            <v>Central</v>
          </cell>
          <cell r="F340" t="str">
            <v xml:space="preserve">Kampala South </v>
          </cell>
          <cell r="G340" t="str">
            <v>Urban</v>
          </cell>
          <cell r="H340" t="str">
            <v>B</v>
          </cell>
          <cell r="I340" t="str">
            <v>O</v>
          </cell>
          <cell r="J340" t="str">
            <v>Netis</v>
          </cell>
          <cell r="K340" t="str">
            <v>Paul Mbabazi</v>
          </cell>
        </row>
        <row r="341">
          <cell r="C341">
            <v>605272</v>
          </cell>
          <cell r="D341" t="str">
            <v>Nkokonjeru</v>
          </cell>
          <cell r="E341" t="str">
            <v>Central</v>
          </cell>
          <cell r="F341" t="str">
            <v xml:space="preserve">Mukono </v>
          </cell>
          <cell r="G341" t="str">
            <v>Urban</v>
          </cell>
          <cell r="H341" t="str">
            <v>A</v>
          </cell>
          <cell r="I341" t="str">
            <v>O</v>
          </cell>
          <cell r="J341" t="str">
            <v>Netis</v>
          </cell>
          <cell r="K341" t="str">
            <v>Samuel Naseke</v>
          </cell>
        </row>
        <row r="342">
          <cell r="C342">
            <v>605273</v>
          </cell>
          <cell r="D342" t="str">
            <v>Kisoga</v>
          </cell>
          <cell r="E342" t="str">
            <v>Central</v>
          </cell>
          <cell r="F342" t="str">
            <v xml:space="preserve">Mukono </v>
          </cell>
          <cell r="G342" t="str">
            <v>Urban</v>
          </cell>
          <cell r="H342" t="str">
            <v>A</v>
          </cell>
          <cell r="I342" t="str">
            <v>O</v>
          </cell>
          <cell r="J342" t="str">
            <v>Netis</v>
          </cell>
          <cell r="K342" t="str">
            <v>Samuel Naseke</v>
          </cell>
        </row>
        <row r="343">
          <cell r="C343">
            <v>605277</v>
          </cell>
          <cell r="D343" t="str">
            <v>Kiboga</v>
          </cell>
          <cell r="E343" t="str">
            <v>Central</v>
          </cell>
          <cell r="F343" t="str">
            <v xml:space="preserve">Mityana </v>
          </cell>
          <cell r="G343" t="str">
            <v>Rural</v>
          </cell>
          <cell r="H343" t="str">
            <v>B</v>
          </cell>
          <cell r="I343" t="str">
            <v>O</v>
          </cell>
          <cell r="J343" t="str">
            <v>Camusat</v>
          </cell>
          <cell r="K343" t="str">
            <v>Christopher Alituha</v>
          </cell>
        </row>
        <row r="344">
          <cell r="C344">
            <v>605275</v>
          </cell>
          <cell r="D344" t="str">
            <v>Kitebi</v>
          </cell>
          <cell r="E344" t="str">
            <v>Central</v>
          </cell>
          <cell r="F344" t="str">
            <v xml:space="preserve">Kampala West </v>
          </cell>
          <cell r="G344" t="str">
            <v>Urban</v>
          </cell>
          <cell r="H344" t="str">
            <v>B</v>
          </cell>
          <cell r="I344" t="str">
            <v>O</v>
          </cell>
          <cell r="J344" t="str">
            <v>Camusat</v>
          </cell>
          <cell r="K344" t="str">
            <v>Abu Kasamba</v>
          </cell>
        </row>
        <row r="345">
          <cell r="C345">
            <v>605276</v>
          </cell>
          <cell r="D345" t="str">
            <v>Kahuna</v>
          </cell>
          <cell r="E345" t="str">
            <v>Western</v>
          </cell>
          <cell r="F345" t="str">
            <v xml:space="preserve">Fort Portal   </v>
          </cell>
          <cell r="G345" t="str">
            <v>Urban</v>
          </cell>
          <cell r="H345" t="str">
            <v>Top 73</v>
          </cell>
          <cell r="I345" t="str">
            <v>O</v>
          </cell>
          <cell r="J345" t="str">
            <v>Camusat</v>
          </cell>
          <cell r="K345" t="str">
            <v>Stephen Rwabwogo</v>
          </cell>
        </row>
        <row r="346">
          <cell r="C346">
            <v>606060</v>
          </cell>
          <cell r="D346" t="str">
            <v>Bussi_Island</v>
          </cell>
          <cell r="E346" t="str">
            <v>Central</v>
          </cell>
          <cell r="F346" t="str">
            <v xml:space="preserve">Masaka </v>
          </cell>
          <cell r="G346" t="str">
            <v>Urban</v>
          </cell>
          <cell r="H346" t="str">
            <v>B</v>
          </cell>
          <cell r="I346" t="str">
            <v>E</v>
          </cell>
          <cell r="J346" t="str">
            <v>Camusat</v>
          </cell>
          <cell r="K346" t="str">
            <v>M Patrick Kalibbala</v>
          </cell>
        </row>
        <row r="347">
          <cell r="C347">
            <v>605279</v>
          </cell>
          <cell r="D347" t="str">
            <v>Biko</v>
          </cell>
          <cell r="E347" t="str">
            <v>Central</v>
          </cell>
          <cell r="F347" t="str">
            <v xml:space="preserve">Mityana </v>
          </cell>
          <cell r="G347" t="str">
            <v>Rural</v>
          </cell>
          <cell r="H347" t="str">
            <v>Top 73</v>
          </cell>
          <cell r="I347" t="str">
            <v>O</v>
          </cell>
          <cell r="J347" t="str">
            <v>Camusat</v>
          </cell>
          <cell r="K347" t="str">
            <v>Christopher Alituha</v>
          </cell>
        </row>
        <row r="348">
          <cell r="C348">
            <v>605278</v>
          </cell>
          <cell r="D348" t="str">
            <v>Gogonya</v>
          </cell>
          <cell r="E348" t="str">
            <v>Central</v>
          </cell>
          <cell r="F348" t="str">
            <v xml:space="preserve">Kampala South </v>
          </cell>
          <cell r="G348" t="str">
            <v>Urban</v>
          </cell>
          <cell r="H348" t="str">
            <v>B</v>
          </cell>
          <cell r="I348" t="str">
            <v>O</v>
          </cell>
          <cell r="J348" t="str">
            <v>Netis</v>
          </cell>
          <cell r="K348" t="str">
            <v>Paul Mbabazi</v>
          </cell>
        </row>
        <row r="349">
          <cell r="C349">
            <v>605284</v>
          </cell>
          <cell r="D349" t="str">
            <v>Adjumani</v>
          </cell>
          <cell r="E349" t="str">
            <v>Northern</v>
          </cell>
          <cell r="F349" t="str">
            <v xml:space="preserve">Gulu </v>
          </cell>
          <cell r="G349" t="str">
            <v>Rural</v>
          </cell>
          <cell r="H349" t="str">
            <v>Top 73</v>
          </cell>
          <cell r="I349" t="str">
            <v>O</v>
          </cell>
          <cell r="J349" t="str">
            <v>I-Engineering</v>
          </cell>
          <cell r="K349" t="str">
            <v>Moses Kaganda</v>
          </cell>
        </row>
        <row r="350">
          <cell r="C350">
            <v>605280</v>
          </cell>
          <cell r="D350" t="str">
            <v>Bulenga</v>
          </cell>
          <cell r="E350" t="str">
            <v>Central</v>
          </cell>
          <cell r="F350" t="str">
            <v xml:space="preserve">Mityana </v>
          </cell>
          <cell r="G350" t="str">
            <v>Urban</v>
          </cell>
          <cell r="H350" t="str">
            <v>C</v>
          </cell>
          <cell r="I350" t="str">
            <v>O</v>
          </cell>
          <cell r="J350" t="str">
            <v>Camusat</v>
          </cell>
          <cell r="K350" t="str">
            <v>Christopher Alituha</v>
          </cell>
        </row>
        <row r="351">
          <cell r="C351">
            <v>605282</v>
          </cell>
          <cell r="D351" t="str">
            <v>Nsambya_Central</v>
          </cell>
          <cell r="E351" t="str">
            <v>Central</v>
          </cell>
          <cell r="F351" t="str">
            <v xml:space="preserve">Kampala South </v>
          </cell>
          <cell r="G351" t="str">
            <v>Urban</v>
          </cell>
          <cell r="H351" t="str">
            <v>A</v>
          </cell>
          <cell r="I351" t="str">
            <v>O</v>
          </cell>
          <cell r="J351" t="str">
            <v>Netis</v>
          </cell>
          <cell r="K351" t="str">
            <v>Paul Mbabazi</v>
          </cell>
        </row>
        <row r="352">
          <cell r="C352">
            <v>605283</v>
          </cell>
          <cell r="D352" t="str">
            <v>Namungoona_Flats</v>
          </cell>
          <cell r="E352" t="str">
            <v>Central</v>
          </cell>
          <cell r="F352" t="str">
            <v xml:space="preserve">Kampala West </v>
          </cell>
          <cell r="G352" t="str">
            <v>Urban</v>
          </cell>
          <cell r="H352" t="str">
            <v>B</v>
          </cell>
          <cell r="I352" t="str">
            <v>O</v>
          </cell>
          <cell r="J352" t="str">
            <v>Camusat</v>
          </cell>
          <cell r="K352" t="str">
            <v>Abu Kasamba</v>
          </cell>
        </row>
        <row r="353">
          <cell r="C353">
            <v>605285</v>
          </cell>
          <cell r="D353" t="str">
            <v>Nakasongola _Town</v>
          </cell>
          <cell r="E353" t="str">
            <v>Central</v>
          </cell>
          <cell r="F353" t="str">
            <v xml:space="preserve">Luwero </v>
          </cell>
          <cell r="G353" t="str">
            <v>Rural</v>
          </cell>
          <cell r="H353" t="str">
            <v>A</v>
          </cell>
          <cell r="I353" t="str">
            <v>O</v>
          </cell>
          <cell r="J353" t="str">
            <v>I-Engineering</v>
          </cell>
          <cell r="K353" t="str">
            <v>Robert Otim</v>
          </cell>
        </row>
        <row r="354">
          <cell r="C354">
            <v>605286</v>
          </cell>
          <cell r="D354" t="str">
            <v>Alanyi</v>
          </cell>
          <cell r="E354" t="str">
            <v>Northern</v>
          </cell>
          <cell r="F354" t="str">
            <v xml:space="preserve">Soroti  </v>
          </cell>
          <cell r="G354" t="str">
            <v>Rural</v>
          </cell>
          <cell r="H354" t="str">
            <v>Top 73</v>
          </cell>
          <cell r="I354" t="str">
            <v>O</v>
          </cell>
          <cell r="J354" t="str">
            <v>Netis</v>
          </cell>
          <cell r="K354" t="str">
            <v>Moses Wandera</v>
          </cell>
        </row>
        <row r="355">
          <cell r="C355">
            <v>605287</v>
          </cell>
          <cell r="D355" t="str">
            <v>Omoro Hill</v>
          </cell>
          <cell r="E355" t="str">
            <v>Northern</v>
          </cell>
          <cell r="F355" t="str">
            <v xml:space="preserve">Gulu </v>
          </cell>
          <cell r="G355" t="str">
            <v>Rural</v>
          </cell>
          <cell r="H355" t="str">
            <v>Top 73</v>
          </cell>
          <cell r="I355" t="str">
            <v>O</v>
          </cell>
          <cell r="J355" t="str">
            <v>I-Engineering</v>
          </cell>
          <cell r="K355" t="str">
            <v>Moses Kaganda</v>
          </cell>
        </row>
        <row r="356">
          <cell r="C356">
            <v>605168</v>
          </cell>
          <cell r="D356" t="str">
            <v>Tanganyika</v>
          </cell>
          <cell r="E356" t="str">
            <v>Northern</v>
          </cell>
          <cell r="F356" t="str">
            <v xml:space="preserve">Arua  </v>
          </cell>
          <cell r="G356" t="str">
            <v>Rural</v>
          </cell>
          <cell r="H356" t="str">
            <v>B</v>
          </cell>
          <cell r="I356" t="str">
            <v>O</v>
          </cell>
          <cell r="J356" t="str">
            <v>I-Engineering</v>
          </cell>
          <cell r="K356" t="str">
            <v>Innocent Ayiko</v>
          </cell>
        </row>
        <row r="357">
          <cell r="C357">
            <v>605295</v>
          </cell>
          <cell r="D357" t="str">
            <v>Kirenzi</v>
          </cell>
          <cell r="E357" t="str">
            <v>Western</v>
          </cell>
          <cell r="F357" t="str">
            <v xml:space="preserve">Kabale  </v>
          </cell>
          <cell r="G357" t="str">
            <v>Urban</v>
          </cell>
          <cell r="H357" t="str">
            <v>Top 73</v>
          </cell>
          <cell r="I357" t="str">
            <v>O</v>
          </cell>
          <cell r="J357" t="str">
            <v>Camusat</v>
          </cell>
          <cell r="K357" t="str">
            <v>Denis Masaba</v>
          </cell>
        </row>
        <row r="358">
          <cell r="C358">
            <v>605289</v>
          </cell>
          <cell r="D358" t="str">
            <v>Kasubi</v>
          </cell>
          <cell r="E358" t="str">
            <v>Central</v>
          </cell>
          <cell r="F358" t="str">
            <v xml:space="preserve">Kampala West </v>
          </cell>
          <cell r="G358" t="str">
            <v>Urban</v>
          </cell>
          <cell r="H358" t="str">
            <v>B</v>
          </cell>
          <cell r="I358" t="str">
            <v>O</v>
          </cell>
          <cell r="J358" t="str">
            <v>Camusat</v>
          </cell>
          <cell r="K358" t="str">
            <v>Abu Kasamba</v>
          </cell>
        </row>
        <row r="359">
          <cell r="C359">
            <v>605290</v>
          </cell>
          <cell r="D359" t="str">
            <v>UBC</v>
          </cell>
          <cell r="E359" t="str">
            <v>Central</v>
          </cell>
          <cell r="F359" t="str">
            <v xml:space="preserve">Kampala South </v>
          </cell>
          <cell r="G359" t="str">
            <v>Urban</v>
          </cell>
          <cell r="H359" t="str">
            <v>B</v>
          </cell>
          <cell r="I359" t="str">
            <v>O</v>
          </cell>
          <cell r="J359" t="str">
            <v>Netis</v>
          </cell>
          <cell r="K359" t="str">
            <v>Paul Mbabazi</v>
          </cell>
        </row>
        <row r="360">
          <cell r="C360">
            <v>605291</v>
          </cell>
          <cell r="D360" t="str">
            <v>Lugoba</v>
          </cell>
          <cell r="E360" t="str">
            <v>Central</v>
          </cell>
          <cell r="F360" t="str">
            <v>Kampala North</v>
          </cell>
          <cell r="G360" t="str">
            <v>Urban</v>
          </cell>
          <cell r="H360" t="str">
            <v>B</v>
          </cell>
          <cell r="I360" t="str">
            <v>O</v>
          </cell>
          <cell r="J360" t="str">
            <v>I-Engineering</v>
          </cell>
          <cell r="K360" t="str">
            <v>Joash Lubwama</v>
          </cell>
        </row>
        <row r="361">
          <cell r="C361">
            <v>605292</v>
          </cell>
          <cell r="D361" t="str">
            <v>Busesa</v>
          </cell>
          <cell r="E361" t="str">
            <v>Eastern</v>
          </cell>
          <cell r="F361" t="str">
            <v xml:space="preserve">Jinja </v>
          </cell>
          <cell r="G361" t="str">
            <v>Urban</v>
          </cell>
          <cell r="H361" t="str">
            <v>A</v>
          </cell>
          <cell r="I361" t="str">
            <v>O</v>
          </cell>
          <cell r="J361" t="str">
            <v>Netis</v>
          </cell>
          <cell r="K361" t="str">
            <v>Emmanuel Kafuko</v>
          </cell>
        </row>
        <row r="362">
          <cell r="C362">
            <v>605294</v>
          </cell>
          <cell r="D362" t="str">
            <v>Lawsam</v>
          </cell>
          <cell r="E362" t="str">
            <v>Central</v>
          </cell>
          <cell r="F362" t="str">
            <v xml:space="preserve">Kampala South </v>
          </cell>
          <cell r="G362" t="str">
            <v>Urban</v>
          </cell>
          <cell r="H362" t="str">
            <v>B</v>
          </cell>
          <cell r="I362" t="str">
            <v>O</v>
          </cell>
          <cell r="J362" t="str">
            <v>Netis</v>
          </cell>
          <cell r="K362" t="str">
            <v>Paul Mbabazi</v>
          </cell>
        </row>
        <row r="363">
          <cell r="C363">
            <v>605303</v>
          </cell>
          <cell r="D363" t="str">
            <v>Kambuga</v>
          </cell>
          <cell r="E363" t="str">
            <v>Western</v>
          </cell>
          <cell r="F363" t="str">
            <v xml:space="preserve">Kabale  </v>
          </cell>
          <cell r="G363" t="str">
            <v>Urban</v>
          </cell>
          <cell r="H363" t="str">
            <v>B</v>
          </cell>
          <cell r="I363" t="str">
            <v>O</v>
          </cell>
          <cell r="J363" t="str">
            <v>Camusat</v>
          </cell>
          <cell r="K363" t="str">
            <v>Denis Masaba</v>
          </cell>
        </row>
        <row r="364">
          <cell r="C364">
            <v>605296</v>
          </cell>
          <cell r="D364" t="str">
            <v>Kakiri</v>
          </cell>
          <cell r="E364" t="str">
            <v>Central</v>
          </cell>
          <cell r="F364" t="str">
            <v xml:space="preserve">Mityana </v>
          </cell>
          <cell r="G364" t="str">
            <v>Urban</v>
          </cell>
          <cell r="H364" t="str">
            <v>A</v>
          </cell>
          <cell r="I364" t="str">
            <v>O</v>
          </cell>
          <cell r="J364" t="str">
            <v>Camusat</v>
          </cell>
          <cell r="K364" t="str">
            <v>Christopher Alituha</v>
          </cell>
        </row>
        <row r="365">
          <cell r="C365">
            <v>605862</v>
          </cell>
          <cell r="D365" t="str">
            <v>KampalaClub</v>
          </cell>
          <cell r="E365" t="str">
            <v>Central</v>
          </cell>
          <cell r="F365" t="str">
            <v xml:space="preserve">Kampala East  </v>
          </cell>
          <cell r="G365" t="str">
            <v>Urban</v>
          </cell>
          <cell r="H365" t="str">
            <v>A</v>
          </cell>
          <cell r="I365" t="str">
            <v>O</v>
          </cell>
          <cell r="J365" t="str">
            <v>Netis</v>
          </cell>
          <cell r="K365" t="str">
            <v>Benbridge Mulongo</v>
          </cell>
        </row>
        <row r="366">
          <cell r="C366">
            <v>605299</v>
          </cell>
          <cell r="D366" t="str">
            <v>Muswangali</v>
          </cell>
          <cell r="E366" t="str">
            <v>Central</v>
          </cell>
          <cell r="F366" t="str">
            <v xml:space="preserve">Kampala South </v>
          </cell>
          <cell r="G366" t="str">
            <v>Urban</v>
          </cell>
          <cell r="H366" t="str">
            <v>A</v>
          </cell>
          <cell r="I366" t="str">
            <v>O</v>
          </cell>
          <cell r="J366" t="str">
            <v>Netis</v>
          </cell>
          <cell r="K366" t="str">
            <v>Paul Mbabazi</v>
          </cell>
        </row>
        <row r="367">
          <cell r="C367">
            <v>605300</v>
          </cell>
          <cell r="D367" t="str">
            <v>Kira_Town</v>
          </cell>
          <cell r="E367" t="str">
            <v>Central</v>
          </cell>
          <cell r="F367" t="str">
            <v xml:space="preserve">Kampala East  </v>
          </cell>
          <cell r="G367" t="str">
            <v>Urban</v>
          </cell>
          <cell r="H367" t="str">
            <v>B</v>
          </cell>
          <cell r="I367" t="str">
            <v>O</v>
          </cell>
          <cell r="J367" t="str">
            <v>Netis</v>
          </cell>
          <cell r="K367" t="str">
            <v>Benbridge Mulongo</v>
          </cell>
        </row>
        <row r="368">
          <cell r="C368">
            <v>605301</v>
          </cell>
          <cell r="D368" t="str">
            <v>Mityana MKT</v>
          </cell>
          <cell r="E368" t="str">
            <v>Central</v>
          </cell>
          <cell r="F368" t="str">
            <v xml:space="preserve">Mityana </v>
          </cell>
          <cell r="G368" t="str">
            <v>Urban</v>
          </cell>
          <cell r="H368" t="str">
            <v>B</v>
          </cell>
          <cell r="I368" t="str">
            <v>O</v>
          </cell>
          <cell r="J368" t="str">
            <v>Camusat</v>
          </cell>
          <cell r="K368" t="str">
            <v>Christopher Alituha</v>
          </cell>
        </row>
        <row r="369">
          <cell r="C369">
            <v>605302</v>
          </cell>
          <cell r="D369" t="str">
            <v>Rwenzori_House</v>
          </cell>
          <cell r="E369" t="str">
            <v>Central</v>
          </cell>
          <cell r="F369" t="str">
            <v xml:space="preserve">Kampala South </v>
          </cell>
          <cell r="G369" t="str">
            <v>Urban</v>
          </cell>
          <cell r="H369" t="str">
            <v>A</v>
          </cell>
          <cell r="I369" t="str">
            <v>O</v>
          </cell>
          <cell r="J369" t="str">
            <v>Netis</v>
          </cell>
          <cell r="K369" t="str">
            <v>Paul Mbabazi</v>
          </cell>
        </row>
        <row r="370">
          <cell r="C370">
            <v>605304</v>
          </cell>
          <cell r="D370" t="str">
            <v>LiraWhiteHouseA</v>
          </cell>
          <cell r="E370" t="str">
            <v>Northern</v>
          </cell>
          <cell r="F370" t="str">
            <v xml:space="preserve">Lira </v>
          </cell>
          <cell r="G370" t="str">
            <v>Rural</v>
          </cell>
          <cell r="H370" t="str">
            <v>A</v>
          </cell>
          <cell r="I370" t="str">
            <v>O</v>
          </cell>
          <cell r="J370" t="str">
            <v>I-Engineering</v>
          </cell>
          <cell r="K370" t="str">
            <v>Muhamood Kyongo</v>
          </cell>
        </row>
        <row r="371">
          <cell r="C371">
            <v>605306</v>
          </cell>
          <cell r="D371" t="str">
            <v>UnifatPrimary</v>
          </cell>
          <cell r="E371" t="str">
            <v>Northern</v>
          </cell>
          <cell r="F371" t="str">
            <v xml:space="preserve">Gulu </v>
          </cell>
          <cell r="G371" t="str">
            <v>Rural</v>
          </cell>
          <cell r="H371" t="str">
            <v>A</v>
          </cell>
          <cell r="I371" t="str">
            <v>O</v>
          </cell>
          <cell r="J371" t="str">
            <v>I-Engineering</v>
          </cell>
          <cell r="K371" t="str">
            <v>Moses Kaganda</v>
          </cell>
        </row>
        <row r="372">
          <cell r="C372">
            <v>605305</v>
          </cell>
          <cell r="D372" t="str">
            <v>Naluvule</v>
          </cell>
          <cell r="E372" t="str">
            <v>Central</v>
          </cell>
          <cell r="F372" t="str">
            <v xml:space="preserve">Mityana </v>
          </cell>
          <cell r="G372" t="str">
            <v>Urban</v>
          </cell>
          <cell r="H372" t="str">
            <v>B</v>
          </cell>
          <cell r="I372" t="str">
            <v>O</v>
          </cell>
          <cell r="J372" t="str">
            <v>Camusat</v>
          </cell>
          <cell r="K372" t="str">
            <v>Christopher Alituha</v>
          </cell>
        </row>
        <row r="373">
          <cell r="C373">
            <v>605307</v>
          </cell>
          <cell r="D373" t="str">
            <v>Kyotera</v>
          </cell>
          <cell r="E373" t="str">
            <v>Central</v>
          </cell>
          <cell r="F373" t="str">
            <v xml:space="preserve">Masaka </v>
          </cell>
          <cell r="G373" t="str">
            <v>Urban</v>
          </cell>
          <cell r="H373" t="str">
            <v>A</v>
          </cell>
          <cell r="I373" t="str">
            <v>O</v>
          </cell>
          <cell r="J373" t="str">
            <v>Camusat</v>
          </cell>
          <cell r="K373" t="str">
            <v>M Patrick Kalibbala</v>
          </cell>
        </row>
        <row r="374">
          <cell r="C374">
            <v>605309</v>
          </cell>
          <cell r="D374" t="str">
            <v>Buwama</v>
          </cell>
          <cell r="E374" t="str">
            <v>Central</v>
          </cell>
          <cell r="F374" t="str">
            <v xml:space="preserve">Masaka </v>
          </cell>
          <cell r="G374" t="str">
            <v>Urban</v>
          </cell>
          <cell r="H374" t="str">
            <v>A</v>
          </cell>
          <cell r="I374" t="str">
            <v>O</v>
          </cell>
          <cell r="J374" t="str">
            <v>Camusat</v>
          </cell>
          <cell r="K374" t="str">
            <v>M Patrick Kalibbala</v>
          </cell>
        </row>
        <row r="375">
          <cell r="C375">
            <v>605310</v>
          </cell>
          <cell r="D375" t="str">
            <v>JevineHotel</v>
          </cell>
          <cell r="E375" t="str">
            <v>Central</v>
          </cell>
          <cell r="F375" t="str">
            <v xml:space="preserve">Kampala West </v>
          </cell>
          <cell r="G375" t="str">
            <v>Urban</v>
          </cell>
          <cell r="H375" t="str">
            <v>B</v>
          </cell>
          <cell r="I375" t="str">
            <v>O</v>
          </cell>
          <cell r="J375" t="str">
            <v>Camusat</v>
          </cell>
          <cell r="K375" t="str">
            <v>Abu Kasamba</v>
          </cell>
        </row>
        <row r="376">
          <cell r="C376">
            <v>605311</v>
          </cell>
          <cell r="D376" t="str">
            <v>Plot 31 Accacia</v>
          </cell>
          <cell r="E376" t="str">
            <v>Central</v>
          </cell>
          <cell r="F376" t="str">
            <v xml:space="preserve">Kampala East  </v>
          </cell>
          <cell r="G376" t="str">
            <v>Urban</v>
          </cell>
          <cell r="H376" t="str">
            <v>B</v>
          </cell>
          <cell r="I376" t="str">
            <v>O</v>
          </cell>
          <cell r="J376" t="str">
            <v>Netis</v>
          </cell>
          <cell r="K376" t="str">
            <v>Benbridge Mulongo</v>
          </cell>
        </row>
        <row r="377">
          <cell r="C377">
            <v>605313</v>
          </cell>
          <cell r="D377" t="str">
            <v>Bwongyera</v>
          </cell>
          <cell r="E377" t="str">
            <v>Western</v>
          </cell>
          <cell r="F377" t="str">
            <v xml:space="preserve">Kabale  </v>
          </cell>
          <cell r="G377" t="str">
            <v>Urban</v>
          </cell>
          <cell r="H377" t="str">
            <v>A</v>
          </cell>
          <cell r="I377" t="str">
            <v>O</v>
          </cell>
          <cell r="J377" t="str">
            <v>Camusat</v>
          </cell>
          <cell r="K377" t="str">
            <v>Denis Masaba</v>
          </cell>
        </row>
        <row r="378">
          <cell r="C378">
            <v>605316</v>
          </cell>
          <cell r="D378" t="str">
            <v>Kitgum</v>
          </cell>
          <cell r="E378" t="str">
            <v>Northern</v>
          </cell>
          <cell r="F378" t="str">
            <v xml:space="preserve">Gulu </v>
          </cell>
          <cell r="G378" t="str">
            <v>Rural</v>
          </cell>
          <cell r="H378" t="str">
            <v>Top 73</v>
          </cell>
          <cell r="I378" t="str">
            <v>O</v>
          </cell>
          <cell r="J378" t="str">
            <v>I-Engineering</v>
          </cell>
          <cell r="K378" t="str">
            <v>Moses Kaganda</v>
          </cell>
        </row>
        <row r="379">
          <cell r="C379">
            <v>605314</v>
          </cell>
          <cell r="D379" t="str">
            <v>Kazo_Central</v>
          </cell>
          <cell r="E379" t="str">
            <v>Central</v>
          </cell>
          <cell r="F379" t="str">
            <v>Kampala North</v>
          </cell>
          <cell r="G379" t="str">
            <v>Urban</v>
          </cell>
          <cell r="H379" t="str">
            <v>B</v>
          </cell>
          <cell r="I379" t="str">
            <v>O</v>
          </cell>
          <cell r="J379" t="str">
            <v>I-Engineering</v>
          </cell>
          <cell r="K379" t="str">
            <v>Joash Lubwama</v>
          </cell>
        </row>
        <row r="380">
          <cell r="C380">
            <v>605315</v>
          </cell>
          <cell r="D380" t="str">
            <v>Kirombe_Biina</v>
          </cell>
          <cell r="E380" t="str">
            <v>Central</v>
          </cell>
          <cell r="F380" t="str">
            <v xml:space="preserve">Kampala South </v>
          </cell>
          <cell r="G380" t="str">
            <v>Urban</v>
          </cell>
          <cell r="H380" t="str">
            <v>B</v>
          </cell>
          <cell r="I380" t="str">
            <v>O</v>
          </cell>
          <cell r="J380" t="str">
            <v>Netis</v>
          </cell>
          <cell r="K380" t="str">
            <v>Paul Mbabazi</v>
          </cell>
        </row>
        <row r="381">
          <cell r="C381">
            <v>605317</v>
          </cell>
          <cell r="D381" t="str">
            <v>Mutukula</v>
          </cell>
          <cell r="E381" t="str">
            <v>Central</v>
          </cell>
          <cell r="F381" t="str">
            <v xml:space="preserve">Masaka </v>
          </cell>
          <cell r="G381" t="str">
            <v>Urban</v>
          </cell>
          <cell r="H381" t="str">
            <v>A</v>
          </cell>
          <cell r="I381" t="str">
            <v>O</v>
          </cell>
          <cell r="J381" t="str">
            <v>Camusat</v>
          </cell>
          <cell r="K381" t="str">
            <v>M Patrick Kalibbala</v>
          </cell>
        </row>
        <row r="382">
          <cell r="C382">
            <v>606062</v>
          </cell>
          <cell r="D382" t="str">
            <v>Nalweyo Town</v>
          </cell>
          <cell r="E382" t="str">
            <v>Central</v>
          </cell>
          <cell r="F382" t="str">
            <v xml:space="preserve">Hoima  </v>
          </cell>
          <cell r="G382" t="str">
            <v>Rural</v>
          </cell>
          <cell r="H382" t="str">
            <v>C</v>
          </cell>
          <cell r="I382" t="str">
            <v>O</v>
          </cell>
          <cell r="J382" t="str">
            <v>I-Engineering</v>
          </cell>
          <cell r="K382" t="str">
            <v>Latima Musoke</v>
          </cell>
        </row>
        <row r="383">
          <cell r="C383">
            <v>605318</v>
          </cell>
          <cell r="D383" t="str">
            <v>Bundibugyo</v>
          </cell>
          <cell r="E383" t="str">
            <v>Western</v>
          </cell>
          <cell r="F383" t="str">
            <v xml:space="preserve">Fort Portal   </v>
          </cell>
          <cell r="G383" t="str">
            <v>Urban</v>
          </cell>
          <cell r="H383" t="str">
            <v>A</v>
          </cell>
          <cell r="I383" t="str">
            <v>O</v>
          </cell>
          <cell r="J383" t="str">
            <v>Camusat</v>
          </cell>
          <cell r="K383" t="str">
            <v>Stephen Rwabwogo</v>
          </cell>
        </row>
        <row r="384">
          <cell r="C384">
            <v>605319</v>
          </cell>
          <cell r="D384" t="str">
            <v>Bwera</v>
          </cell>
          <cell r="E384" t="str">
            <v>Western</v>
          </cell>
          <cell r="F384" t="str">
            <v xml:space="preserve">Fort Portal   </v>
          </cell>
          <cell r="G384" t="str">
            <v>Urban</v>
          </cell>
          <cell r="H384" t="str">
            <v>Top 73</v>
          </cell>
          <cell r="I384" t="str">
            <v>E</v>
          </cell>
          <cell r="J384" t="str">
            <v>Camusat</v>
          </cell>
          <cell r="K384" t="str">
            <v>Stephen Rwabwogo</v>
          </cell>
        </row>
        <row r="385">
          <cell r="C385">
            <v>605320</v>
          </cell>
          <cell r="D385" t="str">
            <v>Ngwedo</v>
          </cell>
          <cell r="E385" t="str">
            <v>Northern</v>
          </cell>
          <cell r="F385" t="str">
            <v xml:space="preserve">Hoima  </v>
          </cell>
          <cell r="G385" t="str">
            <v>Rural</v>
          </cell>
          <cell r="H385" t="str">
            <v>Top 73</v>
          </cell>
          <cell r="I385" t="str">
            <v>O</v>
          </cell>
          <cell r="J385" t="str">
            <v>I-Engineering</v>
          </cell>
          <cell r="K385" t="str">
            <v>Latima Musoke</v>
          </cell>
        </row>
        <row r="386">
          <cell r="C386">
            <v>605326</v>
          </cell>
          <cell r="D386" t="str">
            <v>Nagongera</v>
          </cell>
          <cell r="E386" t="str">
            <v>Eastern</v>
          </cell>
          <cell r="F386" t="str">
            <v xml:space="preserve">Mbale  </v>
          </cell>
          <cell r="G386" t="str">
            <v>Rural</v>
          </cell>
          <cell r="H386" t="str">
            <v>A</v>
          </cell>
          <cell r="I386" t="str">
            <v>O</v>
          </cell>
          <cell r="J386" t="str">
            <v>Netis</v>
          </cell>
          <cell r="K386" t="str">
            <v>Jude Musana</v>
          </cell>
        </row>
        <row r="387">
          <cell r="C387">
            <v>605325</v>
          </cell>
          <cell r="D387" t="str">
            <v>Kamwenge</v>
          </cell>
          <cell r="E387" t="str">
            <v>Western</v>
          </cell>
          <cell r="F387" t="str">
            <v xml:space="preserve">Fort Portal   </v>
          </cell>
          <cell r="G387" t="str">
            <v>Urban</v>
          </cell>
          <cell r="H387" t="str">
            <v>Top 73</v>
          </cell>
          <cell r="I387" t="str">
            <v>E</v>
          </cell>
          <cell r="J387" t="str">
            <v>Camusat</v>
          </cell>
          <cell r="K387" t="str">
            <v>Stephen Rwabwogo</v>
          </cell>
        </row>
        <row r="388">
          <cell r="C388">
            <v>605333</v>
          </cell>
          <cell r="D388" t="str">
            <v>Kiryandongo</v>
          </cell>
          <cell r="E388" t="str">
            <v>Northern</v>
          </cell>
          <cell r="F388" t="str">
            <v xml:space="preserve">Hoima  </v>
          </cell>
          <cell r="G388" t="str">
            <v>Rural</v>
          </cell>
          <cell r="H388" t="str">
            <v>A</v>
          </cell>
          <cell r="I388" t="str">
            <v>O</v>
          </cell>
          <cell r="J388" t="str">
            <v>I-Engineering</v>
          </cell>
          <cell r="K388" t="str">
            <v>Latima Musoke</v>
          </cell>
        </row>
        <row r="389">
          <cell r="C389">
            <v>605327</v>
          </cell>
          <cell r="D389" t="str">
            <v>Nakifuma</v>
          </cell>
          <cell r="E389" t="str">
            <v>Central</v>
          </cell>
          <cell r="F389" t="str">
            <v xml:space="preserve">Mukono </v>
          </cell>
          <cell r="G389" t="str">
            <v>Urban</v>
          </cell>
          <cell r="H389" t="str">
            <v>A</v>
          </cell>
          <cell r="I389" t="str">
            <v>O</v>
          </cell>
          <cell r="J389" t="str">
            <v>Netis</v>
          </cell>
          <cell r="K389" t="str">
            <v>Samuel Naseke</v>
          </cell>
        </row>
        <row r="390">
          <cell r="C390">
            <v>605328</v>
          </cell>
          <cell r="D390" t="str">
            <v>Seeta</v>
          </cell>
          <cell r="E390" t="str">
            <v>Central</v>
          </cell>
          <cell r="F390" t="str">
            <v xml:space="preserve">Mukono </v>
          </cell>
          <cell r="G390" t="str">
            <v>Urban</v>
          </cell>
          <cell r="H390" t="str">
            <v>A</v>
          </cell>
          <cell r="I390" t="str">
            <v>O</v>
          </cell>
          <cell r="J390" t="str">
            <v>Netis</v>
          </cell>
          <cell r="K390" t="str">
            <v>Samuel Naseke</v>
          </cell>
        </row>
        <row r="391">
          <cell r="C391">
            <v>605329</v>
          </cell>
          <cell r="D391" t="str">
            <v>Zana</v>
          </cell>
          <cell r="E391" t="str">
            <v>Central</v>
          </cell>
          <cell r="F391" t="str">
            <v xml:space="preserve">Kampala West </v>
          </cell>
          <cell r="G391" t="str">
            <v>Urban</v>
          </cell>
          <cell r="H391" t="str">
            <v>B</v>
          </cell>
          <cell r="I391" t="str">
            <v>O</v>
          </cell>
          <cell r="J391" t="str">
            <v>Camusat</v>
          </cell>
          <cell r="K391" t="str">
            <v>Abu Kasamba</v>
          </cell>
        </row>
        <row r="392">
          <cell r="C392">
            <v>605330</v>
          </cell>
          <cell r="D392" t="str">
            <v>Zirobwe</v>
          </cell>
          <cell r="E392" t="str">
            <v>Central</v>
          </cell>
          <cell r="F392" t="str">
            <v xml:space="preserve">Luwero </v>
          </cell>
          <cell r="G392" t="str">
            <v>Urban</v>
          </cell>
          <cell r="H392" t="str">
            <v>C</v>
          </cell>
          <cell r="I392" t="str">
            <v>O</v>
          </cell>
          <cell r="J392" t="str">
            <v>I-Engineering</v>
          </cell>
          <cell r="K392" t="str">
            <v>Robert Otim</v>
          </cell>
        </row>
        <row r="393">
          <cell r="C393">
            <v>605860</v>
          </cell>
          <cell r="D393" t="str">
            <v>Lubugumu</v>
          </cell>
          <cell r="E393" t="str">
            <v>Central</v>
          </cell>
          <cell r="F393" t="str">
            <v xml:space="preserve">Kampala West </v>
          </cell>
          <cell r="G393" t="str">
            <v>Urban</v>
          </cell>
          <cell r="H393" t="str">
            <v>B</v>
          </cell>
          <cell r="I393" t="str">
            <v>O</v>
          </cell>
          <cell r="J393" t="str">
            <v>Camusat</v>
          </cell>
          <cell r="K393" t="str">
            <v>Abu Kasamba</v>
          </cell>
        </row>
        <row r="394">
          <cell r="C394">
            <v>605332</v>
          </cell>
          <cell r="D394" t="str">
            <v>Jeza</v>
          </cell>
          <cell r="E394" t="str">
            <v>Central</v>
          </cell>
          <cell r="F394" t="str">
            <v xml:space="preserve">Mityana </v>
          </cell>
          <cell r="G394" t="str">
            <v>Urban</v>
          </cell>
          <cell r="H394" t="str">
            <v>A</v>
          </cell>
          <cell r="I394" t="str">
            <v>O</v>
          </cell>
          <cell r="J394" t="str">
            <v>Camusat</v>
          </cell>
          <cell r="K394" t="str">
            <v>Christopher Alituha</v>
          </cell>
        </row>
        <row r="395">
          <cell r="C395">
            <v>605336</v>
          </cell>
          <cell r="D395" t="str">
            <v>Buwayo</v>
          </cell>
          <cell r="E395" t="str">
            <v>Eastern</v>
          </cell>
          <cell r="F395" t="str">
            <v xml:space="preserve">Mbale  </v>
          </cell>
          <cell r="G395" t="str">
            <v>Rural</v>
          </cell>
          <cell r="H395" t="str">
            <v>Top 73</v>
          </cell>
          <cell r="I395" t="str">
            <v>O</v>
          </cell>
          <cell r="J395" t="str">
            <v>Netis</v>
          </cell>
          <cell r="K395" t="str">
            <v>Jude Musana</v>
          </cell>
        </row>
        <row r="396">
          <cell r="C396">
            <v>605999</v>
          </cell>
          <cell r="D396" t="str">
            <v>Muk_medical_school</v>
          </cell>
          <cell r="E396" t="str">
            <v>Central</v>
          </cell>
          <cell r="F396" t="str">
            <v xml:space="preserve">Kampala East  </v>
          </cell>
          <cell r="G396" t="str">
            <v>Urban</v>
          </cell>
          <cell r="H396" t="str">
            <v>B</v>
          </cell>
          <cell r="I396" t="str">
            <v>O</v>
          </cell>
          <cell r="J396" t="str">
            <v>Netis</v>
          </cell>
          <cell r="K396" t="str">
            <v>Benbridge Mulongo</v>
          </cell>
        </row>
        <row r="397">
          <cell r="C397">
            <v>605337</v>
          </cell>
          <cell r="D397" t="str">
            <v>Bukomansimbi</v>
          </cell>
          <cell r="E397" t="str">
            <v>Central</v>
          </cell>
          <cell r="F397" t="str">
            <v xml:space="preserve">Masaka </v>
          </cell>
          <cell r="G397" t="str">
            <v>Urban</v>
          </cell>
          <cell r="H397" t="str">
            <v>C</v>
          </cell>
          <cell r="I397" t="str">
            <v>O</v>
          </cell>
          <cell r="J397" t="str">
            <v>Camusat</v>
          </cell>
          <cell r="K397" t="str">
            <v>M Patrick Kalibbala</v>
          </cell>
        </row>
        <row r="398">
          <cell r="C398">
            <v>605338</v>
          </cell>
          <cell r="D398" t="str">
            <v>Kotido</v>
          </cell>
          <cell r="E398" t="str">
            <v>Northern</v>
          </cell>
          <cell r="F398" t="str">
            <v xml:space="preserve">Soroti  </v>
          </cell>
          <cell r="G398" t="str">
            <v>Rural</v>
          </cell>
          <cell r="H398" t="str">
            <v>A</v>
          </cell>
          <cell r="I398" t="str">
            <v>E</v>
          </cell>
          <cell r="J398" t="str">
            <v>Netis</v>
          </cell>
          <cell r="K398" t="str">
            <v>Moses Wandera</v>
          </cell>
        </row>
        <row r="399">
          <cell r="C399">
            <v>605339</v>
          </cell>
          <cell r="D399" t="str">
            <v>Moroto</v>
          </cell>
          <cell r="E399" t="str">
            <v>Northern</v>
          </cell>
          <cell r="F399" t="str">
            <v xml:space="preserve">Soroti  </v>
          </cell>
          <cell r="G399" t="str">
            <v>Rural</v>
          </cell>
          <cell r="H399" t="str">
            <v>A</v>
          </cell>
          <cell r="I399" t="str">
            <v>O</v>
          </cell>
          <cell r="J399" t="str">
            <v>Netis</v>
          </cell>
          <cell r="K399" t="str">
            <v>Moses Wandera</v>
          </cell>
        </row>
        <row r="400">
          <cell r="C400">
            <v>605346</v>
          </cell>
          <cell r="D400" t="str">
            <v>Kyerima</v>
          </cell>
          <cell r="E400" t="str">
            <v>Central</v>
          </cell>
          <cell r="F400" t="str">
            <v xml:space="preserve">Mityana </v>
          </cell>
          <cell r="G400" t="str">
            <v>Urban</v>
          </cell>
          <cell r="H400" t="str">
            <v>B</v>
          </cell>
          <cell r="I400" t="str">
            <v>O</v>
          </cell>
          <cell r="J400" t="str">
            <v>Camusat</v>
          </cell>
          <cell r="K400" t="str">
            <v>Christopher Alituha</v>
          </cell>
        </row>
        <row r="401">
          <cell r="C401">
            <v>605348</v>
          </cell>
          <cell r="D401" t="str">
            <v>Katakwi_Rock</v>
          </cell>
          <cell r="E401" t="str">
            <v>Eastern</v>
          </cell>
          <cell r="F401" t="str">
            <v xml:space="preserve">Soroti  </v>
          </cell>
          <cell r="G401" t="str">
            <v>Rural</v>
          </cell>
          <cell r="H401" t="str">
            <v>Top 73</v>
          </cell>
          <cell r="I401" t="str">
            <v>O</v>
          </cell>
          <cell r="J401" t="str">
            <v>Netis</v>
          </cell>
          <cell r="K401" t="str">
            <v>Moses Wandera</v>
          </cell>
        </row>
        <row r="402">
          <cell r="C402">
            <v>605347</v>
          </cell>
          <cell r="D402" t="str">
            <v>Kaliro</v>
          </cell>
          <cell r="E402" t="str">
            <v>Eastern</v>
          </cell>
          <cell r="F402" t="str">
            <v xml:space="preserve">Jinja </v>
          </cell>
          <cell r="G402" t="str">
            <v>Urban</v>
          </cell>
          <cell r="H402" t="str">
            <v>Top 73</v>
          </cell>
          <cell r="I402" t="str">
            <v>O</v>
          </cell>
          <cell r="J402" t="str">
            <v>Netis</v>
          </cell>
          <cell r="K402" t="str">
            <v>Emmanuel Kafuko</v>
          </cell>
        </row>
        <row r="403">
          <cell r="C403">
            <v>606657</v>
          </cell>
          <cell r="D403" t="str">
            <v>Sambia</v>
          </cell>
          <cell r="E403" t="str">
            <v>Northern</v>
          </cell>
          <cell r="F403" t="str">
            <v xml:space="preserve">Arua  </v>
          </cell>
          <cell r="G403" t="str">
            <v>Rural</v>
          </cell>
          <cell r="H403" t="str">
            <v>C</v>
          </cell>
          <cell r="I403" t="str">
            <v>O</v>
          </cell>
          <cell r="J403" t="str">
            <v>I-Engineering</v>
          </cell>
          <cell r="K403" t="str">
            <v>Innocent Ayiko</v>
          </cell>
        </row>
        <row r="404">
          <cell r="C404">
            <v>605349</v>
          </cell>
          <cell r="D404" t="str">
            <v>Ruzinga</v>
          </cell>
          <cell r="E404" t="str">
            <v>Western</v>
          </cell>
          <cell r="F404" t="str">
            <v xml:space="preserve">Mbarara </v>
          </cell>
          <cell r="G404" t="str">
            <v>Urban</v>
          </cell>
          <cell r="H404" t="str">
            <v>A</v>
          </cell>
          <cell r="I404" t="str">
            <v>O</v>
          </cell>
          <cell r="J404" t="str">
            <v>Camusat</v>
          </cell>
          <cell r="K404" t="str">
            <v>Thomasi Seruyange</v>
          </cell>
        </row>
        <row r="405">
          <cell r="C405">
            <v>605354</v>
          </cell>
          <cell r="D405" t="str">
            <v>Gulu_University</v>
          </cell>
          <cell r="E405" t="str">
            <v>Northern</v>
          </cell>
          <cell r="F405" t="str">
            <v xml:space="preserve">Gulu </v>
          </cell>
          <cell r="G405" t="str">
            <v>Rural</v>
          </cell>
          <cell r="H405" t="str">
            <v>A</v>
          </cell>
          <cell r="I405" t="str">
            <v>O</v>
          </cell>
          <cell r="J405" t="str">
            <v>I-Engineering</v>
          </cell>
          <cell r="K405" t="str">
            <v>Moses Kaganda</v>
          </cell>
        </row>
        <row r="406">
          <cell r="C406">
            <v>605350</v>
          </cell>
          <cell r="D406" t="str">
            <v>Mbuya_MOD</v>
          </cell>
          <cell r="E406" t="str">
            <v>Central</v>
          </cell>
          <cell r="F406" t="str">
            <v xml:space="preserve">Kampala South </v>
          </cell>
          <cell r="G406" t="str">
            <v>Urban</v>
          </cell>
          <cell r="H406" t="str">
            <v>B</v>
          </cell>
          <cell r="I406" t="str">
            <v>O</v>
          </cell>
          <cell r="J406" t="str">
            <v>Netis</v>
          </cell>
          <cell r="K406" t="str">
            <v>Paul Mbabazi</v>
          </cell>
        </row>
        <row r="407">
          <cell r="C407">
            <v>605351</v>
          </cell>
          <cell r="D407" t="str">
            <v>Ggaba_beach</v>
          </cell>
          <cell r="E407" t="str">
            <v>Central</v>
          </cell>
          <cell r="F407" t="str">
            <v xml:space="preserve">Kampala South </v>
          </cell>
          <cell r="G407" t="str">
            <v>Urban</v>
          </cell>
          <cell r="H407" t="str">
            <v>A</v>
          </cell>
          <cell r="I407" t="str">
            <v>O</v>
          </cell>
          <cell r="J407" t="str">
            <v>Netis</v>
          </cell>
          <cell r="K407" t="str">
            <v>Paul Mbabazi</v>
          </cell>
        </row>
        <row r="408">
          <cell r="C408">
            <v>605352</v>
          </cell>
          <cell r="D408" t="str">
            <v>First_Street</v>
          </cell>
          <cell r="E408" t="str">
            <v>Central</v>
          </cell>
          <cell r="F408" t="str">
            <v xml:space="preserve">Kampala South </v>
          </cell>
          <cell r="G408" t="str">
            <v>Urban</v>
          </cell>
          <cell r="H408" t="str">
            <v>B</v>
          </cell>
          <cell r="I408" t="str">
            <v>O</v>
          </cell>
          <cell r="J408" t="str">
            <v>Netis</v>
          </cell>
          <cell r="K408" t="str">
            <v>Paul Mbabazi</v>
          </cell>
        </row>
        <row r="409">
          <cell r="C409">
            <v>605353</v>
          </cell>
          <cell r="D409" t="str">
            <v>Kyengera</v>
          </cell>
          <cell r="E409" t="str">
            <v>Central</v>
          </cell>
          <cell r="F409" t="str">
            <v xml:space="preserve">Kampala West </v>
          </cell>
          <cell r="G409" t="str">
            <v>Urban</v>
          </cell>
          <cell r="H409" t="str">
            <v>B</v>
          </cell>
          <cell r="I409" t="str">
            <v>O</v>
          </cell>
          <cell r="J409" t="str">
            <v>Camusat</v>
          </cell>
          <cell r="K409" t="str">
            <v>Abu Kasamba</v>
          </cell>
        </row>
        <row r="410">
          <cell r="C410">
            <v>605355</v>
          </cell>
          <cell r="D410" t="str">
            <v>Bihanga</v>
          </cell>
          <cell r="E410" t="str">
            <v>Western</v>
          </cell>
          <cell r="F410" t="str">
            <v xml:space="preserve">Mbarara </v>
          </cell>
          <cell r="G410" t="str">
            <v>Urban</v>
          </cell>
          <cell r="H410" t="str">
            <v>C</v>
          </cell>
          <cell r="I410" t="str">
            <v>E</v>
          </cell>
          <cell r="J410" t="str">
            <v>Camusat</v>
          </cell>
          <cell r="K410" t="str">
            <v>Thomasi Seruyange</v>
          </cell>
        </row>
        <row r="411">
          <cell r="C411">
            <v>605360</v>
          </cell>
          <cell r="D411" t="str">
            <v>Kyotera Town</v>
          </cell>
          <cell r="E411" t="str">
            <v>Central</v>
          </cell>
          <cell r="F411" t="str">
            <v xml:space="preserve">Masaka </v>
          </cell>
          <cell r="G411" t="str">
            <v>Urban</v>
          </cell>
          <cell r="H411" t="str">
            <v>C</v>
          </cell>
          <cell r="I411" t="str">
            <v>O</v>
          </cell>
          <cell r="J411" t="str">
            <v>Camusat</v>
          </cell>
          <cell r="K411" t="str">
            <v>M Patrick Kalibbala</v>
          </cell>
        </row>
        <row r="412">
          <cell r="C412">
            <v>605357</v>
          </cell>
          <cell r="D412" t="str">
            <v>Makerere_LDC</v>
          </cell>
          <cell r="E412" t="str">
            <v>Central</v>
          </cell>
          <cell r="F412" t="str">
            <v>Kampala North</v>
          </cell>
          <cell r="G412" t="str">
            <v>Urban</v>
          </cell>
          <cell r="H412" t="str">
            <v>B</v>
          </cell>
          <cell r="I412" t="str">
            <v>O</v>
          </cell>
          <cell r="J412" t="str">
            <v>I-Engineering</v>
          </cell>
          <cell r="K412" t="str">
            <v>Joash Lubwama</v>
          </cell>
        </row>
        <row r="413">
          <cell r="C413">
            <v>605358</v>
          </cell>
          <cell r="D413" t="str">
            <v>Lubaga</v>
          </cell>
          <cell r="E413" t="str">
            <v>Central</v>
          </cell>
          <cell r="F413" t="str">
            <v xml:space="preserve">Kampala West </v>
          </cell>
          <cell r="G413" t="str">
            <v>Urban</v>
          </cell>
          <cell r="H413" t="str">
            <v>A</v>
          </cell>
          <cell r="I413" t="str">
            <v>O</v>
          </cell>
          <cell r="J413" t="str">
            <v>Camusat</v>
          </cell>
          <cell r="K413" t="str">
            <v>Abu Kasamba</v>
          </cell>
        </row>
        <row r="414">
          <cell r="C414">
            <v>605359</v>
          </cell>
          <cell r="D414" t="str">
            <v>Muyenga</v>
          </cell>
          <cell r="E414" t="str">
            <v>Central</v>
          </cell>
          <cell r="F414" t="str">
            <v xml:space="preserve">Kampala South </v>
          </cell>
          <cell r="G414" t="str">
            <v>Urban</v>
          </cell>
          <cell r="H414" t="str">
            <v>B</v>
          </cell>
          <cell r="I414" t="str">
            <v>O</v>
          </cell>
          <cell r="J414" t="str">
            <v>Netis</v>
          </cell>
          <cell r="K414" t="str">
            <v>Paul Mbabazi</v>
          </cell>
        </row>
        <row r="415">
          <cell r="C415">
            <v>605908</v>
          </cell>
          <cell r="D415" t="str">
            <v>Bulo</v>
          </cell>
          <cell r="E415" t="str">
            <v>Central</v>
          </cell>
          <cell r="F415" t="str">
            <v xml:space="preserve">Mityana </v>
          </cell>
          <cell r="G415" t="str">
            <v>Urban</v>
          </cell>
          <cell r="H415" t="str">
            <v>B</v>
          </cell>
          <cell r="I415" t="str">
            <v>O</v>
          </cell>
          <cell r="J415" t="str">
            <v>Camusat</v>
          </cell>
          <cell r="K415" t="str">
            <v>Christopher Alituha</v>
          </cell>
        </row>
        <row r="416">
          <cell r="C416">
            <v>605365</v>
          </cell>
          <cell r="D416" t="str">
            <v>NBH_Spares</v>
          </cell>
          <cell r="E416" t="str">
            <v>Central</v>
          </cell>
          <cell r="F416" t="str">
            <v xml:space="preserve">Kampala West </v>
          </cell>
          <cell r="G416" t="str">
            <v>Urban</v>
          </cell>
          <cell r="H416" t="str">
            <v>B</v>
          </cell>
          <cell r="I416" t="str">
            <v>O</v>
          </cell>
          <cell r="J416" t="str">
            <v>Camusat</v>
          </cell>
          <cell r="K416" t="str">
            <v>Abu Kasamba</v>
          </cell>
        </row>
        <row r="417">
          <cell r="C417">
            <v>605368</v>
          </cell>
          <cell r="D417" t="str">
            <v>Butiaba</v>
          </cell>
          <cell r="E417" t="str">
            <v>Northern</v>
          </cell>
          <cell r="F417" t="str">
            <v xml:space="preserve">Hoima  </v>
          </cell>
          <cell r="G417" t="str">
            <v>Rural</v>
          </cell>
          <cell r="H417" t="str">
            <v>A</v>
          </cell>
          <cell r="I417" t="str">
            <v>O</v>
          </cell>
          <cell r="J417" t="str">
            <v>I-Engineering</v>
          </cell>
          <cell r="K417" t="str">
            <v>Latima Musoke</v>
          </cell>
        </row>
        <row r="418">
          <cell r="C418">
            <v>606064</v>
          </cell>
          <cell r="D418" t="str">
            <v>Wera</v>
          </cell>
          <cell r="E418" t="str">
            <v>Eastern</v>
          </cell>
          <cell r="F418" t="str">
            <v xml:space="preserve">Soroti  </v>
          </cell>
          <cell r="G418" t="str">
            <v>Rural</v>
          </cell>
          <cell r="H418" t="str">
            <v>B</v>
          </cell>
          <cell r="I418" t="str">
            <v>O</v>
          </cell>
          <cell r="J418" t="str">
            <v>Netis</v>
          </cell>
          <cell r="K418" t="str">
            <v>Moses Wandera</v>
          </cell>
        </row>
        <row r="419">
          <cell r="C419">
            <v>605369</v>
          </cell>
          <cell r="D419" t="str">
            <v>Katooke</v>
          </cell>
          <cell r="E419" t="str">
            <v>Western</v>
          </cell>
          <cell r="F419" t="str">
            <v xml:space="preserve">Fort Portal   </v>
          </cell>
          <cell r="G419" t="str">
            <v>Urban</v>
          </cell>
          <cell r="H419" t="str">
            <v>Top 73</v>
          </cell>
          <cell r="I419" t="str">
            <v>O</v>
          </cell>
          <cell r="J419" t="str">
            <v>Camusat</v>
          </cell>
          <cell r="K419" t="str">
            <v>Stephen Rwabwogo</v>
          </cell>
        </row>
        <row r="420">
          <cell r="C420">
            <v>605370</v>
          </cell>
          <cell r="D420" t="str">
            <v>Bihangire</v>
          </cell>
          <cell r="E420" t="str">
            <v>Western</v>
          </cell>
          <cell r="F420" t="str">
            <v xml:space="preserve">Kabale  </v>
          </cell>
          <cell r="G420" t="str">
            <v>Urban</v>
          </cell>
          <cell r="H420" t="str">
            <v>Top 73</v>
          </cell>
          <cell r="I420" t="str">
            <v>O</v>
          </cell>
          <cell r="J420" t="str">
            <v>Camusat</v>
          </cell>
          <cell r="K420" t="str">
            <v>Denis Masaba</v>
          </cell>
        </row>
        <row r="421">
          <cell r="C421">
            <v>605371</v>
          </cell>
          <cell r="D421" t="str">
            <v>Migyera</v>
          </cell>
          <cell r="E421" t="str">
            <v>Central</v>
          </cell>
          <cell r="F421" t="str">
            <v xml:space="preserve">Luwero </v>
          </cell>
          <cell r="G421" t="str">
            <v>Rural</v>
          </cell>
          <cell r="H421" t="str">
            <v>Top 73</v>
          </cell>
          <cell r="I421" t="str">
            <v>O</v>
          </cell>
          <cell r="J421" t="str">
            <v>I-Engineering</v>
          </cell>
          <cell r="K421" t="str">
            <v>Robert Otim</v>
          </cell>
        </row>
        <row r="422">
          <cell r="C422">
            <v>605372</v>
          </cell>
          <cell r="D422" t="str">
            <v>Kakooge</v>
          </cell>
          <cell r="E422" t="str">
            <v>Central</v>
          </cell>
          <cell r="F422" t="str">
            <v xml:space="preserve">Luwero </v>
          </cell>
          <cell r="G422" t="str">
            <v>Rural</v>
          </cell>
          <cell r="H422" t="str">
            <v>A</v>
          </cell>
          <cell r="I422" t="str">
            <v>O</v>
          </cell>
          <cell r="J422" t="str">
            <v>I-Engineering</v>
          </cell>
          <cell r="K422" t="str">
            <v>Robert Otim</v>
          </cell>
        </row>
        <row r="423">
          <cell r="C423">
            <v>605373</v>
          </cell>
          <cell r="D423" t="str">
            <v>Nakitooma</v>
          </cell>
          <cell r="E423" t="str">
            <v>Northern</v>
          </cell>
          <cell r="F423" t="str">
            <v xml:space="preserve">Hoima  </v>
          </cell>
          <cell r="G423" t="str">
            <v>Rural</v>
          </cell>
          <cell r="H423" t="str">
            <v>A</v>
          </cell>
          <cell r="I423" t="str">
            <v>O</v>
          </cell>
          <cell r="J423" t="str">
            <v>I-Engineering</v>
          </cell>
          <cell r="K423" t="str">
            <v>Latima Musoke</v>
          </cell>
        </row>
        <row r="424">
          <cell r="C424">
            <v>605374</v>
          </cell>
          <cell r="D424" t="str">
            <v>Aduku</v>
          </cell>
          <cell r="E424" t="str">
            <v>Northern</v>
          </cell>
          <cell r="F424" t="str">
            <v xml:space="preserve">Lira </v>
          </cell>
          <cell r="G424" t="str">
            <v>Rural</v>
          </cell>
          <cell r="H424" t="str">
            <v>A</v>
          </cell>
          <cell r="I424" t="str">
            <v>O</v>
          </cell>
          <cell r="J424" t="str">
            <v>I-Engineering</v>
          </cell>
          <cell r="K424" t="str">
            <v>Muhamood Kyongo</v>
          </cell>
        </row>
        <row r="425">
          <cell r="C425">
            <v>605375</v>
          </cell>
          <cell r="D425" t="str">
            <v>Otuboi</v>
          </cell>
          <cell r="E425" t="str">
            <v>Eastern</v>
          </cell>
          <cell r="F425" t="str">
            <v xml:space="preserve">Soroti  </v>
          </cell>
          <cell r="G425" t="str">
            <v>Rural</v>
          </cell>
          <cell r="H425" t="str">
            <v>Top 73</v>
          </cell>
          <cell r="I425" t="str">
            <v>O</v>
          </cell>
          <cell r="J425" t="str">
            <v>Netis</v>
          </cell>
          <cell r="K425" t="str">
            <v>Moses Wandera</v>
          </cell>
        </row>
        <row r="426">
          <cell r="C426">
            <v>605376</v>
          </cell>
          <cell r="D426" t="str">
            <v>Lere</v>
          </cell>
          <cell r="E426" t="str">
            <v>Northern</v>
          </cell>
          <cell r="F426" t="str">
            <v xml:space="preserve">Hoima  </v>
          </cell>
          <cell r="G426" t="str">
            <v>Rural</v>
          </cell>
          <cell r="H426" t="str">
            <v>A</v>
          </cell>
          <cell r="I426" t="str">
            <v>O</v>
          </cell>
          <cell r="J426" t="str">
            <v>I-Engineering</v>
          </cell>
          <cell r="K426" t="str">
            <v>Latima Musoke</v>
          </cell>
        </row>
        <row r="427">
          <cell r="C427">
            <v>605377</v>
          </cell>
          <cell r="D427" t="str">
            <v>Dele</v>
          </cell>
          <cell r="E427" t="str">
            <v>Northern</v>
          </cell>
          <cell r="F427" t="str">
            <v xml:space="preserve">Lira </v>
          </cell>
          <cell r="G427" t="str">
            <v>Rural</v>
          </cell>
          <cell r="H427" t="str">
            <v>A</v>
          </cell>
          <cell r="I427" t="str">
            <v>O</v>
          </cell>
          <cell r="J427" t="str">
            <v>I-Engineering</v>
          </cell>
          <cell r="K427" t="str">
            <v>Muhamood Kyongo</v>
          </cell>
        </row>
        <row r="428">
          <cell r="C428">
            <v>605331</v>
          </cell>
          <cell r="D428" t="str">
            <v>Kajansi</v>
          </cell>
          <cell r="E428" t="str">
            <v>Central</v>
          </cell>
          <cell r="F428" t="str">
            <v xml:space="preserve">Kampala West </v>
          </cell>
          <cell r="G428" t="str">
            <v>Urban</v>
          </cell>
          <cell r="H428" t="str">
            <v>Top 73</v>
          </cell>
          <cell r="I428" t="str">
            <v>O</v>
          </cell>
          <cell r="J428" t="str">
            <v>Camusat</v>
          </cell>
          <cell r="K428" t="str">
            <v>Abu Kasamba</v>
          </cell>
        </row>
        <row r="429">
          <cell r="C429">
            <v>605379</v>
          </cell>
          <cell r="D429" t="str">
            <v>Kakindu</v>
          </cell>
          <cell r="E429" t="str">
            <v>Central</v>
          </cell>
          <cell r="F429" t="str">
            <v xml:space="preserve">Mityana </v>
          </cell>
          <cell r="G429" t="str">
            <v>Urban</v>
          </cell>
          <cell r="H429" t="str">
            <v>C</v>
          </cell>
          <cell r="I429" t="str">
            <v>O</v>
          </cell>
          <cell r="J429" t="str">
            <v>Camusat</v>
          </cell>
          <cell r="K429" t="str">
            <v>Christopher Alituha</v>
          </cell>
        </row>
        <row r="430">
          <cell r="C430">
            <v>606836</v>
          </cell>
          <cell r="D430" t="str">
            <v>Sambala</v>
          </cell>
          <cell r="E430" t="str">
            <v>Northern</v>
          </cell>
          <cell r="F430" t="str">
            <v xml:space="preserve">Arua  </v>
          </cell>
          <cell r="G430" t="str">
            <v>Rural</v>
          </cell>
          <cell r="H430" t="str">
            <v>C</v>
          </cell>
          <cell r="I430" t="str">
            <v>O</v>
          </cell>
          <cell r="J430" t="str">
            <v>I-Engineering</v>
          </cell>
          <cell r="K430" t="str">
            <v>Innocent Ayiko</v>
          </cell>
        </row>
        <row r="431">
          <cell r="C431">
            <v>605864</v>
          </cell>
          <cell r="D431" t="str">
            <v>Bundibugyo Town</v>
          </cell>
          <cell r="E431" t="str">
            <v>Western</v>
          </cell>
          <cell r="F431" t="str">
            <v xml:space="preserve">Fort Portal   </v>
          </cell>
          <cell r="G431" t="str">
            <v>Urban</v>
          </cell>
          <cell r="H431" t="str">
            <v>C</v>
          </cell>
          <cell r="I431" t="str">
            <v>O</v>
          </cell>
          <cell r="J431" t="str">
            <v>Camusat</v>
          </cell>
          <cell r="K431" t="str">
            <v>Stephen Rwabwogo</v>
          </cell>
        </row>
        <row r="432">
          <cell r="C432">
            <v>605382</v>
          </cell>
          <cell r="D432" t="str">
            <v>Mpanga</v>
          </cell>
          <cell r="E432" t="str">
            <v>Northern</v>
          </cell>
          <cell r="F432" t="str">
            <v xml:space="preserve">Hoima  </v>
          </cell>
          <cell r="G432" t="str">
            <v>Rural</v>
          </cell>
          <cell r="H432" t="str">
            <v>Top 73</v>
          </cell>
          <cell r="I432" t="str">
            <v>O</v>
          </cell>
          <cell r="J432" t="str">
            <v>I-Engineering</v>
          </cell>
          <cell r="K432" t="str">
            <v>Latima Musoke</v>
          </cell>
        </row>
        <row r="433">
          <cell r="C433">
            <v>605381</v>
          </cell>
          <cell r="D433" t="str">
            <v>MinistersVillage</v>
          </cell>
          <cell r="E433" t="str">
            <v>Central</v>
          </cell>
          <cell r="F433" t="str">
            <v xml:space="preserve">Kampala East  </v>
          </cell>
          <cell r="G433" t="str">
            <v>Urban</v>
          </cell>
          <cell r="H433" t="str">
            <v>B</v>
          </cell>
          <cell r="I433" t="str">
            <v>O</v>
          </cell>
          <cell r="J433" t="str">
            <v>Netis</v>
          </cell>
          <cell r="K433" t="str">
            <v>Benbridge Mulongo</v>
          </cell>
        </row>
        <row r="434">
          <cell r="C434">
            <v>605867</v>
          </cell>
          <cell r="D434" t="str">
            <v>Mawero_East</v>
          </cell>
          <cell r="E434" t="str">
            <v>Eastern</v>
          </cell>
          <cell r="F434" t="str">
            <v xml:space="preserve">Mbale  </v>
          </cell>
          <cell r="G434" t="str">
            <v>Rural</v>
          </cell>
          <cell r="H434" t="str">
            <v>B</v>
          </cell>
          <cell r="I434" t="str">
            <v>O</v>
          </cell>
          <cell r="J434" t="str">
            <v>Netis</v>
          </cell>
          <cell r="K434" t="str">
            <v>Jude Musana</v>
          </cell>
        </row>
        <row r="435">
          <cell r="C435">
            <v>605383</v>
          </cell>
          <cell r="D435" t="str">
            <v>Mpumuru</v>
          </cell>
          <cell r="E435" t="str">
            <v>Western</v>
          </cell>
          <cell r="F435" t="str">
            <v xml:space="preserve">Fort Portal   </v>
          </cell>
          <cell r="G435" t="str">
            <v>Urban</v>
          </cell>
          <cell r="H435" t="str">
            <v>Top 73</v>
          </cell>
          <cell r="I435" t="str">
            <v>O</v>
          </cell>
          <cell r="J435" t="str">
            <v>Camusat</v>
          </cell>
          <cell r="K435" t="str">
            <v>Stephen Rwabwogo</v>
          </cell>
        </row>
        <row r="436">
          <cell r="C436">
            <v>605384</v>
          </cell>
          <cell r="D436" t="str">
            <v>Lumino</v>
          </cell>
          <cell r="E436" t="str">
            <v>Eastern</v>
          </cell>
          <cell r="F436" t="str">
            <v xml:space="preserve">Jinja </v>
          </cell>
          <cell r="G436" t="str">
            <v>Rural</v>
          </cell>
          <cell r="H436" t="str">
            <v>A</v>
          </cell>
          <cell r="I436" t="str">
            <v>O</v>
          </cell>
          <cell r="J436" t="str">
            <v>Netis</v>
          </cell>
          <cell r="K436" t="str">
            <v>Emmanuel Kafuko</v>
          </cell>
        </row>
        <row r="437">
          <cell r="C437">
            <v>605868</v>
          </cell>
          <cell r="D437" t="str">
            <v>Majanji_road</v>
          </cell>
          <cell r="E437" t="str">
            <v>Eastern</v>
          </cell>
          <cell r="F437" t="str">
            <v xml:space="preserve">Jinja </v>
          </cell>
          <cell r="G437" t="str">
            <v>Rural</v>
          </cell>
          <cell r="H437" t="str">
            <v>B</v>
          </cell>
          <cell r="I437" t="str">
            <v>O</v>
          </cell>
          <cell r="J437" t="str">
            <v>Netis</v>
          </cell>
          <cell r="K437" t="str">
            <v>Emmanuel Kafuko</v>
          </cell>
        </row>
        <row r="438">
          <cell r="C438">
            <v>605964</v>
          </cell>
          <cell r="D438" t="str">
            <v>Bweya</v>
          </cell>
          <cell r="E438" t="str">
            <v>Central</v>
          </cell>
          <cell r="F438" t="str">
            <v xml:space="preserve">Kampala West </v>
          </cell>
          <cell r="G438" t="str">
            <v>Urban</v>
          </cell>
          <cell r="H438" t="str">
            <v>B</v>
          </cell>
          <cell r="I438" t="str">
            <v>O</v>
          </cell>
          <cell r="J438" t="str">
            <v>Camusat</v>
          </cell>
          <cell r="K438" t="str">
            <v>Abu Kasamba</v>
          </cell>
        </row>
        <row r="439">
          <cell r="C439">
            <v>605386</v>
          </cell>
          <cell r="D439" t="str">
            <v>Mayuge</v>
          </cell>
          <cell r="E439" t="str">
            <v>Eastern</v>
          </cell>
          <cell r="F439" t="str">
            <v xml:space="preserve">Jinja </v>
          </cell>
          <cell r="G439" t="str">
            <v>Urban</v>
          </cell>
          <cell r="H439" t="str">
            <v>B</v>
          </cell>
          <cell r="I439" t="str">
            <v>O</v>
          </cell>
          <cell r="J439" t="str">
            <v>Netis</v>
          </cell>
          <cell r="K439" t="str">
            <v>Emmanuel Kafuko</v>
          </cell>
        </row>
        <row r="440">
          <cell r="C440">
            <v>605388</v>
          </cell>
          <cell r="D440" t="str">
            <v>Karuma</v>
          </cell>
          <cell r="E440" t="str">
            <v>Northern</v>
          </cell>
          <cell r="F440" t="str">
            <v xml:space="preserve">Hoima  </v>
          </cell>
          <cell r="G440" t="str">
            <v>Rural</v>
          </cell>
          <cell r="H440" t="str">
            <v>A</v>
          </cell>
          <cell r="I440" t="str">
            <v>O</v>
          </cell>
          <cell r="J440" t="str">
            <v>I-Engineering</v>
          </cell>
          <cell r="K440" t="str">
            <v>Latima Musoke</v>
          </cell>
        </row>
        <row r="441">
          <cell r="C441">
            <v>605387</v>
          </cell>
          <cell r="D441" t="str">
            <v>US_Embassy</v>
          </cell>
          <cell r="E441" t="str">
            <v>Central</v>
          </cell>
          <cell r="F441" t="str">
            <v xml:space="preserve">Kampala South </v>
          </cell>
          <cell r="G441" t="str">
            <v>Urban</v>
          </cell>
          <cell r="H441" t="str">
            <v>A</v>
          </cell>
          <cell r="I441" t="str">
            <v>D</v>
          </cell>
          <cell r="J441" t="str">
            <v>Netis</v>
          </cell>
          <cell r="K441" t="str">
            <v>Paul Mbabazi</v>
          </cell>
        </row>
        <row r="442">
          <cell r="C442">
            <v>605389</v>
          </cell>
          <cell r="D442" t="str">
            <v>Rwashamaire</v>
          </cell>
          <cell r="E442" t="str">
            <v>Western</v>
          </cell>
          <cell r="F442" t="str">
            <v xml:space="preserve">Kabale  </v>
          </cell>
          <cell r="G442" t="str">
            <v>Urban</v>
          </cell>
          <cell r="H442" t="str">
            <v>B</v>
          </cell>
          <cell r="I442" t="str">
            <v>O</v>
          </cell>
          <cell r="J442" t="str">
            <v>Camusat</v>
          </cell>
          <cell r="K442" t="str">
            <v>Denis Masaba</v>
          </cell>
        </row>
        <row r="443">
          <cell r="C443">
            <v>605871</v>
          </cell>
          <cell r="D443" t="str">
            <v>Negri</v>
          </cell>
          <cell r="E443" t="str">
            <v>Northern</v>
          </cell>
          <cell r="F443" t="str">
            <v xml:space="preserve">Gulu </v>
          </cell>
          <cell r="G443" t="str">
            <v>Rural</v>
          </cell>
          <cell r="H443" t="str">
            <v>C</v>
          </cell>
          <cell r="I443" t="str">
            <v>O</v>
          </cell>
          <cell r="J443" t="str">
            <v>I-Engineering</v>
          </cell>
          <cell r="K443" t="str">
            <v>Moses Kaganda</v>
          </cell>
        </row>
        <row r="444">
          <cell r="C444">
            <v>605390</v>
          </cell>
          <cell r="D444" t="str">
            <v>Nsambya_Sharing</v>
          </cell>
          <cell r="E444" t="str">
            <v>Central</v>
          </cell>
          <cell r="F444" t="str">
            <v xml:space="preserve">Kampala South </v>
          </cell>
          <cell r="G444" t="str">
            <v>Urban</v>
          </cell>
          <cell r="H444" t="str">
            <v>Top 73</v>
          </cell>
          <cell r="I444" t="str">
            <v>O</v>
          </cell>
          <cell r="J444" t="str">
            <v>Netis</v>
          </cell>
          <cell r="K444" t="str">
            <v>Paul Mbabazi</v>
          </cell>
        </row>
        <row r="445">
          <cell r="C445">
            <v>605870</v>
          </cell>
          <cell r="D445" t="str">
            <v>Jinja_Town</v>
          </cell>
          <cell r="E445" t="str">
            <v>Eastern</v>
          </cell>
          <cell r="F445" t="str">
            <v xml:space="preserve">Jinja </v>
          </cell>
          <cell r="G445" t="str">
            <v>Urban</v>
          </cell>
          <cell r="H445" t="str">
            <v>B</v>
          </cell>
          <cell r="I445" t="str">
            <v>D</v>
          </cell>
          <cell r="J445" t="str">
            <v>Netis</v>
          </cell>
          <cell r="K445" t="str">
            <v>Emmanuel Kafuko</v>
          </cell>
        </row>
        <row r="446">
          <cell r="C446">
            <v>605873</v>
          </cell>
          <cell r="D446" t="str">
            <v>Laibi_market</v>
          </cell>
          <cell r="E446" t="str">
            <v>Northern</v>
          </cell>
          <cell r="F446" t="str">
            <v xml:space="preserve">Gulu </v>
          </cell>
          <cell r="G446" t="str">
            <v>Rural</v>
          </cell>
          <cell r="H446" t="str">
            <v>C</v>
          </cell>
          <cell r="I446" t="str">
            <v>O</v>
          </cell>
          <cell r="J446" t="str">
            <v>I-Engineering</v>
          </cell>
          <cell r="K446" t="str">
            <v>Moses Kaganda</v>
          </cell>
        </row>
        <row r="447">
          <cell r="C447">
            <v>605872</v>
          </cell>
          <cell r="D447" t="str">
            <v>Bidco_Masese</v>
          </cell>
          <cell r="E447" t="str">
            <v>Eastern</v>
          </cell>
          <cell r="F447" t="str">
            <v xml:space="preserve">Jinja </v>
          </cell>
          <cell r="G447" t="str">
            <v>Urban</v>
          </cell>
          <cell r="H447" t="str">
            <v>C</v>
          </cell>
          <cell r="I447" t="str">
            <v>O</v>
          </cell>
          <cell r="J447" t="str">
            <v>Netis</v>
          </cell>
          <cell r="K447" t="str">
            <v>Emmanuel Kafuko</v>
          </cell>
        </row>
        <row r="448">
          <cell r="C448">
            <v>605876</v>
          </cell>
          <cell r="D448" t="str">
            <v>Bwikya</v>
          </cell>
          <cell r="E448" t="str">
            <v>Central</v>
          </cell>
          <cell r="F448" t="str">
            <v xml:space="preserve">Mityana </v>
          </cell>
          <cell r="G448" t="str">
            <v>Rural</v>
          </cell>
          <cell r="H448" t="str">
            <v>B</v>
          </cell>
          <cell r="I448" t="str">
            <v>O</v>
          </cell>
          <cell r="J448" t="str">
            <v>I-Engineering</v>
          </cell>
          <cell r="K448" t="str">
            <v>Latima Musoke</v>
          </cell>
        </row>
        <row r="449">
          <cell r="C449">
            <v>605874</v>
          </cell>
          <cell r="D449" t="str">
            <v>Wanyanga</v>
          </cell>
          <cell r="E449" t="str">
            <v>Central</v>
          </cell>
          <cell r="F449" t="str">
            <v xml:space="preserve">Mukono </v>
          </cell>
          <cell r="G449" t="str">
            <v>Urban</v>
          </cell>
          <cell r="H449" t="str">
            <v>C</v>
          </cell>
          <cell r="I449" t="str">
            <v>O</v>
          </cell>
          <cell r="J449" t="str">
            <v>Netis</v>
          </cell>
          <cell r="K449" t="str">
            <v>Samuel Naseke</v>
          </cell>
        </row>
        <row r="450">
          <cell r="C450">
            <v>605391</v>
          </cell>
          <cell r="D450" t="str">
            <v>Busunju</v>
          </cell>
          <cell r="E450" t="str">
            <v>Central</v>
          </cell>
          <cell r="F450" t="str">
            <v xml:space="preserve">Mityana </v>
          </cell>
          <cell r="G450" t="str">
            <v>Urban</v>
          </cell>
          <cell r="H450" t="str">
            <v>A</v>
          </cell>
          <cell r="I450" t="str">
            <v>O</v>
          </cell>
          <cell r="J450" t="str">
            <v>Camusat</v>
          </cell>
          <cell r="K450" t="str">
            <v>Christopher Alituha</v>
          </cell>
        </row>
        <row r="451">
          <cell r="C451">
            <v>605392</v>
          </cell>
          <cell r="D451" t="str">
            <v>BugemaUniversity</v>
          </cell>
          <cell r="E451" t="str">
            <v>Central</v>
          </cell>
          <cell r="F451" t="str">
            <v xml:space="preserve">Luwero </v>
          </cell>
          <cell r="G451" t="str">
            <v>Urban</v>
          </cell>
          <cell r="H451" t="str">
            <v>A</v>
          </cell>
          <cell r="I451" t="str">
            <v>O</v>
          </cell>
          <cell r="J451" t="str">
            <v>I-Engineering</v>
          </cell>
          <cell r="K451" t="str">
            <v>Robert Otim</v>
          </cell>
        </row>
        <row r="452">
          <cell r="C452">
            <v>605393</v>
          </cell>
          <cell r="D452" t="str">
            <v>Rurwenga</v>
          </cell>
          <cell r="E452" t="str">
            <v>Western</v>
          </cell>
          <cell r="F452" t="str">
            <v xml:space="preserve">Kabale  </v>
          </cell>
          <cell r="G452" t="str">
            <v>Urban</v>
          </cell>
          <cell r="H452" t="str">
            <v>A</v>
          </cell>
          <cell r="I452" t="str">
            <v>O</v>
          </cell>
          <cell r="J452" t="str">
            <v>Camusat</v>
          </cell>
          <cell r="K452" t="str">
            <v>Denis Masaba</v>
          </cell>
        </row>
        <row r="453">
          <cell r="C453">
            <v>605394</v>
          </cell>
          <cell r="D453" t="str">
            <v>Lacor</v>
          </cell>
          <cell r="E453" t="str">
            <v>Northern</v>
          </cell>
          <cell r="F453" t="str">
            <v xml:space="preserve">Gulu </v>
          </cell>
          <cell r="G453" t="str">
            <v>Rural</v>
          </cell>
          <cell r="H453" t="str">
            <v>A</v>
          </cell>
          <cell r="I453" t="str">
            <v>O</v>
          </cell>
          <cell r="J453" t="str">
            <v>I-Engineering</v>
          </cell>
          <cell r="K453" t="str">
            <v>Moses Kaganda</v>
          </cell>
        </row>
        <row r="454">
          <cell r="C454">
            <v>605877</v>
          </cell>
          <cell r="D454" t="str">
            <v>Bugumba</v>
          </cell>
          <cell r="E454" t="str">
            <v>Eastern</v>
          </cell>
          <cell r="F454" t="str">
            <v xml:space="preserve">Jinja </v>
          </cell>
          <cell r="G454" t="str">
            <v>Urban</v>
          </cell>
          <cell r="H454" t="str">
            <v>C</v>
          </cell>
          <cell r="I454" t="str">
            <v>O</v>
          </cell>
          <cell r="J454" t="str">
            <v>Netis</v>
          </cell>
          <cell r="K454" t="str">
            <v>Emmanuel Kafuko</v>
          </cell>
        </row>
        <row r="455">
          <cell r="C455">
            <v>605395</v>
          </cell>
          <cell r="D455" t="str">
            <v>Butooto</v>
          </cell>
          <cell r="E455" t="str">
            <v>Eastern</v>
          </cell>
          <cell r="F455" t="str">
            <v xml:space="preserve">Mbale  </v>
          </cell>
          <cell r="G455" t="str">
            <v>Rural</v>
          </cell>
          <cell r="H455" t="str">
            <v>A</v>
          </cell>
          <cell r="I455" t="str">
            <v>O</v>
          </cell>
          <cell r="J455" t="str">
            <v>Netis</v>
          </cell>
          <cell r="K455" t="str">
            <v>Jude Musana</v>
          </cell>
        </row>
        <row r="456">
          <cell r="C456">
            <v>605396</v>
          </cell>
          <cell r="D456" t="str">
            <v>Pader</v>
          </cell>
          <cell r="E456" t="str">
            <v>Northern</v>
          </cell>
          <cell r="F456" t="str">
            <v xml:space="preserve">Lira </v>
          </cell>
          <cell r="G456" t="str">
            <v>Rural</v>
          </cell>
          <cell r="H456" t="str">
            <v>A</v>
          </cell>
          <cell r="I456" t="str">
            <v>O</v>
          </cell>
          <cell r="J456" t="str">
            <v>I-Engineering</v>
          </cell>
          <cell r="K456" t="str">
            <v>Muhamood Kyongo</v>
          </cell>
        </row>
        <row r="457">
          <cell r="C457">
            <v>605397</v>
          </cell>
          <cell r="D457" t="str">
            <v>Kyamulibwa</v>
          </cell>
          <cell r="E457" t="str">
            <v>Central</v>
          </cell>
          <cell r="F457" t="str">
            <v xml:space="preserve">Masaka </v>
          </cell>
          <cell r="G457" t="str">
            <v>Urban</v>
          </cell>
          <cell r="H457" t="str">
            <v>C</v>
          </cell>
          <cell r="I457" t="str">
            <v>O</v>
          </cell>
          <cell r="J457" t="str">
            <v>Camusat</v>
          </cell>
          <cell r="K457" t="str">
            <v>M Patrick Kalibbala</v>
          </cell>
        </row>
        <row r="458">
          <cell r="C458">
            <v>605398</v>
          </cell>
          <cell r="D458" t="str">
            <v>Kitagata</v>
          </cell>
          <cell r="E458" t="str">
            <v>Western</v>
          </cell>
          <cell r="F458" t="str">
            <v xml:space="preserve">Kabale  </v>
          </cell>
          <cell r="G458" t="str">
            <v>Urban</v>
          </cell>
          <cell r="H458" t="str">
            <v>A</v>
          </cell>
          <cell r="I458" t="str">
            <v>O</v>
          </cell>
          <cell r="J458" t="str">
            <v>Camusat</v>
          </cell>
          <cell r="K458" t="str">
            <v>Denis Masaba</v>
          </cell>
        </row>
        <row r="459">
          <cell r="C459">
            <v>605399</v>
          </cell>
          <cell r="D459" t="str">
            <v>Kasanga</v>
          </cell>
          <cell r="E459" t="str">
            <v>Central</v>
          </cell>
          <cell r="F459" t="str">
            <v xml:space="preserve">Luwero </v>
          </cell>
          <cell r="G459" t="str">
            <v>Rural</v>
          </cell>
          <cell r="H459" t="str">
            <v>C</v>
          </cell>
          <cell r="I459" t="str">
            <v>E</v>
          </cell>
          <cell r="J459" t="str">
            <v>I-Engineering</v>
          </cell>
          <cell r="K459" t="str">
            <v>Robert Otim</v>
          </cell>
        </row>
        <row r="460">
          <cell r="C460">
            <v>605878</v>
          </cell>
          <cell r="D460" t="str">
            <v>Bulubandi</v>
          </cell>
          <cell r="E460" t="str">
            <v>Eastern</v>
          </cell>
          <cell r="F460" t="str">
            <v xml:space="preserve">Jinja </v>
          </cell>
          <cell r="G460" t="str">
            <v>Urban</v>
          </cell>
          <cell r="H460" t="str">
            <v>C</v>
          </cell>
          <cell r="I460" t="str">
            <v>O</v>
          </cell>
          <cell r="J460" t="str">
            <v>Netis</v>
          </cell>
          <cell r="K460" t="str">
            <v>Emmanuel Kafuko</v>
          </cell>
        </row>
        <row r="461">
          <cell r="C461">
            <v>608666</v>
          </cell>
          <cell r="D461" t="str">
            <v>Rhino Camp</v>
          </cell>
          <cell r="E461" t="str">
            <v>Northern</v>
          </cell>
          <cell r="F461" t="str">
            <v xml:space="preserve">Arua  </v>
          </cell>
          <cell r="G461" t="str">
            <v>Rural</v>
          </cell>
          <cell r="H461" t="str">
            <v>Silver-P3</v>
          </cell>
          <cell r="I461" t="str">
            <v>O</v>
          </cell>
          <cell r="J461" t="str">
            <v>I-Engineering</v>
          </cell>
          <cell r="K461" t="str">
            <v>Innocent Ayiko</v>
          </cell>
        </row>
        <row r="462">
          <cell r="C462">
            <v>605400</v>
          </cell>
          <cell r="D462" t="str">
            <v>Rwebisengo</v>
          </cell>
          <cell r="E462" t="str">
            <v>Western</v>
          </cell>
          <cell r="F462" t="str">
            <v xml:space="preserve">Fort Portal   </v>
          </cell>
          <cell r="G462" t="str">
            <v>Urban</v>
          </cell>
          <cell r="H462" t="str">
            <v>Top 73</v>
          </cell>
          <cell r="I462" t="str">
            <v>O</v>
          </cell>
          <cell r="J462" t="str">
            <v>Camusat</v>
          </cell>
          <cell r="K462" t="str">
            <v>Stephen Rwabwogo</v>
          </cell>
        </row>
        <row r="463">
          <cell r="C463">
            <v>605402</v>
          </cell>
          <cell r="D463" t="str">
            <v>Kimengo</v>
          </cell>
          <cell r="E463" t="str">
            <v>Northern</v>
          </cell>
          <cell r="F463" t="str">
            <v xml:space="preserve">Hoima  </v>
          </cell>
          <cell r="G463" t="str">
            <v>Rural</v>
          </cell>
          <cell r="H463" t="str">
            <v>A</v>
          </cell>
          <cell r="I463" t="str">
            <v>O</v>
          </cell>
          <cell r="J463" t="str">
            <v>I-Engineering</v>
          </cell>
          <cell r="K463" t="str">
            <v>Latima Musoke</v>
          </cell>
        </row>
        <row r="464">
          <cell r="C464">
            <v>605403</v>
          </cell>
          <cell r="D464" t="str">
            <v>Rwaburimbe</v>
          </cell>
          <cell r="E464" t="str">
            <v>Western</v>
          </cell>
          <cell r="F464" t="str">
            <v xml:space="preserve">Kabale  </v>
          </cell>
          <cell r="G464" t="str">
            <v>Urban</v>
          </cell>
          <cell r="H464" t="str">
            <v>Top 73</v>
          </cell>
          <cell r="I464" t="str">
            <v>O</v>
          </cell>
          <cell r="J464" t="str">
            <v>Camusat</v>
          </cell>
          <cell r="K464" t="str">
            <v>Denis Masaba</v>
          </cell>
        </row>
        <row r="465">
          <cell r="C465">
            <v>605404</v>
          </cell>
          <cell r="D465" t="str">
            <v>Kikagati</v>
          </cell>
          <cell r="E465" t="str">
            <v>Western</v>
          </cell>
          <cell r="F465" t="str">
            <v xml:space="preserve">Kabale  </v>
          </cell>
          <cell r="G465" t="str">
            <v>Urban</v>
          </cell>
          <cell r="H465" t="str">
            <v>A</v>
          </cell>
          <cell r="I465" t="str">
            <v>O</v>
          </cell>
          <cell r="J465" t="str">
            <v>Camusat</v>
          </cell>
          <cell r="K465" t="str">
            <v>Denis Masaba</v>
          </cell>
        </row>
        <row r="466">
          <cell r="C466">
            <v>605880</v>
          </cell>
          <cell r="D466" t="str">
            <v>Wakitaka</v>
          </cell>
          <cell r="E466" t="str">
            <v>Eastern</v>
          </cell>
          <cell r="F466" t="str">
            <v xml:space="preserve">Jinja </v>
          </cell>
          <cell r="G466" t="str">
            <v>Urban</v>
          </cell>
          <cell r="H466" t="str">
            <v>C</v>
          </cell>
          <cell r="I466" t="str">
            <v>O</v>
          </cell>
          <cell r="J466" t="str">
            <v>Netis</v>
          </cell>
          <cell r="K466" t="str">
            <v>Emmanuel Kafuko</v>
          </cell>
        </row>
        <row r="467">
          <cell r="C467">
            <v>608665</v>
          </cell>
          <cell r="D467" t="str">
            <v>Ramogi_Bidi bidi  (Yumbe)</v>
          </cell>
          <cell r="E467" t="str">
            <v>Northern</v>
          </cell>
          <cell r="F467" t="str">
            <v xml:space="preserve">Arua  </v>
          </cell>
          <cell r="G467" t="str">
            <v>Rural</v>
          </cell>
          <cell r="H467" t="str">
            <v>Silver-P3</v>
          </cell>
          <cell r="I467" t="str">
            <v>O</v>
          </cell>
          <cell r="J467" t="str">
            <v>I-Engineering</v>
          </cell>
          <cell r="K467" t="str">
            <v>Innocent Ayiko</v>
          </cell>
        </row>
        <row r="468">
          <cell r="C468">
            <v>605881</v>
          </cell>
          <cell r="D468" t="str">
            <v>Nakimbolede</v>
          </cell>
          <cell r="E468" t="str">
            <v>Central</v>
          </cell>
          <cell r="F468" t="str">
            <v xml:space="preserve">Mukono </v>
          </cell>
          <cell r="G468" t="str">
            <v>Urban</v>
          </cell>
          <cell r="H468" t="str">
            <v>C</v>
          </cell>
          <cell r="I468" t="str">
            <v>O</v>
          </cell>
          <cell r="J468" t="str">
            <v>Netis</v>
          </cell>
          <cell r="K468" t="str">
            <v>Samuel Naseke</v>
          </cell>
        </row>
        <row r="469">
          <cell r="C469">
            <v>605405</v>
          </cell>
          <cell r="D469" t="str">
            <v>Nakaseke</v>
          </cell>
          <cell r="E469" t="str">
            <v>Central</v>
          </cell>
          <cell r="F469" t="str">
            <v xml:space="preserve">Luwero </v>
          </cell>
          <cell r="G469" t="str">
            <v>Urban</v>
          </cell>
          <cell r="H469" t="str">
            <v>A</v>
          </cell>
          <cell r="I469" t="str">
            <v>O</v>
          </cell>
          <cell r="J469" t="str">
            <v>I-Engineering</v>
          </cell>
          <cell r="K469" t="str">
            <v>Robert Otim</v>
          </cell>
        </row>
        <row r="470">
          <cell r="C470">
            <v>608664</v>
          </cell>
          <cell r="D470" t="str">
            <v>Ragem</v>
          </cell>
          <cell r="E470" t="str">
            <v>Northern</v>
          </cell>
          <cell r="F470" t="str">
            <v xml:space="preserve">Arua  </v>
          </cell>
          <cell r="G470" t="str">
            <v>Rural</v>
          </cell>
          <cell r="H470" t="str">
            <v>Silver-P3</v>
          </cell>
          <cell r="I470" t="str">
            <v>O</v>
          </cell>
          <cell r="J470" t="str">
            <v>I-Engineering</v>
          </cell>
          <cell r="K470" t="str">
            <v>Innocent Ayiko</v>
          </cell>
        </row>
        <row r="471">
          <cell r="C471">
            <v>606432</v>
          </cell>
          <cell r="D471" t="str">
            <v>Butta</v>
          </cell>
          <cell r="E471" t="str">
            <v>Eastern</v>
          </cell>
          <cell r="F471" t="str">
            <v xml:space="preserve">Mbale  </v>
          </cell>
          <cell r="G471" t="str">
            <v>Rural</v>
          </cell>
          <cell r="H471" t="str">
            <v>C</v>
          </cell>
          <cell r="I471" t="str">
            <v>O</v>
          </cell>
          <cell r="J471" t="str">
            <v>Netis</v>
          </cell>
          <cell r="K471" t="str">
            <v>Jude Musana</v>
          </cell>
        </row>
        <row r="472">
          <cell r="C472">
            <v>609552</v>
          </cell>
          <cell r="D472" t="str">
            <v>Puvungu 2</v>
          </cell>
          <cell r="E472" t="str">
            <v>Northern</v>
          </cell>
          <cell r="F472" t="str">
            <v xml:space="preserve">Arua  </v>
          </cell>
          <cell r="G472" t="str">
            <v>Urban</v>
          </cell>
          <cell r="H472" t="str">
            <v>C</v>
          </cell>
          <cell r="I472" t="str">
            <v>O</v>
          </cell>
          <cell r="J472" t="str">
            <v>I-Engineering</v>
          </cell>
          <cell r="K472" t="str">
            <v>Innocent Ayiko</v>
          </cell>
        </row>
        <row r="473">
          <cell r="C473">
            <v>605885</v>
          </cell>
          <cell r="D473" t="str">
            <v>Pager</v>
          </cell>
          <cell r="E473" t="str">
            <v>Northern</v>
          </cell>
          <cell r="F473" t="str">
            <v xml:space="preserve">Gulu </v>
          </cell>
          <cell r="G473" t="str">
            <v>Rural</v>
          </cell>
          <cell r="H473" t="str">
            <v>C</v>
          </cell>
          <cell r="I473" t="str">
            <v>O</v>
          </cell>
          <cell r="J473" t="str">
            <v>I-Engineering</v>
          </cell>
          <cell r="K473" t="str">
            <v>Moses Kaganda</v>
          </cell>
        </row>
        <row r="474">
          <cell r="C474">
            <v>605411</v>
          </cell>
          <cell r="D474" t="str">
            <v>Serere</v>
          </cell>
          <cell r="E474" t="str">
            <v>Eastern</v>
          </cell>
          <cell r="F474" t="str">
            <v xml:space="preserve">Soroti  </v>
          </cell>
          <cell r="G474" t="str">
            <v>Rural</v>
          </cell>
          <cell r="H474" t="str">
            <v>A</v>
          </cell>
          <cell r="I474" t="str">
            <v>O</v>
          </cell>
          <cell r="J474" t="str">
            <v>Netis</v>
          </cell>
          <cell r="K474" t="str">
            <v>Moses Wandera</v>
          </cell>
        </row>
        <row r="475">
          <cell r="C475">
            <v>605409</v>
          </cell>
          <cell r="D475" t="str">
            <v>Kyegegwa</v>
          </cell>
          <cell r="E475" t="str">
            <v>Western</v>
          </cell>
          <cell r="F475" t="str">
            <v xml:space="preserve">Fort Portal   </v>
          </cell>
          <cell r="G475" t="str">
            <v>Urban</v>
          </cell>
          <cell r="H475" t="str">
            <v>A</v>
          </cell>
          <cell r="I475" t="str">
            <v>O</v>
          </cell>
          <cell r="J475" t="str">
            <v>Camusat</v>
          </cell>
          <cell r="K475" t="str">
            <v>Stephen Rwabwogo</v>
          </cell>
        </row>
        <row r="476">
          <cell r="C476">
            <v>605410</v>
          </cell>
          <cell r="D476" t="str">
            <v>Kyenjojo</v>
          </cell>
          <cell r="E476" t="str">
            <v>Western</v>
          </cell>
          <cell r="F476" t="str">
            <v xml:space="preserve">Fort Portal   </v>
          </cell>
          <cell r="G476" t="str">
            <v>Urban</v>
          </cell>
          <cell r="H476" t="str">
            <v>Top 73</v>
          </cell>
          <cell r="I476" t="str">
            <v>O</v>
          </cell>
          <cell r="J476" t="str">
            <v>Camusat</v>
          </cell>
          <cell r="K476" t="str">
            <v>Stephen Rwabwogo</v>
          </cell>
        </row>
        <row r="477">
          <cell r="C477">
            <v>605887</v>
          </cell>
          <cell r="D477" t="str">
            <v>Kyebando_Central</v>
          </cell>
          <cell r="E477" t="str">
            <v>Central</v>
          </cell>
          <cell r="F477" t="str">
            <v xml:space="preserve">Kampala East  </v>
          </cell>
          <cell r="G477" t="str">
            <v>Urban</v>
          </cell>
          <cell r="H477" t="str">
            <v>B</v>
          </cell>
          <cell r="I477" t="str">
            <v>O</v>
          </cell>
          <cell r="J477" t="str">
            <v>Netis</v>
          </cell>
          <cell r="K477" t="str">
            <v>Benbridge Mulongo</v>
          </cell>
        </row>
        <row r="478">
          <cell r="C478">
            <v>605412</v>
          </cell>
          <cell r="D478" t="str">
            <v>Ngora</v>
          </cell>
          <cell r="E478" t="str">
            <v>Eastern</v>
          </cell>
          <cell r="F478" t="str">
            <v xml:space="preserve">Soroti  </v>
          </cell>
          <cell r="G478" t="str">
            <v>Rural</v>
          </cell>
          <cell r="H478" t="str">
            <v>A</v>
          </cell>
          <cell r="I478" t="str">
            <v>O</v>
          </cell>
          <cell r="J478" t="str">
            <v>Netis</v>
          </cell>
          <cell r="K478" t="str">
            <v>Moses Wandera</v>
          </cell>
        </row>
        <row r="479">
          <cell r="C479">
            <v>605888</v>
          </cell>
          <cell r="D479" t="str">
            <v>Kenjoy</v>
          </cell>
          <cell r="E479" t="str">
            <v>Central</v>
          </cell>
          <cell r="F479" t="str">
            <v xml:space="preserve">Kampala West </v>
          </cell>
          <cell r="G479" t="str">
            <v>Urban</v>
          </cell>
          <cell r="H479" t="str">
            <v>B</v>
          </cell>
          <cell r="I479" t="str">
            <v>O</v>
          </cell>
          <cell r="J479" t="str">
            <v>Camusat</v>
          </cell>
          <cell r="K479" t="str">
            <v>Abu Kasamba</v>
          </cell>
        </row>
        <row r="480">
          <cell r="C480">
            <v>605414</v>
          </cell>
          <cell r="D480" t="str">
            <v>Kyankwanzi</v>
          </cell>
          <cell r="E480" t="str">
            <v>Central</v>
          </cell>
          <cell r="F480" t="str">
            <v xml:space="preserve">Mityana </v>
          </cell>
          <cell r="G480" t="str">
            <v>Rural</v>
          </cell>
          <cell r="H480" t="str">
            <v>A</v>
          </cell>
          <cell r="I480" t="str">
            <v>O</v>
          </cell>
          <cell r="J480" t="str">
            <v>Camusat</v>
          </cell>
          <cell r="K480" t="str">
            <v>Christopher Alituha</v>
          </cell>
        </row>
        <row r="481">
          <cell r="C481">
            <v>605889</v>
          </cell>
          <cell r="D481" t="str">
            <v>Ndiwulira</v>
          </cell>
          <cell r="E481" t="str">
            <v>Central</v>
          </cell>
          <cell r="F481" t="str">
            <v xml:space="preserve">Kampala East  </v>
          </cell>
          <cell r="G481" t="str">
            <v>Urban</v>
          </cell>
          <cell r="H481" t="str">
            <v>B</v>
          </cell>
          <cell r="I481" t="str">
            <v>O</v>
          </cell>
          <cell r="J481" t="str">
            <v>Netis</v>
          </cell>
          <cell r="K481" t="str">
            <v>Benbridge Mulongo</v>
          </cell>
        </row>
        <row r="482">
          <cell r="C482">
            <v>605413</v>
          </cell>
          <cell r="D482" t="str">
            <v>Kiziba</v>
          </cell>
          <cell r="E482" t="str">
            <v>Central</v>
          </cell>
          <cell r="F482" t="str">
            <v xml:space="preserve">Luwero </v>
          </cell>
          <cell r="G482" t="str">
            <v>Urban</v>
          </cell>
          <cell r="H482" t="str">
            <v>A</v>
          </cell>
          <cell r="I482" t="str">
            <v>O</v>
          </cell>
          <cell r="J482" t="str">
            <v>I-Engineering</v>
          </cell>
          <cell r="K482" t="str">
            <v>Robert Otim</v>
          </cell>
        </row>
        <row r="483">
          <cell r="C483">
            <v>605890</v>
          </cell>
          <cell r="D483" t="str">
            <v>Nakinyuguzi</v>
          </cell>
          <cell r="E483" t="str">
            <v>Central</v>
          </cell>
          <cell r="F483" t="str">
            <v xml:space="preserve">Kampala South </v>
          </cell>
          <cell r="G483" t="str">
            <v>Urban</v>
          </cell>
          <cell r="H483" t="str">
            <v>B</v>
          </cell>
          <cell r="I483" t="str">
            <v>O</v>
          </cell>
          <cell r="J483" t="str">
            <v>Netis</v>
          </cell>
          <cell r="K483" t="str">
            <v>Paul Mbabazi</v>
          </cell>
        </row>
        <row r="484">
          <cell r="C484">
            <v>605416</v>
          </cell>
          <cell r="D484" t="str">
            <v>Karamurani</v>
          </cell>
          <cell r="E484" t="str">
            <v>Western</v>
          </cell>
          <cell r="F484" t="str">
            <v xml:space="preserve">Mbarara </v>
          </cell>
          <cell r="G484" t="str">
            <v>Urban</v>
          </cell>
          <cell r="H484" t="str">
            <v>Top 73</v>
          </cell>
          <cell r="I484" t="str">
            <v>O</v>
          </cell>
          <cell r="J484" t="str">
            <v>Camusat</v>
          </cell>
          <cell r="K484" t="str">
            <v>Thomasi Seruyange</v>
          </cell>
        </row>
        <row r="485">
          <cell r="C485">
            <v>605891</v>
          </cell>
          <cell r="D485" t="str">
            <v>Gangu</v>
          </cell>
          <cell r="E485" t="str">
            <v>Central</v>
          </cell>
          <cell r="F485" t="str">
            <v xml:space="preserve">Kampala South </v>
          </cell>
          <cell r="G485" t="str">
            <v>Urban</v>
          </cell>
          <cell r="H485" t="str">
            <v>B</v>
          </cell>
          <cell r="I485" t="str">
            <v>O</v>
          </cell>
          <cell r="J485" t="str">
            <v>Netis</v>
          </cell>
          <cell r="K485" t="str">
            <v>Paul Mbabazi</v>
          </cell>
        </row>
        <row r="486">
          <cell r="C486">
            <v>605415</v>
          </cell>
          <cell r="D486" t="str">
            <v>Kakumiro</v>
          </cell>
          <cell r="E486" t="str">
            <v>Central</v>
          </cell>
          <cell r="F486" t="str">
            <v xml:space="preserve">Mityana </v>
          </cell>
          <cell r="G486" t="str">
            <v>Urban</v>
          </cell>
          <cell r="H486" t="str">
            <v>A</v>
          </cell>
          <cell r="I486" t="str">
            <v>O</v>
          </cell>
          <cell r="J486" t="str">
            <v>Camusat</v>
          </cell>
          <cell r="K486" t="str">
            <v>Christopher Alituha</v>
          </cell>
        </row>
        <row r="487">
          <cell r="C487">
            <v>605892</v>
          </cell>
          <cell r="D487" t="str">
            <v>MUK_Schoolof_Education</v>
          </cell>
          <cell r="E487" t="str">
            <v>Central</v>
          </cell>
          <cell r="F487" t="str">
            <v>Kampala North</v>
          </cell>
          <cell r="G487" t="str">
            <v>Urban</v>
          </cell>
          <cell r="H487" t="str">
            <v>B</v>
          </cell>
          <cell r="I487" t="str">
            <v>O</v>
          </cell>
          <cell r="J487" t="str">
            <v>I-Engineering</v>
          </cell>
          <cell r="K487" t="str">
            <v>Joash Lubwama</v>
          </cell>
        </row>
        <row r="488">
          <cell r="C488">
            <v>605417</v>
          </cell>
          <cell r="D488" t="str">
            <v>Nakapiripirit</v>
          </cell>
          <cell r="E488" t="str">
            <v>Northern</v>
          </cell>
          <cell r="F488" t="str">
            <v xml:space="preserve">Soroti  </v>
          </cell>
          <cell r="G488" t="str">
            <v>Rural</v>
          </cell>
          <cell r="H488" t="str">
            <v>A</v>
          </cell>
          <cell r="I488" t="str">
            <v>E</v>
          </cell>
          <cell r="J488" t="str">
            <v>Netis</v>
          </cell>
          <cell r="K488" t="str">
            <v>Moses Wandera</v>
          </cell>
        </row>
        <row r="489">
          <cell r="C489">
            <v>605893</v>
          </cell>
          <cell r="D489" t="str">
            <v>Muyenga_Tank_Hill</v>
          </cell>
          <cell r="E489" t="str">
            <v>Central</v>
          </cell>
          <cell r="F489" t="str">
            <v xml:space="preserve">Kampala South </v>
          </cell>
          <cell r="G489" t="str">
            <v>Urban</v>
          </cell>
          <cell r="H489" t="str">
            <v>A</v>
          </cell>
          <cell r="I489" t="str">
            <v>O</v>
          </cell>
          <cell r="J489" t="str">
            <v>Netis</v>
          </cell>
          <cell r="K489" t="str">
            <v>Paul Mbabazi</v>
          </cell>
        </row>
        <row r="490">
          <cell r="C490">
            <v>605418</v>
          </cell>
          <cell r="D490" t="str">
            <v>Rubindi</v>
          </cell>
          <cell r="E490" t="str">
            <v>Western</v>
          </cell>
          <cell r="F490" t="str">
            <v xml:space="preserve">Mbarara </v>
          </cell>
          <cell r="G490" t="str">
            <v>Urban</v>
          </cell>
          <cell r="H490" t="str">
            <v>A</v>
          </cell>
          <cell r="I490" t="str">
            <v>O</v>
          </cell>
          <cell r="J490" t="str">
            <v>Camusat</v>
          </cell>
          <cell r="K490" t="str">
            <v>Thomasi Seruyange</v>
          </cell>
        </row>
        <row r="491">
          <cell r="C491">
            <v>606857</v>
          </cell>
          <cell r="D491" t="str">
            <v>Puvungu</v>
          </cell>
          <cell r="E491" t="str">
            <v>Northern</v>
          </cell>
          <cell r="F491" t="str">
            <v xml:space="preserve">Arua  </v>
          </cell>
          <cell r="G491" t="str">
            <v>Rural</v>
          </cell>
          <cell r="H491" t="str">
            <v>C</v>
          </cell>
          <cell r="I491" t="str">
            <v>O</v>
          </cell>
          <cell r="J491" t="str">
            <v>I-Engineering</v>
          </cell>
          <cell r="K491" t="str">
            <v>Innocent Ayiko</v>
          </cell>
        </row>
        <row r="492">
          <cell r="C492">
            <v>605895</v>
          </cell>
          <cell r="D492" t="str">
            <v>Banda_TC</v>
          </cell>
          <cell r="E492" t="str">
            <v>Central</v>
          </cell>
          <cell r="F492" t="str">
            <v xml:space="preserve">Kampala East  </v>
          </cell>
          <cell r="G492" t="str">
            <v>Urban</v>
          </cell>
          <cell r="H492" t="str">
            <v>B</v>
          </cell>
          <cell r="I492" t="str">
            <v>O</v>
          </cell>
          <cell r="J492" t="str">
            <v>Netis</v>
          </cell>
          <cell r="K492" t="str">
            <v>Benbridge Mulongo</v>
          </cell>
        </row>
        <row r="493">
          <cell r="C493">
            <v>605420</v>
          </cell>
          <cell r="D493" t="str">
            <v>Butogota</v>
          </cell>
          <cell r="E493" t="str">
            <v>Western</v>
          </cell>
          <cell r="F493" t="str">
            <v xml:space="preserve">Kabale  </v>
          </cell>
          <cell r="G493" t="str">
            <v>Urban</v>
          </cell>
          <cell r="H493" t="str">
            <v>C</v>
          </cell>
          <cell r="I493" t="str">
            <v>O</v>
          </cell>
          <cell r="J493" t="str">
            <v>Camusat</v>
          </cell>
          <cell r="K493" t="str">
            <v>Denis Masaba</v>
          </cell>
        </row>
        <row r="494">
          <cell r="C494">
            <v>605896</v>
          </cell>
          <cell r="D494" t="str">
            <v>Nansana_Naluvule</v>
          </cell>
          <cell r="E494" t="str">
            <v>Central</v>
          </cell>
          <cell r="F494" t="str">
            <v xml:space="preserve">Mityana </v>
          </cell>
          <cell r="G494" t="str">
            <v>Urban</v>
          </cell>
          <cell r="H494" t="str">
            <v>B</v>
          </cell>
          <cell r="I494" t="str">
            <v>O</v>
          </cell>
          <cell r="J494" t="str">
            <v>Camusat</v>
          </cell>
          <cell r="K494" t="str">
            <v>Christopher Alituha</v>
          </cell>
        </row>
        <row r="495">
          <cell r="C495">
            <v>605899</v>
          </cell>
          <cell r="D495" t="str">
            <v>St.Paul_kumi</v>
          </cell>
          <cell r="E495" t="str">
            <v>Eastern</v>
          </cell>
          <cell r="F495" t="str">
            <v xml:space="preserve">Soroti  </v>
          </cell>
          <cell r="G495" t="str">
            <v>Rural</v>
          </cell>
          <cell r="H495" t="str">
            <v>C</v>
          </cell>
          <cell r="I495" t="str">
            <v>O</v>
          </cell>
          <cell r="J495" t="str">
            <v>Netis</v>
          </cell>
          <cell r="K495" t="str">
            <v>Moses Wandera</v>
          </cell>
        </row>
        <row r="496">
          <cell r="C496">
            <v>605897</v>
          </cell>
          <cell r="D496" t="str">
            <v>Nyakasharu</v>
          </cell>
          <cell r="E496" t="str">
            <v>Western</v>
          </cell>
          <cell r="F496" t="str">
            <v xml:space="preserve">Fort Portal   </v>
          </cell>
          <cell r="G496" t="str">
            <v>Urban</v>
          </cell>
          <cell r="H496" t="str">
            <v>B</v>
          </cell>
          <cell r="I496" t="str">
            <v>O</v>
          </cell>
          <cell r="J496" t="str">
            <v>Camusat</v>
          </cell>
          <cell r="K496" t="str">
            <v>Stephen Rwabwogo</v>
          </cell>
        </row>
        <row r="497">
          <cell r="C497">
            <v>605898</v>
          </cell>
          <cell r="D497" t="str">
            <v>Mubuku</v>
          </cell>
          <cell r="E497" t="str">
            <v>Western</v>
          </cell>
          <cell r="F497" t="str">
            <v xml:space="preserve">Fort Portal   </v>
          </cell>
          <cell r="G497" t="str">
            <v>Urban</v>
          </cell>
          <cell r="H497" t="str">
            <v>C</v>
          </cell>
          <cell r="I497" t="str">
            <v>O</v>
          </cell>
          <cell r="J497" t="str">
            <v>Camusat</v>
          </cell>
          <cell r="K497" t="str">
            <v>Stephen Rwabwogo</v>
          </cell>
        </row>
        <row r="498">
          <cell r="C498">
            <v>605421</v>
          </cell>
          <cell r="D498" t="str">
            <v>Kabulasoke</v>
          </cell>
          <cell r="E498" t="str">
            <v>Central</v>
          </cell>
          <cell r="F498" t="str">
            <v xml:space="preserve">Mityana </v>
          </cell>
          <cell r="G498" t="str">
            <v>Urban</v>
          </cell>
          <cell r="H498" t="str">
            <v>C</v>
          </cell>
          <cell r="I498" t="str">
            <v>O</v>
          </cell>
          <cell r="J498" t="str">
            <v>Camusat</v>
          </cell>
          <cell r="K498" t="str">
            <v>Christopher Alituha</v>
          </cell>
        </row>
        <row r="499">
          <cell r="C499">
            <v>605900</v>
          </cell>
          <cell r="D499" t="str">
            <v>Starch_factory</v>
          </cell>
          <cell r="E499" t="str">
            <v>Northern</v>
          </cell>
          <cell r="F499" t="str">
            <v xml:space="preserve">Lira </v>
          </cell>
          <cell r="G499" t="str">
            <v>Rural</v>
          </cell>
          <cell r="H499" t="str">
            <v>C</v>
          </cell>
          <cell r="I499" t="str">
            <v>O</v>
          </cell>
          <cell r="J499" t="str">
            <v>I-Engineering</v>
          </cell>
          <cell r="K499" t="str">
            <v>Muhamood Kyongo</v>
          </cell>
        </row>
        <row r="500">
          <cell r="C500">
            <v>701207</v>
          </cell>
          <cell r="D500" t="str">
            <v>Prison</v>
          </cell>
          <cell r="E500" t="str">
            <v>Northern</v>
          </cell>
          <cell r="F500" t="str">
            <v xml:space="preserve">Arua  </v>
          </cell>
          <cell r="G500" t="str">
            <v>Urban</v>
          </cell>
          <cell r="H500" t="str">
            <v>Silver-P3</v>
          </cell>
          <cell r="I500" t="str">
            <v>O</v>
          </cell>
          <cell r="J500" t="str">
            <v>I-Engineering</v>
          </cell>
          <cell r="K500" t="str">
            <v>Innocent Ayiko</v>
          </cell>
        </row>
        <row r="501">
          <cell r="C501">
            <v>605902</v>
          </cell>
          <cell r="D501" t="str">
            <v>Onyapoyere</v>
          </cell>
          <cell r="E501" t="str">
            <v>Northern</v>
          </cell>
          <cell r="F501" t="str">
            <v xml:space="preserve">Lira </v>
          </cell>
          <cell r="G501" t="str">
            <v>Rural</v>
          </cell>
          <cell r="H501" t="str">
            <v>C</v>
          </cell>
          <cell r="I501" t="str">
            <v>O</v>
          </cell>
          <cell r="J501" t="str">
            <v>I-Engineering</v>
          </cell>
          <cell r="K501" t="str">
            <v>Muhamood Kyongo</v>
          </cell>
        </row>
        <row r="502">
          <cell r="C502">
            <v>605426</v>
          </cell>
          <cell r="D502" t="str">
            <v>Lukaya</v>
          </cell>
          <cell r="E502" t="str">
            <v>Central</v>
          </cell>
          <cell r="F502" t="str">
            <v xml:space="preserve">Masaka </v>
          </cell>
          <cell r="G502" t="str">
            <v>Urban</v>
          </cell>
          <cell r="H502" t="str">
            <v>C</v>
          </cell>
          <cell r="I502" t="str">
            <v>O</v>
          </cell>
          <cell r="J502" t="str">
            <v>Camusat</v>
          </cell>
          <cell r="K502" t="str">
            <v>M Patrick Kalibbala</v>
          </cell>
        </row>
        <row r="503">
          <cell r="C503">
            <v>605903</v>
          </cell>
          <cell r="D503" t="str">
            <v>Kasana_Town</v>
          </cell>
          <cell r="E503" t="str">
            <v>Central</v>
          </cell>
          <cell r="F503" t="str">
            <v xml:space="preserve">Luwero </v>
          </cell>
          <cell r="G503" t="str">
            <v>Urban</v>
          </cell>
          <cell r="H503" t="str">
            <v>B</v>
          </cell>
          <cell r="I503" t="str">
            <v>O</v>
          </cell>
          <cell r="J503" t="str">
            <v>I-Engineering</v>
          </cell>
          <cell r="K503" t="str">
            <v>Robert Otim</v>
          </cell>
        </row>
        <row r="504">
          <cell r="C504">
            <v>605904</v>
          </cell>
          <cell r="D504" t="str">
            <v>Magoma_House</v>
          </cell>
          <cell r="E504" t="str">
            <v>Central</v>
          </cell>
          <cell r="F504" t="str">
            <v>Kampala North</v>
          </cell>
          <cell r="G504" t="str">
            <v>Urban</v>
          </cell>
          <cell r="H504" t="str">
            <v>B</v>
          </cell>
          <cell r="I504" t="str">
            <v>D</v>
          </cell>
          <cell r="J504" t="str">
            <v>I-Engineering</v>
          </cell>
          <cell r="K504" t="str">
            <v>Joash Lubwama</v>
          </cell>
        </row>
        <row r="505">
          <cell r="C505">
            <v>605906</v>
          </cell>
          <cell r="D505" t="str">
            <v>Amolatar</v>
          </cell>
          <cell r="E505" t="str">
            <v>Northern</v>
          </cell>
          <cell r="F505" t="str">
            <v xml:space="preserve">Soroti  </v>
          </cell>
          <cell r="G505" t="str">
            <v>Rural</v>
          </cell>
          <cell r="H505" t="str">
            <v>C</v>
          </cell>
          <cell r="I505" t="str">
            <v>O</v>
          </cell>
          <cell r="J505" t="str">
            <v>Netis</v>
          </cell>
          <cell r="K505" t="str">
            <v>Moses Wandera</v>
          </cell>
        </row>
        <row r="506">
          <cell r="C506">
            <v>605905</v>
          </cell>
          <cell r="D506" t="str">
            <v>Mengo Hospital</v>
          </cell>
          <cell r="E506" t="str">
            <v>Central</v>
          </cell>
          <cell r="F506" t="str">
            <v xml:space="preserve">Kampala West </v>
          </cell>
          <cell r="G506" t="str">
            <v>Urban</v>
          </cell>
          <cell r="H506" t="str">
            <v>B</v>
          </cell>
          <cell r="I506" t="str">
            <v>O</v>
          </cell>
          <cell r="J506" t="str">
            <v>Camusat</v>
          </cell>
          <cell r="K506" t="str">
            <v>Abu Kasamba</v>
          </cell>
        </row>
        <row r="507">
          <cell r="C507">
            <v>606007</v>
          </cell>
          <cell r="D507" t="str">
            <v>Buyaga</v>
          </cell>
          <cell r="E507" t="str">
            <v>Eastern</v>
          </cell>
          <cell r="F507" t="str">
            <v xml:space="preserve">Mbale  </v>
          </cell>
          <cell r="G507" t="str">
            <v>Rural</v>
          </cell>
          <cell r="H507" t="str">
            <v>A</v>
          </cell>
          <cell r="I507" t="str">
            <v>O</v>
          </cell>
          <cell r="J507" t="str">
            <v>Netis</v>
          </cell>
          <cell r="K507" t="str">
            <v>Jude Musana</v>
          </cell>
        </row>
        <row r="508">
          <cell r="C508">
            <v>605427</v>
          </cell>
          <cell r="D508" t="str">
            <v>Kangulumira</v>
          </cell>
          <cell r="E508" t="str">
            <v>Central</v>
          </cell>
          <cell r="F508" t="str">
            <v xml:space="preserve">Mukono </v>
          </cell>
          <cell r="G508" t="str">
            <v>Urban</v>
          </cell>
          <cell r="H508" t="str">
            <v>C</v>
          </cell>
          <cell r="I508" t="str">
            <v>O</v>
          </cell>
          <cell r="J508" t="str">
            <v>Netis</v>
          </cell>
          <cell r="K508" t="str">
            <v>Samuel Naseke</v>
          </cell>
        </row>
        <row r="509">
          <cell r="C509">
            <v>605909</v>
          </cell>
          <cell r="D509" t="str">
            <v>Shuku Shema</v>
          </cell>
          <cell r="E509" t="str">
            <v>Western</v>
          </cell>
          <cell r="F509" t="str">
            <v xml:space="preserve">Mbarara </v>
          </cell>
          <cell r="G509" t="str">
            <v>Urban</v>
          </cell>
          <cell r="H509" t="str">
            <v>C</v>
          </cell>
          <cell r="I509" t="str">
            <v>O</v>
          </cell>
          <cell r="J509" t="str">
            <v>Camusat</v>
          </cell>
          <cell r="K509" t="str">
            <v>Thomasi Seruyange</v>
          </cell>
        </row>
        <row r="510">
          <cell r="C510">
            <v>605428</v>
          </cell>
          <cell r="D510" t="str">
            <v>Bbaale</v>
          </cell>
          <cell r="E510" t="str">
            <v>Central</v>
          </cell>
          <cell r="F510" t="str">
            <v xml:space="preserve">Mukono </v>
          </cell>
          <cell r="G510" t="str">
            <v>Urban</v>
          </cell>
          <cell r="H510" t="str">
            <v>A</v>
          </cell>
          <cell r="I510" t="str">
            <v>O</v>
          </cell>
          <cell r="J510" t="str">
            <v>Netis</v>
          </cell>
          <cell r="K510" t="str">
            <v>Samuel Naseke</v>
          </cell>
        </row>
        <row r="511">
          <cell r="C511">
            <v>605429</v>
          </cell>
          <cell r="D511" t="str">
            <v>Masindi Town</v>
          </cell>
          <cell r="E511" t="str">
            <v>Northern</v>
          </cell>
          <cell r="F511" t="str">
            <v xml:space="preserve">Hoima  </v>
          </cell>
          <cell r="G511" t="str">
            <v>Rural</v>
          </cell>
          <cell r="H511" t="str">
            <v>A</v>
          </cell>
          <cell r="I511" t="str">
            <v>O</v>
          </cell>
          <cell r="J511" t="str">
            <v>I-Engineering</v>
          </cell>
          <cell r="K511" t="str">
            <v>Latima Musoke</v>
          </cell>
        </row>
        <row r="512">
          <cell r="C512">
            <v>605430</v>
          </cell>
          <cell r="D512" t="str">
            <v>Lokopo</v>
          </cell>
          <cell r="E512" t="str">
            <v>Northern</v>
          </cell>
          <cell r="F512" t="str">
            <v xml:space="preserve">Soroti  </v>
          </cell>
          <cell r="G512" t="str">
            <v>Rural</v>
          </cell>
          <cell r="H512" t="str">
            <v>C</v>
          </cell>
          <cell r="I512" t="str">
            <v>E</v>
          </cell>
          <cell r="J512" t="str">
            <v>Netis</v>
          </cell>
          <cell r="K512" t="str">
            <v>Moses Wandera</v>
          </cell>
        </row>
        <row r="513">
          <cell r="C513">
            <v>605431</v>
          </cell>
          <cell r="D513" t="str">
            <v>Kaabong</v>
          </cell>
          <cell r="E513" t="str">
            <v>Northern</v>
          </cell>
          <cell r="F513" t="str">
            <v xml:space="preserve">Soroti  </v>
          </cell>
          <cell r="G513" t="str">
            <v>Rural</v>
          </cell>
          <cell r="H513" t="str">
            <v>A</v>
          </cell>
          <cell r="I513" t="str">
            <v>O</v>
          </cell>
          <cell r="J513" t="str">
            <v>Netis</v>
          </cell>
          <cell r="K513" t="str">
            <v>Moses Wandera</v>
          </cell>
        </row>
        <row r="514">
          <cell r="C514">
            <v>605911</v>
          </cell>
          <cell r="D514" t="str">
            <v>Muhororo</v>
          </cell>
          <cell r="E514" t="str">
            <v>Western</v>
          </cell>
          <cell r="F514" t="str">
            <v xml:space="preserve">Fort Portal   </v>
          </cell>
          <cell r="G514" t="str">
            <v>Urban</v>
          </cell>
          <cell r="H514" t="str">
            <v>B</v>
          </cell>
          <cell r="I514" t="str">
            <v>O</v>
          </cell>
          <cell r="J514" t="str">
            <v>Camusat</v>
          </cell>
          <cell r="K514" t="str">
            <v>Stephen Rwabwogo</v>
          </cell>
        </row>
        <row r="515">
          <cell r="C515">
            <v>605912</v>
          </cell>
          <cell r="D515" t="str">
            <v>Kitobo</v>
          </cell>
          <cell r="E515" t="str">
            <v>Central</v>
          </cell>
          <cell r="F515" t="str">
            <v xml:space="preserve">Masaka </v>
          </cell>
          <cell r="G515" t="str">
            <v>Urban</v>
          </cell>
          <cell r="H515" t="str">
            <v>B</v>
          </cell>
          <cell r="I515" t="str">
            <v>E</v>
          </cell>
          <cell r="J515" t="str">
            <v>Camusat</v>
          </cell>
          <cell r="K515" t="str">
            <v>M Patrick Kalibbala</v>
          </cell>
        </row>
        <row r="516">
          <cell r="C516">
            <v>605432</v>
          </cell>
          <cell r="D516" t="str">
            <v>Kalongo</v>
          </cell>
          <cell r="E516" t="str">
            <v>Northern</v>
          </cell>
          <cell r="F516" t="str">
            <v xml:space="preserve">Gulu </v>
          </cell>
          <cell r="G516" t="str">
            <v>Rural</v>
          </cell>
          <cell r="H516" t="str">
            <v>Top 73</v>
          </cell>
          <cell r="I516" t="str">
            <v>E</v>
          </cell>
          <cell r="J516" t="str">
            <v>I-Engineering</v>
          </cell>
          <cell r="K516" t="str">
            <v>Moses Kaganda</v>
          </cell>
        </row>
        <row r="517">
          <cell r="C517">
            <v>605913</v>
          </cell>
          <cell r="D517" t="str">
            <v>Kabingo</v>
          </cell>
          <cell r="E517" t="str">
            <v>Western</v>
          </cell>
          <cell r="F517" t="str">
            <v xml:space="preserve">Mbarara </v>
          </cell>
          <cell r="G517" t="str">
            <v>Urban</v>
          </cell>
          <cell r="H517" t="str">
            <v>C</v>
          </cell>
          <cell r="I517" t="str">
            <v>O</v>
          </cell>
          <cell r="J517" t="str">
            <v>Camusat</v>
          </cell>
          <cell r="K517" t="str">
            <v>Thomasi Seruyange</v>
          </cell>
        </row>
        <row r="518">
          <cell r="C518">
            <v>605433</v>
          </cell>
          <cell r="D518" t="str">
            <v>Tirinyi</v>
          </cell>
          <cell r="E518" t="str">
            <v>Eastern</v>
          </cell>
          <cell r="F518" t="str">
            <v xml:space="preserve">Mbale  </v>
          </cell>
          <cell r="G518" t="str">
            <v>Rural</v>
          </cell>
          <cell r="H518" t="str">
            <v>C</v>
          </cell>
          <cell r="I518" t="str">
            <v>O</v>
          </cell>
          <cell r="J518" t="str">
            <v>Netis</v>
          </cell>
          <cell r="K518" t="str">
            <v>Jude Musana</v>
          </cell>
        </row>
        <row r="519">
          <cell r="C519">
            <v>605914</v>
          </cell>
          <cell r="D519" t="str">
            <v>Kitongore</v>
          </cell>
          <cell r="E519" t="str">
            <v>Western</v>
          </cell>
          <cell r="F519" t="str">
            <v xml:space="preserve">Mbarara </v>
          </cell>
          <cell r="G519" t="str">
            <v>Urban</v>
          </cell>
          <cell r="H519" t="str">
            <v>C</v>
          </cell>
          <cell r="I519" t="str">
            <v>O</v>
          </cell>
          <cell r="J519" t="str">
            <v>Camusat</v>
          </cell>
          <cell r="K519" t="str">
            <v>Thomasi Seruyange</v>
          </cell>
        </row>
        <row r="520">
          <cell r="C520">
            <v>605434</v>
          </cell>
          <cell r="D520" t="str">
            <v>Magale</v>
          </cell>
          <cell r="E520" t="str">
            <v>Eastern</v>
          </cell>
          <cell r="F520" t="str">
            <v xml:space="preserve">Mbale  </v>
          </cell>
          <cell r="G520" t="str">
            <v>Rural</v>
          </cell>
          <cell r="H520" t="str">
            <v>B</v>
          </cell>
          <cell r="I520" t="str">
            <v>O</v>
          </cell>
          <cell r="J520" t="str">
            <v>Netis</v>
          </cell>
          <cell r="K520" t="str">
            <v>Jude Musana</v>
          </cell>
        </row>
        <row r="521">
          <cell r="C521">
            <v>605915</v>
          </cell>
          <cell r="D521" t="str">
            <v>Lwengo</v>
          </cell>
          <cell r="E521" t="str">
            <v>Central</v>
          </cell>
          <cell r="F521" t="str">
            <v xml:space="preserve">Masaka </v>
          </cell>
          <cell r="G521" t="str">
            <v>Urban</v>
          </cell>
          <cell r="H521" t="str">
            <v>C</v>
          </cell>
          <cell r="I521" t="str">
            <v>O</v>
          </cell>
          <cell r="J521" t="str">
            <v>Camusat</v>
          </cell>
          <cell r="K521" t="str">
            <v>M Patrick Kalibbala</v>
          </cell>
        </row>
        <row r="522">
          <cell r="C522">
            <v>605435</v>
          </cell>
          <cell r="D522" t="str">
            <v>Igayaza</v>
          </cell>
          <cell r="E522" t="str">
            <v>Western</v>
          </cell>
          <cell r="F522" t="str">
            <v xml:space="preserve">Mbarara </v>
          </cell>
          <cell r="G522" t="str">
            <v>Urban</v>
          </cell>
          <cell r="H522" t="str">
            <v>A</v>
          </cell>
          <cell r="I522" t="str">
            <v>O</v>
          </cell>
          <cell r="J522" t="str">
            <v>Camusat</v>
          </cell>
          <cell r="K522" t="str">
            <v>Thomasi Seruyange</v>
          </cell>
        </row>
        <row r="523">
          <cell r="C523">
            <v>605916</v>
          </cell>
          <cell r="D523" t="str">
            <v>Lwanda</v>
          </cell>
          <cell r="E523" t="str">
            <v>Central</v>
          </cell>
          <cell r="F523" t="str">
            <v xml:space="preserve">Masaka </v>
          </cell>
          <cell r="G523" t="str">
            <v>Urban</v>
          </cell>
          <cell r="H523" t="str">
            <v>C</v>
          </cell>
          <cell r="I523" t="str">
            <v>O</v>
          </cell>
          <cell r="J523" t="str">
            <v>Camusat</v>
          </cell>
          <cell r="K523" t="str">
            <v>M Patrick Kalibbala</v>
          </cell>
        </row>
        <row r="524">
          <cell r="C524">
            <v>605436</v>
          </cell>
          <cell r="D524" t="str">
            <v>Kaberamaido</v>
          </cell>
          <cell r="E524" t="str">
            <v>Eastern</v>
          </cell>
          <cell r="F524" t="str">
            <v xml:space="preserve">Soroti  </v>
          </cell>
          <cell r="G524" t="str">
            <v>Rural</v>
          </cell>
          <cell r="H524" t="str">
            <v>A</v>
          </cell>
          <cell r="I524" t="str">
            <v>O</v>
          </cell>
          <cell r="J524" t="str">
            <v>Netis</v>
          </cell>
          <cell r="K524" t="str">
            <v>Moses Wandera</v>
          </cell>
        </row>
        <row r="525">
          <cell r="C525">
            <v>605917</v>
          </cell>
          <cell r="D525" t="str">
            <v>Sanje</v>
          </cell>
          <cell r="E525" t="str">
            <v>Central</v>
          </cell>
          <cell r="F525" t="str">
            <v xml:space="preserve">Masaka </v>
          </cell>
          <cell r="G525" t="str">
            <v>Urban</v>
          </cell>
          <cell r="H525" t="str">
            <v>C</v>
          </cell>
          <cell r="I525" t="str">
            <v>O</v>
          </cell>
          <cell r="J525" t="str">
            <v>Camusat</v>
          </cell>
          <cell r="K525" t="str">
            <v>M Patrick Kalibbala</v>
          </cell>
        </row>
        <row r="526">
          <cell r="C526">
            <v>605918</v>
          </cell>
          <cell r="D526" t="str">
            <v>Kagongo</v>
          </cell>
          <cell r="E526" t="str">
            <v>Western</v>
          </cell>
          <cell r="F526" t="str">
            <v xml:space="preserve">Mbarara </v>
          </cell>
          <cell r="G526" t="str">
            <v>Urban</v>
          </cell>
          <cell r="H526" t="str">
            <v>C</v>
          </cell>
          <cell r="I526" t="str">
            <v>O</v>
          </cell>
          <cell r="J526" t="str">
            <v>Camusat</v>
          </cell>
          <cell r="K526" t="str">
            <v>Thomasi Seruyange</v>
          </cell>
        </row>
        <row r="527">
          <cell r="C527">
            <v>605920</v>
          </cell>
          <cell r="D527" t="str">
            <v>Kyabugimbi</v>
          </cell>
          <cell r="E527" t="str">
            <v>Western</v>
          </cell>
          <cell r="F527" t="str">
            <v xml:space="preserve">Mbarara </v>
          </cell>
          <cell r="G527" t="str">
            <v>Urban</v>
          </cell>
          <cell r="H527" t="str">
            <v>B</v>
          </cell>
          <cell r="I527" t="str">
            <v>O</v>
          </cell>
          <cell r="J527" t="str">
            <v>Camusat</v>
          </cell>
          <cell r="K527" t="str">
            <v>Thomasi Seruyange</v>
          </cell>
        </row>
        <row r="528">
          <cell r="C528">
            <v>605437</v>
          </cell>
          <cell r="D528" t="str">
            <v>Tende</v>
          </cell>
          <cell r="E528" t="str">
            <v>Central</v>
          </cell>
          <cell r="F528" t="str">
            <v xml:space="preserve">Kampala West </v>
          </cell>
          <cell r="G528" t="str">
            <v>Urban</v>
          </cell>
          <cell r="H528" t="str">
            <v>B</v>
          </cell>
          <cell r="I528" t="str">
            <v>O</v>
          </cell>
          <cell r="J528" t="str">
            <v>Camusat</v>
          </cell>
          <cell r="K528" t="str">
            <v>Abu Kasamba</v>
          </cell>
        </row>
        <row r="529">
          <cell r="C529">
            <v>605919</v>
          </cell>
          <cell r="D529" t="str">
            <v>Bukuya</v>
          </cell>
          <cell r="E529" t="str">
            <v>Central</v>
          </cell>
          <cell r="F529" t="str">
            <v xml:space="preserve">Mityana </v>
          </cell>
          <cell r="G529" t="str">
            <v>Urban</v>
          </cell>
          <cell r="H529" t="str">
            <v>C</v>
          </cell>
          <cell r="I529" t="str">
            <v>O</v>
          </cell>
          <cell r="J529" t="str">
            <v>Camusat</v>
          </cell>
          <cell r="K529" t="str">
            <v>Christopher Alituha</v>
          </cell>
        </row>
        <row r="530">
          <cell r="C530">
            <v>605438</v>
          </cell>
          <cell r="D530" t="str">
            <v>Sironko</v>
          </cell>
          <cell r="E530" t="str">
            <v>Eastern</v>
          </cell>
          <cell r="F530" t="str">
            <v xml:space="preserve">Mbale  </v>
          </cell>
          <cell r="G530" t="str">
            <v>Rural</v>
          </cell>
          <cell r="H530" t="str">
            <v>A</v>
          </cell>
          <cell r="I530" t="str">
            <v>O</v>
          </cell>
          <cell r="J530" t="str">
            <v>Netis</v>
          </cell>
          <cell r="K530" t="str">
            <v>Jude Musana</v>
          </cell>
        </row>
        <row r="531">
          <cell r="C531">
            <v>605922</v>
          </cell>
          <cell r="D531" t="str">
            <v>Kitemba</v>
          </cell>
          <cell r="E531" t="str">
            <v>Western</v>
          </cell>
          <cell r="F531" t="str">
            <v xml:space="preserve">Hoima  </v>
          </cell>
          <cell r="G531" t="str">
            <v>Rural</v>
          </cell>
          <cell r="H531" t="str">
            <v>C</v>
          </cell>
          <cell r="I531" t="str">
            <v>O</v>
          </cell>
          <cell r="J531" t="str">
            <v>I-Engineering</v>
          </cell>
          <cell r="K531" t="str">
            <v>Latima Musoke</v>
          </cell>
        </row>
        <row r="532">
          <cell r="C532">
            <v>605439</v>
          </cell>
          <cell r="D532" t="str">
            <v>Rubaare</v>
          </cell>
          <cell r="E532" t="str">
            <v>Western</v>
          </cell>
          <cell r="F532" t="str">
            <v xml:space="preserve">Kabale  </v>
          </cell>
          <cell r="G532" t="str">
            <v>Urban</v>
          </cell>
          <cell r="H532" t="str">
            <v>A</v>
          </cell>
          <cell r="I532" t="str">
            <v>O</v>
          </cell>
          <cell r="J532" t="str">
            <v>Camusat</v>
          </cell>
          <cell r="K532" t="str">
            <v>Denis Masaba</v>
          </cell>
        </row>
        <row r="533">
          <cell r="C533">
            <v>605923</v>
          </cell>
          <cell r="D533" t="str">
            <v>Kizungu</v>
          </cell>
          <cell r="E533" t="str">
            <v>Western</v>
          </cell>
          <cell r="F533" t="str">
            <v xml:space="preserve">Mbarara </v>
          </cell>
          <cell r="G533" t="str">
            <v>Urban</v>
          </cell>
          <cell r="H533" t="str">
            <v>B</v>
          </cell>
          <cell r="I533" t="str">
            <v>O</v>
          </cell>
          <cell r="J533" t="str">
            <v>Camusat</v>
          </cell>
          <cell r="K533" t="str">
            <v>Thomasi Seruyange</v>
          </cell>
        </row>
        <row r="534">
          <cell r="C534">
            <v>605440</v>
          </cell>
          <cell r="D534" t="str">
            <v>Ruhinda</v>
          </cell>
          <cell r="E534" t="str">
            <v>Western</v>
          </cell>
          <cell r="F534" t="str">
            <v xml:space="preserve">Kabale  </v>
          </cell>
          <cell r="G534" t="str">
            <v>Urban</v>
          </cell>
          <cell r="H534" t="str">
            <v>Top 73</v>
          </cell>
          <cell r="I534" t="str">
            <v>O</v>
          </cell>
          <cell r="J534" t="str">
            <v>Camusat</v>
          </cell>
          <cell r="K534" t="str">
            <v>Denis Masaba</v>
          </cell>
        </row>
        <row r="535">
          <cell r="C535">
            <v>605924</v>
          </cell>
          <cell r="D535" t="str">
            <v>Mugalike</v>
          </cell>
          <cell r="E535" t="str">
            <v>Western</v>
          </cell>
          <cell r="F535" t="str">
            <v xml:space="preserve">Fort Portal   </v>
          </cell>
          <cell r="G535" t="str">
            <v>Urban</v>
          </cell>
          <cell r="H535" t="str">
            <v>C</v>
          </cell>
          <cell r="I535" t="str">
            <v>O</v>
          </cell>
          <cell r="J535" t="str">
            <v>Camusat</v>
          </cell>
          <cell r="K535" t="str">
            <v>Stephen Rwabwogo</v>
          </cell>
        </row>
        <row r="536">
          <cell r="C536">
            <v>605979</v>
          </cell>
          <cell r="D536" t="str">
            <v>Rwenshama</v>
          </cell>
          <cell r="E536" t="str">
            <v>Western</v>
          </cell>
          <cell r="F536" t="str">
            <v xml:space="preserve">Kabale  </v>
          </cell>
          <cell r="G536" t="str">
            <v>Urban</v>
          </cell>
          <cell r="H536" t="str">
            <v>C</v>
          </cell>
          <cell r="I536" t="str">
            <v>E</v>
          </cell>
          <cell r="J536" t="str">
            <v>Camusat</v>
          </cell>
          <cell r="K536" t="str">
            <v>Denis Masaba</v>
          </cell>
        </row>
        <row r="537">
          <cell r="C537">
            <v>605926</v>
          </cell>
          <cell r="D537" t="str">
            <v>Kashongi</v>
          </cell>
          <cell r="E537" t="str">
            <v>Western</v>
          </cell>
          <cell r="F537" t="str">
            <v xml:space="preserve">Mbarara </v>
          </cell>
          <cell r="G537" t="str">
            <v>Urban</v>
          </cell>
          <cell r="H537" t="str">
            <v>B</v>
          </cell>
          <cell r="I537" t="str">
            <v>O</v>
          </cell>
          <cell r="J537" t="str">
            <v>Camusat</v>
          </cell>
          <cell r="K537" t="str">
            <v>Thomasi Seruyange</v>
          </cell>
        </row>
        <row r="538">
          <cell r="C538">
            <v>605441</v>
          </cell>
          <cell r="D538" t="str">
            <v>Namwendwa</v>
          </cell>
          <cell r="E538" t="str">
            <v>Eastern</v>
          </cell>
          <cell r="F538" t="str">
            <v xml:space="preserve">Jinja </v>
          </cell>
          <cell r="G538" t="str">
            <v>Urban</v>
          </cell>
          <cell r="H538" t="str">
            <v>A</v>
          </cell>
          <cell r="I538" t="str">
            <v>O</v>
          </cell>
          <cell r="J538" t="str">
            <v>Netis</v>
          </cell>
          <cell r="K538" t="str">
            <v>Emmanuel Kafuko</v>
          </cell>
        </row>
        <row r="539">
          <cell r="C539">
            <v>605927</v>
          </cell>
          <cell r="D539" t="str">
            <v>Bugongi</v>
          </cell>
          <cell r="E539" t="str">
            <v>Western</v>
          </cell>
          <cell r="F539" t="str">
            <v xml:space="preserve">Mbarara </v>
          </cell>
          <cell r="G539" t="str">
            <v>Urban</v>
          </cell>
          <cell r="H539" t="str">
            <v>C</v>
          </cell>
          <cell r="I539" t="str">
            <v>O</v>
          </cell>
          <cell r="J539" t="str">
            <v>Camusat</v>
          </cell>
          <cell r="K539" t="str">
            <v>Thomasi Seruyange</v>
          </cell>
        </row>
        <row r="540">
          <cell r="C540">
            <v>605442</v>
          </cell>
          <cell r="D540" t="str">
            <v>Nawaikoke</v>
          </cell>
          <cell r="E540" t="str">
            <v>Eastern</v>
          </cell>
          <cell r="F540" t="str">
            <v xml:space="preserve">Jinja </v>
          </cell>
          <cell r="G540" t="str">
            <v>Urban</v>
          </cell>
          <cell r="H540" t="str">
            <v>A</v>
          </cell>
          <cell r="I540" t="str">
            <v>O</v>
          </cell>
          <cell r="J540" t="str">
            <v>Netis</v>
          </cell>
          <cell r="K540" t="str">
            <v>Emmanuel Kafuko</v>
          </cell>
        </row>
        <row r="541">
          <cell r="C541">
            <v>605928</v>
          </cell>
          <cell r="D541" t="str">
            <v>Biharwe</v>
          </cell>
          <cell r="E541" t="str">
            <v>Western</v>
          </cell>
          <cell r="F541" t="str">
            <v xml:space="preserve">Mbarara </v>
          </cell>
          <cell r="G541" t="str">
            <v>Urban</v>
          </cell>
          <cell r="H541" t="str">
            <v>C</v>
          </cell>
          <cell r="I541" t="str">
            <v>O</v>
          </cell>
          <cell r="J541" t="str">
            <v>Camusat</v>
          </cell>
          <cell r="K541" t="str">
            <v>Thomasi Seruyange</v>
          </cell>
        </row>
        <row r="542">
          <cell r="C542">
            <v>605443</v>
          </cell>
          <cell r="D542" t="str">
            <v>Nankoma</v>
          </cell>
          <cell r="E542" t="str">
            <v>Eastern</v>
          </cell>
          <cell r="F542" t="str">
            <v xml:space="preserve">Jinja </v>
          </cell>
          <cell r="G542" t="str">
            <v>Urban</v>
          </cell>
          <cell r="H542" t="str">
            <v>B</v>
          </cell>
          <cell r="I542" t="str">
            <v>O</v>
          </cell>
          <cell r="J542" t="str">
            <v>Netis</v>
          </cell>
          <cell r="K542" t="str">
            <v>Emmanuel Kafuko</v>
          </cell>
        </row>
        <row r="543">
          <cell r="C543">
            <v>605930</v>
          </cell>
          <cell r="D543" t="str">
            <v>Kiburara</v>
          </cell>
          <cell r="E543" t="str">
            <v>Northern</v>
          </cell>
          <cell r="F543" t="str">
            <v xml:space="preserve">Hoima  </v>
          </cell>
          <cell r="G543" t="str">
            <v>Rural</v>
          </cell>
          <cell r="H543" t="str">
            <v>C</v>
          </cell>
          <cell r="I543" t="str">
            <v>O</v>
          </cell>
          <cell r="J543" t="str">
            <v>I-Engineering</v>
          </cell>
          <cell r="K543" t="str">
            <v>Latima Musoke</v>
          </cell>
        </row>
        <row r="544">
          <cell r="C544">
            <v>605444</v>
          </cell>
          <cell r="D544" t="str">
            <v>Kilembe</v>
          </cell>
          <cell r="E544" t="str">
            <v>Western</v>
          </cell>
          <cell r="F544" t="str">
            <v xml:space="preserve">Fort Portal   </v>
          </cell>
          <cell r="G544" t="str">
            <v>Urban</v>
          </cell>
          <cell r="H544" t="str">
            <v>C</v>
          </cell>
          <cell r="I544" t="str">
            <v>O</v>
          </cell>
          <cell r="J544" t="str">
            <v>Camusat</v>
          </cell>
          <cell r="K544" t="str">
            <v>Stephen Rwabwogo</v>
          </cell>
        </row>
        <row r="545">
          <cell r="C545">
            <v>605445</v>
          </cell>
          <cell r="D545" t="str">
            <v>Kabwangasi</v>
          </cell>
          <cell r="E545" t="str">
            <v>Eastern</v>
          </cell>
          <cell r="F545" t="str">
            <v xml:space="preserve">Mbale  </v>
          </cell>
          <cell r="G545" t="str">
            <v>Rural</v>
          </cell>
          <cell r="H545" t="str">
            <v>C</v>
          </cell>
          <cell r="I545" t="str">
            <v>O</v>
          </cell>
          <cell r="J545" t="str">
            <v>Netis</v>
          </cell>
          <cell r="K545" t="str">
            <v>Jude Musana</v>
          </cell>
        </row>
        <row r="546">
          <cell r="C546">
            <v>609553</v>
          </cell>
          <cell r="D546" t="str">
            <v>Pokea</v>
          </cell>
          <cell r="E546" t="str">
            <v>Northern</v>
          </cell>
          <cell r="F546" t="str">
            <v xml:space="preserve">Arua  </v>
          </cell>
          <cell r="G546" t="str">
            <v>Urban</v>
          </cell>
          <cell r="H546" t="str">
            <v>C</v>
          </cell>
          <cell r="I546" t="str">
            <v>O</v>
          </cell>
          <cell r="J546" t="str">
            <v>I-Engineering</v>
          </cell>
          <cell r="K546" t="str">
            <v>Innocent Ayiko</v>
          </cell>
        </row>
        <row r="547">
          <cell r="C547">
            <v>605446</v>
          </cell>
          <cell r="D547" t="str">
            <v>BuvumaIsland</v>
          </cell>
          <cell r="E547" t="str">
            <v>Central</v>
          </cell>
          <cell r="F547" t="str">
            <v xml:space="preserve">Mukono </v>
          </cell>
          <cell r="G547" t="str">
            <v>Urban</v>
          </cell>
          <cell r="H547" t="str">
            <v>B</v>
          </cell>
          <cell r="I547" t="str">
            <v>E</v>
          </cell>
          <cell r="J547" t="str">
            <v>Netis</v>
          </cell>
          <cell r="K547" t="str">
            <v>Samuel Naseke</v>
          </cell>
        </row>
        <row r="548">
          <cell r="C548">
            <v>608657</v>
          </cell>
          <cell r="D548" t="str">
            <v>Pasai</v>
          </cell>
          <cell r="E548" t="str">
            <v>Northern</v>
          </cell>
          <cell r="F548" t="str">
            <v xml:space="preserve">Arua  </v>
          </cell>
          <cell r="G548" t="str">
            <v>Rural</v>
          </cell>
          <cell r="H548" t="str">
            <v>Silver-P3</v>
          </cell>
          <cell r="I548" t="str">
            <v>O</v>
          </cell>
          <cell r="J548" t="str">
            <v>I-Engineering</v>
          </cell>
          <cell r="K548" t="str">
            <v>Innocent Ayiko</v>
          </cell>
        </row>
        <row r="549">
          <cell r="C549">
            <v>605932</v>
          </cell>
          <cell r="D549" t="str">
            <v>Igorora</v>
          </cell>
          <cell r="E549" t="str">
            <v>Western</v>
          </cell>
          <cell r="F549" t="str">
            <v xml:space="preserve">Mbarara </v>
          </cell>
          <cell r="G549" t="str">
            <v>Urban</v>
          </cell>
          <cell r="H549" t="str">
            <v>C</v>
          </cell>
          <cell r="I549" t="str">
            <v>O</v>
          </cell>
          <cell r="J549" t="str">
            <v>Camusat</v>
          </cell>
          <cell r="K549" t="str">
            <v>Thomasi Seruyange</v>
          </cell>
        </row>
        <row r="550">
          <cell r="C550">
            <v>605931</v>
          </cell>
          <cell r="D550" t="str">
            <v>kigarama</v>
          </cell>
          <cell r="E550" t="str">
            <v>Western</v>
          </cell>
          <cell r="F550" t="str">
            <v xml:space="preserve">Fort Portal   </v>
          </cell>
          <cell r="G550" t="str">
            <v>Urban</v>
          </cell>
          <cell r="H550" t="str">
            <v>C</v>
          </cell>
          <cell r="I550" t="str">
            <v>O</v>
          </cell>
          <cell r="J550" t="str">
            <v>Camusat</v>
          </cell>
          <cell r="K550" t="str">
            <v>Stephen Rwabwogo</v>
          </cell>
        </row>
        <row r="551">
          <cell r="C551">
            <v>605407</v>
          </cell>
          <cell r="D551" t="str">
            <v>Parombo</v>
          </cell>
          <cell r="E551" t="str">
            <v>Northern</v>
          </cell>
          <cell r="F551" t="str">
            <v xml:space="preserve">Arua  </v>
          </cell>
          <cell r="G551" t="str">
            <v>Rural</v>
          </cell>
          <cell r="H551" t="str">
            <v>A</v>
          </cell>
          <cell r="I551" t="str">
            <v>O</v>
          </cell>
          <cell r="J551" t="str">
            <v>I-Engineering</v>
          </cell>
          <cell r="K551" t="str">
            <v>Innocent Ayiko</v>
          </cell>
        </row>
        <row r="552">
          <cell r="C552">
            <v>605449</v>
          </cell>
          <cell r="D552" t="str">
            <v>Kasambya</v>
          </cell>
          <cell r="E552" t="str">
            <v>Western</v>
          </cell>
          <cell r="F552" t="str">
            <v xml:space="preserve">Fort Portal   </v>
          </cell>
          <cell r="G552" t="str">
            <v>Urban</v>
          </cell>
          <cell r="H552" t="str">
            <v>A</v>
          </cell>
          <cell r="I552" t="str">
            <v>O</v>
          </cell>
          <cell r="J552" t="str">
            <v>Camusat</v>
          </cell>
          <cell r="K552" t="str">
            <v>Stephen Rwabwogo</v>
          </cell>
        </row>
        <row r="553">
          <cell r="C553">
            <v>609550</v>
          </cell>
          <cell r="D553" t="str">
            <v>Parikile</v>
          </cell>
          <cell r="E553" t="str">
            <v>Northern</v>
          </cell>
          <cell r="F553" t="str">
            <v xml:space="preserve">Arua  </v>
          </cell>
          <cell r="G553" t="str">
            <v>Urban</v>
          </cell>
          <cell r="H553" t="str">
            <v>C</v>
          </cell>
          <cell r="I553" t="str">
            <v>O</v>
          </cell>
          <cell r="J553" t="str">
            <v>I-Engineering</v>
          </cell>
          <cell r="K553" t="str">
            <v>Innocent Ayiko</v>
          </cell>
        </row>
        <row r="554">
          <cell r="C554">
            <v>605933</v>
          </cell>
          <cell r="D554" t="str">
            <v>Mitooma</v>
          </cell>
          <cell r="E554" t="str">
            <v>Western</v>
          </cell>
          <cell r="F554" t="str">
            <v xml:space="preserve">Kabale  </v>
          </cell>
          <cell r="G554" t="str">
            <v>Urban</v>
          </cell>
          <cell r="H554" t="str">
            <v>C</v>
          </cell>
          <cell r="I554" t="str">
            <v>O</v>
          </cell>
          <cell r="J554" t="str">
            <v>Camusat</v>
          </cell>
          <cell r="K554" t="str">
            <v>Denis Masaba</v>
          </cell>
        </row>
        <row r="555">
          <cell r="C555">
            <v>605586</v>
          </cell>
          <cell r="D555" t="str">
            <v>Nakawuka</v>
          </cell>
          <cell r="E555" t="str">
            <v>Central</v>
          </cell>
          <cell r="F555" t="str">
            <v xml:space="preserve">Masaka </v>
          </cell>
          <cell r="G555" t="str">
            <v>Urban</v>
          </cell>
          <cell r="H555" t="str">
            <v>A</v>
          </cell>
          <cell r="I555" t="str">
            <v>O</v>
          </cell>
          <cell r="J555" t="str">
            <v>Camusat</v>
          </cell>
          <cell r="K555" t="str">
            <v>M Patrick Kalibbala</v>
          </cell>
        </row>
        <row r="556">
          <cell r="C556">
            <v>605937</v>
          </cell>
          <cell r="D556" t="str">
            <v>Kamdini</v>
          </cell>
          <cell r="E556" t="str">
            <v>Northern</v>
          </cell>
          <cell r="F556" t="str">
            <v xml:space="preserve">Lira </v>
          </cell>
          <cell r="G556" t="str">
            <v>Rural</v>
          </cell>
          <cell r="H556" t="str">
            <v>A</v>
          </cell>
          <cell r="I556" t="str">
            <v>O</v>
          </cell>
          <cell r="J556" t="str">
            <v>I-Engineering</v>
          </cell>
          <cell r="K556" t="str">
            <v>Muhamood Kyongo</v>
          </cell>
        </row>
        <row r="557">
          <cell r="C557">
            <v>605936</v>
          </cell>
          <cell r="D557" t="str">
            <v>Waina</v>
          </cell>
          <cell r="E557" t="str">
            <v>Eastern</v>
          </cell>
          <cell r="F557" t="str">
            <v xml:space="preserve">Jinja </v>
          </cell>
          <cell r="G557" t="str">
            <v>Urban</v>
          </cell>
          <cell r="H557" t="str">
            <v>B</v>
          </cell>
          <cell r="I557" t="str">
            <v>O</v>
          </cell>
          <cell r="J557" t="str">
            <v>Netis</v>
          </cell>
          <cell r="K557" t="str">
            <v>Emmanuel Kafuko</v>
          </cell>
        </row>
        <row r="558">
          <cell r="C558">
            <v>605453</v>
          </cell>
          <cell r="D558" t="str">
            <v>Ofua</v>
          </cell>
          <cell r="E558" t="str">
            <v>Northern</v>
          </cell>
          <cell r="F558" t="str">
            <v xml:space="preserve">Gulu </v>
          </cell>
          <cell r="G558" t="str">
            <v>Rural</v>
          </cell>
          <cell r="H558" t="str">
            <v>C</v>
          </cell>
          <cell r="I558" t="str">
            <v>O</v>
          </cell>
          <cell r="J558" t="str">
            <v>I-Engineering</v>
          </cell>
          <cell r="K558" t="str">
            <v>Moses Kaganda</v>
          </cell>
        </row>
        <row r="559">
          <cell r="C559">
            <v>605454</v>
          </cell>
          <cell r="D559" t="str">
            <v>Kafunzo</v>
          </cell>
          <cell r="E559" t="str">
            <v>Western</v>
          </cell>
          <cell r="F559" t="str">
            <v xml:space="preserve">Kabale  </v>
          </cell>
          <cell r="G559" t="str">
            <v>Urban</v>
          </cell>
          <cell r="H559" t="str">
            <v>A</v>
          </cell>
          <cell r="I559" t="str">
            <v>O</v>
          </cell>
          <cell r="J559" t="str">
            <v>Camusat</v>
          </cell>
          <cell r="K559" t="str">
            <v>Denis Masaba</v>
          </cell>
        </row>
        <row r="560">
          <cell r="C560">
            <v>605938</v>
          </cell>
          <cell r="D560" t="str">
            <v>Nana_Centre</v>
          </cell>
          <cell r="E560" t="str">
            <v>Central</v>
          </cell>
          <cell r="F560" t="str">
            <v>Kampala North</v>
          </cell>
          <cell r="G560" t="str">
            <v>Urban</v>
          </cell>
          <cell r="H560" t="str">
            <v>B</v>
          </cell>
          <cell r="I560" t="str">
            <v>D</v>
          </cell>
          <cell r="J560" t="str">
            <v>I-Engineering</v>
          </cell>
          <cell r="K560" t="str">
            <v>Joash Lubwama</v>
          </cell>
        </row>
        <row r="561">
          <cell r="C561">
            <v>605939</v>
          </cell>
          <cell r="D561" t="str">
            <v>Namasale</v>
          </cell>
          <cell r="E561" t="str">
            <v>Northern</v>
          </cell>
          <cell r="F561" t="str">
            <v xml:space="preserve">Soroti  </v>
          </cell>
          <cell r="G561" t="str">
            <v>Rural</v>
          </cell>
          <cell r="H561" t="str">
            <v>C</v>
          </cell>
          <cell r="I561" t="str">
            <v>O</v>
          </cell>
          <cell r="J561" t="str">
            <v>Netis</v>
          </cell>
          <cell r="K561" t="str">
            <v>Moses Wandera</v>
          </cell>
        </row>
        <row r="562">
          <cell r="C562">
            <v>605455</v>
          </cell>
          <cell r="D562" t="str">
            <v>Rackoko</v>
          </cell>
          <cell r="E562" t="str">
            <v>Northern</v>
          </cell>
          <cell r="F562" t="str">
            <v xml:space="preserve">Lira </v>
          </cell>
          <cell r="G562" t="str">
            <v>Rural</v>
          </cell>
          <cell r="H562" t="str">
            <v>Top 73</v>
          </cell>
          <cell r="I562" t="str">
            <v>O</v>
          </cell>
          <cell r="J562" t="str">
            <v>I-Engineering</v>
          </cell>
          <cell r="K562" t="str">
            <v>Muhamood Kyongo</v>
          </cell>
        </row>
        <row r="563">
          <cell r="C563">
            <v>605457</v>
          </cell>
          <cell r="D563" t="str">
            <v>Adea</v>
          </cell>
          <cell r="E563" t="str">
            <v>Northern</v>
          </cell>
          <cell r="F563" t="str">
            <v xml:space="preserve">Soroti  </v>
          </cell>
          <cell r="G563" t="str">
            <v>Rural</v>
          </cell>
          <cell r="H563" t="str">
            <v>A</v>
          </cell>
          <cell r="I563" t="str">
            <v>O</v>
          </cell>
          <cell r="J563" t="str">
            <v>Netis</v>
          </cell>
          <cell r="K563" t="str">
            <v>Moses Wandera</v>
          </cell>
        </row>
        <row r="564">
          <cell r="C564">
            <v>605942</v>
          </cell>
          <cell r="D564" t="str">
            <v>Mityana Highway</v>
          </cell>
          <cell r="E564" t="str">
            <v>Central</v>
          </cell>
          <cell r="F564" t="str">
            <v xml:space="preserve">Mityana </v>
          </cell>
          <cell r="G564" t="str">
            <v>Urban</v>
          </cell>
          <cell r="H564" t="str">
            <v>B</v>
          </cell>
          <cell r="I564" t="str">
            <v>O</v>
          </cell>
          <cell r="J564" t="str">
            <v>Camusat</v>
          </cell>
          <cell r="K564" t="str">
            <v>Christopher Alituha</v>
          </cell>
        </row>
        <row r="565">
          <cell r="C565">
            <v>605456</v>
          </cell>
          <cell r="D565" t="str">
            <v>Ndaiga</v>
          </cell>
          <cell r="E565" t="str">
            <v>Western</v>
          </cell>
          <cell r="F565" t="str">
            <v xml:space="preserve">Fort Portal   </v>
          </cell>
          <cell r="G565" t="str">
            <v>Urban</v>
          </cell>
          <cell r="H565" t="str">
            <v>B</v>
          </cell>
          <cell r="I565" t="str">
            <v>O</v>
          </cell>
          <cell r="J565" t="str">
            <v>Camusat</v>
          </cell>
          <cell r="K565" t="str">
            <v>Stephen Rwabwogo</v>
          </cell>
        </row>
        <row r="566">
          <cell r="C566">
            <v>605943</v>
          </cell>
          <cell r="D566" t="str">
            <v>Moniko</v>
          </cell>
          <cell r="E566" t="str">
            <v>Central</v>
          </cell>
          <cell r="F566" t="str">
            <v xml:space="preserve">Mukono </v>
          </cell>
          <cell r="G566" t="str">
            <v>Urban</v>
          </cell>
          <cell r="H566" t="str">
            <v>C</v>
          </cell>
          <cell r="I566" t="str">
            <v>O</v>
          </cell>
          <cell r="J566" t="str">
            <v>Netis</v>
          </cell>
          <cell r="K566" t="str">
            <v>Samuel Naseke</v>
          </cell>
        </row>
        <row r="567">
          <cell r="C567">
            <v>605945</v>
          </cell>
          <cell r="D567" t="str">
            <v>Ayac</v>
          </cell>
          <cell r="E567" t="str">
            <v>Northern</v>
          </cell>
          <cell r="F567" t="str">
            <v xml:space="preserve">Lira </v>
          </cell>
          <cell r="G567" t="str">
            <v>Rural</v>
          </cell>
          <cell r="H567" t="str">
            <v>C</v>
          </cell>
          <cell r="I567" t="str">
            <v>O</v>
          </cell>
          <cell r="J567" t="str">
            <v>I-Engineering</v>
          </cell>
          <cell r="K567" t="str">
            <v>Muhamood Kyongo</v>
          </cell>
        </row>
        <row r="568">
          <cell r="C568">
            <v>605944</v>
          </cell>
          <cell r="D568" t="str">
            <v>Namumira_Hill</v>
          </cell>
          <cell r="E568" t="str">
            <v>Central</v>
          </cell>
          <cell r="F568" t="str">
            <v xml:space="preserve">Mukono </v>
          </cell>
          <cell r="G568" t="str">
            <v>Urban</v>
          </cell>
          <cell r="H568" t="str">
            <v>C</v>
          </cell>
          <cell r="I568" t="str">
            <v>O</v>
          </cell>
          <cell r="J568" t="str">
            <v>Netis</v>
          </cell>
          <cell r="K568" t="str">
            <v>Samuel Naseke</v>
          </cell>
        </row>
        <row r="569">
          <cell r="C569">
            <v>605458</v>
          </cell>
          <cell r="D569" t="str">
            <v>Kakabara</v>
          </cell>
          <cell r="E569" t="str">
            <v>Western</v>
          </cell>
          <cell r="F569" t="str">
            <v xml:space="preserve">Fort Portal   </v>
          </cell>
          <cell r="G569" t="str">
            <v>Urban</v>
          </cell>
          <cell r="H569" t="str">
            <v>A</v>
          </cell>
          <cell r="I569" t="str">
            <v>O</v>
          </cell>
          <cell r="J569" t="str">
            <v>Camusat</v>
          </cell>
          <cell r="K569" t="str">
            <v>Stephen Rwabwogo</v>
          </cell>
        </row>
        <row r="570">
          <cell r="C570">
            <v>605946</v>
          </cell>
          <cell r="D570" t="str">
            <v>Kitampene</v>
          </cell>
          <cell r="E570" t="str">
            <v>Western</v>
          </cell>
          <cell r="F570" t="str">
            <v xml:space="preserve">Kabale  </v>
          </cell>
          <cell r="G570" t="str">
            <v>Urban</v>
          </cell>
          <cell r="H570" t="str">
            <v>C</v>
          </cell>
          <cell r="I570" t="str">
            <v>O</v>
          </cell>
          <cell r="J570" t="str">
            <v>Camusat</v>
          </cell>
          <cell r="K570" t="str">
            <v>Denis Masaba</v>
          </cell>
        </row>
        <row r="571">
          <cell r="C571">
            <v>605948</v>
          </cell>
          <cell r="D571" t="str">
            <v>Pamba_cell</v>
          </cell>
          <cell r="E571" t="str">
            <v>Eastern</v>
          </cell>
          <cell r="F571" t="str">
            <v xml:space="preserve">Soroti  </v>
          </cell>
          <cell r="G571" t="str">
            <v>Rural</v>
          </cell>
          <cell r="H571" t="str">
            <v>B</v>
          </cell>
          <cell r="I571" t="str">
            <v>O</v>
          </cell>
          <cell r="J571" t="str">
            <v>Netis</v>
          </cell>
          <cell r="K571" t="str">
            <v>Moses Wandera</v>
          </cell>
        </row>
        <row r="572">
          <cell r="C572">
            <v>605949</v>
          </cell>
          <cell r="D572" t="str">
            <v>Agururu</v>
          </cell>
          <cell r="E572" t="str">
            <v>Eastern</v>
          </cell>
          <cell r="F572" t="str">
            <v xml:space="preserve">Mbale  </v>
          </cell>
          <cell r="G572" t="str">
            <v>Rural</v>
          </cell>
          <cell r="H572" t="str">
            <v>C</v>
          </cell>
          <cell r="I572" t="str">
            <v>O</v>
          </cell>
          <cell r="J572" t="str">
            <v>Netis</v>
          </cell>
          <cell r="K572" t="str">
            <v>Jude Musana</v>
          </cell>
        </row>
        <row r="573">
          <cell r="C573">
            <v>605951</v>
          </cell>
          <cell r="D573" t="str">
            <v>Camp Swahili</v>
          </cell>
          <cell r="E573" t="str">
            <v>Eastern</v>
          </cell>
          <cell r="F573" t="str">
            <v xml:space="preserve">Soroti  </v>
          </cell>
          <cell r="G573" t="str">
            <v>Rural</v>
          </cell>
          <cell r="H573" t="str">
            <v>C</v>
          </cell>
          <cell r="I573" t="str">
            <v>O</v>
          </cell>
          <cell r="J573" t="str">
            <v>Netis</v>
          </cell>
          <cell r="K573" t="str">
            <v>Moses Wandera</v>
          </cell>
        </row>
        <row r="574">
          <cell r="C574">
            <v>605950</v>
          </cell>
          <cell r="D574" t="str">
            <v>Namere</v>
          </cell>
          <cell r="E574" t="str">
            <v>Central</v>
          </cell>
          <cell r="F574" t="str">
            <v>Kampala North</v>
          </cell>
          <cell r="G574" t="str">
            <v>Urban</v>
          </cell>
          <cell r="H574" t="str">
            <v>B</v>
          </cell>
          <cell r="I574" t="str">
            <v>O</v>
          </cell>
          <cell r="J574" t="str">
            <v>I-Engineering</v>
          </cell>
          <cell r="K574" t="str">
            <v>Joash Lubwama</v>
          </cell>
        </row>
        <row r="575">
          <cell r="C575">
            <v>605460</v>
          </cell>
          <cell r="D575" t="str">
            <v>Olima</v>
          </cell>
          <cell r="E575" t="str">
            <v>Northern</v>
          </cell>
          <cell r="F575" t="str">
            <v xml:space="preserve">Gulu </v>
          </cell>
          <cell r="G575" t="str">
            <v>Rural</v>
          </cell>
          <cell r="H575" t="str">
            <v>A</v>
          </cell>
          <cell r="I575" t="str">
            <v>E</v>
          </cell>
          <cell r="J575" t="str">
            <v>I-Engineering</v>
          </cell>
          <cell r="K575" t="str">
            <v>Moses Kaganda</v>
          </cell>
        </row>
        <row r="576">
          <cell r="C576">
            <v>605461</v>
          </cell>
          <cell r="D576" t="str">
            <v>Palabek</v>
          </cell>
          <cell r="E576" t="str">
            <v>Northern</v>
          </cell>
          <cell r="F576" t="str">
            <v xml:space="preserve">Gulu </v>
          </cell>
          <cell r="G576" t="str">
            <v>Rural</v>
          </cell>
          <cell r="H576" t="str">
            <v>A</v>
          </cell>
          <cell r="I576" t="str">
            <v>O</v>
          </cell>
          <cell r="J576" t="str">
            <v>I-Engineering</v>
          </cell>
          <cell r="K576" t="str">
            <v>Moses Kaganda</v>
          </cell>
        </row>
        <row r="577">
          <cell r="C577">
            <v>605952</v>
          </cell>
          <cell r="D577" t="str">
            <v>Kapeeka_Town</v>
          </cell>
          <cell r="E577" t="str">
            <v>Central</v>
          </cell>
          <cell r="F577" t="str">
            <v xml:space="preserve">Luwero </v>
          </cell>
          <cell r="G577" t="str">
            <v>Urban</v>
          </cell>
          <cell r="H577" t="str">
            <v>C</v>
          </cell>
          <cell r="I577" t="str">
            <v>O</v>
          </cell>
          <cell r="J577" t="str">
            <v>I-Engineering</v>
          </cell>
          <cell r="K577" t="str">
            <v>Robert Otim</v>
          </cell>
        </row>
        <row r="578">
          <cell r="C578">
            <v>605953</v>
          </cell>
          <cell r="D578" t="str">
            <v>Nakasuzi</v>
          </cell>
          <cell r="E578" t="str">
            <v>Central</v>
          </cell>
          <cell r="F578" t="str">
            <v xml:space="preserve">Kampala West </v>
          </cell>
          <cell r="G578" t="str">
            <v>Urban</v>
          </cell>
          <cell r="H578" t="str">
            <v>B</v>
          </cell>
          <cell r="I578" t="str">
            <v>O</v>
          </cell>
          <cell r="J578" t="str">
            <v>Camusat</v>
          </cell>
          <cell r="K578" t="str">
            <v>Abu Kasamba</v>
          </cell>
        </row>
        <row r="579">
          <cell r="C579">
            <v>605954</v>
          </cell>
          <cell r="D579" t="str">
            <v>Sentema</v>
          </cell>
          <cell r="E579" t="str">
            <v>Central</v>
          </cell>
          <cell r="F579" t="str">
            <v xml:space="preserve">Kampala West </v>
          </cell>
          <cell r="G579" t="str">
            <v>Urban</v>
          </cell>
          <cell r="H579" t="str">
            <v>B</v>
          </cell>
          <cell r="I579" t="str">
            <v>O</v>
          </cell>
          <cell r="J579" t="str">
            <v>Camusat</v>
          </cell>
          <cell r="K579" t="str">
            <v>Abu Kasamba</v>
          </cell>
        </row>
        <row r="580">
          <cell r="C580">
            <v>605956</v>
          </cell>
          <cell r="D580" t="str">
            <v>Naalya Housing</v>
          </cell>
          <cell r="E580" t="str">
            <v>Central</v>
          </cell>
          <cell r="F580" t="str">
            <v xml:space="preserve">Kampala East  </v>
          </cell>
          <cell r="G580" t="str">
            <v>Urban</v>
          </cell>
          <cell r="H580" t="str">
            <v>B</v>
          </cell>
          <cell r="I580" t="str">
            <v>O</v>
          </cell>
          <cell r="J580" t="str">
            <v>Netis</v>
          </cell>
          <cell r="K580" t="str">
            <v>Benbridge Mulongo</v>
          </cell>
        </row>
        <row r="581">
          <cell r="C581">
            <v>605957</v>
          </cell>
          <cell r="D581" t="str">
            <v>Kkulumba</v>
          </cell>
          <cell r="E581" t="str">
            <v>Central</v>
          </cell>
          <cell r="F581" t="str">
            <v>Kampala North</v>
          </cell>
          <cell r="G581" t="str">
            <v>Urban</v>
          </cell>
          <cell r="H581" t="str">
            <v>B</v>
          </cell>
          <cell r="I581" t="str">
            <v>O</v>
          </cell>
          <cell r="J581" t="str">
            <v>I-Engineering</v>
          </cell>
          <cell r="K581" t="str">
            <v>Joash Lubwama</v>
          </cell>
        </row>
        <row r="582">
          <cell r="C582">
            <v>605958</v>
          </cell>
          <cell r="D582" t="str">
            <v>Kakonda</v>
          </cell>
          <cell r="E582" t="str">
            <v>Central</v>
          </cell>
          <cell r="F582" t="str">
            <v xml:space="preserve">Luwero </v>
          </cell>
          <cell r="G582" t="str">
            <v>Urban</v>
          </cell>
          <cell r="H582" t="str">
            <v>C</v>
          </cell>
          <cell r="I582" t="str">
            <v>O</v>
          </cell>
          <cell r="J582" t="str">
            <v>I-Engineering</v>
          </cell>
          <cell r="K582" t="str">
            <v>Robert Otim</v>
          </cell>
        </row>
        <row r="583">
          <cell r="C583">
            <v>605462</v>
          </cell>
          <cell r="D583" t="str">
            <v>Namokora</v>
          </cell>
          <cell r="E583" t="str">
            <v>Northern</v>
          </cell>
          <cell r="F583" t="str">
            <v xml:space="preserve">Gulu </v>
          </cell>
          <cell r="G583" t="str">
            <v>Rural</v>
          </cell>
          <cell r="H583" t="str">
            <v>A</v>
          </cell>
          <cell r="I583" t="str">
            <v>O</v>
          </cell>
          <cell r="J583" t="str">
            <v>I-Engineering</v>
          </cell>
          <cell r="K583" t="str">
            <v>Moses Kaganda</v>
          </cell>
        </row>
        <row r="584">
          <cell r="C584">
            <v>605463</v>
          </cell>
          <cell r="D584" t="str">
            <v>Ikumba</v>
          </cell>
          <cell r="E584" t="str">
            <v>Western</v>
          </cell>
          <cell r="F584" t="str">
            <v xml:space="preserve">Kabale  </v>
          </cell>
          <cell r="G584" t="str">
            <v>Urban</v>
          </cell>
          <cell r="H584" t="str">
            <v>A</v>
          </cell>
          <cell r="I584" t="str">
            <v>O</v>
          </cell>
          <cell r="J584" t="str">
            <v>Camusat</v>
          </cell>
          <cell r="K584" t="str">
            <v>Denis Masaba</v>
          </cell>
        </row>
        <row r="585">
          <cell r="C585">
            <v>605962</v>
          </cell>
          <cell r="D585" t="str">
            <v>Gobero</v>
          </cell>
          <cell r="E585" t="str">
            <v>Central</v>
          </cell>
          <cell r="F585" t="str">
            <v xml:space="preserve">Mityana </v>
          </cell>
          <cell r="G585" t="str">
            <v>Urban</v>
          </cell>
          <cell r="H585" t="str">
            <v>C</v>
          </cell>
          <cell r="I585" t="str">
            <v>O</v>
          </cell>
          <cell r="J585" t="str">
            <v>Camusat</v>
          </cell>
          <cell r="K585" t="str">
            <v>Christopher Alituha</v>
          </cell>
        </row>
        <row r="586">
          <cell r="C586">
            <v>605464</v>
          </cell>
          <cell r="D586" t="str">
            <v>Kaiso</v>
          </cell>
          <cell r="E586" t="str">
            <v>Northern</v>
          </cell>
          <cell r="F586" t="str">
            <v xml:space="preserve">Hoima  </v>
          </cell>
          <cell r="G586" t="str">
            <v>Rural</v>
          </cell>
          <cell r="H586" t="str">
            <v>A</v>
          </cell>
          <cell r="I586" t="str">
            <v>O</v>
          </cell>
          <cell r="J586" t="str">
            <v>I-Engineering</v>
          </cell>
          <cell r="K586" t="str">
            <v>Latima Musoke</v>
          </cell>
        </row>
        <row r="587">
          <cell r="C587">
            <v>605963</v>
          </cell>
          <cell r="D587" t="str">
            <v>Kasenge</v>
          </cell>
          <cell r="E587" t="str">
            <v>Central</v>
          </cell>
          <cell r="F587" t="str">
            <v xml:space="preserve">Kampala West </v>
          </cell>
          <cell r="G587" t="str">
            <v>Urban</v>
          </cell>
          <cell r="H587" t="str">
            <v>B</v>
          </cell>
          <cell r="I587" t="str">
            <v>O</v>
          </cell>
          <cell r="J587" t="str">
            <v>Camusat</v>
          </cell>
          <cell r="K587" t="str">
            <v>Abu Kasamba</v>
          </cell>
        </row>
        <row r="588">
          <cell r="C588">
            <v>605468</v>
          </cell>
          <cell r="D588" t="str">
            <v>Anywali</v>
          </cell>
          <cell r="E588" t="str">
            <v>Northern</v>
          </cell>
          <cell r="F588" t="str">
            <v xml:space="preserve">Soroti  </v>
          </cell>
          <cell r="G588" t="str">
            <v>Rural</v>
          </cell>
          <cell r="H588" t="str">
            <v>A</v>
          </cell>
          <cell r="I588" t="str">
            <v>O</v>
          </cell>
          <cell r="J588" t="str">
            <v>Netis</v>
          </cell>
          <cell r="K588" t="str">
            <v>Moses Wandera</v>
          </cell>
        </row>
        <row r="589">
          <cell r="C589">
            <v>605663</v>
          </cell>
          <cell r="D589" t="str">
            <v>Bwebajja</v>
          </cell>
          <cell r="E589" t="str">
            <v>Central</v>
          </cell>
          <cell r="F589" t="str">
            <v xml:space="preserve">Kampala West </v>
          </cell>
          <cell r="G589" t="str">
            <v>Urban</v>
          </cell>
          <cell r="H589" t="str">
            <v>A</v>
          </cell>
          <cell r="I589" t="str">
            <v>O</v>
          </cell>
          <cell r="J589" t="str">
            <v>Camusat</v>
          </cell>
          <cell r="K589" t="str">
            <v>Abu Kasamba</v>
          </cell>
        </row>
        <row r="590">
          <cell r="C590">
            <v>605465</v>
          </cell>
          <cell r="D590" t="str">
            <v>Maliba</v>
          </cell>
          <cell r="E590" t="str">
            <v>Western</v>
          </cell>
          <cell r="F590" t="str">
            <v xml:space="preserve">Fort Portal   </v>
          </cell>
          <cell r="G590" t="str">
            <v>Urban</v>
          </cell>
          <cell r="H590" t="str">
            <v>C</v>
          </cell>
          <cell r="I590" t="str">
            <v>O</v>
          </cell>
          <cell r="J590" t="str">
            <v>Camusat</v>
          </cell>
          <cell r="K590" t="str">
            <v>Stephen Rwabwogo</v>
          </cell>
        </row>
        <row r="591">
          <cell r="C591">
            <v>605965</v>
          </cell>
          <cell r="D591" t="str">
            <v>Kyetume</v>
          </cell>
          <cell r="E591" t="str">
            <v>Central</v>
          </cell>
          <cell r="F591" t="str">
            <v xml:space="preserve">Mukono </v>
          </cell>
          <cell r="G591" t="str">
            <v>Urban</v>
          </cell>
          <cell r="H591" t="str">
            <v>C</v>
          </cell>
          <cell r="I591" t="str">
            <v>O</v>
          </cell>
          <cell r="J591" t="str">
            <v>Netis</v>
          </cell>
          <cell r="K591" t="str">
            <v>Samuel Naseke</v>
          </cell>
        </row>
        <row r="592">
          <cell r="C592">
            <v>605466</v>
          </cell>
          <cell r="D592" t="str">
            <v>Kapeeka</v>
          </cell>
          <cell r="E592" t="str">
            <v>Central</v>
          </cell>
          <cell r="F592" t="str">
            <v xml:space="preserve">Luwero </v>
          </cell>
          <cell r="G592" t="str">
            <v>Urban</v>
          </cell>
          <cell r="H592" t="str">
            <v>A</v>
          </cell>
          <cell r="I592" t="str">
            <v>O</v>
          </cell>
          <cell r="J592" t="str">
            <v>I-Engineering</v>
          </cell>
          <cell r="K592" t="str">
            <v>Robert Otim</v>
          </cell>
        </row>
        <row r="593">
          <cell r="C593">
            <v>605966</v>
          </cell>
          <cell r="D593" t="str">
            <v>Nyenga</v>
          </cell>
          <cell r="E593" t="str">
            <v>Central</v>
          </cell>
          <cell r="F593" t="str">
            <v xml:space="preserve">Mukono </v>
          </cell>
          <cell r="G593" t="str">
            <v>Urban</v>
          </cell>
          <cell r="H593" t="str">
            <v>C</v>
          </cell>
          <cell r="I593" t="str">
            <v>O</v>
          </cell>
          <cell r="J593" t="str">
            <v>Netis</v>
          </cell>
          <cell r="K593" t="str">
            <v>Samuel Naseke</v>
          </cell>
        </row>
        <row r="594">
          <cell r="C594">
            <v>605967</v>
          </cell>
          <cell r="D594" t="str">
            <v>Gombe_Matugga</v>
          </cell>
          <cell r="E594" t="str">
            <v>Central</v>
          </cell>
          <cell r="F594" t="str">
            <v xml:space="preserve">Luwero </v>
          </cell>
          <cell r="G594" t="str">
            <v>Urban</v>
          </cell>
          <cell r="H594" t="str">
            <v>B</v>
          </cell>
          <cell r="I594" t="str">
            <v>O</v>
          </cell>
          <cell r="J594" t="str">
            <v>I-Engineering</v>
          </cell>
          <cell r="K594" t="str">
            <v>Robert Otim</v>
          </cell>
        </row>
        <row r="595">
          <cell r="C595">
            <v>605968</v>
          </cell>
          <cell r="D595" t="str">
            <v>Namayumba</v>
          </cell>
          <cell r="E595" t="str">
            <v>Central</v>
          </cell>
          <cell r="F595" t="str">
            <v xml:space="preserve">Mityana </v>
          </cell>
          <cell r="G595" t="str">
            <v>Urban</v>
          </cell>
          <cell r="H595" t="str">
            <v>C</v>
          </cell>
          <cell r="I595" t="str">
            <v>O</v>
          </cell>
          <cell r="J595" t="str">
            <v>Camusat</v>
          </cell>
          <cell r="K595" t="str">
            <v>Christopher Alituha</v>
          </cell>
        </row>
        <row r="596">
          <cell r="C596">
            <v>605467</v>
          </cell>
          <cell r="D596" t="str">
            <v>Bisozi</v>
          </cell>
          <cell r="E596" t="str">
            <v>Western</v>
          </cell>
          <cell r="F596" t="str">
            <v xml:space="preserve">Fort Portal   </v>
          </cell>
          <cell r="G596" t="str">
            <v>Urban</v>
          </cell>
          <cell r="H596" t="str">
            <v>A</v>
          </cell>
          <cell r="I596" t="str">
            <v>E</v>
          </cell>
          <cell r="J596" t="str">
            <v>Camusat</v>
          </cell>
          <cell r="K596" t="str">
            <v>Stephen Rwabwogo</v>
          </cell>
        </row>
        <row r="597">
          <cell r="C597">
            <v>605969</v>
          </cell>
          <cell r="D597" t="str">
            <v>Wairaka</v>
          </cell>
          <cell r="E597" t="str">
            <v>Eastern</v>
          </cell>
          <cell r="F597" t="str">
            <v xml:space="preserve">Jinja </v>
          </cell>
          <cell r="G597" t="str">
            <v>Urban</v>
          </cell>
          <cell r="H597" t="str">
            <v>C</v>
          </cell>
          <cell r="I597" t="str">
            <v>O</v>
          </cell>
          <cell r="J597" t="str">
            <v>Netis</v>
          </cell>
          <cell r="K597" t="str">
            <v>Emmanuel Kafuko</v>
          </cell>
        </row>
        <row r="598">
          <cell r="C598">
            <v>605469</v>
          </cell>
          <cell r="D598" t="str">
            <v>Iriiri</v>
          </cell>
          <cell r="E598" t="str">
            <v>Northern</v>
          </cell>
          <cell r="F598" t="str">
            <v xml:space="preserve">Soroti  </v>
          </cell>
          <cell r="G598" t="str">
            <v>Rural</v>
          </cell>
          <cell r="H598" t="str">
            <v>A</v>
          </cell>
          <cell r="I598" t="str">
            <v>O</v>
          </cell>
          <cell r="J598" t="str">
            <v>Netis</v>
          </cell>
          <cell r="K598" t="str">
            <v>Moses Wandera</v>
          </cell>
        </row>
        <row r="599">
          <cell r="C599">
            <v>605470</v>
          </cell>
          <cell r="D599" t="str">
            <v>Abim</v>
          </cell>
          <cell r="E599" t="str">
            <v>Northern</v>
          </cell>
          <cell r="F599" t="str">
            <v xml:space="preserve">Soroti  </v>
          </cell>
          <cell r="G599" t="str">
            <v>Rural</v>
          </cell>
          <cell r="H599" t="str">
            <v>A</v>
          </cell>
          <cell r="I599" t="str">
            <v>O</v>
          </cell>
          <cell r="J599" t="str">
            <v>Netis</v>
          </cell>
          <cell r="K599" t="str">
            <v>Moses Wandera</v>
          </cell>
        </row>
        <row r="600">
          <cell r="C600">
            <v>606033</v>
          </cell>
          <cell r="D600" t="str">
            <v>Panyimur</v>
          </cell>
          <cell r="E600" t="str">
            <v>Northern</v>
          </cell>
          <cell r="F600" t="str">
            <v xml:space="preserve">Arua  </v>
          </cell>
          <cell r="G600" t="str">
            <v>Rural</v>
          </cell>
          <cell r="H600" t="str">
            <v>C</v>
          </cell>
          <cell r="I600" t="str">
            <v>O</v>
          </cell>
          <cell r="J600" t="str">
            <v>I-Engineering</v>
          </cell>
          <cell r="K600" t="str">
            <v>Innocent Ayiko</v>
          </cell>
        </row>
        <row r="601">
          <cell r="C601">
            <v>605678</v>
          </cell>
          <cell r="D601" t="str">
            <v>Bwerenga</v>
          </cell>
          <cell r="E601" t="str">
            <v>Central</v>
          </cell>
          <cell r="F601" t="str">
            <v xml:space="preserve">Kampala West </v>
          </cell>
          <cell r="G601" t="str">
            <v>Urban</v>
          </cell>
          <cell r="H601" t="str">
            <v>B</v>
          </cell>
          <cell r="I601" t="str">
            <v>O</v>
          </cell>
          <cell r="J601" t="str">
            <v>Camusat</v>
          </cell>
          <cell r="K601" t="str">
            <v>Abu Kasamba</v>
          </cell>
        </row>
        <row r="602">
          <cell r="C602">
            <v>605971</v>
          </cell>
          <cell r="D602" t="str">
            <v>Kamonkoli</v>
          </cell>
          <cell r="E602" t="str">
            <v>Eastern</v>
          </cell>
          <cell r="F602" t="str">
            <v xml:space="preserve">Mbale  </v>
          </cell>
          <cell r="G602" t="str">
            <v>Rural</v>
          </cell>
          <cell r="H602" t="str">
            <v>A</v>
          </cell>
          <cell r="I602" t="str">
            <v>O</v>
          </cell>
          <cell r="J602" t="str">
            <v>Netis</v>
          </cell>
          <cell r="K602" t="str">
            <v>Jude Musana</v>
          </cell>
        </row>
        <row r="603">
          <cell r="C603">
            <v>605473</v>
          </cell>
          <cell r="D603" t="str">
            <v>Zanna_Ndejje</v>
          </cell>
          <cell r="E603" t="str">
            <v>Central</v>
          </cell>
          <cell r="F603" t="str">
            <v xml:space="preserve">Kampala West </v>
          </cell>
          <cell r="G603" t="str">
            <v>Urban</v>
          </cell>
          <cell r="H603" t="str">
            <v>B</v>
          </cell>
          <cell r="I603" t="str">
            <v>O</v>
          </cell>
          <cell r="J603" t="str">
            <v>Camusat</v>
          </cell>
          <cell r="K603" t="str">
            <v>Abu Kasamba</v>
          </cell>
        </row>
        <row r="604">
          <cell r="C604">
            <v>605972</v>
          </cell>
          <cell r="D604" t="str">
            <v>Nsiika</v>
          </cell>
          <cell r="E604" t="str">
            <v>Western</v>
          </cell>
          <cell r="F604" t="str">
            <v xml:space="preserve">Mbarara </v>
          </cell>
          <cell r="G604" t="str">
            <v>Urban</v>
          </cell>
          <cell r="H604" t="str">
            <v>C</v>
          </cell>
          <cell r="I604" t="str">
            <v>O</v>
          </cell>
          <cell r="J604" t="str">
            <v>Camusat</v>
          </cell>
          <cell r="K604" t="str">
            <v>Thomasi Seruyange</v>
          </cell>
        </row>
        <row r="605">
          <cell r="C605">
            <v>605973</v>
          </cell>
          <cell r="D605" t="str">
            <v>Agwata</v>
          </cell>
          <cell r="E605" t="str">
            <v>Northern</v>
          </cell>
          <cell r="F605" t="str">
            <v xml:space="preserve">Lira </v>
          </cell>
          <cell r="G605" t="str">
            <v>Rural</v>
          </cell>
          <cell r="H605" t="str">
            <v>B</v>
          </cell>
          <cell r="I605" t="str">
            <v>O</v>
          </cell>
          <cell r="J605" t="str">
            <v>I-Engineering</v>
          </cell>
          <cell r="K605" t="str">
            <v>Muhamood Kyongo</v>
          </cell>
        </row>
        <row r="606">
          <cell r="C606">
            <v>605475</v>
          </cell>
          <cell r="D606" t="str">
            <v>Nateete_Market</v>
          </cell>
          <cell r="E606" t="str">
            <v>Central</v>
          </cell>
          <cell r="F606" t="str">
            <v xml:space="preserve">Kampala West </v>
          </cell>
          <cell r="G606" t="str">
            <v>Urban</v>
          </cell>
          <cell r="H606" t="str">
            <v>B</v>
          </cell>
          <cell r="I606" t="str">
            <v>O</v>
          </cell>
          <cell r="J606" t="str">
            <v>Camusat</v>
          </cell>
          <cell r="K606" t="str">
            <v>Abu Kasamba</v>
          </cell>
        </row>
        <row r="607">
          <cell r="C607">
            <v>605478</v>
          </cell>
          <cell r="D607" t="str">
            <v>Lwamagwa</v>
          </cell>
          <cell r="E607" t="str">
            <v>Central</v>
          </cell>
          <cell r="F607" t="str">
            <v xml:space="preserve">Mbarara </v>
          </cell>
          <cell r="G607" t="str">
            <v>Urban</v>
          </cell>
          <cell r="H607" t="str">
            <v>B</v>
          </cell>
          <cell r="I607" t="str">
            <v>O</v>
          </cell>
          <cell r="J607" t="str">
            <v>Camusat</v>
          </cell>
          <cell r="K607" t="str">
            <v>Thomasi Seruyange</v>
          </cell>
        </row>
        <row r="608">
          <cell r="C608">
            <v>605476</v>
          </cell>
          <cell r="D608" t="str">
            <v>Kyengera_Market</v>
          </cell>
          <cell r="E608" t="str">
            <v>Central</v>
          </cell>
          <cell r="F608" t="str">
            <v xml:space="preserve">Kampala West </v>
          </cell>
          <cell r="G608" t="str">
            <v>Urban</v>
          </cell>
          <cell r="H608" t="str">
            <v>B</v>
          </cell>
          <cell r="I608" t="str">
            <v>D</v>
          </cell>
          <cell r="J608" t="str">
            <v>Camusat</v>
          </cell>
          <cell r="K608" t="str">
            <v>Abu Kasamba</v>
          </cell>
        </row>
        <row r="609">
          <cell r="C609">
            <v>605974</v>
          </cell>
          <cell r="D609" t="str">
            <v>Ivukula</v>
          </cell>
          <cell r="E609" t="str">
            <v>Eastern</v>
          </cell>
          <cell r="F609" t="str">
            <v xml:space="preserve">Jinja </v>
          </cell>
          <cell r="G609" t="str">
            <v>Urban</v>
          </cell>
          <cell r="H609" t="str">
            <v>B</v>
          </cell>
          <cell r="I609" t="str">
            <v>O</v>
          </cell>
          <cell r="J609" t="str">
            <v>Netis</v>
          </cell>
          <cell r="K609" t="str">
            <v>Emmanuel Kafuko</v>
          </cell>
        </row>
        <row r="610">
          <cell r="C610">
            <v>605477</v>
          </cell>
          <cell r="D610" t="str">
            <v>Kajjansi_Town</v>
          </cell>
          <cell r="E610" t="str">
            <v>Central</v>
          </cell>
          <cell r="F610" t="str">
            <v xml:space="preserve">Kampala West </v>
          </cell>
          <cell r="G610" t="str">
            <v>Urban</v>
          </cell>
          <cell r="H610" t="str">
            <v>A</v>
          </cell>
          <cell r="I610" t="str">
            <v>O</v>
          </cell>
          <cell r="J610" t="str">
            <v>Camusat</v>
          </cell>
          <cell r="K610" t="str">
            <v>Abu Kasamba</v>
          </cell>
        </row>
        <row r="611">
          <cell r="C611">
            <v>605826</v>
          </cell>
          <cell r="D611" t="str">
            <v>Kigo</v>
          </cell>
          <cell r="E611" t="str">
            <v>Central</v>
          </cell>
          <cell r="F611" t="str">
            <v xml:space="preserve">Kampala South </v>
          </cell>
          <cell r="G611" t="str">
            <v>Urban</v>
          </cell>
          <cell r="H611" t="str">
            <v>B</v>
          </cell>
          <cell r="I611" t="str">
            <v>O</v>
          </cell>
          <cell r="J611" t="str">
            <v>Netis</v>
          </cell>
          <cell r="K611" t="str">
            <v>Paul Mbabazi</v>
          </cell>
        </row>
        <row r="612">
          <cell r="C612">
            <v>605976</v>
          </cell>
          <cell r="D612" t="str">
            <v>Kalangala BIDCO</v>
          </cell>
          <cell r="E612" t="str">
            <v>Central</v>
          </cell>
          <cell r="F612" t="str">
            <v xml:space="preserve">Masaka </v>
          </cell>
          <cell r="G612" t="str">
            <v>Urban</v>
          </cell>
          <cell r="H612" t="str">
            <v>B</v>
          </cell>
          <cell r="I612" t="str">
            <v>E</v>
          </cell>
          <cell r="J612" t="str">
            <v>Camusat</v>
          </cell>
          <cell r="K612" t="str">
            <v>M Patrick Kalibbala</v>
          </cell>
        </row>
        <row r="613">
          <cell r="C613">
            <v>605479</v>
          </cell>
          <cell r="D613" t="str">
            <v>Endinzi</v>
          </cell>
          <cell r="E613" t="str">
            <v>Western</v>
          </cell>
          <cell r="F613" t="str">
            <v xml:space="preserve">Mbarara </v>
          </cell>
          <cell r="G613" t="str">
            <v>Urban</v>
          </cell>
          <cell r="H613" t="str">
            <v>B</v>
          </cell>
          <cell r="I613" t="str">
            <v>O</v>
          </cell>
          <cell r="J613" t="str">
            <v>Camusat</v>
          </cell>
          <cell r="K613" t="str">
            <v>Thomasi Seruyange</v>
          </cell>
        </row>
        <row r="614">
          <cell r="C614">
            <v>605488</v>
          </cell>
          <cell r="D614" t="str">
            <v>HoimaTown</v>
          </cell>
          <cell r="E614" t="str">
            <v>Western</v>
          </cell>
          <cell r="F614" t="str">
            <v xml:space="preserve">Hoima  </v>
          </cell>
          <cell r="G614" t="str">
            <v>Rural</v>
          </cell>
          <cell r="H614" t="str">
            <v>A</v>
          </cell>
          <cell r="I614" t="str">
            <v>O</v>
          </cell>
          <cell r="J614" t="str">
            <v>I-Engineering</v>
          </cell>
          <cell r="K614" t="str">
            <v>Latima Musoke</v>
          </cell>
        </row>
        <row r="615">
          <cell r="C615">
            <v>605977</v>
          </cell>
          <cell r="D615" t="str">
            <v>Nakiwogo</v>
          </cell>
          <cell r="E615" t="str">
            <v>Central</v>
          </cell>
          <cell r="F615" t="str">
            <v xml:space="preserve">Kampala West </v>
          </cell>
          <cell r="G615" t="str">
            <v>Urban</v>
          </cell>
          <cell r="H615" t="str">
            <v>B</v>
          </cell>
          <cell r="I615" t="str">
            <v>O</v>
          </cell>
          <cell r="J615" t="str">
            <v>Camusat</v>
          </cell>
          <cell r="K615" t="str">
            <v>Abu Kasamba</v>
          </cell>
        </row>
        <row r="616">
          <cell r="C616">
            <v>605482</v>
          </cell>
          <cell r="D616" t="str">
            <v>Namungona</v>
          </cell>
          <cell r="E616" t="str">
            <v>Central</v>
          </cell>
          <cell r="F616" t="str">
            <v xml:space="preserve">Mityana </v>
          </cell>
          <cell r="G616" t="str">
            <v>Urban</v>
          </cell>
          <cell r="H616" t="str">
            <v>B</v>
          </cell>
          <cell r="I616" t="str">
            <v>O</v>
          </cell>
          <cell r="J616" t="str">
            <v>Camusat</v>
          </cell>
          <cell r="K616" t="str">
            <v>Christopher Alituha</v>
          </cell>
        </row>
        <row r="617">
          <cell r="C617">
            <v>605485</v>
          </cell>
          <cell r="D617" t="str">
            <v>Kawempe</v>
          </cell>
          <cell r="E617" t="str">
            <v>Central</v>
          </cell>
          <cell r="F617" t="str">
            <v>Kampala North</v>
          </cell>
          <cell r="G617" t="str">
            <v>Urban</v>
          </cell>
          <cell r="H617" t="str">
            <v>B</v>
          </cell>
          <cell r="I617" t="str">
            <v>O</v>
          </cell>
          <cell r="J617" t="str">
            <v>I-Engineering</v>
          </cell>
          <cell r="K617" t="str">
            <v>Joash Lubwama</v>
          </cell>
        </row>
        <row r="618">
          <cell r="C618">
            <v>605486</v>
          </cell>
          <cell r="D618" t="str">
            <v>Muguluma House</v>
          </cell>
          <cell r="E618" t="str">
            <v>Central</v>
          </cell>
          <cell r="F618" t="str">
            <v xml:space="preserve">Kampala West </v>
          </cell>
          <cell r="G618" t="str">
            <v>Urban</v>
          </cell>
          <cell r="H618" t="str">
            <v>B</v>
          </cell>
          <cell r="I618" t="str">
            <v>O</v>
          </cell>
          <cell r="J618" t="str">
            <v>Camusat</v>
          </cell>
          <cell r="K618" t="str">
            <v>Abu Kasamba</v>
          </cell>
        </row>
        <row r="619">
          <cell r="C619">
            <v>605978</v>
          </cell>
          <cell r="D619" t="str">
            <v>Mpanga Falls</v>
          </cell>
          <cell r="E619" t="str">
            <v>Western</v>
          </cell>
          <cell r="F619" t="str">
            <v xml:space="preserve">Fort Portal   </v>
          </cell>
          <cell r="G619" t="str">
            <v>Urban</v>
          </cell>
          <cell r="H619" t="str">
            <v>C</v>
          </cell>
          <cell r="I619" t="str">
            <v>E</v>
          </cell>
          <cell r="J619" t="str">
            <v>Camusat</v>
          </cell>
          <cell r="K619" t="str">
            <v>Stephen Rwabwogo</v>
          </cell>
        </row>
        <row r="620">
          <cell r="C620">
            <v>605487</v>
          </cell>
          <cell r="D620" t="str">
            <v>Nakawa_CMC</v>
          </cell>
          <cell r="E620" t="str">
            <v>Central</v>
          </cell>
          <cell r="F620" t="str">
            <v xml:space="preserve">Kampala South </v>
          </cell>
          <cell r="G620" t="str">
            <v>Urban</v>
          </cell>
          <cell r="H620" t="str">
            <v>B</v>
          </cell>
          <cell r="I620" t="str">
            <v>D</v>
          </cell>
          <cell r="J620" t="str">
            <v>Netis</v>
          </cell>
          <cell r="K620" t="str">
            <v>Paul Mbabazi</v>
          </cell>
        </row>
        <row r="621">
          <cell r="C621">
            <v>605980</v>
          </cell>
          <cell r="D621" t="str">
            <v>Kaptum</v>
          </cell>
          <cell r="E621" t="str">
            <v>Eastern</v>
          </cell>
          <cell r="F621" t="str">
            <v xml:space="preserve">Mbale  </v>
          </cell>
          <cell r="G621" t="str">
            <v>Rural</v>
          </cell>
          <cell r="H621" t="str">
            <v>A</v>
          </cell>
          <cell r="I621" t="str">
            <v>E</v>
          </cell>
          <cell r="J621" t="str">
            <v>Netis</v>
          </cell>
          <cell r="K621" t="str">
            <v>Jude Musana</v>
          </cell>
        </row>
        <row r="622">
          <cell r="C622">
            <v>605982</v>
          </cell>
          <cell r="D622" t="str">
            <v>Ntara</v>
          </cell>
          <cell r="E622" t="str">
            <v>Western</v>
          </cell>
          <cell r="F622" t="str">
            <v xml:space="preserve">Mbarara </v>
          </cell>
          <cell r="G622" t="str">
            <v>Urban</v>
          </cell>
          <cell r="H622" t="str">
            <v>C</v>
          </cell>
          <cell r="I622" t="str">
            <v>O</v>
          </cell>
          <cell r="J622" t="str">
            <v>Camusat</v>
          </cell>
          <cell r="K622" t="str">
            <v>Thomasi Seruyange</v>
          </cell>
        </row>
        <row r="623">
          <cell r="C623">
            <v>605981</v>
          </cell>
          <cell r="D623" t="str">
            <v>Bulopa</v>
          </cell>
          <cell r="E623" t="str">
            <v>Central</v>
          </cell>
          <cell r="F623" t="str">
            <v xml:space="preserve">Mukono </v>
          </cell>
          <cell r="G623" t="str">
            <v>Urban</v>
          </cell>
          <cell r="H623" t="str">
            <v>C</v>
          </cell>
          <cell r="I623" t="str">
            <v>O</v>
          </cell>
          <cell r="J623" t="str">
            <v>Netis</v>
          </cell>
          <cell r="K623" t="str">
            <v>Samuel Naseke</v>
          </cell>
        </row>
        <row r="624">
          <cell r="C624">
            <v>605489</v>
          </cell>
          <cell r="D624" t="str">
            <v>Kiwafu</v>
          </cell>
          <cell r="E624" t="str">
            <v>Central</v>
          </cell>
          <cell r="F624" t="str">
            <v xml:space="preserve">Kampala South </v>
          </cell>
          <cell r="G624" t="str">
            <v>Urban</v>
          </cell>
          <cell r="H624" t="str">
            <v>B</v>
          </cell>
          <cell r="I624" t="str">
            <v>O</v>
          </cell>
          <cell r="J624" t="str">
            <v>Netis</v>
          </cell>
          <cell r="K624" t="str">
            <v>Paul Mbabazi</v>
          </cell>
        </row>
        <row r="625">
          <cell r="C625">
            <v>605490</v>
          </cell>
          <cell r="D625" t="str">
            <v>Mbale_Town</v>
          </cell>
          <cell r="E625" t="str">
            <v>Eastern</v>
          </cell>
          <cell r="F625" t="str">
            <v xml:space="preserve">Mbale  </v>
          </cell>
          <cell r="G625" t="str">
            <v>Rural</v>
          </cell>
          <cell r="H625" t="str">
            <v>A</v>
          </cell>
          <cell r="I625" t="str">
            <v>O</v>
          </cell>
          <cell r="J625" t="str">
            <v>Netis</v>
          </cell>
          <cell r="K625" t="str">
            <v>Jude Musana</v>
          </cell>
        </row>
        <row r="626">
          <cell r="C626">
            <v>605983</v>
          </cell>
          <cell r="D626" t="str">
            <v>Bibia</v>
          </cell>
          <cell r="E626" t="str">
            <v>Northern</v>
          </cell>
          <cell r="F626" t="str">
            <v xml:space="preserve">Gulu </v>
          </cell>
          <cell r="G626" t="str">
            <v>Rural</v>
          </cell>
          <cell r="H626" t="str">
            <v>Top 73</v>
          </cell>
          <cell r="I626" t="str">
            <v>O</v>
          </cell>
          <cell r="J626" t="str">
            <v>I-Engineering</v>
          </cell>
          <cell r="K626" t="str">
            <v>Moses Kaganda</v>
          </cell>
        </row>
        <row r="627">
          <cell r="C627">
            <v>605491</v>
          </cell>
          <cell r="D627" t="str">
            <v>Gulu_Town</v>
          </cell>
          <cell r="E627" t="str">
            <v>Northern</v>
          </cell>
          <cell r="F627" t="str">
            <v xml:space="preserve">Gulu </v>
          </cell>
          <cell r="G627" t="str">
            <v>Rural</v>
          </cell>
          <cell r="H627" t="str">
            <v>B</v>
          </cell>
          <cell r="I627" t="str">
            <v>O</v>
          </cell>
          <cell r="J627" t="str">
            <v>I-Engineering</v>
          </cell>
          <cell r="K627" t="str">
            <v>Moses Kaganda</v>
          </cell>
        </row>
        <row r="628">
          <cell r="C628">
            <v>605492</v>
          </cell>
          <cell r="D628" t="str">
            <v>Lira_Town</v>
          </cell>
          <cell r="E628" t="str">
            <v>Northern</v>
          </cell>
          <cell r="F628" t="str">
            <v xml:space="preserve">Lira </v>
          </cell>
          <cell r="G628" t="str">
            <v>Rural</v>
          </cell>
          <cell r="H628" t="str">
            <v>B</v>
          </cell>
          <cell r="I628" t="str">
            <v>O</v>
          </cell>
          <cell r="J628" t="str">
            <v>I-Engineering</v>
          </cell>
          <cell r="K628" t="str">
            <v>Muhamood Kyongo</v>
          </cell>
        </row>
        <row r="629">
          <cell r="C629">
            <v>605984</v>
          </cell>
          <cell r="D629" t="str">
            <v>Ngogwe</v>
          </cell>
          <cell r="E629" t="str">
            <v>Central</v>
          </cell>
          <cell r="F629" t="str">
            <v xml:space="preserve">Mukono </v>
          </cell>
          <cell r="G629" t="str">
            <v>Urban</v>
          </cell>
          <cell r="H629" t="str">
            <v>B</v>
          </cell>
          <cell r="I629" t="str">
            <v>O</v>
          </cell>
          <cell r="J629" t="str">
            <v>Netis</v>
          </cell>
          <cell r="K629" t="str">
            <v>Samuel Naseke</v>
          </cell>
        </row>
        <row r="630">
          <cell r="C630">
            <v>605493</v>
          </cell>
          <cell r="D630" t="str">
            <v>Lokung</v>
          </cell>
          <cell r="E630" t="str">
            <v>Northern</v>
          </cell>
          <cell r="F630" t="str">
            <v xml:space="preserve">Gulu </v>
          </cell>
          <cell r="G630" t="str">
            <v>Rural</v>
          </cell>
          <cell r="H630" t="str">
            <v>C</v>
          </cell>
          <cell r="I630" t="str">
            <v>O</v>
          </cell>
          <cell r="J630" t="str">
            <v>I-Engineering</v>
          </cell>
          <cell r="K630" t="str">
            <v>Moses Kaganda</v>
          </cell>
        </row>
        <row r="631">
          <cell r="C631">
            <v>605985</v>
          </cell>
          <cell r="D631" t="str">
            <v>Rukoni East</v>
          </cell>
          <cell r="E631" t="str">
            <v>Western</v>
          </cell>
          <cell r="F631" t="str">
            <v xml:space="preserve">Kabale  </v>
          </cell>
          <cell r="G631" t="str">
            <v>Urban</v>
          </cell>
          <cell r="H631" t="str">
            <v>C</v>
          </cell>
          <cell r="I631" t="str">
            <v>O</v>
          </cell>
          <cell r="J631" t="str">
            <v>Camusat</v>
          </cell>
          <cell r="K631" t="str">
            <v>Denis Masaba</v>
          </cell>
        </row>
        <row r="632">
          <cell r="C632">
            <v>605986</v>
          </cell>
          <cell r="D632" t="str">
            <v>Ochapa</v>
          </cell>
          <cell r="E632" t="str">
            <v>Eastern</v>
          </cell>
          <cell r="F632" t="str">
            <v xml:space="preserve">Soroti  </v>
          </cell>
          <cell r="G632" t="str">
            <v>Rural</v>
          </cell>
          <cell r="H632" t="str">
            <v>A</v>
          </cell>
          <cell r="I632" t="str">
            <v>O</v>
          </cell>
          <cell r="J632" t="str">
            <v>Netis</v>
          </cell>
          <cell r="K632" t="str">
            <v>Moses Wandera</v>
          </cell>
        </row>
        <row r="633">
          <cell r="C633">
            <v>606524</v>
          </cell>
          <cell r="D633" t="str">
            <v>KBM_Hotel</v>
          </cell>
          <cell r="E633" t="str">
            <v>Central</v>
          </cell>
          <cell r="F633" t="str">
            <v xml:space="preserve">Kampala East  </v>
          </cell>
          <cell r="G633" t="str">
            <v>Urban</v>
          </cell>
          <cell r="H633" t="str">
            <v>B</v>
          </cell>
          <cell r="I633" t="str">
            <v>O</v>
          </cell>
          <cell r="J633" t="str">
            <v>Netis</v>
          </cell>
          <cell r="K633" t="str">
            <v>Benbridge Mulongo</v>
          </cell>
        </row>
        <row r="634">
          <cell r="C634">
            <v>605495</v>
          </cell>
          <cell r="D634" t="str">
            <v>Pajule</v>
          </cell>
          <cell r="E634" t="str">
            <v>Northern</v>
          </cell>
          <cell r="F634" t="str">
            <v xml:space="preserve">Gulu </v>
          </cell>
          <cell r="G634" t="str">
            <v>Rural</v>
          </cell>
          <cell r="H634" t="str">
            <v>A</v>
          </cell>
          <cell r="I634" t="str">
            <v>O</v>
          </cell>
          <cell r="J634" t="str">
            <v>I-Engineering</v>
          </cell>
          <cell r="K634" t="str">
            <v>Moses Kaganda</v>
          </cell>
        </row>
        <row r="635">
          <cell r="C635">
            <v>605987</v>
          </cell>
          <cell r="D635" t="str">
            <v>Morunyang</v>
          </cell>
          <cell r="E635" t="str">
            <v>Northern</v>
          </cell>
          <cell r="F635" t="str">
            <v xml:space="preserve">Soroti  </v>
          </cell>
          <cell r="G635" t="str">
            <v>Rural</v>
          </cell>
          <cell r="H635" t="str">
            <v>A</v>
          </cell>
          <cell r="I635" t="str">
            <v>E</v>
          </cell>
          <cell r="J635" t="str">
            <v>Netis</v>
          </cell>
          <cell r="K635" t="str">
            <v>Moses Wandera</v>
          </cell>
        </row>
        <row r="636">
          <cell r="C636">
            <v>605496</v>
          </cell>
          <cell r="D636" t="str">
            <v>Ogom</v>
          </cell>
          <cell r="E636" t="str">
            <v>Northern</v>
          </cell>
          <cell r="F636" t="str">
            <v xml:space="preserve">Gulu </v>
          </cell>
          <cell r="G636" t="str">
            <v>Rural</v>
          </cell>
          <cell r="H636" t="str">
            <v>C</v>
          </cell>
          <cell r="I636" t="str">
            <v>O</v>
          </cell>
          <cell r="J636" t="str">
            <v>I-Engineering</v>
          </cell>
          <cell r="K636" t="str">
            <v>Moses Kaganda</v>
          </cell>
        </row>
        <row r="637">
          <cell r="C637">
            <v>605499</v>
          </cell>
          <cell r="D637" t="str">
            <v>Etam</v>
          </cell>
          <cell r="E637" t="str">
            <v>Northern</v>
          </cell>
          <cell r="F637" t="str">
            <v xml:space="preserve">Soroti  </v>
          </cell>
          <cell r="G637" t="str">
            <v>Rural</v>
          </cell>
          <cell r="H637" t="str">
            <v>B</v>
          </cell>
          <cell r="I637" t="str">
            <v>O</v>
          </cell>
          <cell r="J637" t="str">
            <v>Netis</v>
          </cell>
          <cell r="K637" t="str">
            <v>Moses Wandera</v>
          </cell>
        </row>
        <row r="638">
          <cell r="C638">
            <v>605988</v>
          </cell>
          <cell r="D638" t="str">
            <v>Namungoona_RT</v>
          </cell>
          <cell r="E638" t="str">
            <v>Central</v>
          </cell>
          <cell r="F638" t="str">
            <v xml:space="preserve">Mityana </v>
          </cell>
          <cell r="G638" t="str">
            <v>Urban</v>
          </cell>
          <cell r="H638" t="str">
            <v>B</v>
          </cell>
          <cell r="I638" t="str">
            <v>D</v>
          </cell>
          <cell r="J638" t="str">
            <v>Camusat</v>
          </cell>
          <cell r="K638" t="str">
            <v>Christopher Alituha</v>
          </cell>
        </row>
        <row r="639">
          <cell r="C639">
            <v>605497</v>
          </cell>
          <cell r="D639" t="str">
            <v>Mutungo</v>
          </cell>
          <cell r="E639" t="str">
            <v>Central</v>
          </cell>
          <cell r="F639" t="str">
            <v xml:space="preserve">Kampala South </v>
          </cell>
          <cell r="G639" t="str">
            <v>Urban</v>
          </cell>
          <cell r="H639" t="str">
            <v>B</v>
          </cell>
          <cell r="I639" t="str">
            <v>O</v>
          </cell>
          <cell r="J639" t="str">
            <v>Netis</v>
          </cell>
          <cell r="K639" t="str">
            <v>Paul Mbabazi</v>
          </cell>
        </row>
        <row r="640">
          <cell r="C640">
            <v>605498</v>
          </cell>
          <cell r="D640" t="str">
            <v>Kamwokya_market</v>
          </cell>
          <cell r="E640" t="str">
            <v>Central</v>
          </cell>
          <cell r="F640" t="str">
            <v xml:space="preserve">Kampala East  </v>
          </cell>
          <cell r="G640" t="str">
            <v>Urban</v>
          </cell>
          <cell r="H640" t="str">
            <v>B</v>
          </cell>
          <cell r="I640" t="str">
            <v>O</v>
          </cell>
          <cell r="J640" t="str">
            <v>Netis</v>
          </cell>
          <cell r="K640" t="str">
            <v>Benbridge Mulongo</v>
          </cell>
        </row>
        <row r="641">
          <cell r="C641">
            <v>605990</v>
          </cell>
          <cell r="D641" t="str">
            <v>CaresCorner</v>
          </cell>
          <cell r="E641" t="str">
            <v>Central</v>
          </cell>
          <cell r="F641" t="str">
            <v>Kampala North</v>
          </cell>
          <cell r="G641" t="str">
            <v>Urban</v>
          </cell>
          <cell r="H641" t="str">
            <v>B</v>
          </cell>
          <cell r="I641" t="str">
            <v>O</v>
          </cell>
          <cell r="J641" t="str">
            <v>I-Engineering</v>
          </cell>
          <cell r="K641" t="str">
            <v>Joash Lubwama</v>
          </cell>
        </row>
        <row r="642">
          <cell r="C642">
            <v>605500</v>
          </cell>
          <cell r="D642" t="str">
            <v>Kapenyeret</v>
          </cell>
          <cell r="E642" t="str">
            <v>Northern</v>
          </cell>
          <cell r="F642" t="str">
            <v xml:space="preserve">Soroti  </v>
          </cell>
          <cell r="G642" t="str">
            <v>Rural</v>
          </cell>
          <cell r="H642" t="str">
            <v>C</v>
          </cell>
          <cell r="I642" t="str">
            <v>E</v>
          </cell>
          <cell r="J642" t="str">
            <v>Netis</v>
          </cell>
          <cell r="K642" t="str">
            <v>Moses Wandera</v>
          </cell>
        </row>
        <row r="643">
          <cell r="C643">
            <v>605991</v>
          </cell>
          <cell r="D643" t="str">
            <v>Kasangati_TC</v>
          </cell>
          <cell r="E643" t="str">
            <v>Central</v>
          </cell>
          <cell r="F643" t="str">
            <v xml:space="preserve">Kampala East  </v>
          </cell>
          <cell r="G643" t="str">
            <v>Urban</v>
          </cell>
          <cell r="H643" t="str">
            <v>B</v>
          </cell>
          <cell r="I643" t="str">
            <v>O</v>
          </cell>
          <cell r="J643" t="str">
            <v>Netis</v>
          </cell>
          <cell r="K643" t="str">
            <v>Benbridge Mulongo</v>
          </cell>
        </row>
        <row r="644">
          <cell r="C644">
            <v>605992</v>
          </cell>
          <cell r="D644" t="str">
            <v>Crest_House</v>
          </cell>
          <cell r="E644" t="str">
            <v>Central</v>
          </cell>
          <cell r="F644" t="str">
            <v xml:space="preserve">Kampala South </v>
          </cell>
          <cell r="G644" t="str">
            <v>Urban</v>
          </cell>
          <cell r="H644" t="str">
            <v>B</v>
          </cell>
          <cell r="I644" t="str">
            <v>O</v>
          </cell>
          <cell r="J644" t="str">
            <v>Netis</v>
          </cell>
          <cell r="K644" t="str">
            <v>Paul Mbabazi</v>
          </cell>
        </row>
        <row r="645">
          <cell r="C645">
            <v>605997</v>
          </cell>
          <cell r="D645" t="str">
            <v>Masaka BOU</v>
          </cell>
          <cell r="E645" t="str">
            <v>Central</v>
          </cell>
          <cell r="F645" t="str">
            <v xml:space="preserve">Masaka </v>
          </cell>
          <cell r="G645" t="str">
            <v>Urban</v>
          </cell>
          <cell r="H645" t="str">
            <v>C</v>
          </cell>
          <cell r="I645" t="str">
            <v>D</v>
          </cell>
          <cell r="J645" t="str">
            <v>Camusat</v>
          </cell>
          <cell r="K645" t="str">
            <v>M Patrick Kalibbala</v>
          </cell>
        </row>
        <row r="646">
          <cell r="C646">
            <v>605993</v>
          </cell>
          <cell r="D646" t="str">
            <v>Kabakanjagala</v>
          </cell>
          <cell r="E646" t="str">
            <v>Central</v>
          </cell>
          <cell r="F646" t="str">
            <v xml:space="preserve">Kampala West </v>
          </cell>
          <cell r="G646" t="str">
            <v>Urban</v>
          </cell>
          <cell r="H646" t="str">
            <v>B</v>
          </cell>
          <cell r="I646" t="str">
            <v>D</v>
          </cell>
          <cell r="J646" t="str">
            <v>Camusat</v>
          </cell>
          <cell r="K646" t="str">
            <v>Abu Kasamba</v>
          </cell>
        </row>
        <row r="647">
          <cell r="C647">
            <v>605501</v>
          </cell>
          <cell r="D647" t="str">
            <v>Nakivubo_Place</v>
          </cell>
          <cell r="E647" t="str">
            <v>Central</v>
          </cell>
          <cell r="F647" t="str">
            <v>Kampala North</v>
          </cell>
          <cell r="G647" t="str">
            <v>Urban</v>
          </cell>
          <cell r="H647" t="str">
            <v>B</v>
          </cell>
          <cell r="I647" t="str">
            <v>D</v>
          </cell>
          <cell r="J647" t="str">
            <v>I-Engineering</v>
          </cell>
          <cell r="K647" t="str">
            <v>Joash Lubwama</v>
          </cell>
        </row>
        <row r="648">
          <cell r="C648">
            <v>605994</v>
          </cell>
          <cell r="D648" t="str">
            <v>Kaliro_Town</v>
          </cell>
          <cell r="E648" t="str">
            <v>Eastern</v>
          </cell>
          <cell r="F648" t="str">
            <v xml:space="preserve">Jinja </v>
          </cell>
          <cell r="G648" t="str">
            <v>Urban</v>
          </cell>
          <cell r="H648" t="str">
            <v>C</v>
          </cell>
          <cell r="I648" t="str">
            <v>O</v>
          </cell>
          <cell r="J648" t="str">
            <v>Netis</v>
          </cell>
          <cell r="K648" t="str">
            <v>Emmanuel Kafuko</v>
          </cell>
        </row>
        <row r="649">
          <cell r="C649">
            <v>605502</v>
          </cell>
          <cell r="D649" t="str">
            <v>Mackay_Road</v>
          </cell>
          <cell r="E649" t="str">
            <v>Central</v>
          </cell>
          <cell r="F649" t="str">
            <v>Kampala North</v>
          </cell>
          <cell r="G649" t="str">
            <v>Urban</v>
          </cell>
          <cell r="H649" t="str">
            <v>B</v>
          </cell>
          <cell r="I649" t="str">
            <v>O</v>
          </cell>
          <cell r="J649" t="str">
            <v>I-Engineering</v>
          </cell>
          <cell r="K649" t="str">
            <v>Joash Lubwama</v>
          </cell>
        </row>
        <row r="650">
          <cell r="C650">
            <v>605995</v>
          </cell>
          <cell r="D650" t="str">
            <v>Bwera Town</v>
          </cell>
          <cell r="E650" t="str">
            <v>Western</v>
          </cell>
          <cell r="F650" t="str">
            <v xml:space="preserve">Fort Portal   </v>
          </cell>
          <cell r="G650" t="str">
            <v>Urban</v>
          </cell>
          <cell r="H650" t="str">
            <v>C</v>
          </cell>
          <cell r="I650" t="str">
            <v>O</v>
          </cell>
          <cell r="J650" t="str">
            <v>Camusat</v>
          </cell>
          <cell r="K650" t="str">
            <v>Stephen Rwabwogo</v>
          </cell>
        </row>
        <row r="651">
          <cell r="C651">
            <v>605996</v>
          </cell>
          <cell r="D651" t="str">
            <v>Kagadi Town</v>
          </cell>
          <cell r="E651" t="str">
            <v>Western</v>
          </cell>
          <cell r="F651" t="str">
            <v xml:space="preserve">Fort Portal   </v>
          </cell>
          <cell r="G651" t="str">
            <v>Urban</v>
          </cell>
          <cell r="H651" t="str">
            <v>B</v>
          </cell>
          <cell r="I651" t="str">
            <v>O</v>
          </cell>
          <cell r="J651" t="str">
            <v>Camusat</v>
          </cell>
          <cell r="K651" t="str">
            <v>Stephen Rwabwogo</v>
          </cell>
        </row>
        <row r="652">
          <cell r="C652">
            <v>605506</v>
          </cell>
          <cell r="D652" t="str">
            <v>Karita</v>
          </cell>
          <cell r="E652" t="str">
            <v>Eastern</v>
          </cell>
          <cell r="F652" t="str">
            <v xml:space="preserve">Mbale  </v>
          </cell>
          <cell r="G652" t="str">
            <v>Rural</v>
          </cell>
          <cell r="H652" t="str">
            <v>A</v>
          </cell>
          <cell r="I652" t="str">
            <v>E</v>
          </cell>
          <cell r="J652" t="str">
            <v>Netis</v>
          </cell>
          <cell r="K652" t="str">
            <v>Jude Musana</v>
          </cell>
        </row>
        <row r="653">
          <cell r="C653">
            <v>605998</v>
          </cell>
          <cell r="D653" t="str">
            <v>Lira_Lumumba</v>
          </cell>
          <cell r="E653" t="str">
            <v>Northern</v>
          </cell>
          <cell r="F653" t="str">
            <v xml:space="preserve">Lira </v>
          </cell>
          <cell r="G653" t="str">
            <v>Rural</v>
          </cell>
          <cell r="H653" t="str">
            <v>B</v>
          </cell>
          <cell r="I653" t="str">
            <v>O</v>
          </cell>
          <cell r="J653" t="str">
            <v>I-Engineering</v>
          </cell>
          <cell r="K653" t="str">
            <v>Muhamood Kyongo</v>
          </cell>
        </row>
        <row r="654">
          <cell r="C654">
            <v>605507</v>
          </cell>
          <cell r="D654" t="str">
            <v>Namalu</v>
          </cell>
          <cell r="E654" t="str">
            <v>Northern</v>
          </cell>
          <cell r="F654" t="str">
            <v xml:space="preserve">Soroti  </v>
          </cell>
          <cell r="G654" t="str">
            <v>Rural</v>
          </cell>
          <cell r="H654" t="str">
            <v>B</v>
          </cell>
          <cell r="I654" t="str">
            <v>E</v>
          </cell>
          <cell r="J654" t="str">
            <v>Netis</v>
          </cell>
          <cell r="K654" t="str">
            <v>Moses Wandera</v>
          </cell>
        </row>
        <row r="655">
          <cell r="C655">
            <v>605508</v>
          </cell>
          <cell r="D655" t="str">
            <v>Kadungulu</v>
          </cell>
          <cell r="E655" t="str">
            <v>Eastern</v>
          </cell>
          <cell r="F655" t="str">
            <v xml:space="preserve">Soroti  </v>
          </cell>
          <cell r="G655" t="str">
            <v>Rural</v>
          </cell>
          <cell r="H655" t="str">
            <v>C</v>
          </cell>
          <cell r="I655" t="str">
            <v>O</v>
          </cell>
          <cell r="J655" t="str">
            <v>Netis</v>
          </cell>
          <cell r="K655" t="str">
            <v>Moses Wandera</v>
          </cell>
        </row>
        <row r="656">
          <cell r="C656">
            <v>606000</v>
          </cell>
          <cell r="D656" t="str">
            <v>mbale_market</v>
          </cell>
          <cell r="E656" t="str">
            <v>Eastern</v>
          </cell>
          <cell r="F656" t="str">
            <v xml:space="preserve">Mbale  </v>
          </cell>
          <cell r="G656" t="str">
            <v>Rural</v>
          </cell>
          <cell r="H656" t="str">
            <v>B</v>
          </cell>
          <cell r="I656" t="str">
            <v>O</v>
          </cell>
          <cell r="J656" t="str">
            <v>Netis</v>
          </cell>
          <cell r="K656" t="str">
            <v>Jude Musana</v>
          </cell>
        </row>
        <row r="657">
          <cell r="C657">
            <v>606003</v>
          </cell>
          <cell r="D657" t="str">
            <v>Rukungiri Town</v>
          </cell>
          <cell r="E657" t="str">
            <v>Western</v>
          </cell>
          <cell r="F657" t="str">
            <v xml:space="preserve">Kabale  </v>
          </cell>
          <cell r="G657" t="str">
            <v>Urban</v>
          </cell>
          <cell r="H657" t="str">
            <v>C</v>
          </cell>
          <cell r="I657" t="str">
            <v>O</v>
          </cell>
          <cell r="J657" t="str">
            <v>Camusat</v>
          </cell>
          <cell r="K657" t="str">
            <v>Denis Masaba</v>
          </cell>
        </row>
        <row r="658">
          <cell r="C658">
            <v>606001</v>
          </cell>
          <cell r="D658" t="str">
            <v>Nakayima</v>
          </cell>
          <cell r="E658" t="str">
            <v>Central</v>
          </cell>
          <cell r="F658" t="str">
            <v xml:space="preserve">Mityana </v>
          </cell>
          <cell r="G658" t="str">
            <v>Urban</v>
          </cell>
          <cell r="H658" t="str">
            <v>B</v>
          </cell>
          <cell r="I658" t="str">
            <v>O</v>
          </cell>
          <cell r="J658" t="str">
            <v>Camusat</v>
          </cell>
          <cell r="K658" t="str">
            <v>Christopher Alituha</v>
          </cell>
        </row>
        <row r="659">
          <cell r="C659">
            <v>606002</v>
          </cell>
          <cell r="D659" t="str">
            <v>Kyaliwajjala_TC</v>
          </cell>
          <cell r="E659" t="str">
            <v>Central</v>
          </cell>
          <cell r="F659" t="str">
            <v xml:space="preserve">Kampala East  </v>
          </cell>
          <cell r="G659" t="str">
            <v>Urban</v>
          </cell>
          <cell r="H659" t="str">
            <v>B</v>
          </cell>
          <cell r="I659" t="str">
            <v>O</v>
          </cell>
          <cell r="J659" t="str">
            <v>Netis</v>
          </cell>
          <cell r="K659" t="str">
            <v>Benbridge Mulongo</v>
          </cell>
        </row>
        <row r="660">
          <cell r="C660">
            <v>605509</v>
          </cell>
          <cell r="D660" t="str">
            <v>Amudat</v>
          </cell>
          <cell r="E660" t="str">
            <v>Northern</v>
          </cell>
          <cell r="F660" t="str">
            <v xml:space="preserve">Soroti  </v>
          </cell>
          <cell r="G660" t="str">
            <v>Rural</v>
          </cell>
          <cell r="H660" t="str">
            <v>C</v>
          </cell>
          <cell r="I660" t="str">
            <v>O</v>
          </cell>
          <cell r="J660" t="str">
            <v>Netis</v>
          </cell>
          <cell r="K660" t="str">
            <v>Moses Wandera</v>
          </cell>
        </row>
        <row r="661">
          <cell r="C661">
            <v>606004</v>
          </cell>
          <cell r="D661" t="str">
            <v>Entebbe Market</v>
          </cell>
          <cell r="E661" t="str">
            <v>Central</v>
          </cell>
          <cell r="F661" t="str">
            <v xml:space="preserve">Kampala West </v>
          </cell>
          <cell r="G661" t="str">
            <v>Urban</v>
          </cell>
          <cell r="H661" t="str">
            <v>B</v>
          </cell>
          <cell r="I661" t="str">
            <v>O</v>
          </cell>
          <cell r="J661" t="str">
            <v>Camusat</v>
          </cell>
          <cell r="K661" t="str">
            <v>Abu Kasamba</v>
          </cell>
        </row>
        <row r="662">
          <cell r="C662">
            <v>606005</v>
          </cell>
          <cell r="D662" t="str">
            <v>Katadde</v>
          </cell>
          <cell r="E662" t="str">
            <v>Central</v>
          </cell>
          <cell r="F662" t="str">
            <v xml:space="preserve">Luwero </v>
          </cell>
          <cell r="G662" t="str">
            <v>Urban</v>
          </cell>
          <cell r="H662" t="str">
            <v>B</v>
          </cell>
          <cell r="I662" t="str">
            <v>O</v>
          </cell>
          <cell r="J662" t="str">
            <v>I-Engineering</v>
          </cell>
          <cell r="K662" t="str">
            <v>Robert Otim</v>
          </cell>
        </row>
        <row r="663">
          <cell r="C663">
            <v>605512</v>
          </cell>
          <cell r="D663" t="str">
            <v>Butemba</v>
          </cell>
          <cell r="E663" t="str">
            <v>Western</v>
          </cell>
          <cell r="F663" t="str">
            <v xml:space="preserve">Fort Portal   </v>
          </cell>
          <cell r="G663" t="str">
            <v>Rural</v>
          </cell>
          <cell r="H663" t="str">
            <v>B</v>
          </cell>
          <cell r="I663" t="str">
            <v>O</v>
          </cell>
          <cell r="J663" t="str">
            <v>I-Engineering</v>
          </cell>
          <cell r="K663" t="str">
            <v>Latima Musoke</v>
          </cell>
        </row>
        <row r="664">
          <cell r="C664">
            <v>606006</v>
          </cell>
          <cell r="D664" t="str">
            <v>Makerere_Business_In</v>
          </cell>
          <cell r="E664" t="str">
            <v>Central</v>
          </cell>
          <cell r="F664" t="str">
            <v>Kampala North</v>
          </cell>
          <cell r="G664" t="str">
            <v>Urban</v>
          </cell>
          <cell r="H664" t="str">
            <v>B</v>
          </cell>
          <cell r="I664" t="str">
            <v>O</v>
          </cell>
          <cell r="J664" t="str">
            <v>I-Engineering</v>
          </cell>
          <cell r="K664" t="str">
            <v>Joash Lubwama</v>
          </cell>
        </row>
        <row r="665">
          <cell r="C665">
            <v>605510</v>
          </cell>
          <cell r="D665" t="str">
            <v>Kyanja</v>
          </cell>
          <cell r="E665" t="str">
            <v>Central</v>
          </cell>
          <cell r="F665" t="str">
            <v xml:space="preserve">Kampala East  </v>
          </cell>
          <cell r="G665" t="str">
            <v>Urban</v>
          </cell>
          <cell r="H665" t="str">
            <v>B</v>
          </cell>
          <cell r="I665" t="str">
            <v>O</v>
          </cell>
          <cell r="J665" t="str">
            <v>Netis</v>
          </cell>
          <cell r="K665" t="str">
            <v>Benbridge Mulongo</v>
          </cell>
        </row>
        <row r="666">
          <cell r="C666">
            <v>605511</v>
          </cell>
          <cell r="D666" t="str">
            <v>State House</v>
          </cell>
          <cell r="E666" t="str">
            <v>Central</v>
          </cell>
          <cell r="F666" t="str">
            <v xml:space="preserve">Kampala South </v>
          </cell>
          <cell r="G666" t="str">
            <v>Urban</v>
          </cell>
          <cell r="H666" t="str">
            <v>B</v>
          </cell>
          <cell r="I666" t="str">
            <v>D</v>
          </cell>
          <cell r="J666" t="str">
            <v>Netis</v>
          </cell>
          <cell r="K666" t="str">
            <v>Paul Mbabazi</v>
          </cell>
        </row>
        <row r="667">
          <cell r="C667">
            <v>606044</v>
          </cell>
          <cell r="D667" t="str">
            <v>Kabanyonyi</v>
          </cell>
          <cell r="E667" t="str">
            <v>Western</v>
          </cell>
          <cell r="F667" t="str">
            <v xml:space="preserve">Kabale  </v>
          </cell>
          <cell r="G667" t="str">
            <v>Urban</v>
          </cell>
          <cell r="H667" t="str">
            <v>C</v>
          </cell>
          <cell r="I667" t="str">
            <v>O</v>
          </cell>
          <cell r="J667" t="str">
            <v>Camusat</v>
          </cell>
          <cell r="K667" t="str">
            <v>Denis Masaba</v>
          </cell>
        </row>
        <row r="668">
          <cell r="C668">
            <v>606008</v>
          </cell>
          <cell r="D668" t="str">
            <v>Bugobero</v>
          </cell>
          <cell r="E668" t="str">
            <v>Eastern</v>
          </cell>
          <cell r="F668" t="str">
            <v xml:space="preserve">Mbale  </v>
          </cell>
          <cell r="G668" t="str">
            <v>Rural</v>
          </cell>
          <cell r="H668" t="str">
            <v>B</v>
          </cell>
          <cell r="I668" t="str">
            <v>O</v>
          </cell>
          <cell r="J668" t="str">
            <v>Netis</v>
          </cell>
          <cell r="K668" t="str">
            <v>Jude Musana</v>
          </cell>
        </row>
        <row r="669">
          <cell r="C669">
            <v>606009</v>
          </cell>
          <cell r="D669" t="str">
            <v>Komuria</v>
          </cell>
          <cell r="E669" t="str">
            <v>Northern</v>
          </cell>
          <cell r="F669" t="str">
            <v xml:space="preserve">Soroti  </v>
          </cell>
          <cell r="G669" t="str">
            <v>Rural</v>
          </cell>
          <cell r="H669" t="str">
            <v>A</v>
          </cell>
          <cell r="I669" t="str">
            <v>E</v>
          </cell>
          <cell r="J669" t="str">
            <v>Netis</v>
          </cell>
          <cell r="K669" t="str">
            <v>Moses Wandera</v>
          </cell>
        </row>
        <row r="670">
          <cell r="C670">
            <v>605516</v>
          </cell>
          <cell r="D670" t="str">
            <v>Kisiizi</v>
          </cell>
          <cell r="E670" t="str">
            <v>Western</v>
          </cell>
          <cell r="F670" t="str">
            <v xml:space="preserve">Kabale  </v>
          </cell>
          <cell r="G670" t="str">
            <v>Urban</v>
          </cell>
          <cell r="H670" t="str">
            <v>C</v>
          </cell>
          <cell r="I670" t="str">
            <v>O</v>
          </cell>
          <cell r="J670" t="str">
            <v>Camusat</v>
          </cell>
          <cell r="K670" t="str">
            <v>Denis Masaba</v>
          </cell>
        </row>
        <row r="671">
          <cell r="C671">
            <v>605513</v>
          </cell>
          <cell r="D671" t="str">
            <v>Kisaasi_Kikaaya</v>
          </cell>
          <cell r="E671" t="str">
            <v>Central</v>
          </cell>
          <cell r="F671" t="str">
            <v xml:space="preserve">Kampala East  </v>
          </cell>
          <cell r="G671" t="str">
            <v>Urban</v>
          </cell>
          <cell r="H671" t="str">
            <v>B</v>
          </cell>
          <cell r="I671" t="str">
            <v>O</v>
          </cell>
          <cell r="J671" t="str">
            <v>Netis</v>
          </cell>
          <cell r="K671" t="str">
            <v>Benbridge Mulongo</v>
          </cell>
        </row>
        <row r="672">
          <cell r="C672">
            <v>605514</v>
          </cell>
          <cell r="D672" t="str">
            <v>Bukungu</v>
          </cell>
          <cell r="E672" t="str">
            <v>Central</v>
          </cell>
          <cell r="F672" t="str">
            <v xml:space="preserve">Mukono </v>
          </cell>
          <cell r="G672" t="str">
            <v>Urban</v>
          </cell>
          <cell r="H672" t="str">
            <v>A</v>
          </cell>
          <cell r="I672" t="str">
            <v>O</v>
          </cell>
          <cell r="J672" t="str">
            <v>Netis</v>
          </cell>
          <cell r="K672" t="str">
            <v>Samuel Naseke</v>
          </cell>
        </row>
        <row r="673">
          <cell r="C673">
            <v>605517</v>
          </cell>
          <cell r="D673" t="str">
            <v>Kawuka</v>
          </cell>
          <cell r="E673" t="str">
            <v>Western</v>
          </cell>
          <cell r="F673" t="str">
            <v xml:space="preserve">Hoima  </v>
          </cell>
          <cell r="G673" t="str">
            <v>Rural</v>
          </cell>
          <cell r="H673" t="str">
            <v>A</v>
          </cell>
          <cell r="I673" t="str">
            <v>O</v>
          </cell>
          <cell r="J673" t="str">
            <v>I-Engineering</v>
          </cell>
          <cell r="K673" t="str">
            <v>Latima Musoke</v>
          </cell>
        </row>
        <row r="674">
          <cell r="C674">
            <v>606018</v>
          </cell>
          <cell r="D674" t="str">
            <v>Bweyogerere_RT</v>
          </cell>
          <cell r="E674" t="str">
            <v>Central</v>
          </cell>
          <cell r="F674" t="str">
            <v xml:space="preserve">Kampala East  </v>
          </cell>
          <cell r="G674" t="str">
            <v>Urban</v>
          </cell>
          <cell r="H674" t="str">
            <v>B</v>
          </cell>
          <cell r="I674" t="str">
            <v>O</v>
          </cell>
          <cell r="J674" t="str">
            <v>Netis</v>
          </cell>
          <cell r="K674" t="str">
            <v>Benbridge Mulongo</v>
          </cell>
        </row>
        <row r="675">
          <cell r="C675">
            <v>606012</v>
          </cell>
          <cell r="D675" t="str">
            <v>Kiboga_town</v>
          </cell>
          <cell r="E675" t="str">
            <v>Central</v>
          </cell>
          <cell r="F675" t="str">
            <v xml:space="preserve">Mityana </v>
          </cell>
          <cell r="G675" t="str">
            <v>Rural</v>
          </cell>
          <cell r="H675" t="str">
            <v>C</v>
          </cell>
          <cell r="I675" t="str">
            <v>O</v>
          </cell>
          <cell r="J675" t="str">
            <v>Camusat</v>
          </cell>
          <cell r="K675" t="str">
            <v>Christopher Alituha</v>
          </cell>
        </row>
        <row r="676">
          <cell r="C676">
            <v>605518</v>
          </cell>
          <cell r="D676" t="str">
            <v>Lower_Makindye</v>
          </cell>
          <cell r="E676" t="str">
            <v>Central</v>
          </cell>
          <cell r="F676" t="str">
            <v xml:space="preserve">Kampala South </v>
          </cell>
          <cell r="G676" t="str">
            <v>Urban</v>
          </cell>
          <cell r="H676" t="str">
            <v>A</v>
          </cell>
          <cell r="I676" t="str">
            <v>O</v>
          </cell>
          <cell r="J676" t="str">
            <v>Netis</v>
          </cell>
          <cell r="K676" t="str">
            <v>Paul Mbabazi</v>
          </cell>
        </row>
        <row r="677">
          <cell r="C677">
            <v>606069</v>
          </cell>
          <cell r="D677" t="str">
            <v>Kigoma</v>
          </cell>
          <cell r="E677" t="str">
            <v>Central</v>
          </cell>
          <cell r="F677" t="str">
            <v xml:space="preserve">Kampala West </v>
          </cell>
          <cell r="G677" t="str">
            <v>Urban</v>
          </cell>
          <cell r="H677" t="str">
            <v>C</v>
          </cell>
          <cell r="I677" t="str">
            <v>O</v>
          </cell>
          <cell r="J677" t="str">
            <v>Camusat</v>
          </cell>
          <cell r="K677" t="str">
            <v>Abu Kasamba</v>
          </cell>
        </row>
        <row r="678">
          <cell r="C678">
            <v>605519</v>
          </cell>
          <cell r="D678" t="str">
            <v>Prime Complex (London_Chambers)</v>
          </cell>
          <cell r="E678" t="str">
            <v>Central</v>
          </cell>
          <cell r="F678" t="str">
            <v xml:space="preserve">Kampala South </v>
          </cell>
          <cell r="G678" t="str">
            <v>Urban</v>
          </cell>
          <cell r="H678" t="str">
            <v>B</v>
          </cell>
          <cell r="I678" t="str">
            <v>O</v>
          </cell>
          <cell r="J678" t="str">
            <v>Netis</v>
          </cell>
          <cell r="K678" t="str">
            <v>Paul Mbabazi</v>
          </cell>
        </row>
        <row r="679">
          <cell r="C679">
            <v>606010</v>
          </cell>
          <cell r="D679" t="str">
            <v>Bulanga</v>
          </cell>
          <cell r="E679" t="str">
            <v>Eastern</v>
          </cell>
          <cell r="F679" t="str">
            <v xml:space="preserve">Jinja </v>
          </cell>
          <cell r="G679" t="str">
            <v>Urban</v>
          </cell>
          <cell r="H679" t="str">
            <v>C</v>
          </cell>
          <cell r="I679" t="str">
            <v>O</v>
          </cell>
          <cell r="J679" t="str">
            <v>Netis</v>
          </cell>
          <cell r="K679" t="str">
            <v>Emmanuel Kafuko</v>
          </cell>
        </row>
        <row r="680">
          <cell r="C680">
            <v>605827</v>
          </cell>
          <cell r="D680" t="str">
            <v>Namasuba_Kikajjo</v>
          </cell>
          <cell r="E680" t="str">
            <v>Central</v>
          </cell>
          <cell r="F680" t="str">
            <v xml:space="preserve">Kampala West </v>
          </cell>
          <cell r="G680" t="str">
            <v>Urban</v>
          </cell>
          <cell r="H680" t="str">
            <v>B</v>
          </cell>
          <cell r="I680" t="str">
            <v>O</v>
          </cell>
          <cell r="J680" t="str">
            <v>Camusat</v>
          </cell>
          <cell r="K680" t="str">
            <v>Abu Kasamba</v>
          </cell>
        </row>
        <row r="681">
          <cell r="C681">
            <v>605520</v>
          </cell>
          <cell r="D681" t="str">
            <v>kiira_Namugongo</v>
          </cell>
          <cell r="E681" t="str">
            <v>Central</v>
          </cell>
          <cell r="F681" t="str">
            <v xml:space="preserve">Kampala East  </v>
          </cell>
          <cell r="G681" t="str">
            <v>Urban</v>
          </cell>
          <cell r="H681" t="str">
            <v>A</v>
          </cell>
          <cell r="I681" t="str">
            <v>O</v>
          </cell>
          <cell r="J681" t="str">
            <v>Netis</v>
          </cell>
          <cell r="K681" t="str">
            <v>Benbridge Mulongo</v>
          </cell>
        </row>
        <row r="682">
          <cell r="C682">
            <v>606070</v>
          </cell>
          <cell r="D682" t="str">
            <v>Orungo</v>
          </cell>
          <cell r="E682" t="str">
            <v>Eastern</v>
          </cell>
          <cell r="F682" t="str">
            <v xml:space="preserve">Soroti  </v>
          </cell>
          <cell r="G682" t="str">
            <v>Rural</v>
          </cell>
          <cell r="H682" t="str">
            <v>C</v>
          </cell>
          <cell r="I682" t="str">
            <v>O</v>
          </cell>
          <cell r="J682" t="str">
            <v>Netis</v>
          </cell>
          <cell r="K682" t="str">
            <v>Moses Wandera</v>
          </cell>
        </row>
        <row r="683">
          <cell r="C683">
            <v>605521</v>
          </cell>
          <cell r="D683" t="str">
            <v>katanga</v>
          </cell>
          <cell r="E683" t="str">
            <v>Central</v>
          </cell>
          <cell r="F683" t="str">
            <v>Kampala North</v>
          </cell>
          <cell r="G683" t="str">
            <v>Urban</v>
          </cell>
          <cell r="H683" t="str">
            <v>B</v>
          </cell>
          <cell r="I683" t="str">
            <v>D</v>
          </cell>
          <cell r="J683" t="str">
            <v>I-Engineering</v>
          </cell>
          <cell r="K683" t="str">
            <v>Joash Lubwama</v>
          </cell>
        </row>
        <row r="684">
          <cell r="C684">
            <v>605522</v>
          </cell>
          <cell r="D684" t="str">
            <v>Kiruhura</v>
          </cell>
          <cell r="E684" t="str">
            <v>Western</v>
          </cell>
          <cell r="F684" t="str">
            <v xml:space="preserve">Mbarara </v>
          </cell>
          <cell r="G684" t="str">
            <v>Urban</v>
          </cell>
          <cell r="H684" t="str">
            <v>C</v>
          </cell>
          <cell r="I684" t="str">
            <v>O</v>
          </cell>
          <cell r="J684" t="str">
            <v>Camusat</v>
          </cell>
          <cell r="K684" t="str">
            <v>Thomasi Seruyange</v>
          </cell>
        </row>
        <row r="685">
          <cell r="C685">
            <v>606071</v>
          </cell>
          <cell r="D685" t="str">
            <v>Nakatiba</v>
          </cell>
          <cell r="E685" t="str">
            <v>Central</v>
          </cell>
          <cell r="F685" t="str">
            <v xml:space="preserve">Masaka </v>
          </cell>
          <cell r="G685" t="str">
            <v>Urban</v>
          </cell>
          <cell r="H685" t="str">
            <v>B</v>
          </cell>
          <cell r="I685" t="str">
            <v>E</v>
          </cell>
          <cell r="J685" t="str">
            <v>Camusat</v>
          </cell>
          <cell r="K685" t="str">
            <v>M Patrick Kalibbala</v>
          </cell>
        </row>
        <row r="686">
          <cell r="C686">
            <v>606072</v>
          </cell>
          <cell r="D686" t="str">
            <v>Agule</v>
          </cell>
          <cell r="E686" t="str">
            <v>Eastern</v>
          </cell>
          <cell r="F686" t="str">
            <v xml:space="preserve">Mbale  </v>
          </cell>
          <cell r="G686" t="str">
            <v>Rural</v>
          </cell>
          <cell r="H686" t="str">
            <v>C</v>
          </cell>
          <cell r="I686" t="str">
            <v>O</v>
          </cell>
          <cell r="J686" t="str">
            <v>Netis</v>
          </cell>
          <cell r="K686" t="str">
            <v>Jude Musana</v>
          </cell>
        </row>
        <row r="687">
          <cell r="C687">
            <v>605523</v>
          </cell>
          <cell r="D687" t="str">
            <v>Kikoni</v>
          </cell>
          <cell r="E687" t="str">
            <v>Central</v>
          </cell>
          <cell r="F687" t="str">
            <v>Kampala North</v>
          </cell>
          <cell r="G687" t="str">
            <v>Urban</v>
          </cell>
          <cell r="H687" t="str">
            <v>B</v>
          </cell>
          <cell r="I687" t="str">
            <v>O</v>
          </cell>
          <cell r="J687" t="str">
            <v>I-Engineering</v>
          </cell>
          <cell r="K687" t="str">
            <v>Joash Lubwama</v>
          </cell>
        </row>
        <row r="688">
          <cell r="C688">
            <v>605524</v>
          </cell>
          <cell r="D688" t="str">
            <v>Amuria</v>
          </cell>
          <cell r="E688" t="str">
            <v>Eastern</v>
          </cell>
          <cell r="F688" t="str">
            <v xml:space="preserve">Soroti  </v>
          </cell>
          <cell r="G688" t="str">
            <v>Rural</v>
          </cell>
          <cell r="H688" t="str">
            <v>A</v>
          </cell>
          <cell r="I688" t="str">
            <v>O</v>
          </cell>
          <cell r="J688" t="str">
            <v>Netis</v>
          </cell>
          <cell r="K688" t="str">
            <v>Moses Wandera</v>
          </cell>
        </row>
        <row r="689">
          <cell r="C689">
            <v>606073</v>
          </cell>
          <cell r="D689" t="str">
            <v>Bugala</v>
          </cell>
          <cell r="E689" t="str">
            <v>Central</v>
          </cell>
          <cell r="F689" t="str">
            <v xml:space="preserve">Masaka </v>
          </cell>
          <cell r="G689" t="str">
            <v>Urban</v>
          </cell>
          <cell r="H689" t="str">
            <v>C</v>
          </cell>
          <cell r="I689" t="str">
            <v>O</v>
          </cell>
          <cell r="J689" t="str">
            <v>Camusat</v>
          </cell>
          <cell r="K689" t="str">
            <v>M Patrick Kalibbala</v>
          </cell>
        </row>
        <row r="690">
          <cell r="C690">
            <v>606074</v>
          </cell>
          <cell r="D690" t="str">
            <v>Akalo</v>
          </cell>
          <cell r="E690" t="str">
            <v>Northern</v>
          </cell>
          <cell r="F690" t="str">
            <v xml:space="preserve">Lira </v>
          </cell>
          <cell r="G690" t="str">
            <v>Rural</v>
          </cell>
          <cell r="H690" t="str">
            <v>B</v>
          </cell>
          <cell r="I690" t="str">
            <v>O</v>
          </cell>
          <cell r="J690" t="str">
            <v>I-Engineering</v>
          </cell>
          <cell r="K690" t="str">
            <v>Muhamood Kyongo</v>
          </cell>
        </row>
        <row r="691">
          <cell r="C691">
            <v>605525</v>
          </cell>
          <cell r="D691" t="str">
            <v>FortPortalPlot15</v>
          </cell>
          <cell r="E691" t="str">
            <v>Western</v>
          </cell>
          <cell r="F691" t="str">
            <v xml:space="preserve">Fort Portal   </v>
          </cell>
          <cell r="G691" t="str">
            <v>Urban</v>
          </cell>
          <cell r="H691" t="str">
            <v>A</v>
          </cell>
          <cell r="I691" t="str">
            <v>O</v>
          </cell>
          <cell r="J691" t="str">
            <v>Camusat</v>
          </cell>
          <cell r="K691" t="str">
            <v>Stephen Rwabwogo</v>
          </cell>
        </row>
        <row r="692">
          <cell r="C692">
            <v>606075</v>
          </cell>
          <cell r="D692" t="str">
            <v>Acholi-Bur</v>
          </cell>
          <cell r="E692" t="str">
            <v>Northern</v>
          </cell>
          <cell r="F692" t="str">
            <v xml:space="preserve">Gulu </v>
          </cell>
          <cell r="G692" t="str">
            <v>Rural</v>
          </cell>
          <cell r="H692" t="str">
            <v>C</v>
          </cell>
          <cell r="I692" t="str">
            <v>O</v>
          </cell>
          <cell r="J692" t="str">
            <v>I-Engineering</v>
          </cell>
          <cell r="K692" t="str">
            <v>Moses Kaganda</v>
          </cell>
        </row>
        <row r="693">
          <cell r="C693">
            <v>606076</v>
          </cell>
          <cell r="D693" t="str">
            <v>Malaba_Town</v>
          </cell>
          <cell r="E693" t="str">
            <v>Eastern</v>
          </cell>
          <cell r="F693" t="str">
            <v xml:space="preserve">Mbale  </v>
          </cell>
          <cell r="G693" t="str">
            <v>Rural</v>
          </cell>
          <cell r="H693" t="str">
            <v>B</v>
          </cell>
          <cell r="I693" t="str">
            <v>O</v>
          </cell>
          <cell r="J693" t="str">
            <v>Netis</v>
          </cell>
          <cell r="K693" t="str">
            <v>Jude Musana</v>
          </cell>
        </row>
        <row r="694">
          <cell r="C694">
            <v>605526</v>
          </cell>
          <cell r="D694" t="str">
            <v>Nakwaya</v>
          </cell>
          <cell r="E694" t="str">
            <v>Central</v>
          </cell>
          <cell r="F694" t="str">
            <v xml:space="preserve">Mityana </v>
          </cell>
          <cell r="G694" t="str">
            <v>Urban</v>
          </cell>
          <cell r="H694" t="str">
            <v>C</v>
          </cell>
          <cell r="I694" t="str">
            <v>O</v>
          </cell>
          <cell r="J694" t="str">
            <v>Camusat</v>
          </cell>
          <cell r="K694" t="str">
            <v>Christopher Alituha</v>
          </cell>
        </row>
        <row r="695">
          <cell r="C695">
            <v>606096</v>
          </cell>
          <cell r="D695" t="str">
            <v>Luthili Avenue</v>
          </cell>
          <cell r="E695" t="str">
            <v>Central</v>
          </cell>
          <cell r="F695" t="str">
            <v xml:space="preserve">Kampala South </v>
          </cell>
          <cell r="G695" t="str">
            <v>Urban</v>
          </cell>
          <cell r="H695" t="str">
            <v>B</v>
          </cell>
          <cell r="I695" t="str">
            <v>O</v>
          </cell>
          <cell r="J695" t="str">
            <v>Netis</v>
          </cell>
          <cell r="K695" t="str">
            <v>Paul Mbabazi</v>
          </cell>
        </row>
        <row r="696">
          <cell r="C696">
            <v>605829</v>
          </cell>
          <cell r="D696" t="str">
            <v>Kawuku</v>
          </cell>
          <cell r="E696" t="str">
            <v>Central</v>
          </cell>
          <cell r="F696" t="str">
            <v xml:space="preserve">Kampala West </v>
          </cell>
          <cell r="G696" t="str">
            <v>Urban</v>
          </cell>
          <cell r="H696" t="str">
            <v>B</v>
          </cell>
          <cell r="I696" t="str">
            <v>O</v>
          </cell>
          <cell r="J696" t="str">
            <v>Camusat</v>
          </cell>
          <cell r="K696" t="str">
            <v>Abu Kasamba</v>
          </cell>
        </row>
        <row r="697">
          <cell r="C697">
            <v>605527</v>
          </cell>
          <cell r="D697" t="str">
            <v>Maddu</v>
          </cell>
          <cell r="E697" t="str">
            <v>Central</v>
          </cell>
          <cell r="F697" t="str">
            <v xml:space="preserve">Mityana </v>
          </cell>
          <cell r="G697" t="str">
            <v>Urban</v>
          </cell>
          <cell r="H697" t="str">
            <v>A</v>
          </cell>
          <cell r="I697" t="str">
            <v>O</v>
          </cell>
          <cell r="J697" t="str">
            <v>Camusat</v>
          </cell>
          <cell r="K697" t="str">
            <v>Christopher Alituha</v>
          </cell>
        </row>
        <row r="698">
          <cell r="C698">
            <v>606078</v>
          </cell>
          <cell r="D698" t="str">
            <v>Bataringanya Street</v>
          </cell>
          <cell r="E698" t="str">
            <v>Western</v>
          </cell>
          <cell r="F698" t="str">
            <v xml:space="preserve">Mbarara </v>
          </cell>
          <cell r="G698" t="str">
            <v>Urban</v>
          </cell>
          <cell r="H698" t="str">
            <v>B</v>
          </cell>
          <cell r="I698" t="str">
            <v>O</v>
          </cell>
          <cell r="J698" t="str">
            <v>Camusat</v>
          </cell>
          <cell r="K698" t="str">
            <v>Thomasi Seruyange</v>
          </cell>
        </row>
        <row r="699">
          <cell r="C699">
            <v>606077</v>
          </cell>
          <cell r="D699" t="str">
            <v>Bugonga</v>
          </cell>
          <cell r="E699" t="str">
            <v>Central</v>
          </cell>
          <cell r="F699" t="str">
            <v xml:space="preserve">Kampala West </v>
          </cell>
          <cell r="G699" t="str">
            <v>Urban</v>
          </cell>
          <cell r="H699" t="str">
            <v>B</v>
          </cell>
          <cell r="I699" t="str">
            <v>O</v>
          </cell>
          <cell r="J699" t="str">
            <v>Camusat</v>
          </cell>
          <cell r="K699" t="str">
            <v>Abu Kasamba</v>
          </cell>
        </row>
        <row r="700">
          <cell r="C700">
            <v>605528</v>
          </cell>
          <cell r="D700" t="str">
            <v>Kiganda</v>
          </cell>
          <cell r="E700" t="str">
            <v>Central</v>
          </cell>
          <cell r="F700" t="str">
            <v xml:space="preserve">Mityana </v>
          </cell>
          <cell r="G700" t="str">
            <v>Urban</v>
          </cell>
          <cell r="H700" t="str">
            <v>A</v>
          </cell>
          <cell r="I700" t="str">
            <v>O</v>
          </cell>
          <cell r="J700" t="str">
            <v>Camusat</v>
          </cell>
          <cell r="K700" t="str">
            <v>Christopher Alituha</v>
          </cell>
        </row>
        <row r="701">
          <cell r="C701">
            <v>605529</v>
          </cell>
          <cell r="D701" t="str">
            <v>Nateete Central</v>
          </cell>
          <cell r="E701" t="str">
            <v>Central</v>
          </cell>
          <cell r="F701" t="str">
            <v xml:space="preserve">Kampala West </v>
          </cell>
          <cell r="G701" t="str">
            <v>Urban</v>
          </cell>
          <cell r="H701" t="str">
            <v>B</v>
          </cell>
          <cell r="I701" t="str">
            <v>O</v>
          </cell>
          <cell r="J701" t="str">
            <v>Camusat</v>
          </cell>
          <cell r="K701" t="str">
            <v>Abu Kasamba</v>
          </cell>
        </row>
        <row r="702">
          <cell r="C702">
            <v>605530</v>
          </cell>
          <cell r="D702" t="str">
            <v>Katwe</v>
          </cell>
          <cell r="E702" t="str">
            <v>Central</v>
          </cell>
          <cell r="F702" t="str">
            <v xml:space="preserve">Kampala West </v>
          </cell>
          <cell r="G702" t="str">
            <v>Urban</v>
          </cell>
          <cell r="H702" t="str">
            <v>B</v>
          </cell>
          <cell r="I702" t="str">
            <v>O</v>
          </cell>
          <cell r="J702" t="str">
            <v>Camusat</v>
          </cell>
          <cell r="K702" t="str">
            <v>Abu Kasamba</v>
          </cell>
        </row>
        <row r="703">
          <cell r="C703">
            <v>606094</v>
          </cell>
          <cell r="D703" t="str">
            <v>Nyakabungo</v>
          </cell>
          <cell r="E703" t="str">
            <v>Western</v>
          </cell>
          <cell r="F703" t="str">
            <v xml:space="preserve">Kabale  </v>
          </cell>
          <cell r="G703" t="str">
            <v>Urban</v>
          </cell>
          <cell r="H703" t="str">
            <v>C</v>
          </cell>
          <cell r="I703" t="str">
            <v>O</v>
          </cell>
          <cell r="J703" t="str">
            <v>Camusat</v>
          </cell>
          <cell r="K703" t="str">
            <v>Denis Masaba</v>
          </cell>
        </row>
        <row r="704">
          <cell r="C704">
            <v>605531</v>
          </cell>
          <cell r="D704" t="str">
            <v>Najjanankumbi</v>
          </cell>
          <cell r="E704" t="str">
            <v>Central</v>
          </cell>
          <cell r="F704" t="str">
            <v xml:space="preserve">Kampala West </v>
          </cell>
          <cell r="G704" t="str">
            <v>Urban</v>
          </cell>
          <cell r="H704" t="str">
            <v>B</v>
          </cell>
          <cell r="I704" t="str">
            <v>D</v>
          </cell>
          <cell r="J704" t="str">
            <v>Camusat</v>
          </cell>
          <cell r="K704" t="str">
            <v>Abu Kasamba</v>
          </cell>
        </row>
        <row r="705">
          <cell r="C705">
            <v>605532</v>
          </cell>
          <cell r="D705" t="str">
            <v>Kamwezi</v>
          </cell>
          <cell r="E705" t="str">
            <v>Western</v>
          </cell>
          <cell r="F705" t="str">
            <v xml:space="preserve">Kabale  </v>
          </cell>
          <cell r="G705" t="str">
            <v>Urban</v>
          </cell>
          <cell r="H705" t="str">
            <v>C</v>
          </cell>
          <cell r="I705" t="str">
            <v>O</v>
          </cell>
          <cell r="J705" t="str">
            <v>Camusat</v>
          </cell>
          <cell r="K705" t="str">
            <v>Denis Masaba</v>
          </cell>
        </row>
        <row r="706">
          <cell r="C706">
            <v>606079</v>
          </cell>
          <cell r="D706" t="str">
            <v>Kasheshe</v>
          </cell>
          <cell r="E706" t="str">
            <v>Western</v>
          </cell>
          <cell r="F706" t="str">
            <v xml:space="preserve">Kabale  </v>
          </cell>
          <cell r="G706" t="str">
            <v>Urban</v>
          </cell>
          <cell r="H706" t="str">
            <v>C</v>
          </cell>
          <cell r="I706" t="str">
            <v>O</v>
          </cell>
          <cell r="J706" t="str">
            <v>Camusat</v>
          </cell>
          <cell r="K706" t="str">
            <v>Denis Masaba</v>
          </cell>
        </row>
        <row r="707">
          <cell r="C707">
            <v>606095</v>
          </cell>
          <cell r="D707" t="str">
            <v>Obalanga</v>
          </cell>
          <cell r="E707" t="str">
            <v>Eastern</v>
          </cell>
          <cell r="F707" t="str">
            <v xml:space="preserve">Soroti  </v>
          </cell>
          <cell r="G707" t="str">
            <v>Rural</v>
          </cell>
          <cell r="H707" t="str">
            <v>B</v>
          </cell>
          <cell r="I707" t="str">
            <v>O</v>
          </cell>
          <cell r="J707" t="str">
            <v>Netis</v>
          </cell>
          <cell r="K707" t="str">
            <v>Moses Wandera</v>
          </cell>
        </row>
        <row r="708">
          <cell r="C708">
            <v>605533</v>
          </cell>
          <cell r="D708" t="str">
            <v>Kihura</v>
          </cell>
          <cell r="E708" t="str">
            <v>Western</v>
          </cell>
          <cell r="F708" t="str">
            <v xml:space="preserve">Fort Portal   </v>
          </cell>
          <cell r="G708" t="str">
            <v>Urban</v>
          </cell>
          <cell r="H708" t="str">
            <v>C</v>
          </cell>
          <cell r="I708" t="str">
            <v>O</v>
          </cell>
          <cell r="J708" t="str">
            <v>Camusat</v>
          </cell>
          <cell r="K708" t="str">
            <v>Stephen Rwabwogo</v>
          </cell>
        </row>
        <row r="709">
          <cell r="C709">
            <v>605534</v>
          </cell>
          <cell r="D709" t="str">
            <v>Lira_Soroti_Road</v>
          </cell>
          <cell r="E709" t="str">
            <v>Northern</v>
          </cell>
          <cell r="F709" t="str">
            <v xml:space="preserve">Lira </v>
          </cell>
          <cell r="G709" t="str">
            <v>Rural</v>
          </cell>
          <cell r="H709" t="str">
            <v>A</v>
          </cell>
          <cell r="I709" t="str">
            <v>O</v>
          </cell>
          <cell r="J709" t="str">
            <v>I-Engineering</v>
          </cell>
          <cell r="K709" t="str">
            <v>Muhamood Kyongo</v>
          </cell>
        </row>
        <row r="710">
          <cell r="C710">
            <v>605535</v>
          </cell>
          <cell r="D710" t="str">
            <v>Chesoweri</v>
          </cell>
          <cell r="E710" t="str">
            <v>Eastern</v>
          </cell>
          <cell r="F710" t="str">
            <v xml:space="preserve">Mbale  </v>
          </cell>
          <cell r="G710" t="str">
            <v>Rural</v>
          </cell>
          <cell r="H710" t="str">
            <v>C</v>
          </cell>
          <cell r="I710" t="str">
            <v>E</v>
          </cell>
          <cell r="J710" t="str">
            <v>Netis</v>
          </cell>
          <cell r="K710" t="str">
            <v>Jude Musana</v>
          </cell>
        </row>
        <row r="711">
          <cell r="C711">
            <v>606080</v>
          </cell>
          <cell r="D711" t="str">
            <v>Mugoma Hill</v>
          </cell>
          <cell r="E711" t="str">
            <v>Western</v>
          </cell>
          <cell r="F711" t="str">
            <v xml:space="preserve">Fort Portal   </v>
          </cell>
          <cell r="G711" t="str">
            <v>Urban</v>
          </cell>
          <cell r="H711" t="str">
            <v>C</v>
          </cell>
          <cell r="I711" t="str">
            <v>O</v>
          </cell>
          <cell r="J711" t="str">
            <v>Camusat</v>
          </cell>
          <cell r="K711" t="str">
            <v>Stephen Rwabwogo</v>
          </cell>
        </row>
        <row r="712">
          <cell r="C712">
            <v>605538</v>
          </cell>
          <cell r="D712" t="str">
            <v>Kodiri</v>
          </cell>
          <cell r="E712" t="str">
            <v>Eastern</v>
          </cell>
          <cell r="F712" t="str">
            <v xml:space="preserve">Mbale  </v>
          </cell>
          <cell r="G712" t="str">
            <v>Rural</v>
          </cell>
          <cell r="H712" t="str">
            <v>C</v>
          </cell>
          <cell r="I712" t="str">
            <v>O</v>
          </cell>
          <cell r="J712" t="str">
            <v>Netis</v>
          </cell>
          <cell r="K712" t="str">
            <v>Jude Musana</v>
          </cell>
        </row>
        <row r="713">
          <cell r="C713">
            <v>606092</v>
          </cell>
          <cell r="D713" t="str">
            <v>Plot20_Namirembe_Road</v>
          </cell>
          <cell r="E713" t="str">
            <v>Central</v>
          </cell>
          <cell r="F713" t="str">
            <v>Kampala North</v>
          </cell>
          <cell r="G713" t="str">
            <v>Urban</v>
          </cell>
          <cell r="H713" t="str">
            <v>B</v>
          </cell>
          <cell r="I713" t="str">
            <v>O</v>
          </cell>
          <cell r="J713" t="str">
            <v>I-Engineering</v>
          </cell>
          <cell r="K713" t="str">
            <v>Joash Lubwama</v>
          </cell>
        </row>
        <row r="714">
          <cell r="C714">
            <v>606081</v>
          </cell>
          <cell r="D714" t="str">
            <v>Wandegeya_Central</v>
          </cell>
          <cell r="E714" t="str">
            <v>Central</v>
          </cell>
          <cell r="F714" t="str">
            <v>Kampala North</v>
          </cell>
          <cell r="G714" t="str">
            <v>Urban</v>
          </cell>
          <cell r="H714" t="str">
            <v>B</v>
          </cell>
          <cell r="I714" t="str">
            <v>O</v>
          </cell>
          <cell r="J714" t="str">
            <v>I-Engineering</v>
          </cell>
          <cell r="K714" t="str">
            <v>Joash Lubwama</v>
          </cell>
        </row>
        <row r="715">
          <cell r="C715">
            <v>605537</v>
          </cell>
          <cell r="D715" t="str">
            <v>Magoma</v>
          </cell>
          <cell r="E715" t="str">
            <v>Central</v>
          </cell>
          <cell r="F715" t="str">
            <v xml:space="preserve">Mityana </v>
          </cell>
          <cell r="G715" t="str">
            <v>Urban</v>
          </cell>
          <cell r="H715" t="str">
            <v>B</v>
          </cell>
          <cell r="I715" t="str">
            <v>O</v>
          </cell>
          <cell r="J715" t="str">
            <v>Camusat</v>
          </cell>
          <cell r="K715" t="str">
            <v>Christopher Alituha</v>
          </cell>
        </row>
        <row r="716">
          <cell r="C716">
            <v>606119</v>
          </cell>
          <cell r="D716" t="str">
            <v>Nyakasanga</v>
          </cell>
          <cell r="E716" t="str">
            <v>Western</v>
          </cell>
          <cell r="F716" t="str">
            <v xml:space="preserve">Fort Portal   </v>
          </cell>
          <cell r="G716" t="str">
            <v>Urban</v>
          </cell>
          <cell r="H716" t="str">
            <v>C</v>
          </cell>
          <cell r="I716" t="str">
            <v>O</v>
          </cell>
          <cell r="J716" t="str">
            <v>Camusat</v>
          </cell>
          <cell r="K716" t="str">
            <v>Stephen Rwabwogo</v>
          </cell>
        </row>
        <row r="717">
          <cell r="C717">
            <v>606084</v>
          </cell>
          <cell r="D717" t="str">
            <v>Pece</v>
          </cell>
          <cell r="E717" t="str">
            <v>Northern</v>
          </cell>
          <cell r="F717" t="str">
            <v xml:space="preserve">Gulu </v>
          </cell>
          <cell r="G717" t="str">
            <v>Rural</v>
          </cell>
          <cell r="H717" t="str">
            <v>C</v>
          </cell>
          <cell r="I717" t="str">
            <v>O</v>
          </cell>
          <cell r="J717" t="str">
            <v>I-Engineering</v>
          </cell>
          <cell r="K717" t="str">
            <v>Moses Kaganda</v>
          </cell>
        </row>
        <row r="718">
          <cell r="C718">
            <v>606083</v>
          </cell>
          <cell r="D718" t="str">
            <v>Ntoroko</v>
          </cell>
          <cell r="E718" t="str">
            <v>Western</v>
          </cell>
          <cell r="F718" t="str">
            <v xml:space="preserve">Fort Portal   </v>
          </cell>
          <cell r="G718" t="str">
            <v>Urban</v>
          </cell>
          <cell r="H718" t="str">
            <v>C</v>
          </cell>
          <cell r="I718" t="str">
            <v>O</v>
          </cell>
          <cell r="J718" t="str">
            <v>Camusat</v>
          </cell>
          <cell r="K718" t="str">
            <v>Stephen Rwabwogo</v>
          </cell>
        </row>
        <row r="719">
          <cell r="C719">
            <v>605539</v>
          </cell>
          <cell r="D719" t="str">
            <v>Kirinya</v>
          </cell>
          <cell r="E719" t="str">
            <v>Central</v>
          </cell>
          <cell r="F719" t="str">
            <v xml:space="preserve">Kampala East  </v>
          </cell>
          <cell r="G719" t="str">
            <v>Urban</v>
          </cell>
          <cell r="H719" t="str">
            <v>A</v>
          </cell>
          <cell r="I719" t="str">
            <v>O</v>
          </cell>
          <cell r="J719" t="str">
            <v>Netis</v>
          </cell>
          <cell r="K719" t="str">
            <v>Benbridge Mulongo</v>
          </cell>
        </row>
        <row r="720">
          <cell r="C720">
            <v>606085</v>
          </cell>
          <cell r="D720" t="str">
            <v>Bugwere_cell</v>
          </cell>
          <cell r="E720" t="str">
            <v>Eastern</v>
          </cell>
          <cell r="F720" t="str">
            <v xml:space="preserve">Mbale  </v>
          </cell>
          <cell r="G720" t="str">
            <v>Rural</v>
          </cell>
          <cell r="H720" t="str">
            <v>C</v>
          </cell>
          <cell r="I720" t="str">
            <v>O</v>
          </cell>
          <cell r="J720" t="str">
            <v>Netis</v>
          </cell>
          <cell r="K720" t="str">
            <v>Jude Musana</v>
          </cell>
        </row>
        <row r="721">
          <cell r="C721">
            <v>605540</v>
          </cell>
          <cell r="D721" t="str">
            <v>Masese_Jinja</v>
          </cell>
          <cell r="E721" t="str">
            <v>Eastern</v>
          </cell>
          <cell r="F721" t="str">
            <v xml:space="preserve">Jinja </v>
          </cell>
          <cell r="G721" t="str">
            <v>Urban</v>
          </cell>
          <cell r="H721" t="str">
            <v>B</v>
          </cell>
          <cell r="I721" t="str">
            <v>O</v>
          </cell>
          <cell r="J721" t="str">
            <v>Netis</v>
          </cell>
          <cell r="K721" t="str">
            <v>Emmanuel Kafuko</v>
          </cell>
        </row>
        <row r="722">
          <cell r="C722">
            <v>606086</v>
          </cell>
          <cell r="D722" t="str">
            <v>Butebo</v>
          </cell>
          <cell r="E722" t="str">
            <v>Eastern</v>
          </cell>
          <cell r="F722" t="str">
            <v xml:space="preserve">Mbale  </v>
          </cell>
          <cell r="G722" t="str">
            <v>Rural</v>
          </cell>
          <cell r="H722" t="str">
            <v>B</v>
          </cell>
          <cell r="I722" t="str">
            <v>O</v>
          </cell>
          <cell r="J722" t="str">
            <v>Netis</v>
          </cell>
          <cell r="K722" t="str">
            <v>Jude Musana</v>
          </cell>
        </row>
        <row r="723">
          <cell r="C723">
            <v>605541</v>
          </cell>
          <cell r="D723" t="str">
            <v>Kasese_Town</v>
          </cell>
          <cell r="E723" t="str">
            <v>Western</v>
          </cell>
          <cell r="F723" t="str">
            <v xml:space="preserve">Fort Portal   </v>
          </cell>
          <cell r="G723" t="str">
            <v>Urban</v>
          </cell>
          <cell r="H723" t="str">
            <v>B</v>
          </cell>
          <cell r="I723" t="str">
            <v>O</v>
          </cell>
          <cell r="J723" t="str">
            <v>Camusat</v>
          </cell>
          <cell r="K723" t="str">
            <v>Stephen Rwabwogo</v>
          </cell>
        </row>
        <row r="724">
          <cell r="C724">
            <v>605542</v>
          </cell>
          <cell r="D724" t="str">
            <v>Kamukuzi</v>
          </cell>
          <cell r="E724" t="str">
            <v>Western</v>
          </cell>
          <cell r="F724" t="str">
            <v xml:space="preserve">Mbarara </v>
          </cell>
          <cell r="G724" t="str">
            <v>Urban</v>
          </cell>
          <cell r="H724" t="str">
            <v>A</v>
          </cell>
          <cell r="I724" t="str">
            <v>O</v>
          </cell>
          <cell r="J724" t="str">
            <v>Camusat</v>
          </cell>
          <cell r="K724" t="str">
            <v>Thomasi Seruyange</v>
          </cell>
        </row>
        <row r="725">
          <cell r="C725">
            <v>606087</v>
          </cell>
          <cell r="D725" t="str">
            <v>kiswata/Kyema</v>
          </cell>
          <cell r="E725" t="str">
            <v>Northern</v>
          </cell>
          <cell r="F725" t="str">
            <v xml:space="preserve">Hoima  </v>
          </cell>
          <cell r="G725" t="str">
            <v>Rural</v>
          </cell>
          <cell r="H725" t="str">
            <v>C</v>
          </cell>
          <cell r="I725" t="str">
            <v>O</v>
          </cell>
          <cell r="J725" t="str">
            <v>I-Engineering</v>
          </cell>
          <cell r="K725" t="str">
            <v>Latima Musoke</v>
          </cell>
        </row>
        <row r="726">
          <cell r="C726">
            <v>605543</v>
          </cell>
          <cell r="D726" t="str">
            <v>Orum</v>
          </cell>
          <cell r="E726" t="str">
            <v>Northern</v>
          </cell>
          <cell r="F726" t="str">
            <v xml:space="preserve">Lira </v>
          </cell>
          <cell r="G726" t="str">
            <v>Rural</v>
          </cell>
          <cell r="H726" t="str">
            <v>C</v>
          </cell>
          <cell r="I726" t="str">
            <v>O</v>
          </cell>
          <cell r="J726" t="str">
            <v>I-Engineering</v>
          </cell>
          <cell r="K726" t="str">
            <v>Muhamood Kyongo</v>
          </cell>
        </row>
        <row r="727">
          <cell r="C727">
            <v>606116</v>
          </cell>
          <cell r="D727" t="str">
            <v>Alito</v>
          </cell>
          <cell r="E727" t="str">
            <v>Northern</v>
          </cell>
          <cell r="F727" t="str">
            <v xml:space="preserve">Lira </v>
          </cell>
          <cell r="G727" t="str">
            <v>Rural</v>
          </cell>
          <cell r="H727" t="str">
            <v>A</v>
          </cell>
          <cell r="I727" t="str">
            <v>O</v>
          </cell>
          <cell r="J727" t="str">
            <v>I-Engineering</v>
          </cell>
          <cell r="K727" t="str">
            <v>Muhamood Kyongo</v>
          </cell>
        </row>
        <row r="728">
          <cell r="C728">
            <v>605544</v>
          </cell>
          <cell r="D728" t="str">
            <v>Aloi</v>
          </cell>
          <cell r="E728" t="str">
            <v>Northern</v>
          </cell>
          <cell r="F728" t="str">
            <v xml:space="preserve">Lira </v>
          </cell>
          <cell r="G728" t="str">
            <v>Rural</v>
          </cell>
          <cell r="H728" t="str">
            <v>Top 73</v>
          </cell>
          <cell r="I728" t="str">
            <v>O</v>
          </cell>
          <cell r="J728" t="str">
            <v>I-Engineering</v>
          </cell>
          <cell r="K728" t="str">
            <v>Muhamood Kyongo</v>
          </cell>
        </row>
        <row r="729">
          <cell r="C729">
            <v>605545</v>
          </cell>
          <cell r="D729" t="str">
            <v>Lwemiyaga</v>
          </cell>
          <cell r="E729" t="str">
            <v>Western</v>
          </cell>
          <cell r="F729" t="str">
            <v xml:space="preserve">Mbarara </v>
          </cell>
          <cell r="G729" t="str">
            <v>Urban</v>
          </cell>
          <cell r="H729" t="str">
            <v>B</v>
          </cell>
          <cell r="I729" t="str">
            <v>O</v>
          </cell>
          <cell r="J729" t="str">
            <v>Camusat</v>
          </cell>
          <cell r="K729" t="str">
            <v>Thomasi Seruyange</v>
          </cell>
        </row>
        <row r="730">
          <cell r="C730">
            <v>605844</v>
          </cell>
          <cell r="D730" t="str">
            <v>Nsamizi</v>
          </cell>
          <cell r="E730" t="str">
            <v>Central</v>
          </cell>
          <cell r="F730" t="str">
            <v xml:space="preserve">Kampala West </v>
          </cell>
          <cell r="G730" t="str">
            <v>Urban</v>
          </cell>
          <cell r="H730" t="str">
            <v>B</v>
          </cell>
          <cell r="I730" t="str">
            <v>D</v>
          </cell>
          <cell r="J730" t="str">
            <v>Camusat</v>
          </cell>
          <cell r="K730" t="str">
            <v>Abu Kasamba</v>
          </cell>
        </row>
        <row r="731">
          <cell r="C731">
            <v>605546</v>
          </cell>
          <cell r="D731" t="str">
            <v>Dokolo</v>
          </cell>
          <cell r="E731" t="str">
            <v>Northern</v>
          </cell>
          <cell r="F731" t="str">
            <v xml:space="preserve">Soroti  </v>
          </cell>
          <cell r="G731" t="str">
            <v>Rural</v>
          </cell>
          <cell r="H731" t="str">
            <v>A</v>
          </cell>
          <cell r="I731" t="str">
            <v>O</v>
          </cell>
          <cell r="J731" t="str">
            <v>Netis</v>
          </cell>
          <cell r="K731" t="str">
            <v>Moses Wandera</v>
          </cell>
        </row>
        <row r="732">
          <cell r="C732">
            <v>606090</v>
          </cell>
          <cell r="D732" t="str">
            <v>Mbulamuti</v>
          </cell>
          <cell r="E732" t="str">
            <v>Central</v>
          </cell>
          <cell r="F732" t="str">
            <v xml:space="preserve">Mukono </v>
          </cell>
          <cell r="G732" t="str">
            <v>Urban</v>
          </cell>
          <cell r="H732" t="str">
            <v>C</v>
          </cell>
          <cell r="I732" t="str">
            <v>O</v>
          </cell>
          <cell r="J732" t="str">
            <v>Netis</v>
          </cell>
          <cell r="K732" t="str">
            <v>Samuel Naseke</v>
          </cell>
        </row>
        <row r="733">
          <cell r="C733">
            <v>605547</v>
          </cell>
          <cell r="D733" t="str">
            <v>Atiak</v>
          </cell>
          <cell r="E733" t="str">
            <v>Northern</v>
          </cell>
          <cell r="F733" t="str">
            <v xml:space="preserve">Gulu </v>
          </cell>
          <cell r="G733" t="str">
            <v>Rural</v>
          </cell>
          <cell r="H733" t="str">
            <v>A</v>
          </cell>
          <cell r="I733" t="str">
            <v>O</v>
          </cell>
          <cell r="J733" t="str">
            <v>I-Engineering</v>
          </cell>
          <cell r="K733" t="str">
            <v>Moses Kaganda</v>
          </cell>
        </row>
        <row r="734">
          <cell r="C734">
            <v>606091</v>
          </cell>
          <cell r="D734" t="str">
            <v>Galiraya</v>
          </cell>
          <cell r="E734" t="str">
            <v>Central</v>
          </cell>
          <cell r="F734" t="str">
            <v xml:space="preserve">Mukono </v>
          </cell>
          <cell r="G734" t="str">
            <v>Urban</v>
          </cell>
          <cell r="H734" t="str">
            <v>C</v>
          </cell>
          <cell r="I734" t="str">
            <v>O</v>
          </cell>
          <cell r="J734" t="str">
            <v>Netis</v>
          </cell>
          <cell r="K734" t="str">
            <v>Samuel Naseke</v>
          </cell>
        </row>
        <row r="735">
          <cell r="C735">
            <v>605548</v>
          </cell>
          <cell r="D735" t="str">
            <v>Chawente</v>
          </cell>
          <cell r="E735" t="str">
            <v>Northern</v>
          </cell>
          <cell r="F735" t="str">
            <v xml:space="preserve">Lira </v>
          </cell>
          <cell r="G735" t="str">
            <v>Rural</v>
          </cell>
          <cell r="H735" t="str">
            <v>B</v>
          </cell>
          <cell r="I735" t="str">
            <v>E</v>
          </cell>
          <cell r="J735" t="str">
            <v>I-Engineering</v>
          </cell>
          <cell r="K735" t="str">
            <v>Muhamood Kyongo</v>
          </cell>
        </row>
        <row r="736">
          <cell r="C736">
            <v>606014</v>
          </cell>
          <cell r="D736" t="str">
            <v>Tororo MGW_Transmission</v>
          </cell>
          <cell r="E736" t="str">
            <v>Eastern</v>
          </cell>
          <cell r="F736" t="str">
            <v xml:space="preserve">Mbale  </v>
          </cell>
          <cell r="G736" t="str">
            <v>Rural</v>
          </cell>
          <cell r="H736" t="str">
            <v>A</v>
          </cell>
          <cell r="I736" t="str">
            <v>O</v>
          </cell>
          <cell r="J736" t="str">
            <v>Netis</v>
          </cell>
          <cell r="K736" t="str">
            <v>Jude Musana</v>
          </cell>
        </row>
        <row r="737">
          <cell r="C737">
            <v>605549</v>
          </cell>
          <cell r="D737" t="str">
            <v>Pabbo</v>
          </cell>
          <cell r="E737" t="str">
            <v>Northern</v>
          </cell>
          <cell r="F737" t="str">
            <v xml:space="preserve">Gulu </v>
          </cell>
          <cell r="G737" t="str">
            <v>Rural</v>
          </cell>
          <cell r="H737" t="str">
            <v>A</v>
          </cell>
          <cell r="I737" t="str">
            <v>O</v>
          </cell>
          <cell r="J737" t="str">
            <v>I-Engineering</v>
          </cell>
          <cell r="K737" t="str">
            <v>Moses Kaganda</v>
          </cell>
        </row>
        <row r="738">
          <cell r="C738">
            <v>606017</v>
          </cell>
          <cell r="D738" t="str">
            <v>Sidok</v>
          </cell>
          <cell r="E738" t="str">
            <v>Northern</v>
          </cell>
          <cell r="F738" t="str">
            <v xml:space="preserve">Soroti  </v>
          </cell>
          <cell r="G738" t="str">
            <v>Rural</v>
          </cell>
          <cell r="H738" t="str">
            <v>C</v>
          </cell>
          <cell r="I738" t="str">
            <v>E</v>
          </cell>
          <cell r="J738" t="str">
            <v>Netis</v>
          </cell>
          <cell r="K738" t="str">
            <v>Moses Wandera</v>
          </cell>
        </row>
        <row r="739">
          <cell r="C739">
            <v>605550</v>
          </cell>
          <cell r="D739" t="str">
            <v>Kasanda</v>
          </cell>
          <cell r="E739" t="str">
            <v>Central</v>
          </cell>
          <cell r="F739" t="str">
            <v xml:space="preserve">Mityana </v>
          </cell>
          <cell r="G739" t="str">
            <v>Urban</v>
          </cell>
          <cell r="H739" t="str">
            <v>C</v>
          </cell>
          <cell r="I739" t="str">
            <v>O</v>
          </cell>
          <cell r="J739" t="str">
            <v>Camusat</v>
          </cell>
          <cell r="K739" t="str">
            <v>Christopher Alituha</v>
          </cell>
        </row>
        <row r="740">
          <cell r="C740">
            <v>605551</v>
          </cell>
          <cell r="D740" t="str">
            <v>Otwal</v>
          </cell>
          <cell r="E740" t="str">
            <v>Northern</v>
          </cell>
          <cell r="F740" t="str">
            <v xml:space="preserve">Lira </v>
          </cell>
          <cell r="G740" t="str">
            <v>Rural</v>
          </cell>
          <cell r="H740" t="str">
            <v>C</v>
          </cell>
          <cell r="I740" t="str">
            <v>O</v>
          </cell>
          <cell r="J740" t="str">
            <v>I-Engineering</v>
          </cell>
          <cell r="K740" t="str">
            <v>Muhamood Kyongo</v>
          </cell>
        </row>
        <row r="741">
          <cell r="C741">
            <v>605552</v>
          </cell>
          <cell r="D741" t="str">
            <v>Minakulu</v>
          </cell>
          <cell r="E741" t="str">
            <v>Northern</v>
          </cell>
          <cell r="F741" t="str">
            <v xml:space="preserve">Lira </v>
          </cell>
          <cell r="G741" t="str">
            <v>Rural</v>
          </cell>
          <cell r="H741" t="str">
            <v>C</v>
          </cell>
          <cell r="I741" t="str">
            <v>O</v>
          </cell>
          <cell r="J741" t="str">
            <v>I-Engineering</v>
          </cell>
          <cell r="K741" t="str">
            <v>Muhamood Kyongo</v>
          </cell>
        </row>
        <row r="742">
          <cell r="C742">
            <v>605553</v>
          </cell>
          <cell r="D742" t="str">
            <v>Bugoma</v>
          </cell>
          <cell r="E742" t="str">
            <v>Northern</v>
          </cell>
          <cell r="F742" t="str">
            <v xml:space="preserve">Hoima  </v>
          </cell>
          <cell r="G742" t="str">
            <v>Rural</v>
          </cell>
          <cell r="H742" t="str">
            <v>A</v>
          </cell>
          <cell r="I742" t="str">
            <v>E</v>
          </cell>
          <cell r="J742" t="str">
            <v>I-Engineering</v>
          </cell>
          <cell r="K742" t="str">
            <v>Latima Musoke</v>
          </cell>
        </row>
        <row r="743">
          <cell r="C743">
            <v>605554</v>
          </cell>
          <cell r="D743" t="str">
            <v>Matany</v>
          </cell>
          <cell r="E743" t="str">
            <v>Northern</v>
          </cell>
          <cell r="F743" t="str">
            <v xml:space="preserve">Soroti  </v>
          </cell>
          <cell r="G743" t="str">
            <v>Rural</v>
          </cell>
          <cell r="H743" t="str">
            <v>A</v>
          </cell>
          <cell r="I743" t="str">
            <v>O</v>
          </cell>
          <cell r="J743" t="str">
            <v>Netis</v>
          </cell>
          <cell r="K743" t="str">
            <v>Moses Wandera</v>
          </cell>
        </row>
        <row r="744">
          <cell r="C744">
            <v>605555</v>
          </cell>
          <cell r="D744" t="str">
            <v>Alerek</v>
          </cell>
          <cell r="E744" t="str">
            <v>Northern</v>
          </cell>
          <cell r="F744" t="str">
            <v xml:space="preserve">Soroti  </v>
          </cell>
          <cell r="G744" t="str">
            <v>Rural</v>
          </cell>
          <cell r="H744" t="str">
            <v>C</v>
          </cell>
          <cell r="I744" t="str">
            <v>E</v>
          </cell>
          <cell r="J744" t="str">
            <v>Netis</v>
          </cell>
          <cell r="K744" t="str">
            <v>Moses Wandera</v>
          </cell>
        </row>
        <row r="745">
          <cell r="C745">
            <v>605556</v>
          </cell>
          <cell r="D745" t="str">
            <v>Adilang</v>
          </cell>
          <cell r="E745" t="str">
            <v>Northern</v>
          </cell>
          <cell r="F745" t="str">
            <v xml:space="preserve">Lira </v>
          </cell>
          <cell r="G745" t="str">
            <v>Rural</v>
          </cell>
          <cell r="H745" t="str">
            <v>B</v>
          </cell>
          <cell r="I745" t="str">
            <v>O</v>
          </cell>
          <cell r="J745" t="str">
            <v>I-Engineering</v>
          </cell>
          <cell r="K745" t="str">
            <v>Muhamood Kyongo</v>
          </cell>
        </row>
        <row r="746">
          <cell r="C746">
            <v>605557</v>
          </cell>
          <cell r="D746" t="str">
            <v>Aber</v>
          </cell>
          <cell r="E746" t="str">
            <v>Northern</v>
          </cell>
          <cell r="F746" t="str">
            <v xml:space="preserve">Lira </v>
          </cell>
          <cell r="G746" t="str">
            <v>Rural</v>
          </cell>
          <cell r="H746" t="str">
            <v>C</v>
          </cell>
          <cell r="I746" t="str">
            <v>O</v>
          </cell>
          <cell r="J746" t="str">
            <v>I-Engineering</v>
          </cell>
          <cell r="K746" t="str">
            <v>Muhamood Kyongo</v>
          </cell>
        </row>
        <row r="747">
          <cell r="C747">
            <v>605558</v>
          </cell>
          <cell r="D747" t="str">
            <v>Nyakwae</v>
          </cell>
          <cell r="E747" t="str">
            <v>Northern</v>
          </cell>
          <cell r="F747" t="str">
            <v xml:space="preserve">Soroti  </v>
          </cell>
          <cell r="G747" t="str">
            <v>Rural</v>
          </cell>
          <cell r="H747" t="str">
            <v>C</v>
          </cell>
          <cell r="I747" t="str">
            <v>E</v>
          </cell>
          <cell r="J747" t="str">
            <v>Netis</v>
          </cell>
          <cell r="K747" t="str">
            <v>Moses Wandera</v>
          </cell>
        </row>
        <row r="748">
          <cell r="C748">
            <v>606120</v>
          </cell>
          <cell r="D748" t="str">
            <v>Mukura  (Serere B)</v>
          </cell>
          <cell r="E748" t="str">
            <v>Eastern</v>
          </cell>
          <cell r="F748" t="str">
            <v xml:space="preserve">Soroti  </v>
          </cell>
          <cell r="G748" t="str">
            <v>Rural</v>
          </cell>
          <cell r="H748" t="str">
            <v>B</v>
          </cell>
          <cell r="I748" t="str">
            <v>O</v>
          </cell>
          <cell r="J748" t="str">
            <v>Netis</v>
          </cell>
          <cell r="K748" t="str">
            <v>Moses Wandera</v>
          </cell>
        </row>
        <row r="749">
          <cell r="C749">
            <v>605559</v>
          </cell>
          <cell r="D749" t="str">
            <v>Ntwetwe</v>
          </cell>
          <cell r="E749" t="str">
            <v>Central</v>
          </cell>
          <cell r="F749" t="str">
            <v xml:space="preserve">Mityana </v>
          </cell>
          <cell r="G749" t="str">
            <v>Rural</v>
          </cell>
          <cell r="H749" t="str">
            <v>A</v>
          </cell>
          <cell r="I749" t="str">
            <v>O</v>
          </cell>
          <cell r="J749" t="str">
            <v>Camusat</v>
          </cell>
          <cell r="K749" t="str">
            <v>Christopher Alituha</v>
          </cell>
        </row>
        <row r="750">
          <cell r="C750">
            <v>606122</v>
          </cell>
          <cell r="D750" t="str">
            <v>Eye Wear point</v>
          </cell>
          <cell r="E750" t="str">
            <v>Western</v>
          </cell>
          <cell r="F750" t="str">
            <v xml:space="preserve">Mbarara </v>
          </cell>
          <cell r="G750" t="str">
            <v>Urban</v>
          </cell>
          <cell r="H750" t="str">
            <v>B</v>
          </cell>
          <cell r="I750" t="str">
            <v>O</v>
          </cell>
          <cell r="J750" t="str">
            <v>Camusat</v>
          </cell>
          <cell r="K750" t="str">
            <v>Thomasi Seruyange</v>
          </cell>
        </row>
        <row r="751">
          <cell r="C751">
            <v>605560</v>
          </cell>
          <cell r="D751" t="str">
            <v>Kitholhu</v>
          </cell>
          <cell r="E751" t="str">
            <v>Western</v>
          </cell>
          <cell r="F751" t="str">
            <v xml:space="preserve">Fort Portal   </v>
          </cell>
          <cell r="G751" t="str">
            <v>Urban</v>
          </cell>
          <cell r="H751" t="str">
            <v>B</v>
          </cell>
          <cell r="I751" t="str">
            <v>E</v>
          </cell>
          <cell r="J751" t="str">
            <v>Camusat</v>
          </cell>
          <cell r="K751" t="str">
            <v>Stephen Rwabwogo</v>
          </cell>
        </row>
        <row r="752">
          <cell r="C752">
            <v>605561</v>
          </cell>
          <cell r="D752" t="str">
            <v>Bukwo</v>
          </cell>
          <cell r="E752" t="str">
            <v>Eastern</v>
          </cell>
          <cell r="F752" t="str">
            <v xml:space="preserve">Mbale  </v>
          </cell>
          <cell r="G752" t="str">
            <v>Rural</v>
          </cell>
          <cell r="H752" t="str">
            <v>A</v>
          </cell>
          <cell r="I752" t="str">
            <v>E</v>
          </cell>
          <cell r="J752" t="str">
            <v>Netis</v>
          </cell>
          <cell r="K752" t="str">
            <v>Jude Musana</v>
          </cell>
        </row>
        <row r="753">
          <cell r="C753">
            <v>605562</v>
          </cell>
          <cell r="D753" t="str">
            <v>Bukomero</v>
          </cell>
          <cell r="E753" t="str">
            <v>Central</v>
          </cell>
          <cell r="F753" t="str">
            <v xml:space="preserve">Mityana </v>
          </cell>
          <cell r="G753" t="str">
            <v>Rural</v>
          </cell>
          <cell r="H753" t="str">
            <v>B</v>
          </cell>
          <cell r="I753" t="str">
            <v>O</v>
          </cell>
          <cell r="J753" t="str">
            <v>Camusat</v>
          </cell>
          <cell r="K753" t="str">
            <v>Christopher Alituha</v>
          </cell>
        </row>
        <row r="754">
          <cell r="C754">
            <v>605563</v>
          </cell>
          <cell r="D754" t="str">
            <v>Masaka_Town</v>
          </cell>
          <cell r="E754" t="str">
            <v>Central</v>
          </cell>
          <cell r="F754" t="str">
            <v xml:space="preserve">Masaka </v>
          </cell>
          <cell r="G754" t="str">
            <v>Urban</v>
          </cell>
          <cell r="H754" t="str">
            <v>B</v>
          </cell>
          <cell r="I754" t="str">
            <v>D</v>
          </cell>
          <cell r="J754" t="str">
            <v>Camusat</v>
          </cell>
          <cell r="K754" t="str">
            <v>M Patrick Kalibbala</v>
          </cell>
        </row>
        <row r="755">
          <cell r="C755">
            <v>605566</v>
          </cell>
          <cell r="D755" t="str">
            <v>Kabale</v>
          </cell>
          <cell r="E755" t="str">
            <v>Western</v>
          </cell>
          <cell r="F755" t="str">
            <v xml:space="preserve">Kabale  </v>
          </cell>
          <cell r="G755" t="str">
            <v>Urban</v>
          </cell>
          <cell r="H755" t="str">
            <v>B</v>
          </cell>
          <cell r="I755" t="str">
            <v>D</v>
          </cell>
          <cell r="J755" t="str">
            <v>Camusat</v>
          </cell>
          <cell r="K755" t="str">
            <v>Denis Masaba</v>
          </cell>
        </row>
        <row r="756">
          <cell r="C756">
            <v>605564</v>
          </cell>
          <cell r="D756" t="str">
            <v>Mubende Town</v>
          </cell>
          <cell r="E756" t="str">
            <v>Central</v>
          </cell>
          <cell r="F756" t="str">
            <v xml:space="preserve">Mityana </v>
          </cell>
          <cell r="G756" t="str">
            <v>Urban</v>
          </cell>
          <cell r="H756" t="str">
            <v>A</v>
          </cell>
          <cell r="I756" t="str">
            <v>O</v>
          </cell>
          <cell r="J756" t="str">
            <v>Camusat</v>
          </cell>
          <cell r="K756" t="str">
            <v>Christopher Alituha</v>
          </cell>
        </row>
        <row r="757">
          <cell r="C757">
            <v>605565</v>
          </cell>
          <cell r="D757" t="str">
            <v>Rwimi</v>
          </cell>
          <cell r="E757" t="str">
            <v>Western</v>
          </cell>
          <cell r="F757" t="str">
            <v xml:space="preserve">Fort Portal   </v>
          </cell>
          <cell r="G757" t="str">
            <v>Urban</v>
          </cell>
          <cell r="H757" t="str">
            <v>B</v>
          </cell>
          <cell r="I757" t="str">
            <v>O</v>
          </cell>
          <cell r="J757" t="str">
            <v>Camusat</v>
          </cell>
          <cell r="K757" t="str">
            <v>Stephen Rwabwogo</v>
          </cell>
        </row>
        <row r="758">
          <cell r="C758">
            <v>606121</v>
          </cell>
          <cell r="D758" t="str">
            <v>Buwate</v>
          </cell>
          <cell r="E758" t="str">
            <v>Central</v>
          </cell>
          <cell r="F758" t="str">
            <v xml:space="preserve">Kampala East  </v>
          </cell>
          <cell r="G758" t="str">
            <v>Urban</v>
          </cell>
          <cell r="H758" t="str">
            <v>B</v>
          </cell>
          <cell r="I758" t="str">
            <v>O</v>
          </cell>
          <cell r="J758" t="str">
            <v>Netis</v>
          </cell>
          <cell r="K758" t="str">
            <v>Benbridge Mulongo</v>
          </cell>
        </row>
        <row r="759">
          <cell r="C759">
            <v>605567</v>
          </cell>
          <cell r="D759" t="str">
            <v>Ruhaama</v>
          </cell>
          <cell r="E759" t="str">
            <v>Western</v>
          </cell>
          <cell r="F759" t="str">
            <v xml:space="preserve">Kabale  </v>
          </cell>
          <cell r="G759" t="str">
            <v>Urban</v>
          </cell>
          <cell r="H759" t="str">
            <v>A</v>
          </cell>
          <cell r="I759" t="str">
            <v>O</v>
          </cell>
          <cell r="J759" t="str">
            <v>Camusat</v>
          </cell>
          <cell r="K759" t="str">
            <v>Denis Masaba</v>
          </cell>
        </row>
        <row r="760">
          <cell r="C760">
            <v>606124</v>
          </cell>
          <cell r="D760" t="str">
            <v>Debeza</v>
          </cell>
          <cell r="E760" t="str">
            <v>Central</v>
          </cell>
          <cell r="F760" t="str">
            <v xml:space="preserve">Mityana </v>
          </cell>
          <cell r="G760" t="str">
            <v>Urban</v>
          </cell>
          <cell r="H760" t="str">
            <v>C</v>
          </cell>
          <cell r="I760" t="str">
            <v>O</v>
          </cell>
          <cell r="J760" t="str">
            <v>Camusat</v>
          </cell>
          <cell r="K760" t="str">
            <v>Christopher Alituha</v>
          </cell>
        </row>
        <row r="761">
          <cell r="C761">
            <v>605568</v>
          </cell>
          <cell r="D761" t="str">
            <v>Kibooba</v>
          </cell>
          <cell r="E761" t="str">
            <v>Central</v>
          </cell>
          <cell r="F761" t="str">
            <v xml:space="preserve">Mukono </v>
          </cell>
          <cell r="G761" t="str">
            <v>Urban</v>
          </cell>
          <cell r="H761" t="str">
            <v>A</v>
          </cell>
          <cell r="I761" t="str">
            <v>O</v>
          </cell>
          <cell r="J761" t="str">
            <v>Netis</v>
          </cell>
          <cell r="K761" t="str">
            <v>Samuel Naseke</v>
          </cell>
        </row>
        <row r="762">
          <cell r="C762">
            <v>605574</v>
          </cell>
          <cell r="D762" t="str">
            <v>Adyel</v>
          </cell>
          <cell r="E762" t="str">
            <v>Northern</v>
          </cell>
          <cell r="F762" t="str">
            <v xml:space="preserve">Lira </v>
          </cell>
          <cell r="G762" t="str">
            <v>Rural</v>
          </cell>
          <cell r="H762" t="str">
            <v>B</v>
          </cell>
          <cell r="I762" t="str">
            <v>O</v>
          </cell>
          <cell r="J762" t="str">
            <v>I-Engineering</v>
          </cell>
          <cell r="K762" t="str">
            <v>Muhamood Kyongo</v>
          </cell>
        </row>
        <row r="763">
          <cell r="C763">
            <v>605570</v>
          </cell>
          <cell r="D763" t="str">
            <v>Kasenyi</v>
          </cell>
          <cell r="E763" t="str">
            <v>Central</v>
          </cell>
          <cell r="F763" t="str">
            <v xml:space="preserve">Kampala West </v>
          </cell>
          <cell r="G763" t="str">
            <v>Urban</v>
          </cell>
          <cell r="H763" t="str">
            <v>B</v>
          </cell>
          <cell r="I763" t="str">
            <v>O</v>
          </cell>
          <cell r="J763" t="str">
            <v>Camusat</v>
          </cell>
          <cell r="K763" t="str">
            <v>Abu Kasamba</v>
          </cell>
        </row>
        <row r="764">
          <cell r="C764">
            <v>605571</v>
          </cell>
          <cell r="D764" t="str">
            <v>Carol_House</v>
          </cell>
          <cell r="E764" t="str">
            <v>Central</v>
          </cell>
          <cell r="F764" t="str">
            <v>Kampala North</v>
          </cell>
          <cell r="G764" t="str">
            <v>Urban</v>
          </cell>
          <cell r="H764" t="str">
            <v>B</v>
          </cell>
          <cell r="I764" t="str">
            <v>O</v>
          </cell>
          <cell r="J764" t="str">
            <v>I-Engineering</v>
          </cell>
          <cell r="K764" t="str">
            <v>Joash Lubwama</v>
          </cell>
        </row>
        <row r="765">
          <cell r="C765">
            <v>605572</v>
          </cell>
          <cell r="D765" t="str">
            <v>Amka_Road</v>
          </cell>
          <cell r="E765" t="str">
            <v>Central</v>
          </cell>
          <cell r="F765" t="str">
            <v xml:space="preserve">Kampala South </v>
          </cell>
          <cell r="G765" t="str">
            <v>Urban</v>
          </cell>
          <cell r="H765" t="str">
            <v>B</v>
          </cell>
          <cell r="I765" t="str">
            <v>O</v>
          </cell>
          <cell r="J765" t="str">
            <v>Netis</v>
          </cell>
          <cell r="K765" t="str">
            <v>Paul Mbabazi</v>
          </cell>
        </row>
        <row r="766">
          <cell r="C766">
            <v>605573</v>
          </cell>
          <cell r="D766" t="str">
            <v>Makerere_PMC</v>
          </cell>
          <cell r="E766" t="str">
            <v>Central</v>
          </cell>
          <cell r="F766" t="str">
            <v>Kampala North</v>
          </cell>
          <cell r="G766" t="str">
            <v>Urban</v>
          </cell>
          <cell r="H766" t="str">
            <v>B</v>
          </cell>
          <cell r="I766" t="str">
            <v>O</v>
          </cell>
          <cell r="J766" t="str">
            <v>I-Engineering</v>
          </cell>
          <cell r="K766" t="str">
            <v>Joash Lubwama</v>
          </cell>
        </row>
        <row r="767">
          <cell r="C767">
            <v>605583</v>
          </cell>
          <cell r="D767" t="str">
            <v>mparangasi</v>
          </cell>
          <cell r="E767" t="str">
            <v>Western</v>
          </cell>
          <cell r="F767" t="str">
            <v xml:space="preserve">Hoima  </v>
          </cell>
          <cell r="G767" t="str">
            <v>Rural</v>
          </cell>
          <cell r="H767" t="str">
            <v>C</v>
          </cell>
          <cell r="I767" t="str">
            <v>O</v>
          </cell>
          <cell r="J767" t="str">
            <v>I-Engineering</v>
          </cell>
          <cell r="K767" t="str">
            <v>Latima Musoke</v>
          </cell>
        </row>
        <row r="768">
          <cell r="C768">
            <v>605575</v>
          </cell>
          <cell r="D768" t="str">
            <v>Steve_Hostel</v>
          </cell>
          <cell r="E768" t="str">
            <v>Central</v>
          </cell>
          <cell r="F768" t="str">
            <v>Kampala North</v>
          </cell>
          <cell r="G768" t="str">
            <v>Urban</v>
          </cell>
          <cell r="H768" t="str">
            <v>B</v>
          </cell>
          <cell r="I768" t="str">
            <v>O</v>
          </cell>
          <cell r="J768" t="str">
            <v>I-Engineering</v>
          </cell>
          <cell r="K768" t="str">
            <v>Joash Lubwama</v>
          </cell>
        </row>
        <row r="769">
          <cell r="C769">
            <v>605576</v>
          </cell>
          <cell r="D769" t="str">
            <v>Kikyusa</v>
          </cell>
          <cell r="E769" t="str">
            <v>Central</v>
          </cell>
          <cell r="F769" t="str">
            <v xml:space="preserve">Luwero </v>
          </cell>
          <cell r="G769" t="str">
            <v>Urban</v>
          </cell>
          <cell r="H769" t="str">
            <v>C</v>
          </cell>
          <cell r="I769" t="str">
            <v>O</v>
          </cell>
          <cell r="J769" t="str">
            <v>I-Engineering</v>
          </cell>
          <cell r="K769" t="str">
            <v>Robert Otim</v>
          </cell>
        </row>
        <row r="770">
          <cell r="C770">
            <v>605577</v>
          </cell>
          <cell r="D770" t="str">
            <v>HBTowers</v>
          </cell>
          <cell r="E770" t="str">
            <v>Central</v>
          </cell>
          <cell r="F770" t="str">
            <v xml:space="preserve">Kampala South </v>
          </cell>
          <cell r="G770" t="str">
            <v>Urban</v>
          </cell>
          <cell r="H770" t="str">
            <v>B</v>
          </cell>
          <cell r="I770" t="str">
            <v>D</v>
          </cell>
          <cell r="J770" t="str">
            <v>Netis</v>
          </cell>
          <cell r="K770" t="str">
            <v>Paul Mbabazi</v>
          </cell>
        </row>
        <row r="771">
          <cell r="C771">
            <v>605578</v>
          </cell>
          <cell r="D771" t="str">
            <v>BiraaroEstate_Kitint</v>
          </cell>
          <cell r="E771" t="str">
            <v>Central</v>
          </cell>
          <cell r="F771" t="str">
            <v xml:space="preserve">Kampala South </v>
          </cell>
          <cell r="G771" t="str">
            <v>Urban</v>
          </cell>
          <cell r="H771" t="str">
            <v>B</v>
          </cell>
          <cell r="I771" t="str">
            <v>O</v>
          </cell>
          <cell r="J771" t="str">
            <v>Netis</v>
          </cell>
          <cell r="K771" t="str">
            <v>Paul Mbabazi</v>
          </cell>
        </row>
        <row r="772">
          <cell r="C772">
            <v>605579</v>
          </cell>
          <cell r="D772" t="str">
            <v>Mpala</v>
          </cell>
          <cell r="E772" t="str">
            <v>Central</v>
          </cell>
          <cell r="F772" t="str">
            <v xml:space="preserve">Kampala West </v>
          </cell>
          <cell r="G772" t="str">
            <v>Urban</v>
          </cell>
          <cell r="H772" t="str">
            <v>B</v>
          </cell>
          <cell r="I772" t="str">
            <v>O</v>
          </cell>
          <cell r="J772" t="str">
            <v>Camusat</v>
          </cell>
          <cell r="K772" t="str">
            <v>Abu Kasamba</v>
          </cell>
        </row>
        <row r="773">
          <cell r="C773">
            <v>605580</v>
          </cell>
          <cell r="D773" t="str">
            <v>Kireka_Caravan</v>
          </cell>
          <cell r="E773" t="str">
            <v>Central</v>
          </cell>
          <cell r="F773" t="str">
            <v xml:space="preserve">Kampala East  </v>
          </cell>
          <cell r="G773" t="str">
            <v>Urban</v>
          </cell>
          <cell r="H773" t="str">
            <v>B</v>
          </cell>
          <cell r="I773" t="str">
            <v>O</v>
          </cell>
          <cell r="J773" t="str">
            <v>Netis</v>
          </cell>
          <cell r="K773" t="str">
            <v>Benbridge Mulongo</v>
          </cell>
        </row>
        <row r="774">
          <cell r="C774">
            <v>605581</v>
          </cell>
          <cell r="D774" t="str">
            <v>Wobulenzi Town</v>
          </cell>
          <cell r="E774" t="str">
            <v>Central</v>
          </cell>
          <cell r="F774" t="str">
            <v xml:space="preserve">Luwero </v>
          </cell>
          <cell r="G774" t="str">
            <v>Urban</v>
          </cell>
          <cell r="H774" t="str">
            <v>B</v>
          </cell>
          <cell r="I774" t="str">
            <v>O</v>
          </cell>
          <cell r="J774" t="str">
            <v>I-Engineering</v>
          </cell>
          <cell r="K774" t="str">
            <v>Robert Otim</v>
          </cell>
        </row>
        <row r="775">
          <cell r="C775">
            <v>605582</v>
          </cell>
          <cell r="D775" t="str">
            <v>KawempeTula</v>
          </cell>
          <cell r="E775" t="str">
            <v>Central</v>
          </cell>
          <cell r="F775" t="str">
            <v>Kampala North</v>
          </cell>
          <cell r="G775" t="str">
            <v>Urban</v>
          </cell>
          <cell r="H775" t="str">
            <v>B</v>
          </cell>
          <cell r="I775" t="str">
            <v>O</v>
          </cell>
          <cell r="J775" t="str">
            <v>I-Engineering</v>
          </cell>
          <cell r="K775" t="str">
            <v>Joash Lubwama</v>
          </cell>
        </row>
        <row r="776">
          <cell r="C776">
            <v>605585</v>
          </cell>
          <cell r="D776" t="str">
            <v>kachungiro</v>
          </cell>
          <cell r="E776" t="str">
            <v>Western</v>
          </cell>
          <cell r="F776" t="str">
            <v xml:space="preserve">Hoima  </v>
          </cell>
          <cell r="G776" t="str">
            <v>Rural</v>
          </cell>
          <cell r="H776" t="str">
            <v>B</v>
          </cell>
          <cell r="I776" t="str">
            <v>O</v>
          </cell>
          <cell r="J776" t="str">
            <v>I-Engineering</v>
          </cell>
          <cell r="K776" t="str">
            <v>Latima Musoke</v>
          </cell>
        </row>
        <row r="777">
          <cell r="C777">
            <v>605587</v>
          </cell>
          <cell r="D777" t="str">
            <v>Kiziranfumbi</v>
          </cell>
          <cell r="E777" t="str">
            <v>Northern</v>
          </cell>
          <cell r="F777" t="str">
            <v xml:space="preserve">Hoima  </v>
          </cell>
          <cell r="G777" t="str">
            <v>Rural</v>
          </cell>
          <cell r="H777" t="str">
            <v>C</v>
          </cell>
          <cell r="I777" t="str">
            <v>O</v>
          </cell>
          <cell r="J777" t="str">
            <v>I-Engineering</v>
          </cell>
          <cell r="K777" t="str">
            <v>Latima Musoke</v>
          </cell>
        </row>
        <row r="778">
          <cell r="C778">
            <v>605856</v>
          </cell>
          <cell r="D778" t="str">
            <v>Seguku</v>
          </cell>
          <cell r="E778" t="str">
            <v>Central</v>
          </cell>
          <cell r="F778" t="str">
            <v xml:space="preserve">Kampala West </v>
          </cell>
          <cell r="G778" t="str">
            <v>Urban</v>
          </cell>
          <cell r="H778" t="str">
            <v>B</v>
          </cell>
          <cell r="I778" t="str">
            <v>O</v>
          </cell>
          <cell r="J778" t="str">
            <v>Camusat</v>
          </cell>
          <cell r="K778" t="str">
            <v>Abu Kasamba</v>
          </cell>
        </row>
        <row r="779">
          <cell r="C779">
            <v>605588</v>
          </cell>
          <cell r="D779" t="str">
            <v>Tororo_Osukuru</v>
          </cell>
          <cell r="E779" t="str">
            <v>Eastern</v>
          </cell>
          <cell r="F779" t="str">
            <v xml:space="preserve">Mbale  </v>
          </cell>
          <cell r="G779" t="str">
            <v>Rural</v>
          </cell>
          <cell r="H779" t="str">
            <v>A</v>
          </cell>
          <cell r="I779" t="str">
            <v>O</v>
          </cell>
          <cell r="J779" t="str">
            <v>Netis</v>
          </cell>
          <cell r="K779" t="str">
            <v>Jude Musana</v>
          </cell>
        </row>
        <row r="780">
          <cell r="C780">
            <v>605591</v>
          </cell>
          <cell r="D780" t="str">
            <v>Buseruka</v>
          </cell>
          <cell r="E780" t="str">
            <v>Northern</v>
          </cell>
          <cell r="F780" t="str">
            <v xml:space="preserve">Hoima  </v>
          </cell>
          <cell r="G780" t="str">
            <v>Rural</v>
          </cell>
          <cell r="H780" t="str">
            <v>C</v>
          </cell>
          <cell r="I780" t="str">
            <v>O</v>
          </cell>
          <cell r="J780" t="str">
            <v>I-Engineering</v>
          </cell>
          <cell r="K780" t="str">
            <v>Latima Musoke</v>
          </cell>
        </row>
        <row r="781">
          <cell r="C781">
            <v>605589</v>
          </cell>
          <cell r="D781" t="str">
            <v>Nsozibiri</v>
          </cell>
          <cell r="E781" t="str">
            <v>Central</v>
          </cell>
          <cell r="F781" t="str">
            <v xml:space="preserve">Luwero </v>
          </cell>
          <cell r="G781" t="str">
            <v>Urban</v>
          </cell>
          <cell r="H781" t="str">
            <v>C</v>
          </cell>
          <cell r="I781" t="str">
            <v>O</v>
          </cell>
          <cell r="J781" t="str">
            <v>I-Engineering</v>
          </cell>
          <cell r="K781" t="str">
            <v>Robert Otim</v>
          </cell>
        </row>
        <row r="782">
          <cell r="C782">
            <v>605590</v>
          </cell>
          <cell r="D782" t="str">
            <v>Mukono_Ggulu</v>
          </cell>
          <cell r="E782" t="str">
            <v>Central</v>
          </cell>
          <cell r="F782" t="str">
            <v xml:space="preserve">Mukono </v>
          </cell>
          <cell r="G782" t="str">
            <v>Urban</v>
          </cell>
          <cell r="H782" t="str">
            <v>A</v>
          </cell>
          <cell r="I782" t="str">
            <v>O</v>
          </cell>
          <cell r="J782" t="str">
            <v>Netis</v>
          </cell>
          <cell r="K782" t="str">
            <v>Samuel Naseke</v>
          </cell>
        </row>
        <row r="783">
          <cell r="C783">
            <v>605600</v>
          </cell>
          <cell r="D783" t="str">
            <v>Kitgum-Matidi</v>
          </cell>
          <cell r="E783" t="str">
            <v>Northern</v>
          </cell>
          <cell r="F783" t="str">
            <v xml:space="preserve">Gulu </v>
          </cell>
          <cell r="G783" t="str">
            <v>Rural</v>
          </cell>
          <cell r="H783" t="str">
            <v>B</v>
          </cell>
          <cell r="I783" t="str">
            <v>O</v>
          </cell>
          <cell r="J783" t="str">
            <v>I-Engineering</v>
          </cell>
          <cell r="K783" t="str">
            <v>Moses Kaganda</v>
          </cell>
        </row>
        <row r="784">
          <cell r="C784">
            <v>605592</v>
          </cell>
          <cell r="D784" t="str">
            <v>Mutai</v>
          </cell>
          <cell r="E784" t="str">
            <v>Eastern</v>
          </cell>
          <cell r="F784" t="str">
            <v xml:space="preserve">Jinja </v>
          </cell>
          <cell r="G784" t="str">
            <v>Urban</v>
          </cell>
          <cell r="H784" t="str">
            <v>C</v>
          </cell>
          <cell r="I784" t="str">
            <v>O</v>
          </cell>
          <cell r="J784" t="str">
            <v>Netis</v>
          </cell>
          <cell r="K784" t="str">
            <v>Emmanuel Kafuko</v>
          </cell>
        </row>
        <row r="785">
          <cell r="C785">
            <v>605593</v>
          </cell>
          <cell r="D785" t="str">
            <v>Nabitende</v>
          </cell>
          <cell r="E785" t="str">
            <v>Eastern</v>
          </cell>
          <cell r="F785" t="str">
            <v xml:space="preserve">Jinja </v>
          </cell>
          <cell r="G785" t="str">
            <v>Urban</v>
          </cell>
          <cell r="H785" t="str">
            <v>A</v>
          </cell>
          <cell r="I785" t="str">
            <v>O</v>
          </cell>
          <cell r="J785" t="str">
            <v>Netis</v>
          </cell>
          <cell r="K785" t="str">
            <v>Emmanuel Kafuko</v>
          </cell>
        </row>
        <row r="786">
          <cell r="C786">
            <v>605594</v>
          </cell>
          <cell r="D786" t="str">
            <v>Gadumire</v>
          </cell>
          <cell r="E786" t="str">
            <v>Eastern</v>
          </cell>
          <cell r="F786" t="str">
            <v xml:space="preserve">Jinja </v>
          </cell>
          <cell r="G786" t="str">
            <v>Urban</v>
          </cell>
          <cell r="H786" t="str">
            <v>C</v>
          </cell>
          <cell r="I786" t="str">
            <v>O</v>
          </cell>
          <cell r="J786" t="str">
            <v>Netis</v>
          </cell>
          <cell r="K786" t="str">
            <v>Emmanuel Kafuko</v>
          </cell>
        </row>
        <row r="787">
          <cell r="C787">
            <v>605595</v>
          </cell>
          <cell r="D787" t="str">
            <v>Jehta_Mansions</v>
          </cell>
          <cell r="E787" t="str">
            <v>Central</v>
          </cell>
          <cell r="F787" t="str">
            <v xml:space="preserve">Kampala South </v>
          </cell>
          <cell r="G787" t="str">
            <v>Urban</v>
          </cell>
          <cell r="H787" t="str">
            <v>B</v>
          </cell>
          <cell r="I787" t="str">
            <v>D</v>
          </cell>
          <cell r="J787" t="str">
            <v>Netis</v>
          </cell>
          <cell r="K787" t="str">
            <v>Paul Mbabazi</v>
          </cell>
        </row>
        <row r="788">
          <cell r="C788">
            <v>605596</v>
          </cell>
          <cell r="D788" t="str">
            <v>MalcomX</v>
          </cell>
          <cell r="E788" t="str">
            <v>Central</v>
          </cell>
          <cell r="F788" t="str">
            <v xml:space="preserve">Kampala East  </v>
          </cell>
          <cell r="G788" t="str">
            <v>Urban</v>
          </cell>
          <cell r="H788" t="str">
            <v>B</v>
          </cell>
          <cell r="I788" t="str">
            <v>O</v>
          </cell>
          <cell r="J788" t="str">
            <v>Netis</v>
          </cell>
          <cell r="K788" t="str">
            <v>Benbridge Mulongo</v>
          </cell>
        </row>
        <row r="789">
          <cell r="C789">
            <v>605597</v>
          </cell>
          <cell r="D789" t="str">
            <v>Lusiba</v>
          </cell>
          <cell r="E789" t="str">
            <v>Central</v>
          </cell>
          <cell r="F789" t="str">
            <v xml:space="preserve">Fort Portal   </v>
          </cell>
          <cell r="G789" t="str">
            <v>Urban</v>
          </cell>
          <cell r="H789" t="str">
            <v>A</v>
          </cell>
          <cell r="I789" t="str">
            <v>O</v>
          </cell>
          <cell r="J789" t="str">
            <v>Camusat</v>
          </cell>
          <cell r="K789" t="str">
            <v>Stephen Rwabwogo</v>
          </cell>
        </row>
        <row r="790">
          <cell r="C790">
            <v>605598</v>
          </cell>
          <cell r="D790" t="str">
            <v>Kitimbwa</v>
          </cell>
          <cell r="E790" t="str">
            <v>Central</v>
          </cell>
          <cell r="F790" t="str">
            <v xml:space="preserve">Mukono </v>
          </cell>
          <cell r="G790" t="str">
            <v>Urban</v>
          </cell>
          <cell r="H790" t="str">
            <v>B</v>
          </cell>
          <cell r="I790" t="str">
            <v>O</v>
          </cell>
          <cell r="J790" t="str">
            <v>Netis</v>
          </cell>
          <cell r="K790" t="str">
            <v>Samuel Naseke</v>
          </cell>
        </row>
        <row r="791">
          <cell r="C791">
            <v>605599</v>
          </cell>
          <cell r="D791" t="str">
            <v>Kasangati</v>
          </cell>
          <cell r="E791" t="str">
            <v>Central</v>
          </cell>
          <cell r="F791" t="str">
            <v xml:space="preserve">Kampala East  </v>
          </cell>
          <cell r="G791" t="str">
            <v>Urban</v>
          </cell>
          <cell r="H791" t="str">
            <v>B</v>
          </cell>
          <cell r="I791" t="str">
            <v>O</v>
          </cell>
          <cell r="J791" t="str">
            <v>Netis</v>
          </cell>
          <cell r="K791" t="str">
            <v>Benbridge Mulongo</v>
          </cell>
        </row>
        <row r="792">
          <cell r="C792">
            <v>605604</v>
          </cell>
          <cell r="D792" t="str">
            <v>Kapir</v>
          </cell>
          <cell r="E792" t="str">
            <v>Eastern</v>
          </cell>
          <cell r="F792" t="str">
            <v xml:space="preserve">Soroti  </v>
          </cell>
          <cell r="G792" t="str">
            <v>Rural</v>
          </cell>
          <cell r="H792" t="str">
            <v>B</v>
          </cell>
          <cell r="I792" t="str">
            <v>O</v>
          </cell>
          <cell r="J792" t="str">
            <v>Netis</v>
          </cell>
          <cell r="K792" t="str">
            <v>Moses Wandera</v>
          </cell>
        </row>
        <row r="793">
          <cell r="C793">
            <v>605601</v>
          </cell>
          <cell r="D793" t="str">
            <v>Nabweru</v>
          </cell>
          <cell r="E793" t="str">
            <v>Central</v>
          </cell>
          <cell r="F793" t="str">
            <v xml:space="preserve">Mityana </v>
          </cell>
          <cell r="G793" t="str">
            <v>Urban</v>
          </cell>
          <cell r="H793" t="str">
            <v>B</v>
          </cell>
          <cell r="I793" t="str">
            <v>O</v>
          </cell>
          <cell r="J793" t="str">
            <v>Camusat</v>
          </cell>
          <cell r="K793" t="str">
            <v>Christopher Alituha</v>
          </cell>
        </row>
        <row r="794">
          <cell r="C794">
            <v>605602</v>
          </cell>
          <cell r="D794" t="str">
            <v>Bujagali</v>
          </cell>
          <cell r="E794" t="str">
            <v>Eastern</v>
          </cell>
          <cell r="F794" t="str">
            <v xml:space="preserve">Jinja </v>
          </cell>
          <cell r="G794" t="str">
            <v>Urban</v>
          </cell>
          <cell r="H794" t="str">
            <v>C</v>
          </cell>
          <cell r="I794" t="str">
            <v>O</v>
          </cell>
          <cell r="J794" t="str">
            <v>Netis</v>
          </cell>
          <cell r="K794" t="str">
            <v>Emmanuel Kafuko</v>
          </cell>
        </row>
        <row r="795">
          <cell r="C795">
            <v>605603</v>
          </cell>
          <cell r="D795" t="str">
            <v>Iganga_Market1</v>
          </cell>
          <cell r="E795" t="str">
            <v>Eastern</v>
          </cell>
          <cell r="F795" t="str">
            <v xml:space="preserve">Jinja </v>
          </cell>
          <cell r="G795" t="str">
            <v>Urban</v>
          </cell>
          <cell r="H795" t="str">
            <v>B</v>
          </cell>
          <cell r="I795" t="str">
            <v>O</v>
          </cell>
          <cell r="J795" t="str">
            <v>Netis</v>
          </cell>
          <cell r="K795" t="str">
            <v>Emmanuel Kafuko</v>
          </cell>
        </row>
        <row r="796">
          <cell r="C796">
            <v>605606</v>
          </cell>
          <cell r="D796" t="str">
            <v>Bwambara</v>
          </cell>
          <cell r="E796" t="str">
            <v>Western</v>
          </cell>
          <cell r="F796" t="str">
            <v xml:space="preserve">Kabale  </v>
          </cell>
          <cell r="G796" t="str">
            <v>Urban</v>
          </cell>
          <cell r="H796" t="str">
            <v>A</v>
          </cell>
          <cell r="I796" t="str">
            <v>O</v>
          </cell>
          <cell r="J796" t="str">
            <v>Camusat</v>
          </cell>
          <cell r="K796" t="str">
            <v>Denis Masaba</v>
          </cell>
        </row>
        <row r="797">
          <cell r="C797">
            <v>605605</v>
          </cell>
          <cell r="D797" t="str">
            <v>Masenge</v>
          </cell>
          <cell r="E797" t="str">
            <v>Central</v>
          </cell>
          <cell r="F797" t="str">
            <v xml:space="preserve">Mityana </v>
          </cell>
          <cell r="G797" t="str">
            <v>Urban</v>
          </cell>
          <cell r="H797" t="str">
            <v>A</v>
          </cell>
          <cell r="I797" t="str">
            <v>O</v>
          </cell>
          <cell r="J797" t="str">
            <v>Camusat</v>
          </cell>
          <cell r="K797" t="str">
            <v>Christopher Alituha</v>
          </cell>
        </row>
        <row r="798">
          <cell r="C798">
            <v>605609</v>
          </cell>
          <cell r="D798" t="str">
            <v>Kyamuhunga</v>
          </cell>
          <cell r="E798" t="str">
            <v>Western</v>
          </cell>
          <cell r="F798" t="str">
            <v xml:space="preserve">Kabale  </v>
          </cell>
          <cell r="G798" t="str">
            <v>Urban</v>
          </cell>
          <cell r="H798" t="str">
            <v>B</v>
          </cell>
          <cell r="I798" t="str">
            <v>O</v>
          </cell>
          <cell r="J798" t="str">
            <v>Camusat</v>
          </cell>
          <cell r="K798" t="str">
            <v>Denis Masaba</v>
          </cell>
        </row>
        <row r="799">
          <cell r="C799">
            <v>605607</v>
          </cell>
          <cell r="D799" t="str">
            <v>Nabingoola</v>
          </cell>
          <cell r="E799" t="str">
            <v>Western</v>
          </cell>
          <cell r="F799" t="str">
            <v xml:space="preserve">Fort Portal   </v>
          </cell>
          <cell r="G799" t="str">
            <v>Urban</v>
          </cell>
          <cell r="H799" t="str">
            <v>A</v>
          </cell>
          <cell r="I799" t="str">
            <v>O</v>
          </cell>
          <cell r="J799" t="str">
            <v>Camusat</v>
          </cell>
          <cell r="K799" t="str">
            <v>Stephen Rwabwogo</v>
          </cell>
        </row>
        <row r="800">
          <cell r="C800">
            <v>606183</v>
          </cell>
          <cell r="D800" t="str">
            <v>Maya</v>
          </cell>
          <cell r="E800" t="str">
            <v>Central</v>
          </cell>
          <cell r="F800" t="str">
            <v xml:space="preserve">Masaka </v>
          </cell>
          <cell r="G800" t="str">
            <v>Urban</v>
          </cell>
          <cell r="H800" t="str">
            <v>C</v>
          </cell>
          <cell r="I800" t="str">
            <v>O</v>
          </cell>
          <cell r="J800" t="str">
            <v>Camusat</v>
          </cell>
          <cell r="K800" t="str">
            <v>M Patrick Kalibbala</v>
          </cell>
        </row>
        <row r="801">
          <cell r="C801">
            <v>605611</v>
          </cell>
          <cell r="D801" t="str">
            <v>Kifunfu</v>
          </cell>
          <cell r="E801" t="str">
            <v>Western</v>
          </cell>
          <cell r="F801" t="str">
            <v xml:space="preserve">Mbarara </v>
          </cell>
          <cell r="G801" t="str">
            <v>Urban</v>
          </cell>
          <cell r="H801" t="str">
            <v>A</v>
          </cell>
          <cell r="I801" t="str">
            <v>O</v>
          </cell>
          <cell r="J801" t="str">
            <v>Camusat</v>
          </cell>
          <cell r="K801" t="str">
            <v>Thomasi Seruyange</v>
          </cell>
        </row>
        <row r="802">
          <cell r="C802">
            <v>606221</v>
          </cell>
          <cell r="D802" t="str">
            <v>Lweza</v>
          </cell>
          <cell r="E802" t="str">
            <v>Central</v>
          </cell>
          <cell r="F802" t="str">
            <v xml:space="preserve">Kampala West </v>
          </cell>
          <cell r="G802" t="str">
            <v>Urban</v>
          </cell>
          <cell r="H802" t="str">
            <v>B</v>
          </cell>
          <cell r="I802" t="str">
            <v>O</v>
          </cell>
          <cell r="J802" t="str">
            <v>Camusat</v>
          </cell>
          <cell r="K802" t="str">
            <v>Abu Kasamba</v>
          </cell>
        </row>
        <row r="803">
          <cell r="C803">
            <v>605617</v>
          </cell>
          <cell r="D803" t="str">
            <v>Sipi</v>
          </cell>
          <cell r="E803" t="str">
            <v>Eastern</v>
          </cell>
          <cell r="F803" t="str">
            <v xml:space="preserve">Mbale  </v>
          </cell>
          <cell r="G803" t="str">
            <v>Rural</v>
          </cell>
          <cell r="H803" t="str">
            <v>C</v>
          </cell>
          <cell r="I803" t="str">
            <v>O</v>
          </cell>
          <cell r="J803" t="str">
            <v>Netis</v>
          </cell>
          <cell r="K803" t="str">
            <v>Jude Musana</v>
          </cell>
        </row>
        <row r="804">
          <cell r="C804">
            <v>605612</v>
          </cell>
          <cell r="D804" t="str">
            <v>Clock Tower</v>
          </cell>
          <cell r="E804" t="str">
            <v>Central</v>
          </cell>
          <cell r="F804" t="str">
            <v xml:space="preserve">Kampala South </v>
          </cell>
          <cell r="G804" t="str">
            <v>Urban</v>
          </cell>
          <cell r="H804" t="str">
            <v>B</v>
          </cell>
          <cell r="I804" t="str">
            <v>D</v>
          </cell>
          <cell r="J804" t="str">
            <v>Netis</v>
          </cell>
          <cell r="K804" t="str">
            <v>Paul Mbabazi</v>
          </cell>
        </row>
        <row r="805">
          <cell r="C805">
            <v>605613</v>
          </cell>
          <cell r="D805" t="str">
            <v>Nabulagala</v>
          </cell>
          <cell r="E805" t="str">
            <v>Central</v>
          </cell>
          <cell r="F805" t="str">
            <v xml:space="preserve">Kampala West </v>
          </cell>
          <cell r="G805" t="str">
            <v>Urban</v>
          </cell>
          <cell r="H805" t="str">
            <v>B</v>
          </cell>
          <cell r="I805" t="str">
            <v>O</v>
          </cell>
          <cell r="J805" t="str">
            <v>Camusat</v>
          </cell>
          <cell r="K805" t="str">
            <v>Abu Kasamba</v>
          </cell>
        </row>
        <row r="806">
          <cell r="C806">
            <v>605614</v>
          </cell>
          <cell r="D806" t="str">
            <v>Bugaya_Island</v>
          </cell>
          <cell r="E806" t="str">
            <v>Central</v>
          </cell>
          <cell r="F806" t="str">
            <v xml:space="preserve">Mukono </v>
          </cell>
          <cell r="G806" t="str">
            <v>Urban</v>
          </cell>
          <cell r="H806" t="str">
            <v>B</v>
          </cell>
          <cell r="I806" t="str">
            <v>E</v>
          </cell>
          <cell r="J806" t="str">
            <v>Netis</v>
          </cell>
          <cell r="K806" t="str">
            <v>Samuel Naseke</v>
          </cell>
        </row>
        <row r="807">
          <cell r="C807">
            <v>605615</v>
          </cell>
          <cell r="D807" t="str">
            <v>Lweserima</v>
          </cell>
          <cell r="E807" t="str">
            <v>Central</v>
          </cell>
          <cell r="F807" t="str">
            <v xml:space="preserve">Mukono </v>
          </cell>
          <cell r="G807" t="str">
            <v>Urban</v>
          </cell>
          <cell r="H807" t="str">
            <v>B</v>
          </cell>
          <cell r="I807" t="str">
            <v>E</v>
          </cell>
          <cell r="J807" t="str">
            <v>Netis</v>
          </cell>
          <cell r="K807" t="str">
            <v>Samuel Naseke</v>
          </cell>
        </row>
        <row r="808">
          <cell r="C808">
            <v>605616</v>
          </cell>
          <cell r="D808" t="str">
            <v>Kalerwe</v>
          </cell>
          <cell r="E808" t="str">
            <v>Central</v>
          </cell>
          <cell r="F808" t="str">
            <v>Kampala North</v>
          </cell>
          <cell r="G808" t="str">
            <v>Urban</v>
          </cell>
          <cell r="H808" t="str">
            <v>B</v>
          </cell>
          <cell r="I808" t="str">
            <v>O</v>
          </cell>
          <cell r="J808" t="str">
            <v>I-Engineering</v>
          </cell>
          <cell r="K808" t="str">
            <v>Joash Lubwama</v>
          </cell>
        </row>
        <row r="809">
          <cell r="C809">
            <v>605618</v>
          </cell>
          <cell r="D809" t="str">
            <v>Kaharo</v>
          </cell>
          <cell r="E809" t="str">
            <v>Western</v>
          </cell>
          <cell r="F809" t="str">
            <v xml:space="preserve">Kabale  </v>
          </cell>
          <cell r="G809" t="str">
            <v>Urban</v>
          </cell>
          <cell r="H809" t="str">
            <v>A</v>
          </cell>
          <cell r="I809" t="str">
            <v>O</v>
          </cell>
          <cell r="J809" t="str">
            <v>Camusat</v>
          </cell>
          <cell r="K809" t="str">
            <v>Denis Masaba</v>
          </cell>
        </row>
        <row r="810">
          <cell r="C810">
            <v>605619</v>
          </cell>
          <cell r="D810" t="str">
            <v>Kyanamukaka</v>
          </cell>
          <cell r="E810" t="str">
            <v>Central</v>
          </cell>
          <cell r="F810" t="str">
            <v xml:space="preserve">Masaka </v>
          </cell>
          <cell r="G810" t="str">
            <v>Urban</v>
          </cell>
          <cell r="H810" t="str">
            <v>B</v>
          </cell>
          <cell r="I810" t="str">
            <v>O</v>
          </cell>
          <cell r="J810" t="str">
            <v>Camusat</v>
          </cell>
          <cell r="K810" t="str">
            <v>M Patrick Kalibbala</v>
          </cell>
        </row>
        <row r="811">
          <cell r="C811">
            <v>605620</v>
          </cell>
          <cell r="D811" t="str">
            <v>Buhweju</v>
          </cell>
          <cell r="E811" t="str">
            <v>Western</v>
          </cell>
          <cell r="F811" t="str">
            <v xml:space="preserve">Mbarara </v>
          </cell>
          <cell r="G811" t="str">
            <v>Urban</v>
          </cell>
          <cell r="H811" t="str">
            <v>A</v>
          </cell>
          <cell r="I811" t="str">
            <v>O</v>
          </cell>
          <cell r="J811" t="str">
            <v>Camusat</v>
          </cell>
          <cell r="K811" t="str">
            <v>Thomasi Seruyange</v>
          </cell>
        </row>
        <row r="812">
          <cell r="C812">
            <v>605621</v>
          </cell>
          <cell r="D812" t="str">
            <v>Matete</v>
          </cell>
          <cell r="E812" t="str">
            <v>Central</v>
          </cell>
          <cell r="F812" t="str">
            <v xml:space="preserve">Masaka </v>
          </cell>
          <cell r="G812" t="str">
            <v>Urban</v>
          </cell>
          <cell r="H812" t="str">
            <v>C</v>
          </cell>
          <cell r="I812" t="str">
            <v>O</v>
          </cell>
          <cell r="J812" t="str">
            <v>Camusat</v>
          </cell>
          <cell r="K812" t="str">
            <v>M Patrick Kalibbala</v>
          </cell>
        </row>
        <row r="813">
          <cell r="C813">
            <v>605623</v>
          </cell>
          <cell r="D813" t="str">
            <v>Nalweyo</v>
          </cell>
          <cell r="E813" t="str">
            <v>Central</v>
          </cell>
          <cell r="F813" t="str">
            <v xml:space="preserve">Mityana </v>
          </cell>
          <cell r="G813" t="str">
            <v>Rural</v>
          </cell>
          <cell r="H813" t="str">
            <v>C</v>
          </cell>
          <cell r="I813" t="str">
            <v>O</v>
          </cell>
          <cell r="J813" t="str">
            <v>Camusat</v>
          </cell>
          <cell r="K813" t="str">
            <v>Christopher Alituha</v>
          </cell>
        </row>
        <row r="814">
          <cell r="C814">
            <v>605622</v>
          </cell>
          <cell r="D814" t="str">
            <v>Kamira</v>
          </cell>
          <cell r="E814" t="str">
            <v>Central</v>
          </cell>
          <cell r="F814" t="str">
            <v xml:space="preserve">Luwero </v>
          </cell>
          <cell r="G814" t="str">
            <v>Urban</v>
          </cell>
          <cell r="H814" t="str">
            <v>A</v>
          </cell>
          <cell r="I814" t="str">
            <v>O</v>
          </cell>
          <cell r="J814" t="str">
            <v>I-Engineering</v>
          </cell>
          <cell r="K814" t="str">
            <v>Robert Otim</v>
          </cell>
        </row>
        <row r="815">
          <cell r="C815">
            <v>605627</v>
          </cell>
          <cell r="D815" t="str">
            <v>kaweweta</v>
          </cell>
          <cell r="E815" t="str">
            <v>Central</v>
          </cell>
          <cell r="F815" t="str">
            <v xml:space="preserve">Luwero </v>
          </cell>
          <cell r="G815" t="str">
            <v>Rural</v>
          </cell>
          <cell r="H815" t="str">
            <v>A</v>
          </cell>
          <cell r="I815" t="str">
            <v>E</v>
          </cell>
          <cell r="J815" t="str">
            <v>I-Engineering</v>
          </cell>
          <cell r="K815" t="str">
            <v>Robert Otim</v>
          </cell>
        </row>
        <row r="816">
          <cell r="C816">
            <v>605625</v>
          </cell>
          <cell r="D816" t="str">
            <v>Mabale</v>
          </cell>
          <cell r="E816" t="str">
            <v>Western</v>
          </cell>
          <cell r="F816" t="str">
            <v xml:space="preserve">Fort Portal   </v>
          </cell>
          <cell r="G816" t="str">
            <v>Urban</v>
          </cell>
          <cell r="H816" t="str">
            <v>C</v>
          </cell>
          <cell r="I816" t="str">
            <v>O</v>
          </cell>
          <cell r="J816" t="str">
            <v>Camusat</v>
          </cell>
          <cell r="K816" t="str">
            <v>Stephen Rwabwogo</v>
          </cell>
        </row>
        <row r="817">
          <cell r="C817">
            <v>605626</v>
          </cell>
          <cell r="D817" t="str">
            <v>Mpeefu</v>
          </cell>
          <cell r="E817" t="str">
            <v>Western</v>
          </cell>
          <cell r="F817" t="str">
            <v xml:space="preserve">Fort Portal   </v>
          </cell>
          <cell r="G817" t="str">
            <v>Urban</v>
          </cell>
          <cell r="H817" t="str">
            <v>A</v>
          </cell>
          <cell r="I817" t="str">
            <v>O</v>
          </cell>
          <cell r="J817" t="str">
            <v>Camusat</v>
          </cell>
          <cell r="K817" t="str">
            <v>Stephen Rwabwogo</v>
          </cell>
        </row>
        <row r="818">
          <cell r="C818">
            <v>605629</v>
          </cell>
          <cell r="D818" t="str">
            <v>Paicho-Cwero</v>
          </cell>
          <cell r="E818" t="str">
            <v>Northern</v>
          </cell>
          <cell r="F818" t="str">
            <v xml:space="preserve">Gulu </v>
          </cell>
          <cell r="G818" t="str">
            <v>Rural</v>
          </cell>
          <cell r="H818" t="str">
            <v>B</v>
          </cell>
          <cell r="I818" t="str">
            <v>O</v>
          </cell>
          <cell r="J818" t="str">
            <v>I-Engineering</v>
          </cell>
          <cell r="K818" t="str">
            <v>Moses Kaganda</v>
          </cell>
        </row>
        <row r="819">
          <cell r="C819">
            <v>605628</v>
          </cell>
          <cell r="D819" t="str">
            <v>Karugutu</v>
          </cell>
          <cell r="E819" t="str">
            <v>Western</v>
          </cell>
          <cell r="F819" t="str">
            <v xml:space="preserve">Fort Portal   </v>
          </cell>
          <cell r="G819" t="str">
            <v>Urban</v>
          </cell>
          <cell r="H819" t="str">
            <v>B</v>
          </cell>
          <cell r="I819" t="str">
            <v>O</v>
          </cell>
          <cell r="J819" t="str">
            <v>Camusat</v>
          </cell>
          <cell r="K819" t="str">
            <v>Stephen Rwabwogo</v>
          </cell>
        </row>
        <row r="820">
          <cell r="C820">
            <v>605631</v>
          </cell>
          <cell r="D820" t="str">
            <v>Nyeihanga</v>
          </cell>
          <cell r="E820" t="str">
            <v>Western</v>
          </cell>
          <cell r="F820" t="str">
            <v xml:space="preserve">Kabale  </v>
          </cell>
          <cell r="G820" t="str">
            <v>Urban</v>
          </cell>
          <cell r="H820" t="str">
            <v>A</v>
          </cell>
          <cell r="I820" t="str">
            <v>O</v>
          </cell>
          <cell r="J820" t="str">
            <v>Camusat</v>
          </cell>
          <cell r="K820" t="str">
            <v>Denis Masaba</v>
          </cell>
        </row>
        <row r="821">
          <cell r="C821">
            <v>605637</v>
          </cell>
          <cell r="D821" t="str">
            <v>Amuru</v>
          </cell>
          <cell r="E821" t="str">
            <v>Northern</v>
          </cell>
          <cell r="F821" t="str">
            <v xml:space="preserve">Gulu </v>
          </cell>
          <cell r="G821" t="str">
            <v>Rural</v>
          </cell>
          <cell r="H821" t="str">
            <v>B</v>
          </cell>
          <cell r="I821" t="str">
            <v>O</v>
          </cell>
          <cell r="J821" t="str">
            <v>I-Engineering</v>
          </cell>
          <cell r="K821" t="str">
            <v>Moses Kaganda</v>
          </cell>
        </row>
        <row r="822">
          <cell r="C822">
            <v>605632</v>
          </cell>
          <cell r="D822" t="str">
            <v>Mpara</v>
          </cell>
          <cell r="E822" t="str">
            <v>Western</v>
          </cell>
          <cell r="F822" t="str">
            <v xml:space="preserve">Fort Portal   </v>
          </cell>
          <cell r="G822" t="str">
            <v>Urban</v>
          </cell>
          <cell r="H822" t="str">
            <v>B</v>
          </cell>
          <cell r="I822" t="str">
            <v>O</v>
          </cell>
          <cell r="J822" t="str">
            <v>Camusat</v>
          </cell>
          <cell r="K822" t="str">
            <v>Stephen Rwabwogo</v>
          </cell>
        </row>
        <row r="823">
          <cell r="C823">
            <v>605633</v>
          </cell>
          <cell r="D823" t="str">
            <v>Kasitu</v>
          </cell>
          <cell r="E823" t="str">
            <v>Western</v>
          </cell>
          <cell r="F823" t="str">
            <v xml:space="preserve">Fort Portal   </v>
          </cell>
          <cell r="G823" t="str">
            <v>Urban</v>
          </cell>
          <cell r="H823" t="str">
            <v>C</v>
          </cell>
          <cell r="I823" t="str">
            <v>E</v>
          </cell>
          <cell r="J823" t="str">
            <v>Camusat</v>
          </cell>
          <cell r="K823" t="str">
            <v>Stephen Rwabwogo</v>
          </cell>
        </row>
        <row r="824">
          <cell r="C824">
            <v>605634</v>
          </cell>
          <cell r="D824" t="str">
            <v>Kichwamba</v>
          </cell>
          <cell r="E824" t="str">
            <v>Western</v>
          </cell>
          <cell r="F824" t="str">
            <v xml:space="preserve">Fort Portal   </v>
          </cell>
          <cell r="G824" t="str">
            <v>Urban</v>
          </cell>
          <cell r="H824" t="str">
            <v>C</v>
          </cell>
          <cell r="I824" t="str">
            <v>O</v>
          </cell>
          <cell r="J824" t="str">
            <v>Camusat</v>
          </cell>
          <cell r="K824" t="str">
            <v>Stephen Rwabwogo</v>
          </cell>
        </row>
        <row r="825">
          <cell r="C825">
            <v>605635</v>
          </cell>
          <cell r="D825" t="str">
            <v>Hakibaale</v>
          </cell>
          <cell r="E825" t="str">
            <v>Western</v>
          </cell>
          <cell r="F825" t="str">
            <v xml:space="preserve">Fort Portal   </v>
          </cell>
          <cell r="G825" t="str">
            <v>Urban</v>
          </cell>
          <cell r="H825" t="str">
            <v>C</v>
          </cell>
          <cell r="I825" t="str">
            <v>O</v>
          </cell>
          <cell r="J825" t="str">
            <v>Camusat</v>
          </cell>
          <cell r="K825" t="str">
            <v>Stephen Rwabwogo</v>
          </cell>
        </row>
        <row r="826">
          <cell r="C826">
            <v>605636</v>
          </cell>
          <cell r="D826" t="str">
            <v>Kasaba</v>
          </cell>
          <cell r="E826" t="str">
            <v>Western</v>
          </cell>
          <cell r="F826" t="str">
            <v xml:space="preserve">Fort Portal   </v>
          </cell>
          <cell r="G826" t="str">
            <v>Urban</v>
          </cell>
          <cell r="H826" t="str">
            <v>A</v>
          </cell>
          <cell r="I826" t="str">
            <v>O</v>
          </cell>
          <cell r="J826" t="str">
            <v>Camusat</v>
          </cell>
          <cell r="K826" t="str">
            <v>Stephen Rwabwogo</v>
          </cell>
        </row>
        <row r="827">
          <cell r="C827">
            <v>605638</v>
          </cell>
          <cell r="D827" t="str">
            <v>Butale</v>
          </cell>
          <cell r="E827" t="str">
            <v>Central</v>
          </cell>
          <cell r="F827" t="str">
            <v xml:space="preserve">Masaka </v>
          </cell>
          <cell r="G827" t="str">
            <v>Urban</v>
          </cell>
          <cell r="H827" t="str">
            <v>A</v>
          </cell>
          <cell r="I827" t="str">
            <v>O</v>
          </cell>
          <cell r="J827" t="str">
            <v>Camusat</v>
          </cell>
          <cell r="K827" t="str">
            <v>M Patrick Kalibbala</v>
          </cell>
        </row>
        <row r="828">
          <cell r="C828">
            <v>605639</v>
          </cell>
          <cell r="D828" t="str">
            <v>Adwari</v>
          </cell>
          <cell r="E828" t="str">
            <v>Northern</v>
          </cell>
          <cell r="F828" t="str">
            <v xml:space="preserve">Lira </v>
          </cell>
          <cell r="G828" t="str">
            <v>Rural</v>
          </cell>
          <cell r="H828" t="str">
            <v>B</v>
          </cell>
          <cell r="I828" t="str">
            <v>O</v>
          </cell>
          <cell r="J828" t="str">
            <v>I-Engineering</v>
          </cell>
          <cell r="K828" t="str">
            <v>Muhamood Kyongo</v>
          </cell>
        </row>
        <row r="829">
          <cell r="C829">
            <v>605640</v>
          </cell>
          <cell r="D829" t="str">
            <v>Kanungu</v>
          </cell>
          <cell r="E829" t="str">
            <v>Western</v>
          </cell>
          <cell r="F829" t="str">
            <v xml:space="preserve">Kabale  </v>
          </cell>
          <cell r="G829" t="str">
            <v>Urban</v>
          </cell>
          <cell r="H829" t="str">
            <v>A</v>
          </cell>
          <cell r="I829" t="str">
            <v>O</v>
          </cell>
          <cell r="J829" t="str">
            <v>Camusat</v>
          </cell>
          <cell r="K829" t="str">
            <v>Denis Masaba</v>
          </cell>
        </row>
        <row r="830">
          <cell r="C830">
            <v>605641</v>
          </cell>
          <cell r="D830" t="str">
            <v>Ishongororo</v>
          </cell>
          <cell r="E830" t="str">
            <v>Western</v>
          </cell>
          <cell r="F830" t="str">
            <v xml:space="preserve">Mbarara </v>
          </cell>
          <cell r="G830" t="str">
            <v>Urban</v>
          </cell>
          <cell r="H830" t="str">
            <v>B</v>
          </cell>
          <cell r="I830" t="str">
            <v>O</v>
          </cell>
          <cell r="J830" t="str">
            <v>Camusat</v>
          </cell>
          <cell r="K830" t="str">
            <v>Thomasi Seruyange</v>
          </cell>
        </row>
        <row r="831">
          <cell r="C831">
            <v>608656</v>
          </cell>
          <cell r="D831" t="str">
            <v>Panyimur</v>
          </cell>
          <cell r="E831" t="str">
            <v>Northern</v>
          </cell>
          <cell r="F831" t="str">
            <v xml:space="preserve">Arua  </v>
          </cell>
          <cell r="G831" t="str">
            <v>Rural</v>
          </cell>
          <cell r="H831" t="str">
            <v>Silver-P3</v>
          </cell>
          <cell r="I831" t="str">
            <v>O</v>
          </cell>
          <cell r="J831" t="str">
            <v>I-Engineering</v>
          </cell>
          <cell r="K831" t="str">
            <v>Innocent Ayiko</v>
          </cell>
        </row>
        <row r="832">
          <cell r="C832">
            <v>605642</v>
          </cell>
          <cell r="D832" t="str">
            <v>Zigoti</v>
          </cell>
          <cell r="E832" t="str">
            <v>Central</v>
          </cell>
          <cell r="F832" t="str">
            <v xml:space="preserve">Mityana </v>
          </cell>
          <cell r="G832" t="str">
            <v>Urban</v>
          </cell>
          <cell r="H832" t="str">
            <v>C</v>
          </cell>
          <cell r="I832" t="str">
            <v>O</v>
          </cell>
          <cell r="J832" t="str">
            <v>Camusat</v>
          </cell>
          <cell r="K832" t="str">
            <v>Christopher Alituha</v>
          </cell>
        </row>
        <row r="833">
          <cell r="C833">
            <v>605643</v>
          </cell>
          <cell r="D833" t="str">
            <v>Bubandi</v>
          </cell>
          <cell r="E833" t="str">
            <v>Western</v>
          </cell>
          <cell r="F833" t="str">
            <v xml:space="preserve">Fort Portal   </v>
          </cell>
          <cell r="G833" t="str">
            <v>Urban</v>
          </cell>
          <cell r="H833" t="str">
            <v>C</v>
          </cell>
          <cell r="I833" t="str">
            <v>O</v>
          </cell>
          <cell r="J833" t="str">
            <v>Camusat</v>
          </cell>
          <cell r="K833" t="str">
            <v>Stephen Rwabwogo</v>
          </cell>
        </row>
        <row r="834">
          <cell r="C834">
            <v>605647</v>
          </cell>
          <cell r="D834" t="str">
            <v>Ntusi</v>
          </cell>
          <cell r="E834" t="str">
            <v>Western</v>
          </cell>
          <cell r="F834" t="str">
            <v xml:space="preserve">Mbarara </v>
          </cell>
          <cell r="G834" t="str">
            <v>Urban</v>
          </cell>
          <cell r="H834" t="str">
            <v>B</v>
          </cell>
          <cell r="I834" t="str">
            <v>O</v>
          </cell>
          <cell r="J834" t="str">
            <v>Camusat</v>
          </cell>
          <cell r="K834" t="str">
            <v>Thomasi Seruyange</v>
          </cell>
        </row>
        <row r="835">
          <cell r="C835">
            <v>605644</v>
          </cell>
          <cell r="D835" t="str">
            <v>Bukoma</v>
          </cell>
          <cell r="E835" t="str">
            <v>Western</v>
          </cell>
          <cell r="F835" t="str">
            <v xml:space="preserve">Fort Portal   </v>
          </cell>
          <cell r="G835" t="str">
            <v>Urban</v>
          </cell>
          <cell r="H835" t="str">
            <v>B</v>
          </cell>
          <cell r="I835" t="str">
            <v>E</v>
          </cell>
          <cell r="J835" t="str">
            <v>Camusat</v>
          </cell>
          <cell r="K835" t="str">
            <v>Stephen Rwabwogo</v>
          </cell>
        </row>
        <row r="836">
          <cell r="C836">
            <v>605645</v>
          </cell>
          <cell r="D836" t="str">
            <v>Ruboona</v>
          </cell>
          <cell r="E836" t="str">
            <v>Western</v>
          </cell>
          <cell r="F836" t="str">
            <v xml:space="preserve">Fort Portal   </v>
          </cell>
          <cell r="G836" t="str">
            <v>Urban</v>
          </cell>
          <cell r="H836" t="str">
            <v>B</v>
          </cell>
          <cell r="I836" t="str">
            <v>O</v>
          </cell>
          <cell r="J836" t="str">
            <v>Camusat</v>
          </cell>
          <cell r="K836" t="str">
            <v>Stephen Rwabwogo</v>
          </cell>
        </row>
        <row r="837">
          <cell r="C837">
            <v>605646</v>
          </cell>
          <cell r="D837" t="str">
            <v>Madudu</v>
          </cell>
          <cell r="E837" t="str">
            <v>Central</v>
          </cell>
          <cell r="F837" t="str">
            <v xml:space="preserve">Mityana </v>
          </cell>
          <cell r="G837" t="str">
            <v>Urban</v>
          </cell>
          <cell r="H837" t="str">
            <v>B</v>
          </cell>
          <cell r="I837" t="str">
            <v>O</v>
          </cell>
          <cell r="J837" t="str">
            <v>Camusat</v>
          </cell>
          <cell r="K837" t="str">
            <v>Christopher Alituha</v>
          </cell>
        </row>
        <row r="838">
          <cell r="C838">
            <v>605650</v>
          </cell>
          <cell r="D838" t="str">
            <v>Makokoto</v>
          </cell>
          <cell r="E838" t="str">
            <v>Central</v>
          </cell>
          <cell r="F838" t="str">
            <v xml:space="preserve">Mityana </v>
          </cell>
          <cell r="G838" t="str">
            <v>Rural</v>
          </cell>
          <cell r="H838" t="str">
            <v>B</v>
          </cell>
          <cell r="I838" t="str">
            <v>E</v>
          </cell>
          <cell r="J838" t="str">
            <v>Camusat</v>
          </cell>
          <cell r="K838" t="str">
            <v>Christopher Alituha</v>
          </cell>
        </row>
        <row r="839">
          <cell r="C839">
            <v>605648</v>
          </cell>
          <cell r="D839" t="str">
            <v>Kabamba</v>
          </cell>
          <cell r="E839" t="str">
            <v>Central</v>
          </cell>
          <cell r="F839" t="str">
            <v xml:space="preserve">Fort Portal   </v>
          </cell>
          <cell r="G839" t="str">
            <v>Urban</v>
          </cell>
          <cell r="H839" t="str">
            <v>A</v>
          </cell>
          <cell r="I839" t="str">
            <v>O</v>
          </cell>
          <cell r="J839" t="str">
            <v>Camusat</v>
          </cell>
          <cell r="K839" t="str">
            <v>Stephen Rwabwogo</v>
          </cell>
        </row>
        <row r="840">
          <cell r="C840">
            <v>605652</v>
          </cell>
          <cell r="D840" t="str">
            <v>Rwentuha</v>
          </cell>
          <cell r="E840" t="str">
            <v>Western</v>
          </cell>
          <cell r="F840" t="str">
            <v xml:space="preserve">Mbarara </v>
          </cell>
          <cell r="G840" t="str">
            <v>Urban</v>
          </cell>
          <cell r="H840" t="str">
            <v>A</v>
          </cell>
          <cell r="I840" t="str">
            <v>O</v>
          </cell>
          <cell r="J840" t="str">
            <v>Camusat</v>
          </cell>
          <cell r="K840" t="str">
            <v>Thomasi Seruyange</v>
          </cell>
        </row>
        <row r="841">
          <cell r="C841">
            <v>605651</v>
          </cell>
          <cell r="D841" t="str">
            <v>Namutumba</v>
          </cell>
          <cell r="E841" t="str">
            <v>Eastern</v>
          </cell>
          <cell r="F841" t="str">
            <v xml:space="preserve">Jinja </v>
          </cell>
          <cell r="G841" t="str">
            <v>Urban</v>
          </cell>
          <cell r="H841" t="str">
            <v>A</v>
          </cell>
          <cell r="I841" t="str">
            <v>O</v>
          </cell>
          <cell r="J841" t="str">
            <v>Netis</v>
          </cell>
          <cell r="K841" t="str">
            <v>Emmanuel Kafuko</v>
          </cell>
        </row>
        <row r="842">
          <cell r="C842">
            <v>605654</v>
          </cell>
          <cell r="D842" t="str">
            <v>Mutolere</v>
          </cell>
          <cell r="E842" t="str">
            <v>Western</v>
          </cell>
          <cell r="F842" t="str">
            <v xml:space="preserve">Kabale  </v>
          </cell>
          <cell r="G842" t="str">
            <v>Urban</v>
          </cell>
          <cell r="H842" t="str">
            <v>B</v>
          </cell>
          <cell r="I842" t="str">
            <v>O</v>
          </cell>
          <cell r="J842" t="str">
            <v>Camusat</v>
          </cell>
          <cell r="K842" t="str">
            <v>Denis Masaba</v>
          </cell>
        </row>
        <row r="843">
          <cell r="C843">
            <v>605653</v>
          </cell>
          <cell r="D843" t="str">
            <v>Kalangalo</v>
          </cell>
          <cell r="E843" t="str">
            <v>Central</v>
          </cell>
          <cell r="F843" t="str">
            <v xml:space="preserve">Mityana </v>
          </cell>
          <cell r="G843" t="str">
            <v>Urban</v>
          </cell>
          <cell r="H843" t="str">
            <v>C</v>
          </cell>
          <cell r="I843" t="str">
            <v>O</v>
          </cell>
          <cell r="J843" t="str">
            <v>Camusat</v>
          </cell>
          <cell r="K843" t="str">
            <v>Christopher Alituha</v>
          </cell>
        </row>
        <row r="844">
          <cell r="C844">
            <v>605655</v>
          </cell>
          <cell r="D844" t="str">
            <v>Nteko</v>
          </cell>
          <cell r="E844" t="str">
            <v>Western</v>
          </cell>
          <cell r="F844" t="str">
            <v xml:space="preserve">Kabale  </v>
          </cell>
          <cell r="G844" t="str">
            <v>Urban</v>
          </cell>
          <cell r="H844" t="str">
            <v>A</v>
          </cell>
          <cell r="I844" t="str">
            <v>E</v>
          </cell>
          <cell r="J844" t="str">
            <v>Camusat</v>
          </cell>
          <cell r="K844" t="str">
            <v>Denis Masaba</v>
          </cell>
        </row>
        <row r="845">
          <cell r="C845">
            <v>605855</v>
          </cell>
          <cell r="D845" t="str">
            <v>Kakoba</v>
          </cell>
          <cell r="E845" t="str">
            <v>Western</v>
          </cell>
          <cell r="F845" t="str">
            <v xml:space="preserve">Mbarara </v>
          </cell>
          <cell r="G845" t="str">
            <v>Urban</v>
          </cell>
          <cell r="H845" t="str">
            <v>B</v>
          </cell>
          <cell r="I845" t="str">
            <v>O</v>
          </cell>
          <cell r="J845" t="str">
            <v>Camusat</v>
          </cell>
          <cell r="K845" t="str">
            <v>Thomasi Seruyange</v>
          </cell>
        </row>
        <row r="846">
          <cell r="C846">
            <v>605657</v>
          </cell>
          <cell r="D846" t="str">
            <v>Kabaraga</v>
          </cell>
          <cell r="E846" t="str">
            <v>Western</v>
          </cell>
          <cell r="F846" t="str">
            <v xml:space="preserve">Kabale  </v>
          </cell>
          <cell r="G846" t="str">
            <v>Urban</v>
          </cell>
          <cell r="H846" t="str">
            <v>B</v>
          </cell>
          <cell r="I846" t="str">
            <v>O</v>
          </cell>
          <cell r="J846" t="str">
            <v>Camusat</v>
          </cell>
          <cell r="K846" t="str">
            <v>Denis Masaba</v>
          </cell>
        </row>
        <row r="847">
          <cell r="C847">
            <v>605658</v>
          </cell>
          <cell r="D847" t="str">
            <v>Butaleja_Site</v>
          </cell>
          <cell r="E847" t="str">
            <v>Eastern</v>
          </cell>
          <cell r="F847" t="str">
            <v xml:space="preserve">Mbale  </v>
          </cell>
          <cell r="G847" t="str">
            <v>Rural</v>
          </cell>
          <cell r="H847" t="str">
            <v>B</v>
          </cell>
          <cell r="I847" t="str">
            <v>O</v>
          </cell>
          <cell r="J847" t="str">
            <v>Netis</v>
          </cell>
          <cell r="K847" t="str">
            <v>Jude Musana</v>
          </cell>
        </row>
        <row r="848">
          <cell r="C848">
            <v>605659</v>
          </cell>
          <cell r="D848" t="str">
            <v>Oyam</v>
          </cell>
          <cell r="E848" t="str">
            <v>Northern</v>
          </cell>
          <cell r="F848" t="str">
            <v xml:space="preserve">Lira </v>
          </cell>
          <cell r="G848" t="str">
            <v>Rural</v>
          </cell>
          <cell r="H848" t="str">
            <v>A</v>
          </cell>
          <cell r="I848" t="str">
            <v>O</v>
          </cell>
          <cell r="J848" t="str">
            <v>I-Engineering</v>
          </cell>
          <cell r="K848" t="str">
            <v>Muhamood Kyongo</v>
          </cell>
        </row>
        <row r="849">
          <cell r="C849">
            <v>605661</v>
          </cell>
          <cell r="D849" t="str">
            <v>Isingiro</v>
          </cell>
          <cell r="E849" t="str">
            <v>Western</v>
          </cell>
          <cell r="F849" t="str">
            <v xml:space="preserve">Mbarara </v>
          </cell>
          <cell r="G849" t="str">
            <v>Urban</v>
          </cell>
          <cell r="H849" t="str">
            <v>A</v>
          </cell>
          <cell r="I849" t="str">
            <v>O</v>
          </cell>
          <cell r="J849" t="str">
            <v>Camusat</v>
          </cell>
          <cell r="K849" t="str">
            <v>Thomasi Seruyange</v>
          </cell>
        </row>
        <row r="850">
          <cell r="C850">
            <v>605660</v>
          </cell>
          <cell r="D850" t="str">
            <v>Masajja</v>
          </cell>
          <cell r="E850" t="str">
            <v>Central</v>
          </cell>
          <cell r="F850" t="str">
            <v xml:space="preserve">Kampala West </v>
          </cell>
          <cell r="G850" t="str">
            <v>Urban</v>
          </cell>
          <cell r="H850" t="str">
            <v>B</v>
          </cell>
          <cell r="I850" t="str">
            <v>O</v>
          </cell>
          <cell r="J850" t="str">
            <v>Camusat</v>
          </cell>
          <cell r="K850" t="str">
            <v>Abu Kasamba</v>
          </cell>
        </row>
        <row r="851">
          <cell r="C851">
            <v>605662</v>
          </cell>
          <cell r="D851" t="str">
            <v>Buliisa</v>
          </cell>
          <cell r="E851" t="str">
            <v>Northern</v>
          </cell>
          <cell r="F851" t="str">
            <v xml:space="preserve">Hoima  </v>
          </cell>
          <cell r="G851" t="str">
            <v>Rural</v>
          </cell>
          <cell r="H851" t="str">
            <v>A</v>
          </cell>
          <cell r="I851" t="str">
            <v>O</v>
          </cell>
          <cell r="J851" t="str">
            <v>I-Engineering</v>
          </cell>
          <cell r="K851" t="str">
            <v>Latima Musoke</v>
          </cell>
        </row>
        <row r="852">
          <cell r="C852">
            <v>606089</v>
          </cell>
          <cell r="D852" t="str">
            <v>Aromo</v>
          </cell>
          <cell r="E852" t="str">
            <v>Northern</v>
          </cell>
          <cell r="F852" t="str">
            <v xml:space="preserve">Lira </v>
          </cell>
          <cell r="G852" t="str">
            <v>Rural</v>
          </cell>
          <cell r="H852" t="str">
            <v>B</v>
          </cell>
          <cell r="I852" t="str">
            <v>E</v>
          </cell>
          <cell r="J852" t="str">
            <v>I-Engineering</v>
          </cell>
          <cell r="K852" t="str">
            <v>Muhamood Kyongo</v>
          </cell>
        </row>
        <row r="853">
          <cell r="C853">
            <v>605975</v>
          </cell>
          <cell r="D853" t="str">
            <v>Bunagana</v>
          </cell>
          <cell r="E853" t="str">
            <v>Western</v>
          </cell>
          <cell r="F853" t="str">
            <v xml:space="preserve">Kabale  </v>
          </cell>
          <cell r="G853" t="str">
            <v>Urban</v>
          </cell>
          <cell r="H853" t="str">
            <v>C</v>
          </cell>
          <cell r="I853" t="str">
            <v>O</v>
          </cell>
          <cell r="J853" t="str">
            <v>Camusat</v>
          </cell>
          <cell r="K853" t="str">
            <v>Denis Masaba</v>
          </cell>
        </row>
        <row r="854">
          <cell r="C854">
            <v>605664</v>
          </cell>
          <cell r="D854" t="str">
            <v>Kigungu</v>
          </cell>
          <cell r="E854" t="str">
            <v>Central</v>
          </cell>
          <cell r="F854" t="str">
            <v xml:space="preserve">Kampala West </v>
          </cell>
          <cell r="G854" t="str">
            <v>Urban</v>
          </cell>
          <cell r="H854" t="str">
            <v>A</v>
          </cell>
          <cell r="I854" t="str">
            <v>O</v>
          </cell>
          <cell r="J854" t="str">
            <v>Camusat</v>
          </cell>
          <cell r="K854" t="str">
            <v>Abu Kasamba</v>
          </cell>
        </row>
        <row r="855">
          <cell r="C855">
            <v>605665</v>
          </cell>
          <cell r="D855" t="str">
            <v>Entebbe_Town</v>
          </cell>
          <cell r="E855" t="str">
            <v>Central</v>
          </cell>
          <cell r="F855" t="str">
            <v xml:space="preserve">Kampala West </v>
          </cell>
          <cell r="G855" t="str">
            <v>Urban</v>
          </cell>
          <cell r="H855" t="str">
            <v>B</v>
          </cell>
          <cell r="I855" t="str">
            <v>O</v>
          </cell>
          <cell r="J855" t="str">
            <v>Camusat</v>
          </cell>
          <cell r="K855" t="str">
            <v>Abu Kasamba</v>
          </cell>
        </row>
        <row r="856">
          <cell r="C856">
            <v>605666</v>
          </cell>
          <cell r="D856" t="str">
            <v>Kasolwe</v>
          </cell>
          <cell r="E856" t="str">
            <v>Central</v>
          </cell>
          <cell r="F856" t="str">
            <v xml:space="preserve">Mukono </v>
          </cell>
          <cell r="G856" t="str">
            <v>Urban</v>
          </cell>
          <cell r="H856" t="str">
            <v>A</v>
          </cell>
          <cell r="I856" t="str">
            <v>O</v>
          </cell>
          <cell r="J856" t="str">
            <v>Netis</v>
          </cell>
          <cell r="K856" t="str">
            <v>Samuel Naseke</v>
          </cell>
        </row>
        <row r="857">
          <cell r="C857">
            <v>605408</v>
          </cell>
          <cell r="D857" t="str">
            <v>Pamvara</v>
          </cell>
          <cell r="E857" t="str">
            <v>Northern</v>
          </cell>
          <cell r="F857" t="str">
            <v xml:space="preserve">Arua  </v>
          </cell>
          <cell r="G857" t="str">
            <v>Rural</v>
          </cell>
          <cell r="H857" t="str">
            <v>B</v>
          </cell>
          <cell r="I857" t="str">
            <v>O</v>
          </cell>
          <cell r="J857" t="str">
            <v>I-Engineering</v>
          </cell>
          <cell r="K857" t="str">
            <v>Innocent Ayiko</v>
          </cell>
        </row>
        <row r="858">
          <cell r="C858">
            <v>605672</v>
          </cell>
          <cell r="D858" t="str">
            <v>Tororo_Town</v>
          </cell>
          <cell r="E858" t="str">
            <v>Eastern</v>
          </cell>
          <cell r="F858" t="str">
            <v xml:space="preserve">Mbale  </v>
          </cell>
          <cell r="G858" t="str">
            <v>Rural</v>
          </cell>
          <cell r="H858" t="str">
            <v>A</v>
          </cell>
          <cell r="I858" t="str">
            <v>O</v>
          </cell>
          <cell r="J858" t="str">
            <v>Netis</v>
          </cell>
          <cell r="K858" t="str">
            <v>Jude Musana</v>
          </cell>
        </row>
        <row r="859">
          <cell r="C859">
            <v>605669</v>
          </cell>
          <cell r="D859" t="str">
            <v>Bugembe</v>
          </cell>
          <cell r="E859" t="str">
            <v>Eastern</v>
          </cell>
          <cell r="F859" t="str">
            <v xml:space="preserve">Jinja </v>
          </cell>
          <cell r="G859" t="str">
            <v>Urban</v>
          </cell>
          <cell r="H859" t="str">
            <v>A</v>
          </cell>
          <cell r="I859" t="str">
            <v>O</v>
          </cell>
          <cell r="J859" t="str">
            <v>Netis</v>
          </cell>
          <cell r="K859" t="str">
            <v>Emmanuel Kafuko</v>
          </cell>
        </row>
        <row r="860">
          <cell r="C860">
            <v>605670</v>
          </cell>
          <cell r="D860" t="str">
            <v>Bulange</v>
          </cell>
          <cell r="E860" t="str">
            <v>Central</v>
          </cell>
          <cell r="F860" t="str">
            <v xml:space="preserve">Kampala West </v>
          </cell>
          <cell r="G860" t="str">
            <v>Urban</v>
          </cell>
          <cell r="H860" t="str">
            <v>B</v>
          </cell>
          <cell r="I860" t="str">
            <v>O</v>
          </cell>
          <cell r="J860" t="str">
            <v>Camusat</v>
          </cell>
          <cell r="K860" t="str">
            <v>Abu Kasamba</v>
          </cell>
        </row>
        <row r="861">
          <cell r="C861">
            <v>605671</v>
          </cell>
          <cell r="D861" t="str">
            <v>Martin_RD</v>
          </cell>
          <cell r="E861" t="str">
            <v>Central</v>
          </cell>
          <cell r="F861" t="str">
            <v>Kampala North</v>
          </cell>
          <cell r="G861" t="str">
            <v>Urban</v>
          </cell>
          <cell r="H861" t="str">
            <v>B</v>
          </cell>
          <cell r="I861" t="str">
            <v>O</v>
          </cell>
          <cell r="J861" t="str">
            <v>I-Engineering</v>
          </cell>
          <cell r="K861" t="str">
            <v>Joash Lubwama</v>
          </cell>
        </row>
        <row r="862">
          <cell r="C862">
            <v>605676</v>
          </cell>
          <cell r="D862" t="str">
            <v>Biiso</v>
          </cell>
          <cell r="E862" t="str">
            <v>Northern</v>
          </cell>
          <cell r="F862" t="str">
            <v xml:space="preserve">Hoima  </v>
          </cell>
          <cell r="G862" t="str">
            <v>Rural</v>
          </cell>
          <cell r="H862" t="str">
            <v>C</v>
          </cell>
          <cell r="I862" t="str">
            <v>O</v>
          </cell>
          <cell r="J862" t="str">
            <v>I-Engineering</v>
          </cell>
          <cell r="K862" t="str">
            <v>Latima Musoke</v>
          </cell>
        </row>
        <row r="863">
          <cell r="C863">
            <v>605673</v>
          </cell>
          <cell r="D863" t="str">
            <v>Naguru</v>
          </cell>
          <cell r="E863" t="str">
            <v>Central</v>
          </cell>
          <cell r="F863" t="str">
            <v xml:space="preserve">Kampala East  </v>
          </cell>
          <cell r="G863" t="str">
            <v>Urban</v>
          </cell>
          <cell r="H863" t="str">
            <v>B</v>
          </cell>
          <cell r="I863" t="str">
            <v>O</v>
          </cell>
          <cell r="J863" t="str">
            <v>Netis</v>
          </cell>
          <cell r="K863" t="str">
            <v>Benbridge Mulongo</v>
          </cell>
        </row>
        <row r="864">
          <cell r="C864">
            <v>605674</v>
          </cell>
          <cell r="D864" t="str">
            <v>Marie_Hotel</v>
          </cell>
          <cell r="E864" t="str">
            <v>Central</v>
          </cell>
          <cell r="F864" t="str">
            <v>Kampala North</v>
          </cell>
          <cell r="G864" t="str">
            <v>Urban</v>
          </cell>
          <cell r="H864" t="str">
            <v>B</v>
          </cell>
          <cell r="I864" t="str">
            <v>O</v>
          </cell>
          <cell r="J864" t="str">
            <v>I-Engineering</v>
          </cell>
          <cell r="K864" t="str">
            <v>Joash Lubwama</v>
          </cell>
        </row>
        <row r="865">
          <cell r="C865">
            <v>605675</v>
          </cell>
          <cell r="D865" t="str">
            <v>Naalya</v>
          </cell>
          <cell r="E865" t="str">
            <v>Central</v>
          </cell>
          <cell r="F865" t="str">
            <v xml:space="preserve">Kampala East  </v>
          </cell>
          <cell r="G865" t="str">
            <v>Urban</v>
          </cell>
          <cell r="H865" t="str">
            <v>B</v>
          </cell>
          <cell r="I865" t="str">
            <v>O</v>
          </cell>
          <cell r="J865" t="str">
            <v>Netis</v>
          </cell>
          <cell r="K865" t="str">
            <v>Benbridge Mulongo</v>
          </cell>
        </row>
        <row r="866">
          <cell r="C866">
            <v>605677</v>
          </cell>
          <cell r="D866" t="str">
            <v>Kijungu</v>
          </cell>
          <cell r="E866" t="str">
            <v>Western</v>
          </cell>
          <cell r="F866" t="str">
            <v xml:space="preserve">Hoima  </v>
          </cell>
          <cell r="G866" t="str">
            <v>Rural</v>
          </cell>
          <cell r="H866" t="str">
            <v>B</v>
          </cell>
          <cell r="I866" t="str">
            <v>O</v>
          </cell>
          <cell r="J866" t="str">
            <v>I-Engineering</v>
          </cell>
          <cell r="K866" t="str">
            <v>Latima Musoke</v>
          </cell>
        </row>
        <row r="867">
          <cell r="C867">
            <v>606212</v>
          </cell>
          <cell r="D867" t="str">
            <v>Loyoro</v>
          </cell>
          <cell r="E867" t="str">
            <v>Northern</v>
          </cell>
          <cell r="F867" t="str">
            <v xml:space="preserve">Soroti  </v>
          </cell>
          <cell r="G867" t="str">
            <v>Rural</v>
          </cell>
          <cell r="H867" t="str">
            <v>C</v>
          </cell>
          <cell r="I867" t="str">
            <v>E</v>
          </cell>
          <cell r="J867" t="str">
            <v>Netis</v>
          </cell>
          <cell r="K867" t="str">
            <v>Moses Wandera</v>
          </cell>
        </row>
        <row r="868">
          <cell r="C868">
            <v>605680</v>
          </cell>
          <cell r="D868" t="str">
            <v>Kalangala_Busanga</v>
          </cell>
          <cell r="E868" t="str">
            <v>Central</v>
          </cell>
          <cell r="F868" t="str">
            <v xml:space="preserve">Masaka </v>
          </cell>
          <cell r="G868" t="str">
            <v>Urban</v>
          </cell>
          <cell r="H868" t="str">
            <v>B</v>
          </cell>
          <cell r="I868" t="str">
            <v>E</v>
          </cell>
          <cell r="J868" t="str">
            <v>Camusat</v>
          </cell>
          <cell r="K868" t="str">
            <v>M Patrick Kalibbala</v>
          </cell>
        </row>
        <row r="869">
          <cell r="C869">
            <v>605686</v>
          </cell>
          <cell r="D869" t="str">
            <v>Majanji</v>
          </cell>
          <cell r="E869" t="str">
            <v>Eastern</v>
          </cell>
          <cell r="F869" t="str">
            <v xml:space="preserve">Jinja </v>
          </cell>
          <cell r="G869" t="str">
            <v>Rural</v>
          </cell>
          <cell r="H869" t="str">
            <v>B</v>
          </cell>
          <cell r="I869" t="str">
            <v>O</v>
          </cell>
          <cell r="J869" t="str">
            <v>Netis</v>
          </cell>
          <cell r="K869" t="str">
            <v>Emmanuel Kafuko</v>
          </cell>
        </row>
        <row r="870">
          <cell r="C870">
            <v>605681</v>
          </cell>
          <cell r="D870" t="str">
            <v>Seeta_Town</v>
          </cell>
          <cell r="E870" t="str">
            <v>Central</v>
          </cell>
          <cell r="F870" t="str">
            <v xml:space="preserve">Mukono </v>
          </cell>
          <cell r="G870" t="str">
            <v>Urban</v>
          </cell>
          <cell r="H870" t="str">
            <v>A</v>
          </cell>
          <cell r="I870" t="str">
            <v>O</v>
          </cell>
          <cell r="J870" t="str">
            <v>Netis</v>
          </cell>
          <cell r="K870" t="str">
            <v>Samuel Naseke</v>
          </cell>
        </row>
        <row r="871">
          <cell r="C871">
            <v>605682</v>
          </cell>
          <cell r="D871" t="str">
            <v>Seeta_Bukerere</v>
          </cell>
          <cell r="E871" t="str">
            <v>Central</v>
          </cell>
          <cell r="F871" t="str">
            <v xml:space="preserve">Mukono </v>
          </cell>
          <cell r="G871" t="str">
            <v>Urban</v>
          </cell>
          <cell r="H871" t="str">
            <v>B</v>
          </cell>
          <cell r="I871" t="str">
            <v>O</v>
          </cell>
          <cell r="J871" t="str">
            <v>Netis</v>
          </cell>
          <cell r="K871" t="str">
            <v>Samuel Naseke</v>
          </cell>
        </row>
        <row r="872">
          <cell r="C872">
            <v>605683</v>
          </cell>
          <cell r="D872" t="str">
            <v>Namilyango</v>
          </cell>
          <cell r="E872" t="str">
            <v>Central</v>
          </cell>
          <cell r="F872" t="str">
            <v xml:space="preserve">Mukono </v>
          </cell>
          <cell r="G872" t="str">
            <v>Urban</v>
          </cell>
          <cell r="H872" t="str">
            <v>B</v>
          </cell>
          <cell r="I872" t="str">
            <v>O</v>
          </cell>
          <cell r="J872" t="str">
            <v>Netis</v>
          </cell>
          <cell r="K872" t="str">
            <v>Samuel Naseke</v>
          </cell>
        </row>
        <row r="873">
          <cell r="C873">
            <v>605684</v>
          </cell>
          <cell r="D873" t="str">
            <v>Kireka-Kamuli</v>
          </cell>
          <cell r="E873" t="str">
            <v>Central</v>
          </cell>
          <cell r="F873" t="str">
            <v xml:space="preserve">Kampala East  </v>
          </cell>
          <cell r="G873" t="str">
            <v>Urban</v>
          </cell>
          <cell r="H873" t="str">
            <v>B</v>
          </cell>
          <cell r="I873" t="str">
            <v>O</v>
          </cell>
          <cell r="J873" t="str">
            <v>Netis</v>
          </cell>
          <cell r="K873" t="str">
            <v>Benbridge Mulongo</v>
          </cell>
        </row>
        <row r="874">
          <cell r="C874">
            <v>605685</v>
          </cell>
          <cell r="D874" t="str">
            <v>Banda</v>
          </cell>
          <cell r="E874" t="str">
            <v>Central</v>
          </cell>
          <cell r="F874" t="str">
            <v xml:space="preserve">Kampala East  </v>
          </cell>
          <cell r="G874" t="str">
            <v>Urban</v>
          </cell>
          <cell r="H874" t="str">
            <v>B</v>
          </cell>
          <cell r="I874" t="str">
            <v>O</v>
          </cell>
          <cell r="J874" t="str">
            <v>Netis</v>
          </cell>
          <cell r="K874" t="str">
            <v>Benbridge Mulongo</v>
          </cell>
        </row>
        <row r="875">
          <cell r="C875">
            <v>605687</v>
          </cell>
          <cell r="D875" t="str">
            <v>Namayingo</v>
          </cell>
          <cell r="E875" t="str">
            <v>Eastern</v>
          </cell>
          <cell r="F875" t="str">
            <v xml:space="preserve">Jinja </v>
          </cell>
          <cell r="G875" t="str">
            <v>Rural</v>
          </cell>
          <cell r="H875" t="str">
            <v>A</v>
          </cell>
          <cell r="I875" t="str">
            <v>O</v>
          </cell>
          <cell r="J875" t="str">
            <v>Netis</v>
          </cell>
          <cell r="K875" t="str">
            <v>Emmanuel Kafuko</v>
          </cell>
        </row>
        <row r="876">
          <cell r="C876">
            <v>605131</v>
          </cell>
          <cell r="D876" t="str">
            <v>Pakwach</v>
          </cell>
          <cell r="E876" t="str">
            <v>Northern</v>
          </cell>
          <cell r="F876" t="str">
            <v xml:space="preserve">Arua  </v>
          </cell>
          <cell r="G876" t="str">
            <v>Rural</v>
          </cell>
          <cell r="H876" t="str">
            <v>A</v>
          </cell>
          <cell r="I876" t="str">
            <v>O</v>
          </cell>
          <cell r="J876" t="str">
            <v>I-Engineering</v>
          </cell>
          <cell r="K876" t="str">
            <v>Innocent Ayiko</v>
          </cell>
        </row>
        <row r="877">
          <cell r="C877">
            <v>605688</v>
          </cell>
          <cell r="D877" t="str">
            <v>Bugadde</v>
          </cell>
          <cell r="E877" t="str">
            <v>Eastern</v>
          </cell>
          <cell r="F877" t="str">
            <v xml:space="preserve">Jinja </v>
          </cell>
          <cell r="G877" t="str">
            <v>Urban</v>
          </cell>
          <cell r="H877" t="str">
            <v>A</v>
          </cell>
          <cell r="I877" t="str">
            <v>O</v>
          </cell>
          <cell r="J877" t="str">
            <v>Netis</v>
          </cell>
          <cell r="K877" t="str">
            <v>Emmanuel Kafuko</v>
          </cell>
        </row>
        <row r="878">
          <cell r="C878">
            <v>605689</v>
          </cell>
          <cell r="D878" t="str">
            <v>Wakawaka</v>
          </cell>
          <cell r="E878" t="str">
            <v>Eastern</v>
          </cell>
          <cell r="F878" t="str">
            <v xml:space="preserve">Jinja </v>
          </cell>
          <cell r="G878" t="str">
            <v>Urban</v>
          </cell>
          <cell r="H878" t="str">
            <v>C</v>
          </cell>
          <cell r="I878" t="str">
            <v>O</v>
          </cell>
          <cell r="J878" t="str">
            <v>Netis</v>
          </cell>
          <cell r="K878" t="str">
            <v>Emmanuel Kafuko</v>
          </cell>
        </row>
        <row r="879">
          <cell r="C879">
            <v>605690</v>
          </cell>
          <cell r="D879" t="str">
            <v>Kigandalo</v>
          </cell>
          <cell r="E879" t="str">
            <v>Eastern</v>
          </cell>
          <cell r="F879" t="str">
            <v xml:space="preserve">Jinja </v>
          </cell>
          <cell r="G879" t="str">
            <v>Urban</v>
          </cell>
          <cell r="H879" t="str">
            <v>C</v>
          </cell>
          <cell r="I879" t="str">
            <v>O</v>
          </cell>
          <cell r="J879" t="str">
            <v>Netis</v>
          </cell>
          <cell r="K879" t="str">
            <v>Emmanuel Kafuko</v>
          </cell>
        </row>
        <row r="880">
          <cell r="C880">
            <v>605691</v>
          </cell>
          <cell r="D880" t="str">
            <v>Kinawataka</v>
          </cell>
          <cell r="E880" t="str">
            <v>Central</v>
          </cell>
          <cell r="F880" t="str">
            <v xml:space="preserve">Kampala South </v>
          </cell>
          <cell r="G880" t="str">
            <v>Urban</v>
          </cell>
          <cell r="H880" t="str">
            <v>B</v>
          </cell>
          <cell r="I880" t="str">
            <v>O</v>
          </cell>
          <cell r="J880" t="str">
            <v>Netis</v>
          </cell>
          <cell r="K880" t="str">
            <v>Paul Mbabazi</v>
          </cell>
        </row>
        <row r="881">
          <cell r="C881">
            <v>605696</v>
          </cell>
          <cell r="D881" t="str">
            <v>Kirombe</v>
          </cell>
          <cell r="E881" t="str">
            <v>Central</v>
          </cell>
          <cell r="F881" t="str">
            <v xml:space="preserve">Kampala South </v>
          </cell>
          <cell r="G881" t="str">
            <v>Urban</v>
          </cell>
          <cell r="H881" t="str">
            <v>A</v>
          </cell>
          <cell r="I881" t="str">
            <v>O</v>
          </cell>
          <cell r="J881" t="str">
            <v>Netis</v>
          </cell>
          <cell r="K881" t="str">
            <v>Paul Mbabazi</v>
          </cell>
        </row>
        <row r="882">
          <cell r="C882">
            <v>605697</v>
          </cell>
          <cell r="D882" t="str">
            <v>Nakasero_Market</v>
          </cell>
          <cell r="E882" t="str">
            <v>Central</v>
          </cell>
          <cell r="F882" t="str">
            <v xml:space="preserve">Kampala South </v>
          </cell>
          <cell r="G882" t="str">
            <v>Urban</v>
          </cell>
          <cell r="H882" t="str">
            <v>B</v>
          </cell>
          <cell r="I882" t="str">
            <v>D</v>
          </cell>
          <cell r="J882" t="str">
            <v>Netis</v>
          </cell>
          <cell r="K882" t="str">
            <v>Paul Mbabazi</v>
          </cell>
        </row>
        <row r="883">
          <cell r="C883">
            <v>605699</v>
          </cell>
          <cell r="D883" t="str">
            <v>Nabumali</v>
          </cell>
          <cell r="E883" t="str">
            <v>Eastern</v>
          </cell>
          <cell r="F883" t="str">
            <v xml:space="preserve">Mbale  </v>
          </cell>
          <cell r="G883" t="str">
            <v>Rural</v>
          </cell>
          <cell r="H883" t="str">
            <v>A</v>
          </cell>
          <cell r="I883" t="str">
            <v>O</v>
          </cell>
          <cell r="J883" t="str">
            <v>Netis</v>
          </cell>
          <cell r="K883" t="str">
            <v>Jude Musana</v>
          </cell>
        </row>
        <row r="884">
          <cell r="C884">
            <v>605702</v>
          </cell>
          <cell r="D884" t="str">
            <v>Bubutu</v>
          </cell>
          <cell r="E884" t="str">
            <v>Eastern</v>
          </cell>
          <cell r="F884" t="str">
            <v xml:space="preserve">Mbale  </v>
          </cell>
          <cell r="G884" t="str">
            <v>Rural</v>
          </cell>
          <cell r="H884" t="str">
            <v>A</v>
          </cell>
          <cell r="I884" t="str">
            <v>O</v>
          </cell>
          <cell r="J884" t="str">
            <v>Netis</v>
          </cell>
          <cell r="K884" t="str">
            <v>Jude Musana</v>
          </cell>
        </row>
        <row r="885">
          <cell r="C885">
            <v>605700</v>
          </cell>
          <cell r="D885" t="str">
            <v>Muyenga_Bukasa</v>
          </cell>
          <cell r="E885" t="str">
            <v>Central</v>
          </cell>
          <cell r="F885" t="str">
            <v xml:space="preserve">Kampala South </v>
          </cell>
          <cell r="G885" t="str">
            <v>Urban</v>
          </cell>
          <cell r="H885" t="str">
            <v>B</v>
          </cell>
          <cell r="I885" t="str">
            <v>O</v>
          </cell>
          <cell r="J885" t="str">
            <v>Netis</v>
          </cell>
          <cell r="K885" t="str">
            <v>Paul Mbabazi</v>
          </cell>
        </row>
        <row r="886">
          <cell r="C886">
            <v>605701</v>
          </cell>
          <cell r="D886" t="str">
            <v>NamugongoCOUshrine</v>
          </cell>
          <cell r="E886" t="str">
            <v>Central</v>
          </cell>
          <cell r="F886" t="str">
            <v xml:space="preserve">Kampala East  </v>
          </cell>
          <cell r="G886" t="str">
            <v>Urban</v>
          </cell>
          <cell r="H886" t="str">
            <v>A</v>
          </cell>
          <cell r="I886" t="str">
            <v>O</v>
          </cell>
          <cell r="J886" t="str">
            <v>Netis</v>
          </cell>
          <cell r="K886" t="str">
            <v>Benbridge Mulongo</v>
          </cell>
        </row>
        <row r="887">
          <cell r="C887">
            <v>605706</v>
          </cell>
          <cell r="D887" t="str">
            <v>Sonso</v>
          </cell>
          <cell r="E887" t="str">
            <v>Northern</v>
          </cell>
          <cell r="F887" t="str">
            <v xml:space="preserve">Hoima  </v>
          </cell>
          <cell r="G887" t="str">
            <v>Rural</v>
          </cell>
          <cell r="H887" t="str">
            <v>C</v>
          </cell>
          <cell r="I887" t="str">
            <v>O</v>
          </cell>
          <cell r="J887" t="str">
            <v>I-Engineering</v>
          </cell>
          <cell r="K887" t="str">
            <v>Latima Musoke</v>
          </cell>
        </row>
        <row r="888">
          <cell r="C888">
            <v>605705</v>
          </cell>
          <cell r="D888" t="str">
            <v>Kidera</v>
          </cell>
          <cell r="E888" t="str">
            <v>Central</v>
          </cell>
          <cell r="F888" t="str">
            <v xml:space="preserve">Mukono </v>
          </cell>
          <cell r="G888" t="str">
            <v>Urban</v>
          </cell>
          <cell r="H888" t="str">
            <v>B</v>
          </cell>
          <cell r="I888" t="str">
            <v>O</v>
          </cell>
          <cell r="J888" t="str">
            <v>Netis</v>
          </cell>
          <cell r="K888" t="str">
            <v>Samuel Naseke</v>
          </cell>
        </row>
        <row r="889">
          <cell r="C889">
            <v>605710</v>
          </cell>
          <cell r="D889" t="str">
            <v>Mutunda</v>
          </cell>
          <cell r="E889" t="str">
            <v>Northern</v>
          </cell>
          <cell r="F889" t="str">
            <v xml:space="preserve">Hoima  </v>
          </cell>
          <cell r="G889" t="str">
            <v>Rural</v>
          </cell>
          <cell r="H889" t="str">
            <v>C</v>
          </cell>
          <cell r="I889" t="str">
            <v>O</v>
          </cell>
          <cell r="J889" t="str">
            <v>I-Engineering</v>
          </cell>
          <cell r="K889" t="str">
            <v>Latima Musoke</v>
          </cell>
        </row>
        <row r="890">
          <cell r="C890">
            <v>605708</v>
          </cell>
          <cell r="D890" t="str">
            <v>Wamala</v>
          </cell>
          <cell r="E890" t="str">
            <v>Central</v>
          </cell>
          <cell r="F890" t="str">
            <v xml:space="preserve">Mityana </v>
          </cell>
          <cell r="G890" t="str">
            <v>Urban</v>
          </cell>
          <cell r="H890" t="str">
            <v>A</v>
          </cell>
          <cell r="I890" t="str">
            <v>O</v>
          </cell>
          <cell r="J890" t="str">
            <v>Camusat</v>
          </cell>
          <cell r="K890" t="str">
            <v>Christopher Alituha</v>
          </cell>
        </row>
        <row r="891">
          <cell r="C891">
            <v>605709</v>
          </cell>
          <cell r="D891" t="str">
            <v>Migade</v>
          </cell>
          <cell r="E891" t="str">
            <v>Central</v>
          </cell>
          <cell r="F891" t="str">
            <v xml:space="preserve">Luwero </v>
          </cell>
          <cell r="G891" t="str">
            <v>Urban</v>
          </cell>
          <cell r="H891" t="str">
            <v>B</v>
          </cell>
          <cell r="I891" t="str">
            <v>O</v>
          </cell>
          <cell r="J891" t="str">
            <v>I-Engineering</v>
          </cell>
          <cell r="K891" t="str">
            <v>Robert Otim</v>
          </cell>
        </row>
        <row r="892">
          <cell r="C892">
            <v>605715</v>
          </cell>
          <cell r="D892" t="str">
            <v>Soroti_Town</v>
          </cell>
          <cell r="E892" t="str">
            <v>Eastern</v>
          </cell>
          <cell r="F892" t="str">
            <v xml:space="preserve">Soroti  </v>
          </cell>
          <cell r="G892" t="str">
            <v>Rural</v>
          </cell>
          <cell r="H892" t="str">
            <v>B</v>
          </cell>
          <cell r="I892" t="str">
            <v>O</v>
          </cell>
          <cell r="J892" t="str">
            <v>Netis</v>
          </cell>
          <cell r="K892" t="str">
            <v>Moses Wandera</v>
          </cell>
        </row>
        <row r="893">
          <cell r="C893">
            <v>605713</v>
          </cell>
          <cell r="D893" t="str">
            <v>Sekanyonyi</v>
          </cell>
          <cell r="E893" t="str">
            <v>Central</v>
          </cell>
          <cell r="F893" t="str">
            <v xml:space="preserve">Mityana </v>
          </cell>
          <cell r="G893" t="str">
            <v>Urban</v>
          </cell>
          <cell r="H893" t="str">
            <v>B</v>
          </cell>
          <cell r="I893" t="str">
            <v>O</v>
          </cell>
          <cell r="J893" t="str">
            <v>Camusat</v>
          </cell>
          <cell r="K893" t="str">
            <v>Christopher Alituha</v>
          </cell>
        </row>
        <row r="894">
          <cell r="C894">
            <v>605714</v>
          </cell>
          <cell r="D894" t="str">
            <v>Tudor_House</v>
          </cell>
          <cell r="E894" t="str">
            <v>Central</v>
          </cell>
          <cell r="F894" t="str">
            <v xml:space="preserve">Kampala South </v>
          </cell>
          <cell r="G894" t="str">
            <v>Urban</v>
          </cell>
          <cell r="H894" t="str">
            <v>B</v>
          </cell>
          <cell r="I894" t="str">
            <v>O</v>
          </cell>
          <cell r="J894" t="str">
            <v>Netis</v>
          </cell>
          <cell r="K894" t="str">
            <v>Paul Mbabazi</v>
          </cell>
        </row>
        <row r="895">
          <cell r="C895">
            <v>605716</v>
          </cell>
          <cell r="D895" t="str">
            <v>Sigulu Island</v>
          </cell>
          <cell r="E895" t="str">
            <v>Eastern</v>
          </cell>
          <cell r="F895" t="str">
            <v xml:space="preserve">Jinja </v>
          </cell>
          <cell r="G895" t="str">
            <v>Rural</v>
          </cell>
          <cell r="H895" t="str">
            <v>B</v>
          </cell>
          <cell r="I895" t="str">
            <v>E</v>
          </cell>
          <cell r="J895" t="str">
            <v>Netis</v>
          </cell>
          <cell r="K895" t="str">
            <v>Emmanuel Kafuko</v>
          </cell>
        </row>
        <row r="896">
          <cell r="C896">
            <v>608651</v>
          </cell>
          <cell r="D896" t="str">
            <v>Pakwach</v>
          </cell>
          <cell r="E896" t="str">
            <v>Northern</v>
          </cell>
          <cell r="F896" t="str">
            <v xml:space="preserve">Arua  </v>
          </cell>
          <cell r="G896" t="str">
            <v>Rural</v>
          </cell>
          <cell r="H896" t="str">
            <v>Gold-P2</v>
          </cell>
          <cell r="I896" t="str">
            <v>O</v>
          </cell>
          <cell r="J896" t="str">
            <v>I-Engineering</v>
          </cell>
          <cell r="K896" t="str">
            <v>Innocent Ayiko</v>
          </cell>
        </row>
        <row r="897">
          <cell r="C897">
            <v>605717</v>
          </cell>
          <cell r="D897" t="str">
            <v>Kiseka_Market</v>
          </cell>
          <cell r="E897" t="str">
            <v>Central</v>
          </cell>
          <cell r="F897" t="str">
            <v>Kampala North</v>
          </cell>
          <cell r="G897" t="str">
            <v>Urban</v>
          </cell>
          <cell r="H897" t="str">
            <v>B</v>
          </cell>
          <cell r="I897" t="str">
            <v>O</v>
          </cell>
          <cell r="J897" t="str">
            <v>I-Engineering</v>
          </cell>
          <cell r="K897" t="str">
            <v>Joash Lubwama</v>
          </cell>
        </row>
        <row r="898">
          <cell r="C898">
            <v>606266</v>
          </cell>
          <cell r="D898" t="str">
            <v>Pajulu</v>
          </cell>
          <cell r="E898" t="str">
            <v>Northern</v>
          </cell>
          <cell r="F898" t="str">
            <v xml:space="preserve">Arua  </v>
          </cell>
          <cell r="G898" t="str">
            <v>Rural</v>
          </cell>
          <cell r="H898" t="str">
            <v>C</v>
          </cell>
          <cell r="I898" t="str">
            <v>O</v>
          </cell>
          <cell r="J898" t="str">
            <v>I-Engineering</v>
          </cell>
          <cell r="K898" t="str">
            <v>Innocent Ayiko</v>
          </cell>
        </row>
        <row r="899">
          <cell r="C899">
            <v>605720</v>
          </cell>
          <cell r="D899" t="str">
            <v>Amach</v>
          </cell>
          <cell r="E899" t="str">
            <v>Northern</v>
          </cell>
          <cell r="F899" t="str">
            <v xml:space="preserve">Lira </v>
          </cell>
          <cell r="G899" t="str">
            <v>Rural</v>
          </cell>
          <cell r="H899" t="str">
            <v>A</v>
          </cell>
          <cell r="I899" t="str">
            <v>O</v>
          </cell>
          <cell r="J899" t="str">
            <v>I-Engineering</v>
          </cell>
          <cell r="K899" t="str">
            <v>Muhamood Kyongo</v>
          </cell>
        </row>
        <row r="900">
          <cell r="C900">
            <v>605107</v>
          </cell>
          <cell r="D900" t="str">
            <v>Paidha town</v>
          </cell>
          <cell r="E900" t="str">
            <v>Northern</v>
          </cell>
          <cell r="F900" t="str">
            <v xml:space="preserve">Arua  </v>
          </cell>
          <cell r="G900" t="str">
            <v>Rural</v>
          </cell>
          <cell r="H900" t="str">
            <v>A</v>
          </cell>
          <cell r="I900" t="str">
            <v>O</v>
          </cell>
          <cell r="J900" t="str">
            <v>I-Engineering</v>
          </cell>
          <cell r="K900" t="str">
            <v>Innocent Ayiko</v>
          </cell>
        </row>
        <row r="901">
          <cell r="C901">
            <v>605274</v>
          </cell>
          <cell r="D901" t="str">
            <v>Paidha</v>
          </cell>
          <cell r="E901" t="str">
            <v>Northern</v>
          </cell>
          <cell r="F901" t="str">
            <v xml:space="preserve">Arua  </v>
          </cell>
          <cell r="G901" t="str">
            <v>Rural</v>
          </cell>
          <cell r="H901" t="str">
            <v>A</v>
          </cell>
          <cell r="I901" t="str">
            <v>O</v>
          </cell>
          <cell r="J901" t="str">
            <v>I-Engineering</v>
          </cell>
          <cell r="K901" t="str">
            <v>Innocent Ayiko</v>
          </cell>
        </row>
        <row r="902">
          <cell r="C902">
            <v>605722</v>
          </cell>
          <cell r="D902" t="str">
            <v>Rwamwanja</v>
          </cell>
          <cell r="E902" t="str">
            <v>Western</v>
          </cell>
          <cell r="F902" t="str">
            <v xml:space="preserve">Fort Portal   </v>
          </cell>
          <cell r="G902" t="str">
            <v>Urban</v>
          </cell>
          <cell r="H902" t="str">
            <v>B</v>
          </cell>
          <cell r="I902" t="str">
            <v>E</v>
          </cell>
          <cell r="J902" t="str">
            <v>Camusat</v>
          </cell>
          <cell r="K902" t="str">
            <v>Stephen Rwabwogo</v>
          </cell>
        </row>
        <row r="903">
          <cell r="C903">
            <v>608647</v>
          </cell>
          <cell r="D903" t="str">
            <v>Paidha</v>
          </cell>
          <cell r="E903" t="str">
            <v>Northern</v>
          </cell>
          <cell r="F903" t="str">
            <v xml:space="preserve">Arua  </v>
          </cell>
          <cell r="G903" t="str">
            <v>Rural</v>
          </cell>
          <cell r="H903" t="str">
            <v>Silver-P3</v>
          </cell>
          <cell r="I903" t="str">
            <v>O</v>
          </cell>
          <cell r="J903" t="str">
            <v>I-Engineering</v>
          </cell>
          <cell r="K903" t="str">
            <v>Innocent Ayiko</v>
          </cell>
        </row>
        <row r="904">
          <cell r="C904">
            <v>606208</v>
          </cell>
          <cell r="D904" t="str">
            <v>Padea C</v>
          </cell>
          <cell r="E904" t="str">
            <v>Northern</v>
          </cell>
          <cell r="F904" t="str">
            <v xml:space="preserve">Arua  </v>
          </cell>
          <cell r="G904" t="str">
            <v>Rural</v>
          </cell>
          <cell r="H904" t="str">
            <v>C</v>
          </cell>
          <cell r="I904" t="str">
            <v>O</v>
          </cell>
          <cell r="J904" t="str">
            <v>I-Engineering</v>
          </cell>
          <cell r="K904" t="str">
            <v>Innocent Ayiko</v>
          </cell>
        </row>
        <row r="905">
          <cell r="C905">
            <v>605726</v>
          </cell>
          <cell r="D905" t="str">
            <v>Nyero</v>
          </cell>
          <cell r="E905" t="str">
            <v>Eastern</v>
          </cell>
          <cell r="F905" t="str">
            <v xml:space="preserve">Soroti  </v>
          </cell>
          <cell r="G905" t="str">
            <v>Rural</v>
          </cell>
          <cell r="H905" t="str">
            <v>C</v>
          </cell>
          <cell r="I905" t="str">
            <v>O</v>
          </cell>
          <cell r="J905" t="str">
            <v>Netis</v>
          </cell>
          <cell r="K905" t="str">
            <v>Moses Wandera</v>
          </cell>
        </row>
        <row r="906">
          <cell r="C906">
            <v>605727</v>
          </cell>
          <cell r="D906" t="str">
            <v>Lango College</v>
          </cell>
          <cell r="E906" t="str">
            <v>Northern</v>
          </cell>
          <cell r="F906" t="str">
            <v xml:space="preserve">Lira </v>
          </cell>
          <cell r="G906" t="str">
            <v>Rural</v>
          </cell>
          <cell r="H906" t="str">
            <v>B</v>
          </cell>
          <cell r="I906" t="str">
            <v>O</v>
          </cell>
          <cell r="J906" t="str">
            <v>I-Engineering</v>
          </cell>
          <cell r="K906" t="str">
            <v>Muhamood Kyongo</v>
          </cell>
        </row>
        <row r="907">
          <cell r="C907">
            <v>605728</v>
          </cell>
          <cell r="D907" t="str">
            <v>Gulu_High</v>
          </cell>
          <cell r="E907" t="str">
            <v>Northern</v>
          </cell>
          <cell r="F907" t="str">
            <v xml:space="preserve">Gulu </v>
          </cell>
          <cell r="G907" t="str">
            <v>Rural</v>
          </cell>
          <cell r="H907" t="str">
            <v>C</v>
          </cell>
          <cell r="I907" t="str">
            <v>O</v>
          </cell>
          <cell r="J907" t="str">
            <v>I-Engineering</v>
          </cell>
          <cell r="K907" t="str">
            <v>Moses Kaganda</v>
          </cell>
        </row>
        <row r="908">
          <cell r="C908">
            <v>608642</v>
          </cell>
          <cell r="D908" t="str">
            <v>Padea</v>
          </cell>
          <cell r="E908" t="str">
            <v>Northern</v>
          </cell>
          <cell r="F908" t="str">
            <v xml:space="preserve">Arua  </v>
          </cell>
          <cell r="G908" t="str">
            <v>Rural</v>
          </cell>
          <cell r="H908" t="str">
            <v>Silver-P3</v>
          </cell>
          <cell r="I908" t="str">
            <v>O</v>
          </cell>
          <cell r="J908" t="str">
            <v>I-Engineering</v>
          </cell>
          <cell r="K908" t="str">
            <v>Innocent Ayiko</v>
          </cell>
        </row>
        <row r="909">
          <cell r="C909">
            <v>605731</v>
          </cell>
          <cell r="D909" t="str">
            <v>Myanzi</v>
          </cell>
          <cell r="E909" t="str">
            <v>Central</v>
          </cell>
          <cell r="F909" t="str">
            <v xml:space="preserve">Mityana </v>
          </cell>
          <cell r="G909" t="str">
            <v>Urban</v>
          </cell>
          <cell r="H909" t="str">
            <v>A</v>
          </cell>
          <cell r="I909" t="str">
            <v>O</v>
          </cell>
          <cell r="J909" t="str">
            <v>Camusat</v>
          </cell>
          <cell r="K909" t="str">
            <v>Christopher Alituha</v>
          </cell>
        </row>
        <row r="910">
          <cell r="C910">
            <v>605738</v>
          </cell>
          <cell r="D910" t="str">
            <v>Mukongoro</v>
          </cell>
          <cell r="E910" t="str">
            <v>Eastern</v>
          </cell>
          <cell r="F910" t="str">
            <v xml:space="preserve">Soroti  </v>
          </cell>
          <cell r="G910" t="str">
            <v>Rural</v>
          </cell>
          <cell r="H910" t="str">
            <v>A</v>
          </cell>
          <cell r="I910" t="str">
            <v>O</v>
          </cell>
          <cell r="J910" t="str">
            <v>Netis</v>
          </cell>
          <cell r="K910" t="str">
            <v>Moses Wandera</v>
          </cell>
        </row>
        <row r="911">
          <cell r="C911">
            <v>605733</v>
          </cell>
          <cell r="D911" t="str">
            <v>Arya_Primary</v>
          </cell>
          <cell r="E911" t="str">
            <v>Central</v>
          </cell>
          <cell r="F911" t="str">
            <v xml:space="preserve">Kampala East  </v>
          </cell>
          <cell r="G911" t="str">
            <v>Urban</v>
          </cell>
          <cell r="H911" t="str">
            <v>A</v>
          </cell>
          <cell r="I911" t="str">
            <v>O</v>
          </cell>
          <cell r="J911" t="str">
            <v>Netis</v>
          </cell>
          <cell r="K911" t="str">
            <v>Benbridge Mulongo</v>
          </cell>
        </row>
        <row r="912">
          <cell r="C912">
            <v>605734</v>
          </cell>
          <cell r="D912" t="str">
            <v>Kiwoko</v>
          </cell>
          <cell r="E912" t="str">
            <v>Central</v>
          </cell>
          <cell r="F912" t="str">
            <v xml:space="preserve">Luwero </v>
          </cell>
          <cell r="G912" t="str">
            <v>Urban</v>
          </cell>
          <cell r="H912" t="str">
            <v>B</v>
          </cell>
          <cell r="I912" t="str">
            <v>O</v>
          </cell>
          <cell r="J912" t="str">
            <v>I-Engineering</v>
          </cell>
          <cell r="K912" t="str">
            <v>Robert Otim</v>
          </cell>
        </row>
        <row r="913">
          <cell r="C913">
            <v>605736</v>
          </cell>
          <cell r="D913" t="str">
            <v>Namboole_North</v>
          </cell>
          <cell r="E913" t="str">
            <v>Central</v>
          </cell>
          <cell r="F913" t="str">
            <v xml:space="preserve">Kampala East  </v>
          </cell>
          <cell r="G913" t="str">
            <v>Urban</v>
          </cell>
          <cell r="H913" t="str">
            <v>A</v>
          </cell>
          <cell r="I913" t="str">
            <v>O</v>
          </cell>
          <cell r="J913" t="str">
            <v>Netis</v>
          </cell>
          <cell r="K913" t="str">
            <v>Benbridge Mulongo</v>
          </cell>
        </row>
        <row r="914">
          <cell r="C914">
            <v>605735</v>
          </cell>
          <cell r="D914" t="str">
            <v>Namboole_South</v>
          </cell>
          <cell r="E914" t="str">
            <v>Central</v>
          </cell>
          <cell r="F914" t="str">
            <v xml:space="preserve">Kampala East  </v>
          </cell>
          <cell r="G914" t="str">
            <v>Urban</v>
          </cell>
          <cell r="H914" t="str">
            <v>B</v>
          </cell>
          <cell r="I914" t="str">
            <v>O</v>
          </cell>
          <cell r="J914" t="str">
            <v>Netis</v>
          </cell>
          <cell r="K914" t="str">
            <v>Benbridge Mulongo</v>
          </cell>
        </row>
        <row r="915">
          <cell r="C915">
            <v>605737</v>
          </cell>
          <cell r="D915" t="str">
            <v>Casements</v>
          </cell>
          <cell r="E915" t="str">
            <v>Central</v>
          </cell>
          <cell r="F915" t="str">
            <v xml:space="preserve">Kampala South </v>
          </cell>
          <cell r="G915" t="str">
            <v>Urban</v>
          </cell>
          <cell r="H915" t="str">
            <v>B</v>
          </cell>
          <cell r="I915" t="str">
            <v>O</v>
          </cell>
          <cell r="J915" t="str">
            <v>Netis</v>
          </cell>
          <cell r="K915" t="str">
            <v>Paul Mbabazi</v>
          </cell>
        </row>
        <row r="916">
          <cell r="C916">
            <v>605452</v>
          </cell>
          <cell r="D916" t="str">
            <v>Loro</v>
          </cell>
          <cell r="E916" t="str">
            <v>Northern</v>
          </cell>
          <cell r="F916" t="str">
            <v xml:space="preserve">Lira </v>
          </cell>
          <cell r="G916" t="str">
            <v>Rural</v>
          </cell>
          <cell r="H916" t="str">
            <v>A</v>
          </cell>
          <cell r="I916" t="str">
            <v>O</v>
          </cell>
          <cell r="J916" t="str">
            <v>I-Engineering</v>
          </cell>
          <cell r="K916" t="str">
            <v>Muhamood Kyongo</v>
          </cell>
        </row>
        <row r="917">
          <cell r="C917">
            <v>605740</v>
          </cell>
          <cell r="D917" t="str">
            <v>Mbarara Switch</v>
          </cell>
          <cell r="E917" t="str">
            <v>Western</v>
          </cell>
          <cell r="F917" t="str">
            <v xml:space="preserve">Mbarara </v>
          </cell>
          <cell r="G917" t="str">
            <v>Urban</v>
          </cell>
          <cell r="H917" t="str">
            <v>A</v>
          </cell>
          <cell r="I917" t="str">
            <v>O</v>
          </cell>
          <cell r="J917" t="str">
            <v>Camusat</v>
          </cell>
          <cell r="K917" t="str">
            <v>Thomasi Seruyange</v>
          </cell>
        </row>
        <row r="918">
          <cell r="C918">
            <v>605742</v>
          </cell>
          <cell r="D918" t="str">
            <v>lwamata</v>
          </cell>
          <cell r="E918" t="str">
            <v>Central</v>
          </cell>
          <cell r="F918" t="str">
            <v xml:space="preserve">Mityana </v>
          </cell>
          <cell r="G918" t="str">
            <v>Rural</v>
          </cell>
          <cell r="H918" t="str">
            <v>A</v>
          </cell>
          <cell r="I918" t="str">
            <v>O</v>
          </cell>
          <cell r="J918" t="str">
            <v>Camusat</v>
          </cell>
          <cell r="K918" t="str">
            <v>Christopher Alituha</v>
          </cell>
        </row>
        <row r="919">
          <cell r="C919">
            <v>605748</v>
          </cell>
          <cell r="D919" t="str">
            <v>Akokoro</v>
          </cell>
          <cell r="E919" t="str">
            <v>Northern</v>
          </cell>
          <cell r="F919" t="str">
            <v xml:space="preserve">Lira </v>
          </cell>
          <cell r="G919" t="str">
            <v>Rural</v>
          </cell>
          <cell r="H919" t="str">
            <v>B</v>
          </cell>
          <cell r="I919" t="str">
            <v>O</v>
          </cell>
          <cell r="J919" t="str">
            <v>I-Engineering</v>
          </cell>
          <cell r="K919" t="str">
            <v>Muhamood Kyongo</v>
          </cell>
        </row>
        <row r="920">
          <cell r="C920">
            <v>605743</v>
          </cell>
          <cell r="D920" t="str">
            <v>Nakasero Hill Road</v>
          </cell>
          <cell r="E920" t="str">
            <v>Central</v>
          </cell>
          <cell r="F920" t="str">
            <v xml:space="preserve">Kampala East  </v>
          </cell>
          <cell r="G920" t="str">
            <v>Urban</v>
          </cell>
          <cell r="H920" t="str">
            <v>B</v>
          </cell>
          <cell r="I920" t="str">
            <v>O</v>
          </cell>
          <cell r="J920" t="str">
            <v>Netis</v>
          </cell>
          <cell r="K920" t="str">
            <v>Benbridge Mulongo</v>
          </cell>
        </row>
        <row r="921">
          <cell r="C921">
            <v>605744</v>
          </cell>
          <cell r="D921" t="str">
            <v>Nakabago</v>
          </cell>
          <cell r="E921" t="str">
            <v>Central</v>
          </cell>
          <cell r="F921" t="str">
            <v xml:space="preserve">Mukono </v>
          </cell>
          <cell r="G921" t="str">
            <v>Urban</v>
          </cell>
          <cell r="H921" t="str">
            <v>B</v>
          </cell>
          <cell r="I921" t="str">
            <v>O</v>
          </cell>
          <cell r="J921" t="str">
            <v>Netis</v>
          </cell>
          <cell r="K921" t="str">
            <v>Samuel Naseke</v>
          </cell>
        </row>
        <row r="922">
          <cell r="C922">
            <v>605745</v>
          </cell>
          <cell r="D922" t="str">
            <v>Ngoma</v>
          </cell>
          <cell r="E922" t="str">
            <v>Central</v>
          </cell>
          <cell r="F922" t="str">
            <v xml:space="preserve">Luwero </v>
          </cell>
          <cell r="G922" t="str">
            <v>Rural</v>
          </cell>
          <cell r="H922" t="str">
            <v>B</v>
          </cell>
          <cell r="I922" t="str">
            <v>O</v>
          </cell>
          <cell r="J922" t="str">
            <v>I-Engineering</v>
          </cell>
          <cell r="K922" t="str">
            <v>Robert Otim</v>
          </cell>
        </row>
        <row r="923">
          <cell r="C923">
            <v>605746</v>
          </cell>
          <cell r="D923" t="str">
            <v>Kabimbiri</v>
          </cell>
          <cell r="E923" t="str">
            <v>Central</v>
          </cell>
          <cell r="F923" t="str">
            <v xml:space="preserve">Mukono </v>
          </cell>
          <cell r="G923" t="str">
            <v>Urban</v>
          </cell>
          <cell r="H923" t="str">
            <v>A</v>
          </cell>
          <cell r="I923" t="str">
            <v>O</v>
          </cell>
          <cell r="J923" t="str">
            <v>Netis</v>
          </cell>
          <cell r="K923" t="str">
            <v>Samuel Naseke</v>
          </cell>
        </row>
        <row r="924">
          <cell r="C924">
            <v>605747</v>
          </cell>
          <cell r="D924" t="str">
            <v>Ntinda_Industrial_Ar</v>
          </cell>
          <cell r="E924" t="str">
            <v>Central</v>
          </cell>
          <cell r="F924" t="str">
            <v xml:space="preserve">Kampala East  </v>
          </cell>
          <cell r="G924" t="str">
            <v>Urban</v>
          </cell>
          <cell r="H924" t="str">
            <v>B</v>
          </cell>
          <cell r="I924" t="str">
            <v>O</v>
          </cell>
          <cell r="J924" t="str">
            <v>Netis</v>
          </cell>
          <cell r="K924" t="str">
            <v>Benbridge Mulongo</v>
          </cell>
        </row>
        <row r="925">
          <cell r="C925">
            <v>605750</v>
          </cell>
          <cell r="D925" t="str">
            <v>Kalisizo Town</v>
          </cell>
          <cell r="E925" t="str">
            <v>Central</v>
          </cell>
          <cell r="F925" t="str">
            <v xml:space="preserve">Masaka </v>
          </cell>
          <cell r="G925" t="str">
            <v>Urban</v>
          </cell>
          <cell r="H925" t="str">
            <v>C</v>
          </cell>
          <cell r="I925" t="str">
            <v>O</v>
          </cell>
          <cell r="J925" t="str">
            <v>Camusat</v>
          </cell>
          <cell r="K925" t="str">
            <v>M Patrick Kalibbala</v>
          </cell>
        </row>
        <row r="926">
          <cell r="C926">
            <v>605749</v>
          </cell>
          <cell r="D926" t="str">
            <v>Kahunde</v>
          </cell>
          <cell r="E926" t="str">
            <v>Western</v>
          </cell>
          <cell r="F926" t="str">
            <v xml:space="preserve">Fort Portal   </v>
          </cell>
          <cell r="G926" t="str">
            <v>Urban</v>
          </cell>
          <cell r="H926" t="str">
            <v>A</v>
          </cell>
          <cell r="I926" t="str">
            <v>O</v>
          </cell>
          <cell r="J926" t="str">
            <v>Camusat</v>
          </cell>
          <cell r="K926" t="str">
            <v>Stephen Rwabwogo</v>
          </cell>
        </row>
        <row r="927">
          <cell r="C927">
            <v>605751</v>
          </cell>
          <cell r="D927" t="str">
            <v>Kyabadaaza</v>
          </cell>
          <cell r="E927" t="str">
            <v>Central</v>
          </cell>
          <cell r="F927" t="str">
            <v xml:space="preserve">Masaka </v>
          </cell>
          <cell r="G927" t="str">
            <v>Urban</v>
          </cell>
          <cell r="H927" t="str">
            <v>C</v>
          </cell>
          <cell r="I927" t="str">
            <v>O</v>
          </cell>
          <cell r="J927" t="str">
            <v>Camusat</v>
          </cell>
          <cell r="K927" t="str">
            <v>M Patrick Kalibbala</v>
          </cell>
        </row>
        <row r="928">
          <cell r="C928">
            <v>605759</v>
          </cell>
          <cell r="D928" t="str">
            <v>Kibibi Kabasanda</v>
          </cell>
          <cell r="E928" t="str">
            <v>Central</v>
          </cell>
          <cell r="F928" t="str">
            <v xml:space="preserve">Mityana </v>
          </cell>
          <cell r="G928" t="str">
            <v>Urban</v>
          </cell>
          <cell r="H928" t="str">
            <v>C</v>
          </cell>
          <cell r="I928" t="str">
            <v>O</v>
          </cell>
          <cell r="J928" t="str">
            <v>Camusat</v>
          </cell>
          <cell r="K928" t="str">
            <v>Christopher Alituha</v>
          </cell>
        </row>
        <row r="929">
          <cell r="C929">
            <v>605752</v>
          </cell>
          <cell r="D929" t="str">
            <v>Nazigo_site</v>
          </cell>
          <cell r="E929" t="str">
            <v>Central</v>
          </cell>
          <cell r="F929" t="str">
            <v xml:space="preserve">Mukono </v>
          </cell>
          <cell r="G929" t="str">
            <v>Urban</v>
          </cell>
          <cell r="H929" t="str">
            <v>C</v>
          </cell>
          <cell r="I929" t="str">
            <v>O</v>
          </cell>
          <cell r="J929" t="str">
            <v>Netis</v>
          </cell>
          <cell r="K929" t="str">
            <v>Samuel Naseke</v>
          </cell>
        </row>
        <row r="930">
          <cell r="C930">
            <v>605753</v>
          </cell>
          <cell r="D930" t="str">
            <v>Buwenge_Town</v>
          </cell>
          <cell r="E930" t="str">
            <v>Central</v>
          </cell>
          <cell r="F930" t="str">
            <v xml:space="preserve">Mukono </v>
          </cell>
          <cell r="G930" t="str">
            <v>Urban</v>
          </cell>
          <cell r="H930" t="str">
            <v>B</v>
          </cell>
          <cell r="I930" t="str">
            <v>O</v>
          </cell>
          <cell r="J930" t="str">
            <v>Netis</v>
          </cell>
          <cell r="K930" t="str">
            <v>Samuel Naseke</v>
          </cell>
        </row>
        <row r="931">
          <cell r="C931">
            <v>605754</v>
          </cell>
          <cell r="D931" t="str">
            <v>Lusaze</v>
          </cell>
          <cell r="E931" t="str">
            <v>Central</v>
          </cell>
          <cell r="F931" t="str">
            <v xml:space="preserve">Mityana </v>
          </cell>
          <cell r="G931" t="str">
            <v>Urban</v>
          </cell>
          <cell r="H931" t="str">
            <v>B</v>
          </cell>
          <cell r="I931" t="str">
            <v>O</v>
          </cell>
          <cell r="J931" t="str">
            <v>Camusat</v>
          </cell>
          <cell r="K931" t="str">
            <v>Christopher Alituha</v>
          </cell>
        </row>
        <row r="932">
          <cell r="C932">
            <v>605755</v>
          </cell>
          <cell r="D932" t="str">
            <v>Bugolobi_Market</v>
          </cell>
          <cell r="E932" t="str">
            <v>Central</v>
          </cell>
          <cell r="F932" t="str">
            <v xml:space="preserve">Kampala South </v>
          </cell>
          <cell r="G932" t="str">
            <v>Urban</v>
          </cell>
          <cell r="H932" t="str">
            <v>B</v>
          </cell>
          <cell r="I932" t="str">
            <v>O</v>
          </cell>
          <cell r="J932" t="str">
            <v>Netis</v>
          </cell>
          <cell r="K932" t="str">
            <v>Paul Mbabazi</v>
          </cell>
        </row>
        <row r="933">
          <cell r="C933">
            <v>605756</v>
          </cell>
          <cell r="D933" t="str">
            <v>Kitayunjwa</v>
          </cell>
          <cell r="E933" t="str">
            <v>Central</v>
          </cell>
          <cell r="F933" t="str">
            <v xml:space="preserve">Mukono </v>
          </cell>
          <cell r="G933" t="str">
            <v>Urban</v>
          </cell>
          <cell r="H933" t="str">
            <v>C</v>
          </cell>
          <cell r="I933" t="str">
            <v>O</v>
          </cell>
          <cell r="J933" t="str">
            <v>Netis</v>
          </cell>
          <cell r="K933" t="str">
            <v>Samuel Naseke</v>
          </cell>
        </row>
        <row r="934">
          <cell r="C934">
            <v>605757</v>
          </cell>
          <cell r="D934" t="str">
            <v>Akamwesi_Nakawa</v>
          </cell>
          <cell r="E934" t="str">
            <v>Central</v>
          </cell>
          <cell r="F934" t="str">
            <v xml:space="preserve">Kampala South </v>
          </cell>
          <cell r="G934" t="str">
            <v>Urban</v>
          </cell>
          <cell r="H934" t="str">
            <v>B</v>
          </cell>
          <cell r="I934" t="str">
            <v>O</v>
          </cell>
          <cell r="J934" t="str">
            <v>Netis</v>
          </cell>
          <cell r="K934" t="str">
            <v>Paul Mbabazi</v>
          </cell>
        </row>
        <row r="935">
          <cell r="C935">
            <v>605758</v>
          </cell>
          <cell r="D935" t="str">
            <v>Masulita</v>
          </cell>
          <cell r="E935" t="str">
            <v>Central</v>
          </cell>
          <cell r="F935" t="str">
            <v xml:space="preserve">Luwero </v>
          </cell>
          <cell r="G935" t="str">
            <v>Urban</v>
          </cell>
          <cell r="H935" t="str">
            <v>C</v>
          </cell>
          <cell r="I935" t="str">
            <v>O</v>
          </cell>
          <cell r="J935" t="str">
            <v>I-Engineering</v>
          </cell>
          <cell r="K935" t="str">
            <v>Robert Otim</v>
          </cell>
        </row>
        <row r="936">
          <cell r="C936">
            <v>605760</v>
          </cell>
          <cell r="D936" t="str">
            <v>Busia_Town</v>
          </cell>
          <cell r="E936" t="str">
            <v>Eastern</v>
          </cell>
          <cell r="F936" t="str">
            <v xml:space="preserve">Jinja </v>
          </cell>
          <cell r="G936" t="str">
            <v>Rural</v>
          </cell>
          <cell r="H936" t="str">
            <v>A</v>
          </cell>
          <cell r="I936" t="str">
            <v>O</v>
          </cell>
          <cell r="J936" t="str">
            <v>Netis</v>
          </cell>
          <cell r="K936" t="str">
            <v>Emmanuel Kafuko</v>
          </cell>
        </row>
        <row r="937">
          <cell r="C937">
            <v>605762</v>
          </cell>
          <cell r="D937" t="str">
            <v>Bufumbo</v>
          </cell>
          <cell r="E937" t="str">
            <v>Eastern</v>
          </cell>
          <cell r="F937" t="str">
            <v xml:space="preserve">Mbale  </v>
          </cell>
          <cell r="G937" t="str">
            <v>Rural</v>
          </cell>
          <cell r="H937" t="str">
            <v>B</v>
          </cell>
          <cell r="I937" t="str">
            <v>O</v>
          </cell>
          <cell r="J937" t="str">
            <v>Netis</v>
          </cell>
          <cell r="K937" t="str">
            <v>Jude Musana</v>
          </cell>
        </row>
        <row r="938">
          <cell r="C938">
            <v>605761</v>
          </cell>
          <cell r="D938" t="str">
            <v>JinjaSS</v>
          </cell>
          <cell r="E938" t="str">
            <v>Eastern</v>
          </cell>
          <cell r="F938" t="str">
            <v xml:space="preserve">Jinja </v>
          </cell>
          <cell r="G938" t="str">
            <v>Urban</v>
          </cell>
          <cell r="H938" t="str">
            <v>B</v>
          </cell>
          <cell r="I938" t="str">
            <v>O</v>
          </cell>
          <cell r="J938" t="str">
            <v>Netis</v>
          </cell>
          <cell r="K938" t="str">
            <v>Emmanuel Kafuko</v>
          </cell>
        </row>
        <row r="939">
          <cell r="C939">
            <v>605763</v>
          </cell>
          <cell r="D939" t="str">
            <v>Kadama</v>
          </cell>
          <cell r="E939" t="str">
            <v>Eastern</v>
          </cell>
          <cell r="F939" t="str">
            <v xml:space="preserve">Mbale  </v>
          </cell>
          <cell r="G939" t="str">
            <v>Rural</v>
          </cell>
          <cell r="H939" t="str">
            <v>B</v>
          </cell>
          <cell r="I939" t="str">
            <v>O</v>
          </cell>
          <cell r="J939" t="str">
            <v>Netis</v>
          </cell>
          <cell r="K939" t="str">
            <v>Jude Musana</v>
          </cell>
        </row>
        <row r="940">
          <cell r="C940">
            <v>605764</v>
          </cell>
          <cell r="D940" t="str">
            <v>Petta_Tororo</v>
          </cell>
          <cell r="E940" t="str">
            <v>Eastern</v>
          </cell>
          <cell r="F940" t="str">
            <v xml:space="preserve">Mbale  </v>
          </cell>
          <cell r="G940" t="str">
            <v>Rural</v>
          </cell>
          <cell r="H940" t="str">
            <v>B</v>
          </cell>
          <cell r="I940" t="str">
            <v>O</v>
          </cell>
          <cell r="J940" t="str">
            <v>Netis</v>
          </cell>
          <cell r="K940" t="str">
            <v>Jude Musana</v>
          </cell>
        </row>
        <row r="941">
          <cell r="C941">
            <v>605765</v>
          </cell>
          <cell r="D941" t="str">
            <v>Busano</v>
          </cell>
          <cell r="E941" t="str">
            <v>Eastern</v>
          </cell>
          <cell r="F941" t="str">
            <v xml:space="preserve">Mbale  </v>
          </cell>
          <cell r="G941" t="str">
            <v>Rural</v>
          </cell>
          <cell r="H941" t="str">
            <v>C</v>
          </cell>
          <cell r="I941" t="str">
            <v>O</v>
          </cell>
          <cell r="J941" t="str">
            <v>Netis</v>
          </cell>
          <cell r="K941" t="str">
            <v>Jude Musana</v>
          </cell>
        </row>
        <row r="942">
          <cell r="C942">
            <v>605767</v>
          </cell>
          <cell r="D942" t="str">
            <v>Ntantamuke</v>
          </cell>
          <cell r="E942" t="str">
            <v>Western</v>
          </cell>
          <cell r="F942" t="str">
            <v xml:space="preserve">Mbarara </v>
          </cell>
          <cell r="G942" t="str">
            <v>Urban</v>
          </cell>
          <cell r="H942" t="str">
            <v>C</v>
          </cell>
          <cell r="I942" t="str">
            <v>O</v>
          </cell>
          <cell r="J942" t="str">
            <v>Camusat</v>
          </cell>
          <cell r="K942" t="str">
            <v>Thomasi Seruyange</v>
          </cell>
        </row>
        <row r="943">
          <cell r="C943">
            <v>605770</v>
          </cell>
          <cell r="D943" t="str">
            <v>Nyakashojwa</v>
          </cell>
          <cell r="E943" t="str">
            <v>Western</v>
          </cell>
          <cell r="F943" t="str">
            <v xml:space="preserve">Kabale  </v>
          </cell>
          <cell r="G943" t="str">
            <v>Urban</v>
          </cell>
          <cell r="H943" t="str">
            <v>C</v>
          </cell>
          <cell r="I943" t="str">
            <v>O</v>
          </cell>
          <cell r="J943" t="str">
            <v>Camusat</v>
          </cell>
          <cell r="K943" t="str">
            <v>Denis Masaba</v>
          </cell>
        </row>
        <row r="944">
          <cell r="C944">
            <v>605768</v>
          </cell>
          <cell r="D944" t="str">
            <v>KCC_Makindye</v>
          </cell>
          <cell r="E944" t="str">
            <v>Central</v>
          </cell>
          <cell r="F944" t="str">
            <v xml:space="preserve">Kampala South </v>
          </cell>
          <cell r="G944" t="str">
            <v>Urban</v>
          </cell>
          <cell r="H944" t="str">
            <v>B</v>
          </cell>
          <cell r="I944" t="str">
            <v>O</v>
          </cell>
          <cell r="J944" t="str">
            <v>Netis</v>
          </cell>
          <cell r="K944" t="str">
            <v>Paul Mbabazi</v>
          </cell>
        </row>
        <row r="945">
          <cell r="C945">
            <v>605771</v>
          </cell>
          <cell r="D945" t="str">
            <v>Kitwe</v>
          </cell>
          <cell r="E945" t="str">
            <v>Western</v>
          </cell>
          <cell r="F945" t="str">
            <v xml:space="preserve">Kabale  </v>
          </cell>
          <cell r="G945" t="str">
            <v>Urban</v>
          </cell>
          <cell r="H945" t="str">
            <v>B</v>
          </cell>
          <cell r="I945" t="str">
            <v>O</v>
          </cell>
          <cell r="J945" t="str">
            <v>Camusat</v>
          </cell>
          <cell r="K945" t="str">
            <v>Denis Masaba</v>
          </cell>
        </row>
        <row r="946">
          <cell r="C946">
            <v>605935</v>
          </cell>
          <cell r="D946" t="str">
            <v>Kakoba University</v>
          </cell>
          <cell r="E946" t="str">
            <v>Western</v>
          </cell>
          <cell r="F946" t="str">
            <v xml:space="preserve">Mbarara </v>
          </cell>
          <cell r="G946" t="str">
            <v>Urban</v>
          </cell>
          <cell r="H946" t="str">
            <v>B</v>
          </cell>
          <cell r="I946" t="str">
            <v>O</v>
          </cell>
          <cell r="J946" t="str">
            <v>Camusat</v>
          </cell>
          <cell r="K946" t="str">
            <v>Thomasi Seruyange</v>
          </cell>
        </row>
        <row r="947">
          <cell r="C947">
            <v>605773</v>
          </cell>
          <cell r="D947" t="str">
            <v>Buyanja</v>
          </cell>
          <cell r="E947" t="str">
            <v>Western</v>
          </cell>
          <cell r="F947" t="str">
            <v xml:space="preserve">Kabale  </v>
          </cell>
          <cell r="G947" t="str">
            <v>Urban</v>
          </cell>
          <cell r="H947" t="str">
            <v>B</v>
          </cell>
          <cell r="I947" t="str">
            <v>O</v>
          </cell>
          <cell r="J947" t="str">
            <v>Camusat</v>
          </cell>
          <cell r="K947" t="str">
            <v>Denis Masaba</v>
          </cell>
        </row>
        <row r="948">
          <cell r="C948">
            <v>605774</v>
          </cell>
          <cell r="D948" t="str">
            <v>Ntungamo Town</v>
          </cell>
          <cell r="E948" t="str">
            <v>Western</v>
          </cell>
          <cell r="F948" t="str">
            <v xml:space="preserve">Kabale  </v>
          </cell>
          <cell r="G948" t="str">
            <v>Urban</v>
          </cell>
          <cell r="H948" t="str">
            <v>B</v>
          </cell>
          <cell r="I948" t="str">
            <v>O</v>
          </cell>
          <cell r="J948" t="str">
            <v>Camusat</v>
          </cell>
          <cell r="K948" t="str">
            <v>Denis Masaba</v>
          </cell>
        </row>
        <row r="949">
          <cell r="C949">
            <v>605775</v>
          </cell>
          <cell r="D949" t="str">
            <v>Nyaruti</v>
          </cell>
          <cell r="E949" t="str">
            <v>Western</v>
          </cell>
          <cell r="F949" t="str">
            <v xml:space="preserve">Mbarara </v>
          </cell>
          <cell r="G949" t="str">
            <v>Urban</v>
          </cell>
          <cell r="H949" t="str">
            <v>A</v>
          </cell>
          <cell r="I949" t="str">
            <v>O</v>
          </cell>
          <cell r="J949" t="str">
            <v>Camusat</v>
          </cell>
          <cell r="K949" t="str">
            <v>Thomasi Seruyange</v>
          </cell>
        </row>
        <row r="950">
          <cell r="C950">
            <v>605776</v>
          </cell>
          <cell r="D950" t="str">
            <v>Kaliro-Kabula</v>
          </cell>
          <cell r="E950" t="str">
            <v>Western</v>
          </cell>
          <cell r="F950" t="str">
            <v xml:space="preserve">Mbarara </v>
          </cell>
          <cell r="G950" t="str">
            <v>Urban</v>
          </cell>
          <cell r="H950" t="str">
            <v>A</v>
          </cell>
          <cell r="I950" t="str">
            <v>O</v>
          </cell>
          <cell r="J950" t="str">
            <v>Camusat</v>
          </cell>
          <cell r="K950" t="str">
            <v>Thomasi Seruyange</v>
          </cell>
        </row>
        <row r="951">
          <cell r="C951">
            <v>605777</v>
          </cell>
          <cell r="D951" t="str">
            <v>Heritage Hotel</v>
          </cell>
          <cell r="E951" t="str">
            <v>Western</v>
          </cell>
          <cell r="F951" t="str">
            <v xml:space="preserve">Kabale  </v>
          </cell>
          <cell r="G951" t="str">
            <v>Urban</v>
          </cell>
          <cell r="H951" t="str">
            <v>C</v>
          </cell>
          <cell r="I951" t="str">
            <v>O</v>
          </cell>
          <cell r="J951" t="str">
            <v>Camusat</v>
          </cell>
          <cell r="K951" t="str">
            <v>Denis Masaba</v>
          </cell>
        </row>
        <row r="952">
          <cell r="C952">
            <v>605779</v>
          </cell>
          <cell r="D952" t="str">
            <v>Ishaka town</v>
          </cell>
          <cell r="E952" t="str">
            <v>Western</v>
          </cell>
          <cell r="F952" t="str">
            <v xml:space="preserve">Kabale  </v>
          </cell>
          <cell r="G952" t="str">
            <v>Urban</v>
          </cell>
          <cell r="H952" t="str">
            <v>B</v>
          </cell>
          <cell r="I952" t="str">
            <v>O</v>
          </cell>
          <cell r="J952" t="str">
            <v>Camusat</v>
          </cell>
          <cell r="K952" t="str">
            <v>Denis Masaba</v>
          </cell>
        </row>
        <row r="953">
          <cell r="C953">
            <v>605778</v>
          </cell>
          <cell r="D953" t="str">
            <v>Koome</v>
          </cell>
          <cell r="E953" t="str">
            <v>Central</v>
          </cell>
          <cell r="F953" t="str">
            <v xml:space="preserve">Mukono </v>
          </cell>
          <cell r="G953" t="str">
            <v>Urban</v>
          </cell>
          <cell r="H953" t="str">
            <v>B</v>
          </cell>
          <cell r="I953" t="str">
            <v>E</v>
          </cell>
          <cell r="J953" t="str">
            <v>Netis</v>
          </cell>
          <cell r="K953" t="str">
            <v>Samuel Naseke</v>
          </cell>
        </row>
        <row r="954">
          <cell r="C954">
            <v>605780</v>
          </cell>
          <cell r="D954" t="str">
            <v>Bushenyi Admin</v>
          </cell>
          <cell r="E954" t="str">
            <v>Western</v>
          </cell>
          <cell r="F954" t="str">
            <v xml:space="preserve">Mbarara </v>
          </cell>
          <cell r="G954" t="str">
            <v>Urban</v>
          </cell>
          <cell r="H954" t="str">
            <v>C</v>
          </cell>
          <cell r="I954" t="str">
            <v>O</v>
          </cell>
          <cell r="J954" t="str">
            <v>Camusat</v>
          </cell>
          <cell r="K954" t="str">
            <v>Thomasi Seruyange</v>
          </cell>
        </row>
        <row r="955">
          <cell r="C955">
            <v>605783</v>
          </cell>
          <cell r="D955" t="str">
            <v>Ssebigoro</v>
          </cell>
          <cell r="E955" t="str">
            <v>Northern</v>
          </cell>
          <cell r="F955" t="str">
            <v xml:space="preserve">Hoima  </v>
          </cell>
          <cell r="G955" t="str">
            <v>Rural</v>
          </cell>
          <cell r="H955" t="str">
            <v>B</v>
          </cell>
          <cell r="I955" t="str">
            <v>O</v>
          </cell>
          <cell r="J955" t="str">
            <v>I-Engineering</v>
          </cell>
          <cell r="K955" t="str">
            <v>Latima Musoke</v>
          </cell>
        </row>
        <row r="956">
          <cell r="C956">
            <v>605781</v>
          </cell>
          <cell r="D956" t="str">
            <v>Kyantarama</v>
          </cell>
          <cell r="E956" t="str">
            <v>Western</v>
          </cell>
          <cell r="F956" t="str">
            <v xml:space="preserve">Fort Portal   </v>
          </cell>
          <cell r="G956" t="str">
            <v>Urban</v>
          </cell>
          <cell r="H956" t="str">
            <v>C</v>
          </cell>
          <cell r="I956" t="str">
            <v>O</v>
          </cell>
          <cell r="J956" t="str">
            <v>Camusat</v>
          </cell>
          <cell r="K956" t="str">
            <v>Stephen Rwabwogo</v>
          </cell>
        </row>
        <row r="957">
          <cell r="C957">
            <v>605782</v>
          </cell>
          <cell r="D957" t="str">
            <v>Ngombe</v>
          </cell>
          <cell r="E957" t="str">
            <v>Western</v>
          </cell>
          <cell r="F957" t="str">
            <v xml:space="preserve">Fort Portal   </v>
          </cell>
          <cell r="G957" t="str">
            <v>Urban</v>
          </cell>
          <cell r="H957" t="str">
            <v>C</v>
          </cell>
          <cell r="I957" t="str">
            <v>O</v>
          </cell>
          <cell r="J957" t="str">
            <v>Camusat</v>
          </cell>
          <cell r="K957" t="str">
            <v>Stephen Rwabwogo</v>
          </cell>
        </row>
        <row r="958">
          <cell r="C958">
            <v>605785</v>
          </cell>
          <cell r="D958" t="str">
            <v>Kisinja</v>
          </cell>
          <cell r="E958" t="str">
            <v>Northern</v>
          </cell>
          <cell r="F958" t="str">
            <v xml:space="preserve">Hoima  </v>
          </cell>
          <cell r="G958" t="str">
            <v>Rural</v>
          </cell>
          <cell r="H958" t="str">
            <v>Top 73</v>
          </cell>
          <cell r="I958" t="str">
            <v>O</v>
          </cell>
          <cell r="J958" t="str">
            <v>I-Engineering</v>
          </cell>
          <cell r="K958" t="str">
            <v>Latima Musoke</v>
          </cell>
        </row>
        <row r="959">
          <cell r="C959">
            <v>605784</v>
          </cell>
          <cell r="D959" t="str">
            <v>Motomoto</v>
          </cell>
          <cell r="E959" t="str">
            <v>Western</v>
          </cell>
          <cell r="F959" t="str">
            <v xml:space="preserve">Fort Portal   </v>
          </cell>
          <cell r="G959" t="str">
            <v>Urban</v>
          </cell>
          <cell r="H959" t="str">
            <v>B</v>
          </cell>
          <cell r="I959" t="str">
            <v>O</v>
          </cell>
          <cell r="J959" t="str">
            <v>Camusat</v>
          </cell>
          <cell r="K959" t="str">
            <v>Stephen Rwabwogo</v>
          </cell>
        </row>
        <row r="960">
          <cell r="C960">
            <v>605786</v>
          </cell>
          <cell r="D960" t="str">
            <v>Budongo</v>
          </cell>
          <cell r="E960" t="str">
            <v>Northern</v>
          </cell>
          <cell r="F960" t="str">
            <v xml:space="preserve">Hoima  </v>
          </cell>
          <cell r="G960" t="str">
            <v>Rural</v>
          </cell>
          <cell r="H960" t="str">
            <v>C</v>
          </cell>
          <cell r="I960" t="str">
            <v>O</v>
          </cell>
          <cell r="J960" t="str">
            <v>I-Engineering</v>
          </cell>
          <cell r="K960" t="str">
            <v>Latima Musoke</v>
          </cell>
        </row>
        <row r="961">
          <cell r="C961">
            <v>605787</v>
          </cell>
          <cell r="D961" t="str">
            <v>Mombi</v>
          </cell>
          <cell r="E961" t="str">
            <v>Northern</v>
          </cell>
          <cell r="F961" t="str">
            <v xml:space="preserve">Hoima  </v>
          </cell>
          <cell r="G961" t="str">
            <v>Rural</v>
          </cell>
          <cell r="H961" t="str">
            <v>C</v>
          </cell>
          <cell r="I961" t="str">
            <v>O</v>
          </cell>
          <cell r="J961" t="str">
            <v>I-Engineering</v>
          </cell>
          <cell r="K961" t="str">
            <v>Latima Musoke</v>
          </cell>
        </row>
        <row r="962">
          <cell r="C962">
            <v>605788</v>
          </cell>
          <cell r="D962" t="str">
            <v>Kyatiri</v>
          </cell>
          <cell r="E962" t="str">
            <v>Northern</v>
          </cell>
          <cell r="F962" t="str">
            <v xml:space="preserve">Hoima  </v>
          </cell>
          <cell r="G962" t="str">
            <v>Rural</v>
          </cell>
          <cell r="H962" t="str">
            <v>A</v>
          </cell>
          <cell r="I962" t="str">
            <v>O</v>
          </cell>
          <cell r="J962" t="str">
            <v>I-Engineering</v>
          </cell>
          <cell r="K962" t="str">
            <v>Latima Musoke</v>
          </cell>
        </row>
        <row r="963">
          <cell r="C963">
            <v>605790</v>
          </cell>
          <cell r="D963" t="str">
            <v>masindiPlot32</v>
          </cell>
          <cell r="E963" t="str">
            <v>Northern</v>
          </cell>
          <cell r="F963" t="str">
            <v xml:space="preserve">Hoima  </v>
          </cell>
          <cell r="G963" t="str">
            <v>Rural</v>
          </cell>
          <cell r="H963" t="str">
            <v>B</v>
          </cell>
          <cell r="I963" t="str">
            <v>O</v>
          </cell>
          <cell r="J963" t="str">
            <v>I-Engineering</v>
          </cell>
          <cell r="K963" t="str">
            <v>Latima Musoke</v>
          </cell>
        </row>
        <row r="964">
          <cell r="C964">
            <v>605789</v>
          </cell>
          <cell r="D964" t="str">
            <v>Kakinzi</v>
          </cell>
          <cell r="E964" t="str">
            <v>Central</v>
          </cell>
          <cell r="F964" t="str">
            <v xml:space="preserve">Luwero </v>
          </cell>
          <cell r="G964" t="str">
            <v>Urban</v>
          </cell>
          <cell r="H964" t="str">
            <v>C</v>
          </cell>
          <cell r="I964" t="str">
            <v>O</v>
          </cell>
          <cell r="J964" t="str">
            <v>I-Engineering</v>
          </cell>
          <cell r="K964" t="str">
            <v>Robert Otim</v>
          </cell>
        </row>
        <row r="965">
          <cell r="C965">
            <v>605791</v>
          </cell>
          <cell r="D965" t="str">
            <v>Namaasa</v>
          </cell>
          <cell r="E965" t="str">
            <v>Central</v>
          </cell>
          <cell r="F965" t="str">
            <v xml:space="preserve">Luwero </v>
          </cell>
          <cell r="G965" t="str">
            <v>Rural</v>
          </cell>
          <cell r="H965" t="str">
            <v>C</v>
          </cell>
          <cell r="I965" t="str">
            <v>O</v>
          </cell>
          <cell r="J965" t="str">
            <v>I-Engineering</v>
          </cell>
          <cell r="K965" t="str">
            <v>Robert Otim</v>
          </cell>
        </row>
        <row r="966">
          <cell r="C966">
            <v>605792</v>
          </cell>
          <cell r="D966" t="str">
            <v>Lwampanga</v>
          </cell>
          <cell r="E966" t="str">
            <v>Central</v>
          </cell>
          <cell r="F966" t="str">
            <v xml:space="preserve">Luwero </v>
          </cell>
          <cell r="G966" t="str">
            <v>Rural</v>
          </cell>
          <cell r="H966" t="str">
            <v>C</v>
          </cell>
          <cell r="I966" t="str">
            <v>O</v>
          </cell>
          <cell r="J966" t="str">
            <v>I-Engineering</v>
          </cell>
          <cell r="K966" t="str">
            <v>Robert Otim</v>
          </cell>
        </row>
        <row r="967">
          <cell r="C967">
            <v>605793</v>
          </cell>
          <cell r="D967" t="str">
            <v>Bweyale</v>
          </cell>
          <cell r="E967" t="str">
            <v>Northern</v>
          </cell>
          <cell r="F967" t="str">
            <v xml:space="preserve">Hoima  </v>
          </cell>
          <cell r="G967" t="str">
            <v>Rural</v>
          </cell>
          <cell r="H967" t="str">
            <v>B</v>
          </cell>
          <cell r="I967" t="str">
            <v>O</v>
          </cell>
          <cell r="J967" t="str">
            <v>I-Engineering</v>
          </cell>
          <cell r="K967" t="str">
            <v>Latima Musoke</v>
          </cell>
        </row>
        <row r="968">
          <cell r="C968">
            <v>605794</v>
          </cell>
          <cell r="D968" t="str">
            <v>Kijura</v>
          </cell>
          <cell r="E968" t="str">
            <v>Northern</v>
          </cell>
          <cell r="F968" t="str">
            <v xml:space="preserve">Hoima  </v>
          </cell>
          <cell r="G968" t="str">
            <v>Rural</v>
          </cell>
          <cell r="H968" t="str">
            <v>B</v>
          </cell>
          <cell r="I968" t="str">
            <v>O</v>
          </cell>
          <cell r="J968" t="str">
            <v>I-Engineering</v>
          </cell>
          <cell r="K968" t="str">
            <v>Latima Musoke</v>
          </cell>
        </row>
        <row r="969">
          <cell r="C969">
            <v>605795</v>
          </cell>
          <cell r="D969" t="str">
            <v>Kinuuma</v>
          </cell>
          <cell r="E969" t="str">
            <v>Northern</v>
          </cell>
          <cell r="F969" t="str">
            <v xml:space="preserve">Hoima  </v>
          </cell>
          <cell r="G969" t="str">
            <v>Rural</v>
          </cell>
          <cell r="H969" t="str">
            <v>A</v>
          </cell>
          <cell r="I969" t="str">
            <v>O</v>
          </cell>
          <cell r="J969" t="str">
            <v>I-Engineering</v>
          </cell>
          <cell r="K969" t="str">
            <v>Latima Musoke</v>
          </cell>
        </row>
        <row r="970">
          <cell r="C970">
            <v>605796</v>
          </cell>
          <cell r="D970" t="str">
            <v>Bugana</v>
          </cell>
          <cell r="E970" t="str">
            <v>Northern</v>
          </cell>
          <cell r="F970" t="str">
            <v xml:space="preserve">Hoima  </v>
          </cell>
          <cell r="G970" t="str">
            <v>Rural</v>
          </cell>
          <cell r="H970" t="str">
            <v>C</v>
          </cell>
          <cell r="I970" t="str">
            <v>O</v>
          </cell>
          <cell r="J970" t="str">
            <v>I-Engineering</v>
          </cell>
          <cell r="K970" t="str">
            <v>Latima Musoke</v>
          </cell>
        </row>
        <row r="971">
          <cell r="C971">
            <v>605799</v>
          </cell>
          <cell r="D971" t="str">
            <v>Kidera_Mbuga</v>
          </cell>
          <cell r="E971" t="str">
            <v>Eastern</v>
          </cell>
          <cell r="F971" t="str">
            <v xml:space="preserve">Mbale  </v>
          </cell>
          <cell r="G971" t="str">
            <v>Rural</v>
          </cell>
          <cell r="H971" t="str">
            <v>A</v>
          </cell>
          <cell r="I971" t="str">
            <v>O</v>
          </cell>
          <cell r="J971" t="str">
            <v>Netis</v>
          </cell>
          <cell r="K971" t="str">
            <v>Jude Musana</v>
          </cell>
        </row>
        <row r="972">
          <cell r="C972">
            <v>605797</v>
          </cell>
          <cell r="D972" t="str">
            <v>Kisaasi-central</v>
          </cell>
          <cell r="E972" t="str">
            <v>Central</v>
          </cell>
          <cell r="F972" t="str">
            <v xml:space="preserve">Kampala East  </v>
          </cell>
          <cell r="G972" t="str">
            <v>Urban</v>
          </cell>
          <cell r="H972" t="str">
            <v>B</v>
          </cell>
          <cell r="I972" t="str">
            <v>O</v>
          </cell>
          <cell r="J972" t="str">
            <v>Netis</v>
          </cell>
          <cell r="K972" t="str">
            <v>Benbridge Mulongo</v>
          </cell>
        </row>
        <row r="973">
          <cell r="C973">
            <v>605798</v>
          </cell>
          <cell r="D973" t="str">
            <v>Najjera</v>
          </cell>
          <cell r="E973" t="str">
            <v>Central</v>
          </cell>
          <cell r="F973" t="str">
            <v xml:space="preserve">Kampala East  </v>
          </cell>
          <cell r="G973" t="str">
            <v>Urban</v>
          </cell>
          <cell r="H973" t="str">
            <v>A</v>
          </cell>
          <cell r="I973" t="str">
            <v>O</v>
          </cell>
          <cell r="J973" t="str">
            <v>Netis</v>
          </cell>
          <cell r="K973" t="str">
            <v>Benbridge Mulongo</v>
          </cell>
        </row>
        <row r="974">
          <cell r="C974">
            <v>605804</v>
          </cell>
          <cell r="D974" t="str">
            <v>Wanale</v>
          </cell>
          <cell r="E974" t="str">
            <v>Eastern</v>
          </cell>
          <cell r="F974" t="str">
            <v xml:space="preserve">Mbale  </v>
          </cell>
          <cell r="G974" t="str">
            <v>Rural</v>
          </cell>
          <cell r="H974" t="str">
            <v>B</v>
          </cell>
          <cell r="I974" t="str">
            <v>O</v>
          </cell>
          <cell r="J974" t="str">
            <v>Netis</v>
          </cell>
          <cell r="K974" t="str">
            <v>Jude Musana</v>
          </cell>
        </row>
        <row r="975">
          <cell r="C975">
            <v>605800</v>
          </cell>
          <cell r="D975" t="str">
            <v>Ndeeba</v>
          </cell>
          <cell r="E975" t="str">
            <v>Central</v>
          </cell>
          <cell r="F975" t="str">
            <v xml:space="preserve">Kampala West </v>
          </cell>
          <cell r="G975" t="str">
            <v>Urban</v>
          </cell>
          <cell r="H975" t="str">
            <v>B</v>
          </cell>
          <cell r="I975" t="str">
            <v>O</v>
          </cell>
          <cell r="J975" t="str">
            <v>Camusat</v>
          </cell>
          <cell r="K975" t="str">
            <v>Abu Kasamba</v>
          </cell>
        </row>
        <row r="976">
          <cell r="C976">
            <v>605801</v>
          </cell>
          <cell r="D976" t="str">
            <v>kyenda</v>
          </cell>
          <cell r="E976" t="str">
            <v>Central</v>
          </cell>
          <cell r="F976" t="str">
            <v xml:space="preserve">Fort Portal   </v>
          </cell>
          <cell r="G976" t="str">
            <v>Urban</v>
          </cell>
          <cell r="H976" t="str">
            <v>A</v>
          </cell>
          <cell r="I976" t="str">
            <v>O</v>
          </cell>
          <cell r="J976" t="str">
            <v>Camusat</v>
          </cell>
          <cell r="K976" t="str">
            <v>Stephen Rwabwogo</v>
          </cell>
        </row>
        <row r="977">
          <cell r="C977">
            <v>605802</v>
          </cell>
          <cell r="D977" t="str">
            <v>Lusaka_Makindye</v>
          </cell>
          <cell r="E977" t="str">
            <v>Central</v>
          </cell>
          <cell r="F977" t="str">
            <v xml:space="preserve">Kampala South </v>
          </cell>
          <cell r="G977" t="str">
            <v>Urban</v>
          </cell>
          <cell r="H977" t="str">
            <v>B</v>
          </cell>
          <cell r="I977" t="str">
            <v>O</v>
          </cell>
          <cell r="J977" t="str">
            <v>Netis</v>
          </cell>
          <cell r="K977" t="str">
            <v>Paul Mbabazi</v>
          </cell>
        </row>
        <row r="978">
          <cell r="C978">
            <v>605803</v>
          </cell>
          <cell r="D978" t="str">
            <v>Nakalama</v>
          </cell>
          <cell r="E978" t="str">
            <v>Eastern</v>
          </cell>
          <cell r="F978" t="str">
            <v xml:space="preserve">Jinja </v>
          </cell>
          <cell r="G978" t="str">
            <v>Urban</v>
          </cell>
          <cell r="H978" t="str">
            <v>C</v>
          </cell>
          <cell r="I978" t="str">
            <v>O</v>
          </cell>
          <cell r="J978" t="str">
            <v>Netis</v>
          </cell>
          <cell r="K978" t="str">
            <v>Emmanuel Kafuko</v>
          </cell>
        </row>
        <row r="979">
          <cell r="C979">
            <v>605805</v>
          </cell>
          <cell r="D979" t="str">
            <v>Naboa</v>
          </cell>
          <cell r="E979" t="str">
            <v>Eastern</v>
          </cell>
          <cell r="F979" t="str">
            <v xml:space="preserve">Mbale  </v>
          </cell>
          <cell r="G979" t="str">
            <v>Rural</v>
          </cell>
          <cell r="H979" t="str">
            <v>C</v>
          </cell>
          <cell r="I979" t="str">
            <v>O</v>
          </cell>
          <cell r="J979" t="str">
            <v>Netis</v>
          </cell>
          <cell r="K979" t="str">
            <v>Jude Musana</v>
          </cell>
        </row>
        <row r="980">
          <cell r="C980">
            <v>605806</v>
          </cell>
          <cell r="D980" t="str">
            <v>Buloba</v>
          </cell>
          <cell r="E980" t="str">
            <v>Central</v>
          </cell>
          <cell r="F980" t="str">
            <v xml:space="preserve">Mityana </v>
          </cell>
          <cell r="G980" t="str">
            <v>Urban</v>
          </cell>
          <cell r="H980" t="str">
            <v>B</v>
          </cell>
          <cell r="I980" t="str">
            <v>O</v>
          </cell>
          <cell r="J980" t="str">
            <v>Camusat</v>
          </cell>
          <cell r="K980" t="str">
            <v>Christopher Alituha</v>
          </cell>
        </row>
        <row r="981">
          <cell r="C981">
            <v>605807</v>
          </cell>
          <cell r="D981" t="str">
            <v>Bunamwaya_Katale</v>
          </cell>
          <cell r="E981" t="str">
            <v>Central</v>
          </cell>
          <cell r="F981" t="str">
            <v xml:space="preserve">Kampala West </v>
          </cell>
          <cell r="G981" t="str">
            <v>Urban</v>
          </cell>
          <cell r="H981" t="str">
            <v>B</v>
          </cell>
          <cell r="I981" t="str">
            <v>O</v>
          </cell>
          <cell r="J981" t="str">
            <v>Camusat</v>
          </cell>
          <cell r="K981" t="str">
            <v>Abu Kasamba</v>
          </cell>
        </row>
        <row r="982">
          <cell r="C982">
            <v>605810</v>
          </cell>
          <cell r="D982" t="str">
            <v>Adjumani town</v>
          </cell>
          <cell r="E982" t="str">
            <v>Northern</v>
          </cell>
          <cell r="F982" t="str">
            <v xml:space="preserve">Gulu </v>
          </cell>
          <cell r="G982" t="str">
            <v>Rural</v>
          </cell>
          <cell r="H982" t="str">
            <v>A</v>
          </cell>
          <cell r="I982" t="str">
            <v>O</v>
          </cell>
          <cell r="J982" t="str">
            <v>I-Engineering</v>
          </cell>
          <cell r="K982" t="str">
            <v>Moses Kaganda</v>
          </cell>
        </row>
        <row r="983">
          <cell r="C983">
            <v>605809</v>
          </cell>
          <cell r="D983" t="str">
            <v>Kibuli</v>
          </cell>
          <cell r="E983" t="str">
            <v>Central</v>
          </cell>
          <cell r="F983" t="str">
            <v xml:space="preserve">Kampala South </v>
          </cell>
          <cell r="G983" t="str">
            <v>Urban</v>
          </cell>
          <cell r="H983" t="str">
            <v>B</v>
          </cell>
          <cell r="I983" t="str">
            <v>O</v>
          </cell>
          <cell r="J983" t="str">
            <v>Netis</v>
          </cell>
          <cell r="K983" t="str">
            <v>Paul Mbabazi</v>
          </cell>
        </row>
        <row r="984">
          <cell r="C984">
            <v>605811</v>
          </cell>
          <cell r="D984" t="str">
            <v>Ojwina</v>
          </cell>
          <cell r="E984" t="str">
            <v>Northern</v>
          </cell>
          <cell r="F984" t="str">
            <v xml:space="preserve">Lira </v>
          </cell>
          <cell r="G984" t="str">
            <v>Rural</v>
          </cell>
          <cell r="H984" t="str">
            <v>A</v>
          </cell>
          <cell r="I984" t="str">
            <v>O</v>
          </cell>
          <cell r="J984" t="str">
            <v>I-Engineering</v>
          </cell>
          <cell r="K984" t="str">
            <v>Muhamood Kyongo</v>
          </cell>
        </row>
        <row r="985">
          <cell r="C985">
            <v>605206</v>
          </cell>
          <cell r="D985" t="str">
            <v>Bugolobi_Switch</v>
          </cell>
          <cell r="E985" t="str">
            <v>Central</v>
          </cell>
          <cell r="F985" t="str">
            <v xml:space="preserve">Kampala South </v>
          </cell>
          <cell r="G985" t="str">
            <v>Urban</v>
          </cell>
          <cell r="H985" t="str">
            <v>A</v>
          </cell>
          <cell r="I985" t="str">
            <v>O</v>
          </cell>
          <cell r="J985" t="str">
            <v>Netis</v>
          </cell>
          <cell r="K985" t="str">
            <v>Paul Mbabazi</v>
          </cell>
        </row>
        <row r="986">
          <cell r="C986">
            <v>605812</v>
          </cell>
          <cell r="D986" t="str">
            <v>Laboke</v>
          </cell>
          <cell r="E986" t="str">
            <v>Northern</v>
          </cell>
          <cell r="F986" t="str">
            <v xml:space="preserve">Hoima  </v>
          </cell>
          <cell r="G986" t="str">
            <v>Rural</v>
          </cell>
          <cell r="H986" t="str">
            <v>C</v>
          </cell>
          <cell r="I986" t="str">
            <v>O</v>
          </cell>
          <cell r="J986" t="str">
            <v>I-Engineering</v>
          </cell>
          <cell r="K986" t="str">
            <v>Latima Musoke</v>
          </cell>
        </row>
        <row r="987">
          <cell r="C987">
            <v>605813</v>
          </cell>
          <cell r="D987" t="str">
            <v>Bobi</v>
          </cell>
          <cell r="E987" t="str">
            <v>Northern</v>
          </cell>
          <cell r="F987" t="str">
            <v xml:space="preserve">Gulu </v>
          </cell>
          <cell r="G987" t="str">
            <v>Rural</v>
          </cell>
          <cell r="H987" t="str">
            <v>A</v>
          </cell>
          <cell r="I987" t="str">
            <v>O</v>
          </cell>
          <cell r="J987" t="str">
            <v>I-Engineering</v>
          </cell>
          <cell r="K987" t="str">
            <v>Moses Kaganda</v>
          </cell>
        </row>
        <row r="988">
          <cell r="C988">
            <v>605814</v>
          </cell>
          <cell r="D988" t="str">
            <v>Purongo</v>
          </cell>
          <cell r="E988" t="str">
            <v>Northern</v>
          </cell>
          <cell r="F988" t="str">
            <v xml:space="preserve">Gulu </v>
          </cell>
          <cell r="G988" t="str">
            <v>Rural</v>
          </cell>
          <cell r="H988" t="str">
            <v>A</v>
          </cell>
          <cell r="I988" t="str">
            <v>O</v>
          </cell>
          <cell r="J988" t="str">
            <v>I-Engineering</v>
          </cell>
          <cell r="K988" t="str">
            <v>Moses Kaganda</v>
          </cell>
        </row>
        <row r="989">
          <cell r="C989">
            <v>605815</v>
          </cell>
          <cell r="D989" t="str">
            <v>Bunyonyi</v>
          </cell>
          <cell r="E989" t="str">
            <v>Western</v>
          </cell>
          <cell r="F989" t="str">
            <v xml:space="preserve">Kabale  </v>
          </cell>
          <cell r="G989" t="str">
            <v>Urban</v>
          </cell>
          <cell r="H989" t="str">
            <v>B</v>
          </cell>
          <cell r="I989" t="str">
            <v>O</v>
          </cell>
          <cell r="J989" t="str">
            <v>Camusat</v>
          </cell>
          <cell r="K989" t="str">
            <v>Denis Masaba</v>
          </cell>
        </row>
        <row r="990">
          <cell r="C990">
            <v>605816</v>
          </cell>
          <cell r="D990" t="str">
            <v>Namungodi</v>
          </cell>
          <cell r="E990" t="str">
            <v>Eastern</v>
          </cell>
          <cell r="F990" t="str">
            <v xml:space="preserve">Mbale  </v>
          </cell>
          <cell r="G990" t="str">
            <v>Rural</v>
          </cell>
          <cell r="H990" t="str">
            <v>B</v>
          </cell>
          <cell r="I990" t="str">
            <v>O</v>
          </cell>
          <cell r="J990" t="str">
            <v>Netis</v>
          </cell>
          <cell r="K990" t="str">
            <v>Jude Musana</v>
          </cell>
        </row>
        <row r="991">
          <cell r="C991">
            <v>605817</v>
          </cell>
          <cell r="D991" t="str">
            <v>Busitema</v>
          </cell>
          <cell r="E991" t="str">
            <v>Eastern</v>
          </cell>
          <cell r="F991" t="str">
            <v xml:space="preserve">Mbale  </v>
          </cell>
          <cell r="G991" t="str">
            <v>Rural</v>
          </cell>
          <cell r="H991" t="str">
            <v>C</v>
          </cell>
          <cell r="I991" t="str">
            <v>O</v>
          </cell>
          <cell r="J991" t="str">
            <v>Netis</v>
          </cell>
          <cell r="K991" t="str">
            <v>Jude Musana</v>
          </cell>
        </row>
        <row r="992">
          <cell r="C992">
            <v>605818</v>
          </cell>
          <cell r="D992" t="str">
            <v>Dabani_site</v>
          </cell>
          <cell r="E992" t="str">
            <v>Eastern</v>
          </cell>
          <cell r="F992" t="str">
            <v xml:space="preserve">Jinja </v>
          </cell>
          <cell r="G992" t="str">
            <v>Rural</v>
          </cell>
          <cell r="H992" t="str">
            <v>C</v>
          </cell>
          <cell r="I992" t="str">
            <v>O</v>
          </cell>
          <cell r="J992" t="str">
            <v>Netis</v>
          </cell>
          <cell r="K992" t="str">
            <v>Emmanuel Kafuko</v>
          </cell>
        </row>
        <row r="993">
          <cell r="C993">
            <v>605819</v>
          </cell>
          <cell r="D993" t="str">
            <v>Bunyaruguru</v>
          </cell>
          <cell r="E993" t="str">
            <v>Western</v>
          </cell>
          <cell r="F993" t="str">
            <v xml:space="preserve">Kabale  </v>
          </cell>
          <cell r="G993" t="str">
            <v>Urban</v>
          </cell>
          <cell r="H993" t="str">
            <v>C</v>
          </cell>
          <cell r="I993" t="str">
            <v>O</v>
          </cell>
          <cell r="J993" t="str">
            <v>Camusat</v>
          </cell>
          <cell r="K993" t="str">
            <v>Denis Masaba</v>
          </cell>
        </row>
        <row r="994">
          <cell r="C994">
            <v>605820</v>
          </cell>
          <cell r="D994" t="str">
            <v>Burunga</v>
          </cell>
          <cell r="E994" t="str">
            <v>Western</v>
          </cell>
          <cell r="F994" t="str">
            <v xml:space="preserve">Mbarara </v>
          </cell>
          <cell r="G994" t="str">
            <v>Urban</v>
          </cell>
          <cell r="H994" t="str">
            <v>C</v>
          </cell>
          <cell r="I994" t="str">
            <v>E</v>
          </cell>
          <cell r="J994" t="str">
            <v>Camusat</v>
          </cell>
          <cell r="K994" t="str">
            <v>Thomasi Seruyange</v>
          </cell>
        </row>
        <row r="995">
          <cell r="C995">
            <v>605821</v>
          </cell>
          <cell r="D995" t="str">
            <v>Ireda</v>
          </cell>
          <cell r="E995" t="str">
            <v>Northern</v>
          </cell>
          <cell r="F995" t="str">
            <v xml:space="preserve">Lira </v>
          </cell>
          <cell r="G995" t="str">
            <v>Rural</v>
          </cell>
          <cell r="H995" t="str">
            <v>B</v>
          </cell>
          <cell r="I995" t="str">
            <v>O</v>
          </cell>
          <cell r="J995" t="str">
            <v>I-Engineering</v>
          </cell>
          <cell r="K995" t="str">
            <v>Muhamood Kyongo</v>
          </cell>
        </row>
        <row r="996">
          <cell r="C996">
            <v>605822</v>
          </cell>
          <cell r="D996" t="str">
            <v>Ankole House</v>
          </cell>
          <cell r="E996" t="str">
            <v>Western</v>
          </cell>
          <cell r="F996" t="str">
            <v xml:space="preserve">Mbarara </v>
          </cell>
          <cell r="G996" t="str">
            <v>Urban</v>
          </cell>
          <cell r="H996" t="str">
            <v>B</v>
          </cell>
          <cell r="I996" t="str">
            <v>O</v>
          </cell>
          <cell r="J996" t="str">
            <v>Camusat</v>
          </cell>
          <cell r="K996" t="str">
            <v>Thomasi Seruyange</v>
          </cell>
        </row>
        <row r="997">
          <cell r="C997">
            <v>605667</v>
          </cell>
          <cell r="D997" t="str">
            <v>Dzaipi</v>
          </cell>
          <cell r="E997" t="str">
            <v>Northern</v>
          </cell>
          <cell r="F997" t="str">
            <v xml:space="preserve">Gulu </v>
          </cell>
          <cell r="G997" t="str">
            <v>Rural</v>
          </cell>
          <cell r="H997" t="str">
            <v>B</v>
          </cell>
          <cell r="I997" t="str">
            <v>E</v>
          </cell>
          <cell r="J997" t="str">
            <v>I-Engineering</v>
          </cell>
          <cell r="K997" t="str">
            <v>Moses Kaganda</v>
          </cell>
        </row>
        <row r="998">
          <cell r="C998">
            <v>605823</v>
          </cell>
          <cell r="D998" t="str">
            <v>Katala-Kazinga</v>
          </cell>
          <cell r="E998" t="str">
            <v>Central</v>
          </cell>
          <cell r="F998" t="str">
            <v xml:space="preserve">Kampala West </v>
          </cell>
          <cell r="G998" t="str">
            <v>Urban</v>
          </cell>
          <cell r="H998" t="str">
            <v>B</v>
          </cell>
          <cell r="I998" t="str">
            <v>O</v>
          </cell>
          <cell r="J998" t="str">
            <v>Camusat</v>
          </cell>
          <cell r="K998" t="str">
            <v>Abu Kasamba</v>
          </cell>
        </row>
        <row r="999">
          <cell r="C999">
            <v>605824</v>
          </cell>
          <cell r="D999" t="str">
            <v>Kololo_Airstrip</v>
          </cell>
          <cell r="E999" t="str">
            <v>Central</v>
          </cell>
          <cell r="F999" t="str">
            <v xml:space="preserve">Kampala South </v>
          </cell>
          <cell r="G999" t="str">
            <v>Urban</v>
          </cell>
          <cell r="H999" t="str">
            <v>B</v>
          </cell>
          <cell r="I999" t="str">
            <v>D</v>
          </cell>
          <cell r="J999" t="str">
            <v>Netis</v>
          </cell>
          <cell r="K999" t="str">
            <v>Paul Mbabazi</v>
          </cell>
        </row>
        <row r="1000">
          <cell r="C1000">
            <v>605825</v>
          </cell>
          <cell r="D1000" t="str">
            <v>Kisaasi-Kisoota</v>
          </cell>
          <cell r="E1000" t="str">
            <v>Central</v>
          </cell>
          <cell r="F1000" t="str">
            <v xml:space="preserve">Kampala East  </v>
          </cell>
          <cell r="G1000" t="str">
            <v>Urban</v>
          </cell>
          <cell r="H1000" t="str">
            <v>B</v>
          </cell>
          <cell r="I1000" t="str">
            <v>O</v>
          </cell>
          <cell r="J1000" t="str">
            <v>Netis</v>
          </cell>
          <cell r="K1000" t="str">
            <v>Benbridge Mulongo</v>
          </cell>
        </row>
        <row r="1001">
          <cell r="C1001">
            <v>608641</v>
          </cell>
          <cell r="D1001" t="str">
            <v>Packwach</v>
          </cell>
          <cell r="E1001" t="str">
            <v>Northern</v>
          </cell>
          <cell r="F1001" t="str">
            <v xml:space="preserve">Arua  </v>
          </cell>
          <cell r="G1001" t="str">
            <v>Rural</v>
          </cell>
          <cell r="H1001" t="str">
            <v>Gold-P2</v>
          </cell>
          <cell r="I1001" t="str">
            <v>O</v>
          </cell>
          <cell r="J1001" t="str">
            <v>I-Engineering</v>
          </cell>
          <cell r="K1001" t="str">
            <v>Innocent Ayiko</v>
          </cell>
        </row>
        <row r="1002">
          <cell r="C1002">
            <v>701494</v>
          </cell>
          <cell r="D1002" t="str">
            <v>Oyaro 2</v>
          </cell>
          <cell r="E1002" t="str">
            <v>Northern</v>
          </cell>
          <cell r="F1002" t="str">
            <v xml:space="preserve">Arua  </v>
          </cell>
          <cell r="G1002" t="str">
            <v>Urban</v>
          </cell>
          <cell r="H1002" t="str">
            <v>C</v>
          </cell>
          <cell r="I1002" t="str">
            <v>O</v>
          </cell>
          <cell r="J1002" t="str">
            <v>I-Engineering</v>
          </cell>
          <cell r="K1002" t="str">
            <v>Innocent Ayiko</v>
          </cell>
        </row>
        <row r="1003">
          <cell r="C1003">
            <v>605828</v>
          </cell>
          <cell r="D1003" t="str">
            <v>Kibumbiro</v>
          </cell>
          <cell r="E1003" t="str">
            <v>Central</v>
          </cell>
          <cell r="F1003" t="str">
            <v xml:space="preserve">Kampala West </v>
          </cell>
          <cell r="G1003" t="str">
            <v>Urban</v>
          </cell>
          <cell r="H1003" t="str">
            <v>B</v>
          </cell>
          <cell r="I1003" t="str">
            <v>O</v>
          </cell>
          <cell r="J1003" t="str">
            <v>Camusat</v>
          </cell>
          <cell r="K1003" t="str">
            <v>Abu Kasamba</v>
          </cell>
        </row>
        <row r="1004">
          <cell r="C1004">
            <v>605832</v>
          </cell>
          <cell r="D1004" t="str">
            <v>Ryakarimira</v>
          </cell>
          <cell r="E1004" t="str">
            <v>Western</v>
          </cell>
          <cell r="F1004" t="str">
            <v xml:space="preserve">Kabale  </v>
          </cell>
          <cell r="G1004" t="str">
            <v>Urban</v>
          </cell>
          <cell r="H1004" t="str">
            <v>C</v>
          </cell>
          <cell r="I1004" t="str">
            <v>E</v>
          </cell>
          <cell r="J1004" t="str">
            <v>Camusat</v>
          </cell>
          <cell r="K1004" t="str">
            <v>Denis Masaba</v>
          </cell>
        </row>
        <row r="1005">
          <cell r="C1005">
            <v>605830</v>
          </cell>
          <cell r="D1005" t="str">
            <v>Bubukwanga</v>
          </cell>
          <cell r="E1005" t="str">
            <v>Western</v>
          </cell>
          <cell r="F1005" t="str">
            <v xml:space="preserve">Fort Portal   </v>
          </cell>
          <cell r="G1005" t="str">
            <v>Urban</v>
          </cell>
          <cell r="H1005" t="str">
            <v>C</v>
          </cell>
          <cell r="I1005" t="str">
            <v>E</v>
          </cell>
          <cell r="J1005" t="str">
            <v>Camusat</v>
          </cell>
          <cell r="K1005" t="str">
            <v>Stephen Rwabwogo</v>
          </cell>
        </row>
        <row r="1006">
          <cell r="C1006">
            <v>605831</v>
          </cell>
          <cell r="D1006" t="str">
            <v>kagoma</v>
          </cell>
          <cell r="E1006" t="str">
            <v>Central</v>
          </cell>
          <cell r="F1006" t="str">
            <v>Kampala North</v>
          </cell>
          <cell r="G1006" t="str">
            <v>Urban</v>
          </cell>
          <cell r="H1006" t="str">
            <v>B</v>
          </cell>
          <cell r="I1006" t="str">
            <v>O</v>
          </cell>
          <cell r="J1006" t="str">
            <v>I-Engineering</v>
          </cell>
          <cell r="K1006" t="str">
            <v>Joash Lubwama</v>
          </cell>
        </row>
        <row r="1007">
          <cell r="C1007">
            <v>605833</v>
          </cell>
          <cell r="D1007" t="str">
            <v>Kiziramire</v>
          </cell>
          <cell r="E1007" t="str">
            <v>Western</v>
          </cell>
          <cell r="F1007" t="str">
            <v xml:space="preserve">Mbarara </v>
          </cell>
          <cell r="G1007" t="str">
            <v>Urban</v>
          </cell>
          <cell r="H1007" t="str">
            <v>C</v>
          </cell>
          <cell r="I1007" t="str">
            <v>O</v>
          </cell>
          <cell r="J1007" t="str">
            <v>Camusat</v>
          </cell>
          <cell r="K1007" t="str">
            <v>Thomasi Seruyange</v>
          </cell>
        </row>
        <row r="1008">
          <cell r="C1008">
            <v>605835</v>
          </cell>
          <cell r="D1008" t="str">
            <v>Masheruka</v>
          </cell>
          <cell r="E1008" t="str">
            <v>Western</v>
          </cell>
          <cell r="F1008" t="str">
            <v xml:space="preserve">Mbarara </v>
          </cell>
          <cell r="G1008" t="str">
            <v>Urban</v>
          </cell>
          <cell r="H1008" t="str">
            <v>C</v>
          </cell>
          <cell r="I1008" t="str">
            <v>O</v>
          </cell>
          <cell r="J1008" t="str">
            <v>Camusat</v>
          </cell>
          <cell r="K1008" t="str">
            <v>Thomasi Seruyange</v>
          </cell>
        </row>
        <row r="1009">
          <cell r="C1009">
            <v>605834</v>
          </cell>
          <cell r="D1009" t="str">
            <v>Nyanama</v>
          </cell>
          <cell r="E1009" t="str">
            <v>Central</v>
          </cell>
          <cell r="F1009" t="str">
            <v xml:space="preserve">Kampala West </v>
          </cell>
          <cell r="G1009" t="str">
            <v>Urban</v>
          </cell>
          <cell r="H1009" t="str">
            <v>B</v>
          </cell>
          <cell r="I1009" t="str">
            <v>O</v>
          </cell>
          <cell r="J1009" t="str">
            <v>Camusat</v>
          </cell>
          <cell r="K1009" t="str">
            <v>Abu Kasamba</v>
          </cell>
        </row>
        <row r="1010">
          <cell r="C1010">
            <v>605837</v>
          </cell>
          <cell r="D1010" t="str">
            <v>Padibe</v>
          </cell>
          <cell r="E1010" t="str">
            <v>Northern</v>
          </cell>
          <cell r="F1010" t="str">
            <v xml:space="preserve">Gulu </v>
          </cell>
          <cell r="G1010" t="str">
            <v>Rural</v>
          </cell>
          <cell r="H1010" t="str">
            <v>C</v>
          </cell>
          <cell r="I1010" t="str">
            <v>O</v>
          </cell>
          <cell r="J1010" t="str">
            <v>I-Engineering</v>
          </cell>
          <cell r="K1010" t="str">
            <v>Moses Kaganda</v>
          </cell>
        </row>
        <row r="1011">
          <cell r="C1011">
            <v>605836</v>
          </cell>
          <cell r="D1011" t="str">
            <v>Kabuusu</v>
          </cell>
          <cell r="E1011" t="str">
            <v>Central</v>
          </cell>
          <cell r="F1011" t="str">
            <v xml:space="preserve">Kampala West </v>
          </cell>
          <cell r="G1011" t="str">
            <v>Urban</v>
          </cell>
          <cell r="H1011" t="str">
            <v>B</v>
          </cell>
          <cell r="I1011" t="str">
            <v>O</v>
          </cell>
          <cell r="J1011" t="str">
            <v>Camusat</v>
          </cell>
          <cell r="K1011" t="str">
            <v>Abu Kasamba</v>
          </cell>
        </row>
        <row r="1012">
          <cell r="C1012">
            <v>605838</v>
          </cell>
          <cell r="D1012" t="str">
            <v>Kituntu</v>
          </cell>
          <cell r="E1012" t="str">
            <v>Central</v>
          </cell>
          <cell r="F1012" t="str">
            <v xml:space="preserve">Masaka </v>
          </cell>
          <cell r="G1012" t="str">
            <v>Urban</v>
          </cell>
          <cell r="H1012" t="str">
            <v>B</v>
          </cell>
          <cell r="I1012" t="str">
            <v>O</v>
          </cell>
          <cell r="J1012" t="str">
            <v>Camusat</v>
          </cell>
          <cell r="K1012" t="str">
            <v>M Patrick Kalibbala</v>
          </cell>
        </row>
        <row r="1013">
          <cell r="C1013">
            <v>605839</v>
          </cell>
          <cell r="D1013" t="str">
            <v>masindiport</v>
          </cell>
          <cell r="E1013" t="str">
            <v>Northern</v>
          </cell>
          <cell r="F1013" t="str">
            <v xml:space="preserve">Hoima  </v>
          </cell>
          <cell r="G1013" t="str">
            <v>Rural</v>
          </cell>
          <cell r="H1013" t="str">
            <v>B</v>
          </cell>
          <cell r="I1013" t="str">
            <v>O</v>
          </cell>
          <cell r="J1013" t="str">
            <v>I-Engineering</v>
          </cell>
          <cell r="K1013" t="str">
            <v>Latima Musoke</v>
          </cell>
        </row>
        <row r="1014">
          <cell r="C1014">
            <v>605840</v>
          </cell>
          <cell r="D1014" t="str">
            <v>Maziba</v>
          </cell>
          <cell r="E1014" t="str">
            <v>Western</v>
          </cell>
          <cell r="F1014" t="str">
            <v xml:space="preserve">Kabale  </v>
          </cell>
          <cell r="G1014" t="str">
            <v>Urban</v>
          </cell>
          <cell r="H1014" t="str">
            <v>C</v>
          </cell>
          <cell r="I1014" t="str">
            <v>O</v>
          </cell>
          <cell r="J1014" t="str">
            <v>Camusat</v>
          </cell>
          <cell r="K1014" t="str">
            <v>Denis Masaba</v>
          </cell>
        </row>
        <row r="1015">
          <cell r="C1015">
            <v>605841</v>
          </cell>
          <cell r="D1015" t="str">
            <v>Laibi</v>
          </cell>
          <cell r="E1015" t="str">
            <v>Northern</v>
          </cell>
          <cell r="F1015" t="str">
            <v xml:space="preserve">Gulu </v>
          </cell>
          <cell r="G1015" t="str">
            <v>Rural</v>
          </cell>
          <cell r="H1015" t="str">
            <v>A</v>
          </cell>
          <cell r="I1015" t="str">
            <v>O</v>
          </cell>
          <cell r="J1015" t="str">
            <v>I-Engineering</v>
          </cell>
          <cell r="K1015" t="str">
            <v>Moses Kaganda</v>
          </cell>
        </row>
        <row r="1016">
          <cell r="C1016">
            <v>605842</v>
          </cell>
          <cell r="D1016" t="str">
            <v>Kigumba</v>
          </cell>
          <cell r="E1016" t="str">
            <v>Northern</v>
          </cell>
          <cell r="F1016" t="str">
            <v xml:space="preserve">Hoima  </v>
          </cell>
          <cell r="G1016" t="str">
            <v>Rural</v>
          </cell>
          <cell r="H1016" t="str">
            <v>A</v>
          </cell>
          <cell r="I1016" t="str">
            <v>O</v>
          </cell>
          <cell r="J1016" t="str">
            <v>I-Engineering</v>
          </cell>
          <cell r="K1016" t="str">
            <v>Latima Musoke</v>
          </cell>
        </row>
        <row r="1017">
          <cell r="C1017">
            <v>605843</v>
          </cell>
          <cell r="D1017" t="str">
            <v>Acholi_Inn</v>
          </cell>
          <cell r="E1017" t="str">
            <v>Northern</v>
          </cell>
          <cell r="F1017" t="str">
            <v xml:space="preserve">Gulu </v>
          </cell>
          <cell r="G1017" t="str">
            <v>Rural</v>
          </cell>
          <cell r="H1017" t="str">
            <v>B</v>
          </cell>
          <cell r="I1017" t="str">
            <v>O</v>
          </cell>
          <cell r="J1017" t="str">
            <v>I-Engineering</v>
          </cell>
          <cell r="K1017" t="str">
            <v>Moses Kaganda</v>
          </cell>
        </row>
        <row r="1018">
          <cell r="C1018">
            <v>605610</v>
          </cell>
          <cell r="D1018" t="str">
            <v>Alere</v>
          </cell>
          <cell r="E1018" t="str">
            <v>Northern</v>
          </cell>
          <cell r="F1018" t="str">
            <v xml:space="preserve">Gulu </v>
          </cell>
          <cell r="G1018" t="str">
            <v>Rural</v>
          </cell>
          <cell r="H1018" t="str">
            <v>C</v>
          </cell>
          <cell r="I1018" t="str">
            <v>O</v>
          </cell>
          <cell r="J1018" t="str">
            <v>I-Engineering</v>
          </cell>
          <cell r="K1018" t="str">
            <v>Moses Kaganda</v>
          </cell>
        </row>
        <row r="1019">
          <cell r="C1019">
            <v>605845</v>
          </cell>
          <cell r="D1019" t="str">
            <v>Bumogolo</v>
          </cell>
          <cell r="E1019" t="str">
            <v>Central</v>
          </cell>
          <cell r="F1019" t="str">
            <v xml:space="preserve">Masaka </v>
          </cell>
          <cell r="G1019" t="str">
            <v>Urban</v>
          </cell>
          <cell r="H1019" t="str">
            <v>C</v>
          </cell>
          <cell r="I1019" t="str">
            <v>O</v>
          </cell>
          <cell r="J1019" t="str">
            <v>Camusat</v>
          </cell>
          <cell r="K1019" t="str">
            <v>M Patrick Kalibbala</v>
          </cell>
        </row>
        <row r="1020">
          <cell r="C1020">
            <v>605846</v>
          </cell>
          <cell r="D1020" t="str">
            <v>Ibanda town</v>
          </cell>
          <cell r="E1020" t="str">
            <v>Western</v>
          </cell>
          <cell r="F1020" t="str">
            <v xml:space="preserve">Mbarara </v>
          </cell>
          <cell r="G1020" t="str">
            <v>Urban</v>
          </cell>
          <cell r="H1020" t="str">
            <v>A</v>
          </cell>
          <cell r="I1020" t="str">
            <v>O</v>
          </cell>
          <cell r="J1020" t="str">
            <v>Camusat</v>
          </cell>
          <cell r="K1020" t="str">
            <v>Thomasi Seruyange</v>
          </cell>
        </row>
        <row r="1021">
          <cell r="C1021">
            <v>605848</v>
          </cell>
          <cell r="D1021" t="str">
            <v>Rubaare Town</v>
          </cell>
          <cell r="E1021" t="str">
            <v>Western</v>
          </cell>
          <cell r="F1021" t="str">
            <v xml:space="preserve">Kabale  </v>
          </cell>
          <cell r="G1021" t="str">
            <v>Urban</v>
          </cell>
          <cell r="H1021" t="str">
            <v>B</v>
          </cell>
          <cell r="I1021" t="str">
            <v>O</v>
          </cell>
          <cell r="J1021" t="str">
            <v>Camusat</v>
          </cell>
          <cell r="K1021" t="str">
            <v>Denis Masaba</v>
          </cell>
        </row>
        <row r="1022">
          <cell r="C1022">
            <v>605847</v>
          </cell>
          <cell r="D1022" t="str">
            <v>Kyadondo_Kilokole</v>
          </cell>
          <cell r="E1022" t="str">
            <v>Central</v>
          </cell>
          <cell r="F1022" t="str">
            <v>Kampala North</v>
          </cell>
          <cell r="G1022" t="str">
            <v>Urban</v>
          </cell>
          <cell r="H1022" t="str">
            <v>B</v>
          </cell>
          <cell r="I1022" t="str">
            <v>O</v>
          </cell>
          <cell r="J1022" t="str">
            <v>I-Engineering</v>
          </cell>
          <cell r="K1022" t="str">
            <v>Joash Lubwama</v>
          </cell>
        </row>
        <row r="1023">
          <cell r="C1023">
            <v>605849</v>
          </cell>
          <cell r="D1023" t="str">
            <v>Ruhanga</v>
          </cell>
          <cell r="E1023" t="str">
            <v>Western</v>
          </cell>
          <cell r="F1023" t="str">
            <v xml:space="preserve">Kabale  </v>
          </cell>
          <cell r="G1023" t="str">
            <v>Urban</v>
          </cell>
          <cell r="H1023" t="str">
            <v>B</v>
          </cell>
          <cell r="I1023" t="str">
            <v>E</v>
          </cell>
          <cell r="J1023" t="str">
            <v>Camusat</v>
          </cell>
          <cell r="K1023" t="str">
            <v>Denis Masaba</v>
          </cell>
        </row>
        <row r="1024">
          <cell r="C1024">
            <v>605850</v>
          </cell>
          <cell r="D1024" t="str">
            <v>Kikondo</v>
          </cell>
          <cell r="E1024" t="str">
            <v>Western</v>
          </cell>
          <cell r="F1024" t="str">
            <v xml:space="preserve">Mbarara </v>
          </cell>
          <cell r="G1024" t="str">
            <v>Urban</v>
          </cell>
          <cell r="H1024" t="str">
            <v>A</v>
          </cell>
          <cell r="I1024" t="str">
            <v>O</v>
          </cell>
          <cell r="J1024" t="str">
            <v>Camusat</v>
          </cell>
          <cell r="K1024" t="str">
            <v>Thomasi Seruyange</v>
          </cell>
        </row>
        <row r="1025">
          <cell r="C1025">
            <v>605851</v>
          </cell>
          <cell r="D1025" t="str">
            <v>Bulimbale</v>
          </cell>
          <cell r="E1025" t="str">
            <v>Western</v>
          </cell>
          <cell r="F1025" t="str">
            <v xml:space="preserve">Mbarara </v>
          </cell>
          <cell r="G1025" t="str">
            <v>Urban</v>
          </cell>
          <cell r="H1025" t="str">
            <v>C</v>
          </cell>
          <cell r="I1025" t="str">
            <v>E</v>
          </cell>
          <cell r="J1025" t="str">
            <v>Camusat</v>
          </cell>
          <cell r="K1025" t="str">
            <v>Thomasi Seruyange</v>
          </cell>
        </row>
        <row r="1026">
          <cell r="C1026">
            <v>605852</v>
          </cell>
          <cell r="D1026" t="str">
            <v>Lusanja</v>
          </cell>
          <cell r="E1026" t="str">
            <v>Central</v>
          </cell>
          <cell r="F1026" t="str">
            <v>Kampala North</v>
          </cell>
          <cell r="G1026" t="str">
            <v>Urban</v>
          </cell>
          <cell r="H1026" t="str">
            <v>A</v>
          </cell>
          <cell r="I1026" t="str">
            <v>O</v>
          </cell>
          <cell r="J1026" t="str">
            <v>I-Engineering</v>
          </cell>
          <cell r="K1026" t="str">
            <v>Joash Lubwama</v>
          </cell>
        </row>
        <row r="1027">
          <cell r="C1027">
            <v>605853</v>
          </cell>
          <cell r="D1027" t="str">
            <v>Itendero</v>
          </cell>
          <cell r="E1027" t="str">
            <v>Western</v>
          </cell>
          <cell r="F1027" t="str">
            <v xml:space="preserve">Mbarara </v>
          </cell>
          <cell r="G1027" t="str">
            <v>Urban</v>
          </cell>
          <cell r="H1027" t="str">
            <v>C</v>
          </cell>
          <cell r="I1027" t="str">
            <v>O</v>
          </cell>
          <cell r="J1027" t="str">
            <v>Camusat</v>
          </cell>
          <cell r="K1027" t="str">
            <v>Thomasi Seruyange</v>
          </cell>
        </row>
        <row r="1028">
          <cell r="C1028">
            <v>606063</v>
          </cell>
          <cell r="D1028" t="str">
            <v>Kamusi</v>
          </cell>
          <cell r="E1028" t="str">
            <v>Eastern</v>
          </cell>
          <cell r="F1028" t="str">
            <v xml:space="preserve">Mbale  </v>
          </cell>
          <cell r="G1028" t="str">
            <v>Rural</v>
          </cell>
          <cell r="H1028" t="str">
            <v>C</v>
          </cell>
          <cell r="I1028" t="str">
            <v>O</v>
          </cell>
          <cell r="J1028" t="str">
            <v>Netis</v>
          </cell>
          <cell r="K1028" t="str">
            <v>Jude Musana</v>
          </cell>
        </row>
        <row r="1029">
          <cell r="C1029">
            <v>605854</v>
          </cell>
          <cell r="D1029" t="str">
            <v>Kitoro</v>
          </cell>
          <cell r="E1029" t="str">
            <v>Central</v>
          </cell>
          <cell r="F1029" t="str">
            <v xml:space="preserve">Kampala West </v>
          </cell>
          <cell r="G1029" t="str">
            <v>Urban</v>
          </cell>
          <cell r="H1029" t="str">
            <v>B</v>
          </cell>
          <cell r="I1029" t="str">
            <v>O</v>
          </cell>
          <cell r="J1029" t="str">
            <v>Camusat</v>
          </cell>
          <cell r="K1029" t="str">
            <v>Abu Kasamba</v>
          </cell>
        </row>
        <row r="1030">
          <cell r="C1030">
            <v>606128</v>
          </cell>
          <cell r="D1030" t="str">
            <v>Tororo Senior Quarters</v>
          </cell>
          <cell r="E1030" t="str">
            <v>Eastern</v>
          </cell>
          <cell r="F1030" t="str">
            <v xml:space="preserve">Mbale  </v>
          </cell>
          <cell r="G1030" t="str">
            <v>Rural</v>
          </cell>
          <cell r="H1030" t="str">
            <v>C</v>
          </cell>
          <cell r="I1030" t="str">
            <v>O</v>
          </cell>
          <cell r="J1030" t="str">
            <v>Netis</v>
          </cell>
          <cell r="K1030" t="str">
            <v>Jude Musana</v>
          </cell>
        </row>
        <row r="1031">
          <cell r="C1031">
            <v>606130</v>
          </cell>
          <cell r="D1031" t="str">
            <v>Achuna</v>
          </cell>
          <cell r="E1031" t="str">
            <v>Eastern</v>
          </cell>
          <cell r="F1031" t="str">
            <v xml:space="preserve">Soroti  </v>
          </cell>
          <cell r="G1031" t="str">
            <v>Rural</v>
          </cell>
          <cell r="H1031" t="str">
            <v>C</v>
          </cell>
          <cell r="I1031" t="str">
            <v>O</v>
          </cell>
          <cell r="J1031" t="str">
            <v>Netis</v>
          </cell>
          <cell r="K1031" t="str">
            <v>Moses Wandera</v>
          </cell>
        </row>
        <row r="1032">
          <cell r="C1032">
            <v>606136</v>
          </cell>
          <cell r="D1032" t="str">
            <v>Nyarugabu</v>
          </cell>
          <cell r="E1032" t="str">
            <v>Northern</v>
          </cell>
          <cell r="F1032" t="str">
            <v xml:space="preserve">Hoima  </v>
          </cell>
          <cell r="G1032" t="str">
            <v>Rural</v>
          </cell>
          <cell r="H1032" t="str">
            <v>C</v>
          </cell>
          <cell r="I1032" t="str">
            <v>O</v>
          </cell>
          <cell r="J1032" t="str">
            <v>I-Engineering</v>
          </cell>
          <cell r="K1032" t="str">
            <v>Latima Musoke</v>
          </cell>
        </row>
        <row r="1033">
          <cell r="C1033">
            <v>606171</v>
          </cell>
          <cell r="D1033" t="str">
            <v>Ntwetwe Town</v>
          </cell>
          <cell r="E1033" t="str">
            <v>Central</v>
          </cell>
          <cell r="F1033" t="str">
            <v xml:space="preserve">Mityana </v>
          </cell>
          <cell r="G1033" t="str">
            <v>Rural</v>
          </cell>
          <cell r="H1033" t="str">
            <v>C</v>
          </cell>
          <cell r="I1033" t="str">
            <v>O</v>
          </cell>
          <cell r="J1033" t="str">
            <v>Camusat</v>
          </cell>
          <cell r="K1033" t="str">
            <v>Christopher Alituha</v>
          </cell>
        </row>
        <row r="1034">
          <cell r="C1034">
            <v>606129</v>
          </cell>
          <cell r="D1034" t="str">
            <v>Magoro</v>
          </cell>
          <cell r="E1034" t="str">
            <v>Eastern</v>
          </cell>
          <cell r="F1034" t="str">
            <v xml:space="preserve">Soroti  </v>
          </cell>
          <cell r="G1034" t="str">
            <v>Rural</v>
          </cell>
          <cell r="H1034" t="str">
            <v>C</v>
          </cell>
          <cell r="I1034" t="str">
            <v>O</v>
          </cell>
          <cell r="J1034" t="str">
            <v>Netis</v>
          </cell>
          <cell r="K1034" t="str">
            <v>Moses Wandera</v>
          </cell>
        </row>
        <row r="1035">
          <cell r="C1035">
            <v>606020</v>
          </cell>
          <cell r="D1035" t="str">
            <v>Mpondwe Town</v>
          </cell>
          <cell r="E1035" t="str">
            <v>Western</v>
          </cell>
          <cell r="F1035" t="str">
            <v xml:space="preserve">Fort Portal   </v>
          </cell>
          <cell r="G1035" t="str">
            <v>Urban</v>
          </cell>
          <cell r="H1035" t="str">
            <v>B</v>
          </cell>
          <cell r="I1035" t="str">
            <v>O</v>
          </cell>
          <cell r="J1035" t="str">
            <v>Camusat</v>
          </cell>
          <cell r="K1035" t="str">
            <v>Stephen Rwabwogo</v>
          </cell>
        </row>
        <row r="1036">
          <cell r="C1036">
            <v>606126</v>
          </cell>
          <cell r="D1036" t="str">
            <v>Buyende</v>
          </cell>
          <cell r="E1036" t="str">
            <v>Central</v>
          </cell>
          <cell r="F1036" t="str">
            <v xml:space="preserve">Mukono </v>
          </cell>
          <cell r="G1036" t="str">
            <v>Urban</v>
          </cell>
          <cell r="H1036" t="str">
            <v>C</v>
          </cell>
          <cell r="I1036" t="str">
            <v>O</v>
          </cell>
          <cell r="J1036" t="str">
            <v>Netis</v>
          </cell>
          <cell r="K1036" t="str">
            <v>Samuel Naseke</v>
          </cell>
        </row>
        <row r="1037">
          <cell r="C1037">
            <v>606139</v>
          </cell>
          <cell r="D1037" t="str">
            <v>Irundu</v>
          </cell>
          <cell r="E1037" t="str">
            <v>Eastern</v>
          </cell>
          <cell r="F1037" t="str">
            <v xml:space="preserve">Jinja </v>
          </cell>
          <cell r="G1037" t="str">
            <v>Urban</v>
          </cell>
          <cell r="H1037" t="str">
            <v>B</v>
          </cell>
          <cell r="I1037" t="str">
            <v>O</v>
          </cell>
          <cell r="J1037" t="str">
            <v>Netis</v>
          </cell>
          <cell r="K1037" t="str">
            <v>Emmanuel Kafuko</v>
          </cell>
        </row>
        <row r="1038">
          <cell r="C1038">
            <v>606127</v>
          </cell>
          <cell r="D1038" t="str">
            <v>Cheminy</v>
          </cell>
          <cell r="E1038" t="str">
            <v>Eastern</v>
          </cell>
          <cell r="F1038" t="str">
            <v xml:space="preserve">Mbale  </v>
          </cell>
          <cell r="G1038" t="str">
            <v>Rural</v>
          </cell>
          <cell r="H1038" t="str">
            <v>C</v>
          </cell>
          <cell r="I1038" t="str">
            <v>O</v>
          </cell>
          <cell r="J1038" t="str">
            <v>Netis</v>
          </cell>
          <cell r="K1038" t="str">
            <v>Jude Musana</v>
          </cell>
        </row>
        <row r="1039">
          <cell r="C1039">
            <v>606146</v>
          </cell>
          <cell r="D1039" t="str">
            <v>Kyanvuma</v>
          </cell>
          <cell r="E1039" t="str">
            <v>Eastern</v>
          </cell>
          <cell r="F1039" t="str">
            <v xml:space="preserve">Jinja </v>
          </cell>
          <cell r="G1039" t="str">
            <v>Urban</v>
          </cell>
          <cell r="H1039" t="str">
            <v>C</v>
          </cell>
          <cell r="I1039" t="str">
            <v>O</v>
          </cell>
          <cell r="J1039" t="str">
            <v>Netis</v>
          </cell>
          <cell r="K1039" t="str">
            <v>Emmanuel Kafuko</v>
          </cell>
        </row>
        <row r="1040">
          <cell r="C1040">
            <v>606168</v>
          </cell>
          <cell r="D1040" t="str">
            <v>Ovujjo</v>
          </cell>
          <cell r="E1040" t="str">
            <v>Northern</v>
          </cell>
          <cell r="F1040" t="str">
            <v xml:space="preserve">Arua  </v>
          </cell>
          <cell r="G1040" t="str">
            <v>Rural</v>
          </cell>
          <cell r="H1040" t="str">
            <v>B</v>
          </cell>
          <cell r="I1040" t="str">
            <v>O</v>
          </cell>
          <cell r="J1040" t="str">
            <v>I-Engineering</v>
          </cell>
          <cell r="K1040" t="str">
            <v>Innocent Ayiko</v>
          </cell>
        </row>
        <row r="1041">
          <cell r="C1041">
            <v>606152</v>
          </cell>
          <cell r="D1041" t="str">
            <v>Badyang</v>
          </cell>
          <cell r="E1041" t="str">
            <v>Northern</v>
          </cell>
          <cell r="F1041" t="str">
            <v xml:space="preserve">Lira </v>
          </cell>
          <cell r="G1041" t="str">
            <v>Rural</v>
          </cell>
          <cell r="H1041" t="str">
            <v>C</v>
          </cell>
          <cell r="I1041" t="str">
            <v>O</v>
          </cell>
          <cell r="J1041" t="str">
            <v>I-Engineering</v>
          </cell>
          <cell r="K1041" t="str">
            <v>Muhamood Kyongo</v>
          </cell>
        </row>
        <row r="1042">
          <cell r="C1042">
            <v>606134</v>
          </cell>
          <cell r="D1042" t="str">
            <v>Bala</v>
          </cell>
          <cell r="E1042" t="str">
            <v>Northern</v>
          </cell>
          <cell r="F1042" t="str">
            <v xml:space="preserve">Lira </v>
          </cell>
          <cell r="G1042" t="str">
            <v>Rural</v>
          </cell>
          <cell r="H1042" t="str">
            <v>C</v>
          </cell>
          <cell r="I1042" t="str">
            <v>O</v>
          </cell>
          <cell r="J1042" t="str">
            <v>I-Engineering</v>
          </cell>
          <cell r="K1042" t="str">
            <v>Muhamood Kyongo</v>
          </cell>
        </row>
        <row r="1043">
          <cell r="C1043">
            <v>606165</v>
          </cell>
          <cell r="D1043" t="str">
            <v>Palwo</v>
          </cell>
          <cell r="E1043" t="str">
            <v>Northern</v>
          </cell>
          <cell r="F1043" t="str">
            <v xml:space="preserve">Lira </v>
          </cell>
          <cell r="G1043" t="str">
            <v>Rural</v>
          </cell>
          <cell r="H1043" t="str">
            <v>C</v>
          </cell>
          <cell r="I1043" t="str">
            <v>O</v>
          </cell>
          <cell r="J1043" t="str">
            <v>I-Engineering</v>
          </cell>
          <cell r="K1043" t="str">
            <v>Muhamood Kyongo</v>
          </cell>
        </row>
        <row r="1044">
          <cell r="C1044">
            <v>606145</v>
          </cell>
          <cell r="D1044" t="str">
            <v>Namasagali</v>
          </cell>
          <cell r="E1044" t="str">
            <v>Central</v>
          </cell>
          <cell r="F1044" t="str">
            <v xml:space="preserve">Mukono </v>
          </cell>
          <cell r="G1044" t="str">
            <v>Urban</v>
          </cell>
          <cell r="H1044" t="str">
            <v>B</v>
          </cell>
          <cell r="I1044" t="str">
            <v>O</v>
          </cell>
          <cell r="J1044" t="str">
            <v>Netis</v>
          </cell>
          <cell r="K1044" t="str">
            <v>Samuel Naseke</v>
          </cell>
        </row>
        <row r="1045">
          <cell r="C1045">
            <v>606180</v>
          </cell>
          <cell r="D1045" t="str">
            <v>Nangunga</v>
          </cell>
          <cell r="E1045" t="str">
            <v>Central</v>
          </cell>
          <cell r="F1045" t="str">
            <v xml:space="preserve">Mukono </v>
          </cell>
          <cell r="G1045" t="str">
            <v>Urban</v>
          </cell>
          <cell r="H1045" t="str">
            <v>C</v>
          </cell>
          <cell r="I1045" t="str">
            <v>O</v>
          </cell>
          <cell r="J1045" t="str">
            <v>Netis</v>
          </cell>
          <cell r="K1045" t="str">
            <v>Samuel Naseke</v>
          </cell>
        </row>
        <row r="1046">
          <cell r="C1046">
            <v>606181</v>
          </cell>
          <cell r="D1046" t="str">
            <v>Bukoli</v>
          </cell>
          <cell r="E1046" t="str">
            <v>Eastern</v>
          </cell>
          <cell r="F1046" t="str">
            <v xml:space="preserve">Jinja </v>
          </cell>
          <cell r="G1046" t="str">
            <v>Urban</v>
          </cell>
          <cell r="H1046" t="str">
            <v>C</v>
          </cell>
          <cell r="I1046" t="str">
            <v>O</v>
          </cell>
          <cell r="J1046" t="str">
            <v>Netis</v>
          </cell>
          <cell r="K1046" t="str">
            <v>Emmanuel Kafuko</v>
          </cell>
        </row>
        <row r="1047">
          <cell r="C1047">
            <v>606144</v>
          </cell>
          <cell r="D1047" t="str">
            <v>Nakwero</v>
          </cell>
          <cell r="E1047" t="str">
            <v>Central</v>
          </cell>
          <cell r="F1047" t="str">
            <v xml:space="preserve">Kampala East  </v>
          </cell>
          <cell r="G1047" t="str">
            <v>Urban</v>
          </cell>
          <cell r="H1047" t="str">
            <v>B</v>
          </cell>
          <cell r="I1047" t="str">
            <v>O</v>
          </cell>
          <cell r="J1047" t="str">
            <v>Netis</v>
          </cell>
          <cell r="K1047" t="str">
            <v>Benbridge Mulongo</v>
          </cell>
        </row>
        <row r="1048">
          <cell r="C1048">
            <v>606176</v>
          </cell>
          <cell r="D1048" t="str">
            <v>Lake Katwe</v>
          </cell>
          <cell r="E1048" t="str">
            <v>Western</v>
          </cell>
          <cell r="F1048" t="str">
            <v xml:space="preserve">Fort Portal   </v>
          </cell>
          <cell r="G1048" t="str">
            <v>Urban</v>
          </cell>
          <cell r="H1048" t="str">
            <v>C</v>
          </cell>
          <cell r="I1048" t="str">
            <v>O</v>
          </cell>
          <cell r="J1048" t="str">
            <v>Camusat</v>
          </cell>
          <cell r="K1048" t="str">
            <v>Stephen Rwabwogo</v>
          </cell>
        </row>
        <row r="1049">
          <cell r="C1049">
            <v>605656</v>
          </cell>
          <cell r="D1049" t="str">
            <v>Katete</v>
          </cell>
          <cell r="E1049" t="str">
            <v>Western</v>
          </cell>
          <cell r="F1049" t="str">
            <v xml:space="preserve">Mbarara </v>
          </cell>
          <cell r="G1049" t="str">
            <v>Urban</v>
          </cell>
          <cell r="H1049" t="str">
            <v>B</v>
          </cell>
          <cell r="I1049" t="str">
            <v>O</v>
          </cell>
          <cell r="J1049" t="str">
            <v>Camusat</v>
          </cell>
          <cell r="K1049" t="str">
            <v>Thomasi Seruyange</v>
          </cell>
        </row>
        <row r="1050">
          <cell r="C1050">
            <v>606011</v>
          </cell>
          <cell r="D1050" t="str">
            <v>Nyahuka Town</v>
          </cell>
          <cell r="E1050" t="str">
            <v>Western</v>
          </cell>
          <cell r="F1050" t="str">
            <v xml:space="preserve">Fort Portal   </v>
          </cell>
          <cell r="G1050" t="str">
            <v>Urban</v>
          </cell>
          <cell r="H1050" t="str">
            <v>C</v>
          </cell>
          <cell r="I1050" t="str">
            <v>O</v>
          </cell>
          <cell r="J1050" t="str">
            <v>Camusat</v>
          </cell>
          <cell r="K1050" t="str">
            <v>Stephen Rwabwogo</v>
          </cell>
        </row>
        <row r="1051">
          <cell r="C1051">
            <v>606151</v>
          </cell>
          <cell r="D1051" t="str">
            <v>Muchwini</v>
          </cell>
          <cell r="E1051" t="str">
            <v>Northern</v>
          </cell>
          <cell r="F1051" t="str">
            <v xml:space="preserve">Gulu </v>
          </cell>
          <cell r="G1051" t="str">
            <v>Rural</v>
          </cell>
          <cell r="H1051" t="str">
            <v>C</v>
          </cell>
          <cell r="I1051" t="str">
            <v>E</v>
          </cell>
          <cell r="J1051" t="str">
            <v>I-Engineering</v>
          </cell>
          <cell r="K1051" t="str">
            <v>Moses Kaganda</v>
          </cell>
        </row>
        <row r="1052">
          <cell r="C1052">
            <v>606157</v>
          </cell>
          <cell r="D1052" t="str">
            <v>Dyango</v>
          </cell>
          <cell r="E1052" t="str">
            <v>Western</v>
          </cell>
          <cell r="F1052" t="str">
            <v xml:space="preserve">Mbarara </v>
          </cell>
          <cell r="G1052" t="str">
            <v>Urban</v>
          </cell>
          <cell r="H1052" t="str">
            <v>C</v>
          </cell>
          <cell r="I1052" t="str">
            <v>O</v>
          </cell>
          <cell r="J1052" t="str">
            <v>Camusat</v>
          </cell>
          <cell r="K1052" t="str">
            <v>Thomasi Seruyange</v>
          </cell>
        </row>
        <row r="1053">
          <cell r="C1053">
            <v>606148</v>
          </cell>
          <cell r="D1053" t="str">
            <v>Mpambire</v>
          </cell>
          <cell r="E1053" t="str">
            <v>Central</v>
          </cell>
          <cell r="F1053" t="str">
            <v xml:space="preserve">Masaka </v>
          </cell>
          <cell r="G1053" t="str">
            <v>Urban</v>
          </cell>
          <cell r="H1053" t="str">
            <v>C</v>
          </cell>
          <cell r="I1053" t="str">
            <v>O</v>
          </cell>
          <cell r="J1053" t="str">
            <v>Camusat</v>
          </cell>
          <cell r="K1053" t="str">
            <v>M Patrick Kalibbala</v>
          </cell>
        </row>
        <row r="1054">
          <cell r="C1054">
            <v>606189</v>
          </cell>
          <cell r="D1054" t="str">
            <v>Lubatu</v>
          </cell>
          <cell r="E1054" t="str">
            <v>Central</v>
          </cell>
          <cell r="F1054" t="str">
            <v>Kampala North</v>
          </cell>
          <cell r="G1054" t="str">
            <v>Urban</v>
          </cell>
          <cell r="H1054" t="str">
            <v>B</v>
          </cell>
          <cell r="I1054" t="str">
            <v>O</v>
          </cell>
          <cell r="J1054" t="str">
            <v>I-Engineering</v>
          </cell>
          <cell r="K1054" t="str">
            <v>Joash Lubwama</v>
          </cell>
        </row>
        <row r="1055">
          <cell r="C1055">
            <v>606182</v>
          </cell>
          <cell r="D1055" t="str">
            <v>Kitemu</v>
          </cell>
          <cell r="E1055" t="str">
            <v>Central</v>
          </cell>
          <cell r="F1055" t="str">
            <v xml:space="preserve">Masaka </v>
          </cell>
          <cell r="G1055" t="str">
            <v>Urban</v>
          </cell>
          <cell r="H1055" t="str">
            <v>B</v>
          </cell>
          <cell r="I1055" t="str">
            <v>O</v>
          </cell>
          <cell r="J1055" t="str">
            <v>Camusat</v>
          </cell>
          <cell r="K1055" t="str">
            <v>M Patrick Kalibbala</v>
          </cell>
        </row>
        <row r="1056">
          <cell r="C1056">
            <v>606156</v>
          </cell>
          <cell r="D1056" t="str">
            <v>Biwolobo</v>
          </cell>
          <cell r="E1056" t="str">
            <v>Western</v>
          </cell>
          <cell r="F1056" t="str">
            <v xml:space="preserve">Mbarara </v>
          </cell>
          <cell r="G1056" t="str">
            <v>Urban</v>
          </cell>
          <cell r="H1056" t="str">
            <v>A</v>
          </cell>
          <cell r="I1056" t="str">
            <v>O</v>
          </cell>
          <cell r="J1056" t="str">
            <v>Camusat</v>
          </cell>
          <cell r="K1056" t="str">
            <v>Thomasi Seruyange</v>
          </cell>
        </row>
        <row r="1057">
          <cell r="C1057">
            <v>606299</v>
          </cell>
          <cell r="D1057" t="str">
            <v>Oumoo Akua</v>
          </cell>
          <cell r="E1057" t="str">
            <v>Northern</v>
          </cell>
          <cell r="F1057" t="str">
            <v xml:space="preserve">Arua  </v>
          </cell>
          <cell r="G1057" t="str">
            <v>Rural</v>
          </cell>
          <cell r="H1057" t="str">
            <v>C</v>
          </cell>
          <cell r="I1057" t="str">
            <v>O</v>
          </cell>
          <cell r="J1057" t="str">
            <v>I-Engineering</v>
          </cell>
          <cell r="K1057" t="str">
            <v>Innocent Ayiko</v>
          </cell>
        </row>
        <row r="1058">
          <cell r="C1058">
            <v>606158</v>
          </cell>
          <cell r="D1058" t="str">
            <v>Nakivale</v>
          </cell>
          <cell r="E1058" t="str">
            <v>Western</v>
          </cell>
          <cell r="F1058" t="str">
            <v xml:space="preserve">Mbarara </v>
          </cell>
          <cell r="G1058" t="str">
            <v>Urban</v>
          </cell>
          <cell r="H1058" t="str">
            <v>A</v>
          </cell>
          <cell r="I1058" t="str">
            <v>O</v>
          </cell>
          <cell r="J1058" t="str">
            <v>Camusat</v>
          </cell>
          <cell r="K1058" t="str">
            <v>Thomasi Seruyange</v>
          </cell>
        </row>
        <row r="1059">
          <cell r="C1059">
            <v>606191</v>
          </cell>
          <cell r="D1059" t="str">
            <v>Isingiro Town</v>
          </cell>
          <cell r="E1059" t="str">
            <v>Western</v>
          </cell>
          <cell r="F1059" t="str">
            <v xml:space="preserve">Mbarara </v>
          </cell>
          <cell r="G1059" t="str">
            <v>Urban</v>
          </cell>
          <cell r="H1059" t="str">
            <v>A</v>
          </cell>
          <cell r="I1059" t="str">
            <v>O</v>
          </cell>
          <cell r="J1059" t="str">
            <v>Camusat</v>
          </cell>
          <cell r="K1059" t="str">
            <v>Thomasi Seruyange</v>
          </cell>
        </row>
        <row r="1060">
          <cell r="C1060">
            <v>609519</v>
          </cell>
          <cell r="D1060" t="str">
            <v>Osu</v>
          </cell>
          <cell r="E1060" t="str">
            <v>Northern</v>
          </cell>
          <cell r="F1060" t="str">
            <v xml:space="preserve">Arua  </v>
          </cell>
          <cell r="G1060" t="str">
            <v>Rural</v>
          </cell>
          <cell r="H1060" t="str">
            <v>Silver-P3</v>
          </cell>
          <cell r="I1060" t="str">
            <v>O</v>
          </cell>
          <cell r="J1060" t="str">
            <v>I-Engineering</v>
          </cell>
          <cell r="K1060" t="str">
            <v>Innocent Ayiko</v>
          </cell>
        </row>
        <row r="1061">
          <cell r="C1061">
            <v>606178</v>
          </cell>
          <cell r="D1061" t="str">
            <v>Nyamatunga</v>
          </cell>
          <cell r="E1061" t="str">
            <v>Western</v>
          </cell>
          <cell r="F1061" t="str">
            <v xml:space="preserve">Fort Portal   </v>
          </cell>
          <cell r="G1061" t="str">
            <v>Urban</v>
          </cell>
          <cell r="H1061" t="str">
            <v>C</v>
          </cell>
          <cell r="I1061" t="str">
            <v>O</v>
          </cell>
          <cell r="J1061" t="str">
            <v>Camusat</v>
          </cell>
          <cell r="K1061" t="str">
            <v>Stephen Rwabwogo</v>
          </cell>
        </row>
        <row r="1062">
          <cell r="C1062">
            <v>606150</v>
          </cell>
          <cell r="D1062" t="str">
            <v>Buseruka Road</v>
          </cell>
          <cell r="E1062" t="str">
            <v>Northern</v>
          </cell>
          <cell r="F1062" t="str">
            <v xml:space="preserve">Hoima  </v>
          </cell>
          <cell r="G1062" t="str">
            <v>Rural</v>
          </cell>
          <cell r="H1062" t="str">
            <v>C</v>
          </cell>
          <cell r="I1062" t="str">
            <v>O</v>
          </cell>
          <cell r="J1062" t="str">
            <v>I-Engineering</v>
          </cell>
          <cell r="K1062" t="str">
            <v>Latima Musoke</v>
          </cell>
        </row>
        <row r="1063">
          <cell r="C1063">
            <v>606138</v>
          </cell>
          <cell r="D1063" t="str">
            <v>Kyebando Nsooba</v>
          </cell>
          <cell r="E1063" t="str">
            <v>Central</v>
          </cell>
          <cell r="F1063" t="str">
            <v xml:space="preserve">Kampala East  </v>
          </cell>
          <cell r="G1063" t="str">
            <v>Urban</v>
          </cell>
          <cell r="H1063" t="str">
            <v>B</v>
          </cell>
          <cell r="I1063" t="str">
            <v>O</v>
          </cell>
          <cell r="J1063" t="str">
            <v>Netis</v>
          </cell>
          <cell r="K1063" t="str">
            <v>Benbridge Mulongo</v>
          </cell>
        </row>
        <row r="1064">
          <cell r="C1064">
            <v>606179</v>
          </cell>
          <cell r="D1064" t="str">
            <v>Nabisego</v>
          </cell>
          <cell r="E1064" t="str">
            <v>Eastern</v>
          </cell>
          <cell r="F1064" t="str">
            <v xml:space="preserve">Jinja </v>
          </cell>
          <cell r="G1064" t="str">
            <v>Urban</v>
          </cell>
          <cell r="H1064" t="str">
            <v>C</v>
          </cell>
          <cell r="I1064" t="str">
            <v>O</v>
          </cell>
          <cell r="J1064" t="str">
            <v>Netis</v>
          </cell>
          <cell r="K1064" t="str">
            <v>Emmanuel Kafuko</v>
          </cell>
        </row>
        <row r="1065">
          <cell r="C1065">
            <v>606155</v>
          </cell>
          <cell r="D1065" t="str">
            <v>Nyamwirima</v>
          </cell>
          <cell r="E1065" t="str">
            <v>Western</v>
          </cell>
          <cell r="F1065" t="str">
            <v xml:space="preserve">Mbarara </v>
          </cell>
          <cell r="G1065" t="str">
            <v>Urban</v>
          </cell>
          <cell r="H1065" t="str">
            <v>C</v>
          </cell>
          <cell r="I1065" t="str">
            <v>O</v>
          </cell>
          <cell r="J1065" t="str">
            <v>Camusat</v>
          </cell>
          <cell r="K1065" t="str">
            <v>Thomasi Seruyange</v>
          </cell>
        </row>
        <row r="1066">
          <cell r="C1066">
            <v>606204</v>
          </cell>
          <cell r="D1066" t="str">
            <v>Luyanzi</v>
          </cell>
          <cell r="E1066" t="str">
            <v>Central</v>
          </cell>
          <cell r="F1066" t="str">
            <v xml:space="preserve">Mukono </v>
          </cell>
          <cell r="G1066" t="str">
            <v>Urban</v>
          </cell>
          <cell r="H1066" t="str">
            <v>C</v>
          </cell>
          <cell r="I1066" t="str">
            <v>O</v>
          </cell>
          <cell r="J1066" t="str">
            <v>Netis</v>
          </cell>
          <cell r="K1066" t="str">
            <v>Samuel Naseke</v>
          </cell>
        </row>
        <row r="1067">
          <cell r="C1067">
            <v>606196</v>
          </cell>
          <cell r="D1067" t="str">
            <v>Bwondha</v>
          </cell>
          <cell r="E1067" t="str">
            <v>Eastern</v>
          </cell>
          <cell r="F1067" t="str">
            <v xml:space="preserve">Jinja </v>
          </cell>
          <cell r="G1067" t="str">
            <v>Urban</v>
          </cell>
          <cell r="H1067" t="str">
            <v>A</v>
          </cell>
          <cell r="I1067" t="str">
            <v>O</v>
          </cell>
          <cell r="J1067" t="str">
            <v>Netis</v>
          </cell>
          <cell r="K1067" t="str">
            <v>Emmanuel Kafuko</v>
          </cell>
        </row>
        <row r="1068">
          <cell r="C1068">
            <v>606213</v>
          </cell>
          <cell r="D1068" t="str">
            <v>Ndejje University</v>
          </cell>
          <cell r="E1068" t="str">
            <v>Central</v>
          </cell>
          <cell r="F1068" t="str">
            <v xml:space="preserve">Luwero </v>
          </cell>
          <cell r="G1068" t="str">
            <v>Urban</v>
          </cell>
          <cell r="H1068" t="str">
            <v>B</v>
          </cell>
          <cell r="I1068" t="str">
            <v>O</v>
          </cell>
          <cell r="J1068" t="str">
            <v>I-Engineering</v>
          </cell>
          <cell r="K1068" t="str">
            <v>Robert Otim</v>
          </cell>
        </row>
        <row r="1069">
          <cell r="C1069">
            <v>606185</v>
          </cell>
          <cell r="D1069" t="str">
            <v>Bugobi</v>
          </cell>
          <cell r="E1069" t="str">
            <v>Eastern</v>
          </cell>
          <cell r="F1069" t="str">
            <v xml:space="preserve">Jinja </v>
          </cell>
          <cell r="G1069" t="str">
            <v>Urban</v>
          </cell>
          <cell r="H1069" t="str">
            <v>C</v>
          </cell>
          <cell r="I1069" t="str">
            <v>O</v>
          </cell>
          <cell r="J1069" t="str">
            <v>Netis</v>
          </cell>
          <cell r="K1069" t="str">
            <v>Emmanuel Kafuko</v>
          </cell>
        </row>
        <row r="1070">
          <cell r="C1070">
            <v>606187</v>
          </cell>
          <cell r="D1070" t="str">
            <v>Pajimu</v>
          </cell>
          <cell r="E1070" t="str">
            <v>Northern</v>
          </cell>
          <cell r="F1070" t="str">
            <v xml:space="preserve">Gulu </v>
          </cell>
          <cell r="G1070" t="str">
            <v>Rural</v>
          </cell>
          <cell r="H1070" t="str">
            <v>A</v>
          </cell>
          <cell r="I1070" t="str">
            <v>O</v>
          </cell>
          <cell r="J1070" t="str">
            <v>I-Engineering</v>
          </cell>
          <cell r="K1070" t="str">
            <v>Moses Kaganda</v>
          </cell>
        </row>
        <row r="1071">
          <cell r="C1071">
            <v>606214</v>
          </cell>
          <cell r="D1071" t="str">
            <v>Rwengobe</v>
          </cell>
          <cell r="E1071" t="str">
            <v>Western</v>
          </cell>
          <cell r="F1071" t="str">
            <v xml:space="preserve">Fort Portal   </v>
          </cell>
          <cell r="G1071" t="str">
            <v>Urban</v>
          </cell>
          <cell r="H1071" t="str">
            <v>C</v>
          </cell>
          <cell r="I1071" t="str">
            <v>E</v>
          </cell>
          <cell r="J1071" t="str">
            <v>Camusat</v>
          </cell>
          <cell r="K1071" t="str">
            <v>Stephen Rwabwogo</v>
          </cell>
        </row>
        <row r="1072">
          <cell r="C1072">
            <v>606142</v>
          </cell>
          <cell r="D1072" t="str">
            <v>Kalaki</v>
          </cell>
          <cell r="E1072" t="str">
            <v>Eastern</v>
          </cell>
          <cell r="F1072" t="str">
            <v xml:space="preserve">Soroti  </v>
          </cell>
          <cell r="G1072" t="str">
            <v>Rural</v>
          </cell>
          <cell r="H1072" t="str">
            <v>B</v>
          </cell>
          <cell r="I1072" t="str">
            <v>O</v>
          </cell>
          <cell r="J1072" t="str">
            <v>Netis</v>
          </cell>
          <cell r="K1072" t="str">
            <v>Moses Wandera</v>
          </cell>
        </row>
        <row r="1073">
          <cell r="C1073">
            <v>606154</v>
          </cell>
          <cell r="D1073" t="str">
            <v>Bangaladeshi</v>
          </cell>
          <cell r="E1073" t="str">
            <v>Northern</v>
          </cell>
          <cell r="F1073" t="str">
            <v xml:space="preserve">Soroti  </v>
          </cell>
          <cell r="G1073" t="str">
            <v>Rural</v>
          </cell>
          <cell r="H1073" t="str">
            <v>B</v>
          </cell>
          <cell r="I1073" t="str">
            <v>O</v>
          </cell>
          <cell r="J1073" t="str">
            <v>Netis</v>
          </cell>
          <cell r="K1073" t="str">
            <v>Moses Wandera</v>
          </cell>
        </row>
        <row r="1074">
          <cell r="C1074">
            <v>606896</v>
          </cell>
          <cell r="D1074" t="str">
            <v>Orube</v>
          </cell>
          <cell r="E1074" t="str">
            <v>Northern</v>
          </cell>
          <cell r="F1074" t="str">
            <v xml:space="preserve">Arua  </v>
          </cell>
          <cell r="G1074" t="str">
            <v>Urban</v>
          </cell>
          <cell r="H1074" t="str">
            <v>C</v>
          </cell>
          <cell r="I1074" t="str">
            <v>O</v>
          </cell>
          <cell r="J1074" t="str">
            <v>I-Engineering</v>
          </cell>
          <cell r="K1074" t="str">
            <v>Innocent Ayiko</v>
          </cell>
        </row>
        <row r="1075">
          <cell r="C1075">
            <v>606223</v>
          </cell>
          <cell r="D1075" t="str">
            <v>Pekasa_Hostel</v>
          </cell>
          <cell r="E1075" t="str">
            <v>Central</v>
          </cell>
          <cell r="F1075" t="str">
            <v xml:space="preserve">Kampala South </v>
          </cell>
          <cell r="G1075" t="str">
            <v>Urban</v>
          </cell>
          <cell r="H1075" t="str">
            <v>B</v>
          </cell>
          <cell r="I1075" t="str">
            <v>O</v>
          </cell>
          <cell r="J1075" t="str">
            <v>Netis</v>
          </cell>
          <cell r="K1075" t="str">
            <v>Paul Mbabazi</v>
          </cell>
        </row>
        <row r="1076">
          <cell r="C1076">
            <v>606206</v>
          </cell>
          <cell r="D1076" t="str">
            <v>Kabuga Hill</v>
          </cell>
          <cell r="E1076" t="str">
            <v>Western</v>
          </cell>
          <cell r="F1076" t="str">
            <v xml:space="preserve">Fort Portal   </v>
          </cell>
          <cell r="G1076" t="str">
            <v>Urban</v>
          </cell>
          <cell r="H1076" t="str">
            <v>A</v>
          </cell>
          <cell r="I1076" t="str">
            <v>E</v>
          </cell>
          <cell r="J1076" t="str">
            <v>Camusat</v>
          </cell>
          <cell r="K1076" t="str">
            <v>Stephen Rwabwogo</v>
          </cell>
        </row>
        <row r="1077">
          <cell r="C1077">
            <v>606163</v>
          </cell>
          <cell r="D1077" t="str">
            <v>Acholi Pii</v>
          </cell>
          <cell r="E1077" t="str">
            <v>Northern</v>
          </cell>
          <cell r="F1077" t="str">
            <v xml:space="preserve">Lira </v>
          </cell>
          <cell r="G1077" t="str">
            <v>Rural</v>
          </cell>
          <cell r="H1077" t="str">
            <v>C</v>
          </cell>
          <cell r="I1077" t="str">
            <v>O</v>
          </cell>
          <cell r="J1077" t="str">
            <v>I-Engineering</v>
          </cell>
          <cell r="K1077" t="str">
            <v>Muhamood Kyongo</v>
          </cell>
        </row>
        <row r="1078">
          <cell r="C1078">
            <v>606200</v>
          </cell>
          <cell r="D1078" t="str">
            <v>Lacor Hospital</v>
          </cell>
          <cell r="E1078" t="str">
            <v>Northern</v>
          </cell>
          <cell r="F1078" t="str">
            <v xml:space="preserve">Gulu </v>
          </cell>
          <cell r="G1078" t="str">
            <v>Rural</v>
          </cell>
          <cell r="H1078" t="str">
            <v>B</v>
          </cell>
          <cell r="I1078" t="str">
            <v>O</v>
          </cell>
          <cell r="J1078" t="str">
            <v>I-Engineering</v>
          </cell>
          <cell r="K1078" t="str">
            <v>Moses Kaganda</v>
          </cell>
        </row>
        <row r="1079">
          <cell r="C1079">
            <v>606218</v>
          </cell>
          <cell r="D1079" t="str">
            <v>Masajja Zone B/Masajja_Town</v>
          </cell>
          <cell r="E1079" t="str">
            <v>Central</v>
          </cell>
          <cell r="F1079" t="str">
            <v xml:space="preserve">Kampala West </v>
          </cell>
          <cell r="G1079" t="str">
            <v>Urban</v>
          </cell>
          <cell r="H1079" t="str">
            <v>B</v>
          </cell>
          <cell r="I1079" t="str">
            <v>O</v>
          </cell>
          <cell r="J1079" t="str">
            <v>Camusat</v>
          </cell>
          <cell r="K1079" t="str">
            <v>Abu Kasamba</v>
          </cell>
        </row>
        <row r="1080">
          <cell r="C1080">
            <v>606201</v>
          </cell>
          <cell r="D1080" t="str">
            <v>Ibuje</v>
          </cell>
          <cell r="E1080" t="str">
            <v>Northern</v>
          </cell>
          <cell r="F1080" t="str">
            <v xml:space="preserve">Lira </v>
          </cell>
          <cell r="G1080" t="str">
            <v>Rural</v>
          </cell>
          <cell r="H1080" t="str">
            <v>C</v>
          </cell>
          <cell r="I1080" t="str">
            <v>O</v>
          </cell>
          <cell r="J1080" t="str">
            <v>I-Engineering</v>
          </cell>
          <cell r="K1080" t="str">
            <v>Muhamood Kyongo</v>
          </cell>
        </row>
        <row r="1081">
          <cell r="C1081">
            <v>606194</v>
          </cell>
          <cell r="D1081" t="str">
            <v>Igara</v>
          </cell>
          <cell r="E1081" t="str">
            <v>Western</v>
          </cell>
          <cell r="F1081" t="str">
            <v xml:space="preserve">Kabale  </v>
          </cell>
          <cell r="G1081" t="str">
            <v>Urban</v>
          </cell>
          <cell r="H1081" t="str">
            <v>C</v>
          </cell>
          <cell r="I1081" t="str">
            <v>O</v>
          </cell>
          <cell r="J1081" t="str">
            <v>Camusat</v>
          </cell>
          <cell r="K1081" t="str">
            <v>Denis Masaba</v>
          </cell>
        </row>
        <row r="1082">
          <cell r="C1082">
            <v>606210</v>
          </cell>
          <cell r="D1082" t="str">
            <v>Namungalwe</v>
          </cell>
          <cell r="E1082" t="str">
            <v>Eastern</v>
          </cell>
          <cell r="F1082" t="str">
            <v xml:space="preserve">Jinja </v>
          </cell>
          <cell r="G1082" t="str">
            <v>Urban</v>
          </cell>
          <cell r="H1082" t="str">
            <v>C</v>
          </cell>
          <cell r="I1082" t="str">
            <v>O</v>
          </cell>
          <cell r="J1082" t="str">
            <v>Netis</v>
          </cell>
          <cell r="K1082" t="str">
            <v>Emmanuel Kafuko</v>
          </cell>
        </row>
        <row r="1083">
          <cell r="C1083">
            <v>606140</v>
          </cell>
          <cell r="D1083" t="str">
            <v>Kobulubulu</v>
          </cell>
          <cell r="E1083" t="str">
            <v>Eastern</v>
          </cell>
          <cell r="F1083" t="str">
            <v xml:space="preserve">Soroti  </v>
          </cell>
          <cell r="G1083" t="str">
            <v>Rural</v>
          </cell>
          <cell r="H1083" t="str">
            <v>C</v>
          </cell>
          <cell r="I1083" t="str">
            <v>O</v>
          </cell>
          <cell r="J1083" t="str">
            <v>Netis</v>
          </cell>
          <cell r="K1083" t="str">
            <v>Moses Wandera</v>
          </cell>
        </row>
        <row r="1084">
          <cell r="C1084">
            <v>606193</v>
          </cell>
          <cell r="D1084" t="str">
            <v>Mahango</v>
          </cell>
          <cell r="E1084" t="str">
            <v>Western</v>
          </cell>
          <cell r="F1084" t="str">
            <v xml:space="preserve">Fort Portal   </v>
          </cell>
          <cell r="G1084" t="str">
            <v>Urban</v>
          </cell>
          <cell r="H1084" t="str">
            <v>C</v>
          </cell>
          <cell r="I1084" t="str">
            <v>O</v>
          </cell>
          <cell r="J1084" t="str">
            <v>Camusat</v>
          </cell>
          <cell r="K1084" t="str">
            <v>Stephen Rwabwogo</v>
          </cell>
        </row>
        <row r="1085">
          <cell r="C1085">
            <v>606219</v>
          </cell>
          <cell r="D1085" t="str">
            <v>Kinuka</v>
          </cell>
          <cell r="E1085" t="str">
            <v>Western</v>
          </cell>
          <cell r="F1085" t="str">
            <v xml:space="preserve">Mbarara </v>
          </cell>
          <cell r="G1085" t="str">
            <v>Urban</v>
          </cell>
          <cell r="H1085" t="str">
            <v>C</v>
          </cell>
          <cell r="I1085" t="str">
            <v>O</v>
          </cell>
          <cell r="J1085" t="str">
            <v>Camusat</v>
          </cell>
          <cell r="K1085" t="str">
            <v>Thomasi Seruyange</v>
          </cell>
        </row>
        <row r="1086">
          <cell r="C1086">
            <v>606175</v>
          </cell>
          <cell r="D1086" t="str">
            <v>Namanve</v>
          </cell>
          <cell r="E1086" t="str">
            <v>Central</v>
          </cell>
          <cell r="F1086" t="str">
            <v xml:space="preserve">Mukono </v>
          </cell>
          <cell r="G1086" t="str">
            <v>Urban</v>
          </cell>
          <cell r="H1086" t="str">
            <v>B</v>
          </cell>
          <cell r="I1086" t="str">
            <v>O</v>
          </cell>
          <cell r="J1086" t="str">
            <v>Netis</v>
          </cell>
          <cell r="K1086" t="str">
            <v>Samuel Naseke</v>
          </cell>
        </row>
        <row r="1087">
          <cell r="C1087">
            <v>606184</v>
          </cell>
          <cell r="D1087" t="str">
            <v>Omot</v>
          </cell>
          <cell r="E1087" t="str">
            <v>Northern</v>
          </cell>
          <cell r="F1087" t="str">
            <v xml:space="preserve">Lira </v>
          </cell>
          <cell r="G1087" t="str">
            <v>Rural</v>
          </cell>
          <cell r="H1087" t="str">
            <v>C</v>
          </cell>
          <cell r="I1087" t="str">
            <v>O</v>
          </cell>
          <cell r="J1087" t="str">
            <v>I-Engineering</v>
          </cell>
          <cell r="K1087" t="str">
            <v>Muhamood Kyongo</v>
          </cell>
        </row>
        <row r="1088">
          <cell r="C1088">
            <v>606205</v>
          </cell>
          <cell r="D1088" t="str">
            <v>Semuto</v>
          </cell>
          <cell r="E1088" t="str">
            <v>Central</v>
          </cell>
          <cell r="F1088" t="str">
            <v xml:space="preserve">Luwero </v>
          </cell>
          <cell r="G1088" t="str">
            <v>Urban</v>
          </cell>
          <cell r="H1088" t="str">
            <v>C</v>
          </cell>
          <cell r="I1088" t="str">
            <v>O</v>
          </cell>
          <cell r="J1088" t="str">
            <v>I-Engineering</v>
          </cell>
          <cell r="K1088" t="str">
            <v>Robert Otim</v>
          </cell>
        </row>
        <row r="1089">
          <cell r="C1089">
            <v>605739</v>
          </cell>
          <cell r="D1089" t="str">
            <v>Aboke</v>
          </cell>
          <cell r="E1089" t="str">
            <v>Northern</v>
          </cell>
          <cell r="F1089" t="str">
            <v xml:space="preserve">Lira </v>
          </cell>
          <cell r="G1089" t="str">
            <v>Rural</v>
          </cell>
          <cell r="H1089" t="str">
            <v>B</v>
          </cell>
          <cell r="I1089" t="str">
            <v>O</v>
          </cell>
          <cell r="J1089" t="str">
            <v>I-Engineering</v>
          </cell>
          <cell r="K1089" t="str">
            <v>Muhamood Kyongo</v>
          </cell>
        </row>
        <row r="1090">
          <cell r="C1090">
            <v>606177</v>
          </cell>
          <cell r="D1090" t="str">
            <v>Negulumye</v>
          </cell>
          <cell r="E1090" t="str">
            <v>Central</v>
          </cell>
          <cell r="F1090" t="str">
            <v xml:space="preserve">Luwero </v>
          </cell>
          <cell r="G1090" t="str">
            <v>Urban</v>
          </cell>
          <cell r="H1090" t="str">
            <v>C</v>
          </cell>
          <cell r="I1090" t="str">
            <v>O</v>
          </cell>
          <cell r="J1090" t="str">
            <v>I-Engineering</v>
          </cell>
          <cell r="K1090" t="str">
            <v>Robert Otim</v>
          </cell>
        </row>
        <row r="1091">
          <cell r="C1091">
            <v>606131</v>
          </cell>
          <cell r="D1091" t="str">
            <v>Namwezi</v>
          </cell>
          <cell r="E1091" t="str">
            <v>Central</v>
          </cell>
          <cell r="F1091" t="str">
            <v xml:space="preserve">Mukono </v>
          </cell>
          <cell r="G1091" t="str">
            <v>Urban</v>
          </cell>
          <cell r="H1091" t="str">
            <v>A</v>
          </cell>
          <cell r="I1091" t="str">
            <v>O</v>
          </cell>
          <cell r="J1091" t="str">
            <v>Netis</v>
          </cell>
          <cell r="K1091" t="str">
            <v>Samuel Naseke</v>
          </cell>
        </row>
        <row r="1092">
          <cell r="C1092">
            <v>606137</v>
          </cell>
          <cell r="D1092" t="str">
            <v>Kapujan</v>
          </cell>
          <cell r="E1092" t="str">
            <v>Eastern</v>
          </cell>
          <cell r="F1092" t="str">
            <v xml:space="preserve">Soroti  </v>
          </cell>
          <cell r="G1092" t="str">
            <v>Rural</v>
          </cell>
          <cell r="H1092" t="str">
            <v>C</v>
          </cell>
          <cell r="I1092" t="str">
            <v>O</v>
          </cell>
          <cell r="J1092" t="str">
            <v>Netis</v>
          </cell>
          <cell r="K1092" t="str">
            <v>Moses Wandera</v>
          </cell>
        </row>
        <row r="1093">
          <cell r="C1093">
            <v>606132</v>
          </cell>
          <cell r="D1093" t="str">
            <v>Luwero Town</v>
          </cell>
          <cell r="E1093" t="str">
            <v>Central</v>
          </cell>
          <cell r="F1093" t="str">
            <v xml:space="preserve">Luwero </v>
          </cell>
          <cell r="G1093" t="str">
            <v>Urban</v>
          </cell>
          <cell r="H1093" t="str">
            <v>C</v>
          </cell>
          <cell r="I1093" t="str">
            <v>O</v>
          </cell>
          <cell r="J1093" t="str">
            <v>I-Engineering</v>
          </cell>
          <cell r="K1093" t="str">
            <v>Robert Otim</v>
          </cell>
        </row>
        <row r="1094">
          <cell r="C1094">
            <v>606143</v>
          </cell>
          <cell r="D1094" t="str">
            <v>Lusalira</v>
          </cell>
          <cell r="E1094" t="str">
            <v>Central</v>
          </cell>
          <cell r="F1094" t="str">
            <v xml:space="preserve">Mityana </v>
          </cell>
          <cell r="G1094" t="str">
            <v>Urban</v>
          </cell>
          <cell r="H1094" t="str">
            <v>C</v>
          </cell>
          <cell r="I1094" t="str">
            <v>O</v>
          </cell>
          <cell r="J1094" t="str">
            <v>Camusat</v>
          </cell>
          <cell r="K1094" t="str">
            <v>Christopher Alituha</v>
          </cell>
        </row>
        <row r="1095">
          <cell r="C1095">
            <v>606164</v>
          </cell>
          <cell r="D1095" t="str">
            <v>Patongo</v>
          </cell>
          <cell r="E1095" t="str">
            <v>Northern</v>
          </cell>
          <cell r="F1095" t="str">
            <v xml:space="preserve">Lira </v>
          </cell>
          <cell r="G1095" t="str">
            <v>Rural</v>
          </cell>
          <cell r="H1095" t="str">
            <v>B</v>
          </cell>
          <cell r="I1095" t="str">
            <v>O</v>
          </cell>
          <cell r="J1095" t="str">
            <v>I-Engineering</v>
          </cell>
          <cell r="K1095" t="str">
            <v>Muhamood Kyongo</v>
          </cell>
        </row>
        <row r="1096">
          <cell r="C1096">
            <v>606202</v>
          </cell>
          <cell r="D1096" t="str">
            <v>Katikamu C</v>
          </cell>
          <cell r="E1096" t="str">
            <v>Central</v>
          </cell>
          <cell r="F1096" t="str">
            <v xml:space="preserve">Luwero </v>
          </cell>
          <cell r="G1096" t="str">
            <v>Urban</v>
          </cell>
          <cell r="H1096" t="str">
            <v>C</v>
          </cell>
          <cell r="I1096" t="str">
            <v>O</v>
          </cell>
          <cell r="J1096" t="str">
            <v>I-Engineering</v>
          </cell>
          <cell r="K1096" t="str">
            <v>Robert Otim</v>
          </cell>
        </row>
        <row r="1097">
          <cell r="C1097">
            <v>605608</v>
          </cell>
          <cell r="D1097" t="str">
            <v>Orinya</v>
          </cell>
          <cell r="E1097" t="str">
            <v>Northern</v>
          </cell>
          <cell r="F1097" t="str">
            <v xml:space="preserve">Arua  </v>
          </cell>
          <cell r="G1097" t="str">
            <v>Rural</v>
          </cell>
          <cell r="H1097" t="str">
            <v>A</v>
          </cell>
          <cell r="I1097" t="str">
            <v>E</v>
          </cell>
          <cell r="J1097" t="str">
            <v>I-Engineering</v>
          </cell>
          <cell r="K1097" t="str">
            <v>Innocent Ayiko</v>
          </cell>
        </row>
        <row r="1098">
          <cell r="C1098">
            <v>606141</v>
          </cell>
          <cell r="D1098" t="str">
            <v>Kanseera</v>
          </cell>
          <cell r="E1098" t="str">
            <v>Central</v>
          </cell>
          <cell r="F1098" t="str">
            <v xml:space="preserve">Mityana </v>
          </cell>
          <cell r="G1098" t="str">
            <v>Urban</v>
          </cell>
          <cell r="H1098" t="str">
            <v>C</v>
          </cell>
          <cell r="I1098" t="str">
            <v>O</v>
          </cell>
          <cell r="J1098" t="str">
            <v>Camusat</v>
          </cell>
          <cell r="K1098" t="str">
            <v>Christopher Alituha</v>
          </cell>
        </row>
        <row r="1099">
          <cell r="C1099">
            <v>606172</v>
          </cell>
          <cell r="D1099" t="str">
            <v>Dodos</v>
          </cell>
          <cell r="E1099" t="str">
            <v>Eastern</v>
          </cell>
          <cell r="F1099" t="str">
            <v xml:space="preserve">Soroti  </v>
          </cell>
          <cell r="G1099" t="str">
            <v>Rural</v>
          </cell>
          <cell r="H1099" t="str">
            <v>C</v>
          </cell>
          <cell r="I1099" t="str">
            <v>O</v>
          </cell>
          <cell r="J1099" t="str">
            <v>Netis</v>
          </cell>
          <cell r="K1099" t="str">
            <v>Moses Wandera</v>
          </cell>
        </row>
        <row r="1100">
          <cell r="C1100">
            <v>606149</v>
          </cell>
          <cell r="D1100" t="str">
            <v>Bweyale 2</v>
          </cell>
          <cell r="E1100" t="str">
            <v>Northern</v>
          </cell>
          <cell r="F1100" t="str">
            <v xml:space="preserve">Hoima  </v>
          </cell>
          <cell r="G1100" t="str">
            <v>Rural</v>
          </cell>
          <cell r="H1100" t="str">
            <v>B</v>
          </cell>
          <cell r="I1100" t="str">
            <v>O</v>
          </cell>
          <cell r="J1100" t="str">
            <v>I-Engineering</v>
          </cell>
          <cell r="K1100" t="str">
            <v>Latima Musoke</v>
          </cell>
        </row>
        <row r="1101">
          <cell r="C1101">
            <v>606188</v>
          </cell>
          <cell r="D1101" t="str">
            <v>Buhimba</v>
          </cell>
          <cell r="E1101" t="str">
            <v>Western</v>
          </cell>
          <cell r="F1101" t="str">
            <v xml:space="preserve">Hoima  </v>
          </cell>
          <cell r="G1101" t="str">
            <v>Rural</v>
          </cell>
          <cell r="H1101" t="str">
            <v>C</v>
          </cell>
          <cell r="I1101" t="str">
            <v>O</v>
          </cell>
          <cell r="J1101" t="str">
            <v>I-Engineering</v>
          </cell>
          <cell r="K1101" t="str">
            <v>Latima Musoke</v>
          </cell>
        </row>
        <row r="1102">
          <cell r="C1102">
            <v>701206</v>
          </cell>
          <cell r="D1102" t="str">
            <v>Orinji</v>
          </cell>
          <cell r="E1102" t="str">
            <v>Northern</v>
          </cell>
          <cell r="F1102" t="str">
            <v xml:space="preserve">Arua  </v>
          </cell>
          <cell r="G1102" t="str">
            <v>Urban</v>
          </cell>
          <cell r="H1102" t="str">
            <v>Silver-P3</v>
          </cell>
          <cell r="I1102" t="str">
            <v>O</v>
          </cell>
          <cell r="J1102" t="str">
            <v>I-Engineering</v>
          </cell>
          <cell r="K1102" t="str">
            <v>Innocent Ayiko</v>
          </cell>
        </row>
        <row r="1103">
          <cell r="C1103">
            <v>701811</v>
          </cell>
          <cell r="D1103" t="str">
            <v>Oreku</v>
          </cell>
          <cell r="E1103" t="str">
            <v>Northern</v>
          </cell>
          <cell r="F1103" t="str">
            <v>Arua</v>
          </cell>
          <cell r="G1103" t="str">
            <v>Urban</v>
          </cell>
          <cell r="H1103" t="str">
            <v>Silver-P3</v>
          </cell>
          <cell r="I1103" t="str">
            <v>O</v>
          </cell>
          <cell r="J1103" t="str">
            <v>I-Engineering</v>
          </cell>
          <cell r="K1103" t="str">
            <v>Innocent Ayiko</v>
          </cell>
        </row>
        <row r="1104">
          <cell r="C1104">
            <v>606159</v>
          </cell>
          <cell r="D1104" t="str">
            <v>Akara</v>
          </cell>
          <cell r="E1104" t="str">
            <v>Northern</v>
          </cell>
          <cell r="F1104" t="str">
            <v xml:space="preserve">Gulu </v>
          </cell>
          <cell r="G1104" t="str">
            <v>Rural</v>
          </cell>
          <cell r="H1104" t="str">
            <v>A</v>
          </cell>
          <cell r="I1104" t="str">
            <v>E</v>
          </cell>
          <cell r="J1104" t="str">
            <v>I-Engineering</v>
          </cell>
          <cell r="K1104" t="str">
            <v>Moses Kaganda</v>
          </cell>
        </row>
        <row r="1105">
          <cell r="C1105">
            <v>606224</v>
          </cell>
          <cell r="D1105" t="str">
            <v>Kyanika</v>
          </cell>
          <cell r="E1105" t="str">
            <v>Western</v>
          </cell>
          <cell r="F1105" t="str">
            <v xml:space="preserve">Kabale  </v>
          </cell>
          <cell r="G1105" t="str">
            <v>Urban</v>
          </cell>
          <cell r="H1105" t="str">
            <v>C</v>
          </cell>
          <cell r="I1105" t="str">
            <v>E</v>
          </cell>
          <cell r="J1105" t="str">
            <v>Camusat</v>
          </cell>
          <cell r="K1105" t="str">
            <v>Denis Masaba</v>
          </cell>
        </row>
        <row r="1106">
          <cell r="C1106">
            <v>608637</v>
          </cell>
          <cell r="D1106" t="str">
            <v>Oraba2</v>
          </cell>
          <cell r="E1106" t="str">
            <v>Northern</v>
          </cell>
          <cell r="F1106" t="str">
            <v xml:space="preserve">Arua  </v>
          </cell>
          <cell r="G1106" t="str">
            <v>Rural</v>
          </cell>
          <cell r="H1106" t="str">
            <v>Silver-P3</v>
          </cell>
          <cell r="I1106" t="str">
            <v>O</v>
          </cell>
          <cell r="J1106" t="str">
            <v>I-Engineering</v>
          </cell>
          <cell r="K1106" t="str">
            <v>Innocent Ayiko</v>
          </cell>
        </row>
        <row r="1107">
          <cell r="C1107">
            <v>605423</v>
          </cell>
          <cell r="D1107" t="str">
            <v>Oraba</v>
          </cell>
          <cell r="E1107" t="str">
            <v>Northern</v>
          </cell>
          <cell r="F1107" t="str">
            <v xml:space="preserve">Arua  </v>
          </cell>
          <cell r="G1107" t="str">
            <v>Rural</v>
          </cell>
          <cell r="H1107" t="str">
            <v>B</v>
          </cell>
          <cell r="I1107" t="str">
            <v>O</v>
          </cell>
          <cell r="J1107" t="str">
            <v>I-Engineering</v>
          </cell>
          <cell r="K1107" t="str">
            <v>Innocent Ayiko</v>
          </cell>
        </row>
        <row r="1108">
          <cell r="C1108">
            <v>606167</v>
          </cell>
          <cell r="D1108" t="str">
            <v>Pakele</v>
          </cell>
          <cell r="E1108" t="str">
            <v>Northern</v>
          </cell>
          <cell r="F1108" t="str">
            <v xml:space="preserve">Gulu </v>
          </cell>
          <cell r="G1108" t="str">
            <v>Rural</v>
          </cell>
          <cell r="H1108" t="str">
            <v>B</v>
          </cell>
          <cell r="I1108" t="str">
            <v>O</v>
          </cell>
          <cell r="J1108" t="str">
            <v>I-Engineering</v>
          </cell>
          <cell r="K1108" t="str">
            <v>Moses Kaganda</v>
          </cell>
        </row>
        <row r="1109">
          <cell r="C1109">
            <v>608636</v>
          </cell>
          <cell r="D1109" t="str">
            <v>Oraba</v>
          </cell>
          <cell r="E1109" t="str">
            <v>Northern</v>
          </cell>
          <cell r="F1109" t="str">
            <v xml:space="preserve">Arua  </v>
          </cell>
          <cell r="G1109" t="str">
            <v>Rural</v>
          </cell>
          <cell r="H1109" t="str">
            <v>Silver-P3</v>
          </cell>
          <cell r="I1109" t="str">
            <v>O</v>
          </cell>
          <cell r="J1109" t="str">
            <v>I-Engineering</v>
          </cell>
          <cell r="K1109" t="str">
            <v>Innocent Ayiko</v>
          </cell>
        </row>
        <row r="1110">
          <cell r="C1110">
            <v>609993</v>
          </cell>
          <cell r="D1110" t="str">
            <v>Onzivu</v>
          </cell>
          <cell r="E1110" t="str">
            <v>Northern</v>
          </cell>
          <cell r="F1110" t="str">
            <v xml:space="preserve">Arua  </v>
          </cell>
          <cell r="G1110" t="str">
            <v>Rural</v>
          </cell>
          <cell r="H1110" t="str">
            <v>C</v>
          </cell>
          <cell r="I1110" t="str">
            <v>O</v>
          </cell>
          <cell r="J1110" t="str">
            <v>I-Engineering</v>
          </cell>
          <cell r="K1110" t="str">
            <v>Innocent Ayiko</v>
          </cell>
        </row>
        <row r="1111">
          <cell r="C1111">
            <v>606231</v>
          </cell>
          <cell r="D1111" t="str">
            <v>Protea Hotel Kampala</v>
          </cell>
          <cell r="E1111" t="str">
            <v>Central</v>
          </cell>
          <cell r="F1111" t="str">
            <v xml:space="preserve">Kampala East  </v>
          </cell>
          <cell r="G1111" t="str">
            <v>Urban</v>
          </cell>
          <cell r="H1111" t="str">
            <v>B</v>
          </cell>
          <cell r="I1111" t="str">
            <v>O</v>
          </cell>
          <cell r="J1111" t="str">
            <v>Netis</v>
          </cell>
          <cell r="K1111" t="str">
            <v>Benbridge Mulongo</v>
          </cell>
        </row>
        <row r="1112">
          <cell r="C1112">
            <v>606222</v>
          </cell>
          <cell r="D1112" t="str">
            <v>Naanywa</v>
          </cell>
          <cell r="E1112" t="str">
            <v>Central</v>
          </cell>
          <cell r="F1112" t="str">
            <v xml:space="preserve">Masaka </v>
          </cell>
          <cell r="G1112" t="str">
            <v>Urban</v>
          </cell>
          <cell r="H1112" t="str">
            <v>C</v>
          </cell>
          <cell r="I1112" t="str">
            <v>O</v>
          </cell>
          <cell r="J1112" t="str">
            <v>Camusat</v>
          </cell>
          <cell r="K1112" t="str">
            <v>M Patrick Kalibbala</v>
          </cell>
        </row>
        <row r="1113">
          <cell r="C1113">
            <v>606203</v>
          </cell>
          <cell r="D1113" t="str">
            <v>Nabugabo</v>
          </cell>
          <cell r="E1113" t="str">
            <v>Central</v>
          </cell>
          <cell r="F1113" t="str">
            <v xml:space="preserve">Masaka </v>
          </cell>
          <cell r="G1113" t="str">
            <v>Urban</v>
          </cell>
          <cell r="H1113" t="str">
            <v>C</v>
          </cell>
          <cell r="I1113" t="str">
            <v>O</v>
          </cell>
          <cell r="J1113" t="str">
            <v>Camusat</v>
          </cell>
          <cell r="K1113" t="str">
            <v>M Patrick Kalibbala</v>
          </cell>
        </row>
        <row r="1114">
          <cell r="C1114">
            <v>606198</v>
          </cell>
          <cell r="D1114" t="str">
            <v>Mbale Resort</v>
          </cell>
          <cell r="E1114" t="str">
            <v>Eastern</v>
          </cell>
          <cell r="F1114" t="str">
            <v xml:space="preserve">Mbale  </v>
          </cell>
          <cell r="G1114" t="str">
            <v>Rural</v>
          </cell>
          <cell r="H1114" t="str">
            <v>B</v>
          </cell>
          <cell r="I1114" t="str">
            <v>O</v>
          </cell>
          <cell r="J1114" t="str">
            <v>Netis</v>
          </cell>
          <cell r="K1114" t="str">
            <v>Jude Musana</v>
          </cell>
        </row>
        <row r="1115">
          <cell r="C1115">
            <v>606190</v>
          </cell>
          <cell r="D1115" t="str">
            <v>Kisimula</v>
          </cell>
          <cell r="E1115" t="str">
            <v>Central</v>
          </cell>
          <cell r="F1115" t="str">
            <v xml:space="preserve">Luwero </v>
          </cell>
          <cell r="G1115" t="str">
            <v>Urban</v>
          </cell>
          <cell r="H1115" t="str">
            <v>B</v>
          </cell>
          <cell r="I1115" t="str">
            <v>D</v>
          </cell>
          <cell r="J1115" t="str">
            <v>I-Engineering</v>
          </cell>
          <cell r="K1115" t="str">
            <v>Robert Otim</v>
          </cell>
        </row>
        <row r="1116">
          <cell r="C1116">
            <v>606230</v>
          </cell>
          <cell r="D1116" t="str">
            <v>Akilok 2</v>
          </cell>
          <cell r="E1116" t="str">
            <v>Northern</v>
          </cell>
          <cell r="F1116" t="str">
            <v xml:space="preserve">Gulu </v>
          </cell>
          <cell r="G1116" t="str">
            <v>Rural</v>
          </cell>
          <cell r="H1116" t="str">
            <v>B</v>
          </cell>
          <cell r="I1116" t="str">
            <v>E</v>
          </cell>
          <cell r="J1116" t="str">
            <v>I-Engineering</v>
          </cell>
          <cell r="K1116" t="str">
            <v>Moses Kaganda</v>
          </cell>
        </row>
        <row r="1117">
          <cell r="C1117">
            <v>606216</v>
          </cell>
          <cell r="D1117" t="str">
            <v>Karenga</v>
          </cell>
          <cell r="E1117" t="str">
            <v>Northern</v>
          </cell>
          <cell r="F1117" t="str">
            <v xml:space="preserve">Gulu </v>
          </cell>
          <cell r="G1117" t="str">
            <v>Rural</v>
          </cell>
          <cell r="H1117" t="str">
            <v>C</v>
          </cell>
          <cell r="I1117" t="str">
            <v>E</v>
          </cell>
          <cell r="J1117" t="str">
            <v>I-Engineering</v>
          </cell>
          <cell r="K1117" t="str">
            <v>Moses Kaganda</v>
          </cell>
        </row>
        <row r="1118">
          <cell r="C1118">
            <v>606068</v>
          </cell>
          <cell r="D1118" t="str">
            <v>Sigulu East</v>
          </cell>
          <cell r="E1118" t="str">
            <v>Eastern</v>
          </cell>
          <cell r="F1118" t="str">
            <v xml:space="preserve">Jinja </v>
          </cell>
          <cell r="G1118" t="str">
            <v>Rural</v>
          </cell>
          <cell r="H1118" t="str">
            <v>B</v>
          </cell>
          <cell r="I1118" t="str">
            <v>E</v>
          </cell>
          <cell r="J1118" t="str">
            <v>Netis</v>
          </cell>
          <cell r="K1118" t="str">
            <v>Emmanuel Kafuko</v>
          </cell>
        </row>
        <row r="1119">
          <cell r="C1119">
            <v>606226</v>
          </cell>
          <cell r="D1119" t="str">
            <v>Masonde</v>
          </cell>
          <cell r="E1119" t="str">
            <v>Central</v>
          </cell>
          <cell r="F1119" t="str">
            <v xml:space="preserve">Masaka </v>
          </cell>
          <cell r="G1119" t="str">
            <v>Urban</v>
          </cell>
          <cell r="H1119" t="str">
            <v>C</v>
          </cell>
          <cell r="I1119" t="str">
            <v>O</v>
          </cell>
          <cell r="J1119" t="str">
            <v>Camusat</v>
          </cell>
          <cell r="K1119" t="str">
            <v>M Patrick Kalibbala</v>
          </cell>
        </row>
        <row r="1120">
          <cell r="C1120">
            <v>606195</v>
          </cell>
          <cell r="D1120" t="str">
            <v>Senyi Landing Site</v>
          </cell>
          <cell r="E1120" t="str">
            <v>Central</v>
          </cell>
          <cell r="F1120" t="str">
            <v xml:space="preserve">Mukono </v>
          </cell>
          <cell r="G1120" t="str">
            <v>Urban</v>
          </cell>
          <cell r="H1120" t="str">
            <v>C</v>
          </cell>
          <cell r="I1120" t="str">
            <v>E</v>
          </cell>
          <cell r="J1120" t="str">
            <v>Netis</v>
          </cell>
          <cell r="K1120" t="str">
            <v>Samuel Naseke</v>
          </cell>
        </row>
        <row r="1121">
          <cell r="C1121">
            <v>606199</v>
          </cell>
          <cell r="D1121" t="str">
            <v>Namagera</v>
          </cell>
          <cell r="E1121" t="str">
            <v>Eastern</v>
          </cell>
          <cell r="F1121" t="str">
            <v xml:space="preserve">Jinja </v>
          </cell>
          <cell r="G1121" t="str">
            <v>Urban</v>
          </cell>
          <cell r="H1121" t="str">
            <v>C</v>
          </cell>
          <cell r="I1121" t="str">
            <v>O</v>
          </cell>
          <cell r="J1121" t="str">
            <v>Netis</v>
          </cell>
          <cell r="K1121" t="str">
            <v>Emmanuel Kafuko</v>
          </cell>
        </row>
        <row r="1122">
          <cell r="C1122">
            <v>606186</v>
          </cell>
          <cell r="D1122" t="str">
            <v>Wol</v>
          </cell>
          <cell r="E1122" t="str">
            <v>Northern</v>
          </cell>
          <cell r="F1122" t="str">
            <v xml:space="preserve">Gulu </v>
          </cell>
          <cell r="G1122" t="str">
            <v>Rural</v>
          </cell>
          <cell r="H1122" t="str">
            <v>C</v>
          </cell>
          <cell r="I1122" t="str">
            <v>E</v>
          </cell>
          <cell r="J1122" t="str">
            <v>I-Engineering</v>
          </cell>
          <cell r="K1122" t="str">
            <v>Moses Kaganda</v>
          </cell>
        </row>
        <row r="1123">
          <cell r="C1123">
            <v>606235</v>
          </cell>
          <cell r="D1123" t="str">
            <v>Ntinda Valley</v>
          </cell>
          <cell r="E1123" t="str">
            <v>Central</v>
          </cell>
          <cell r="F1123" t="str">
            <v xml:space="preserve">Kampala East  </v>
          </cell>
          <cell r="G1123" t="str">
            <v>Urban</v>
          </cell>
          <cell r="H1123" t="str">
            <v>B</v>
          </cell>
          <cell r="I1123" t="str">
            <v>D</v>
          </cell>
          <cell r="J1123" t="str">
            <v>Netis</v>
          </cell>
          <cell r="K1123" t="str">
            <v>Benbridge Mulongo</v>
          </cell>
        </row>
        <row r="1124">
          <cell r="C1124">
            <v>606192</v>
          </cell>
          <cell r="D1124" t="str">
            <v>Rubuguri</v>
          </cell>
          <cell r="E1124" t="str">
            <v>Western</v>
          </cell>
          <cell r="F1124" t="str">
            <v xml:space="preserve">Kabale  </v>
          </cell>
          <cell r="G1124" t="str">
            <v>Urban</v>
          </cell>
          <cell r="H1124" t="str">
            <v>C</v>
          </cell>
          <cell r="I1124" t="str">
            <v>E</v>
          </cell>
          <cell r="J1124" t="str">
            <v>Camusat</v>
          </cell>
          <cell r="K1124" t="str">
            <v>Denis Masaba</v>
          </cell>
        </row>
        <row r="1125">
          <cell r="C1125">
            <v>606065</v>
          </cell>
          <cell r="D1125" t="str">
            <v>Kocgoma</v>
          </cell>
          <cell r="E1125" t="str">
            <v>Northern</v>
          </cell>
          <cell r="F1125" t="str">
            <v xml:space="preserve">Gulu </v>
          </cell>
          <cell r="G1125" t="str">
            <v>Rural</v>
          </cell>
          <cell r="H1125" t="str">
            <v>A</v>
          </cell>
          <cell r="I1125" t="str">
            <v>O</v>
          </cell>
          <cell r="J1125" t="str">
            <v>I-Engineering</v>
          </cell>
          <cell r="K1125" t="str">
            <v>Moses Kaganda</v>
          </cell>
        </row>
        <row r="1126">
          <cell r="C1126">
            <v>606227</v>
          </cell>
          <cell r="D1126" t="str">
            <v>Kupoth</v>
          </cell>
          <cell r="E1126" t="str">
            <v>Northern</v>
          </cell>
          <cell r="F1126" t="str">
            <v xml:space="preserve">Soroti  </v>
          </cell>
          <cell r="G1126" t="str">
            <v>Rural</v>
          </cell>
          <cell r="H1126" t="str">
            <v>B</v>
          </cell>
          <cell r="I1126" t="str">
            <v>E</v>
          </cell>
          <cell r="J1126" t="str">
            <v>Netis</v>
          </cell>
          <cell r="K1126" t="str">
            <v>Moses Wandera</v>
          </cell>
        </row>
        <row r="1127">
          <cell r="C1127">
            <v>606238</v>
          </cell>
          <cell r="D1127" t="str">
            <v>Morulem</v>
          </cell>
          <cell r="E1127" t="str">
            <v>Northern</v>
          </cell>
          <cell r="F1127" t="str">
            <v xml:space="preserve">Soroti  </v>
          </cell>
          <cell r="G1127" t="str">
            <v>Rural</v>
          </cell>
          <cell r="H1127" t="str">
            <v>C</v>
          </cell>
          <cell r="I1127" t="str">
            <v>O</v>
          </cell>
          <cell r="J1127" t="str">
            <v>Netis</v>
          </cell>
          <cell r="K1127" t="str">
            <v>Moses Wandera</v>
          </cell>
        </row>
        <row r="1128">
          <cell r="C1128">
            <v>606234</v>
          </cell>
          <cell r="D1128" t="str">
            <v>Kireka Zone C</v>
          </cell>
          <cell r="E1128" t="str">
            <v>Central</v>
          </cell>
          <cell r="F1128" t="str">
            <v xml:space="preserve">Kampala South </v>
          </cell>
          <cell r="G1128" t="str">
            <v>Urban</v>
          </cell>
          <cell r="H1128" t="str">
            <v>B</v>
          </cell>
          <cell r="I1128" t="str">
            <v>O</v>
          </cell>
          <cell r="J1128" t="str">
            <v>Netis</v>
          </cell>
          <cell r="K1128" t="str">
            <v>Paul Mbabazi</v>
          </cell>
        </row>
        <row r="1129">
          <cell r="C1129">
            <v>606254</v>
          </cell>
          <cell r="D1129" t="str">
            <v>Nabisolo</v>
          </cell>
          <cell r="E1129" t="str">
            <v>Eastern</v>
          </cell>
          <cell r="F1129" t="str">
            <v xml:space="preserve">Mbale  </v>
          </cell>
          <cell r="G1129" t="str">
            <v>Rural</v>
          </cell>
          <cell r="H1129" t="str">
            <v>C</v>
          </cell>
          <cell r="I1129" t="str">
            <v>O</v>
          </cell>
          <cell r="J1129" t="str">
            <v>Netis</v>
          </cell>
          <cell r="K1129" t="str">
            <v>Jude Musana</v>
          </cell>
        </row>
        <row r="1130">
          <cell r="C1130">
            <v>606243</v>
          </cell>
          <cell r="D1130" t="str">
            <v>Gwafu/Namilyango Road</v>
          </cell>
          <cell r="E1130" t="str">
            <v>Central</v>
          </cell>
          <cell r="F1130" t="str">
            <v xml:space="preserve">Mukono </v>
          </cell>
          <cell r="G1130" t="str">
            <v>Urban</v>
          </cell>
          <cell r="H1130" t="str">
            <v>B</v>
          </cell>
          <cell r="I1130" t="str">
            <v>O</v>
          </cell>
          <cell r="J1130" t="str">
            <v>Netis</v>
          </cell>
          <cell r="K1130" t="str">
            <v>Samuel Naseke</v>
          </cell>
        </row>
        <row r="1131">
          <cell r="C1131">
            <v>606247</v>
          </cell>
          <cell r="D1131" t="str">
            <v>Ham Towers</v>
          </cell>
          <cell r="E1131" t="str">
            <v>Central</v>
          </cell>
          <cell r="F1131" t="str">
            <v>Kampala North</v>
          </cell>
          <cell r="G1131" t="str">
            <v>Urban</v>
          </cell>
          <cell r="H1131" t="str">
            <v>B</v>
          </cell>
          <cell r="I1131" t="str">
            <v>O</v>
          </cell>
          <cell r="J1131" t="str">
            <v>I-Engineering</v>
          </cell>
          <cell r="K1131" t="str">
            <v>Joash Lubwama</v>
          </cell>
        </row>
        <row r="1132">
          <cell r="C1132">
            <v>606236</v>
          </cell>
          <cell r="D1132" t="str">
            <v>Kayonza</v>
          </cell>
          <cell r="E1132" t="str">
            <v>Western</v>
          </cell>
          <cell r="F1132" t="str">
            <v xml:space="preserve">Kabale  </v>
          </cell>
          <cell r="G1132" t="str">
            <v>Urban</v>
          </cell>
          <cell r="H1132" t="str">
            <v>C</v>
          </cell>
          <cell r="I1132" t="str">
            <v>O</v>
          </cell>
          <cell r="J1132" t="str">
            <v>Camusat</v>
          </cell>
          <cell r="K1132" t="str">
            <v>Denis Masaba</v>
          </cell>
        </row>
        <row r="1133">
          <cell r="C1133">
            <v>606232</v>
          </cell>
          <cell r="D1133" t="str">
            <v>Laibi-Capacity</v>
          </cell>
          <cell r="E1133" t="str">
            <v>Northern</v>
          </cell>
          <cell r="F1133" t="str">
            <v xml:space="preserve">Gulu </v>
          </cell>
          <cell r="G1133" t="str">
            <v>Rural</v>
          </cell>
          <cell r="H1133" t="str">
            <v>C</v>
          </cell>
          <cell r="I1133" t="str">
            <v>O</v>
          </cell>
          <cell r="J1133" t="str">
            <v>I-Engineering</v>
          </cell>
          <cell r="K1133" t="str">
            <v>Moses Kaganda</v>
          </cell>
        </row>
        <row r="1134">
          <cell r="C1134">
            <v>605772</v>
          </cell>
          <cell r="D1134" t="str">
            <v>Makanga</v>
          </cell>
          <cell r="E1134" t="str">
            <v>Western</v>
          </cell>
          <cell r="F1134" t="str">
            <v xml:space="preserve">Kabale  </v>
          </cell>
          <cell r="G1134" t="str">
            <v>Urban</v>
          </cell>
          <cell r="H1134" t="str">
            <v>C</v>
          </cell>
          <cell r="I1134" t="str">
            <v>O</v>
          </cell>
          <cell r="J1134" t="str">
            <v>Camusat</v>
          </cell>
          <cell r="K1134" t="str">
            <v>Denis Masaba</v>
          </cell>
        </row>
        <row r="1135">
          <cell r="C1135">
            <v>606097</v>
          </cell>
          <cell r="D1135" t="str">
            <v>Atipe</v>
          </cell>
          <cell r="E1135" t="str">
            <v>Northern</v>
          </cell>
          <cell r="F1135" t="str">
            <v xml:space="preserve">Lira </v>
          </cell>
          <cell r="G1135" t="str">
            <v>Rural</v>
          </cell>
          <cell r="H1135" t="str">
            <v>C</v>
          </cell>
          <cell r="I1135" t="str">
            <v>O</v>
          </cell>
          <cell r="J1135" t="str">
            <v>I-Engineering</v>
          </cell>
          <cell r="K1135" t="str">
            <v>Muhamood Kyongo</v>
          </cell>
        </row>
        <row r="1136">
          <cell r="C1136">
            <v>606215</v>
          </cell>
          <cell r="D1136" t="str">
            <v>Butongo</v>
          </cell>
          <cell r="E1136" t="str">
            <v>Western</v>
          </cell>
          <cell r="F1136" t="str">
            <v xml:space="preserve">Kabale  </v>
          </cell>
          <cell r="G1136" t="str">
            <v>Urban</v>
          </cell>
          <cell r="H1136" t="str">
            <v>C</v>
          </cell>
          <cell r="I1136" t="str">
            <v>O</v>
          </cell>
          <cell r="J1136" t="str">
            <v>Camusat</v>
          </cell>
          <cell r="K1136" t="str">
            <v>Denis Masaba</v>
          </cell>
        </row>
        <row r="1137">
          <cell r="C1137">
            <v>606239</v>
          </cell>
          <cell r="D1137" t="str">
            <v>Ochero</v>
          </cell>
          <cell r="E1137" t="str">
            <v>Northern</v>
          </cell>
          <cell r="F1137" t="str">
            <v xml:space="preserve">Soroti  </v>
          </cell>
          <cell r="G1137" t="str">
            <v>Rural</v>
          </cell>
          <cell r="H1137" t="str">
            <v>C</v>
          </cell>
          <cell r="I1137" t="str">
            <v>O</v>
          </cell>
          <cell r="J1137" t="str">
            <v>Netis</v>
          </cell>
          <cell r="K1137" t="str">
            <v>Moses Wandera</v>
          </cell>
        </row>
        <row r="1138">
          <cell r="C1138">
            <v>606248</v>
          </cell>
          <cell r="D1138" t="str">
            <v>Labora_Oilango</v>
          </cell>
          <cell r="E1138" t="str">
            <v>Northern</v>
          </cell>
          <cell r="F1138" t="str">
            <v xml:space="preserve">Gulu </v>
          </cell>
          <cell r="G1138" t="str">
            <v>Rural</v>
          </cell>
          <cell r="H1138" t="str">
            <v>C</v>
          </cell>
          <cell r="I1138" t="str">
            <v>O</v>
          </cell>
          <cell r="J1138" t="str">
            <v>I-Engineering</v>
          </cell>
          <cell r="K1138" t="str">
            <v>Moses Kaganda</v>
          </cell>
        </row>
        <row r="1139">
          <cell r="C1139">
            <v>606245</v>
          </cell>
          <cell r="D1139" t="str">
            <v>Kyesiiga</v>
          </cell>
          <cell r="E1139" t="str">
            <v>Central</v>
          </cell>
          <cell r="F1139" t="str">
            <v xml:space="preserve">Masaka </v>
          </cell>
          <cell r="G1139" t="str">
            <v>Urban</v>
          </cell>
          <cell r="H1139" t="str">
            <v>C</v>
          </cell>
          <cell r="I1139" t="str">
            <v>O</v>
          </cell>
          <cell r="J1139" t="str">
            <v>Camusat</v>
          </cell>
          <cell r="K1139" t="str">
            <v>M Patrick Kalibbala</v>
          </cell>
        </row>
        <row r="1140">
          <cell r="C1140">
            <v>606244</v>
          </cell>
          <cell r="D1140" t="str">
            <v>Kiteredde</v>
          </cell>
          <cell r="E1140" t="str">
            <v>Central</v>
          </cell>
          <cell r="F1140" t="str">
            <v xml:space="preserve">Luwero </v>
          </cell>
          <cell r="G1140" t="str">
            <v>Urban</v>
          </cell>
          <cell r="H1140" t="str">
            <v>B</v>
          </cell>
          <cell r="I1140" t="str">
            <v>O</v>
          </cell>
          <cell r="J1140" t="str">
            <v>I-Engineering</v>
          </cell>
          <cell r="K1140" t="str">
            <v>Robert Otim</v>
          </cell>
        </row>
        <row r="1141">
          <cell r="C1141">
            <v>606253</v>
          </cell>
          <cell r="D1141" t="str">
            <v>Makerere Studio Flats</v>
          </cell>
          <cell r="E1141" t="str">
            <v>Central</v>
          </cell>
          <cell r="F1141" t="str">
            <v>Kampala North</v>
          </cell>
          <cell r="G1141" t="str">
            <v>Urban</v>
          </cell>
          <cell r="H1141" t="str">
            <v>B</v>
          </cell>
          <cell r="I1141" t="str">
            <v>O</v>
          </cell>
          <cell r="J1141" t="str">
            <v>I-Engineering</v>
          </cell>
          <cell r="K1141" t="str">
            <v>Joash Lubwama</v>
          </cell>
        </row>
        <row r="1142">
          <cell r="C1142">
            <v>606259</v>
          </cell>
          <cell r="D1142" t="str">
            <v>Forest Mall</v>
          </cell>
          <cell r="E1142" t="str">
            <v>Central</v>
          </cell>
          <cell r="F1142" t="str">
            <v xml:space="preserve">Kampala South </v>
          </cell>
          <cell r="G1142" t="str">
            <v>Urban</v>
          </cell>
          <cell r="H1142" t="str">
            <v>B</v>
          </cell>
          <cell r="I1142" t="str">
            <v>O</v>
          </cell>
          <cell r="J1142" t="str">
            <v>Netis</v>
          </cell>
          <cell r="K1142" t="str">
            <v>Paul Mbabazi</v>
          </cell>
        </row>
        <row r="1143">
          <cell r="C1143">
            <v>606249</v>
          </cell>
          <cell r="D1143" t="str">
            <v>Gweri Road Soroti</v>
          </cell>
          <cell r="E1143" t="str">
            <v>Eastern</v>
          </cell>
          <cell r="F1143" t="str">
            <v xml:space="preserve">Soroti  </v>
          </cell>
          <cell r="G1143" t="str">
            <v>Rural</v>
          </cell>
          <cell r="H1143" t="str">
            <v>B</v>
          </cell>
          <cell r="I1143" t="str">
            <v>O</v>
          </cell>
          <cell r="J1143" t="str">
            <v>Netis</v>
          </cell>
          <cell r="K1143" t="str">
            <v>Moses Wandera</v>
          </cell>
        </row>
        <row r="1144">
          <cell r="C1144">
            <v>608635</v>
          </cell>
          <cell r="D1144" t="str">
            <v>Onduparaka</v>
          </cell>
          <cell r="E1144" t="str">
            <v>Northern</v>
          </cell>
          <cell r="F1144" t="str">
            <v xml:space="preserve">Arua  </v>
          </cell>
          <cell r="G1144" t="str">
            <v>Rural</v>
          </cell>
          <cell r="H1144" t="str">
            <v>Silver-P3</v>
          </cell>
          <cell r="I1144" t="str">
            <v>O</v>
          </cell>
          <cell r="J1144" t="str">
            <v>I-Engineering</v>
          </cell>
          <cell r="K1144" t="str">
            <v>Innocent Ayiko</v>
          </cell>
        </row>
        <row r="1145">
          <cell r="C1145">
            <v>606314</v>
          </cell>
          <cell r="D1145" t="str">
            <v>Kankoole</v>
          </cell>
          <cell r="E1145" t="str">
            <v>Central</v>
          </cell>
          <cell r="F1145" t="str">
            <v xml:space="preserve">Luwero </v>
          </cell>
          <cell r="G1145" t="str">
            <v>Urban</v>
          </cell>
          <cell r="H1145" t="str">
            <v>C</v>
          </cell>
          <cell r="I1145" t="str">
            <v>O</v>
          </cell>
          <cell r="J1145" t="str">
            <v>I-Engineering</v>
          </cell>
          <cell r="K1145" t="str">
            <v>Robert Otim</v>
          </cell>
        </row>
        <row r="1146">
          <cell r="C1146">
            <v>606286</v>
          </cell>
          <cell r="D1146" t="str">
            <v>Makerere Offshore Hostel</v>
          </cell>
          <cell r="E1146" t="str">
            <v>Central</v>
          </cell>
          <cell r="F1146" t="str">
            <v>Kampala North</v>
          </cell>
          <cell r="G1146" t="str">
            <v>Urban</v>
          </cell>
          <cell r="H1146" t="str">
            <v>A</v>
          </cell>
          <cell r="I1146" t="str">
            <v>O</v>
          </cell>
          <cell r="J1146" t="str">
            <v>I-Engineering</v>
          </cell>
          <cell r="K1146" t="str">
            <v>Joash Lubwama</v>
          </cell>
        </row>
        <row r="1147">
          <cell r="C1147">
            <v>606317</v>
          </cell>
          <cell r="D1147" t="str">
            <v>Bubuubi</v>
          </cell>
          <cell r="E1147" t="str">
            <v>Central</v>
          </cell>
          <cell r="F1147" t="str">
            <v xml:space="preserve">Luwero </v>
          </cell>
          <cell r="G1147" t="str">
            <v>Urban</v>
          </cell>
          <cell r="H1147" t="str">
            <v>B</v>
          </cell>
          <cell r="I1147" t="str">
            <v>O</v>
          </cell>
          <cell r="J1147" t="str">
            <v>I-Engineering</v>
          </cell>
          <cell r="K1147" t="str">
            <v>Robert Otim</v>
          </cell>
        </row>
        <row r="1148">
          <cell r="C1148">
            <v>606313</v>
          </cell>
          <cell r="D1148" t="str">
            <v>Ongongoja</v>
          </cell>
          <cell r="E1148" t="str">
            <v>Northern</v>
          </cell>
          <cell r="F1148" t="str">
            <v xml:space="preserve">Soroti  </v>
          </cell>
          <cell r="G1148" t="str">
            <v>Rural</v>
          </cell>
          <cell r="H1148" t="str">
            <v>C</v>
          </cell>
          <cell r="I1148" t="str">
            <v>O</v>
          </cell>
          <cell r="J1148" t="str">
            <v>Netis</v>
          </cell>
          <cell r="K1148" t="str">
            <v>Moses Wandera</v>
          </cell>
        </row>
        <row r="1149">
          <cell r="C1149">
            <v>606330</v>
          </cell>
          <cell r="D1149" t="str">
            <v>Kigo Lunya</v>
          </cell>
          <cell r="E1149" t="str">
            <v>Central</v>
          </cell>
          <cell r="F1149" t="str">
            <v xml:space="preserve">Kampala South </v>
          </cell>
          <cell r="G1149" t="str">
            <v>Urban</v>
          </cell>
          <cell r="H1149" t="str">
            <v>B</v>
          </cell>
          <cell r="I1149" t="str">
            <v>O</v>
          </cell>
          <cell r="J1149" t="str">
            <v>Netis</v>
          </cell>
          <cell r="K1149" t="str">
            <v>Paul Mbabazi</v>
          </cell>
        </row>
        <row r="1150">
          <cell r="C1150">
            <v>606335</v>
          </cell>
          <cell r="D1150" t="str">
            <v>Bendegere</v>
          </cell>
          <cell r="E1150" t="str">
            <v>Central</v>
          </cell>
          <cell r="F1150" t="str">
            <v xml:space="preserve">Luwero </v>
          </cell>
          <cell r="G1150" t="str">
            <v>Urban</v>
          </cell>
          <cell r="H1150" t="str">
            <v>C</v>
          </cell>
          <cell r="I1150" t="str">
            <v>O</v>
          </cell>
          <cell r="J1150" t="str">
            <v>I-Engineering</v>
          </cell>
          <cell r="K1150" t="str">
            <v>Robert Otim</v>
          </cell>
        </row>
        <row r="1151">
          <cell r="C1151">
            <v>606332</v>
          </cell>
          <cell r="D1151" t="str">
            <v>Mbalwa</v>
          </cell>
          <cell r="E1151" t="str">
            <v>Central</v>
          </cell>
          <cell r="F1151" t="str">
            <v xml:space="preserve">Kampala East  </v>
          </cell>
          <cell r="G1151" t="str">
            <v>Urban</v>
          </cell>
          <cell r="H1151" t="str">
            <v>B</v>
          </cell>
          <cell r="I1151" t="str">
            <v>O</v>
          </cell>
          <cell r="J1151" t="str">
            <v>Netis</v>
          </cell>
          <cell r="K1151" t="str">
            <v>Benbridge Mulongo</v>
          </cell>
        </row>
        <row r="1152">
          <cell r="C1152">
            <v>606301</v>
          </cell>
          <cell r="D1152" t="str">
            <v>Iyolwa</v>
          </cell>
          <cell r="E1152" t="str">
            <v>Eastern</v>
          </cell>
          <cell r="F1152" t="str">
            <v xml:space="preserve">Mbale  </v>
          </cell>
          <cell r="G1152" t="str">
            <v>Rural</v>
          </cell>
          <cell r="H1152" t="str">
            <v>C</v>
          </cell>
          <cell r="I1152" t="str">
            <v>O</v>
          </cell>
          <cell r="J1152" t="str">
            <v>Netis</v>
          </cell>
          <cell r="K1152" t="str">
            <v>Jude Musana</v>
          </cell>
        </row>
        <row r="1153">
          <cell r="C1153">
            <v>606340</v>
          </cell>
          <cell r="D1153" t="str">
            <v>Kalamu House</v>
          </cell>
          <cell r="E1153" t="str">
            <v>Central</v>
          </cell>
          <cell r="F1153" t="str">
            <v xml:space="preserve">Kampala East  </v>
          </cell>
          <cell r="G1153" t="str">
            <v>Urban</v>
          </cell>
          <cell r="H1153" t="str">
            <v>B</v>
          </cell>
          <cell r="I1153" t="str">
            <v>O</v>
          </cell>
          <cell r="J1153" t="str">
            <v>Netis</v>
          </cell>
          <cell r="K1153" t="str">
            <v>Benbridge Mulongo</v>
          </cell>
        </row>
        <row r="1154">
          <cell r="C1154">
            <v>606348</v>
          </cell>
          <cell r="D1154" t="str">
            <v>AHA Towers</v>
          </cell>
          <cell r="E1154" t="str">
            <v>Central</v>
          </cell>
          <cell r="F1154" t="str">
            <v xml:space="preserve">Kampala East  </v>
          </cell>
          <cell r="G1154" t="str">
            <v>Urban</v>
          </cell>
          <cell r="H1154" t="str">
            <v>A</v>
          </cell>
          <cell r="I1154" t="str">
            <v>O</v>
          </cell>
          <cell r="J1154" t="str">
            <v>Netis</v>
          </cell>
          <cell r="K1154" t="str">
            <v>Benbridge Mulongo</v>
          </cell>
        </row>
        <row r="1155">
          <cell r="C1155">
            <v>606303</v>
          </cell>
          <cell r="D1155" t="str">
            <v>Aburi B</v>
          </cell>
          <cell r="E1155" t="str">
            <v>Eastern</v>
          </cell>
          <cell r="F1155" t="str">
            <v xml:space="preserve">Mbale  </v>
          </cell>
          <cell r="G1155" t="str">
            <v>Rural</v>
          </cell>
          <cell r="H1155" t="str">
            <v>B</v>
          </cell>
          <cell r="I1155" t="str">
            <v>O</v>
          </cell>
          <cell r="J1155" t="str">
            <v>Netis</v>
          </cell>
          <cell r="K1155" t="str">
            <v>Jude Musana</v>
          </cell>
        </row>
        <row r="1156">
          <cell r="C1156">
            <v>606307</v>
          </cell>
          <cell r="D1156" t="str">
            <v>Ochoto</v>
          </cell>
          <cell r="E1156" t="str">
            <v>Eastern</v>
          </cell>
          <cell r="F1156" t="str">
            <v xml:space="preserve">Mbale  </v>
          </cell>
          <cell r="G1156" t="str">
            <v>Rural</v>
          </cell>
          <cell r="H1156" t="str">
            <v>C</v>
          </cell>
          <cell r="I1156" t="str">
            <v>O</v>
          </cell>
          <cell r="J1156" t="str">
            <v>Netis</v>
          </cell>
          <cell r="K1156" t="str">
            <v>Jude Musana</v>
          </cell>
        </row>
        <row r="1157">
          <cell r="C1157">
            <v>606240</v>
          </cell>
          <cell r="D1157" t="str">
            <v>Mpasaana</v>
          </cell>
          <cell r="E1157" t="str">
            <v>Western</v>
          </cell>
          <cell r="F1157" t="str">
            <v xml:space="preserve">Mityana </v>
          </cell>
          <cell r="G1157" t="str">
            <v>Urban</v>
          </cell>
          <cell r="H1157" t="str">
            <v>C</v>
          </cell>
          <cell r="I1157" t="str">
            <v>O</v>
          </cell>
          <cell r="J1157" t="str">
            <v>Camusat</v>
          </cell>
          <cell r="K1157" t="str">
            <v>Christopher Alituha</v>
          </cell>
        </row>
        <row r="1158">
          <cell r="C1158">
            <v>606339</v>
          </cell>
          <cell r="D1158" t="str">
            <v>Magamaga Town</v>
          </cell>
          <cell r="E1158" t="str">
            <v>Eastern</v>
          </cell>
          <cell r="F1158" t="str">
            <v xml:space="preserve">Jinja </v>
          </cell>
          <cell r="G1158" t="str">
            <v>Urban</v>
          </cell>
          <cell r="H1158" t="str">
            <v>C</v>
          </cell>
          <cell r="I1158" t="str">
            <v>O</v>
          </cell>
          <cell r="J1158" t="str">
            <v>Netis</v>
          </cell>
          <cell r="K1158" t="str">
            <v>Emmanuel Kafuko</v>
          </cell>
        </row>
        <row r="1159">
          <cell r="C1159">
            <v>606320</v>
          </cell>
          <cell r="D1159" t="str">
            <v>Ikaaba</v>
          </cell>
          <cell r="E1159" t="str">
            <v>Central</v>
          </cell>
          <cell r="F1159" t="str">
            <v xml:space="preserve">Mukono </v>
          </cell>
          <cell r="G1159" t="str">
            <v>Urban</v>
          </cell>
          <cell r="H1159" t="str">
            <v>C</v>
          </cell>
          <cell r="I1159" t="str">
            <v>O</v>
          </cell>
          <cell r="J1159" t="str">
            <v>Netis</v>
          </cell>
          <cell r="K1159" t="str">
            <v>Samuel Naseke</v>
          </cell>
        </row>
        <row r="1160">
          <cell r="C1160">
            <v>606256</v>
          </cell>
          <cell r="D1160" t="str">
            <v>Bungatira_TC</v>
          </cell>
          <cell r="E1160" t="str">
            <v>Northern</v>
          </cell>
          <cell r="F1160" t="str">
            <v xml:space="preserve">Gulu </v>
          </cell>
          <cell r="G1160" t="str">
            <v>Rural</v>
          </cell>
          <cell r="H1160" t="str">
            <v>C</v>
          </cell>
          <cell r="I1160" t="str">
            <v>O</v>
          </cell>
          <cell r="J1160" t="str">
            <v>I-Engineering</v>
          </cell>
          <cell r="K1160" t="str">
            <v>Moses Kaganda</v>
          </cell>
        </row>
        <row r="1161">
          <cell r="C1161">
            <v>606241</v>
          </cell>
          <cell r="D1161" t="str">
            <v>Mbogwa</v>
          </cell>
          <cell r="E1161" t="str">
            <v>Western</v>
          </cell>
          <cell r="F1161" t="str">
            <v xml:space="preserve">Fort Portal   </v>
          </cell>
          <cell r="G1161" t="str">
            <v>Urban</v>
          </cell>
          <cell r="H1161" t="str">
            <v>C</v>
          </cell>
          <cell r="I1161" t="str">
            <v>O</v>
          </cell>
          <cell r="J1161" t="str">
            <v>Camusat</v>
          </cell>
          <cell r="K1161" t="str">
            <v>Stephen Rwabwogo</v>
          </cell>
        </row>
        <row r="1162">
          <cell r="C1162">
            <v>606237</v>
          </cell>
          <cell r="D1162" t="str">
            <v>Nshororo</v>
          </cell>
          <cell r="E1162" t="str">
            <v>Western</v>
          </cell>
          <cell r="F1162" t="str">
            <v xml:space="preserve">Mbarara </v>
          </cell>
          <cell r="G1162" t="str">
            <v>Urban</v>
          </cell>
          <cell r="H1162" t="str">
            <v>C</v>
          </cell>
          <cell r="I1162" t="str">
            <v>O</v>
          </cell>
          <cell r="J1162" t="str">
            <v>Camusat</v>
          </cell>
          <cell r="K1162" t="str">
            <v>Thomasi Seruyange</v>
          </cell>
        </row>
        <row r="1163">
          <cell r="C1163">
            <v>605875</v>
          </cell>
          <cell r="D1163" t="str">
            <v>Kiryatete</v>
          </cell>
          <cell r="E1163" t="str">
            <v>Western</v>
          </cell>
          <cell r="F1163" t="str">
            <v xml:space="preserve">Hoima  </v>
          </cell>
          <cell r="G1163" t="str">
            <v>Rural</v>
          </cell>
          <cell r="H1163" t="str">
            <v>C</v>
          </cell>
          <cell r="I1163" t="str">
            <v>O</v>
          </cell>
          <cell r="J1163" t="str">
            <v>I-Engineering</v>
          </cell>
          <cell r="K1163" t="str">
            <v>Latima Musoke</v>
          </cell>
        </row>
        <row r="1164">
          <cell r="C1164">
            <v>606263</v>
          </cell>
          <cell r="D1164" t="str">
            <v>Muyenga Chez Johnson</v>
          </cell>
          <cell r="E1164" t="str">
            <v>Central</v>
          </cell>
          <cell r="F1164" t="str">
            <v xml:space="preserve">Kampala South </v>
          </cell>
          <cell r="G1164" t="str">
            <v>Urban</v>
          </cell>
          <cell r="H1164" t="str">
            <v>B</v>
          </cell>
          <cell r="I1164" t="str">
            <v>O</v>
          </cell>
          <cell r="J1164" t="str">
            <v>Netis</v>
          </cell>
          <cell r="K1164" t="str">
            <v>Paul Mbabazi</v>
          </cell>
        </row>
        <row r="1165">
          <cell r="C1165">
            <v>605724</v>
          </cell>
          <cell r="D1165" t="str">
            <v>Omugo</v>
          </cell>
          <cell r="E1165" t="str">
            <v>Northern</v>
          </cell>
          <cell r="F1165" t="str">
            <v xml:space="preserve">Arua  </v>
          </cell>
          <cell r="G1165" t="str">
            <v>Rural</v>
          </cell>
          <cell r="H1165" t="str">
            <v>C</v>
          </cell>
          <cell r="I1165" t="str">
            <v>O</v>
          </cell>
          <cell r="J1165" t="str">
            <v>I-Engineering</v>
          </cell>
          <cell r="K1165" t="str">
            <v>Innocent Ayiko</v>
          </cell>
        </row>
        <row r="1166">
          <cell r="C1166">
            <v>606246</v>
          </cell>
          <cell r="D1166" t="str">
            <v>Senge</v>
          </cell>
          <cell r="E1166" t="str">
            <v>Central</v>
          </cell>
          <cell r="F1166" t="str">
            <v xml:space="preserve">Mityana </v>
          </cell>
          <cell r="G1166" t="str">
            <v>Urban</v>
          </cell>
          <cell r="H1166" t="str">
            <v>B</v>
          </cell>
          <cell r="I1166" t="str">
            <v>O</v>
          </cell>
          <cell r="J1166" t="str">
            <v>Camusat</v>
          </cell>
          <cell r="K1166" t="str">
            <v>Christopher Alituha</v>
          </cell>
        </row>
        <row r="1167">
          <cell r="C1167">
            <v>606255</v>
          </cell>
          <cell r="D1167" t="str">
            <v>Kireka_Kamuli 2</v>
          </cell>
          <cell r="E1167" t="str">
            <v>Central</v>
          </cell>
          <cell r="F1167" t="str">
            <v xml:space="preserve">Kampala East  </v>
          </cell>
          <cell r="G1167" t="str">
            <v>Urban</v>
          </cell>
          <cell r="H1167" t="str">
            <v>B</v>
          </cell>
          <cell r="I1167" t="str">
            <v>O</v>
          </cell>
          <cell r="J1167" t="str">
            <v>Netis</v>
          </cell>
          <cell r="K1167" t="str">
            <v>Benbridge Mulongo</v>
          </cell>
        </row>
        <row r="1168">
          <cell r="C1168">
            <v>606265</v>
          </cell>
          <cell r="D1168" t="str">
            <v>Nalumunye</v>
          </cell>
          <cell r="E1168" t="str">
            <v>Central</v>
          </cell>
          <cell r="F1168" t="str">
            <v xml:space="preserve">Kampala West </v>
          </cell>
          <cell r="G1168" t="str">
            <v>Urban</v>
          </cell>
          <cell r="H1168" t="str">
            <v>B</v>
          </cell>
          <cell r="I1168" t="str">
            <v>O</v>
          </cell>
          <cell r="J1168" t="str">
            <v>Camusat</v>
          </cell>
          <cell r="K1168" t="str">
            <v>Abu Kasamba</v>
          </cell>
        </row>
        <row r="1169">
          <cell r="C1169">
            <v>606321</v>
          </cell>
          <cell r="D1169" t="str">
            <v>Acowa/Atumasiko Cell</v>
          </cell>
          <cell r="E1169" t="str">
            <v>Eastern</v>
          </cell>
          <cell r="F1169" t="str">
            <v xml:space="preserve">Soroti  </v>
          </cell>
          <cell r="G1169" t="str">
            <v>Rural</v>
          </cell>
          <cell r="H1169" t="str">
            <v>C</v>
          </cell>
          <cell r="I1169" t="str">
            <v>O</v>
          </cell>
          <cell r="J1169" t="str">
            <v>Netis</v>
          </cell>
          <cell r="K1169" t="str">
            <v>Moses Wandera</v>
          </cell>
        </row>
        <row r="1170">
          <cell r="C1170">
            <v>606271</v>
          </cell>
          <cell r="D1170" t="str">
            <v>Nkumba</v>
          </cell>
          <cell r="E1170" t="str">
            <v>Central</v>
          </cell>
          <cell r="F1170" t="str">
            <v xml:space="preserve">Kampala West </v>
          </cell>
          <cell r="G1170" t="str">
            <v>Urban</v>
          </cell>
          <cell r="H1170" t="str">
            <v>B</v>
          </cell>
          <cell r="I1170" t="str">
            <v>O</v>
          </cell>
          <cell r="J1170" t="str">
            <v>Camusat</v>
          </cell>
          <cell r="K1170" t="str">
            <v>Abu Kasamba</v>
          </cell>
        </row>
        <row r="1171">
          <cell r="C1171">
            <v>606349</v>
          </cell>
          <cell r="D1171" t="str">
            <v>Elizabeth Royal Appartments</v>
          </cell>
          <cell r="E1171" t="str">
            <v>Central</v>
          </cell>
          <cell r="F1171" t="str">
            <v xml:space="preserve">Kampala East  </v>
          </cell>
          <cell r="G1171" t="str">
            <v>Urban</v>
          </cell>
          <cell r="H1171" t="str">
            <v>B</v>
          </cell>
          <cell r="I1171" t="str">
            <v>O</v>
          </cell>
          <cell r="J1171" t="str">
            <v>Netis</v>
          </cell>
          <cell r="K1171" t="str">
            <v>Benbridge Mulongo</v>
          </cell>
        </row>
        <row r="1172">
          <cell r="C1172">
            <v>606344</v>
          </cell>
          <cell r="D1172" t="str">
            <v>Moroto Tank Hill</v>
          </cell>
          <cell r="E1172" t="str">
            <v>Northern</v>
          </cell>
          <cell r="F1172" t="str">
            <v xml:space="preserve">Soroti  </v>
          </cell>
          <cell r="G1172" t="str">
            <v>Rural</v>
          </cell>
          <cell r="H1172" t="str">
            <v>C</v>
          </cell>
          <cell r="I1172" t="str">
            <v>O</v>
          </cell>
          <cell r="J1172" t="str">
            <v>Netis</v>
          </cell>
          <cell r="K1172" t="str">
            <v>Moses Wandera</v>
          </cell>
        </row>
        <row r="1173">
          <cell r="C1173">
            <v>606354</v>
          </cell>
          <cell r="D1173" t="str">
            <v xml:space="preserve">Tirupati Mazima Mall </v>
          </cell>
          <cell r="E1173" t="str">
            <v>Central</v>
          </cell>
          <cell r="F1173" t="str">
            <v xml:space="preserve">Kampala South </v>
          </cell>
          <cell r="G1173" t="str">
            <v>Urban</v>
          </cell>
          <cell r="H1173" t="str">
            <v>B</v>
          </cell>
          <cell r="I1173" t="str">
            <v>D</v>
          </cell>
          <cell r="J1173" t="str">
            <v>Netis</v>
          </cell>
          <cell r="K1173" t="str">
            <v>Paul Mbabazi</v>
          </cell>
        </row>
        <row r="1174">
          <cell r="C1174">
            <v>606352</v>
          </cell>
          <cell r="D1174" t="str">
            <v>FIL Courts</v>
          </cell>
          <cell r="E1174" t="str">
            <v>Central</v>
          </cell>
          <cell r="F1174" t="str">
            <v xml:space="preserve">Kampala South </v>
          </cell>
          <cell r="G1174" t="str">
            <v>Urban</v>
          </cell>
          <cell r="H1174" t="str">
            <v>B</v>
          </cell>
          <cell r="I1174" t="str">
            <v>O</v>
          </cell>
          <cell r="J1174" t="str">
            <v>Netis</v>
          </cell>
          <cell r="K1174" t="str">
            <v>Paul Mbabazi</v>
          </cell>
        </row>
        <row r="1175">
          <cell r="C1175">
            <v>606328</v>
          </cell>
          <cell r="D1175" t="str">
            <v>Kyamukama</v>
          </cell>
          <cell r="E1175" t="str">
            <v>Northern</v>
          </cell>
          <cell r="F1175" t="str">
            <v xml:space="preserve">Hoima  </v>
          </cell>
          <cell r="G1175" t="str">
            <v>Rural</v>
          </cell>
          <cell r="H1175" t="str">
            <v>C</v>
          </cell>
          <cell r="I1175" t="str">
            <v>O</v>
          </cell>
          <cell r="J1175" t="str">
            <v>I-Engineering</v>
          </cell>
          <cell r="K1175" t="str">
            <v>Latima Musoke</v>
          </cell>
        </row>
        <row r="1176">
          <cell r="C1176">
            <v>606333</v>
          </cell>
          <cell r="D1176" t="str">
            <v>Byebega</v>
          </cell>
          <cell r="E1176" t="str">
            <v>Northern</v>
          </cell>
          <cell r="F1176" t="str">
            <v xml:space="preserve">Hoima  </v>
          </cell>
          <cell r="G1176" t="str">
            <v>Rural</v>
          </cell>
          <cell r="H1176" t="str">
            <v>C</v>
          </cell>
          <cell r="I1176" t="str">
            <v>O</v>
          </cell>
          <cell r="J1176" t="str">
            <v>I-Engineering</v>
          </cell>
          <cell r="K1176" t="str">
            <v>Latima Musoke</v>
          </cell>
        </row>
        <row r="1177">
          <cell r="C1177">
            <v>606323</v>
          </cell>
          <cell r="D1177" t="str">
            <v>Kalyango</v>
          </cell>
          <cell r="E1177" t="str">
            <v>Central</v>
          </cell>
          <cell r="F1177" t="str">
            <v xml:space="preserve">Mityana </v>
          </cell>
          <cell r="G1177" t="str">
            <v>Rural</v>
          </cell>
          <cell r="H1177" t="str">
            <v>B</v>
          </cell>
          <cell r="I1177" t="str">
            <v>O</v>
          </cell>
          <cell r="J1177" t="str">
            <v>Camusat</v>
          </cell>
          <cell r="K1177" t="str">
            <v>Christopher Alituha</v>
          </cell>
        </row>
        <row r="1178">
          <cell r="C1178">
            <v>606327</v>
          </cell>
          <cell r="D1178" t="str">
            <v>Waibingo</v>
          </cell>
          <cell r="E1178" t="str">
            <v>Central</v>
          </cell>
          <cell r="F1178" t="str">
            <v xml:space="preserve">Luwero </v>
          </cell>
          <cell r="G1178" t="str">
            <v>Rural</v>
          </cell>
          <cell r="H1178" t="str">
            <v>C</v>
          </cell>
          <cell r="I1178" t="str">
            <v>O</v>
          </cell>
          <cell r="J1178" t="str">
            <v>I-Engineering</v>
          </cell>
          <cell r="K1178" t="str">
            <v>Robert Otim</v>
          </cell>
        </row>
        <row r="1179">
          <cell r="C1179">
            <v>606338</v>
          </cell>
          <cell r="D1179" t="str">
            <v>Nabiswera</v>
          </cell>
          <cell r="E1179" t="str">
            <v>Central</v>
          </cell>
          <cell r="F1179" t="str">
            <v xml:space="preserve">Luwero </v>
          </cell>
          <cell r="G1179" t="str">
            <v>Rural</v>
          </cell>
          <cell r="H1179" t="str">
            <v>C</v>
          </cell>
          <cell r="I1179" t="str">
            <v>O</v>
          </cell>
          <cell r="J1179" t="str">
            <v>I-Engineering</v>
          </cell>
          <cell r="K1179" t="str">
            <v>Robert Otim</v>
          </cell>
        </row>
        <row r="1180">
          <cell r="C1180">
            <v>606345</v>
          </cell>
          <cell r="D1180" t="str">
            <v>Nkanja</v>
          </cell>
          <cell r="E1180" t="str">
            <v>Western</v>
          </cell>
          <cell r="F1180" t="str">
            <v xml:space="preserve">Fort Portal   </v>
          </cell>
          <cell r="G1180" t="str">
            <v>Urban</v>
          </cell>
          <cell r="H1180" t="str">
            <v>B</v>
          </cell>
          <cell r="I1180" t="str">
            <v>O</v>
          </cell>
          <cell r="J1180" t="str">
            <v>Camusat</v>
          </cell>
          <cell r="K1180" t="str">
            <v>Stephen Rwabwogo</v>
          </cell>
        </row>
        <row r="1181">
          <cell r="C1181">
            <v>606351</v>
          </cell>
          <cell r="D1181" t="str">
            <v>Mubanda</v>
          </cell>
          <cell r="E1181" t="str">
            <v>Central</v>
          </cell>
          <cell r="F1181" t="str">
            <v xml:space="preserve">Mukono </v>
          </cell>
          <cell r="G1181" t="str">
            <v>Urban</v>
          </cell>
          <cell r="H1181" t="str">
            <v>B</v>
          </cell>
          <cell r="I1181" t="str">
            <v>E</v>
          </cell>
          <cell r="J1181" t="str">
            <v>Netis</v>
          </cell>
          <cell r="K1181" t="str">
            <v>Samuel Naseke</v>
          </cell>
        </row>
        <row r="1182">
          <cell r="C1182">
            <v>606356</v>
          </cell>
          <cell r="D1182" t="str">
            <v>Bubeke Island</v>
          </cell>
          <cell r="E1182" t="str">
            <v>Central</v>
          </cell>
          <cell r="F1182" t="str">
            <v xml:space="preserve">Masaka </v>
          </cell>
          <cell r="G1182" t="str">
            <v>Urban</v>
          </cell>
          <cell r="H1182" t="str">
            <v>B</v>
          </cell>
          <cell r="I1182" t="str">
            <v>E</v>
          </cell>
          <cell r="J1182" t="str">
            <v>Camusat</v>
          </cell>
          <cell r="K1182" t="str">
            <v>M Patrick Kalibbala</v>
          </cell>
        </row>
        <row r="1183">
          <cell r="C1183">
            <v>606359</v>
          </cell>
          <cell r="D1183" t="str">
            <v>Luwafu Rooftop</v>
          </cell>
          <cell r="E1183" t="str">
            <v>Central</v>
          </cell>
          <cell r="F1183" t="str">
            <v xml:space="preserve">Kampala South </v>
          </cell>
          <cell r="G1183" t="str">
            <v>Urban</v>
          </cell>
          <cell r="H1183" t="str">
            <v>B</v>
          </cell>
          <cell r="I1183" t="str">
            <v>O</v>
          </cell>
          <cell r="J1183" t="str">
            <v>Netis</v>
          </cell>
          <cell r="K1183" t="str">
            <v>Paul Mbabazi</v>
          </cell>
        </row>
        <row r="1184">
          <cell r="C1184">
            <v>606331</v>
          </cell>
          <cell r="D1184" t="str">
            <v>Komamboga Zone</v>
          </cell>
          <cell r="E1184" t="str">
            <v>Central</v>
          </cell>
          <cell r="F1184" t="str">
            <v xml:space="preserve">Kampala East  </v>
          </cell>
          <cell r="G1184" t="str">
            <v>Urban</v>
          </cell>
          <cell r="H1184" t="str">
            <v>B</v>
          </cell>
          <cell r="I1184" t="str">
            <v>O</v>
          </cell>
          <cell r="J1184" t="str">
            <v>Netis</v>
          </cell>
          <cell r="K1184" t="str">
            <v>Benbridge Mulongo</v>
          </cell>
        </row>
        <row r="1185">
          <cell r="C1185">
            <v>606353</v>
          </cell>
          <cell r="D1185" t="str">
            <v>Misozi/Nyamarunda</v>
          </cell>
          <cell r="E1185" t="str">
            <v>Western</v>
          </cell>
          <cell r="F1185" t="str">
            <v xml:space="preserve">Fort Portal   </v>
          </cell>
          <cell r="G1185" t="str">
            <v>Urban</v>
          </cell>
          <cell r="H1185" t="str">
            <v>C</v>
          </cell>
          <cell r="I1185" t="str">
            <v>O</v>
          </cell>
          <cell r="J1185" t="str">
            <v>Camusat</v>
          </cell>
          <cell r="K1185" t="str">
            <v>Stephen Rwabwogo</v>
          </cell>
        </row>
        <row r="1186">
          <cell r="C1186">
            <v>606225</v>
          </cell>
          <cell r="D1186" t="str">
            <v>Mabirizi Complex 2</v>
          </cell>
          <cell r="E1186" t="str">
            <v>Central</v>
          </cell>
          <cell r="F1186" t="str">
            <v xml:space="preserve">Kampala South </v>
          </cell>
          <cell r="G1186" t="str">
            <v>Urban</v>
          </cell>
          <cell r="H1186" t="str">
            <v>B</v>
          </cell>
          <cell r="I1186" t="str">
            <v>D</v>
          </cell>
          <cell r="J1186" t="str">
            <v>Netis</v>
          </cell>
          <cell r="K1186" t="str">
            <v>Paul Mbabazi</v>
          </cell>
        </row>
        <row r="1187">
          <cell r="C1187">
            <v>606337</v>
          </cell>
          <cell r="D1187" t="str">
            <v>Mutungo Zone/Kitintale 2</v>
          </cell>
          <cell r="E1187" t="str">
            <v>Central</v>
          </cell>
          <cell r="F1187" t="str">
            <v xml:space="preserve">Kampala South </v>
          </cell>
          <cell r="G1187" t="str">
            <v>Urban</v>
          </cell>
          <cell r="H1187" t="str">
            <v>B</v>
          </cell>
          <cell r="I1187" t="str">
            <v>O</v>
          </cell>
          <cell r="J1187" t="str">
            <v>Netis</v>
          </cell>
          <cell r="K1187" t="str">
            <v>Paul Mbabazi</v>
          </cell>
        </row>
        <row r="1188">
          <cell r="C1188">
            <v>606342</v>
          </cell>
          <cell r="D1188" t="str">
            <v>Butogo</v>
          </cell>
          <cell r="E1188" t="str">
            <v>Western</v>
          </cell>
          <cell r="F1188" t="str">
            <v xml:space="preserve">Fort Portal   </v>
          </cell>
          <cell r="G1188" t="str">
            <v>Urban</v>
          </cell>
          <cell r="H1188" t="str">
            <v>C</v>
          </cell>
          <cell r="I1188" t="str">
            <v>O</v>
          </cell>
          <cell r="J1188" t="str">
            <v>Camusat</v>
          </cell>
          <cell r="K1188" t="str">
            <v>Stephen Rwabwogo</v>
          </cell>
        </row>
        <row r="1189">
          <cell r="C1189">
            <v>606355</v>
          </cell>
          <cell r="D1189" t="str">
            <v>Byenkende/Lugalama</v>
          </cell>
          <cell r="E1189" t="str">
            <v>Central</v>
          </cell>
          <cell r="F1189" t="str">
            <v xml:space="preserve">Masaka </v>
          </cell>
          <cell r="G1189" t="str">
            <v>Urban</v>
          </cell>
          <cell r="H1189" t="str">
            <v>B</v>
          </cell>
          <cell r="I1189" t="str">
            <v>O</v>
          </cell>
          <cell r="J1189" t="str">
            <v>Camusat</v>
          </cell>
          <cell r="K1189" t="str">
            <v>M Patrick Kalibbala</v>
          </cell>
        </row>
        <row r="1190">
          <cell r="C1190">
            <v>606346</v>
          </cell>
          <cell r="D1190" t="str">
            <v>Kisugu South B/Namuwongo C</v>
          </cell>
          <cell r="E1190" t="str">
            <v>Central</v>
          </cell>
          <cell r="F1190" t="str">
            <v xml:space="preserve">Kampala South </v>
          </cell>
          <cell r="G1190" t="str">
            <v>Urban</v>
          </cell>
          <cell r="H1190" t="str">
            <v>B</v>
          </cell>
          <cell r="I1190" t="str">
            <v>O</v>
          </cell>
          <cell r="J1190" t="str">
            <v>Netis</v>
          </cell>
          <cell r="K1190" t="str">
            <v>Paul Mbabazi</v>
          </cell>
        </row>
        <row r="1191">
          <cell r="C1191">
            <v>606336</v>
          </cell>
          <cell r="D1191" t="str">
            <v>Kapeke/Nsala</v>
          </cell>
          <cell r="E1191" t="str">
            <v>Central</v>
          </cell>
          <cell r="F1191" t="str">
            <v xml:space="preserve">Mityana </v>
          </cell>
          <cell r="G1191" t="str">
            <v>Rural</v>
          </cell>
          <cell r="H1191" t="str">
            <v>C</v>
          </cell>
          <cell r="I1191" t="str">
            <v>O</v>
          </cell>
          <cell r="J1191" t="str">
            <v>Camusat</v>
          </cell>
          <cell r="K1191" t="str">
            <v>Christopher Alituha</v>
          </cell>
        </row>
        <row r="1192">
          <cell r="C1192">
            <v>606296</v>
          </cell>
          <cell r="D1192" t="str">
            <v>Tuba_Kulambiro</v>
          </cell>
          <cell r="E1192" t="str">
            <v>Central</v>
          </cell>
          <cell r="F1192" t="str">
            <v xml:space="preserve">Kampala East  </v>
          </cell>
          <cell r="G1192" t="str">
            <v>Urban</v>
          </cell>
          <cell r="H1192" t="str">
            <v>B</v>
          </cell>
          <cell r="I1192" t="str">
            <v>O</v>
          </cell>
          <cell r="J1192" t="str">
            <v>Netis</v>
          </cell>
          <cell r="K1192" t="str">
            <v>Benbridge Mulongo</v>
          </cell>
        </row>
        <row r="1193">
          <cell r="C1193">
            <v>606282</v>
          </cell>
          <cell r="D1193" t="str">
            <v>Busanza</v>
          </cell>
          <cell r="E1193" t="str">
            <v>Western</v>
          </cell>
          <cell r="F1193" t="str">
            <v xml:space="preserve">Kabale  </v>
          </cell>
          <cell r="G1193" t="str">
            <v>Urban</v>
          </cell>
          <cell r="H1193" t="str">
            <v>C</v>
          </cell>
          <cell r="I1193" t="str">
            <v>O</v>
          </cell>
          <cell r="J1193" t="str">
            <v>Camusat</v>
          </cell>
          <cell r="K1193" t="str">
            <v>Denis Masaba</v>
          </cell>
        </row>
        <row r="1194">
          <cell r="C1194">
            <v>606357</v>
          </cell>
          <cell r="D1194" t="str">
            <v>Kambugu(Bihanga 2)</v>
          </cell>
          <cell r="E1194" t="str">
            <v>Western</v>
          </cell>
          <cell r="F1194" t="str">
            <v xml:space="preserve">Mbarara </v>
          </cell>
          <cell r="G1194" t="str">
            <v>Urban</v>
          </cell>
          <cell r="H1194" t="str">
            <v>B</v>
          </cell>
          <cell r="I1194" t="str">
            <v>O</v>
          </cell>
          <cell r="J1194" t="str">
            <v>Camusat</v>
          </cell>
          <cell r="K1194" t="str">
            <v>Thomasi Seruyange</v>
          </cell>
        </row>
        <row r="1195">
          <cell r="C1195">
            <v>606343</v>
          </cell>
          <cell r="D1195" t="str">
            <v>Kyabitondo/Kihyo</v>
          </cell>
          <cell r="E1195" t="str">
            <v>Western</v>
          </cell>
          <cell r="F1195" t="str">
            <v xml:space="preserve">Fort Portal   </v>
          </cell>
          <cell r="G1195" t="str">
            <v>Urban</v>
          </cell>
          <cell r="H1195" t="str">
            <v>C</v>
          </cell>
          <cell r="I1195" t="str">
            <v>O</v>
          </cell>
          <cell r="J1195" t="str">
            <v>Camusat</v>
          </cell>
          <cell r="K1195" t="str">
            <v>Stephen Rwabwogo</v>
          </cell>
        </row>
        <row r="1196">
          <cell r="C1196">
            <v>606358</v>
          </cell>
          <cell r="D1196" t="str">
            <v>Rushekye(Bwindi 2)</v>
          </cell>
          <cell r="E1196" t="str">
            <v>Western</v>
          </cell>
          <cell r="F1196" t="str">
            <v xml:space="preserve">Kabale  </v>
          </cell>
          <cell r="G1196" t="str">
            <v>Urban</v>
          </cell>
          <cell r="H1196" t="str">
            <v>C</v>
          </cell>
          <cell r="I1196" t="str">
            <v>O</v>
          </cell>
          <cell r="J1196" t="str">
            <v>Camusat</v>
          </cell>
          <cell r="K1196" t="str">
            <v>Denis Masaba</v>
          </cell>
        </row>
        <row r="1197">
          <cell r="C1197">
            <v>606397</v>
          </cell>
          <cell r="D1197" t="str">
            <v>O'Kla Guest House(Mutara House B)</v>
          </cell>
          <cell r="E1197" t="str">
            <v>Central</v>
          </cell>
          <cell r="F1197" t="str">
            <v xml:space="preserve">Kampala West </v>
          </cell>
          <cell r="G1197" t="str">
            <v>Urban</v>
          </cell>
          <cell r="H1197" t="str">
            <v>B</v>
          </cell>
          <cell r="I1197" t="str">
            <v>O</v>
          </cell>
          <cell r="J1197" t="str">
            <v>Camusat</v>
          </cell>
          <cell r="K1197" t="str">
            <v>Abu Kasamba</v>
          </cell>
        </row>
        <row r="1198">
          <cell r="C1198">
            <v>606386</v>
          </cell>
          <cell r="D1198" t="str">
            <v>Kasswa(1100B Kamira)</v>
          </cell>
          <cell r="E1198" t="str">
            <v>Central</v>
          </cell>
          <cell r="F1198" t="str">
            <v xml:space="preserve">Luwero </v>
          </cell>
          <cell r="G1198" t="str">
            <v>Rural</v>
          </cell>
          <cell r="H1198" t="str">
            <v>C</v>
          </cell>
          <cell r="I1198" t="str">
            <v>O</v>
          </cell>
          <cell r="J1198" t="str">
            <v>I-Engineering</v>
          </cell>
          <cell r="K1198" t="str">
            <v>Robert Otim</v>
          </cell>
        </row>
        <row r="1199">
          <cell r="C1199">
            <v>606390</v>
          </cell>
          <cell r="D1199" t="str">
            <v>Ovino Shopping Mall</v>
          </cell>
          <cell r="E1199" t="str">
            <v>Central</v>
          </cell>
          <cell r="F1199" t="str">
            <v>Kampala North</v>
          </cell>
          <cell r="G1199" t="str">
            <v>Urban</v>
          </cell>
          <cell r="H1199" t="str">
            <v>B</v>
          </cell>
          <cell r="I1199" t="str">
            <v>O</v>
          </cell>
          <cell r="J1199" t="str">
            <v>I-Engineering</v>
          </cell>
          <cell r="K1199" t="str">
            <v>Joash Lubwama</v>
          </cell>
        </row>
        <row r="1200">
          <cell r="C1200">
            <v>606384</v>
          </cell>
          <cell r="D1200" t="str">
            <v>Karon House(Katwe Capacity)</v>
          </cell>
          <cell r="E1200" t="str">
            <v>Central</v>
          </cell>
          <cell r="F1200" t="str">
            <v xml:space="preserve">Kampala West </v>
          </cell>
          <cell r="G1200" t="str">
            <v>Urban</v>
          </cell>
          <cell r="H1200" t="str">
            <v>B</v>
          </cell>
          <cell r="I1200" t="str">
            <v>O</v>
          </cell>
          <cell r="J1200" t="str">
            <v>Camusat</v>
          </cell>
          <cell r="K1200" t="str">
            <v>Abu Kasamba</v>
          </cell>
        </row>
        <row r="1201">
          <cell r="C1201">
            <v>606383</v>
          </cell>
          <cell r="D1201" t="str">
            <v>Buraru</v>
          </cell>
          <cell r="E1201" t="str">
            <v>Western</v>
          </cell>
          <cell r="F1201" t="str">
            <v xml:space="preserve">Hoima  </v>
          </cell>
          <cell r="G1201" t="str">
            <v>Rural</v>
          </cell>
          <cell r="H1201" t="str">
            <v>C</v>
          </cell>
          <cell r="I1201" t="str">
            <v>O</v>
          </cell>
          <cell r="J1201" t="str">
            <v>I-Engineering</v>
          </cell>
          <cell r="K1201" t="str">
            <v>Latima Musoke</v>
          </cell>
        </row>
        <row r="1202">
          <cell r="C1202">
            <v>606341</v>
          </cell>
          <cell r="D1202" t="str">
            <v>Piida A(Butiaba Port)</v>
          </cell>
          <cell r="E1202" t="str">
            <v>Northern</v>
          </cell>
          <cell r="F1202" t="str">
            <v xml:space="preserve">Hoima  </v>
          </cell>
          <cell r="G1202" t="str">
            <v>Rural</v>
          </cell>
          <cell r="H1202" t="str">
            <v>B</v>
          </cell>
          <cell r="I1202" t="str">
            <v>O</v>
          </cell>
          <cell r="J1202" t="str">
            <v>I-Engineering</v>
          </cell>
          <cell r="K1202" t="str">
            <v>Latima Musoke</v>
          </cell>
        </row>
        <row r="1203">
          <cell r="C1203">
            <v>606387</v>
          </cell>
          <cell r="D1203" t="str">
            <v>Malukhu Drive</v>
          </cell>
          <cell r="E1203" t="str">
            <v>Eastern</v>
          </cell>
          <cell r="F1203" t="str">
            <v xml:space="preserve">Mbale  </v>
          </cell>
          <cell r="G1203" t="str">
            <v>Rural</v>
          </cell>
          <cell r="H1203" t="str">
            <v>B</v>
          </cell>
          <cell r="I1203" t="str">
            <v>O</v>
          </cell>
          <cell r="J1203" t="str">
            <v>Netis</v>
          </cell>
          <cell r="K1203" t="str">
            <v>Jude Musana</v>
          </cell>
        </row>
        <row r="1204">
          <cell r="C1204">
            <v>606388</v>
          </cell>
          <cell r="D1204" t="str">
            <v>Kisalosalo(Mulimira A)</v>
          </cell>
          <cell r="E1204" t="str">
            <v>Central</v>
          </cell>
          <cell r="F1204" t="str">
            <v xml:space="preserve">Kampala East  </v>
          </cell>
          <cell r="G1204" t="str">
            <v>Urban</v>
          </cell>
          <cell r="H1204" t="str">
            <v>B</v>
          </cell>
          <cell r="I1204" t="str">
            <v>O</v>
          </cell>
          <cell r="J1204" t="str">
            <v>Netis</v>
          </cell>
          <cell r="K1204" t="str">
            <v>Benbridge Mulongo</v>
          </cell>
        </row>
        <row r="1205">
          <cell r="C1205">
            <v>606395</v>
          </cell>
          <cell r="D1205" t="str">
            <v>Kansanga Kizungu Zone</v>
          </cell>
          <cell r="E1205" t="str">
            <v>Central</v>
          </cell>
          <cell r="F1205" t="str">
            <v xml:space="preserve">Kampala South </v>
          </cell>
          <cell r="G1205" t="str">
            <v>Urban</v>
          </cell>
          <cell r="H1205" t="str">
            <v>B</v>
          </cell>
          <cell r="I1205" t="str">
            <v>O</v>
          </cell>
          <cell r="J1205" t="str">
            <v>Netis</v>
          </cell>
          <cell r="K1205" t="str">
            <v>Paul Mbabazi</v>
          </cell>
        </row>
        <row r="1206">
          <cell r="C1206">
            <v>606389</v>
          </cell>
          <cell r="D1206" t="str">
            <v>Kiwenda TC</v>
          </cell>
          <cell r="E1206" t="str">
            <v>Central</v>
          </cell>
          <cell r="F1206" t="str">
            <v xml:space="preserve">Luwero </v>
          </cell>
          <cell r="G1206" t="str">
            <v>Urban</v>
          </cell>
          <cell r="H1206" t="str">
            <v>B</v>
          </cell>
          <cell r="I1206" t="str">
            <v>O</v>
          </cell>
          <cell r="J1206" t="str">
            <v>I-Engineering</v>
          </cell>
          <cell r="K1206" t="str">
            <v>Robert Otim</v>
          </cell>
        </row>
        <row r="1207">
          <cell r="C1207">
            <v>606385</v>
          </cell>
          <cell r="D1207" t="str">
            <v>Vanguard Gulu</v>
          </cell>
          <cell r="E1207" t="str">
            <v>Northern</v>
          </cell>
          <cell r="F1207" t="str">
            <v xml:space="preserve">Gulu </v>
          </cell>
          <cell r="G1207" t="str">
            <v>Rural</v>
          </cell>
          <cell r="H1207" t="str">
            <v>B</v>
          </cell>
          <cell r="I1207" t="str">
            <v>O</v>
          </cell>
          <cell r="J1207" t="str">
            <v>I-Engineering</v>
          </cell>
          <cell r="K1207" t="str">
            <v>Moses Kaganda</v>
          </cell>
        </row>
        <row r="1208">
          <cell r="C1208">
            <v>606396</v>
          </cell>
          <cell r="D1208" t="str">
            <v>Nampanyi(Isimba Hydro)</v>
          </cell>
          <cell r="E1208" t="str">
            <v>Central</v>
          </cell>
          <cell r="F1208" t="str">
            <v xml:space="preserve">Mukono </v>
          </cell>
          <cell r="G1208" t="str">
            <v>Urban</v>
          </cell>
          <cell r="H1208" t="str">
            <v>C</v>
          </cell>
          <cell r="I1208" t="str">
            <v>O</v>
          </cell>
          <cell r="J1208" t="str">
            <v>Netis</v>
          </cell>
          <cell r="K1208" t="str">
            <v>Samuel Naseke</v>
          </cell>
        </row>
        <row r="1209">
          <cell r="C1209">
            <v>606398</v>
          </cell>
          <cell r="D1209" t="str">
            <v>Kihande</v>
          </cell>
          <cell r="E1209" t="str">
            <v>Northern</v>
          </cell>
          <cell r="F1209" t="str">
            <v xml:space="preserve">Hoima  </v>
          </cell>
          <cell r="G1209" t="str">
            <v>Rural</v>
          </cell>
          <cell r="H1209" t="str">
            <v>C</v>
          </cell>
          <cell r="I1209" t="str">
            <v>O</v>
          </cell>
          <cell r="J1209" t="str">
            <v>I-Engineering</v>
          </cell>
          <cell r="K1209" t="str">
            <v>Latima Musoke</v>
          </cell>
        </row>
        <row r="1210">
          <cell r="C1210">
            <v>606363</v>
          </cell>
          <cell r="D1210" t="str">
            <v>Makindye</v>
          </cell>
          <cell r="E1210" t="str">
            <v>Central</v>
          </cell>
          <cell r="F1210" t="str">
            <v xml:space="preserve">Kampala South </v>
          </cell>
          <cell r="G1210" t="str">
            <v>Urban</v>
          </cell>
          <cell r="H1210" t="str">
            <v>C</v>
          </cell>
          <cell r="I1210" t="str">
            <v>O</v>
          </cell>
          <cell r="J1210" t="str">
            <v>Netis</v>
          </cell>
          <cell r="K1210" t="str">
            <v>Paul Mbabazi</v>
          </cell>
        </row>
        <row r="1211">
          <cell r="C1211">
            <v>606407</v>
          </cell>
          <cell r="D1211" t="str">
            <v>Adyeda</v>
          </cell>
          <cell r="E1211" t="str">
            <v>Northern</v>
          </cell>
          <cell r="F1211" t="str">
            <v xml:space="preserve">Lira </v>
          </cell>
          <cell r="G1211" t="str">
            <v>Rural</v>
          </cell>
          <cell r="H1211" t="str">
            <v>C</v>
          </cell>
          <cell r="I1211" t="str">
            <v>O</v>
          </cell>
          <cell r="J1211" t="str">
            <v>I-Engineering</v>
          </cell>
          <cell r="K1211" t="str">
            <v>Muhamood Kyongo</v>
          </cell>
        </row>
        <row r="1212">
          <cell r="C1212">
            <v>606401</v>
          </cell>
          <cell r="D1212" t="str">
            <v>Lutengo</v>
          </cell>
          <cell r="E1212" t="str">
            <v>Central</v>
          </cell>
          <cell r="F1212" t="str">
            <v xml:space="preserve">Mukono </v>
          </cell>
          <cell r="G1212" t="str">
            <v>Urban</v>
          </cell>
          <cell r="H1212" t="str">
            <v>B</v>
          </cell>
          <cell r="I1212" t="str">
            <v>O</v>
          </cell>
          <cell r="J1212" t="str">
            <v>Netis</v>
          </cell>
          <cell r="K1212" t="str">
            <v>Samuel Naseke</v>
          </cell>
        </row>
        <row r="1213">
          <cell r="C1213">
            <v>606409</v>
          </cell>
          <cell r="D1213" t="str">
            <v>Takajjunge</v>
          </cell>
          <cell r="E1213" t="str">
            <v>Central</v>
          </cell>
          <cell r="F1213" t="str">
            <v xml:space="preserve">Mukono </v>
          </cell>
          <cell r="G1213" t="str">
            <v>Urban</v>
          </cell>
          <cell r="H1213" t="str">
            <v>B</v>
          </cell>
          <cell r="I1213" t="str">
            <v>O</v>
          </cell>
          <cell r="J1213" t="str">
            <v>Netis</v>
          </cell>
          <cell r="K1213" t="str">
            <v>Samuel Naseke</v>
          </cell>
        </row>
        <row r="1214">
          <cell r="C1214">
            <v>606415</v>
          </cell>
          <cell r="D1214" t="str">
            <v>Nsambya East</v>
          </cell>
          <cell r="E1214" t="str">
            <v>Central</v>
          </cell>
          <cell r="F1214" t="str">
            <v xml:space="preserve">Kampala South </v>
          </cell>
          <cell r="G1214" t="str">
            <v>Urban</v>
          </cell>
          <cell r="H1214" t="str">
            <v>B</v>
          </cell>
          <cell r="I1214" t="str">
            <v>D</v>
          </cell>
          <cell r="J1214" t="str">
            <v>Netis</v>
          </cell>
          <cell r="K1214" t="str">
            <v>Paul Mbabazi</v>
          </cell>
        </row>
        <row r="1215">
          <cell r="C1215">
            <v>606403</v>
          </cell>
          <cell r="D1215" t="str">
            <v>Magigye</v>
          </cell>
          <cell r="E1215" t="str">
            <v>Central</v>
          </cell>
          <cell r="F1215" t="str">
            <v xml:space="preserve">Kampala East  </v>
          </cell>
          <cell r="G1215" t="str">
            <v>Urban</v>
          </cell>
          <cell r="H1215" t="str">
            <v>B</v>
          </cell>
          <cell r="I1215" t="str">
            <v>O</v>
          </cell>
          <cell r="J1215" t="str">
            <v>Netis</v>
          </cell>
          <cell r="K1215" t="str">
            <v>Benbridge Mulongo</v>
          </cell>
        </row>
        <row r="1216">
          <cell r="C1216">
            <v>606434</v>
          </cell>
          <cell r="D1216" t="str">
            <v>Albert Cook Road</v>
          </cell>
          <cell r="E1216" t="str">
            <v>Central</v>
          </cell>
          <cell r="F1216" t="str">
            <v xml:space="preserve">Kampala West </v>
          </cell>
          <cell r="G1216" t="str">
            <v>Urban</v>
          </cell>
          <cell r="H1216" t="str">
            <v>B</v>
          </cell>
          <cell r="I1216" t="str">
            <v>O</v>
          </cell>
          <cell r="J1216" t="str">
            <v>Camusat</v>
          </cell>
          <cell r="K1216" t="str">
            <v>Abu Kasamba</v>
          </cell>
        </row>
        <row r="1217">
          <cell r="C1217">
            <v>606435</v>
          </cell>
          <cell r="D1217" t="str">
            <v>Emperor Hotel</v>
          </cell>
          <cell r="E1217" t="str">
            <v>Central</v>
          </cell>
          <cell r="F1217" t="str">
            <v xml:space="preserve">Kampala East  </v>
          </cell>
          <cell r="G1217" t="str">
            <v>Urban</v>
          </cell>
          <cell r="H1217" t="str">
            <v>B</v>
          </cell>
          <cell r="I1217" t="str">
            <v>O</v>
          </cell>
          <cell r="J1217" t="str">
            <v>Netis</v>
          </cell>
          <cell r="K1217" t="str">
            <v>Benbridge Mulongo</v>
          </cell>
        </row>
        <row r="1218">
          <cell r="C1218">
            <v>606470</v>
          </cell>
          <cell r="D1218" t="str">
            <v>Liam Hostel</v>
          </cell>
          <cell r="E1218" t="str">
            <v>Central</v>
          </cell>
          <cell r="F1218" t="str">
            <v xml:space="preserve">Kampala East  </v>
          </cell>
          <cell r="G1218" t="str">
            <v>Urban</v>
          </cell>
          <cell r="H1218" t="str">
            <v>B</v>
          </cell>
          <cell r="I1218" t="str">
            <v>O</v>
          </cell>
          <cell r="J1218" t="str">
            <v>Netis</v>
          </cell>
          <cell r="K1218" t="str">
            <v>Benbridge Mulongo</v>
          </cell>
        </row>
        <row r="1219">
          <cell r="C1219">
            <v>606404</v>
          </cell>
          <cell r="D1219" t="str">
            <v>Kayebe</v>
          </cell>
          <cell r="E1219" t="str">
            <v>Central</v>
          </cell>
          <cell r="F1219" t="str">
            <v xml:space="preserve">Kampala East  </v>
          </cell>
          <cell r="G1219" t="str">
            <v>Urban</v>
          </cell>
          <cell r="H1219" t="str">
            <v>B</v>
          </cell>
          <cell r="I1219" t="str">
            <v>O</v>
          </cell>
          <cell r="J1219" t="str">
            <v>Netis</v>
          </cell>
          <cell r="K1219" t="str">
            <v>Benbridge Mulongo</v>
          </cell>
        </row>
        <row r="1220">
          <cell r="C1220">
            <v>606408</v>
          </cell>
          <cell r="D1220" t="str">
            <v>Bata</v>
          </cell>
          <cell r="E1220" t="str">
            <v>Northern</v>
          </cell>
          <cell r="F1220" t="str">
            <v xml:space="preserve">Soroti  </v>
          </cell>
          <cell r="G1220" t="str">
            <v>Rural</v>
          </cell>
          <cell r="H1220" t="str">
            <v>C</v>
          </cell>
          <cell r="I1220" t="str">
            <v>O</v>
          </cell>
          <cell r="J1220" t="str">
            <v>Netis</v>
          </cell>
          <cell r="K1220" t="str">
            <v>Moses Wandera</v>
          </cell>
        </row>
        <row r="1221">
          <cell r="C1221">
            <v>606463</v>
          </cell>
          <cell r="D1221" t="str">
            <v>Mukevero House Nsambya</v>
          </cell>
          <cell r="E1221" t="str">
            <v>Central</v>
          </cell>
          <cell r="F1221" t="str">
            <v xml:space="preserve">Kampala South </v>
          </cell>
          <cell r="G1221" t="str">
            <v>Urban</v>
          </cell>
          <cell r="H1221" t="str">
            <v>B</v>
          </cell>
          <cell r="I1221" t="str">
            <v>O</v>
          </cell>
          <cell r="J1221" t="str">
            <v>Netis</v>
          </cell>
          <cell r="K1221" t="str">
            <v>Paul Mbabazi</v>
          </cell>
        </row>
        <row r="1222">
          <cell r="C1222">
            <v>606406</v>
          </cell>
          <cell r="D1222" t="str">
            <v>Alik</v>
          </cell>
          <cell r="E1222" t="str">
            <v>Northern</v>
          </cell>
          <cell r="F1222" t="str">
            <v xml:space="preserve">Lira </v>
          </cell>
          <cell r="G1222" t="str">
            <v>Rural</v>
          </cell>
          <cell r="H1222" t="str">
            <v>C</v>
          </cell>
          <cell r="I1222" t="str">
            <v>O</v>
          </cell>
          <cell r="J1222" t="str">
            <v>I-Engineering</v>
          </cell>
          <cell r="K1222" t="str">
            <v>Muhamood Kyongo</v>
          </cell>
        </row>
        <row r="1223">
          <cell r="C1223">
            <v>606410</v>
          </cell>
          <cell r="D1223" t="str">
            <v>Barr</v>
          </cell>
          <cell r="E1223" t="str">
            <v>Northern</v>
          </cell>
          <cell r="F1223" t="str">
            <v xml:space="preserve">Lira </v>
          </cell>
          <cell r="G1223" t="str">
            <v>Rural</v>
          </cell>
          <cell r="H1223" t="str">
            <v>C</v>
          </cell>
          <cell r="I1223" t="str">
            <v>O</v>
          </cell>
          <cell r="J1223" t="str">
            <v>I-Engineering</v>
          </cell>
          <cell r="K1223" t="str">
            <v>Muhamood Kyongo</v>
          </cell>
        </row>
        <row r="1224">
          <cell r="C1224">
            <v>606433</v>
          </cell>
          <cell r="D1224" t="str">
            <v>Nyanza South</v>
          </cell>
          <cell r="E1224" t="str">
            <v>Eastern</v>
          </cell>
          <cell r="F1224" t="str">
            <v xml:space="preserve">Mbale  </v>
          </cell>
          <cell r="G1224" t="str">
            <v>Rural</v>
          </cell>
          <cell r="H1224" t="str">
            <v>C</v>
          </cell>
          <cell r="I1224" t="str">
            <v>O</v>
          </cell>
          <cell r="J1224" t="str">
            <v>Netis</v>
          </cell>
          <cell r="K1224" t="str">
            <v>Jude Musana</v>
          </cell>
        </row>
        <row r="1225">
          <cell r="C1225">
            <v>606391</v>
          </cell>
          <cell r="D1225" t="str">
            <v xml:space="preserve">Mpala 2 </v>
          </cell>
          <cell r="E1225" t="str">
            <v>Central</v>
          </cell>
          <cell r="F1225" t="str">
            <v xml:space="preserve">Kampala West </v>
          </cell>
          <cell r="G1225" t="str">
            <v>Urban</v>
          </cell>
          <cell r="H1225" t="str">
            <v>B</v>
          </cell>
          <cell r="I1225" t="str">
            <v>O</v>
          </cell>
          <cell r="J1225" t="str">
            <v>Camusat</v>
          </cell>
          <cell r="K1225" t="str">
            <v>Abu Kasamba</v>
          </cell>
        </row>
        <row r="1226">
          <cell r="C1226">
            <v>606402</v>
          </cell>
          <cell r="D1226" t="str">
            <v>Bethany Highschool Naalya</v>
          </cell>
          <cell r="E1226" t="str">
            <v>Central</v>
          </cell>
          <cell r="F1226" t="str">
            <v xml:space="preserve">Kampala East  </v>
          </cell>
          <cell r="G1226" t="str">
            <v>Urban</v>
          </cell>
          <cell r="H1226" t="str">
            <v>B</v>
          </cell>
          <cell r="I1226" t="str">
            <v>O</v>
          </cell>
          <cell r="J1226" t="str">
            <v>Netis</v>
          </cell>
          <cell r="K1226" t="str">
            <v>Benbridge Mulongo</v>
          </cell>
        </row>
        <row r="1227">
          <cell r="C1227">
            <v>606442</v>
          </cell>
          <cell r="D1227" t="str">
            <v>Kileku Zone (Bweyogere_RT_B)</v>
          </cell>
          <cell r="E1227" t="str">
            <v>Central</v>
          </cell>
          <cell r="F1227" t="str">
            <v xml:space="preserve">Kampala East  </v>
          </cell>
          <cell r="G1227" t="str">
            <v>Urban</v>
          </cell>
          <cell r="H1227" t="str">
            <v>B</v>
          </cell>
          <cell r="I1227" t="str">
            <v>O</v>
          </cell>
          <cell r="J1227" t="str">
            <v>Netis</v>
          </cell>
          <cell r="K1227" t="str">
            <v>Benbridge Mulongo</v>
          </cell>
        </row>
        <row r="1228">
          <cell r="C1228">
            <v>606443</v>
          </cell>
          <cell r="D1228" t="str">
            <v>Kabumbi East (Nansana_Naluvule_B)</v>
          </cell>
          <cell r="E1228" t="str">
            <v>Central</v>
          </cell>
          <cell r="F1228" t="str">
            <v xml:space="preserve">Mityana </v>
          </cell>
          <cell r="G1228" t="str">
            <v>Urban</v>
          </cell>
          <cell r="H1228" t="str">
            <v>B</v>
          </cell>
          <cell r="I1228" t="str">
            <v>O</v>
          </cell>
          <cell r="J1228" t="str">
            <v>Camusat</v>
          </cell>
          <cell r="K1228" t="str">
            <v>Christopher Alituha</v>
          </cell>
        </row>
        <row r="1229">
          <cell r="C1229">
            <v>606427</v>
          </cell>
          <cell r="D1229" t="str">
            <v>Nansana East (Kibwa_C</v>
          </cell>
          <cell r="E1229" t="str">
            <v>Central</v>
          </cell>
          <cell r="F1229" t="str">
            <v xml:space="preserve">Mityana </v>
          </cell>
          <cell r="G1229" t="str">
            <v>Urban</v>
          </cell>
          <cell r="H1229" t="str">
            <v>B</v>
          </cell>
          <cell r="I1229" t="str">
            <v>O</v>
          </cell>
          <cell r="J1229" t="str">
            <v>Camusat</v>
          </cell>
          <cell r="K1229" t="str">
            <v>Christopher Alituha</v>
          </cell>
        </row>
        <row r="1230">
          <cell r="C1230">
            <v>606493</v>
          </cell>
          <cell r="D1230" t="str">
            <v>Mutungo Ring road</v>
          </cell>
          <cell r="E1230" t="str">
            <v>Central</v>
          </cell>
          <cell r="F1230" t="str">
            <v xml:space="preserve">Kampala South </v>
          </cell>
          <cell r="G1230" t="str">
            <v>Urban</v>
          </cell>
          <cell r="H1230" t="str">
            <v>B</v>
          </cell>
          <cell r="I1230" t="str">
            <v>O</v>
          </cell>
          <cell r="J1230" t="str">
            <v>Netis</v>
          </cell>
          <cell r="K1230" t="str">
            <v>Paul Mbabazi</v>
          </cell>
        </row>
        <row r="1231">
          <cell r="C1231">
            <v>606400</v>
          </cell>
          <cell r="D1231" t="str">
            <v>Bukabala Zone</v>
          </cell>
          <cell r="E1231" t="str">
            <v>Central</v>
          </cell>
          <cell r="F1231" t="str">
            <v xml:space="preserve">Mukono </v>
          </cell>
          <cell r="G1231" t="str">
            <v>Urban</v>
          </cell>
          <cell r="H1231" t="str">
            <v>C</v>
          </cell>
          <cell r="I1231" t="str">
            <v>O</v>
          </cell>
          <cell r="J1231" t="str">
            <v>Netis</v>
          </cell>
          <cell r="K1231" t="str">
            <v>Samuel Naseke</v>
          </cell>
        </row>
        <row r="1232">
          <cell r="C1232">
            <v>606489</v>
          </cell>
          <cell r="D1232" t="str">
            <v>Namasuba Masajja</v>
          </cell>
          <cell r="E1232" t="str">
            <v>Central</v>
          </cell>
          <cell r="F1232" t="str">
            <v xml:space="preserve">Kampala West </v>
          </cell>
          <cell r="G1232" t="str">
            <v>Urban</v>
          </cell>
          <cell r="H1232" t="str">
            <v>B</v>
          </cell>
          <cell r="I1232" t="str">
            <v>O</v>
          </cell>
          <cell r="J1232" t="str">
            <v>Camusat</v>
          </cell>
          <cell r="K1232" t="str">
            <v>Abu Kasamba</v>
          </cell>
        </row>
        <row r="1233">
          <cell r="C1233">
            <v>606492</v>
          </cell>
          <cell r="D1233" t="str">
            <v>Nantabulirwa</v>
          </cell>
          <cell r="E1233" t="str">
            <v>Central</v>
          </cell>
          <cell r="F1233" t="str">
            <v xml:space="preserve">Mukono </v>
          </cell>
          <cell r="G1233" t="str">
            <v>Urban</v>
          </cell>
          <cell r="H1233" t="str">
            <v>B</v>
          </cell>
          <cell r="I1233" t="str">
            <v>O</v>
          </cell>
          <cell r="J1233" t="str">
            <v>Netis</v>
          </cell>
          <cell r="K1233" t="str">
            <v>Samuel Naseke</v>
          </cell>
        </row>
        <row r="1234">
          <cell r="C1234">
            <v>606498</v>
          </cell>
          <cell r="D1234" t="str">
            <v>Margaritha Palace Hotel (Adyel_C Quality)</v>
          </cell>
          <cell r="E1234" t="str">
            <v>Northern</v>
          </cell>
          <cell r="F1234" t="str">
            <v xml:space="preserve">Lira </v>
          </cell>
          <cell r="G1234" t="str">
            <v>Rural</v>
          </cell>
          <cell r="H1234" t="str">
            <v>B</v>
          </cell>
          <cell r="I1234" t="str">
            <v>O</v>
          </cell>
          <cell r="J1234" t="str">
            <v>I-Engineering</v>
          </cell>
          <cell r="K1234" t="str">
            <v>Muhamood Kyongo</v>
          </cell>
        </row>
        <row r="1235">
          <cell r="C1235">
            <v>606422</v>
          </cell>
          <cell r="D1235" t="str">
            <v>Kilwanila</v>
          </cell>
          <cell r="E1235" t="str">
            <v>Central</v>
          </cell>
          <cell r="F1235" t="str">
            <v xml:space="preserve">Luwero </v>
          </cell>
          <cell r="G1235" t="str">
            <v>Urban</v>
          </cell>
          <cell r="H1235" t="str">
            <v>B</v>
          </cell>
          <cell r="I1235" t="str">
            <v>O</v>
          </cell>
          <cell r="J1235" t="str">
            <v>I-Engineering</v>
          </cell>
          <cell r="K1235" t="str">
            <v>Robert Otim</v>
          </cell>
        </row>
        <row r="1236">
          <cell r="C1236">
            <v>606424</v>
          </cell>
          <cell r="D1236" t="str">
            <v>Kitegomba</v>
          </cell>
          <cell r="E1236" t="str">
            <v>Central</v>
          </cell>
          <cell r="F1236" t="str">
            <v xml:space="preserve">Kampala East  </v>
          </cell>
          <cell r="G1236" t="str">
            <v>Urban</v>
          </cell>
          <cell r="H1236" t="str">
            <v>B</v>
          </cell>
          <cell r="I1236" t="str">
            <v>O</v>
          </cell>
          <cell r="J1236" t="str">
            <v>Netis</v>
          </cell>
          <cell r="K1236" t="str">
            <v>Benbridge Mulongo</v>
          </cell>
        </row>
        <row r="1237">
          <cell r="C1237">
            <v>606486</v>
          </cell>
          <cell r="D1237" t="str">
            <v>Dona House</v>
          </cell>
          <cell r="E1237" t="str">
            <v>Central</v>
          </cell>
          <cell r="F1237" t="str">
            <v xml:space="preserve">Kampala South </v>
          </cell>
          <cell r="G1237" t="str">
            <v>Urban</v>
          </cell>
          <cell r="H1237" t="str">
            <v>B</v>
          </cell>
          <cell r="I1237" t="str">
            <v>O</v>
          </cell>
          <cell r="J1237" t="str">
            <v>Netis</v>
          </cell>
          <cell r="K1237" t="str">
            <v>Paul Mbabazi</v>
          </cell>
        </row>
        <row r="1238">
          <cell r="C1238">
            <v>606477</v>
          </cell>
          <cell r="D1238" t="str">
            <v>Buwoya</v>
          </cell>
          <cell r="E1238" t="str">
            <v>Eastern</v>
          </cell>
          <cell r="F1238" t="str">
            <v xml:space="preserve">Jinja </v>
          </cell>
          <cell r="G1238" t="str">
            <v>Urban</v>
          </cell>
          <cell r="H1238" t="str">
            <v>C</v>
          </cell>
          <cell r="I1238" t="str">
            <v>O</v>
          </cell>
          <cell r="J1238" t="str">
            <v>Netis</v>
          </cell>
          <cell r="K1238" t="str">
            <v>Emmanuel Kafuko</v>
          </cell>
        </row>
        <row r="1239">
          <cell r="C1239">
            <v>608634</v>
          </cell>
          <cell r="D1239" t="str">
            <v>Omugo</v>
          </cell>
          <cell r="E1239" t="str">
            <v>Northern</v>
          </cell>
          <cell r="F1239" t="str">
            <v xml:space="preserve">Arua  </v>
          </cell>
          <cell r="G1239" t="str">
            <v>Rural</v>
          </cell>
          <cell r="H1239" t="str">
            <v>Silver-P3</v>
          </cell>
          <cell r="I1239" t="str">
            <v>O</v>
          </cell>
          <cell r="J1239" t="str">
            <v>I-Engineering</v>
          </cell>
          <cell r="K1239" t="str">
            <v>Innocent Ayiko</v>
          </cell>
        </row>
        <row r="1240">
          <cell r="C1240">
            <v>606447</v>
          </cell>
          <cell r="D1240" t="str">
            <v>Nakuwadde</v>
          </cell>
          <cell r="E1240" t="str">
            <v>Central</v>
          </cell>
          <cell r="F1240" t="str">
            <v xml:space="preserve">Mityana </v>
          </cell>
          <cell r="G1240" t="str">
            <v>Urban</v>
          </cell>
          <cell r="H1240" t="str">
            <v>B</v>
          </cell>
          <cell r="I1240" t="str">
            <v>O</v>
          </cell>
          <cell r="J1240" t="str">
            <v>Camusat</v>
          </cell>
          <cell r="K1240" t="str">
            <v>Christopher Alituha</v>
          </cell>
        </row>
        <row r="1241">
          <cell r="C1241">
            <v>606418</v>
          </cell>
          <cell r="D1241" t="str">
            <v>Katadoba</v>
          </cell>
          <cell r="E1241" t="str">
            <v>Western</v>
          </cell>
          <cell r="F1241" t="str">
            <v xml:space="preserve">Fort Portal   </v>
          </cell>
          <cell r="G1241" t="str">
            <v>Urban</v>
          </cell>
          <cell r="H1241" t="str">
            <v>C</v>
          </cell>
          <cell r="I1241" t="str">
            <v>O</v>
          </cell>
          <cell r="J1241" t="str">
            <v>Camusat</v>
          </cell>
          <cell r="K1241" t="str">
            <v>Stephen Rwabwogo</v>
          </cell>
        </row>
        <row r="1242">
          <cell r="C1242">
            <v>606494</v>
          </cell>
          <cell r="D1242" t="str">
            <v>Katuuso</v>
          </cell>
          <cell r="E1242" t="str">
            <v>Central</v>
          </cell>
          <cell r="F1242" t="str">
            <v xml:space="preserve">Kampala South </v>
          </cell>
          <cell r="G1242" t="str">
            <v>Urban</v>
          </cell>
          <cell r="H1242" t="str">
            <v>B</v>
          </cell>
          <cell r="I1242" t="str">
            <v>O</v>
          </cell>
          <cell r="J1242" t="str">
            <v>Netis</v>
          </cell>
          <cell r="K1242" t="str">
            <v>Paul Mbabazi</v>
          </cell>
        </row>
        <row r="1243">
          <cell r="C1243">
            <v>606448</v>
          </cell>
          <cell r="D1243" t="str">
            <v>Kawempe Jinja Karoli</v>
          </cell>
          <cell r="E1243" t="str">
            <v>Central</v>
          </cell>
          <cell r="F1243" t="str">
            <v>Kampala North</v>
          </cell>
          <cell r="G1243" t="str">
            <v>Urban</v>
          </cell>
          <cell r="H1243" t="str">
            <v>B</v>
          </cell>
          <cell r="I1243" t="str">
            <v>O</v>
          </cell>
          <cell r="J1243" t="str">
            <v>I-Engineering</v>
          </cell>
          <cell r="K1243" t="str">
            <v>Joash Lubwama</v>
          </cell>
        </row>
        <row r="1244">
          <cell r="C1244">
            <v>606437</v>
          </cell>
          <cell r="D1244" t="str">
            <v>Maganjo Nabweru</v>
          </cell>
          <cell r="E1244" t="str">
            <v>Central</v>
          </cell>
          <cell r="F1244" t="str">
            <v>Kampala North</v>
          </cell>
          <cell r="G1244" t="str">
            <v>Urban</v>
          </cell>
          <cell r="H1244" t="str">
            <v>B</v>
          </cell>
          <cell r="I1244" t="str">
            <v>O</v>
          </cell>
          <cell r="J1244" t="str">
            <v>I-Engineering</v>
          </cell>
          <cell r="K1244" t="str">
            <v>Joash Lubwama</v>
          </cell>
        </row>
        <row r="1245">
          <cell r="C1245">
            <v>606439</v>
          </cell>
          <cell r="D1245" t="str">
            <v>Nangwa</v>
          </cell>
          <cell r="E1245" t="str">
            <v>Central</v>
          </cell>
          <cell r="F1245" t="str">
            <v xml:space="preserve">Mukono </v>
          </cell>
          <cell r="G1245" t="str">
            <v>Urban</v>
          </cell>
          <cell r="H1245" t="str">
            <v>B</v>
          </cell>
          <cell r="I1245" t="str">
            <v>O</v>
          </cell>
          <cell r="J1245" t="str">
            <v>Netis</v>
          </cell>
          <cell r="K1245" t="str">
            <v>Samuel Naseke</v>
          </cell>
        </row>
        <row r="1246">
          <cell r="C1246">
            <v>606417</v>
          </cell>
          <cell r="D1246" t="str">
            <v>Abili</v>
          </cell>
          <cell r="E1246" t="str">
            <v>Northern</v>
          </cell>
          <cell r="F1246" t="str">
            <v xml:space="preserve">Gulu </v>
          </cell>
          <cell r="G1246" t="str">
            <v>Rural</v>
          </cell>
          <cell r="H1246" t="str">
            <v>C</v>
          </cell>
          <cell r="I1246" t="str">
            <v>O</v>
          </cell>
          <cell r="J1246" t="str">
            <v>I-Engineering</v>
          </cell>
          <cell r="K1246" t="str">
            <v>Moses Kaganda</v>
          </cell>
        </row>
        <row r="1247">
          <cell r="C1247">
            <v>606411</v>
          </cell>
          <cell r="D1247" t="str">
            <v>Oluodri</v>
          </cell>
          <cell r="E1247" t="str">
            <v>Northern</v>
          </cell>
          <cell r="F1247" t="str">
            <v xml:space="preserve">Arua  </v>
          </cell>
          <cell r="G1247" t="str">
            <v>Rural</v>
          </cell>
          <cell r="H1247" t="str">
            <v>C</v>
          </cell>
          <cell r="I1247" t="str">
            <v>O</v>
          </cell>
          <cell r="J1247" t="str">
            <v>I-Engineering</v>
          </cell>
          <cell r="K1247" t="str">
            <v>Innocent Ayiko</v>
          </cell>
        </row>
        <row r="1248">
          <cell r="C1248">
            <v>606461</v>
          </cell>
          <cell r="D1248" t="str">
            <v>Akisim</v>
          </cell>
          <cell r="E1248" t="str">
            <v>Eastern</v>
          </cell>
          <cell r="F1248" t="str">
            <v xml:space="preserve">Soroti  </v>
          </cell>
          <cell r="G1248" t="str">
            <v>Rural</v>
          </cell>
          <cell r="H1248" t="str">
            <v>C</v>
          </cell>
          <cell r="I1248" t="str">
            <v>O</v>
          </cell>
          <cell r="J1248" t="str">
            <v>Netis</v>
          </cell>
          <cell r="K1248" t="str">
            <v>Moses Wandera</v>
          </cell>
        </row>
        <row r="1249">
          <cell r="C1249">
            <v>606405</v>
          </cell>
          <cell r="D1249" t="str">
            <v>Kanyogoga</v>
          </cell>
          <cell r="E1249" t="str">
            <v>Central</v>
          </cell>
          <cell r="F1249" t="str">
            <v xml:space="preserve">Fort Portal   </v>
          </cell>
          <cell r="G1249" t="str">
            <v>Urban</v>
          </cell>
          <cell r="H1249" t="str">
            <v>C</v>
          </cell>
          <cell r="I1249" t="str">
            <v>O</v>
          </cell>
          <cell r="J1249" t="str">
            <v>Camusat</v>
          </cell>
          <cell r="K1249" t="str">
            <v>Stephen Rwabwogo</v>
          </cell>
        </row>
        <row r="1250">
          <cell r="C1250">
            <v>606471</v>
          </cell>
          <cell r="D1250" t="str">
            <v>Kyamugongo</v>
          </cell>
          <cell r="E1250" t="str">
            <v>Central</v>
          </cell>
          <cell r="F1250" t="str">
            <v xml:space="preserve">Mukono </v>
          </cell>
          <cell r="G1250" t="str">
            <v>Urban</v>
          </cell>
          <cell r="H1250" t="str">
            <v>C</v>
          </cell>
          <cell r="I1250" t="str">
            <v>O</v>
          </cell>
          <cell r="J1250" t="str">
            <v>Netis</v>
          </cell>
          <cell r="K1250" t="str">
            <v>Samuel Naseke</v>
          </cell>
        </row>
        <row r="1251">
          <cell r="C1251">
            <v>606472</v>
          </cell>
          <cell r="D1251" t="str">
            <v>Nakawali</v>
          </cell>
          <cell r="E1251" t="str">
            <v>Central</v>
          </cell>
          <cell r="F1251" t="str">
            <v xml:space="preserve">Mukono </v>
          </cell>
          <cell r="G1251" t="str">
            <v>Urban</v>
          </cell>
          <cell r="H1251" t="str">
            <v>B</v>
          </cell>
          <cell r="I1251" t="str">
            <v>O</v>
          </cell>
          <cell r="J1251" t="str">
            <v>Netis</v>
          </cell>
          <cell r="K1251" t="str">
            <v>Samuel Naseke</v>
          </cell>
        </row>
        <row r="1252">
          <cell r="C1252">
            <v>606462</v>
          </cell>
          <cell r="D1252" t="str">
            <v>Kyaguzi</v>
          </cell>
          <cell r="E1252" t="str">
            <v>Northern</v>
          </cell>
          <cell r="F1252" t="str">
            <v xml:space="preserve">Hoima  </v>
          </cell>
          <cell r="G1252" t="str">
            <v>Rural</v>
          </cell>
          <cell r="H1252" t="str">
            <v>C</v>
          </cell>
          <cell r="I1252" t="str">
            <v>O</v>
          </cell>
          <cell r="J1252" t="str">
            <v>I-Engineering</v>
          </cell>
          <cell r="K1252" t="str">
            <v>Latima Musoke</v>
          </cell>
        </row>
        <row r="1253">
          <cell r="C1253">
            <v>606449</v>
          </cell>
          <cell r="D1253" t="str">
            <v>Omiya Anyima</v>
          </cell>
          <cell r="E1253" t="str">
            <v>Northern</v>
          </cell>
          <cell r="F1253" t="str">
            <v xml:space="preserve">Gulu </v>
          </cell>
          <cell r="G1253" t="str">
            <v>Rural</v>
          </cell>
          <cell r="H1253" t="str">
            <v>C</v>
          </cell>
          <cell r="I1253" t="str">
            <v>O</v>
          </cell>
          <cell r="J1253" t="str">
            <v>I-Engineering</v>
          </cell>
          <cell r="K1253" t="str">
            <v>Moses Kaganda</v>
          </cell>
        </row>
        <row r="1254">
          <cell r="C1254">
            <v>606392</v>
          </cell>
          <cell r="D1254" t="str">
            <v>Atede</v>
          </cell>
          <cell r="E1254" t="str">
            <v>Northern</v>
          </cell>
          <cell r="F1254" t="str">
            <v xml:space="preserve">Gulu </v>
          </cell>
          <cell r="G1254" t="str">
            <v>Rural</v>
          </cell>
          <cell r="H1254" t="str">
            <v>C</v>
          </cell>
          <cell r="I1254" t="str">
            <v>O</v>
          </cell>
          <cell r="J1254" t="str">
            <v>I-Engineering</v>
          </cell>
          <cell r="K1254" t="str">
            <v>Moses Kaganda</v>
          </cell>
        </row>
        <row r="1255">
          <cell r="C1255">
            <v>606428</v>
          </cell>
          <cell r="D1255" t="str">
            <v>Nabusugwe</v>
          </cell>
          <cell r="E1255" t="str">
            <v>Central</v>
          </cell>
          <cell r="F1255" t="str">
            <v xml:space="preserve">Kampala East  </v>
          </cell>
          <cell r="G1255" t="str">
            <v>Urban</v>
          </cell>
          <cell r="H1255" t="str">
            <v>B</v>
          </cell>
          <cell r="I1255" t="str">
            <v>O</v>
          </cell>
          <cell r="J1255" t="str">
            <v>Netis</v>
          </cell>
          <cell r="K1255" t="str">
            <v>Benbridge Mulongo</v>
          </cell>
        </row>
        <row r="1256">
          <cell r="C1256">
            <v>606491</v>
          </cell>
          <cell r="D1256" t="str">
            <v>Kirinyabigo</v>
          </cell>
          <cell r="E1256" t="str">
            <v>Central</v>
          </cell>
          <cell r="F1256" t="str">
            <v xml:space="preserve">Luwero </v>
          </cell>
          <cell r="G1256" t="str">
            <v>Urban</v>
          </cell>
          <cell r="H1256" t="str">
            <v>B</v>
          </cell>
          <cell r="I1256" t="str">
            <v>O</v>
          </cell>
          <cell r="J1256" t="str">
            <v>I-Engineering</v>
          </cell>
          <cell r="K1256" t="str">
            <v>Robert Otim</v>
          </cell>
        </row>
        <row r="1257">
          <cell r="C1257">
            <v>606445</v>
          </cell>
          <cell r="D1257" t="str">
            <v>Nabiganda</v>
          </cell>
          <cell r="E1257" t="str">
            <v>Eastern</v>
          </cell>
          <cell r="F1257" t="str">
            <v xml:space="preserve">Mbale  </v>
          </cell>
          <cell r="G1257" t="str">
            <v>Rural</v>
          </cell>
          <cell r="H1257" t="str">
            <v>C</v>
          </cell>
          <cell r="I1257" t="str">
            <v>O</v>
          </cell>
          <cell r="J1257" t="str">
            <v>Netis</v>
          </cell>
          <cell r="K1257" t="str">
            <v>Jude Musana</v>
          </cell>
        </row>
        <row r="1258">
          <cell r="C1258">
            <v>606497</v>
          </cell>
          <cell r="D1258" t="str">
            <v>Rwemikoma</v>
          </cell>
          <cell r="E1258" t="str">
            <v>Western</v>
          </cell>
          <cell r="F1258" t="str">
            <v xml:space="preserve">Mbarara </v>
          </cell>
          <cell r="G1258" t="str">
            <v>Urban</v>
          </cell>
          <cell r="H1258" t="str">
            <v>C</v>
          </cell>
          <cell r="I1258" t="str">
            <v>O</v>
          </cell>
          <cell r="J1258" t="str">
            <v>Camusat</v>
          </cell>
          <cell r="K1258" t="str">
            <v>Thomasi Seruyange</v>
          </cell>
        </row>
        <row r="1259">
          <cell r="C1259">
            <v>606474</v>
          </cell>
          <cell r="D1259" t="str">
            <v>Rugashari</v>
          </cell>
          <cell r="E1259" t="str">
            <v>Western</v>
          </cell>
          <cell r="F1259" t="str">
            <v xml:space="preserve">Fort Portal   </v>
          </cell>
          <cell r="G1259" t="str">
            <v>Urban</v>
          </cell>
          <cell r="H1259" t="str">
            <v>B</v>
          </cell>
          <cell r="I1259" t="str">
            <v>O</v>
          </cell>
          <cell r="J1259" t="str">
            <v>Camusat</v>
          </cell>
          <cell r="K1259" t="str">
            <v>Stephen Rwabwogo</v>
          </cell>
        </row>
        <row r="1260">
          <cell r="C1260">
            <v>606495</v>
          </cell>
          <cell r="D1260" t="str">
            <v>Nangabo</v>
          </cell>
          <cell r="E1260" t="str">
            <v>Central</v>
          </cell>
          <cell r="F1260" t="str">
            <v xml:space="preserve">Luwero </v>
          </cell>
          <cell r="G1260" t="str">
            <v>Urban</v>
          </cell>
          <cell r="H1260" t="str">
            <v>B</v>
          </cell>
          <cell r="I1260" t="str">
            <v>O</v>
          </cell>
          <cell r="J1260" t="str">
            <v>I-Engineering</v>
          </cell>
          <cell r="K1260" t="str">
            <v>Robert Otim</v>
          </cell>
        </row>
        <row r="1261">
          <cell r="C1261">
            <v>606490</v>
          </cell>
          <cell r="D1261" t="str">
            <v>Lunene</v>
          </cell>
          <cell r="E1261" t="str">
            <v>Central</v>
          </cell>
          <cell r="F1261" t="str">
            <v xml:space="preserve">Mityana </v>
          </cell>
          <cell r="G1261" t="str">
            <v>Urban</v>
          </cell>
          <cell r="H1261" t="str">
            <v>C</v>
          </cell>
          <cell r="I1261" t="str">
            <v>O</v>
          </cell>
          <cell r="J1261" t="str">
            <v>Camusat</v>
          </cell>
          <cell r="K1261" t="str">
            <v>Christopher Alituha</v>
          </cell>
        </row>
        <row r="1262">
          <cell r="C1262">
            <v>606441</v>
          </cell>
          <cell r="D1262" t="str">
            <v>Birembo</v>
          </cell>
          <cell r="E1262" t="str">
            <v>Western</v>
          </cell>
          <cell r="F1262" t="str">
            <v xml:space="preserve">Hoima  </v>
          </cell>
          <cell r="G1262" t="str">
            <v>Urban</v>
          </cell>
          <cell r="H1262" t="str">
            <v>B</v>
          </cell>
          <cell r="I1262" t="str">
            <v>O</v>
          </cell>
          <cell r="J1262" t="str">
            <v>I-Engineering</v>
          </cell>
          <cell r="K1262" t="str">
            <v>Latima Musoke</v>
          </cell>
        </row>
        <row r="1263">
          <cell r="C1263">
            <v>606485</v>
          </cell>
          <cell r="D1263" t="str">
            <v>Limu</v>
          </cell>
          <cell r="E1263" t="str">
            <v>Northern</v>
          </cell>
          <cell r="F1263" t="str">
            <v xml:space="preserve">Gulu </v>
          </cell>
          <cell r="G1263" t="str">
            <v>Rural</v>
          </cell>
          <cell r="H1263" t="str">
            <v>B</v>
          </cell>
          <cell r="I1263" t="str">
            <v>O</v>
          </cell>
          <cell r="J1263" t="str">
            <v>I-Engineering</v>
          </cell>
          <cell r="K1263" t="str">
            <v>Moses Kaganda</v>
          </cell>
        </row>
        <row r="1264">
          <cell r="C1264">
            <v>606452</v>
          </cell>
          <cell r="D1264" t="str">
            <v>Kibuku</v>
          </cell>
          <cell r="E1264" t="str">
            <v>Eastern</v>
          </cell>
          <cell r="F1264" t="str">
            <v xml:space="preserve">Mbale  </v>
          </cell>
          <cell r="G1264" t="str">
            <v>Rural</v>
          </cell>
          <cell r="H1264" t="str">
            <v>C</v>
          </cell>
          <cell r="I1264" t="str">
            <v>O</v>
          </cell>
          <cell r="J1264" t="str">
            <v>Netis</v>
          </cell>
          <cell r="K1264" t="str">
            <v>Jude Musana</v>
          </cell>
        </row>
        <row r="1265">
          <cell r="C1265">
            <v>606487</v>
          </cell>
          <cell r="D1265" t="str">
            <v>Nkene</v>
          </cell>
          <cell r="E1265" t="str">
            <v>Central</v>
          </cell>
          <cell r="F1265" t="str">
            <v xml:space="preserve">Luwero </v>
          </cell>
          <cell r="G1265" t="str">
            <v>Urban</v>
          </cell>
          <cell r="H1265" t="str">
            <v>C</v>
          </cell>
          <cell r="I1265" t="str">
            <v>O</v>
          </cell>
          <cell r="J1265" t="str">
            <v>I-Engineering</v>
          </cell>
          <cell r="K1265" t="str">
            <v>Robert Otim</v>
          </cell>
        </row>
        <row r="1266">
          <cell r="C1266">
            <v>606478</v>
          </cell>
          <cell r="D1266" t="str">
            <v>Nyakaibu</v>
          </cell>
          <cell r="E1266" t="str">
            <v>Western</v>
          </cell>
          <cell r="F1266" t="str">
            <v xml:space="preserve">Fort Portal   </v>
          </cell>
          <cell r="G1266" t="str">
            <v>Urban</v>
          </cell>
          <cell r="H1266" t="str">
            <v>C</v>
          </cell>
          <cell r="I1266" t="str">
            <v>O</v>
          </cell>
          <cell r="J1266" t="str">
            <v>Camusat</v>
          </cell>
          <cell r="K1266" t="str">
            <v>Stephen Rwabwogo</v>
          </cell>
        </row>
        <row r="1267">
          <cell r="C1267">
            <v>606483</v>
          </cell>
          <cell r="D1267" t="str">
            <v>Mpungu</v>
          </cell>
          <cell r="E1267" t="str">
            <v>Central</v>
          </cell>
          <cell r="F1267" t="str">
            <v xml:space="preserve">Mityana </v>
          </cell>
          <cell r="G1267" t="str">
            <v>Urban</v>
          </cell>
          <cell r="H1267" t="str">
            <v>B</v>
          </cell>
          <cell r="I1267" t="str">
            <v>O</v>
          </cell>
          <cell r="J1267" t="str">
            <v>Camusat</v>
          </cell>
          <cell r="K1267" t="str">
            <v>Christopher Alituha</v>
          </cell>
        </row>
        <row r="1268">
          <cell r="C1268">
            <v>606393</v>
          </cell>
          <cell r="D1268" t="str">
            <v>Mawangala</v>
          </cell>
          <cell r="E1268" t="str">
            <v>Central</v>
          </cell>
          <cell r="F1268" t="str">
            <v xml:space="preserve">Mukono </v>
          </cell>
          <cell r="G1268" t="str">
            <v>Urban</v>
          </cell>
          <cell r="H1268" t="str">
            <v>B</v>
          </cell>
          <cell r="I1268" t="str">
            <v>O</v>
          </cell>
          <cell r="J1268" t="str">
            <v>Netis</v>
          </cell>
          <cell r="K1268" t="str">
            <v>Samuel Naseke</v>
          </cell>
        </row>
        <row r="1269">
          <cell r="C1269">
            <v>606431</v>
          </cell>
          <cell r="D1269" t="str">
            <v>Balawoli</v>
          </cell>
          <cell r="E1269" t="str">
            <v>Central</v>
          </cell>
          <cell r="F1269" t="str">
            <v xml:space="preserve">Mukono </v>
          </cell>
          <cell r="G1269" t="str">
            <v>Urban</v>
          </cell>
          <cell r="H1269" t="str">
            <v>C</v>
          </cell>
          <cell r="I1269" t="str">
            <v>O</v>
          </cell>
          <cell r="J1269" t="str">
            <v>Netis</v>
          </cell>
          <cell r="K1269" t="str">
            <v>Samuel Naseke</v>
          </cell>
        </row>
        <row r="1270">
          <cell r="C1270">
            <v>606423</v>
          </cell>
          <cell r="D1270" t="str">
            <v>Busaale Mirembe</v>
          </cell>
          <cell r="E1270" t="str">
            <v>Central</v>
          </cell>
          <cell r="F1270" t="str">
            <v xml:space="preserve">Mukono </v>
          </cell>
          <cell r="G1270" t="str">
            <v>Urban</v>
          </cell>
          <cell r="H1270" t="str">
            <v>C</v>
          </cell>
          <cell r="I1270" t="str">
            <v>O</v>
          </cell>
          <cell r="J1270" t="str">
            <v>Netis</v>
          </cell>
          <cell r="K1270" t="str">
            <v>Samuel Naseke</v>
          </cell>
        </row>
        <row r="1271">
          <cell r="C1271">
            <v>606444</v>
          </cell>
          <cell r="D1271" t="str">
            <v>Bugubi</v>
          </cell>
          <cell r="E1271" t="str">
            <v>Eastern</v>
          </cell>
          <cell r="F1271" t="str">
            <v xml:space="preserve">Jinja </v>
          </cell>
          <cell r="G1271" t="str">
            <v>Urban</v>
          </cell>
          <cell r="H1271" t="str">
            <v>A</v>
          </cell>
          <cell r="I1271" t="str">
            <v>O</v>
          </cell>
          <cell r="J1271" t="str">
            <v>Netis</v>
          </cell>
          <cell r="K1271" t="str">
            <v>Emmanuel Kafuko</v>
          </cell>
        </row>
        <row r="1272">
          <cell r="C1272">
            <v>606453</v>
          </cell>
          <cell r="D1272" t="str">
            <v>Busei</v>
          </cell>
          <cell r="E1272" t="str">
            <v>Eastern</v>
          </cell>
          <cell r="F1272" t="str">
            <v xml:space="preserve">Jinja </v>
          </cell>
          <cell r="G1272" t="str">
            <v>Urban</v>
          </cell>
          <cell r="H1272" t="str">
            <v>C</v>
          </cell>
          <cell r="I1272" t="str">
            <v>O</v>
          </cell>
          <cell r="J1272" t="str">
            <v>Netis</v>
          </cell>
          <cell r="K1272" t="str">
            <v>Emmanuel Kafuko</v>
          </cell>
        </row>
        <row r="1273">
          <cell r="C1273">
            <v>606454</v>
          </cell>
          <cell r="D1273" t="str">
            <v>Halanga</v>
          </cell>
          <cell r="E1273" t="str">
            <v>Eastern</v>
          </cell>
          <cell r="F1273" t="str">
            <v xml:space="preserve">Mbale  </v>
          </cell>
          <cell r="G1273" t="str">
            <v>Rural</v>
          </cell>
          <cell r="H1273" t="str">
            <v>C</v>
          </cell>
          <cell r="I1273" t="str">
            <v>O</v>
          </cell>
          <cell r="J1273" t="str">
            <v>Netis</v>
          </cell>
          <cell r="K1273" t="str">
            <v>Jude Musana</v>
          </cell>
        </row>
        <row r="1274">
          <cell r="C1274">
            <v>606446</v>
          </cell>
          <cell r="D1274" t="str">
            <v>Nabwendo</v>
          </cell>
          <cell r="E1274" t="str">
            <v>Central</v>
          </cell>
          <cell r="F1274" t="str">
            <v xml:space="preserve">Mityana </v>
          </cell>
          <cell r="G1274" t="str">
            <v>Rural</v>
          </cell>
          <cell r="H1274" t="str">
            <v>C</v>
          </cell>
          <cell r="I1274" t="str">
            <v>O</v>
          </cell>
          <cell r="J1274" t="str">
            <v>Camusat</v>
          </cell>
          <cell r="K1274" t="str">
            <v>Christopher Alituha</v>
          </cell>
        </row>
        <row r="1275">
          <cell r="C1275">
            <v>606233</v>
          </cell>
          <cell r="D1275" t="str">
            <v>Nawandala</v>
          </cell>
          <cell r="E1275" t="str">
            <v>Eastern</v>
          </cell>
          <cell r="F1275" t="str">
            <v xml:space="preserve">Jinja </v>
          </cell>
          <cell r="G1275" t="str">
            <v>Urban</v>
          </cell>
          <cell r="H1275" t="str">
            <v>C</v>
          </cell>
          <cell r="I1275" t="str">
            <v>O</v>
          </cell>
          <cell r="J1275" t="str">
            <v>Netis</v>
          </cell>
          <cell r="K1275" t="str">
            <v>Emmanuel Kafuko</v>
          </cell>
        </row>
        <row r="1276">
          <cell r="C1276">
            <v>606473</v>
          </cell>
          <cell r="D1276" t="str">
            <v>Aputulwar</v>
          </cell>
          <cell r="E1276" t="str">
            <v>Northern</v>
          </cell>
          <cell r="F1276" t="str">
            <v xml:space="preserve">Lira </v>
          </cell>
          <cell r="G1276" t="str">
            <v>Rural</v>
          </cell>
          <cell r="H1276" t="str">
            <v>C</v>
          </cell>
          <cell r="I1276" t="str">
            <v>O</v>
          </cell>
          <cell r="J1276" t="str">
            <v>I-Engineering</v>
          </cell>
          <cell r="K1276" t="str">
            <v>Muhamood Kyongo</v>
          </cell>
        </row>
        <row r="1277">
          <cell r="C1277">
            <v>606479</v>
          </cell>
          <cell r="D1277" t="str">
            <v>Lacekocot</v>
          </cell>
          <cell r="E1277" t="str">
            <v>Northern</v>
          </cell>
          <cell r="F1277" t="str">
            <v xml:space="preserve">Gulu </v>
          </cell>
          <cell r="G1277" t="str">
            <v>Rural</v>
          </cell>
          <cell r="H1277" t="str">
            <v>C</v>
          </cell>
          <cell r="I1277" t="str">
            <v>O</v>
          </cell>
          <cell r="J1277" t="str">
            <v>I-Engineering</v>
          </cell>
          <cell r="K1277" t="str">
            <v>Moses Kaganda</v>
          </cell>
        </row>
        <row r="1278">
          <cell r="C1278">
            <v>606467</v>
          </cell>
          <cell r="D1278" t="str">
            <v>Ayiig</v>
          </cell>
          <cell r="E1278" t="str">
            <v>Northern</v>
          </cell>
          <cell r="F1278" t="str">
            <v xml:space="preserve">Lira </v>
          </cell>
          <cell r="G1278" t="str">
            <v>Rural</v>
          </cell>
          <cell r="H1278" t="str">
            <v>C</v>
          </cell>
          <cell r="I1278" t="str">
            <v>O</v>
          </cell>
          <cell r="J1278" t="str">
            <v>I-Engineering</v>
          </cell>
          <cell r="K1278" t="str">
            <v>Muhamood Kyongo</v>
          </cell>
        </row>
        <row r="1279">
          <cell r="C1279">
            <v>606464</v>
          </cell>
          <cell r="D1279" t="str">
            <v>Elupe</v>
          </cell>
          <cell r="E1279" t="str">
            <v>Northern</v>
          </cell>
          <cell r="F1279" t="str">
            <v xml:space="preserve">Lira </v>
          </cell>
          <cell r="G1279" t="str">
            <v>Rural</v>
          </cell>
          <cell r="H1279" t="str">
            <v>C</v>
          </cell>
          <cell r="I1279" t="str">
            <v>O</v>
          </cell>
          <cell r="J1279" t="str">
            <v>I-Engineering</v>
          </cell>
          <cell r="K1279" t="str">
            <v>Muhamood Kyongo</v>
          </cell>
        </row>
        <row r="1280">
          <cell r="C1280">
            <v>606468</v>
          </cell>
          <cell r="D1280" t="str">
            <v>Alit</v>
          </cell>
          <cell r="E1280" t="str">
            <v>Northern</v>
          </cell>
          <cell r="F1280" t="str">
            <v xml:space="preserve">Soroti  </v>
          </cell>
          <cell r="G1280" t="str">
            <v>Rural</v>
          </cell>
          <cell r="H1280" t="str">
            <v>C</v>
          </cell>
          <cell r="I1280" t="str">
            <v>O</v>
          </cell>
          <cell r="J1280" t="str">
            <v>Netis</v>
          </cell>
          <cell r="K1280" t="str">
            <v>Moses Wandera</v>
          </cell>
        </row>
        <row r="1281">
          <cell r="C1281">
            <v>606469</v>
          </cell>
          <cell r="D1281" t="str">
            <v>Apado</v>
          </cell>
          <cell r="E1281" t="str">
            <v>Northern</v>
          </cell>
          <cell r="F1281" t="str">
            <v xml:space="preserve">Lira </v>
          </cell>
          <cell r="G1281" t="str">
            <v>Rural</v>
          </cell>
          <cell r="H1281" t="str">
            <v>C</v>
          </cell>
          <cell r="I1281" t="str">
            <v>O</v>
          </cell>
          <cell r="J1281" t="str">
            <v>I-Engineering</v>
          </cell>
          <cell r="K1281" t="str">
            <v>Muhamood Kyongo</v>
          </cell>
        </row>
        <row r="1282">
          <cell r="C1282">
            <v>606459</v>
          </cell>
          <cell r="D1282" t="str">
            <v>Amonepetio</v>
          </cell>
          <cell r="E1282" t="str">
            <v>Northern</v>
          </cell>
          <cell r="F1282" t="str">
            <v xml:space="preserve">Lira </v>
          </cell>
          <cell r="G1282" t="str">
            <v>Rural</v>
          </cell>
          <cell r="H1282" t="str">
            <v>C</v>
          </cell>
          <cell r="I1282" t="str">
            <v>O</v>
          </cell>
          <cell r="J1282" t="str">
            <v>I-Engineering</v>
          </cell>
          <cell r="K1282" t="str">
            <v>Muhamood Kyongo</v>
          </cell>
        </row>
        <row r="1283">
          <cell r="C1283">
            <v>606458</v>
          </cell>
          <cell r="D1283" t="str">
            <v>Lopiida</v>
          </cell>
          <cell r="E1283" t="str">
            <v>Northern</v>
          </cell>
          <cell r="F1283" t="str">
            <v xml:space="preserve">Soroti  </v>
          </cell>
          <cell r="G1283" t="str">
            <v>Rural</v>
          </cell>
          <cell r="H1283" t="str">
            <v>B</v>
          </cell>
          <cell r="I1283" t="str">
            <v>O</v>
          </cell>
          <cell r="J1283" t="str">
            <v>Netis</v>
          </cell>
          <cell r="K1283" t="str">
            <v>Moses Wandera</v>
          </cell>
        </row>
        <row r="1284">
          <cell r="C1284">
            <v>606450</v>
          </cell>
          <cell r="D1284" t="str">
            <v>Runga</v>
          </cell>
          <cell r="E1284" t="str">
            <v>Northern</v>
          </cell>
          <cell r="F1284" t="str">
            <v xml:space="preserve">Hoima  </v>
          </cell>
          <cell r="G1284" t="str">
            <v>Rural</v>
          </cell>
          <cell r="H1284" t="str">
            <v>C</v>
          </cell>
          <cell r="I1284" t="str">
            <v>O</v>
          </cell>
          <cell r="J1284" t="str">
            <v>I-Engineering</v>
          </cell>
          <cell r="K1284" t="str">
            <v>Latima Musoke</v>
          </cell>
        </row>
        <row r="1285">
          <cell r="C1285">
            <v>606504</v>
          </cell>
          <cell r="D1285" t="str">
            <v>Kakute</v>
          </cell>
          <cell r="E1285" t="str">
            <v>Central</v>
          </cell>
          <cell r="F1285" t="str">
            <v xml:space="preserve">Luwero </v>
          </cell>
          <cell r="G1285" t="str">
            <v>Urban</v>
          </cell>
          <cell r="H1285" t="str">
            <v>B</v>
          </cell>
          <cell r="I1285" t="str">
            <v>O</v>
          </cell>
          <cell r="J1285" t="str">
            <v>I-Engineering</v>
          </cell>
          <cell r="K1285" t="str">
            <v>Robert Otim</v>
          </cell>
        </row>
        <row r="1286">
          <cell r="C1286">
            <v>606503</v>
          </cell>
          <cell r="D1286" t="str">
            <v>Parajwoki/Bijwenge</v>
          </cell>
          <cell r="E1286" t="str">
            <v>Western</v>
          </cell>
          <cell r="F1286" t="str">
            <v xml:space="preserve">Hoima  </v>
          </cell>
          <cell r="G1286" t="str">
            <v>Rural</v>
          </cell>
          <cell r="H1286" t="str">
            <v>C</v>
          </cell>
          <cell r="I1286" t="str">
            <v>O</v>
          </cell>
          <cell r="J1286" t="str">
            <v>I-Engineering</v>
          </cell>
          <cell r="K1286" t="str">
            <v>Latima Musoke</v>
          </cell>
        </row>
        <row r="1287">
          <cell r="C1287">
            <v>606414</v>
          </cell>
          <cell r="D1287" t="str">
            <v>Buremba</v>
          </cell>
          <cell r="E1287" t="str">
            <v>Western</v>
          </cell>
          <cell r="F1287" t="str">
            <v xml:space="preserve">Mbarara </v>
          </cell>
          <cell r="G1287" t="str">
            <v>Urban</v>
          </cell>
          <cell r="H1287" t="str">
            <v>C</v>
          </cell>
          <cell r="I1287" t="str">
            <v>O</v>
          </cell>
          <cell r="J1287" t="str">
            <v>Camusat</v>
          </cell>
          <cell r="K1287" t="str">
            <v>Thomasi Seruyange</v>
          </cell>
        </row>
        <row r="1288">
          <cell r="C1288">
            <v>606426</v>
          </cell>
          <cell r="D1288" t="str">
            <v>Butawaata</v>
          </cell>
          <cell r="E1288" t="str">
            <v>Central</v>
          </cell>
          <cell r="F1288" t="str">
            <v xml:space="preserve">Masaka </v>
          </cell>
          <cell r="G1288" t="str">
            <v>Urban</v>
          </cell>
          <cell r="H1288" t="str">
            <v>C</v>
          </cell>
          <cell r="I1288" t="str">
            <v>O</v>
          </cell>
          <cell r="J1288" t="str">
            <v>Camusat</v>
          </cell>
          <cell r="K1288" t="str">
            <v>M Patrick Kalibbala</v>
          </cell>
        </row>
        <row r="1289">
          <cell r="C1289">
            <v>606430</v>
          </cell>
          <cell r="D1289" t="str">
            <v>Kateki</v>
          </cell>
          <cell r="E1289" t="str">
            <v>Eastern</v>
          </cell>
          <cell r="F1289" t="str">
            <v xml:space="preserve">Mbale  </v>
          </cell>
          <cell r="G1289" t="str">
            <v>Rural</v>
          </cell>
          <cell r="H1289" t="str">
            <v>C</v>
          </cell>
          <cell r="I1289" t="str">
            <v>O</v>
          </cell>
          <cell r="J1289" t="str">
            <v>Netis</v>
          </cell>
          <cell r="K1289" t="str">
            <v>Jude Musana</v>
          </cell>
        </row>
        <row r="1290">
          <cell r="C1290">
            <v>606420</v>
          </cell>
          <cell r="D1290" t="str">
            <v>Seeta Kasangati</v>
          </cell>
          <cell r="E1290" t="str">
            <v>Central</v>
          </cell>
          <cell r="F1290" t="str">
            <v xml:space="preserve">Kampala East  </v>
          </cell>
          <cell r="G1290" t="str">
            <v>Urban</v>
          </cell>
          <cell r="H1290" t="str">
            <v>B</v>
          </cell>
          <cell r="I1290" t="str">
            <v>O</v>
          </cell>
          <cell r="J1290" t="str">
            <v>Netis</v>
          </cell>
          <cell r="K1290" t="str">
            <v>Benbridge Mulongo</v>
          </cell>
        </row>
        <row r="1291">
          <cell r="C1291">
            <v>606419</v>
          </cell>
          <cell r="D1291" t="str">
            <v>Omukatojo</v>
          </cell>
          <cell r="E1291" t="str">
            <v>Western</v>
          </cell>
          <cell r="F1291" t="str">
            <v xml:space="preserve">Kabale  </v>
          </cell>
          <cell r="G1291" t="str">
            <v>Urban</v>
          </cell>
          <cell r="H1291" t="str">
            <v>C</v>
          </cell>
          <cell r="I1291" t="str">
            <v>O</v>
          </cell>
          <cell r="J1291" t="str">
            <v>Camusat</v>
          </cell>
          <cell r="K1291" t="str">
            <v>Denis Masaba</v>
          </cell>
        </row>
        <row r="1292">
          <cell r="C1292">
            <v>606455</v>
          </cell>
          <cell r="D1292" t="str">
            <v>Bumutsopa</v>
          </cell>
          <cell r="E1292" t="str">
            <v>Eastern</v>
          </cell>
          <cell r="F1292" t="str">
            <v xml:space="preserve">Mbale  </v>
          </cell>
          <cell r="G1292" t="str">
            <v>Rural</v>
          </cell>
          <cell r="H1292" t="str">
            <v>C</v>
          </cell>
          <cell r="I1292" t="str">
            <v>O</v>
          </cell>
          <cell r="J1292" t="str">
            <v>Netis</v>
          </cell>
          <cell r="K1292" t="str">
            <v>Jude Musana</v>
          </cell>
        </row>
        <row r="1293">
          <cell r="C1293">
            <v>606425</v>
          </cell>
          <cell r="D1293" t="str">
            <v>Kibone</v>
          </cell>
          <cell r="E1293" t="str">
            <v>Central</v>
          </cell>
          <cell r="F1293" t="str">
            <v xml:space="preserve">Luwero </v>
          </cell>
          <cell r="G1293" t="str">
            <v>Urban</v>
          </cell>
          <cell r="H1293" t="str">
            <v>B</v>
          </cell>
          <cell r="I1293" t="str">
            <v>O</v>
          </cell>
          <cell r="J1293" t="str">
            <v>I-Engineering</v>
          </cell>
          <cell r="K1293" t="str">
            <v>Robert Otim</v>
          </cell>
        </row>
        <row r="1294">
          <cell r="C1294">
            <v>606466</v>
          </cell>
          <cell r="D1294" t="str">
            <v>Kitale</v>
          </cell>
          <cell r="E1294" t="str">
            <v>Central</v>
          </cell>
          <cell r="F1294" t="str">
            <v xml:space="preserve">Mukono </v>
          </cell>
          <cell r="G1294" t="str">
            <v>Urban</v>
          </cell>
          <cell r="H1294" t="str">
            <v>B</v>
          </cell>
          <cell r="I1294" t="str">
            <v>O</v>
          </cell>
          <cell r="J1294" t="str">
            <v>Netis</v>
          </cell>
          <cell r="K1294" t="str">
            <v>Samuel Naseke</v>
          </cell>
        </row>
        <row r="1295">
          <cell r="C1295">
            <v>606509</v>
          </cell>
          <cell r="D1295" t="str">
            <v>Makerere Kikoni</v>
          </cell>
          <cell r="E1295" t="str">
            <v>Central</v>
          </cell>
          <cell r="F1295" t="str">
            <v>Kampala North</v>
          </cell>
          <cell r="G1295" t="str">
            <v>Urban</v>
          </cell>
          <cell r="H1295" t="str">
            <v>B</v>
          </cell>
          <cell r="I1295" t="str">
            <v>O</v>
          </cell>
          <cell r="J1295" t="str">
            <v>I-Engineering</v>
          </cell>
          <cell r="K1295" t="str">
            <v>Joash Lubwama</v>
          </cell>
        </row>
        <row r="1296">
          <cell r="C1296">
            <v>606412</v>
          </cell>
          <cell r="D1296" t="str">
            <v>Kisinja Road Jinja</v>
          </cell>
          <cell r="E1296" t="str">
            <v>Eastern</v>
          </cell>
          <cell r="F1296" t="str">
            <v xml:space="preserve">Jinja </v>
          </cell>
          <cell r="G1296" t="str">
            <v>Urban</v>
          </cell>
          <cell r="H1296" t="str">
            <v>B</v>
          </cell>
          <cell r="I1296" t="str">
            <v>O</v>
          </cell>
          <cell r="J1296" t="str">
            <v>Netis</v>
          </cell>
          <cell r="K1296" t="str">
            <v>Emmanuel Kafuko</v>
          </cell>
        </row>
        <row r="1297">
          <cell r="C1297">
            <v>606505</v>
          </cell>
          <cell r="D1297" t="str">
            <v>Katuugo</v>
          </cell>
          <cell r="E1297" t="str">
            <v>Central</v>
          </cell>
          <cell r="F1297" t="str">
            <v xml:space="preserve">Mityana </v>
          </cell>
          <cell r="G1297" t="str">
            <v>Urban</v>
          </cell>
          <cell r="H1297" t="str">
            <v>C</v>
          </cell>
          <cell r="I1297" t="str">
            <v>O</v>
          </cell>
          <cell r="J1297" t="str">
            <v>Camusat</v>
          </cell>
          <cell r="K1297" t="str">
            <v>Christopher Alituha</v>
          </cell>
        </row>
        <row r="1298">
          <cell r="C1298">
            <v>606482</v>
          </cell>
          <cell r="D1298" t="str">
            <v>Kalwana</v>
          </cell>
          <cell r="E1298" t="str">
            <v>Central</v>
          </cell>
          <cell r="F1298" t="str">
            <v xml:space="preserve">Mityana </v>
          </cell>
          <cell r="G1298" t="str">
            <v>Rural</v>
          </cell>
          <cell r="H1298" t="str">
            <v>C</v>
          </cell>
          <cell r="I1298" t="str">
            <v>O</v>
          </cell>
          <cell r="J1298" t="str">
            <v>Camusat</v>
          </cell>
          <cell r="K1298" t="str">
            <v>Christopher Alituha</v>
          </cell>
        </row>
        <row r="1299">
          <cell r="C1299">
            <v>606451</v>
          </cell>
          <cell r="D1299" t="str">
            <v>Kiyanja</v>
          </cell>
          <cell r="E1299" t="str">
            <v>Central</v>
          </cell>
          <cell r="F1299" t="str">
            <v>Kampala North</v>
          </cell>
          <cell r="G1299" t="str">
            <v>Urban</v>
          </cell>
          <cell r="H1299" t="str">
            <v>B</v>
          </cell>
          <cell r="I1299" t="str">
            <v>O</v>
          </cell>
          <cell r="J1299" t="str">
            <v>I-Engineering</v>
          </cell>
          <cell r="K1299" t="str">
            <v>Joash Lubwama</v>
          </cell>
        </row>
        <row r="1300">
          <cell r="C1300">
            <v>606440</v>
          </cell>
          <cell r="D1300" t="str">
            <v>Busowanire</v>
          </cell>
          <cell r="E1300" t="str">
            <v>Eastern</v>
          </cell>
          <cell r="F1300" t="str">
            <v xml:space="preserve">Jinja </v>
          </cell>
          <cell r="G1300" t="str">
            <v>Urban</v>
          </cell>
          <cell r="H1300" t="str">
            <v>B</v>
          </cell>
          <cell r="I1300" t="str">
            <v>O</v>
          </cell>
          <cell r="J1300" t="str">
            <v>Netis</v>
          </cell>
          <cell r="K1300" t="str">
            <v>Emmanuel Kafuko</v>
          </cell>
        </row>
        <row r="1301">
          <cell r="C1301">
            <v>606465</v>
          </cell>
          <cell r="D1301" t="str">
            <v>Kitanyata</v>
          </cell>
          <cell r="E1301" t="str">
            <v>Northern</v>
          </cell>
          <cell r="F1301" t="str">
            <v xml:space="preserve">Hoima  </v>
          </cell>
          <cell r="G1301" t="str">
            <v>Rural</v>
          </cell>
          <cell r="H1301" t="str">
            <v>C</v>
          </cell>
          <cell r="I1301" t="str">
            <v>O</v>
          </cell>
          <cell r="J1301" t="str">
            <v>I-Engineering</v>
          </cell>
          <cell r="K1301" t="str">
            <v>Latima Musoke</v>
          </cell>
        </row>
        <row r="1302">
          <cell r="C1302">
            <v>606484</v>
          </cell>
          <cell r="D1302" t="str">
            <v>Unyama</v>
          </cell>
          <cell r="E1302" t="str">
            <v>Northern</v>
          </cell>
          <cell r="F1302" t="str">
            <v xml:space="preserve">Gulu </v>
          </cell>
          <cell r="G1302" t="str">
            <v>Rural</v>
          </cell>
          <cell r="H1302" t="str">
            <v>C</v>
          </cell>
          <cell r="I1302" t="str">
            <v>O</v>
          </cell>
          <cell r="J1302" t="str">
            <v>I-Engineering</v>
          </cell>
          <cell r="K1302" t="str">
            <v>Moses Kaganda</v>
          </cell>
        </row>
        <row r="1303">
          <cell r="C1303">
            <v>606481</v>
          </cell>
          <cell r="D1303" t="str">
            <v>Adwari Corner</v>
          </cell>
          <cell r="E1303" t="str">
            <v>Northern</v>
          </cell>
          <cell r="F1303" t="str">
            <v xml:space="preserve">Lira </v>
          </cell>
          <cell r="G1303" t="str">
            <v>Rural</v>
          </cell>
          <cell r="H1303" t="str">
            <v>C</v>
          </cell>
          <cell r="I1303" t="str">
            <v>O</v>
          </cell>
          <cell r="J1303" t="str">
            <v>I-Engineering</v>
          </cell>
          <cell r="K1303" t="str">
            <v>Muhamood Kyongo</v>
          </cell>
        </row>
        <row r="1304">
          <cell r="C1304">
            <v>606480</v>
          </cell>
          <cell r="D1304" t="str">
            <v>Namalinda</v>
          </cell>
          <cell r="E1304" t="str">
            <v>Central</v>
          </cell>
          <cell r="F1304" t="str">
            <v xml:space="preserve">Luwero </v>
          </cell>
          <cell r="G1304" t="str">
            <v>Rural</v>
          </cell>
          <cell r="H1304" t="str">
            <v>C</v>
          </cell>
          <cell r="I1304" t="str">
            <v>O</v>
          </cell>
          <cell r="J1304" t="str">
            <v>I-Engineering</v>
          </cell>
          <cell r="K1304" t="str">
            <v>Robert Otim</v>
          </cell>
        </row>
        <row r="1305">
          <cell r="C1305">
            <v>606476</v>
          </cell>
          <cell r="D1305" t="str">
            <v>Kashangura</v>
          </cell>
          <cell r="E1305" t="str">
            <v>Western</v>
          </cell>
          <cell r="F1305" t="str">
            <v xml:space="preserve">Mbarara </v>
          </cell>
          <cell r="G1305" t="str">
            <v>Urban</v>
          </cell>
          <cell r="H1305" t="str">
            <v>C</v>
          </cell>
          <cell r="I1305" t="str">
            <v>O</v>
          </cell>
          <cell r="J1305" t="str">
            <v>Camusat</v>
          </cell>
          <cell r="K1305" t="str">
            <v>Thomasi Seruyange</v>
          </cell>
        </row>
        <row r="1306">
          <cell r="C1306">
            <v>606475</v>
          </cell>
          <cell r="D1306" t="str">
            <v>Lwenkanja</v>
          </cell>
          <cell r="E1306" t="str">
            <v>Western</v>
          </cell>
          <cell r="F1306" t="str">
            <v xml:space="preserve">Mbarara </v>
          </cell>
          <cell r="G1306" t="str">
            <v>Urban</v>
          </cell>
          <cell r="H1306" t="str">
            <v>C</v>
          </cell>
          <cell r="I1306" t="str">
            <v>O</v>
          </cell>
          <cell r="J1306" t="str">
            <v>Camusat</v>
          </cell>
          <cell r="K1306" t="str">
            <v>Thomasi Seruyange</v>
          </cell>
        </row>
        <row r="1307">
          <cell r="C1307">
            <v>606429</v>
          </cell>
          <cell r="D1307" t="str">
            <v>Maduwa</v>
          </cell>
          <cell r="E1307" t="str">
            <v>Eastern</v>
          </cell>
          <cell r="F1307" t="str">
            <v xml:space="preserve">Jinja </v>
          </cell>
          <cell r="G1307" t="str">
            <v>Rural</v>
          </cell>
          <cell r="H1307" t="str">
            <v>C</v>
          </cell>
          <cell r="I1307" t="str">
            <v>O</v>
          </cell>
          <cell r="J1307" t="str">
            <v>Netis</v>
          </cell>
          <cell r="K1307" t="str">
            <v>Emmanuel Kafuko</v>
          </cell>
        </row>
        <row r="1308">
          <cell r="C1308">
            <v>606456</v>
          </cell>
          <cell r="D1308" t="str">
            <v>Kitawoi</v>
          </cell>
          <cell r="E1308" t="str">
            <v>Eastern</v>
          </cell>
          <cell r="F1308" t="str">
            <v xml:space="preserve">Mbale  </v>
          </cell>
          <cell r="G1308" t="str">
            <v>Rural</v>
          </cell>
          <cell r="H1308" t="str">
            <v>C</v>
          </cell>
          <cell r="I1308" t="str">
            <v>O</v>
          </cell>
          <cell r="J1308" t="str">
            <v>Netis</v>
          </cell>
          <cell r="K1308" t="str">
            <v>Jude Musana</v>
          </cell>
        </row>
        <row r="1309">
          <cell r="C1309">
            <v>606438</v>
          </cell>
          <cell r="D1309" t="str">
            <v>Bulega</v>
          </cell>
          <cell r="E1309" t="str">
            <v>Central</v>
          </cell>
          <cell r="F1309" t="str">
            <v xml:space="preserve">Kampala West </v>
          </cell>
          <cell r="G1309" t="str">
            <v>Urban</v>
          </cell>
          <cell r="H1309" t="str">
            <v>B</v>
          </cell>
          <cell r="I1309" t="str">
            <v>O</v>
          </cell>
          <cell r="J1309" t="str">
            <v>Camusat</v>
          </cell>
          <cell r="K1309" t="str">
            <v>Abu Kasamba</v>
          </cell>
        </row>
        <row r="1310">
          <cell r="C1310">
            <v>606499</v>
          </cell>
          <cell r="D1310" t="str">
            <v>Kihoni</v>
          </cell>
          <cell r="E1310" t="str">
            <v>Western</v>
          </cell>
          <cell r="F1310" t="str">
            <v xml:space="preserve">Fort Portal   </v>
          </cell>
          <cell r="G1310" t="str">
            <v>Urban</v>
          </cell>
          <cell r="H1310" t="str">
            <v>C</v>
          </cell>
          <cell r="I1310" t="str">
            <v>O</v>
          </cell>
          <cell r="J1310" t="str">
            <v>Camusat</v>
          </cell>
          <cell r="K1310" t="str">
            <v>Stephen Rwabwogo</v>
          </cell>
        </row>
        <row r="1311">
          <cell r="C1311">
            <v>606220</v>
          </cell>
          <cell r="D1311" t="str">
            <v>Munaku</v>
          </cell>
          <cell r="E1311" t="str">
            <v>Central</v>
          </cell>
          <cell r="F1311" t="str">
            <v xml:space="preserve">Kampala West </v>
          </cell>
          <cell r="G1311" t="str">
            <v>Urban</v>
          </cell>
          <cell r="H1311" t="str">
            <v>B</v>
          </cell>
          <cell r="I1311" t="str">
            <v>O</v>
          </cell>
          <cell r="J1311" t="str">
            <v>Camusat</v>
          </cell>
          <cell r="K1311" t="str">
            <v>Abu Kasamba</v>
          </cell>
        </row>
        <row r="1312">
          <cell r="C1312">
            <v>606364</v>
          </cell>
          <cell r="D1312" t="str">
            <v>Ntinda 2</v>
          </cell>
          <cell r="E1312" t="str">
            <v>Central</v>
          </cell>
          <cell r="F1312" t="str">
            <v xml:space="preserve">Kampala East  </v>
          </cell>
          <cell r="G1312" t="str">
            <v>Urban</v>
          </cell>
          <cell r="H1312" t="str">
            <v>C</v>
          </cell>
          <cell r="I1312" t="str">
            <v>O</v>
          </cell>
          <cell r="J1312" t="str">
            <v>Netis</v>
          </cell>
          <cell r="K1312" t="str">
            <v>Benbridge Mulongo</v>
          </cell>
        </row>
        <row r="1313">
          <cell r="C1313">
            <v>606372</v>
          </cell>
          <cell r="D1313" t="str">
            <v>Nyonyi Gardens</v>
          </cell>
          <cell r="E1313" t="str">
            <v>Central</v>
          </cell>
          <cell r="F1313" t="str">
            <v xml:space="preserve">Kampala South </v>
          </cell>
          <cell r="G1313" t="str">
            <v>Urban</v>
          </cell>
          <cell r="H1313" t="str">
            <v>C</v>
          </cell>
          <cell r="I1313" t="str">
            <v>O</v>
          </cell>
          <cell r="J1313" t="str">
            <v>Netis</v>
          </cell>
          <cell r="K1313" t="str">
            <v>Paul Mbabazi</v>
          </cell>
        </row>
        <row r="1314">
          <cell r="C1314">
            <v>606488</v>
          </cell>
          <cell r="D1314" t="str">
            <v>Kitebi 2</v>
          </cell>
          <cell r="E1314" t="str">
            <v>Central</v>
          </cell>
          <cell r="F1314" t="str">
            <v xml:space="preserve">Kampala West </v>
          </cell>
          <cell r="G1314" t="str">
            <v>Urban</v>
          </cell>
          <cell r="H1314" t="str">
            <v>B</v>
          </cell>
          <cell r="I1314" t="str">
            <v>O</v>
          </cell>
          <cell r="J1314" t="str">
            <v>Camusat</v>
          </cell>
          <cell r="K1314" t="str">
            <v>Abu Kasamba</v>
          </cell>
        </row>
        <row r="1315">
          <cell r="C1315">
            <v>606460</v>
          </cell>
          <cell r="D1315" t="str">
            <v>Butagaya Waibuga</v>
          </cell>
          <cell r="E1315" t="str">
            <v>Eastern</v>
          </cell>
          <cell r="F1315" t="str">
            <v xml:space="preserve">Jinja </v>
          </cell>
          <cell r="G1315" t="str">
            <v>Rural</v>
          </cell>
          <cell r="H1315" t="str">
            <v>C</v>
          </cell>
          <cell r="I1315" t="str">
            <v>O</v>
          </cell>
          <cell r="J1315" t="str">
            <v>Netis</v>
          </cell>
          <cell r="K1315" t="str">
            <v>Emmanuel Kafuko</v>
          </cell>
        </row>
        <row r="1316">
          <cell r="C1316">
            <v>606500</v>
          </cell>
          <cell r="D1316" t="str">
            <v>Rukondo</v>
          </cell>
          <cell r="E1316" t="str">
            <v>Western</v>
          </cell>
          <cell r="F1316" t="str">
            <v xml:space="preserve">Mbarara </v>
          </cell>
          <cell r="G1316" t="str">
            <v>Urban</v>
          </cell>
          <cell r="H1316" t="str">
            <v>C</v>
          </cell>
          <cell r="I1316" t="str">
            <v>O</v>
          </cell>
          <cell r="J1316" t="str">
            <v>Camusat</v>
          </cell>
          <cell r="K1316" t="str">
            <v>Thomasi Seruyange</v>
          </cell>
        </row>
        <row r="1317">
          <cell r="C1317">
            <v>606501</v>
          </cell>
          <cell r="D1317" t="str">
            <v>Agoro</v>
          </cell>
          <cell r="E1317" t="str">
            <v>Northern</v>
          </cell>
          <cell r="F1317" t="str">
            <v xml:space="preserve">Gulu </v>
          </cell>
          <cell r="G1317" t="str">
            <v>Rural</v>
          </cell>
          <cell r="H1317" t="str">
            <v>C</v>
          </cell>
          <cell r="I1317" t="str">
            <v>O</v>
          </cell>
          <cell r="J1317" t="str">
            <v>I-Engineering</v>
          </cell>
          <cell r="K1317" t="str">
            <v>Moses Kaganda</v>
          </cell>
        </row>
        <row r="1318">
          <cell r="C1318">
            <v>606511</v>
          </cell>
          <cell r="D1318" t="str">
            <v>Masaku Zone Kibuye</v>
          </cell>
          <cell r="E1318" t="str">
            <v>Central</v>
          </cell>
          <cell r="F1318" t="str">
            <v xml:space="preserve">Kampala West </v>
          </cell>
          <cell r="G1318" t="str">
            <v>Urban</v>
          </cell>
          <cell r="H1318" t="str">
            <v>C</v>
          </cell>
          <cell r="I1318" t="str">
            <v>O</v>
          </cell>
          <cell r="J1318" t="str">
            <v>Camusat</v>
          </cell>
          <cell r="K1318" t="str">
            <v>Abu Kasamba</v>
          </cell>
        </row>
        <row r="1319">
          <cell r="C1319">
            <v>606457</v>
          </cell>
          <cell r="D1319" t="str">
            <v>Katela</v>
          </cell>
          <cell r="E1319" t="str">
            <v>Central</v>
          </cell>
          <cell r="F1319" t="str">
            <v xml:space="preserve">Luwero </v>
          </cell>
          <cell r="G1319" t="str">
            <v>Rural</v>
          </cell>
          <cell r="H1319" t="str">
            <v>C</v>
          </cell>
          <cell r="I1319" t="str">
            <v>O</v>
          </cell>
          <cell r="J1319" t="str">
            <v>I-Engineering</v>
          </cell>
          <cell r="K1319" t="str">
            <v>Robert Otim</v>
          </cell>
        </row>
        <row r="1320">
          <cell r="C1320">
            <v>606399</v>
          </cell>
          <cell r="D1320" t="str">
            <v>Mairye Estate</v>
          </cell>
          <cell r="E1320" t="str">
            <v>Central</v>
          </cell>
          <cell r="F1320" t="str">
            <v xml:space="preserve">Luwero </v>
          </cell>
          <cell r="G1320" t="str">
            <v>Rural</v>
          </cell>
          <cell r="H1320" t="str">
            <v>C</v>
          </cell>
          <cell r="I1320" t="str">
            <v>O</v>
          </cell>
          <cell r="J1320" t="str">
            <v>I-Engineering</v>
          </cell>
          <cell r="K1320" t="str">
            <v>Robert Otim</v>
          </cell>
        </row>
        <row r="1321">
          <cell r="C1321">
            <v>606506</v>
          </cell>
          <cell r="D1321" t="str">
            <v>Rwenkyerere</v>
          </cell>
          <cell r="E1321" t="str">
            <v>Western</v>
          </cell>
          <cell r="F1321" t="str">
            <v xml:space="preserve">Kabale  </v>
          </cell>
          <cell r="G1321" t="str">
            <v>Rural</v>
          </cell>
          <cell r="H1321" t="str">
            <v>C</v>
          </cell>
          <cell r="I1321" t="str">
            <v>O</v>
          </cell>
          <cell r="J1321" t="str">
            <v>Camusat</v>
          </cell>
          <cell r="K1321" t="str">
            <v>Denis Masaba</v>
          </cell>
        </row>
        <row r="1322">
          <cell r="C1322">
            <v>606269</v>
          </cell>
          <cell r="D1322" t="str">
            <v>Mutundwe Switch</v>
          </cell>
          <cell r="E1322" t="str">
            <v>Central</v>
          </cell>
          <cell r="F1322" t="str">
            <v xml:space="preserve">Kampala West </v>
          </cell>
          <cell r="G1322" t="str">
            <v>Urban</v>
          </cell>
          <cell r="H1322" t="str">
            <v>A</v>
          </cell>
          <cell r="I1322" t="str">
            <v>O</v>
          </cell>
          <cell r="J1322" t="str">
            <v>Camusat</v>
          </cell>
          <cell r="K1322" t="str">
            <v>Abu Kasamba</v>
          </cell>
        </row>
        <row r="1323">
          <cell r="C1323">
            <v>606507</v>
          </cell>
          <cell r="D1323" t="str">
            <v>Nakawa Business Park (UAP)</v>
          </cell>
          <cell r="E1323" t="str">
            <v>Central</v>
          </cell>
          <cell r="F1323" t="str">
            <v xml:space="preserve">Kampala South </v>
          </cell>
          <cell r="G1323" t="str">
            <v>Urban</v>
          </cell>
          <cell r="H1323" t="str">
            <v>C</v>
          </cell>
          <cell r="I1323" t="str">
            <v>O</v>
          </cell>
          <cell r="J1323" t="str">
            <v>Netis</v>
          </cell>
          <cell r="K1323" t="str">
            <v>Paul Mbabazi</v>
          </cell>
        </row>
        <row r="1324">
          <cell r="C1324">
            <v>605884</v>
          </cell>
          <cell r="D1324" t="str">
            <v>Nyakasura</v>
          </cell>
          <cell r="E1324" t="str">
            <v>Western</v>
          </cell>
          <cell r="F1324" t="str">
            <v xml:space="preserve">Fort Portal   </v>
          </cell>
          <cell r="G1324" t="str">
            <v>Urban</v>
          </cell>
          <cell r="H1324" t="str">
            <v>C</v>
          </cell>
          <cell r="I1324" t="str">
            <v>O</v>
          </cell>
          <cell r="J1324" t="str">
            <v>Camusat</v>
          </cell>
          <cell r="K1324" t="str">
            <v>Stephen Rwabwogo</v>
          </cell>
        </row>
        <row r="1325">
          <cell r="C1325">
            <v>609996</v>
          </cell>
          <cell r="D1325" t="str">
            <v>Oluo</v>
          </cell>
          <cell r="E1325" t="str">
            <v>Northern</v>
          </cell>
          <cell r="F1325" t="str">
            <v>Arua</v>
          </cell>
          <cell r="G1325" t="str">
            <v>Urban</v>
          </cell>
          <cell r="H1325" t="str">
            <v>C</v>
          </cell>
          <cell r="I1325" t="str">
            <v>O</v>
          </cell>
          <cell r="J1325" t="str">
            <v>I-Engineering</v>
          </cell>
          <cell r="K1325" t="str">
            <v>Innocent Ayiko</v>
          </cell>
        </row>
        <row r="1326">
          <cell r="C1326">
            <v>606285</v>
          </cell>
          <cell r="D1326" t="str">
            <v>Najjemba</v>
          </cell>
          <cell r="E1326" t="str">
            <v>Central</v>
          </cell>
          <cell r="F1326" t="str">
            <v xml:space="preserve">Mityana </v>
          </cell>
          <cell r="G1326" t="str">
            <v>Urban</v>
          </cell>
          <cell r="H1326" t="str">
            <v>C</v>
          </cell>
          <cell r="I1326" t="str">
            <v>O</v>
          </cell>
          <cell r="J1326" t="str">
            <v>Camusat</v>
          </cell>
          <cell r="K1326" t="str">
            <v>Christopher Alituha</v>
          </cell>
        </row>
        <row r="1327">
          <cell r="C1327">
            <v>606250</v>
          </cell>
          <cell r="D1327" t="str">
            <v>Kagala</v>
          </cell>
          <cell r="E1327" t="str">
            <v>Central</v>
          </cell>
          <cell r="F1327" t="str">
            <v xml:space="preserve">Mukono </v>
          </cell>
          <cell r="G1327" t="str">
            <v>Urban</v>
          </cell>
          <cell r="H1327" t="str">
            <v>B</v>
          </cell>
          <cell r="I1327" t="str">
            <v>O</v>
          </cell>
          <cell r="J1327" t="str">
            <v>Netis</v>
          </cell>
          <cell r="K1327" t="str">
            <v>Samuel Naseke</v>
          </cell>
        </row>
        <row r="1328">
          <cell r="C1328">
            <v>606522</v>
          </cell>
          <cell r="D1328" t="str">
            <v>Nakulabye 2</v>
          </cell>
          <cell r="E1328" t="str">
            <v>Central</v>
          </cell>
          <cell r="F1328" t="str">
            <v xml:space="preserve">Kampala West </v>
          </cell>
          <cell r="G1328" t="str">
            <v>Urban</v>
          </cell>
          <cell r="H1328" t="str">
            <v>B</v>
          </cell>
          <cell r="I1328" t="str">
            <v>O</v>
          </cell>
          <cell r="J1328" t="str">
            <v>Camusat</v>
          </cell>
          <cell r="K1328" t="str">
            <v>Abu Kasamba</v>
          </cell>
        </row>
        <row r="1329">
          <cell r="C1329">
            <v>606538</v>
          </cell>
          <cell r="D1329" t="str">
            <v>Kakowekowe</v>
          </cell>
          <cell r="E1329" t="str">
            <v>Central</v>
          </cell>
          <cell r="F1329" t="str">
            <v xml:space="preserve">Mukono </v>
          </cell>
          <cell r="G1329" t="str">
            <v>Urban</v>
          </cell>
          <cell r="H1329" t="str">
            <v>C</v>
          </cell>
          <cell r="I1329" t="str">
            <v>O</v>
          </cell>
          <cell r="J1329" t="str">
            <v>Netis</v>
          </cell>
          <cell r="K1329" t="str">
            <v>Samuel Naseke</v>
          </cell>
        </row>
        <row r="1330">
          <cell r="C1330">
            <v>606540</v>
          </cell>
          <cell r="D1330" t="str">
            <v>Namayemba</v>
          </cell>
          <cell r="E1330" t="str">
            <v>Eastern</v>
          </cell>
          <cell r="F1330" t="str">
            <v xml:space="preserve">Mbale  </v>
          </cell>
          <cell r="G1330" t="str">
            <v>Rural</v>
          </cell>
          <cell r="H1330" t="str">
            <v>C</v>
          </cell>
          <cell r="I1330" t="str">
            <v>O</v>
          </cell>
          <cell r="J1330" t="str">
            <v>Netis</v>
          </cell>
          <cell r="K1330" t="str">
            <v>Jude Musana</v>
          </cell>
        </row>
        <row r="1331">
          <cell r="C1331">
            <v>606550</v>
          </cell>
          <cell r="D1331" t="str">
            <v>Lukole</v>
          </cell>
          <cell r="E1331" t="str">
            <v>Northern</v>
          </cell>
          <cell r="F1331" t="str">
            <v xml:space="preserve">Lira </v>
          </cell>
          <cell r="G1331" t="str">
            <v>Urban</v>
          </cell>
          <cell r="H1331" t="str">
            <v>C</v>
          </cell>
          <cell r="I1331" t="str">
            <v>O</v>
          </cell>
          <cell r="J1331" t="str">
            <v>I-Engineering</v>
          </cell>
          <cell r="K1331" t="str">
            <v>Muhamood Kyongo</v>
          </cell>
        </row>
        <row r="1332">
          <cell r="C1332">
            <v>606532</v>
          </cell>
          <cell r="D1332" t="str">
            <v>Nyakatugo</v>
          </cell>
          <cell r="E1332" t="str">
            <v>Northern</v>
          </cell>
          <cell r="F1332" t="str">
            <v xml:space="preserve">Hoima  </v>
          </cell>
          <cell r="G1332" t="str">
            <v>Urban</v>
          </cell>
          <cell r="H1332" t="str">
            <v>C</v>
          </cell>
          <cell r="I1332" t="str">
            <v>O</v>
          </cell>
          <cell r="J1332" t="str">
            <v>I-Engineering</v>
          </cell>
          <cell r="K1332" t="str">
            <v>Latima Musoke</v>
          </cell>
        </row>
        <row r="1333">
          <cell r="C1333">
            <v>606527</v>
          </cell>
          <cell r="D1333" t="str">
            <v>Kasilo</v>
          </cell>
          <cell r="E1333" t="str">
            <v>Eastern</v>
          </cell>
          <cell r="F1333" t="str">
            <v xml:space="preserve">Soroti  </v>
          </cell>
          <cell r="G1333" t="str">
            <v>Rural</v>
          </cell>
          <cell r="H1333" t="str">
            <v>C</v>
          </cell>
          <cell r="I1333" t="str">
            <v>O</v>
          </cell>
          <cell r="J1333" t="str">
            <v>Netis</v>
          </cell>
          <cell r="K1333" t="str">
            <v>Moses Wandera</v>
          </cell>
        </row>
        <row r="1334">
          <cell r="C1334">
            <v>606529</v>
          </cell>
          <cell r="D1334" t="str">
            <v>Osukuru 2</v>
          </cell>
          <cell r="E1334" t="str">
            <v>Eastern</v>
          </cell>
          <cell r="F1334" t="str">
            <v xml:space="preserve">Mbale  </v>
          </cell>
          <cell r="G1334" t="str">
            <v>Rural</v>
          </cell>
          <cell r="H1334" t="str">
            <v>C</v>
          </cell>
          <cell r="I1334" t="str">
            <v>O</v>
          </cell>
          <cell r="J1334" t="str">
            <v>Netis</v>
          </cell>
          <cell r="K1334" t="str">
            <v>Jude Musana</v>
          </cell>
        </row>
        <row r="1335">
          <cell r="C1335">
            <v>606546</v>
          </cell>
          <cell r="D1335" t="str">
            <v>Oduka</v>
          </cell>
          <cell r="E1335" t="str">
            <v>Eastern</v>
          </cell>
          <cell r="F1335" t="str">
            <v xml:space="preserve">Soroti  </v>
          </cell>
          <cell r="G1335" t="str">
            <v>Rural</v>
          </cell>
          <cell r="H1335" t="str">
            <v>C</v>
          </cell>
          <cell r="I1335" t="str">
            <v>O</v>
          </cell>
          <cell r="J1335" t="str">
            <v>Netis</v>
          </cell>
          <cell r="K1335" t="str">
            <v>Moses Wandera</v>
          </cell>
        </row>
        <row r="1336">
          <cell r="C1336">
            <v>606526</v>
          </cell>
          <cell r="D1336" t="str">
            <v>Okungoro</v>
          </cell>
          <cell r="E1336" t="str">
            <v>Northern</v>
          </cell>
          <cell r="F1336" t="str">
            <v xml:space="preserve">Soroti  </v>
          </cell>
          <cell r="G1336" t="str">
            <v>Rural</v>
          </cell>
          <cell r="H1336" t="str">
            <v>C</v>
          </cell>
          <cell r="I1336" t="str">
            <v>O</v>
          </cell>
          <cell r="J1336" t="str">
            <v>Netis</v>
          </cell>
          <cell r="K1336" t="str">
            <v>Moses Wandera</v>
          </cell>
        </row>
        <row r="1337">
          <cell r="C1337">
            <v>606521</v>
          </cell>
          <cell r="D1337" t="str">
            <v>Nabitande-Banadha</v>
          </cell>
          <cell r="E1337" t="str">
            <v>Eastern</v>
          </cell>
          <cell r="F1337" t="str">
            <v xml:space="preserve">Jinja </v>
          </cell>
          <cell r="G1337" t="str">
            <v>Rural</v>
          </cell>
          <cell r="H1337" t="str">
            <v>C</v>
          </cell>
          <cell r="I1337" t="str">
            <v>O</v>
          </cell>
          <cell r="J1337" t="str">
            <v>Netis</v>
          </cell>
          <cell r="K1337" t="str">
            <v>Emmanuel Kafuko</v>
          </cell>
        </row>
        <row r="1338">
          <cell r="C1338">
            <v>606559</v>
          </cell>
          <cell r="D1338" t="str">
            <v>Walukuba West</v>
          </cell>
          <cell r="E1338" t="str">
            <v>Eastern</v>
          </cell>
          <cell r="F1338" t="str">
            <v xml:space="preserve">Jinja </v>
          </cell>
          <cell r="G1338" t="str">
            <v>Urban</v>
          </cell>
          <cell r="H1338" t="str">
            <v>C</v>
          </cell>
          <cell r="I1338" t="str">
            <v>O</v>
          </cell>
          <cell r="J1338" t="str">
            <v>Netis</v>
          </cell>
          <cell r="K1338" t="str">
            <v>Emmanuel Kafuko</v>
          </cell>
        </row>
        <row r="1339">
          <cell r="C1339">
            <v>606543</v>
          </cell>
          <cell r="D1339" t="str">
            <v>Opwach</v>
          </cell>
          <cell r="E1339" t="str">
            <v>Northern</v>
          </cell>
          <cell r="F1339" t="str">
            <v xml:space="preserve">Gulu </v>
          </cell>
          <cell r="G1339" t="str">
            <v>Rural</v>
          </cell>
          <cell r="H1339" t="str">
            <v>C</v>
          </cell>
          <cell r="I1339" t="str">
            <v>O</v>
          </cell>
          <cell r="J1339" t="str">
            <v>I-Engineering</v>
          </cell>
          <cell r="K1339" t="str">
            <v>Moses Kaganda</v>
          </cell>
        </row>
        <row r="1340">
          <cell r="C1340">
            <v>606552</v>
          </cell>
          <cell r="D1340" t="str">
            <v>Kikorongo</v>
          </cell>
          <cell r="E1340" t="str">
            <v>Western</v>
          </cell>
          <cell r="F1340" t="str">
            <v xml:space="preserve">Fort Portal   </v>
          </cell>
          <cell r="G1340" t="str">
            <v>Urban</v>
          </cell>
          <cell r="H1340" t="str">
            <v>C</v>
          </cell>
          <cell r="I1340" t="str">
            <v>O</v>
          </cell>
          <cell r="J1340" t="str">
            <v>Camusat</v>
          </cell>
          <cell r="K1340" t="str">
            <v>Stephen Rwabwogo</v>
          </cell>
        </row>
        <row r="1341">
          <cell r="C1341">
            <v>606544</v>
          </cell>
          <cell r="D1341" t="str">
            <v>Lambala</v>
          </cell>
          <cell r="E1341" t="str">
            <v>Central</v>
          </cell>
          <cell r="F1341" t="str">
            <v xml:space="preserve">Mukono </v>
          </cell>
          <cell r="G1341" t="str">
            <v>Rural</v>
          </cell>
          <cell r="H1341" t="str">
            <v>C</v>
          </cell>
          <cell r="I1341" t="str">
            <v>O</v>
          </cell>
          <cell r="J1341" t="str">
            <v>Netis</v>
          </cell>
          <cell r="K1341" t="str">
            <v>Samuel Naseke</v>
          </cell>
        </row>
        <row r="1342">
          <cell r="C1342">
            <v>606537</v>
          </cell>
          <cell r="D1342" t="str">
            <v>Muhangi</v>
          </cell>
          <cell r="E1342" t="str">
            <v>Western</v>
          </cell>
          <cell r="F1342" t="str">
            <v xml:space="preserve">Mbarara </v>
          </cell>
          <cell r="G1342" t="str">
            <v>Rural</v>
          </cell>
          <cell r="H1342" t="str">
            <v>C</v>
          </cell>
          <cell r="I1342" t="str">
            <v>O</v>
          </cell>
          <cell r="J1342" t="str">
            <v>Camusat</v>
          </cell>
          <cell r="K1342" t="str">
            <v>Thomasi Seruyange</v>
          </cell>
        </row>
        <row r="1343">
          <cell r="C1343">
            <v>606549</v>
          </cell>
          <cell r="D1343" t="str">
            <v>Amoyokuma</v>
          </cell>
          <cell r="E1343" t="str">
            <v>Northern</v>
          </cell>
          <cell r="F1343" t="str">
            <v xml:space="preserve">Gulu </v>
          </cell>
          <cell r="G1343" t="str">
            <v>Urban</v>
          </cell>
          <cell r="H1343" t="str">
            <v>C</v>
          </cell>
          <cell r="I1343" t="str">
            <v>O</v>
          </cell>
          <cell r="J1343" t="str">
            <v>I-Engineering</v>
          </cell>
          <cell r="K1343" t="str">
            <v>Moses Kaganda</v>
          </cell>
        </row>
        <row r="1344">
          <cell r="C1344">
            <v>606531</v>
          </cell>
          <cell r="D1344" t="str">
            <v>Omorio</v>
          </cell>
          <cell r="E1344" t="str">
            <v>Eastern</v>
          </cell>
          <cell r="F1344" t="str">
            <v xml:space="preserve">Soroti  </v>
          </cell>
          <cell r="G1344" t="str">
            <v>Rural</v>
          </cell>
          <cell r="H1344" t="str">
            <v>C</v>
          </cell>
          <cell r="I1344" t="str">
            <v>O</v>
          </cell>
          <cell r="J1344" t="str">
            <v>Netis</v>
          </cell>
          <cell r="K1344" t="str">
            <v>Moses Wandera</v>
          </cell>
        </row>
        <row r="1345">
          <cell r="C1345">
            <v>606533</v>
          </cell>
          <cell r="D1345" t="str">
            <v>Namabasa</v>
          </cell>
          <cell r="E1345" t="str">
            <v>Eastern</v>
          </cell>
          <cell r="F1345" t="str">
            <v xml:space="preserve">Mbale  </v>
          </cell>
          <cell r="G1345" t="str">
            <v>Rural</v>
          </cell>
          <cell r="H1345" t="str">
            <v>C</v>
          </cell>
          <cell r="I1345" t="str">
            <v>O</v>
          </cell>
          <cell r="J1345" t="str">
            <v>Netis</v>
          </cell>
          <cell r="K1345" t="str">
            <v>Jude Musana</v>
          </cell>
        </row>
        <row r="1346">
          <cell r="C1346">
            <v>606554</v>
          </cell>
          <cell r="D1346" t="str">
            <v>Kisiita</v>
          </cell>
          <cell r="E1346" t="str">
            <v>Central</v>
          </cell>
          <cell r="F1346" t="str">
            <v xml:space="preserve">Mityana </v>
          </cell>
          <cell r="G1346" t="str">
            <v>Rural</v>
          </cell>
          <cell r="H1346" t="str">
            <v>B</v>
          </cell>
          <cell r="I1346" t="str">
            <v>O</v>
          </cell>
          <cell r="J1346" t="str">
            <v>Camusat</v>
          </cell>
          <cell r="K1346" t="str">
            <v>Christopher Alituha</v>
          </cell>
        </row>
        <row r="1347">
          <cell r="C1347">
            <v>606561</v>
          </cell>
          <cell r="D1347" t="str">
            <v>Bamunanika</v>
          </cell>
          <cell r="E1347" t="str">
            <v>Central</v>
          </cell>
          <cell r="F1347" t="str">
            <v xml:space="preserve">Luwero </v>
          </cell>
          <cell r="G1347" t="str">
            <v>Rural</v>
          </cell>
          <cell r="H1347" t="str">
            <v>C</v>
          </cell>
          <cell r="I1347" t="str">
            <v>O</v>
          </cell>
          <cell r="J1347" t="str">
            <v>I-Engineering</v>
          </cell>
          <cell r="K1347" t="str">
            <v>Robert Otim</v>
          </cell>
        </row>
        <row r="1348">
          <cell r="C1348">
            <v>701738</v>
          </cell>
          <cell r="D1348" t="str">
            <v>Oluko</v>
          </cell>
          <cell r="E1348" t="str">
            <v>Northern</v>
          </cell>
          <cell r="F1348" t="str">
            <v>Arua</v>
          </cell>
          <cell r="G1348" t="str">
            <v>Urban</v>
          </cell>
          <cell r="H1348" t="str">
            <v>Silver-P3</v>
          </cell>
          <cell r="I1348" t="str">
            <v>O</v>
          </cell>
          <cell r="J1348" t="str">
            <v>I-Engineering</v>
          </cell>
          <cell r="K1348" t="str">
            <v>Innocent Ayiko</v>
          </cell>
        </row>
        <row r="1349">
          <cell r="C1349">
            <v>606045</v>
          </cell>
          <cell r="D1349" t="str">
            <v>Oleba</v>
          </cell>
          <cell r="E1349" t="str">
            <v>Northern</v>
          </cell>
          <cell r="F1349" t="str">
            <v xml:space="preserve">Arua  </v>
          </cell>
          <cell r="G1349" t="str">
            <v>Rural</v>
          </cell>
          <cell r="H1349" t="str">
            <v>A</v>
          </cell>
          <cell r="I1349" t="str">
            <v>O</v>
          </cell>
          <cell r="J1349" t="str">
            <v>I-Engineering</v>
          </cell>
          <cell r="K1349" t="str">
            <v>Innocent Ayiko</v>
          </cell>
        </row>
        <row r="1350">
          <cell r="C1350">
            <v>606541</v>
          </cell>
          <cell r="D1350" t="str">
            <v>Kanyogoga 2</v>
          </cell>
          <cell r="E1350" t="str">
            <v>Northern</v>
          </cell>
          <cell r="F1350" t="str">
            <v xml:space="preserve">Gulu </v>
          </cell>
          <cell r="G1350" t="str">
            <v>Urban</v>
          </cell>
          <cell r="H1350" t="str">
            <v>B</v>
          </cell>
          <cell r="I1350" t="str">
            <v>O</v>
          </cell>
          <cell r="J1350" t="str">
            <v>I-Engineering</v>
          </cell>
          <cell r="K1350" t="str">
            <v>Moses Kaganda</v>
          </cell>
        </row>
        <row r="1351">
          <cell r="C1351">
            <v>606536</v>
          </cell>
          <cell r="D1351" t="str">
            <v>Iki Iki</v>
          </cell>
          <cell r="E1351" t="str">
            <v>Eastern</v>
          </cell>
          <cell r="F1351" t="str">
            <v xml:space="preserve">Mbale  </v>
          </cell>
          <cell r="G1351" t="str">
            <v>Rural</v>
          </cell>
          <cell r="H1351" t="str">
            <v>C</v>
          </cell>
          <cell r="I1351" t="str">
            <v>O</v>
          </cell>
          <cell r="J1351" t="str">
            <v>Netis</v>
          </cell>
          <cell r="K1351" t="str">
            <v>Jude Musana</v>
          </cell>
        </row>
        <row r="1352">
          <cell r="C1352">
            <v>606560</v>
          </cell>
          <cell r="D1352" t="str">
            <v>Asamuk</v>
          </cell>
          <cell r="E1352" t="str">
            <v>Eastern</v>
          </cell>
          <cell r="F1352" t="str">
            <v xml:space="preserve">Soroti  </v>
          </cell>
          <cell r="G1352" t="str">
            <v>Rural</v>
          </cell>
          <cell r="H1352" t="str">
            <v>C</v>
          </cell>
          <cell r="I1352" t="str">
            <v>O</v>
          </cell>
          <cell r="J1352" t="str">
            <v>Netis</v>
          </cell>
          <cell r="K1352" t="str">
            <v>Moses Wandera</v>
          </cell>
        </row>
        <row r="1353">
          <cell r="C1353">
            <v>606547</v>
          </cell>
          <cell r="D1353" t="str">
            <v>Ngora TC</v>
          </cell>
          <cell r="E1353" t="str">
            <v>Northern</v>
          </cell>
          <cell r="F1353" t="str">
            <v xml:space="preserve">Soroti  </v>
          </cell>
          <cell r="G1353" t="str">
            <v>Urban</v>
          </cell>
          <cell r="H1353" t="str">
            <v>B</v>
          </cell>
          <cell r="I1353" t="str">
            <v>O</v>
          </cell>
          <cell r="J1353" t="str">
            <v>Netis</v>
          </cell>
          <cell r="K1353" t="str">
            <v>Moses Wandera</v>
          </cell>
        </row>
        <row r="1354">
          <cell r="C1354">
            <v>606556</v>
          </cell>
          <cell r="D1354" t="str">
            <v>Oput</v>
          </cell>
          <cell r="E1354" t="str">
            <v>Eastern</v>
          </cell>
          <cell r="F1354" t="str">
            <v xml:space="preserve">Soroti  </v>
          </cell>
          <cell r="G1354" t="str">
            <v>Rural</v>
          </cell>
          <cell r="H1354" t="str">
            <v>C</v>
          </cell>
          <cell r="I1354" t="str">
            <v>O</v>
          </cell>
          <cell r="J1354" t="str">
            <v>Netis</v>
          </cell>
          <cell r="K1354" t="str">
            <v>Moses Wandera</v>
          </cell>
        </row>
        <row r="1355">
          <cell r="C1355">
            <v>606553</v>
          </cell>
          <cell r="D1355" t="str">
            <v>Kitovu</v>
          </cell>
          <cell r="E1355" t="str">
            <v>Central</v>
          </cell>
          <cell r="F1355" t="str">
            <v xml:space="preserve">Kampala West </v>
          </cell>
          <cell r="G1355" t="str">
            <v>Urban</v>
          </cell>
          <cell r="H1355" t="str">
            <v>B</v>
          </cell>
          <cell r="I1355" t="str">
            <v>O</v>
          </cell>
          <cell r="J1355" t="str">
            <v>Camusat</v>
          </cell>
          <cell r="K1355" t="str">
            <v>Abu Kasamba</v>
          </cell>
        </row>
        <row r="1356">
          <cell r="C1356">
            <v>606551</v>
          </cell>
          <cell r="D1356" t="str">
            <v>Nyakabungo 2</v>
          </cell>
          <cell r="E1356" t="str">
            <v>Western</v>
          </cell>
          <cell r="F1356" t="str">
            <v xml:space="preserve">Mbarara </v>
          </cell>
          <cell r="G1356" t="str">
            <v>Rural</v>
          </cell>
          <cell r="H1356" t="str">
            <v>C</v>
          </cell>
          <cell r="I1356" t="str">
            <v>O</v>
          </cell>
          <cell r="J1356" t="str">
            <v>Camusat</v>
          </cell>
          <cell r="K1356" t="str">
            <v>Thomasi Seruyange</v>
          </cell>
        </row>
        <row r="1357">
          <cell r="C1357">
            <v>606558</v>
          </cell>
          <cell r="D1357" t="str">
            <v>Kyamukweya</v>
          </cell>
          <cell r="E1357" t="str">
            <v>Central</v>
          </cell>
          <cell r="F1357" t="str">
            <v xml:space="preserve">Mityana </v>
          </cell>
          <cell r="G1357" t="str">
            <v>Rural</v>
          </cell>
          <cell r="H1357" t="str">
            <v>C</v>
          </cell>
          <cell r="I1357" t="str">
            <v>O</v>
          </cell>
          <cell r="J1357" t="str">
            <v>Camusat</v>
          </cell>
          <cell r="K1357" t="str">
            <v>Christopher Alituha</v>
          </cell>
        </row>
        <row r="1358">
          <cell r="C1358">
            <v>606530</v>
          </cell>
          <cell r="D1358" t="str">
            <v>Negambidde</v>
          </cell>
          <cell r="E1358" t="str">
            <v>Central</v>
          </cell>
          <cell r="F1358" t="str">
            <v xml:space="preserve">Masaka </v>
          </cell>
          <cell r="G1358" t="str">
            <v>Urban</v>
          </cell>
          <cell r="H1358" t="str">
            <v>B</v>
          </cell>
          <cell r="I1358" t="str">
            <v>O</v>
          </cell>
          <cell r="J1358" t="str">
            <v>Camusat</v>
          </cell>
          <cell r="K1358" t="str">
            <v>M Patrick Kalibbala</v>
          </cell>
        </row>
        <row r="1359">
          <cell r="C1359">
            <v>609845</v>
          </cell>
          <cell r="D1359" t="str">
            <v>Olali</v>
          </cell>
          <cell r="E1359" t="str">
            <v>Northern</v>
          </cell>
          <cell r="F1359" t="str">
            <v xml:space="preserve">Arua  </v>
          </cell>
          <cell r="G1359" t="str">
            <v>Rural</v>
          </cell>
          <cell r="H1359" t="str">
            <v>C</v>
          </cell>
          <cell r="I1359" t="str">
            <v>O</v>
          </cell>
          <cell r="J1359" t="str">
            <v>I-Engineering</v>
          </cell>
          <cell r="K1359" t="str">
            <v>Innocent Ayiko</v>
          </cell>
        </row>
        <row r="1360">
          <cell r="C1360">
            <v>606557</v>
          </cell>
          <cell r="D1360" t="str">
            <v>Odukai</v>
          </cell>
          <cell r="E1360" t="str">
            <v>Eastern</v>
          </cell>
          <cell r="F1360" t="str">
            <v xml:space="preserve">Soroti  </v>
          </cell>
          <cell r="G1360" t="str">
            <v>Rural</v>
          </cell>
          <cell r="H1360" t="str">
            <v>C</v>
          </cell>
          <cell r="I1360" t="str">
            <v>O</v>
          </cell>
          <cell r="J1360" t="str">
            <v>Netis</v>
          </cell>
          <cell r="K1360" t="str">
            <v>Moses Wandera</v>
          </cell>
        </row>
        <row r="1361">
          <cell r="C1361">
            <v>606528</v>
          </cell>
          <cell r="D1361" t="str">
            <v>Ongodia</v>
          </cell>
          <cell r="E1361" t="str">
            <v>Eastern</v>
          </cell>
          <cell r="F1361" t="str">
            <v xml:space="preserve">Soroti  </v>
          </cell>
          <cell r="G1361" t="str">
            <v>Urban</v>
          </cell>
          <cell r="H1361" t="str">
            <v>C</v>
          </cell>
          <cell r="I1361" t="str">
            <v>O</v>
          </cell>
          <cell r="J1361" t="str">
            <v>Netis</v>
          </cell>
          <cell r="K1361" t="str">
            <v>Moses Wandera</v>
          </cell>
        </row>
        <row r="1362">
          <cell r="C1362">
            <v>606539</v>
          </cell>
          <cell r="D1362" t="str">
            <v>Ikanda</v>
          </cell>
          <cell r="E1362" t="str">
            <v>Central</v>
          </cell>
          <cell r="F1362" t="str">
            <v xml:space="preserve">Mukono </v>
          </cell>
          <cell r="G1362" t="str">
            <v>Rural</v>
          </cell>
          <cell r="H1362" t="str">
            <v>C</v>
          </cell>
          <cell r="I1362" t="str">
            <v>O</v>
          </cell>
          <cell r="J1362" t="str">
            <v>Netis</v>
          </cell>
          <cell r="K1362" t="str">
            <v>Samuel Naseke</v>
          </cell>
        </row>
        <row r="1363">
          <cell r="C1363">
            <v>606555</v>
          </cell>
          <cell r="D1363" t="str">
            <v>Boma 2</v>
          </cell>
          <cell r="E1363" t="str">
            <v>Western</v>
          </cell>
          <cell r="F1363" t="str">
            <v xml:space="preserve">Fort Portal   </v>
          </cell>
          <cell r="G1363" t="str">
            <v>Urban</v>
          </cell>
          <cell r="H1363" t="str">
            <v>B</v>
          </cell>
          <cell r="I1363" t="str">
            <v>O</v>
          </cell>
          <cell r="J1363" t="str">
            <v>Camusat</v>
          </cell>
          <cell r="K1363" t="str">
            <v>Stephen Rwabwogo</v>
          </cell>
        </row>
        <row r="1364">
          <cell r="C1364">
            <v>606567</v>
          </cell>
          <cell r="D1364" t="str">
            <v>Nakivubo 2</v>
          </cell>
          <cell r="E1364" t="str">
            <v>Central</v>
          </cell>
          <cell r="F1364" t="str">
            <v>Kampala North</v>
          </cell>
          <cell r="G1364" t="str">
            <v>Urban</v>
          </cell>
          <cell r="H1364" t="str">
            <v>A</v>
          </cell>
          <cell r="I1364" t="str">
            <v>O</v>
          </cell>
          <cell r="J1364" t="str">
            <v>I-Engineering</v>
          </cell>
          <cell r="K1364" t="str">
            <v>Joash Lubwama</v>
          </cell>
        </row>
        <row r="1365">
          <cell r="C1365">
            <v>606562</v>
          </cell>
          <cell r="D1365" t="str">
            <v>Nector House</v>
          </cell>
          <cell r="E1365" t="str">
            <v>Central</v>
          </cell>
          <cell r="F1365" t="str">
            <v xml:space="preserve">Kampala West </v>
          </cell>
          <cell r="G1365" t="str">
            <v>Urban</v>
          </cell>
          <cell r="H1365" t="str">
            <v>B</v>
          </cell>
          <cell r="I1365" t="str">
            <v>D</v>
          </cell>
          <cell r="J1365" t="str">
            <v>Camusat</v>
          </cell>
          <cell r="K1365" t="str">
            <v>Abu Kasamba</v>
          </cell>
        </row>
        <row r="1366">
          <cell r="C1366">
            <v>606568</v>
          </cell>
          <cell r="D1366" t="str">
            <v>Rumee Towers</v>
          </cell>
          <cell r="E1366" t="str">
            <v>Central</v>
          </cell>
          <cell r="F1366" t="str">
            <v xml:space="preserve">Kampala East  </v>
          </cell>
          <cell r="G1366" t="str">
            <v>Urban</v>
          </cell>
          <cell r="H1366" t="str">
            <v>B</v>
          </cell>
          <cell r="I1366" t="str">
            <v>D</v>
          </cell>
          <cell r="J1366" t="str">
            <v>Netis</v>
          </cell>
          <cell r="K1366" t="str">
            <v>Benbridge Mulongo</v>
          </cell>
        </row>
        <row r="1367">
          <cell r="C1367">
            <v>606565</v>
          </cell>
          <cell r="D1367" t="str">
            <v>Busanzi</v>
          </cell>
          <cell r="E1367" t="str">
            <v>Eastern</v>
          </cell>
          <cell r="F1367" t="str">
            <v xml:space="preserve">Jinja </v>
          </cell>
          <cell r="G1367" t="str">
            <v>Rural</v>
          </cell>
          <cell r="H1367" t="str">
            <v>C</v>
          </cell>
          <cell r="I1367" t="str">
            <v>O</v>
          </cell>
          <cell r="J1367" t="str">
            <v>Netis</v>
          </cell>
          <cell r="K1367" t="str">
            <v>Emmanuel Kafuko</v>
          </cell>
        </row>
        <row r="1368">
          <cell r="C1368">
            <v>606563</v>
          </cell>
          <cell r="D1368" t="str">
            <v>Burlobo</v>
          </cell>
          <cell r="E1368" t="str">
            <v>Northern</v>
          </cell>
          <cell r="F1368" t="str">
            <v xml:space="preserve">Gulu </v>
          </cell>
          <cell r="G1368" t="str">
            <v>Rural</v>
          </cell>
          <cell r="H1368" t="str">
            <v>C</v>
          </cell>
          <cell r="I1368" t="str">
            <v>O</v>
          </cell>
          <cell r="J1368" t="str">
            <v>I-Engineering</v>
          </cell>
          <cell r="K1368" t="str">
            <v>Moses Kaganda</v>
          </cell>
        </row>
        <row r="1369">
          <cell r="C1369">
            <v>606638</v>
          </cell>
          <cell r="D1369" t="str">
            <v>Butende2</v>
          </cell>
          <cell r="E1369" t="str">
            <v>Central</v>
          </cell>
          <cell r="F1369" t="str">
            <v xml:space="preserve">Masaka </v>
          </cell>
          <cell r="G1369" t="str">
            <v>Rural</v>
          </cell>
          <cell r="H1369" t="str">
            <v>C</v>
          </cell>
          <cell r="I1369" t="str">
            <v>O</v>
          </cell>
          <cell r="J1369" t="str">
            <v>Camusat</v>
          </cell>
          <cell r="K1369" t="str">
            <v>M Patrick Kalibbala</v>
          </cell>
        </row>
        <row r="1370">
          <cell r="C1370">
            <v>701442</v>
          </cell>
          <cell r="D1370" t="str">
            <v>Okubani</v>
          </cell>
          <cell r="E1370" t="str">
            <v>Northern</v>
          </cell>
          <cell r="F1370" t="str">
            <v xml:space="preserve">Arua  </v>
          </cell>
          <cell r="G1370" t="str">
            <v>Rural</v>
          </cell>
          <cell r="H1370" t="str">
            <v>Silver-P3</v>
          </cell>
          <cell r="I1370" t="str">
            <v>O</v>
          </cell>
          <cell r="J1370" t="str">
            <v>I-Engineering</v>
          </cell>
          <cell r="K1370" t="str">
            <v>Innocent Ayiko</v>
          </cell>
        </row>
        <row r="1371">
          <cell r="C1371">
            <v>608629</v>
          </cell>
          <cell r="D1371" t="str">
            <v>Okollo</v>
          </cell>
          <cell r="E1371" t="str">
            <v>Northern</v>
          </cell>
          <cell r="F1371" t="str">
            <v xml:space="preserve">Arua  </v>
          </cell>
          <cell r="G1371" t="str">
            <v>Rural</v>
          </cell>
          <cell r="H1371" t="str">
            <v>Silver-P3</v>
          </cell>
          <cell r="I1371" t="str">
            <v>O</v>
          </cell>
          <cell r="J1371" t="str">
            <v>I-Engineering</v>
          </cell>
          <cell r="K1371" t="str">
            <v>Innocent Ayiko</v>
          </cell>
        </row>
        <row r="1372">
          <cell r="C1372">
            <v>606593</v>
          </cell>
          <cell r="D1372" t="str">
            <v>Mabale 2</v>
          </cell>
          <cell r="E1372" t="str">
            <v>Central</v>
          </cell>
          <cell r="F1372" t="str">
            <v xml:space="preserve">Masaka </v>
          </cell>
          <cell r="G1372" t="str">
            <v>Rural</v>
          </cell>
          <cell r="H1372" t="str">
            <v>C</v>
          </cell>
          <cell r="I1372" t="str">
            <v>O</v>
          </cell>
          <cell r="J1372" t="str">
            <v>Camusat</v>
          </cell>
          <cell r="K1372" t="str">
            <v>M Patrick Kalibbala</v>
          </cell>
        </row>
        <row r="1373">
          <cell r="C1373">
            <v>606607</v>
          </cell>
          <cell r="D1373" t="str">
            <v>Kabarekeera</v>
          </cell>
          <cell r="E1373" t="str">
            <v>Central</v>
          </cell>
          <cell r="F1373" t="str">
            <v xml:space="preserve">Masaka </v>
          </cell>
          <cell r="G1373" t="str">
            <v>Rural</v>
          </cell>
          <cell r="H1373" t="str">
            <v>C</v>
          </cell>
          <cell r="I1373" t="str">
            <v>O</v>
          </cell>
          <cell r="J1373" t="str">
            <v>Camusat</v>
          </cell>
          <cell r="K1373" t="str">
            <v>M Patrick Kalibbala</v>
          </cell>
        </row>
        <row r="1374">
          <cell r="C1374">
            <v>606586</v>
          </cell>
          <cell r="D1374" t="str">
            <v>Sekamuli</v>
          </cell>
          <cell r="E1374" t="str">
            <v>Central</v>
          </cell>
          <cell r="F1374" t="str">
            <v xml:space="preserve">Luwero </v>
          </cell>
          <cell r="G1374" t="str">
            <v>Rural</v>
          </cell>
          <cell r="H1374" t="str">
            <v>C</v>
          </cell>
          <cell r="I1374" t="str">
            <v>O</v>
          </cell>
          <cell r="J1374" t="str">
            <v>I-Engineering</v>
          </cell>
          <cell r="K1374" t="str">
            <v>Robert Otim</v>
          </cell>
        </row>
        <row r="1375">
          <cell r="C1375">
            <v>606574</v>
          </cell>
          <cell r="D1375" t="str">
            <v>Koliri</v>
          </cell>
          <cell r="E1375" t="str">
            <v>Eastern</v>
          </cell>
          <cell r="F1375" t="str">
            <v xml:space="preserve">Mbale  </v>
          </cell>
          <cell r="G1375" t="str">
            <v>Rural</v>
          </cell>
          <cell r="H1375" t="str">
            <v>C</v>
          </cell>
          <cell r="I1375" t="str">
            <v>O</v>
          </cell>
          <cell r="J1375" t="str">
            <v>Netis</v>
          </cell>
          <cell r="K1375" t="str">
            <v>Jude Musana</v>
          </cell>
        </row>
        <row r="1376">
          <cell r="C1376">
            <v>606583</v>
          </cell>
          <cell r="D1376" t="str">
            <v>Kasokwe</v>
          </cell>
          <cell r="E1376" t="str">
            <v>Central</v>
          </cell>
          <cell r="F1376" t="str">
            <v xml:space="preserve">Mukono </v>
          </cell>
          <cell r="G1376" t="str">
            <v>Rural</v>
          </cell>
          <cell r="H1376" t="str">
            <v>C</v>
          </cell>
          <cell r="I1376" t="str">
            <v>O</v>
          </cell>
          <cell r="J1376" t="str">
            <v>Netis</v>
          </cell>
          <cell r="K1376" t="str">
            <v>Samuel Naseke</v>
          </cell>
        </row>
        <row r="1377">
          <cell r="C1377">
            <v>606587</v>
          </cell>
          <cell r="D1377" t="str">
            <v>Kabarwa</v>
          </cell>
          <cell r="E1377" t="str">
            <v>Eastern</v>
          </cell>
          <cell r="F1377" t="str">
            <v xml:space="preserve">Mbale  </v>
          </cell>
          <cell r="G1377" t="str">
            <v>Rural</v>
          </cell>
          <cell r="H1377" t="str">
            <v>C</v>
          </cell>
          <cell r="I1377" t="str">
            <v>O</v>
          </cell>
          <cell r="J1377" t="str">
            <v>Netis</v>
          </cell>
          <cell r="K1377" t="str">
            <v>Jude Musana</v>
          </cell>
        </row>
        <row r="1378">
          <cell r="C1378">
            <v>606576</v>
          </cell>
          <cell r="D1378" t="str">
            <v>Bwembe</v>
          </cell>
          <cell r="E1378" t="str">
            <v>Eastern</v>
          </cell>
          <cell r="F1378" t="str">
            <v xml:space="preserve">Jinja </v>
          </cell>
          <cell r="G1378" t="str">
            <v>Rural</v>
          </cell>
          <cell r="H1378" t="str">
            <v>C</v>
          </cell>
          <cell r="I1378" t="str">
            <v>O</v>
          </cell>
          <cell r="J1378" t="str">
            <v>Netis</v>
          </cell>
          <cell r="K1378" t="str">
            <v>Emmanuel Kafuko</v>
          </cell>
        </row>
        <row r="1379">
          <cell r="C1379">
            <v>606622</v>
          </cell>
          <cell r="D1379" t="str">
            <v>Nondwe Zone</v>
          </cell>
          <cell r="E1379" t="str">
            <v>Eastern</v>
          </cell>
          <cell r="F1379" t="str">
            <v xml:space="preserve">Jinja </v>
          </cell>
          <cell r="G1379" t="str">
            <v>Rural</v>
          </cell>
          <cell r="H1379" t="str">
            <v>C</v>
          </cell>
          <cell r="I1379" t="str">
            <v>O</v>
          </cell>
          <cell r="J1379" t="str">
            <v>Netis</v>
          </cell>
          <cell r="K1379" t="str">
            <v>Emmanuel Kafuko</v>
          </cell>
        </row>
        <row r="1380">
          <cell r="C1380">
            <v>606575</v>
          </cell>
          <cell r="D1380" t="str">
            <v>Nawampendo</v>
          </cell>
          <cell r="E1380" t="str">
            <v>Eastern</v>
          </cell>
          <cell r="F1380" t="str">
            <v xml:space="preserve">Jinja </v>
          </cell>
          <cell r="G1380" t="str">
            <v>Rural</v>
          </cell>
          <cell r="H1380" t="str">
            <v>C</v>
          </cell>
          <cell r="I1380" t="str">
            <v>O</v>
          </cell>
          <cell r="J1380" t="str">
            <v>Netis</v>
          </cell>
          <cell r="K1380" t="str">
            <v>Emmanuel Kafuko</v>
          </cell>
        </row>
        <row r="1381">
          <cell r="C1381">
            <v>606582</v>
          </cell>
          <cell r="D1381" t="str">
            <v>Namayuge</v>
          </cell>
          <cell r="E1381" t="str">
            <v>Eastern</v>
          </cell>
          <cell r="F1381" t="str">
            <v xml:space="preserve">Jinja </v>
          </cell>
          <cell r="G1381" t="str">
            <v>Rural</v>
          </cell>
          <cell r="H1381" t="str">
            <v>C</v>
          </cell>
          <cell r="I1381" t="str">
            <v>O</v>
          </cell>
          <cell r="J1381" t="str">
            <v>Netis</v>
          </cell>
          <cell r="K1381" t="str">
            <v>Emmanuel Kafuko</v>
          </cell>
        </row>
        <row r="1382">
          <cell r="C1382">
            <v>606580</v>
          </cell>
          <cell r="D1382" t="str">
            <v>Otelepi</v>
          </cell>
          <cell r="E1382" t="str">
            <v>Eastern</v>
          </cell>
          <cell r="F1382" t="str">
            <v xml:space="preserve">Mbale  </v>
          </cell>
          <cell r="G1382" t="str">
            <v>Rural</v>
          </cell>
          <cell r="H1382" t="str">
            <v>C</v>
          </cell>
          <cell r="I1382" t="str">
            <v>O</v>
          </cell>
          <cell r="J1382" t="str">
            <v>Netis</v>
          </cell>
          <cell r="K1382" t="str">
            <v>Jude Musana</v>
          </cell>
        </row>
        <row r="1383">
          <cell r="C1383">
            <v>606579</v>
          </cell>
          <cell r="D1383" t="str">
            <v>Bulera</v>
          </cell>
          <cell r="E1383" t="str">
            <v>Central</v>
          </cell>
          <cell r="F1383" t="str">
            <v xml:space="preserve">Mityana </v>
          </cell>
          <cell r="G1383" t="str">
            <v>Rural</v>
          </cell>
          <cell r="H1383" t="str">
            <v>C</v>
          </cell>
          <cell r="I1383" t="str">
            <v>O</v>
          </cell>
          <cell r="J1383" t="str">
            <v>Camusat</v>
          </cell>
          <cell r="K1383" t="str">
            <v>Christopher Alituha</v>
          </cell>
        </row>
        <row r="1384">
          <cell r="C1384">
            <v>606630</v>
          </cell>
          <cell r="D1384" t="str">
            <v>Namutunku</v>
          </cell>
          <cell r="E1384" t="str">
            <v>Central</v>
          </cell>
          <cell r="F1384" t="str">
            <v xml:space="preserve">Mityana </v>
          </cell>
          <cell r="G1384" t="str">
            <v>Rural</v>
          </cell>
          <cell r="H1384" t="str">
            <v>C</v>
          </cell>
          <cell r="I1384" t="str">
            <v>O</v>
          </cell>
          <cell r="J1384" t="str">
            <v>Camusat</v>
          </cell>
          <cell r="K1384" t="str">
            <v>Christopher Alituha</v>
          </cell>
        </row>
        <row r="1385">
          <cell r="C1385">
            <v>606606</v>
          </cell>
          <cell r="D1385" t="str">
            <v>Mutere_Zone</v>
          </cell>
          <cell r="E1385" t="str">
            <v>Eastern</v>
          </cell>
          <cell r="F1385" t="str">
            <v xml:space="preserve">Jinja </v>
          </cell>
          <cell r="G1385" t="str">
            <v>Rural</v>
          </cell>
          <cell r="H1385" t="str">
            <v>C</v>
          </cell>
          <cell r="I1385" t="str">
            <v>O</v>
          </cell>
          <cell r="J1385" t="str">
            <v>Netis</v>
          </cell>
          <cell r="K1385" t="str">
            <v>Emmanuel Kafuko</v>
          </cell>
        </row>
        <row r="1386">
          <cell r="C1386">
            <v>606598</v>
          </cell>
          <cell r="D1386" t="str">
            <v>Namatanga</v>
          </cell>
          <cell r="E1386" t="str">
            <v>Eastern</v>
          </cell>
          <cell r="F1386" t="str">
            <v xml:space="preserve">Jinja </v>
          </cell>
          <cell r="G1386" t="str">
            <v>Rural</v>
          </cell>
          <cell r="H1386" t="str">
            <v>C</v>
          </cell>
          <cell r="I1386" t="str">
            <v>O</v>
          </cell>
          <cell r="J1386" t="str">
            <v>Netis</v>
          </cell>
          <cell r="K1386" t="str">
            <v>Emmanuel Kafuko</v>
          </cell>
        </row>
        <row r="1387">
          <cell r="C1387">
            <v>606640</v>
          </cell>
          <cell r="D1387" t="str">
            <v>Bijaaba</v>
          </cell>
          <cell r="E1387" t="str">
            <v>Central</v>
          </cell>
          <cell r="F1387" t="str">
            <v xml:space="preserve">Mbarara </v>
          </cell>
          <cell r="G1387" t="str">
            <v>Rural</v>
          </cell>
          <cell r="H1387" t="str">
            <v>C</v>
          </cell>
          <cell r="I1387" t="str">
            <v>O</v>
          </cell>
          <cell r="J1387" t="str">
            <v>Camusat</v>
          </cell>
          <cell r="K1387" t="str">
            <v>Thomasi Seruyange</v>
          </cell>
        </row>
        <row r="1388">
          <cell r="C1388">
            <v>606588</v>
          </cell>
          <cell r="D1388" t="str">
            <v>Atirir</v>
          </cell>
          <cell r="E1388" t="str">
            <v>Eastern</v>
          </cell>
          <cell r="F1388" t="str">
            <v xml:space="preserve">Soroti  </v>
          </cell>
          <cell r="G1388" t="str">
            <v>Urban</v>
          </cell>
          <cell r="H1388" t="str">
            <v>C</v>
          </cell>
          <cell r="I1388" t="str">
            <v>O</v>
          </cell>
          <cell r="J1388" t="str">
            <v>Netis</v>
          </cell>
          <cell r="K1388" t="str">
            <v>Moses Wandera</v>
          </cell>
        </row>
        <row r="1389">
          <cell r="C1389">
            <v>606577</v>
          </cell>
          <cell r="D1389" t="str">
            <v>Immeri</v>
          </cell>
          <cell r="E1389" t="str">
            <v>Central</v>
          </cell>
          <cell r="F1389" t="str">
            <v xml:space="preserve">Mukono </v>
          </cell>
          <cell r="G1389" t="str">
            <v>Rural</v>
          </cell>
          <cell r="H1389" t="str">
            <v>C</v>
          </cell>
          <cell r="I1389" t="str">
            <v>O</v>
          </cell>
          <cell r="J1389" t="str">
            <v>Netis</v>
          </cell>
          <cell r="K1389" t="str">
            <v>Samuel Naseke</v>
          </cell>
        </row>
        <row r="1390">
          <cell r="C1390">
            <v>606599</v>
          </cell>
          <cell r="D1390" t="str">
            <v>Businda</v>
          </cell>
          <cell r="E1390" t="str">
            <v>Eastern</v>
          </cell>
          <cell r="F1390" t="str">
            <v xml:space="preserve">Jinja </v>
          </cell>
          <cell r="G1390" t="str">
            <v>Rural</v>
          </cell>
          <cell r="H1390" t="str">
            <v>C</v>
          </cell>
          <cell r="I1390" t="str">
            <v>O</v>
          </cell>
          <cell r="J1390" t="str">
            <v>Netis</v>
          </cell>
          <cell r="K1390" t="str">
            <v>Emmanuel Kafuko</v>
          </cell>
        </row>
        <row r="1391">
          <cell r="C1391">
            <v>606581</v>
          </cell>
          <cell r="D1391" t="str">
            <v>Nambo</v>
          </cell>
          <cell r="E1391" t="str">
            <v>Eastern</v>
          </cell>
          <cell r="F1391" t="str">
            <v xml:space="preserve">Jinja </v>
          </cell>
          <cell r="G1391" t="str">
            <v>Rural</v>
          </cell>
          <cell r="H1391" t="str">
            <v>C</v>
          </cell>
          <cell r="I1391" t="str">
            <v>O</v>
          </cell>
          <cell r="J1391" t="str">
            <v>Netis</v>
          </cell>
          <cell r="K1391" t="str">
            <v>Emmanuel Kafuko</v>
          </cell>
        </row>
        <row r="1392">
          <cell r="C1392">
            <v>606615</v>
          </cell>
          <cell r="D1392" t="str">
            <v>Kasagama</v>
          </cell>
          <cell r="E1392" t="str">
            <v>Western</v>
          </cell>
          <cell r="F1392" t="str">
            <v xml:space="preserve">Mbarara </v>
          </cell>
          <cell r="G1392" t="str">
            <v>Urban</v>
          </cell>
          <cell r="H1392" t="str">
            <v>C</v>
          </cell>
          <cell r="I1392" t="str">
            <v>O</v>
          </cell>
          <cell r="J1392" t="str">
            <v>Camusat</v>
          </cell>
          <cell r="K1392" t="str">
            <v>Thomasi Seruyange</v>
          </cell>
        </row>
        <row r="1393">
          <cell r="C1393">
            <v>606605</v>
          </cell>
          <cell r="D1393" t="str">
            <v>Buleebi</v>
          </cell>
          <cell r="E1393" t="str">
            <v>Central</v>
          </cell>
          <cell r="F1393" t="str">
            <v xml:space="preserve">Mukono </v>
          </cell>
          <cell r="G1393" t="str">
            <v>Urban</v>
          </cell>
          <cell r="H1393" t="str">
            <v>C</v>
          </cell>
          <cell r="I1393" t="str">
            <v>O</v>
          </cell>
          <cell r="J1393" t="str">
            <v>Netis</v>
          </cell>
          <cell r="K1393" t="str">
            <v>Samuel Naseke</v>
          </cell>
        </row>
        <row r="1394">
          <cell r="C1394">
            <v>606585</v>
          </cell>
          <cell r="D1394" t="str">
            <v>Nabitende_2</v>
          </cell>
          <cell r="E1394" t="str">
            <v>Eastern</v>
          </cell>
          <cell r="F1394" t="str">
            <v xml:space="preserve">Jinja </v>
          </cell>
          <cell r="G1394" t="str">
            <v>Urban</v>
          </cell>
          <cell r="H1394" t="str">
            <v>C</v>
          </cell>
          <cell r="I1394" t="str">
            <v>O</v>
          </cell>
          <cell r="J1394" t="str">
            <v>Netis</v>
          </cell>
          <cell r="K1394" t="str">
            <v>Emmanuel Kafuko</v>
          </cell>
        </row>
        <row r="1395">
          <cell r="C1395">
            <v>606604</v>
          </cell>
          <cell r="D1395" t="str">
            <v>Ikumbya</v>
          </cell>
          <cell r="E1395" t="str">
            <v>Eastern</v>
          </cell>
          <cell r="F1395" t="str">
            <v xml:space="preserve">Jinja </v>
          </cell>
          <cell r="G1395" t="str">
            <v>Urban</v>
          </cell>
          <cell r="H1395" t="str">
            <v>C</v>
          </cell>
          <cell r="I1395" t="str">
            <v>O</v>
          </cell>
          <cell r="J1395" t="str">
            <v>Netis</v>
          </cell>
          <cell r="K1395" t="str">
            <v>Emmanuel Kafuko</v>
          </cell>
        </row>
        <row r="1396">
          <cell r="C1396">
            <v>606639</v>
          </cell>
          <cell r="D1396" t="str">
            <v>Kasozi</v>
          </cell>
          <cell r="E1396" t="str">
            <v>Central</v>
          </cell>
          <cell r="F1396" t="str">
            <v xml:space="preserve">Luwero </v>
          </cell>
          <cell r="G1396" t="str">
            <v>Urban</v>
          </cell>
          <cell r="H1396" t="str">
            <v>C</v>
          </cell>
          <cell r="I1396" t="str">
            <v>O</v>
          </cell>
          <cell r="J1396" t="str">
            <v>I-Engineering</v>
          </cell>
          <cell r="K1396" t="str">
            <v>Robert Otim</v>
          </cell>
        </row>
        <row r="1397">
          <cell r="C1397">
            <v>606596</v>
          </cell>
          <cell r="D1397" t="str">
            <v>Achoro</v>
          </cell>
          <cell r="E1397" t="str">
            <v>Eastern</v>
          </cell>
          <cell r="F1397" t="str">
            <v xml:space="preserve">Arua  </v>
          </cell>
          <cell r="G1397" t="str">
            <v>Rural</v>
          </cell>
          <cell r="H1397" t="str">
            <v>C</v>
          </cell>
          <cell r="I1397" t="str">
            <v>O</v>
          </cell>
          <cell r="J1397" t="str">
            <v>I-Engineering</v>
          </cell>
          <cell r="K1397" t="str">
            <v>Innocent Ayiko</v>
          </cell>
        </row>
        <row r="1398">
          <cell r="C1398">
            <v>608628</v>
          </cell>
          <cell r="D1398" t="str">
            <v>Okollo</v>
          </cell>
          <cell r="E1398" t="str">
            <v>Northern</v>
          </cell>
          <cell r="F1398" t="str">
            <v xml:space="preserve">Arua  </v>
          </cell>
          <cell r="G1398" t="str">
            <v>Rural</v>
          </cell>
          <cell r="H1398" t="str">
            <v>Silver-P3</v>
          </cell>
          <cell r="I1398" t="str">
            <v>O</v>
          </cell>
          <cell r="J1398" t="str">
            <v>I-Engineering</v>
          </cell>
          <cell r="K1398" t="str">
            <v>Innocent Ayiko</v>
          </cell>
        </row>
        <row r="1399">
          <cell r="C1399">
            <v>606632</v>
          </cell>
          <cell r="D1399" t="str">
            <v>Naturumu</v>
          </cell>
          <cell r="E1399" t="str">
            <v>Northern</v>
          </cell>
          <cell r="F1399" t="str">
            <v xml:space="preserve">Soroti  </v>
          </cell>
          <cell r="G1399" t="str">
            <v>Rural</v>
          </cell>
          <cell r="H1399" t="str">
            <v>C</v>
          </cell>
          <cell r="I1399" t="str">
            <v>E</v>
          </cell>
          <cell r="J1399" t="str">
            <v>Netis</v>
          </cell>
          <cell r="K1399" t="str">
            <v>Moses Wandera</v>
          </cell>
        </row>
        <row r="1400">
          <cell r="C1400">
            <v>606595</v>
          </cell>
          <cell r="D1400" t="str">
            <v>Kikunda</v>
          </cell>
          <cell r="E1400" t="str">
            <v>Western</v>
          </cell>
          <cell r="F1400" t="str">
            <v xml:space="preserve">Mbarara </v>
          </cell>
          <cell r="G1400" t="str">
            <v>Urban</v>
          </cell>
          <cell r="H1400" t="str">
            <v>B</v>
          </cell>
          <cell r="I1400" t="str">
            <v>O</v>
          </cell>
          <cell r="J1400" t="str">
            <v>Camusat</v>
          </cell>
          <cell r="K1400" t="str">
            <v>Thomasi Seruyange</v>
          </cell>
        </row>
        <row r="1401">
          <cell r="C1401">
            <v>606600</v>
          </cell>
          <cell r="D1401" t="str">
            <v>Kataka</v>
          </cell>
          <cell r="E1401" t="str">
            <v>Western</v>
          </cell>
          <cell r="F1401" t="str">
            <v xml:space="preserve">Fort Portal   </v>
          </cell>
          <cell r="G1401" t="str">
            <v>Urban</v>
          </cell>
          <cell r="H1401" t="str">
            <v>C</v>
          </cell>
          <cell r="I1401" t="str">
            <v>O</v>
          </cell>
          <cell r="J1401" t="str">
            <v>Camusat</v>
          </cell>
          <cell r="K1401" t="str">
            <v>Stephen Rwabwogo</v>
          </cell>
        </row>
        <row r="1402">
          <cell r="C1402">
            <v>606642</v>
          </cell>
          <cell r="D1402" t="str">
            <v>Kal Okura</v>
          </cell>
          <cell r="E1402" t="str">
            <v>Northern</v>
          </cell>
          <cell r="F1402" t="str">
            <v xml:space="preserve">Gulu </v>
          </cell>
          <cell r="G1402" t="str">
            <v>Rural</v>
          </cell>
          <cell r="H1402" t="str">
            <v>C</v>
          </cell>
          <cell r="I1402" t="str">
            <v>O</v>
          </cell>
          <cell r="J1402" t="str">
            <v>I-Engineering</v>
          </cell>
          <cell r="K1402" t="str">
            <v>Moses Kaganda</v>
          </cell>
        </row>
        <row r="1403">
          <cell r="C1403">
            <v>606633</v>
          </cell>
          <cell r="D1403" t="str">
            <v>Nyakajumo</v>
          </cell>
          <cell r="E1403" t="str">
            <v>Western</v>
          </cell>
          <cell r="F1403" t="str">
            <v xml:space="preserve">Kabale  </v>
          </cell>
          <cell r="G1403" t="str">
            <v>Urban</v>
          </cell>
          <cell r="H1403" t="str">
            <v>C</v>
          </cell>
          <cell r="I1403" t="str">
            <v>O</v>
          </cell>
          <cell r="J1403" t="str">
            <v>Camusat</v>
          </cell>
          <cell r="K1403" t="str">
            <v>Denis Masaba</v>
          </cell>
        </row>
        <row r="1404">
          <cell r="C1404">
            <v>606620</v>
          </cell>
          <cell r="D1404" t="str">
            <v>Nakaseeta</v>
          </cell>
          <cell r="E1404" t="str">
            <v>Central</v>
          </cell>
          <cell r="F1404" t="str">
            <v xml:space="preserve">Mityana </v>
          </cell>
          <cell r="G1404" t="str">
            <v>Urban</v>
          </cell>
          <cell r="H1404" t="str">
            <v>C</v>
          </cell>
          <cell r="I1404" t="str">
            <v>O</v>
          </cell>
          <cell r="J1404" t="str">
            <v>Camusat</v>
          </cell>
          <cell r="K1404" t="str">
            <v>Christopher Alituha</v>
          </cell>
        </row>
        <row r="1405">
          <cell r="C1405">
            <v>606629</v>
          </cell>
          <cell r="D1405" t="str">
            <v>Rweturagara</v>
          </cell>
          <cell r="E1405" t="str">
            <v>Western</v>
          </cell>
          <cell r="F1405" t="str">
            <v xml:space="preserve">Mbarara </v>
          </cell>
          <cell r="G1405" t="str">
            <v>Urban</v>
          </cell>
          <cell r="H1405" t="str">
            <v>B</v>
          </cell>
          <cell r="I1405" t="str">
            <v>O</v>
          </cell>
          <cell r="J1405" t="str">
            <v>Camusat</v>
          </cell>
          <cell r="K1405" t="str">
            <v>Thomasi Seruyange</v>
          </cell>
        </row>
        <row r="1406">
          <cell r="C1406">
            <v>606602</v>
          </cell>
          <cell r="D1406" t="str">
            <v>Kabambiro</v>
          </cell>
          <cell r="E1406" t="str">
            <v>Western</v>
          </cell>
          <cell r="F1406" t="str">
            <v xml:space="preserve">Mbarara </v>
          </cell>
          <cell r="G1406" t="str">
            <v>Urban</v>
          </cell>
          <cell r="H1406" t="str">
            <v>C</v>
          </cell>
          <cell r="I1406" t="str">
            <v>O</v>
          </cell>
          <cell r="J1406" t="str">
            <v>Camusat</v>
          </cell>
          <cell r="K1406" t="str">
            <v>Thomasi Seruyange</v>
          </cell>
        </row>
        <row r="1407">
          <cell r="C1407">
            <v>606601</v>
          </cell>
          <cell r="D1407" t="str">
            <v>Katagi</v>
          </cell>
          <cell r="E1407" t="str">
            <v>Central</v>
          </cell>
          <cell r="F1407" t="str">
            <v xml:space="preserve">Mityana </v>
          </cell>
          <cell r="G1407" t="str">
            <v>Urban</v>
          </cell>
          <cell r="H1407" t="str">
            <v>C</v>
          </cell>
          <cell r="I1407" t="str">
            <v>O</v>
          </cell>
          <cell r="J1407" t="str">
            <v>Camusat</v>
          </cell>
          <cell r="K1407" t="str">
            <v>Christopher Alituha</v>
          </cell>
        </row>
        <row r="1408">
          <cell r="C1408">
            <v>606634</v>
          </cell>
          <cell r="D1408" t="str">
            <v>Butayunja</v>
          </cell>
          <cell r="E1408" t="str">
            <v>Central</v>
          </cell>
          <cell r="F1408" t="str">
            <v xml:space="preserve">Mityana </v>
          </cell>
          <cell r="G1408" t="str">
            <v>Urban</v>
          </cell>
          <cell r="H1408" t="str">
            <v>C</v>
          </cell>
          <cell r="I1408" t="str">
            <v>O</v>
          </cell>
          <cell r="J1408" t="str">
            <v>Camusat</v>
          </cell>
          <cell r="K1408" t="str">
            <v>Christopher Alituha</v>
          </cell>
        </row>
        <row r="1409">
          <cell r="C1409">
            <v>606637</v>
          </cell>
          <cell r="D1409" t="str">
            <v>Kihanga</v>
          </cell>
          <cell r="E1409" t="str">
            <v>Western</v>
          </cell>
          <cell r="F1409" t="str">
            <v xml:space="preserve">Kabale  </v>
          </cell>
          <cell r="G1409" t="str">
            <v>Rural</v>
          </cell>
          <cell r="H1409" t="str">
            <v>C</v>
          </cell>
          <cell r="I1409" t="str">
            <v>O</v>
          </cell>
          <cell r="J1409" t="str">
            <v>Camusat</v>
          </cell>
          <cell r="K1409" t="str">
            <v>Denis Masaba</v>
          </cell>
        </row>
        <row r="1410">
          <cell r="C1410">
            <v>606624</v>
          </cell>
          <cell r="D1410" t="str">
            <v>Butekumwa</v>
          </cell>
          <cell r="E1410" t="str">
            <v>Western</v>
          </cell>
          <cell r="F1410" t="str">
            <v xml:space="preserve">Kabale  </v>
          </cell>
          <cell r="G1410" t="str">
            <v>Rural</v>
          </cell>
          <cell r="H1410" t="str">
            <v>C</v>
          </cell>
          <cell r="I1410" t="str">
            <v>O</v>
          </cell>
          <cell r="J1410" t="str">
            <v>Camusat</v>
          </cell>
          <cell r="K1410" t="str">
            <v>Denis Masaba</v>
          </cell>
        </row>
        <row r="1411">
          <cell r="C1411">
            <v>606625</v>
          </cell>
          <cell r="D1411" t="str">
            <v>Bujjubuli</v>
          </cell>
          <cell r="E1411" t="str">
            <v>Western</v>
          </cell>
          <cell r="F1411" t="str">
            <v xml:space="preserve">Fort Portal   </v>
          </cell>
          <cell r="G1411" t="str">
            <v>Rural</v>
          </cell>
          <cell r="H1411" t="str">
            <v>B</v>
          </cell>
          <cell r="I1411" t="str">
            <v>O</v>
          </cell>
          <cell r="J1411" t="str">
            <v>Camusat</v>
          </cell>
          <cell r="K1411" t="str">
            <v>Stephen Rwabwogo</v>
          </cell>
        </row>
        <row r="1412">
          <cell r="C1412">
            <v>606631</v>
          </cell>
          <cell r="D1412" t="str">
            <v>Te-Okut</v>
          </cell>
          <cell r="E1412" t="str">
            <v>Northern</v>
          </cell>
          <cell r="F1412" t="str">
            <v xml:space="preserve">Lira </v>
          </cell>
          <cell r="G1412" t="str">
            <v>Rural</v>
          </cell>
          <cell r="H1412" t="str">
            <v>C</v>
          </cell>
          <cell r="I1412" t="str">
            <v>O</v>
          </cell>
          <cell r="J1412" t="str">
            <v>I-Engineering</v>
          </cell>
          <cell r="K1412" t="str">
            <v>Muhamood Kyongo</v>
          </cell>
        </row>
        <row r="1413">
          <cell r="C1413">
            <v>606645</v>
          </cell>
          <cell r="D1413" t="str">
            <v>Kiweeka</v>
          </cell>
          <cell r="E1413" t="str">
            <v>Central</v>
          </cell>
          <cell r="F1413" t="str">
            <v xml:space="preserve">Mbarara </v>
          </cell>
          <cell r="G1413" t="str">
            <v>Rural</v>
          </cell>
          <cell r="H1413" t="str">
            <v>C</v>
          </cell>
          <cell r="I1413" t="str">
            <v>O</v>
          </cell>
          <cell r="J1413" t="str">
            <v>Camusat</v>
          </cell>
          <cell r="K1413" t="str">
            <v>Thomasi Seruyange</v>
          </cell>
        </row>
        <row r="1414">
          <cell r="C1414">
            <v>606609</v>
          </cell>
          <cell r="D1414" t="str">
            <v>Ntulagi</v>
          </cell>
          <cell r="E1414" t="str">
            <v>Central</v>
          </cell>
          <cell r="F1414" t="str">
            <v xml:space="preserve">Mityana </v>
          </cell>
          <cell r="G1414" t="str">
            <v>Rural</v>
          </cell>
          <cell r="H1414" t="str">
            <v>C</v>
          </cell>
          <cell r="I1414" t="str">
            <v>O</v>
          </cell>
          <cell r="J1414" t="str">
            <v>Camusat</v>
          </cell>
          <cell r="K1414" t="str">
            <v>Christopher Alituha</v>
          </cell>
        </row>
        <row r="1415">
          <cell r="C1415">
            <v>606646</v>
          </cell>
          <cell r="D1415" t="str">
            <v>Burambira</v>
          </cell>
          <cell r="E1415" t="str">
            <v>Western</v>
          </cell>
          <cell r="F1415" t="str">
            <v xml:space="preserve">Kabale  </v>
          </cell>
          <cell r="G1415" t="str">
            <v>Rural</v>
          </cell>
          <cell r="H1415" t="str">
            <v>C</v>
          </cell>
          <cell r="I1415" t="str">
            <v>O</v>
          </cell>
          <cell r="J1415" t="str">
            <v>Camusat</v>
          </cell>
          <cell r="K1415" t="str">
            <v>Denis Masaba</v>
          </cell>
        </row>
        <row r="1416">
          <cell r="C1416">
            <v>606627</v>
          </cell>
          <cell r="D1416" t="str">
            <v>Barroceco</v>
          </cell>
          <cell r="E1416" t="str">
            <v>Northern</v>
          </cell>
          <cell r="F1416" t="str">
            <v xml:space="preserve">Lira </v>
          </cell>
          <cell r="G1416" t="str">
            <v>Rural</v>
          </cell>
          <cell r="H1416" t="str">
            <v>C</v>
          </cell>
          <cell r="I1416" t="str">
            <v>O</v>
          </cell>
          <cell r="J1416" t="str">
            <v>I-Engineering</v>
          </cell>
          <cell r="K1416" t="str">
            <v>Muhamood Kyongo</v>
          </cell>
        </row>
        <row r="1417">
          <cell r="C1417">
            <v>606641</v>
          </cell>
          <cell r="D1417" t="str">
            <v>Namanoga</v>
          </cell>
          <cell r="E1417" t="str">
            <v>Central</v>
          </cell>
          <cell r="F1417" t="str">
            <v xml:space="preserve">Mukono </v>
          </cell>
          <cell r="G1417" t="str">
            <v>Rural</v>
          </cell>
          <cell r="H1417" t="str">
            <v>B</v>
          </cell>
          <cell r="I1417" t="str">
            <v>O</v>
          </cell>
          <cell r="J1417" t="str">
            <v>Netis</v>
          </cell>
          <cell r="K1417" t="str">
            <v>Samuel Naseke</v>
          </cell>
        </row>
        <row r="1418">
          <cell r="C1418">
            <v>606628</v>
          </cell>
          <cell r="D1418" t="str">
            <v>Ngai TC</v>
          </cell>
          <cell r="E1418" t="str">
            <v>Northern</v>
          </cell>
          <cell r="F1418" t="str">
            <v xml:space="preserve">Lira </v>
          </cell>
          <cell r="G1418" t="str">
            <v>Urban</v>
          </cell>
          <cell r="H1418" t="str">
            <v>C</v>
          </cell>
          <cell r="I1418" t="str">
            <v>O</v>
          </cell>
          <cell r="J1418" t="str">
            <v>I-Engineering</v>
          </cell>
          <cell r="K1418" t="str">
            <v>Muhamood Kyongo</v>
          </cell>
        </row>
        <row r="1419">
          <cell r="C1419">
            <v>606618</v>
          </cell>
          <cell r="D1419" t="str">
            <v>Adigo</v>
          </cell>
          <cell r="E1419" t="str">
            <v>Northern</v>
          </cell>
          <cell r="F1419" t="str">
            <v xml:space="preserve">Lira </v>
          </cell>
          <cell r="G1419" t="str">
            <v>Rural</v>
          </cell>
          <cell r="H1419" t="str">
            <v>C</v>
          </cell>
          <cell r="I1419" t="str">
            <v>O</v>
          </cell>
          <cell r="J1419" t="str">
            <v>I-Engineering</v>
          </cell>
          <cell r="K1419" t="str">
            <v>Muhamood Kyongo</v>
          </cell>
        </row>
        <row r="1420">
          <cell r="C1420">
            <v>606621</v>
          </cell>
          <cell r="D1420" t="str">
            <v>Awio TC</v>
          </cell>
          <cell r="E1420" t="str">
            <v>Northern</v>
          </cell>
          <cell r="F1420" t="str">
            <v xml:space="preserve">Lira </v>
          </cell>
          <cell r="G1420" t="str">
            <v>Urban</v>
          </cell>
          <cell r="H1420" t="str">
            <v>C</v>
          </cell>
          <cell r="I1420" t="str">
            <v>O</v>
          </cell>
          <cell r="J1420" t="str">
            <v>I-Engineering</v>
          </cell>
          <cell r="K1420" t="str">
            <v>Muhamood Kyongo</v>
          </cell>
        </row>
        <row r="1421">
          <cell r="C1421">
            <v>606617</v>
          </cell>
          <cell r="D1421" t="str">
            <v>Kwoyo A</v>
          </cell>
          <cell r="E1421" t="str">
            <v>Northern</v>
          </cell>
          <cell r="F1421" t="str">
            <v xml:space="preserve">Lira </v>
          </cell>
          <cell r="G1421" t="str">
            <v>Rural</v>
          </cell>
          <cell r="H1421" t="str">
            <v>C</v>
          </cell>
          <cell r="I1421" t="str">
            <v>O</v>
          </cell>
          <cell r="J1421" t="str">
            <v>I-Engineering</v>
          </cell>
          <cell r="K1421" t="str">
            <v>Muhamood Kyongo</v>
          </cell>
        </row>
        <row r="1422">
          <cell r="C1422">
            <v>606636</v>
          </cell>
          <cell r="D1422" t="str">
            <v>Abilo Bomb</v>
          </cell>
          <cell r="E1422" t="str">
            <v>Northern</v>
          </cell>
          <cell r="F1422" t="str">
            <v xml:space="preserve">Gulu </v>
          </cell>
          <cell r="G1422" t="str">
            <v>Rural</v>
          </cell>
          <cell r="H1422" t="str">
            <v>C</v>
          </cell>
          <cell r="I1422" t="str">
            <v>O</v>
          </cell>
          <cell r="J1422" t="str">
            <v>I-Engineering</v>
          </cell>
          <cell r="K1422" t="str">
            <v>Moses Kaganda</v>
          </cell>
        </row>
        <row r="1423">
          <cell r="C1423">
            <v>606643</v>
          </cell>
          <cell r="D1423" t="str">
            <v>Ihena</v>
          </cell>
          <cell r="E1423" t="str">
            <v>Western</v>
          </cell>
          <cell r="F1423" t="str">
            <v xml:space="preserve">Kabale  </v>
          </cell>
          <cell r="G1423" t="str">
            <v>Rural</v>
          </cell>
          <cell r="H1423" t="str">
            <v>C</v>
          </cell>
          <cell r="I1423" t="str">
            <v>O</v>
          </cell>
          <cell r="J1423" t="str">
            <v>Camusat</v>
          </cell>
          <cell r="K1423" t="str">
            <v>Denis Masaba</v>
          </cell>
        </row>
        <row r="1424">
          <cell r="C1424">
            <v>606623</v>
          </cell>
          <cell r="D1424" t="str">
            <v>Maganda</v>
          </cell>
          <cell r="E1424" t="str">
            <v>Eastern</v>
          </cell>
          <cell r="F1424" t="str">
            <v xml:space="preserve">Jinja </v>
          </cell>
          <cell r="G1424" t="str">
            <v>Rural</v>
          </cell>
          <cell r="H1424" t="str">
            <v>B</v>
          </cell>
          <cell r="I1424" t="str">
            <v>O</v>
          </cell>
          <cell r="J1424" t="str">
            <v>Netis</v>
          </cell>
          <cell r="K1424" t="str">
            <v>Emmanuel Kafuko</v>
          </cell>
        </row>
        <row r="1425">
          <cell r="C1425">
            <v>701208</v>
          </cell>
          <cell r="D1425" t="str">
            <v>Okalimbe</v>
          </cell>
          <cell r="E1425" t="str">
            <v>Northern</v>
          </cell>
          <cell r="F1425" t="str">
            <v xml:space="preserve">Arua  </v>
          </cell>
          <cell r="G1425" t="str">
            <v>Urban</v>
          </cell>
          <cell r="H1425" t="str">
            <v>Silver-P3</v>
          </cell>
          <cell r="I1425" t="str">
            <v>O</v>
          </cell>
          <cell r="J1425" t="str">
            <v>I-Engineering</v>
          </cell>
          <cell r="K1425" t="str">
            <v>Innocent Ayiko</v>
          </cell>
        </row>
        <row r="1426">
          <cell r="C1426">
            <v>606626</v>
          </cell>
          <cell r="D1426" t="str">
            <v>Masola</v>
          </cell>
          <cell r="E1426" t="str">
            <v>Northern</v>
          </cell>
          <cell r="F1426" t="str">
            <v xml:space="preserve">Soroti  </v>
          </cell>
          <cell r="G1426" t="str">
            <v>Rural</v>
          </cell>
          <cell r="H1426" t="str">
            <v>C</v>
          </cell>
          <cell r="I1426" t="str">
            <v>O</v>
          </cell>
          <cell r="J1426" t="str">
            <v>Netis</v>
          </cell>
          <cell r="K1426" t="str">
            <v>Moses Wandera</v>
          </cell>
        </row>
        <row r="1427">
          <cell r="C1427">
            <v>606651</v>
          </cell>
          <cell r="D1427" t="str">
            <v>Kitetika</v>
          </cell>
          <cell r="E1427" t="str">
            <v>Central</v>
          </cell>
          <cell r="F1427" t="str">
            <v xml:space="preserve">Kampala East  </v>
          </cell>
          <cell r="G1427" t="str">
            <v>Rural</v>
          </cell>
          <cell r="H1427" t="str">
            <v>B</v>
          </cell>
          <cell r="I1427" t="str">
            <v>O</v>
          </cell>
          <cell r="J1427" t="str">
            <v>Netis</v>
          </cell>
          <cell r="K1427" t="str">
            <v>Benbridge Mulongo</v>
          </cell>
        </row>
        <row r="1428">
          <cell r="C1428">
            <v>606652</v>
          </cell>
          <cell r="D1428" t="str">
            <v>Nawanseno</v>
          </cell>
          <cell r="E1428" t="str">
            <v>Eastern</v>
          </cell>
          <cell r="F1428" t="str">
            <v xml:space="preserve">Jinja </v>
          </cell>
          <cell r="G1428" t="str">
            <v>Rural</v>
          </cell>
          <cell r="H1428" t="str">
            <v>C</v>
          </cell>
          <cell r="I1428" t="str">
            <v>O</v>
          </cell>
          <cell r="J1428" t="str">
            <v>Netis</v>
          </cell>
          <cell r="K1428" t="str">
            <v>Emmanuel Kafuko</v>
          </cell>
        </row>
        <row r="1429">
          <cell r="C1429">
            <v>606653</v>
          </cell>
          <cell r="D1429" t="str">
            <v>Kibiro</v>
          </cell>
          <cell r="E1429" t="str">
            <v>Northern</v>
          </cell>
          <cell r="F1429" t="str">
            <v xml:space="preserve">Hoima  </v>
          </cell>
          <cell r="G1429" t="str">
            <v>Rural</v>
          </cell>
          <cell r="H1429" t="str">
            <v>C</v>
          </cell>
          <cell r="I1429" t="str">
            <v>O</v>
          </cell>
          <cell r="J1429" t="str">
            <v>I-Engineering</v>
          </cell>
          <cell r="K1429" t="str">
            <v>Latima Musoke</v>
          </cell>
        </row>
        <row r="1430">
          <cell r="C1430">
            <v>606608</v>
          </cell>
          <cell r="D1430" t="str">
            <v>Kajju</v>
          </cell>
          <cell r="E1430" t="str">
            <v>Western</v>
          </cell>
          <cell r="F1430" t="str">
            <v xml:space="preserve">Mbarara </v>
          </cell>
          <cell r="G1430" t="str">
            <v>Rural</v>
          </cell>
          <cell r="H1430" t="str">
            <v>C</v>
          </cell>
          <cell r="I1430" t="str">
            <v>O</v>
          </cell>
          <cell r="J1430" t="str">
            <v>Camusat</v>
          </cell>
          <cell r="K1430" t="str">
            <v>Thomasi Seruyange</v>
          </cell>
        </row>
        <row r="1431">
          <cell r="C1431">
            <v>606603</v>
          </cell>
          <cell r="D1431" t="str">
            <v>Buluwande</v>
          </cell>
          <cell r="E1431" t="str">
            <v>Eastern</v>
          </cell>
          <cell r="F1431" t="str">
            <v xml:space="preserve">Mbale  </v>
          </cell>
          <cell r="G1431" t="str">
            <v>Rural</v>
          </cell>
          <cell r="H1431" t="str">
            <v>C</v>
          </cell>
          <cell r="I1431" t="str">
            <v>O</v>
          </cell>
          <cell r="J1431" t="str">
            <v>Netis</v>
          </cell>
          <cell r="K1431" t="str">
            <v>Jude Musana</v>
          </cell>
        </row>
        <row r="1432">
          <cell r="C1432">
            <v>606616</v>
          </cell>
          <cell r="D1432" t="str">
            <v>Miyoora</v>
          </cell>
          <cell r="E1432" t="str">
            <v>Western</v>
          </cell>
          <cell r="F1432" t="str">
            <v xml:space="preserve">Fort Portal   </v>
          </cell>
          <cell r="G1432" t="str">
            <v>Rural</v>
          </cell>
          <cell r="H1432" t="str">
            <v>C</v>
          </cell>
          <cell r="I1432" t="str">
            <v>O</v>
          </cell>
          <cell r="J1432" t="str">
            <v>Camusat</v>
          </cell>
          <cell r="K1432" t="str">
            <v>Stephen Rwabwogo</v>
          </cell>
        </row>
        <row r="1433">
          <cell r="C1433">
            <v>606656</v>
          </cell>
          <cell r="D1433" t="str">
            <v>Ihani</v>
          </cell>
          <cell r="E1433" t="str">
            <v>Western</v>
          </cell>
          <cell r="F1433" t="str">
            <v xml:space="preserve">Fort Portal   </v>
          </cell>
          <cell r="G1433" t="str">
            <v>Rural</v>
          </cell>
          <cell r="H1433" t="str">
            <v>C</v>
          </cell>
          <cell r="I1433" t="str">
            <v>O</v>
          </cell>
          <cell r="J1433" t="str">
            <v>Camusat</v>
          </cell>
          <cell r="K1433" t="str">
            <v>Stephen Rwabwogo</v>
          </cell>
        </row>
        <row r="1434">
          <cell r="C1434">
            <v>606611</v>
          </cell>
          <cell r="D1434" t="str">
            <v>Nyamirembe</v>
          </cell>
          <cell r="E1434" t="str">
            <v>Western</v>
          </cell>
          <cell r="F1434" t="str">
            <v xml:space="preserve">Kabale  </v>
          </cell>
          <cell r="G1434" t="str">
            <v>Rural</v>
          </cell>
          <cell r="H1434" t="str">
            <v>C</v>
          </cell>
          <cell r="I1434" t="str">
            <v>O</v>
          </cell>
          <cell r="J1434" t="str">
            <v>Camusat</v>
          </cell>
          <cell r="K1434" t="str">
            <v>Denis Masaba</v>
          </cell>
        </row>
        <row r="1435">
          <cell r="C1435">
            <v>606660</v>
          </cell>
          <cell r="D1435" t="str">
            <v>Kikonda</v>
          </cell>
          <cell r="E1435" t="str">
            <v>Western</v>
          </cell>
          <cell r="F1435" t="str">
            <v xml:space="preserve">Hoima  </v>
          </cell>
          <cell r="G1435" t="str">
            <v>Rural</v>
          </cell>
          <cell r="H1435" t="str">
            <v>C</v>
          </cell>
          <cell r="I1435" t="str">
            <v>O</v>
          </cell>
          <cell r="J1435" t="str">
            <v>I-Engineering</v>
          </cell>
          <cell r="K1435" t="str">
            <v>Latima Musoke</v>
          </cell>
        </row>
        <row r="1436">
          <cell r="C1436">
            <v>609560</v>
          </cell>
          <cell r="D1436" t="str">
            <v>Ojulua Cell</v>
          </cell>
          <cell r="E1436" t="str">
            <v>Northern</v>
          </cell>
          <cell r="F1436" t="str">
            <v xml:space="preserve">Arua  </v>
          </cell>
          <cell r="G1436" t="str">
            <v>Urban</v>
          </cell>
          <cell r="H1436" t="str">
            <v>C</v>
          </cell>
          <cell r="I1436" t="str">
            <v>O</v>
          </cell>
          <cell r="J1436" t="str">
            <v>I-Engineering</v>
          </cell>
          <cell r="K1436" t="str">
            <v>Innocent Ayiko</v>
          </cell>
        </row>
        <row r="1437">
          <cell r="C1437">
            <v>606668</v>
          </cell>
          <cell r="D1437" t="str">
            <v>Nyongozi</v>
          </cell>
          <cell r="E1437" t="str">
            <v>Western</v>
          </cell>
          <cell r="F1437" t="str">
            <v xml:space="preserve">Kabale  </v>
          </cell>
          <cell r="G1437" t="str">
            <v>Urban</v>
          </cell>
          <cell r="H1437" t="str">
            <v>C</v>
          </cell>
          <cell r="I1437" t="str">
            <v>O</v>
          </cell>
          <cell r="J1437" t="str">
            <v>Camusat</v>
          </cell>
          <cell r="K1437" t="str">
            <v>Denis Masaba</v>
          </cell>
        </row>
        <row r="1438">
          <cell r="C1438">
            <v>606669</v>
          </cell>
          <cell r="D1438" t="str">
            <v>Ryensibo</v>
          </cell>
          <cell r="E1438" t="str">
            <v>Western</v>
          </cell>
          <cell r="F1438" t="str">
            <v xml:space="preserve">Mbarara </v>
          </cell>
          <cell r="G1438" t="str">
            <v>Rural</v>
          </cell>
          <cell r="H1438" t="str">
            <v>C</v>
          </cell>
          <cell r="I1438" t="str">
            <v>O</v>
          </cell>
          <cell r="J1438" t="str">
            <v>Camusat</v>
          </cell>
          <cell r="K1438" t="str">
            <v>Thomasi Seruyange</v>
          </cell>
        </row>
        <row r="1439">
          <cell r="C1439">
            <v>606670</v>
          </cell>
          <cell r="D1439" t="str">
            <v>Kabutsye</v>
          </cell>
          <cell r="E1439" t="str">
            <v>Western</v>
          </cell>
          <cell r="F1439" t="str">
            <v xml:space="preserve">Mbarara </v>
          </cell>
          <cell r="G1439" t="str">
            <v>Rural</v>
          </cell>
          <cell r="H1439" t="str">
            <v>C</v>
          </cell>
          <cell r="I1439" t="str">
            <v>O</v>
          </cell>
          <cell r="J1439" t="str">
            <v>Camusat</v>
          </cell>
          <cell r="K1439" t="str">
            <v>Thomasi Seruyange</v>
          </cell>
        </row>
        <row r="1440">
          <cell r="C1440">
            <v>606673</v>
          </cell>
          <cell r="D1440" t="str">
            <v>Kyanamukaka-2</v>
          </cell>
          <cell r="E1440" t="str">
            <v>Central</v>
          </cell>
          <cell r="F1440" t="str">
            <v xml:space="preserve">Masaka </v>
          </cell>
          <cell r="G1440" t="str">
            <v>Rural</v>
          </cell>
          <cell r="H1440" t="str">
            <v>C</v>
          </cell>
          <cell r="I1440" t="str">
            <v>O</v>
          </cell>
          <cell r="J1440" t="str">
            <v>Camusat</v>
          </cell>
          <cell r="K1440" t="str">
            <v>M Patrick Kalibbala</v>
          </cell>
        </row>
        <row r="1441">
          <cell r="C1441">
            <v>606679</v>
          </cell>
          <cell r="D1441" t="str">
            <v>Bujuuko</v>
          </cell>
          <cell r="E1441" t="str">
            <v>Central</v>
          </cell>
          <cell r="F1441" t="str">
            <v xml:space="preserve">Mityana </v>
          </cell>
          <cell r="G1441" t="str">
            <v>Rural</v>
          </cell>
          <cell r="H1441" t="str">
            <v>C</v>
          </cell>
          <cell r="I1441" t="str">
            <v>O</v>
          </cell>
          <cell r="J1441" t="str">
            <v>Camusat</v>
          </cell>
          <cell r="K1441" t="str">
            <v>Christopher Alituha</v>
          </cell>
        </row>
        <row r="1442">
          <cell r="C1442">
            <v>606667</v>
          </cell>
          <cell r="D1442" t="str">
            <v>Kamugaba</v>
          </cell>
          <cell r="E1442" t="str">
            <v>Western</v>
          </cell>
          <cell r="F1442" t="str">
            <v xml:space="preserve">Hoima  </v>
          </cell>
          <cell r="G1442" t="str">
            <v>Rural</v>
          </cell>
          <cell r="H1442" t="str">
            <v>C</v>
          </cell>
          <cell r="I1442" t="str">
            <v>O</v>
          </cell>
          <cell r="J1442" t="str">
            <v>I-Engineering</v>
          </cell>
          <cell r="K1442" t="str">
            <v>Latima Musoke</v>
          </cell>
        </row>
        <row r="1443">
          <cell r="C1443">
            <v>606678</v>
          </cell>
          <cell r="D1443" t="str">
            <v>Nyakihanga</v>
          </cell>
          <cell r="E1443" t="str">
            <v>Western</v>
          </cell>
          <cell r="F1443" t="str">
            <v xml:space="preserve">Kabale  </v>
          </cell>
          <cell r="G1443" t="str">
            <v>Rural</v>
          </cell>
          <cell r="H1443" t="str">
            <v>C</v>
          </cell>
          <cell r="I1443" t="str">
            <v>O</v>
          </cell>
          <cell r="J1443" t="str">
            <v>Camusat</v>
          </cell>
          <cell r="K1443" t="str">
            <v>Denis Masaba</v>
          </cell>
        </row>
        <row r="1444">
          <cell r="C1444">
            <v>606685</v>
          </cell>
          <cell r="D1444" t="str">
            <v>Nyarurigata</v>
          </cell>
          <cell r="E1444" t="str">
            <v>Western</v>
          </cell>
          <cell r="F1444" t="str">
            <v xml:space="preserve">Kabale  </v>
          </cell>
          <cell r="G1444" t="str">
            <v>Rural</v>
          </cell>
          <cell r="H1444" t="str">
            <v>C</v>
          </cell>
          <cell r="I1444" t="str">
            <v>O</v>
          </cell>
          <cell r="J1444" t="str">
            <v>Camusat</v>
          </cell>
          <cell r="K1444" t="str">
            <v>Denis Masaba</v>
          </cell>
        </row>
        <row r="1445">
          <cell r="C1445">
            <v>606672</v>
          </cell>
          <cell r="D1445" t="str">
            <v>Kakindo A</v>
          </cell>
          <cell r="E1445" t="str">
            <v>Western</v>
          </cell>
          <cell r="F1445" t="str">
            <v xml:space="preserve">Hoima  </v>
          </cell>
          <cell r="G1445" t="str">
            <v>Rural</v>
          </cell>
          <cell r="H1445" t="str">
            <v>C</v>
          </cell>
          <cell r="I1445" t="str">
            <v>O</v>
          </cell>
          <cell r="J1445" t="str">
            <v>I-Engineering</v>
          </cell>
          <cell r="K1445" t="str">
            <v>Latima Musoke</v>
          </cell>
        </row>
        <row r="1446">
          <cell r="C1446">
            <v>606676</v>
          </cell>
          <cell r="D1446" t="str">
            <v>Kyasenya</v>
          </cell>
          <cell r="E1446" t="str">
            <v>Central</v>
          </cell>
          <cell r="F1446" t="str">
            <v xml:space="preserve">Masaka </v>
          </cell>
          <cell r="G1446" t="str">
            <v>Rural</v>
          </cell>
          <cell r="H1446" t="str">
            <v>C</v>
          </cell>
          <cell r="I1446" t="str">
            <v>O</v>
          </cell>
          <cell r="J1446" t="str">
            <v>Camusat</v>
          </cell>
          <cell r="K1446" t="str">
            <v>M Patrick Kalibbala</v>
          </cell>
        </row>
        <row r="1447">
          <cell r="C1447">
            <v>701086</v>
          </cell>
          <cell r="D1447" t="str">
            <v>Ofua_2</v>
          </cell>
          <cell r="E1447" t="str">
            <v>Northern</v>
          </cell>
          <cell r="F1447" t="str">
            <v>Arua</v>
          </cell>
          <cell r="G1447" t="str">
            <v>Rural</v>
          </cell>
          <cell r="H1447" t="str">
            <v>C</v>
          </cell>
          <cell r="I1447" t="str">
            <v>O</v>
          </cell>
          <cell r="J1447" t="str">
            <v>I-Engineering</v>
          </cell>
          <cell r="K1447" t="str">
            <v>Innocent Ayiko</v>
          </cell>
        </row>
        <row r="1448">
          <cell r="C1448">
            <v>606658</v>
          </cell>
          <cell r="D1448" t="str">
            <v>Kyabatenga</v>
          </cell>
          <cell r="E1448" t="str">
            <v>Western</v>
          </cell>
          <cell r="F1448" t="str">
            <v xml:space="preserve">Fort Portal   </v>
          </cell>
          <cell r="G1448" t="str">
            <v>Rural</v>
          </cell>
          <cell r="H1448" t="str">
            <v>C</v>
          </cell>
          <cell r="I1448" t="str">
            <v>O</v>
          </cell>
          <cell r="J1448" t="str">
            <v>Camusat</v>
          </cell>
          <cell r="K1448" t="str">
            <v>Stephen Rwabwogo</v>
          </cell>
        </row>
        <row r="1449">
          <cell r="C1449">
            <v>606664</v>
          </cell>
          <cell r="D1449" t="str">
            <v>Butagunja</v>
          </cell>
          <cell r="E1449" t="str">
            <v>Central</v>
          </cell>
          <cell r="F1449" t="str">
            <v xml:space="preserve">Mityana </v>
          </cell>
          <cell r="G1449" t="str">
            <v>Rural</v>
          </cell>
          <cell r="H1449" t="str">
            <v>C</v>
          </cell>
          <cell r="I1449" t="str">
            <v>O</v>
          </cell>
          <cell r="J1449" t="str">
            <v>Camusat</v>
          </cell>
          <cell r="K1449" t="str">
            <v>Christopher Alituha</v>
          </cell>
        </row>
        <row r="1450">
          <cell r="C1450">
            <v>606691</v>
          </cell>
          <cell r="D1450" t="str">
            <v>Kabuga TC</v>
          </cell>
          <cell r="E1450" t="str">
            <v>Western</v>
          </cell>
          <cell r="F1450" t="str">
            <v xml:space="preserve">Fort Portal   </v>
          </cell>
          <cell r="G1450" t="str">
            <v>Rural</v>
          </cell>
          <cell r="H1450" t="str">
            <v>C</v>
          </cell>
          <cell r="I1450" t="str">
            <v>O</v>
          </cell>
          <cell r="J1450" t="str">
            <v>Camusat</v>
          </cell>
          <cell r="K1450" t="str">
            <v>Stephen Rwabwogo</v>
          </cell>
        </row>
        <row r="1451">
          <cell r="C1451">
            <v>606682</v>
          </cell>
          <cell r="D1451" t="str">
            <v>Steka House</v>
          </cell>
          <cell r="E1451" t="str">
            <v>Central</v>
          </cell>
          <cell r="F1451" t="str">
            <v xml:space="preserve">Kampala East  </v>
          </cell>
          <cell r="G1451" t="str">
            <v>Urban</v>
          </cell>
          <cell r="H1451" t="str">
            <v>B</v>
          </cell>
          <cell r="I1451" t="str">
            <v>O</v>
          </cell>
          <cell r="J1451" t="str">
            <v>Netis</v>
          </cell>
          <cell r="K1451" t="str">
            <v>Benbridge Mulongo</v>
          </cell>
        </row>
        <row r="1452">
          <cell r="C1452">
            <v>606654</v>
          </cell>
          <cell r="D1452" t="str">
            <v>Kakone 2</v>
          </cell>
          <cell r="E1452" t="str">
            <v>Western</v>
          </cell>
          <cell r="F1452" t="str">
            <v xml:space="preserve">Fort Portal   </v>
          </cell>
          <cell r="G1452" t="str">
            <v>Rural</v>
          </cell>
          <cell r="H1452" t="str">
            <v>C</v>
          </cell>
          <cell r="I1452" t="str">
            <v>O</v>
          </cell>
          <cell r="J1452" t="str">
            <v>Camusat</v>
          </cell>
          <cell r="K1452" t="str">
            <v>Stephen Rwabwogo</v>
          </cell>
        </row>
        <row r="1453">
          <cell r="C1453">
            <v>606655</v>
          </cell>
          <cell r="D1453" t="str">
            <v>Ruhabo-1</v>
          </cell>
          <cell r="E1453" t="str">
            <v>Western</v>
          </cell>
          <cell r="F1453" t="str">
            <v xml:space="preserve">Kabale  </v>
          </cell>
          <cell r="G1453" t="str">
            <v>Rural</v>
          </cell>
          <cell r="H1453" t="str">
            <v>C</v>
          </cell>
          <cell r="I1453" t="str">
            <v>O</v>
          </cell>
          <cell r="J1453" t="str">
            <v>Camusat</v>
          </cell>
          <cell r="K1453" t="str">
            <v>Denis Masaba</v>
          </cell>
        </row>
        <row r="1454">
          <cell r="C1454">
            <v>606666</v>
          </cell>
          <cell r="D1454" t="str">
            <v>Bunono</v>
          </cell>
          <cell r="E1454" t="str">
            <v>Central</v>
          </cell>
          <cell r="F1454" t="str">
            <v xml:space="preserve">Kampala West </v>
          </cell>
          <cell r="G1454" t="str">
            <v>Urban</v>
          </cell>
          <cell r="H1454" t="str">
            <v>B</v>
          </cell>
          <cell r="I1454" t="str">
            <v>O</v>
          </cell>
          <cell r="J1454" t="str">
            <v>Camusat</v>
          </cell>
          <cell r="K1454" t="str">
            <v>Abu Kasamba</v>
          </cell>
        </row>
        <row r="1455">
          <cell r="C1455">
            <v>606663</v>
          </cell>
          <cell r="D1455" t="str">
            <v>Kiswazi</v>
          </cell>
          <cell r="E1455" t="str">
            <v>Northern</v>
          </cell>
          <cell r="F1455" t="str">
            <v xml:space="preserve">Hoima  </v>
          </cell>
          <cell r="G1455" t="str">
            <v>Rural</v>
          </cell>
          <cell r="H1455" t="str">
            <v>C</v>
          </cell>
          <cell r="I1455" t="str">
            <v>O</v>
          </cell>
          <cell r="J1455" t="str">
            <v>I-Engineering</v>
          </cell>
          <cell r="K1455" t="str">
            <v>Latima Musoke</v>
          </cell>
        </row>
        <row r="1456">
          <cell r="C1456">
            <v>606675</v>
          </cell>
          <cell r="D1456" t="str">
            <v xml:space="preserve">Bukonzo </v>
          </cell>
          <cell r="E1456" t="str">
            <v>Western</v>
          </cell>
          <cell r="F1456" t="str">
            <v xml:space="preserve">Fort Portal   </v>
          </cell>
          <cell r="G1456" t="str">
            <v>Rural</v>
          </cell>
          <cell r="H1456" t="str">
            <v>C</v>
          </cell>
          <cell r="I1456" t="str">
            <v>O</v>
          </cell>
          <cell r="J1456" t="str">
            <v>Camusat</v>
          </cell>
          <cell r="K1456" t="str">
            <v>Stephen Rwabwogo</v>
          </cell>
        </row>
        <row r="1457">
          <cell r="C1457">
            <v>606677</v>
          </cell>
          <cell r="D1457" t="str">
            <v>Rwengwe</v>
          </cell>
          <cell r="E1457" t="str">
            <v>Western</v>
          </cell>
          <cell r="F1457" t="str">
            <v xml:space="preserve">Mbarara </v>
          </cell>
          <cell r="G1457" t="str">
            <v>Rural</v>
          </cell>
          <cell r="H1457" t="str">
            <v>C</v>
          </cell>
          <cell r="I1457" t="str">
            <v>O</v>
          </cell>
          <cell r="J1457" t="str">
            <v>Camusat</v>
          </cell>
          <cell r="K1457" t="str">
            <v>Thomasi Seruyange</v>
          </cell>
        </row>
        <row r="1458">
          <cell r="C1458">
            <v>606674</v>
          </cell>
          <cell r="D1458" t="str">
            <v>Munsambya</v>
          </cell>
          <cell r="E1458" t="str">
            <v>Western</v>
          </cell>
          <cell r="F1458" t="str">
            <v xml:space="preserve">Fort Portal   </v>
          </cell>
          <cell r="G1458" t="str">
            <v>Rural</v>
          </cell>
          <cell r="H1458" t="str">
            <v>C</v>
          </cell>
          <cell r="I1458" t="str">
            <v>O</v>
          </cell>
          <cell r="J1458" t="str">
            <v>Camusat</v>
          </cell>
          <cell r="K1458" t="str">
            <v>Stephen Rwabwogo</v>
          </cell>
        </row>
        <row r="1459">
          <cell r="C1459">
            <v>606671</v>
          </cell>
          <cell r="D1459" t="str">
            <v>Bikunya</v>
          </cell>
          <cell r="E1459" t="str">
            <v>Western</v>
          </cell>
          <cell r="F1459" t="str">
            <v xml:space="preserve">Fort Portal   </v>
          </cell>
          <cell r="G1459" t="str">
            <v>Rural</v>
          </cell>
          <cell r="H1459" t="str">
            <v>C</v>
          </cell>
          <cell r="I1459" t="str">
            <v>O</v>
          </cell>
          <cell r="J1459" t="str">
            <v>Camusat</v>
          </cell>
          <cell r="K1459" t="str">
            <v>Stephen Rwabwogo</v>
          </cell>
        </row>
        <row r="1460">
          <cell r="C1460">
            <v>606693</v>
          </cell>
          <cell r="D1460" t="str">
            <v>Busembe</v>
          </cell>
          <cell r="E1460" t="str">
            <v>Central</v>
          </cell>
          <cell r="F1460" t="str">
            <v xml:space="preserve">Masaka </v>
          </cell>
          <cell r="G1460" t="str">
            <v>Urban</v>
          </cell>
          <cell r="H1460" t="str">
            <v>C</v>
          </cell>
          <cell r="I1460" t="str">
            <v>O</v>
          </cell>
          <cell r="J1460" t="str">
            <v>Camusat</v>
          </cell>
          <cell r="K1460" t="str">
            <v>M Patrick Kalibbala</v>
          </cell>
        </row>
        <row r="1461">
          <cell r="C1461">
            <v>606648</v>
          </cell>
          <cell r="D1461" t="str">
            <v>Busiisi East</v>
          </cell>
          <cell r="E1461" t="str">
            <v>Western</v>
          </cell>
          <cell r="F1461" t="str">
            <v xml:space="preserve">Hoima  </v>
          </cell>
          <cell r="G1461" t="str">
            <v>Rural</v>
          </cell>
          <cell r="H1461" t="str">
            <v>C</v>
          </cell>
          <cell r="I1461" t="str">
            <v>O</v>
          </cell>
          <cell r="J1461" t="str">
            <v>I-Engineering</v>
          </cell>
          <cell r="K1461" t="str">
            <v>Latima Musoke</v>
          </cell>
        </row>
        <row r="1462">
          <cell r="C1462">
            <v>606680</v>
          </cell>
          <cell r="D1462" t="str">
            <v>Burabira</v>
          </cell>
          <cell r="E1462" t="str">
            <v>Central</v>
          </cell>
          <cell r="F1462" t="str">
            <v xml:space="preserve">Kampala East  </v>
          </cell>
          <cell r="G1462" t="str">
            <v>Urban</v>
          </cell>
          <cell r="H1462" t="str">
            <v>B</v>
          </cell>
          <cell r="I1462" t="str">
            <v>O</v>
          </cell>
          <cell r="J1462" t="str">
            <v>Netis</v>
          </cell>
          <cell r="K1462" t="str">
            <v>Benbridge Mulongo</v>
          </cell>
        </row>
        <row r="1463">
          <cell r="C1463">
            <v>606692</v>
          </cell>
          <cell r="D1463" t="str">
            <v>Rwamabondo</v>
          </cell>
          <cell r="E1463" t="str">
            <v>Western</v>
          </cell>
          <cell r="F1463" t="str">
            <v xml:space="preserve">Kabale  </v>
          </cell>
          <cell r="G1463" t="str">
            <v>Rural</v>
          </cell>
          <cell r="H1463" t="str">
            <v>C</v>
          </cell>
          <cell r="I1463" t="str">
            <v>O</v>
          </cell>
          <cell r="J1463" t="str">
            <v>Camusat</v>
          </cell>
          <cell r="K1463" t="str">
            <v>Denis Masaba</v>
          </cell>
        </row>
        <row r="1464">
          <cell r="C1464">
            <v>606702</v>
          </cell>
          <cell r="D1464" t="str">
            <v>Karobwa House</v>
          </cell>
          <cell r="E1464" t="str">
            <v>Central</v>
          </cell>
          <cell r="F1464" t="str">
            <v xml:space="preserve">Kampala South </v>
          </cell>
          <cell r="G1464" t="str">
            <v>Urban</v>
          </cell>
          <cell r="H1464" t="str">
            <v>B</v>
          </cell>
          <cell r="I1464" t="str">
            <v>D</v>
          </cell>
          <cell r="J1464" t="str">
            <v>Netis</v>
          </cell>
          <cell r="K1464" t="str">
            <v>Paul Mbabazi</v>
          </cell>
        </row>
        <row r="1465">
          <cell r="C1465">
            <v>606688</v>
          </cell>
          <cell r="D1465" t="str">
            <v xml:space="preserve">Nyakarimbi </v>
          </cell>
          <cell r="E1465" t="str">
            <v>Western</v>
          </cell>
          <cell r="F1465" t="str">
            <v xml:space="preserve">Kabale  </v>
          </cell>
          <cell r="G1465" t="str">
            <v>Urban</v>
          </cell>
          <cell r="H1465" t="str">
            <v>C</v>
          </cell>
          <cell r="I1465" t="str">
            <v>O</v>
          </cell>
          <cell r="J1465" t="str">
            <v>Camusat</v>
          </cell>
          <cell r="K1465" t="str">
            <v>Denis Masaba</v>
          </cell>
        </row>
        <row r="1466">
          <cell r="C1466">
            <v>606681</v>
          </cell>
          <cell r="D1466" t="str">
            <v>Nakalanga</v>
          </cell>
          <cell r="E1466" t="str">
            <v>Eastern</v>
          </cell>
          <cell r="F1466" t="str">
            <v xml:space="preserve">Jinja </v>
          </cell>
          <cell r="G1466" t="str">
            <v>Rural</v>
          </cell>
          <cell r="H1466" t="str">
            <v>C</v>
          </cell>
          <cell r="I1466" t="str">
            <v>O</v>
          </cell>
          <cell r="J1466" t="str">
            <v>Netis</v>
          </cell>
          <cell r="K1466" t="str">
            <v>Emmanuel Kafuko</v>
          </cell>
        </row>
        <row r="1467">
          <cell r="C1467">
            <v>606708</v>
          </cell>
          <cell r="D1467" t="str">
            <v>Bukoova</v>
          </cell>
          <cell r="E1467" t="str">
            <v>Eastern</v>
          </cell>
          <cell r="F1467" t="str">
            <v xml:space="preserve">Jinja </v>
          </cell>
          <cell r="G1467" t="str">
            <v>Rural</v>
          </cell>
          <cell r="H1467" t="str">
            <v>C</v>
          </cell>
          <cell r="I1467" t="str">
            <v>O</v>
          </cell>
          <cell r="J1467" t="str">
            <v>Netis</v>
          </cell>
          <cell r="K1467" t="str">
            <v>Emmanuel Kafuko</v>
          </cell>
        </row>
        <row r="1468">
          <cell r="C1468">
            <v>606707</v>
          </cell>
          <cell r="D1468" t="str">
            <v>Komolo</v>
          </cell>
          <cell r="E1468" t="str">
            <v>Eastern</v>
          </cell>
          <cell r="F1468" t="str">
            <v xml:space="preserve">Mbale  </v>
          </cell>
          <cell r="G1468" t="str">
            <v>Rural</v>
          </cell>
          <cell r="H1468" t="str">
            <v>C</v>
          </cell>
          <cell r="I1468" t="str">
            <v>O</v>
          </cell>
          <cell r="J1468" t="str">
            <v>Netis</v>
          </cell>
          <cell r="K1468" t="str">
            <v>Jude Musana</v>
          </cell>
        </row>
        <row r="1469">
          <cell r="C1469">
            <v>606736</v>
          </cell>
          <cell r="D1469" t="str">
            <v>Nkonkojeru 2</v>
          </cell>
          <cell r="E1469" t="str">
            <v>Central</v>
          </cell>
          <cell r="F1469" t="str">
            <v xml:space="preserve">Mukono </v>
          </cell>
          <cell r="G1469" t="str">
            <v>Rural</v>
          </cell>
          <cell r="H1469" t="str">
            <v>C</v>
          </cell>
          <cell r="I1469" t="str">
            <v>O</v>
          </cell>
          <cell r="J1469" t="str">
            <v>Netis</v>
          </cell>
          <cell r="K1469" t="str">
            <v>Samuel Naseke</v>
          </cell>
        </row>
        <row r="1470">
          <cell r="C1470">
            <v>606690</v>
          </cell>
          <cell r="D1470" t="str">
            <v>Bbika</v>
          </cell>
          <cell r="E1470" t="str">
            <v>Central</v>
          </cell>
          <cell r="F1470" t="str">
            <v xml:space="preserve">Luwero </v>
          </cell>
          <cell r="G1470" t="str">
            <v>Urban</v>
          </cell>
          <cell r="H1470" t="str">
            <v>C</v>
          </cell>
          <cell r="I1470" t="str">
            <v>O</v>
          </cell>
          <cell r="J1470" t="str">
            <v>I-Engineering</v>
          </cell>
          <cell r="K1470" t="str">
            <v>Robert Otim</v>
          </cell>
        </row>
        <row r="1471">
          <cell r="C1471">
            <v>606717</v>
          </cell>
          <cell r="D1471" t="str">
            <v>Buwangalwa</v>
          </cell>
          <cell r="E1471" t="str">
            <v>Eastern</v>
          </cell>
          <cell r="F1471" t="str">
            <v xml:space="preserve">Mbale  </v>
          </cell>
          <cell r="G1471" t="str">
            <v>Rural</v>
          </cell>
          <cell r="H1471" t="str">
            <v>C</v>
          </cell>
          <cell r="I1471" t="str">
            <v>O</v>
          </cell>
          <cell r="J1471" t="str">
            <v>Netis</v>
          </cell>
          <cell r="K1471" t="str">
            <v>Jude Musana</v>
          </cell>
        </row>
        <row r="1472">
          <cell r="C1472">
            <v>606733</v>
          </cell>
          <cell r="D1472" t="str">
            <v>Butwale Nabirumba</v>
          </cell>
          <cell r="E1472" t="str">
            <v>Central</v>
          </cell>
          <cell r="F1472" t="str">
            <v xml:space="preserve">Mukono </v>
          </cell>
          <cell r="G1472" t="str">
            <v>Rural</v>
          </cell>
          <cell r="H1472" t="str">
            <v>C</v>
          </cell>
          <cell r="I1472" t="str">
            <v>O</v>
          </cell>
          <cell r="J1472" t="str">
            <v>Netis</v>
          </cell>
          <cell r="K1472" t="str">
            <v>Samuel Naseke</v>
          </cell>
        </row>
        <row r="1473">
          <cell r="C1473">
            <v>606748</v>
          </cell>
          <cell r="D1473" t="str">
            <v>Kapsewui</v>
          </cell>
          <cell r="E1473" t="str">
            <v>Eastern</v>
          </cell>
          <cell r="F1473" t="str">
            <v xml:space="preserve">Mbale  </v>
          </cell>
          <cell r="G1473" t="str">
            <v>Rural</v>
          </cell>
          <cell r="H1473" t="str">
            <v>C</v>
          </cell>
          <cell r="I1473" t="str">
            <v>O</v>
          </cell>
          <cell r="J1473" t="str">
            <v>Netis</v>
          </cell>
          <cell r="K1473" t="str">
            <v>Jude Musana</v>
          </cell>
        </row>
        <row r="1474">
          <cell r="C1474">
            <v>606741</v>
          </cell>
          <cell r="D1474" t="str">
            <v>Syanyonja</v>
          </cell>
          <cell r="E1474" t="str">
            <v>Eastern</v>
          </cell>
          <cell r="F1474" t="str">
            <v xml:space="preserve">Jinja </v>
          </cell>
          <cell r="G1474" t="str">
            <v>Urban</v>
          </cell>
          <cell r="H1474" t="str">
            <v>C</v>
          </cell>
          <cell r="I1474" t="str">
            <v>O</v>
          </cell>
          <cell r="J1474" t="str">
            <v>Netis</v>
          </cell>
          <cell r="K1474" t="str">
            <v>Emmanuel Kafuko</v>
          </cell>
        </row>
        <row r="1475">
          <cell r="C1475">
            <v>606722</v>
          </cell>
          <cell r="D1475" t="str">
            <v>Kitura</v>
          </cell>
          <cell r="E1475" t="str">
            <v>Western</v>
          </cell>
          <cell r="F1475" t="str">
            <v xml:space="preserve">Mbarara </v>
          </cell>
          <cell r="G1475" t="str">
            <v>Rural</v>
          </cell>
          <cell r="H1475" t="str">
            <v>C</v>
          </cell>
          <cell r="I1475" t="str">
            <v>O</v>
          </cell>
          <cell r="J1475" t="str">
            <v>Camusat</v>
          </cell>
          <cell r="K1475" t="str">
            <v>Thomasi Seruyange</v>
          </cell>
        </row>
        <row r="1476">
          <cell r="C1476">
            <v>606715</v>
          </cell>
          <cell r="D1476" t="str">
            <v>Mpweede</v>
          </cell>
          <cell r="E1476" t="str">
            <v>Central</v>
          </cell>
          <cell r="F1476" t="str">
            <v xml:space="preserve">Luwero </v>
          </cell>
          <cell r="G1476" t="str">
            <v>Rural</v>
          </cell>
          <cell r="H1476" t="str">
            <v>C</v>
          </cell>
          <cell r="I1476" t="str">
            <v>O</v>
          </cell>
          <cell r="J1476" t="str">
            <v>I-Engineering</v>
          </cell>
          <cell r="K1476" t="str">
            <v>Robert Otim</v>
          </cell>
        </row>
        <row r="1477">
          <cell r="C1477">
            <v>606711</v>
          </cell>
          <cell r="D1477" t="str">
            <v>Butoha</v>
          </cell>
          <cell r="E1477" t="str">
            <v>Western</v>
          </cell>
          <cell r="F1477" t="str">
            <v xml:space="preserve">Kabale  </v>
          </cell>
          <cell r="G1477" t="str">
            <v>Rural</v>
          </cell>
          <cell r="H1477" t="str">
            <v>C</v>
          </cell>
          <cell r="I1477" t="str">
            <v>O</v>
          </cell>
          <cell r="J1477" t="str">
            <v>Camusat</v>
          </cell>
          <cell r="K1477" t="str">
            <v>Denis Masaba</v>
          </cell>
        </row>
        <row r="1478">
          <cell r="C1478">
            <v>606724</v>
          </cell>
          <cell r="D1478" t="str">
            <v>Bukuumi</v>
          </cell>
          <cell r="E1478" t="str">
            <v>Central</v>
          </cell>
          <cell r="F1478" t="str">
            <v xml:space="preserve">Mityana </v>
          </cell>
          <cell r="G1478" t="str">
            <v>Rural</v>
          </cell>
          <cell r="H1478" t="str">
            <v>C</v>
          </cell>
          <cell r="I1478" t="str">
            <v>O</v>
          </cell>
          <cell r="J1478" t="str">
            <v>Camusat</v>
          </cell>
          <cell r="K1478" t="str">
            <v>Christopher Alituha</v>
          </cell>
        </row>
        <row r="1479">
          <cell r="C1479">
            <v>606756</v>
          </cell>
          <cell r="D1479" t="str">
            <v>Lusango</v>
          </cell>
          <cell r="E1479" t="str">
            <v>Central</v>
          </cell>
          <cell r="F1479" t="str">
            <v xml:space="preserve">Masaka </v>
          </cell>
          <cell r="G1479" t="str">
            <v>Rural</v>
          </cell>
          <cell r="H1479" t="str">
            <v>C</v>
          </cell>
          <cell r="I1479" t="str">
            <v>O</v>
          </cell>
          <cell r="J1479" t="str">
            <v>Camusat</v>
          </cell>
          <cell r="K1479" t="str">
            <v>M Patrick Kalibbala</v>
          </cell>
        </row>
        <row r="1480">
          <cell r="C1480">
            <v>606754</v>
          </cell>
          <cell r="D1480" t="str">
            <v>Rwenkobwa</v>
          </cell>
          <cell r="E1480" t="str">
            <v>Western</v>
          </cell>
          <cell r="F1480" t="str">
            <v xml:space="preserve">Mbarara </v>
          </cell>
          <cell r="G1480" t="str">
            <v>Rural</v>
          </cell>
          <cell r="H1480" t="str">
            <v>C</v>
          </cell>
          <cell r="I1480" t="str">
            <v>O</v>
          </cell>
          <cell r="J1480" t="str">
            <v>Camusat</v>
          </cell>
          <cell r="K1480" t="str">
            <v>Thomasi Seruyange</v>
          </cell>
        </row>
        <row r="1481">
          <cell r="C1481">
            <v>606745</v>
          </cell>
          <cell r="D1481" t="str">
            <v>Kagongi</v>
          </cell>
          <cell r="E1481" t="str">
            <v>Western</v>
          </cell>
          <cell r="F1481" t="str">
            <v xml:space="preserve">Kabale  </v>
          </cell>
          <cell r="G1481" t="str">
            <v>Rural</v>
          </cell>
          <cell r="H1481" t="str">
            <v>C</v>
          </cell>
          <cell r="I1481" t="str">
            <v>O</v>
          </cell>
          <cell r="J1481" t="str">
            <v>Camusat</v>
          </cell>
          <cell r="K1481" t="str">
            <v>Denis Masaba</v>
          </cell>
        </row>
        <row r="1482">
          <cell r="C1482">
            <v>606699</v>
          </cell>
          <cell r="D1482" t="str">
            <v>Bulaza</v>
          </cell>
          <cell r="E1482" t="str">
            <v>Western</v>
          </cell>
          <cell r="F1482" t="str">
            <v xml:space="preserve">Fort Portal   </v>
          </cell>
          <cell r="G1482" t="str">
            <v>Rural</v>
          </cell>
          <cell r="H1482" t="str">
            <v>C</v>
          </cell>
          <cell r="I1482" t="str">
            <v>O</v>
          </cell>
          <cell r="J1482" t="str">
            <v>Camusat</v>
          </cell>
          <cell r="K1482" t="str">
            <v>Stephen Rwabwogo</v>
          </cell>
        </row>
        <row r="1483">
          <cell r="C1483">
            <v>606751</v>
          </cell>
          <cell r="D1483" t="str">
            <v>Kopsiyoy</v>
          </cell>
          <cell r="E1483" t="str">
            <v>Eastern</v>
          </cell>
          <cell r="F1483" t="str">
            <v xml:space="preserve">Mbale  </v>
          </cell>
          <cell r="G1483" t="str">
            <v>Rural</v>
          </cell>
          <cell r="H1483" t="str">
            <v>C</v>
          </cell>
          <cell r="I1483" t="str">
            <v>O</v>
          </cell>
          <cell r="J1483" t="str">
            <v>Netis</v>
          </cell>
          <cell r="K1483" t="str">
            <v>Jude Musana</v>
          </cell>
        </row>
        <row r="1484">
          <cell r="C1484">
            <v>606738</v>
          </cell>
          <cell r="D1484" t="str">
            <v>Kidamuke</v>
          </cell>
          <cell r="E1484" t="str">
            <v>Northern</v>
          </cell>
          <cell r="F1484" t="str">
            <v xml:space="preserve">Hoima  </v>
          </cell>
          <cell r="G1484" t="str">
            <v>Rural</v>
          </cell>
          <cell r="H1484" t="str">
            <v>C</v>
          </cell>
          <cell r="I1484" t="str">
            <v>O</v>
          </cell>
          <cell r="J1484" t="str">
            <v>I-Engineering</v>
          </cell>
          <cell r="K1484" t="str">
            <v>Latima Musoke</v>
          </cell>
        </row>
        <row r="1485">
          <cell r="C1485">
            <v>606719</v>
          </cell>
          <cell r="D1485" t="str">
            <v>Namaganga</v>
          </cell>
          <cell r="E1485" t="str">
            <v>Eastern</v>
          </cell>
          <cell r="F1485" t="str">
            <v xml:space="preserve">Jinja </v>
          </cell>
          <cell r="G1485" t="str">
            <v>Rural</v>
          </cell>
          <cell r="H1485" t="str">
            <v>C</v>
          </cell>
          <cell r="I1485" t="str">
            <v>O</v>
          </cell>
          <cell r="J1485" t="str">
            <v>Netis</v>
          </cell>
          <cell r="K1485" t="str">
            <v>Emmanuel Kafuko</v>
          </cell>
        </row>
        <row r="1486">
          <cell r="C1486">
            <v>606727</v>
          </cell>
          <cell r="D1486" t="str">
            <v>Kiwala-Katuulo</v>
          </cell>
          <cell r="E1486" t="str">
            <v>Central</v>
          </cell>
          <cell r="F1486" t="str">
            <v xml:space="preserve">Mbarara </v>
          </cell>
          <cell r="G1486" t="str">
            <v>Rural</v>
          </cell>
          <cell r="H1486" t="str">
            <v>C</v>
          </cell>
          <cell r="I1486" t="str">
            <v>O</v>
          </cell>
          <cell r="J1486" t="str">
            <v>Camusat</v>
          </cell>
          <cell r="K1486" t="str">
            <v>Thomasi Seruyange</v>
          </cell>
        </row>
        <row r="1487">
          <cell r="C1487">
            <v>606700</v>
          </cell>
          <cell r="D1487" t="str">
            <v>Karwenyi</v>
          </cell>
          <cell r="E1487" t="str">
            <v>Western</v>
          </cell>
          <cell r="F1487" t="str">
            <v xml:space="preserve">Fort Portal   </v>
          </cell>
          <cell r="G1487" t="str">
            <v>Rural</v>
          </cell>
          <cell r="H1487" t="str">
            <v>C</v>
          </cell>
          <cell r="I1487" t="str">
            <v>O</v>
          </cell>
          <cell r="J1487" t="str">
            <v>Camusat</v>
          </cell>
          <cell r="K1487" t="str">
            <v>Stephen Rwabwogo</v>
          </cell>
        </row>
        <row r="1488">
          <cell r="C1488">
            <v>606710</v>
          </cell>
          <cell r="D1488" t="str">
            <v>Kihoro</v>
          </cell>
          <cell r="E1488" t="str">
            <v>Western</v>
          </cell>
          <cell r="F1488" t="str">
            <v xml:space="preserve">Fort Portal   </v>
          </cell>
          <cell r="G1488" t="str">
            <v>Rural</v>
          </cell>
          <cell r="H1488" t="str">
            <v>C</v>
          </cell>
          <cell r="I1488" t="str">
            <v>O</v>
          </cell>
          <cell r="J1488" t="str">
            <v>Camusat</v>
          </cell>
          <cell r="K1488" t="str">
            <v>Stephen Rwabwogo</v>
          </cell>
        </row>
        <row r="1489">
          <cell r="C1489">
            <v>606723</v>
          </cell>
          <cell r="D1489" t="str">
            <v>Kyarukobwa</v>
          </cell>
          <cell r="E1489" t="str">
            <v>Western</v>
          </cell>
          <cell r="F1489" t="str">
            <v xml:space="preserve">Mbarara </v>
          </cell>
          <cell r="G1489" t="str">
            <v>Rural</v>
          </cell>
          <cell r="H1489" t="str">
            <v>C</v>
          </cell>
          <cell r="I1489" t="str">
            <v>O</v>
          </cell>
          <cell r="J1489" t="str">
            <v>Camusat</v>
          </cell>
          <cell r="K1489" t="str">
            <v>Thomasi Seruyange</v>
          </cell>
        </row>
        <row r="1490">
          <cell r="C1490">
            <v>606712</v>
          </cell>
          <cell r="D1490" t="str">
            <v>Rushango</v>
          </cell>
          <cell r="E1490" t="str">
            <v>Western</v>
          </cell>
          <cell r="F1490" t="str">
            <v xml:space="preserve">Mbarara </v>
          </cell>
          <cell r="G1490" t="str">
            <v>Rural</v>
          </cell>
          <cell r="H1490" t="str">
            <v>C</v>
          </cell>
          <cell r="I1490" t="str">
            <v>O</v>
          </cell>
          <cell r="J1490" t="str">
            <v>Camusat</v>
          </cell>
          <cell r="K1490" t="str">
            <v>Thomasi Seruyange</v>
          </cell>
        </row>
        <row r="1491">
          <cell r="C1491">
            <v>606731</v>
          </cell>
          <cell r="D1491" t="str">
            <v>Onyikir</v>
          </cell>
          <cell r="E1491" t="str">
            <v>Eastern</v>
          </cell>
          <cell r="F1491" t="str">
            <v xml:space="preserve">Soroti  </v>
          </cell>
          <cell r="G1491" t="str">
            <v>Rural</v>
          </cell>
          <cell r="H1491" t="str">
            <v>C</v>
          </cell>
          <cell r="I1491" t="str">
            <v>O</v>
          </cell>
          <cell r="J1491" t="str">
            <v>Netis</v>
          </cell>
          <cell r="K1491" t="str">
            <v>Moses Wandera</v>
          </cell>
        </row>
        <row r="1492">
          <cell r="C1492">
            <v>606730</v>
          </cell>
          <cell r="D1492" t="str">
            <v>Kanawate</v>
          </cell>
          <cell r="E1492" t="str">
            <v>Northern</v>
          </cell>
          <cell r="F1492" t="str">
            <v xml:space="preserve">Soroti  </v>
          </cell>
          <cell r="G1492" t="str">
            <v>Rural</v>
          </cell>
          <cell r="H1492" t="str">
            <v>C</v>
          </cell>
          <cell r="I1492" t="str">
            <v>O</v>
          </cell>
          <cell r="J1492" t="str">
            <v>Netis</v>
          </cell>
          <cell r="K1492" t="str">
            <v>Moses Wandera</v>
          </cell>
        </row>
        <row r="1493">
          <cell r="C1493">
            <v>606705</v>
          </cell>
          <cell r="D1493" t="str">
            <v>Kikalu</v>
          </cell>
          <cell r="E1493" t="str">
            <v>Eastern</v>
          </cell>
          <cell r="F1493" t="str">
            <v xml:space="preserve">Jinja </v>
          </cell>
          <cell r="G1493" t="str">
            <v>Rural</v>
          </cell>
          <cell r="H1493" t="str">
            <v>C</v>
          </cell>
          <cell r="I1493" t="str">
            <v>O</v>
          </cell>
          <cell r="J1493" t="str">
            <v>Netis</v>
          </cell>
          <cell r="K1493" t="str">
            <v>Emmanuel Kafuko</v>
          </cell>
        </row>
        <row r="1494">
          <cell r="C1494">
            <v>606694</v>
          </cell>
          <cell r="D1494" t="str">
            <v>Angukai</v>
          </cell>
          <cell r="E1494" t="str">
            <v>Northern</v>
          </cell>
          <cell r="F1494" t="str">
            <v xml:space="preserve">Lira </v>
          </cell>
          <cell r="G1494" t="str">
            <v>Rural</v>
          </cell>
          <cell r="H1494" t="str">
            <v>C</v>
          </cell>
          <cell r="I1494" t="str">
            <v>O</v>
          </cell>
          <cell r="J1494" t="str">
            <v>I-Engineering</v>
          </cell>
          <cell r="K1494" t="str">
            <v>Muhamood Kyongo</v>
          </cell>
        </row>
        <row r="1495">
          <cell r="C1495">
            <v>606701</v>
          </cell>
          <cell r="D1495" t="str">
            <v>Barongin</v>
          </cell>
          <cell r="E1495" t="str">
            <v>Northern</v>
          </cell>
          <cell r="F1495" t="str">
            <v xml:space="preserve">Lira </v>
          </cell>
          <cell r="G1495" t="str">
            <v>Rural</v>
          </cell>
          <cell r="H1495" t="str">
            <v>C</v>
          </cell>
          <cell r="I1495" t="str">
            <v>O</v>
          </cell>
          <cell r="J1495" t="str">
            <v>I-Engineering</v>
          </cell>
          <cell r="K1495" t="str">
            <v>Muhamood Kyongo</v>
          </cell>
        </row>
        <row r="1496">
          <cell r="C1496">
            <v>606718</v>
          </cell>
          <cell r="D1496" t="str">
            <v>Usuk</v>
          </cell>
          <cell r="E1496" t="str">
            <v>Eastern</v>
          </cell>
          <cell r="F1496" t="str">
            <v xml:space="preserve">Soroti  </v>
          </cell>
          <cell r="G1496" t="str">
            <v>Rural</v>
          </cell>
          <cell r="H1496" t="str">
            <v>C</v>
          </cell>
          <cell r="I1496" t="str">
            <v>O</v>
          </cell>
          <cell r="J1496" t="str">
            <v>Netis</v>
          </cell>
          <cell r="K1496" t="str">
            <v>Moses Wandera</v>
          </cell>
        </row>
        <row r="1497">
          <cell r="C1497">
            <v>606721</v>
          </cell>
          <cell r="D1497" t="str">
            <v>Tecambia</v>
          </cell>
          <cell r="E1497" t="str">
            <v>Northern</v>
          </cell>
          <cell r="F1497" t="str">
            <v xml:space="preserve">Lira </v>
          </cell>
          <cell r="G1497" t="str">
            <v>Rural</v>
          </cell>
          <cell r="H1497" t="str">
            <v>C</v>
          </cell>
          <cell r="I1497" t="str">
            <v>O</v>
          </cell>
          <cell r="J1497" t="str">
            <v>I-Engineering</v>
          </cell>
          <cell r="K1497" t="str">
            <v>Muhamood Kyongo</v>
          </cell>
        </row>
        <row r="1498">
          <cell r="C1498">
            <v>606734</v>
          </cell>
          <cell r="D1498" t="str">
            <v>Kkole</v>
          </cell>
          <cell r="E1498" t="str">
            <v>Central</v>
          </cell>
          <cell r="F1498" t="str">
            <v xml:space="preserve">Mukono </v>
          </cell>
          <cell r="G1498" t="str">
            <v>Urban</v>
          </cell>
          <cell r="H1498" t="str">
            <v>B</v>
          </cell>
          <cell r="I1498" t="str">
            <v>O</v>
          </cell>
          <cell r="J1498" t="str">
            <v>Netis</v>
          </cell>
          <cell r="K1498" t="str">
            <v>Samuel Naseke</v>
          </cell>
        </row>
        <row r="1499">
          <cell r="C1499">
            <v>606758</v>
          </cell>
          <cell r="D1499" t="str">
            <v>Bubada (Magola)</v>
          </cell>
          <cell r="E1499" t="str">
            <v>Eastern</v>
          </cell>
          <cell r="F1499" t="str">
            <v xml:space="preserve">Mbale  </v>
          </cell>
          <cell r="G1499" t="str">
            <v>Rural</v>
          </cell>
          <cell r="H1499" t="str">
            <v>C</v>
          </cell>
          <cell r="I1499" t="str">
            <v>O</v>
          </cell>
          <cell r="J1499" t="str">
            <v>Netis</v>
          </cell>
          <cell r="K1499" t="str">
            <v>Jude Musana</v>
          </cell>
        </row>
        <row r="1500">
          <cell r="C1500">
            <v>606755</v>
          </cell>
          <cell r="D1500" t="str">
            <v>Pagirinya</v>
          </cell>
          <cell r="E1500" t="str">
            <v>Northern</v>
          </cell>
          <cell r="F1500" t="str">
            <v xml:space="preserve">Gulu </v>
          </cell>
          <cell r="G1500" t="str">
            <v>Rural</v>
          </cell>
          <cell r="H1500" t="str">
            <v>C</v>
          </cell>
          <cell r="I1500" t="str">
            <v>O</v>
          </cell>
          <cell r="J1500" t="str">
            <v>I-Engineering</v>
          </cell>
          <cell r="K1500" t="str">
            <v>Moses Kaganda</v>
          </cell>
        </row>
        <row r="1501">
          <cell r="C1501">
            <v>606728</v>
          </cell>
          <cell r="D1501" t="str">
            <v>Ochorokoboi</v>
          </cell>
          <cell r="E1501" t="str">
            <v>Eastern</v>
          </cell>
          <cell r="F1501" t="str">
            <v xml:space="preserve">Soroti  </v>
          </cell>
          <cell r="G1501" t="str">
            <v>Rural</v>
          </cell>
          <cell r="H1501" t="str">
            <v>C</v>
          </cell>
          <cell r="I1501" t="str">
            <v>O</v>
          </cell>
          <cell r="J1501" t="str">
            <v>Netis</v>
          </cell>
          <cell r="K1501" t="str">
            <v>Moses Wandera</v>
          </cell>
        </row>
        <row r="1502">
          <cell r="C1502">
            <v>606763</v>
          </cell>
          <cell r="D1502" t="str">
            <v>K Hotel</v>
          </cell>
          <cell r="E1502" t="str">
            <v>Central</v>
          </cell>
          <cell r="F1502" t="str">
            <v>Kampala North</v>
          </cell>
          <cell r="G1502" t="str">
            <v>Urban</v>
          </cell>
          <cell r="H1502" t="str">
            <v>B</v>
          </cell>
          <cell r="I1502" t="str">
            <v>O</v>
          </cell>
          <cell r="J1502" t="str">
            <v>I-Engineering</v>
          </cell>
          <cell r="K1502" t="str">
            <v>Joash Lubwama</v>
          </cell>
        </row>
        <row r="1503">
          <cell r="C1503">
            <v>606720</v>
          </cell>
          <cell r="D1503" t="str">
            <v>Bulijo</v>
          </cell>
          <cell r="E1503" t="str">
            <v>Central</v>
          </cell>
          <cell r="F1503" t="str">
            <v xml:space="preserve">Mukono </v>
          </cell>
          <cell r="G1503" t="str">
            <v>Urban</v>
          </cell>
          <cell r="H1503" t="str">
            <v>B</v>
          </cell>
          <cell r="I1503" t="str">
            <v>O</v>
          </cell>
          <cell r="J1503" t="str">
            <v>Netis</v>
          </cell>
          <cell r="K1503" t="str">
            <v>Samuel Naseke</v>
          </cell>
        </row>
        <row r="1504">
          <cell r="C1504">
            <v>606732</v>
          </cell>
          <cell r="D1504" t="str">
            <v>Matovu</v>
          </cell>
          <cell r="E1504" t="str">
            <v>Eastern</v>
          </cell>
          <cell r="F1504" t="str">
            <v xml:space="preserve">Jinja </v>
          </cell>
          <cell r="G1504" t="str">
            <v>Rural</v>
          </cell>
          <cell r="H1504" t="str">
            <v>C</v>
          </cell>
          <cell r="I1504" t="str">
            <v>O</v>
          </cell>
          <cell r="J1504" t="str">
            <v>Netis</v>
          </cell>
          <cell r="K1504" t="str">
            <v>Emmanuel Kafuko</v>
          </cell>
        </row>
        <row r="1505">
          <cell r="C1505">
            <v>606706</v>
          </cell>
          <cell r="D1505" t="str">
            <v>Katulikire</v>
          </cell>
          <cell r="E1505" t="str">
            <v>Northern</v>
          </cell>
          <cell r="F1505" t="str">
            <v xml:space="preserve">Hoima  </v>
          </cell>
          <cell r="G1505" t="str">
            <v>Rural</v>
          </cell>
          <cell r="H1505" t="str">
            <v>C</v>
          </cell>
          <cell r="I1505" t="str">
            <v>O</v>
          </cell>
          <cell r="J1505" t="str">
            <v>I-Engineering</v>
          </cell>
          <cell r="K1505" t="str">
            <v>Latima Musoke</v>
          </cell>
        </row>
        <row r="1506">
          <cell r="C1506">
            <v>606716</v>
          </cell>
          <cell r="D1506" t="str">
            <v>Rwamarengye</v>
          </cell>
          <cell r="E1506" t="str">
            <v>Western</v>
          </cell>
          <cell r="F1506" t="str">
            <v xml:space="preserve">Kabale  </v>
          </cell>
          <cell r="G1506" t="str">
            <v>Rural</v>
          </cell>
          <cell r="H1506" t="str">
            <v>C</v>
          </cell>
          <cell r="I1506" t="str">
            <v>O</v>
          </cell>
          <cell r="J1506" t="str">
            <v>Camusat</v>
          </cell>
          <cell r="K1506" t="str">
            <v>Denis Masaba</v>
          </cell>
        </row>
        <row r="1507">
          <cell r="C1507">
            <v>606725</v>
          </cell>
          <cell r="D1507" t="str">
            <v>Butego</v>
          </cell>
          <cell r="E1507" t="str">
            <v>Central</v>
          </cell>
          <cell r="F1507" t="str">
            <v xml:space="preserve">Masaka </v>
          </cell>
          <cell r="G1507" t="str">
            <v>Urban</v>
          </cell>
          <cell r="H1507" t="str">
            <v>C</v>
          </cell>
          <cell r="I1507" t="str">
            <v>O</v>
          </cell>
          <cell r="J1507" t="str">
            <v>Camusat</v>
          </cell>
          <cell r="K1507" t="str">
            <v>M Patrick Kalibbala</v>
          </cell>
        </row>
        <row r="1508">
          <cell r="C1508">
            <v>606740</v>
          </cell>
          <cell r="D1508" t="str">
            <v>Jjalamba</v>
          </cell>
          <cell r="E1508" t="str">
            <v>Central</v>
          </cell>
          <cell r="F1508" t="str">
            <v xml:space="preserve">Mityana </v>
          </cell>
          <cell r="G1508" t="str">
            <v>Rural</v>
          </cell>
          <cell r="H1508" t="str">
            <v>C</v>
          </cell>
          <cell r="I1508" t="str">
            <v>O</v>
          </cell>
          <cell r="J1508" t="str">
            <v>Camusat</v>
          </cell>
          <cell r="K1508" t="str">
            <v>Christopher Alituha</v>
          </cell>
        </row>
        <row r="1509">
          <cell r="C1509">
            <v>606747</v>
          </cell>
          <cell r="D1509" t="str">
            <v>Binoni</v>
          </cell>
          <cell r="E1509" t="str">
            <v>Central</v>
          </cell>
          <cell r="F1509" t="str">
            <v xml:space="preserve">Masaka </v>
          </cell>
          <cell r="G1509" t="str">
            <v>Rural</v>
          </cell>
          <cell r="H1509" t="str">
            <v>C</v>
          </cell>
          <cell r="I1509" t="str">
            <v>O</v>
          </cell>
          <cell r="J1509" t="str">
            <v>Camusat</v>
          </cell>
          <cell r="K1509" t="str">
            <v>M Patrick Kalibbala</v>
          </cell>
        </row>
        <row r="1510">
          <cell r="C1510">
            <v>701443</v>
          </cell>
          <cell r="D1510" t="str">
            <v>Odrava Cell</v>
          </cell>
          <cell r="E1510" t="str">
            <v>Northern</v>
          </cell>
          <cell r="F1510" t="str">
            <v xml:space="preserve">Arua  </v>
          </cell>
          <cell r="G1510" t="str">
            <v>Rural</v>
          </cell>
          <cell r="H1510" t="str">
            <v>Silver-P3</v>
          </cell>
          <cell r="I1510" t="str">
            <v>O</v>
          </cell>
          <cell r="J1510" t="str">
            <v>I-Engineering</v>
          </cell>
          <cell r="K1510" t="str">
            <v>Innocent Ayiko</v>
          </cell>
        </row>
        <row r="1511">
          <cell r="C1511">
            <v>606752</v>
          </cell>
          <cell r="D1511" t="str">
            <v>Kapsarbit</v>
          </cell>
          <cell r="E1511" t="str">
            <v>Eastern</v>
          </cell>
          <cell r="F1511" t="str">
            <v xml:space="preserve">Mbale  </v>
          </cell>
          <cell r="G1511" t="str">
            <v>Rural</v>
          </cell>
          <cell r="H1511" t="str">
            <v>C</v>
          </cell>
          <cell r="I1511" t="str">
            <v>O</v>
          </cell>
          <cell r="J1511" t="str">
            <v>Netis</v>
          </cell>
          <cell r="K1511" t="str">
            <v>Jude Musana</v>
          </cell>
        </row>
        <row r="1512">
          <cell r="C1512">
            <v>606759</v>
          </cell>
          <cell r="D1512" t="str">
            <v>Moroto Senior Quarters</v>
          </cell>
          <cell r="E1512" t="str">
            <v>Northern</v>
          </cell>
          <cell r="F1512" t="str">
            <v xml:space="preserve">Soroti  </v>
          </cell>
          <cell r="G1512" t="str">
            <v>Rural</v>
          </cell>
          <cell r="H1512" t="str">
            <v>C</v>
          </cell>
          <cell r="I1512" t="str">
            <v>O</v>
          </cell>
          <cell r="J1512" t="str">
            <v>Netis</v>
          </cell>
          <cell r="K1512" t="str">
            <v>Moses Wandera</v>
          </cell>
        </row>
        <row r="1513">
          <cell r="C1513">
            <v>606737</v>
          </cell>
          <cell r="D1513" t="str">
            <v>Girinya</v>
          </cell>
          <cell r="E1513" t="str">
            <v>Central</v>
          </cell>
          <cell r="F1513" t="str">
            <v xml:space="preserve">Mukono </v>
          </cell>
          <cell r="G1513" t="str">
            <v>Urban</v>
          </cell>
          <cell r="H1513" t="str">
            <v>C</v>
          </cell>
          <cell r="I1513" t="str">
            <v>O</v>
          </cell>
          <cell r="J1513" t="str">
            <v>Netis</v>
          </cell>
          <cell r="K1513" t="str">
            <v>Samuel Naseke</v>
          </cell>
        </row>
        <row r="1514">
          <cell r="C1514">
            <v>606749</v>
          </cell>
          <cell r="D1514" t="str">
            <v>Obongi West</v>
          </cell>
          <cell r="E1514" t="str">
            <v>Northern</v>
          </cell>
          <cell r="F1514" t="str">
            <v xml:space="preserve">Arua  </v>
          </cell>
          <cell r="G1514" t="str">
            <v>Rural</v>
          </cell>
          <cell r="H1514" t="str">
            <v>C</v>
          </cell>
          <cell r="I1514" t="str">
            <v>O</v>
          </cell>
          <cell r="J1514" t="str">
            <v>I-Engineering</v>
          </cell>
          <cell r="K1514" t="str">
            <v>Innocent Ayiko</v>
          </cell>
        </row>
        <row r="1515">
          <cell r="C1515">
            <v>606743</v>
          </cell>
          <cell r="D1515" t="str">
            <v>Kabatanagi</v>
          </cell>
          <cell r="E1515" t="str">
            <v>Western</v>
          </cell>
          <cell r="F1515" t="str">
            <v xml:space="preserve">Mbarara </v>
          </cell>
          <cell r="G1515" t="str">
            <v>Rural</v>
          </cell>
          <cell r="H1515" t="str">
            <v>C</v>
          </cell>
          <cell r="I1515" t="str">
            <v>O</v>
          </cell>
          <cell r="J1515" t="str">
            <v>Camusat</v>
          </cell>
          <cell r="K1515" t="str">
            <v>Thomasi Seruyange</v>
          </cell>
        </row>
        <row r="1516">
          <cell r="C1516">
            <v>606761</v>
          </cell>
          <cell r="D1516" t="str">
            <v>Buwooya</v>
          </cell>
          <cell r="E1516" t="str">
            <v>Central</v>
          </cell>
          <cell r="F1516" t="str">
            <v xml:space="preserve">Mukono </v>
          </cell>
          <cell r="G1516" t="str">
            <v>Rural</v>
          </cell>
          <cell r="H1516" t="str">
            <v>C</v>
          </cell>
          <cell r="I1516" t="str">
            <v>O</v>
          </cell>
          <cell r="J1516" t="str">
            <v>Netis</v>
          </cell>
          <cell r="K1516" t="str">
            <v>Samuel Naseke</v>
          </cell>
        </row>
        <row r="1517">
          <cell r="C1517">
            <v>606757</v>
          </cell>
          <cell r="D1517" t="str">
            <v>Alomet</v>
          </cell>
          <cell r="E1517" t="str">
            <v>Eastern</v>
          </cell>
          <cell r="F1517" t="str">
            <v xml:space="preserve">Soroti  </v>
          </cell>
          <cell r="G1517" t="str">
            <v>Rural</v>
          </cell>
          <cell r="H1517" t="str">
            <v>C</v>
          </cell>
          <cell r="I1517" t="str">
            <v>O</v>
          </cell>
          <cell r="J1517" t="str">
            <v>Netis</v>
          </cell>
          <cell r="K1517" t="str">
            <v>Moses Wandera</v>
          </cell>
        </row>
        <row r="1518">
          <cell r="C1518">
            <v>606726</v>
          </cell>
          <cell r="D1518" t="str">
            <v>Kasawo</v>
          </cell>
          <cell r="E1518" t="str">
            <v>Central</v>
          </cell>
          <cell r="F1518" t="str">
            <v xml:space="preserve">Mukono </v>
          </cell>
          <cell r="G1518" t="str">
            <v>Rural</v>
          </cell>
          <cell r="H1518" t="str">
            <v>C</v>
          </cell>
          <cell r="I1518" t="str">
            <v>O</v>
          </cell>
          <cell r="J1518" t="str">
            <v>Netis</v>
          </cell>
          <cell r="K1518" t="str">
            <v>Samuel Naseke</v>
          </cell>
        </row>
        <row r="1519">
          <cell r="C1519">
            <v>606703</v>
          </cell>
          <cell r="D1519" t="str">
            <v>Ayomjeri</v>
          </cell>
          <cell r="E1519" t="str">
            <v>Northern</v>
          </cell>
          <cell r="F1519" t="str">
            <v xml:space="preserve">Lira </v>
          </cell>
          <cell r="G1519" t="str">
            <v>Rural</v>
          </cell>
          <cell r="H1519" t="str">
            <v>C</v>
          </cell>
          <cell r="I1519" t="str">
            <v>O</v>
          </cell>
          <cell r="J1519" t="str">
            <v>I-Engineering</v>
          </cell>
          <cell r="K1519" t="str">
            <v>Muhamood Kyongo</v>
          </cell>
        </row>
        <row r="1520">
          <cell r="C1520">
            <v>606746</v>
          </cell>
          <cell r="D1520" t="str">
            <v>Nagojje</v>
          </cell>
          <cell r="E1520" t="str">
            <v>Central</v>
          </cell>
          <cell r="F1520" t="str">
            <v xml:space="preserve">Mukono </v>
          </cell>
          <cell r="G1520" t="str">
            <v>Rural</v>
          </cell>
          <cell r="H1520" t="str">
            <v>C</v>
          </cell>
          <cell r="I1520" t="str">
            <v>O</v>
          </cell>
          <cell r="J1520" t="str">
            <v>Netis</v>
          </cell>
          <cell r="K1520" t="str">
            <v>Samuel Naseke</v>
          </cell>
        </row>
        <row r="1521">
          <cell r="C1521">
            <v>605450</v>
          </cell>
          <cell r="D1521" t="str">
            <v>Obongi</v>
          </cell>
          <cell r="E1521" t="str">
            <v>Northern</v>
          </cell>
          <cell r="F1521" t="str">
            <v xml:space="preserve">Arua  </v>
          </cell>
          <cell r="G1521" t="str">
            <v>Rural</v>
          </cell>
          <cell r="H1521" t="str">
            <v>B</v>
          </cell>
          <cell r="I1521" t="str">
            <v>O</v>
          </cell>
          <cell r="J1521" t="str">
            <v>I-Engineering</v>
          </cell>
          <cell r="K1521" t="str">
            <v>Innocent Ayiko</v>
          </cell>
        </row>
        <row r="1522">
          <cell r="C1522">
            <v>606753</v>
          </cell>
          <cell r="D1522" t="str">
            <v>Mokotu</v>
          </cell>
          <cell r="E1522" t="str">
            <v>Eastern</v>
          </cell>
          <cell r="F1522" t="str">
            <v xml:space="preserve">Mbale  </v>
          </cell>
          <cell r="G1522" t="str">
            <v>Rural</v>
          </cell>
          <cell r="H1522" t="str">
            <v>C</v>
          </cell>
          <cell r="I1522" t="str">
            <v>O</v>
          </cell>
          <cell r="J1522" t="str">
            <v>Netis</v>
          </cell>
          <cell r="K1522" t="str">
            <v>Jude Musana</v>
          </cell>
        </row>
        <row r="1523">
          <cell r="C1523">
            <v>606704</v>
          </cell>
          <cell r="D1523" t="str">
            <v>Wild Life Tower</v>
          </cell>
          <cell r="E1523" t="str">
            <v>Central</v>
          </cell>
          <cell r="F1523" t="str">
            <v xml:space="preserve">Kampala East  </v>
          </cell>
          <cell r="G1523" t="str">
            <v>Urban</v>
          </cell>
          <cell r="H1523" t="str">
            <v>B</v>
          </cell>
          <cell r="I1523" t="str">
            <v>O</v>
          </cell>
          <cell r="J1523" t="str">
            <v>Netis</v>
          </cell>
          <cell r="K1523" t="str">
            <v>Benbridge Mulongo</v>
          </cell>
        </row>
        <row r="1524">
          <cell r="C1524">
            <v>606709</v>
          </cell>
          <cell r="D1524" t="str">
            <v>Mawero West</v>
          </cell>
          <cell r="E1524" t="str">
            <v>Eastern</v>
          </cell>
          <cell r="F1524" t="str">
            <v xml:space="preserve">Mbale  </v>
          </cell>
          <cell r="G1524" t="str">
            <v>Urban</v>
          </cell>
          <cell r="H1524" t="str">
            <v>B</v>
          </cell>
          <cell r="I1524" t="str">
            <v>O</v>
          </cell>
          <cell r="J1524" t="str">
            <v>Netis</v>
          </cell>
          <cell r="K1524" t="str">
            <v>Jude Musana</v>
          </cell>
        </row>
        <row r="1525">
          <cell r="C1525">
            <v>606661</v>
          </cell>
          <cell r="D1525" t="str">
            <v>Dungu_Zone</v>
          </cell>
          <cell r="E1525" t="str">
            <v>Central</v>
          </cell>
          <cell r="F1525" t="str">
            <v xml:space="preserve">Kampala East  </v>
          </cell>
          <cell r="G1525" t="str">
            <v>Urban</v>
          </cell>
          <cell r="H1525" t="str">
            <v>B</v>
          </cell>
          <cell r="I1525" t="str">
            <v>O</v>
          </cell>
          <cell r="J1525" t="str">
            <v>Netis</v>
          </cell>
          <cell r="K1525" t="str">
            <v>Benbridge Mulongo</v>
          </cell>
        </row>
        <row r="1526">
          <cell r="C1526">
            <v>606762</v>
          </cell>
          <cell r="D1526" t="str">
            <v>Teregu</v>
          </cell>
          <cell r="E1526" t="str">
            <v>Northern</v>
          </cell>
          <cell r="F1526" t="str">
            <v xml:space="preserve">Soroti  </v>
          </cell>
          <cell r="G1526" t="str">
            <v>Rural</v>
          </cell>
          <cell r="H1526" t="str">
            <v>C</v>
          </cell>
          <cell r="I1526" t="str">
            <v>O</v>
          </cell>
          <cell r="J1526" t="str">
            <v>Netis</v>
          </cell>
          <cell r="K1526" t="str">
            <v>Moses Wandera</v>
          </cell>
        </row>
        <row r="1527">
          <cell r="C1527">
            <v>606735</v>
          </cell>
          <cell r="D1527" t="str">
            <v>Rwemizi</v>
          </cell>
          <cell r="E1527" t="str">
            <v>Western</v>
          </cell>
          <cell r="F1527" t="str">
            <v xml:space="preserve">Kabale  </v>
          </cell>
          <cell r="G1527" t="str">
            <v>Rural</v>
          </cell>
          <cell r="H1527" t="str">
            <v>C</v>
          </cell>
          <cell r="I1527" t="str">
            <v>O</v>
          </cell>
          <cell r="J1527" t="str">
            <v>Camusat</v>
          </cell>
          <cell r="K1527" t="str">
            <v>Denis Masaba</v>
          </cell>
        </row>
        <row r="1528">
          <cell r="C1528">
            <v>606744</v>
          </cell>
          <cell r="D1528" t="str">
            <v>Bukalunga</v>
          </cell>
          <cell r="E1528" t="str">
            <v>Central</v>
          </cell>
          <cell r="F1528" t="str">
            <v xml:space="preserve">Masaka </v>
          </cell>
          <cell r="G1528" t="str">
            <v>Rural</v>
          </cell>
          <cell r="H1528" t="str">
            <v>C</v>
          </cell>
          <cell r="I1528" t="str">
            <v>O</v>
          </cell>
          <cell r="J1528" t="str">
            <v>Camusat</v>
          </cell>
          <cell r="K1528" t="str">
            <v>M Patrick Kalibbala</v>
          </cell>
        </row>
        <row r="1529">
          <cell r="C1529">
            <v>606683</v>
          </cell>
          <cell r="D1529" t="str">
            <v>Katumba Zone</v>
          </cell>
          <cell r="E1529" t="str">
            <v>Central</v>
          </cell>
          <cell r="F1529" t="str">
            <v xml:space="preserve">Kampala East  </v>
          </cell>
          <cell r="G1529" t="str">
            <v>Urban</v>
          </cell>
          <cell r="H1529" t="str">
            <v>B</v>
          </cell>
          <cell r="I1529" t="str">
            <v>O</v>
          </cell>
          <cell r="J1529" t="str">
            <v>Netis</v>
          </cell>
          <cell r="K1529" t="str">
            <v>Benbridge Mulongo</v>
          </cell>
        </row>
        <row r="1530">
          <cell r="C1530">
            <v>606767</v>
          </cell>
          <cell r="D1530" t="str">
            <v>Kawanda Central</v>
          </cell>
          <cell r="E1530" t="str">
            <v>Central</v>
          </cell>
          <cell r="F1530" t="str">
            <v>Kampala North</v>
          </cell>
          <cell r="G1530" t="str">
            <v>Urban</v>
          </cell>
          <cell r="H1530" t="str">
            <v>B</v>
          </cell>
          <cell r="I1530" t="str">
            <v>O</v>
          </cell>
          <cell r="J1530" t="str">
            <v>I-Engineering</v>
          </cell>
          <cell r="K1530" t="str">
            <v>Joash Lubwama</v>
          </cell>
        </row>
        <row r="1531">
          <cell r="C1531">
            <v>606768</v>
          </cell>
          <cell r="D1531" t="str">
            <v>Bunga 2</v>
          </cell>
          <cell r="E1531" t="str">
            <v>Central</v>
          </cell>
          <cell r="F1531" t="str">
            <v xml:space="preserve">Kampala South </v>
          </cell>
          <cell r="G1531" t="str">
            <v>Urban</v>
          </cell>
          <cell r="H1531" t="str">
            <v>B</v>
          </cell>
          <cell r="I1531" t="str">
            <v>O</v>
          </cell>
          <cell r="J1531" t="str">
            <v>Netis</v>
          </cell>
          <cell r="K1531" t="str">
            <v>Paul Mbabazi</v>
          </cell>
        </row>
        <row r="1532">
          <cell r="C1532">
            <v>606781</v>
          </cell>
          <cell r="D1532" t="str">
            <v>Buyoga</v>
          </cell>
          <cell r="E1532" t="str">
            <v>Central</v>
          </cell>
          <cell r="F1532" t="str">
            <v xml:space="preserve">Masaka </v>
          </cell>
          <cell r="G1532" t="str">
            <v>Rural</v>
          </cell>
          <cell r="H1532" t="str">
            <v>C</v>
          </cell>
          <cell r="I1532" t="str">
            <v>O</v>
          </cell>
          <cell r="J1532" t="str">
            <v>Camusat</v>
          </cell>
          <cell r="K1532" t="str">
            <v>M Patrick Kalibbala</v>
          </cell>
        </row>
        <row r="1533">
          <cell r="C1533">
            <v>606784</v>
          </cell>
          <cell r="D1533" t="str">
            <v>Kyaziiza</v>
          </cell>
          <cell r="E1533" t="str">
            <v>Central</v>
          </cell>
          <cell r="F1533" t="str">
            <v xml:space="preserve">Masaka </v>
          </cell>
          <cell r="G1533" t="str">
            <v>Rural</v>
          </cell>
          <cell r="H1533" t="str">
            <v>C</v>
          </cell>
          <cell r="I1533" t="str">
            <v>O</v>
          </cell>
          <cell r="J1533" t="str">
            <v>Camusat</v>
          </cell>
          <cell r="K1533" t="str">
            <v>M Patrick Kalibbala</v>
          </cell>
        </row>
        <row r="1534">
          <cell r="C1534">
            <v>606659</v>
          </cell>
          <cell r="D1534" t="str">
            <v>Ben Kiwanuka / Bulwa Zone Natete</v>
          </cell>
          <cell r="E1534" t="str">
            <v>Central</v>
          </cell>
          <cell r="F1534" t="str">
            <v xml:space="preserve">Kampala West </v>
          </cell>
          <cell r="G1534" t="str">
            <v>Urban</v>
          </cell>
          <cell r="H1534" t="str">
            <v>B</v>
          </cell>
          <cell r="I1534" t="str">
            <v>O</v>
          </cell>
          <cell r="J1534" t="str">
            <v>Camusat</v>
          </cell>
          <cell r="K1534" t="str">
            <v>Abu Kasamba</v>
          </cell>
        </row>
        <row r="1535">
          <cell r="C1535">
            <v>606778</v>
          </cell>
          <cell r="D1535" t="str">
            <v>Bubaare</v>
          </cell>
          <cell r="E1535" t="str">
            <v>Western</v>
          </cell>
          <cell r="F1535" t="str">
            <v xml:space="preserve">Mbarara </v>
          </cell>
          <cell r="G1535" t="str">
            <v>Rural</v>
          </cell>
          <cell r="H1535" t="str">
            <v>C</v>
          </cell>
          <cell r="I1535" t="str">
            <v>O</v>
          </cell>
          <cell r="J1535" t="str">
            <v>Camusat</v>
          </cell>
          <cell r="K1535" t="str">
            <v>Thomasi Seruyange</v>
          </cell>
        </row>
        <row r="1536">
          <cell r="C1536">
            <v>606739</v>
          </cell>
          <cell r="D1536" t="str">
            <v>Somero</v>
          </cell>
          <cell r="E1536" t="str">
            <v>Eastern</v>
          </cell>
          <cell r="F1536" t="str">
            <v xml:space="preserve">Mbale  </v>
          </cell>
          <cell r="G1536" t="str">
            <v>Rural</v>
          </cell>
          <cell r="H1536" t="str">
            <v>C</v>
          </cell>
          <cell r="I1536" t="str">
            <v>O</v>
          </cell>
          <cell r="J1536" t="str">
            <v>Netis</v>
          </cell>
          <cell r="K1536" t="str">
            <v>Jude Musana</v>
          </cell>
        </row>
        <row r="1537">
          <cell r="C1537">
            <v>606787</v>
          </cell>
          <cell r="D1537" t="str">
            <v>Ssebina Zone</v>
          </cell>
          <cell r="E1537" t="str">
            <v>Central</v>
          </cell>
          <cell r="F1537" t="str">
            <v>Kampala North</v>
          </cell>
          <cell r="G1537" t="str">
            <v>Urban</v>
          </cell>
          <cell r="H1537" t="str">
            <v>C</v>
          </cell>
          <cell r="I1537" t="str">
            <v>O</v>
          </cell>
          <cell r="J1537" t="str">
            <v>I-Engineering</v>
          </cell>
          <cell r="K1537" t="str">
            <v>Joash Lubwama</v>
          </cell>
        </row>
        <row r="1538">
          <cell r="C1538">
            <v>606769</v>
          </cell>
          <cell r="D1538" t="str">
            <v>Buziga-2</v>
          </cell>
          <cell r="E1538" t="str">
            <v>Central</v>
          </cell>
          <cell r="F1538" t="str">
            <v xml:space="preserve">Kampala South </v>
          </cell>
          <cell r="G1538" t="str">
            <v>Urban</v>
          </cell>
          <cell r="H1538" t="str">
            <v>B</v>
          </cell>
          <cell r="I1538" t="str">
            <v>O</v>
          </cell>
          <cell r="J1538" t="str">
            <v>Netis</v>
          </cell>
          <cell r="K1538" t="str">
            <v>Paul Mbabazi</v>
          </cell>
        </row>
        <row r="1539">
          <cell r="C1539">
            <v>606771</v>
          </cell>
          <cell r="D1539" t="str">
            <v>Kyaliwajjala Zone B</v>
          </cell>
          <cell r="E1539" t="str">
            <v>Central</v>
          </cell>
          <cell r="F1539" t="str">
            <v xml:space="preserve">Kampala East  </v>
          </cell>
          <cell r="G1539" t="str">
            <v>Urban</v>
          </cell>
          <cell r="H1539" t="str">
            <v>B</v>
          </cell>
          <cell r="I1539" t="str">
            <v>O</v>
          </cell>
          <cell r="J1539" t="str">
            <v>Netis</v>
          </cell>
          <cell r="K1539" t="str">
            <v>Benbridge Mulongo</v>
          </cell>
        </row>
        <row r="1540">
          <cell r="C1540">
            <v>606775</v>
          </cell>
          <cell r="D1540" t="str">
            <v>Nabweru South</v>
          </cell>
          <cell r="E1540" t="str">
            <v>Central</v>
          </cell>
          <cell r="F1540" t="str">
            <v xml:space="preserve">Mityana </v>
          </cell>
          <cell r="G1540" t="str">
            <v>Urban</v>
          </cell>
          <cell r="H1540" t="str">
            <v>B</v>
          </cell>
          <cell r="I1540" t="str">
            <v>O</v>
          </cell>
          <cell r="J1540" t="str">
            <v>Camusat</v>
          </cell>
          <cell r="K1540" t="str">
            <v>Christopher Alituha</v>
          </cell>
        </row>
        <row r="1541">
          <cell r="C1541">
            <v>606772</v>
          </cell>
          <cell r="D1541" t="str">
            <v>Bulamu</v>
          </cell>
          <cell r="E1541" t="str">
            <v>Central</v>
          </cell>
          <cell r="F1541" t="str">
            <v xml:space="preserve">Kampala East  </v>
          </cell>
          <cell r="G1541" t="str">
            <v>Urban</v>
          </cell>
          <cell r="H1541" t="str">
            <v>B</v>
          </cell>
          <cell r="I1541" t="str">
            <v>O</v>
          </cell>
          <cell r="J1541" t="str">
            <v>Netis</v>
          </cell>
          <cell r="K1541" t="str">
            <v>Benbridge Mulongo</v>
          </cell>
        </row>
        <row r="1542">
          <cell r="C1542">
            <v>606765</v>
          </cell>
          <cell r="D1542" t="str">
            <v>URA Nakawa</v>
          </cell>
          <cell r="E1542" t="str">
            <v>Central</v>
          </cell>
          <cell r="F1542" t="str">
            <v xml:space="preserve">Kampala South </v>
          </cell>
          <cell r="G1542" t="str">
            <v>Urban</v>
          </cell>
          <cell r="H1542" t="str">
            <v>C</v>
          </cell>
          <cell r="I1542" t="str">
            <v>D</v>
          </cell>
          <cell r="J1542" t="str">
            <v>Netis</v>
          </cell>
          <cell r="K1542" t="str">
            <v>Paul Mbabazi</v>
          </cell>
        </row>
        <row r="1543">
          <cell r="C1543">
            <v>606776</v>
          </cell>
          <cell r="D1543" t="str">
            <v>Boston</v>
          </cell>
          <cell r="E1543" t="str">
            <v>Central</v>
          </cell>
          <cell r="F1543" t="str">
            <v xml:space="preserve">Kampala South </v>
          </cell>
          <cell r="G1543" t="str">
            <v>Urban</v>
          </cell>
          <cell r="H1543" t="str">
            <v>C</v>
          </cell>
          <cell r="I1543" t="str">
            <v>O</v>
          </cell>
          <cell r="J1543" t="str">
            <v>Netis</v>
          </cell>
          <cell r="K1543" t="str">
            <v>Paul Mbabazi</v>
          </cell>
        </row>
        <row r="1544">
          <cell r="C1544">
            <v>606797</v>
          </cell>
          <cell r="D1544" t="str">
            <v xml:space="preserve">Nkatu Proper </v>
          </cell>
          <cell r="E1544" t="str">
            <v>Eastern</v>
          </cell>
          <cell r="F1544" t="str">
            <v xml:space="preserve">Jinja </v>
          </cell>
          <cell r="G1544" t="str">
            <v>Urban</v>
          </cell>
          <cell r="H1544" t="str">
            <v>Top 73</v>
          </cell>
          <cell r="I1544" t="str">
            <v>O</v>
          </cell>
          <cell r="J1544" t="str">
            <v>Netis</v>
          </cell>
          <cell r="K1544" t="str">
            <v>Emmanuel Kafuko</v>
          </cell>
        </row>
        <row r="1545">
          <cell r="C1545">
            <v>606818</v>
          </cell>
          <cell r="D1545" t="str">
            <v>Kagoma 3</v>
          </cell>
          <cell r="E1545" t="str">
            <v>Central</v>
          </cell>
          <cell r="F1545" t="str">
            <v>Kampala North</v>
          </cell>
          <cell r="G1545" t="str">
            <v>Urban</v>
          </cell>
          <cell r="H1545" t="str">
            <v>C</v>
          </cell>
          <cell r="I1545" t="str">
            <v>O</v>
          </cell>
          <cell r="J1545" t="str">
            <v>I-Engineering</v>
          </cell>
          <cell r="K1545" t="str">
            <v>Joash Lubwama</v>
          </cell>
        </row>
        <row r="1546">
          <cell r="C1546">
            <v>606888</v>
          </cell>
          <cell r="D1546" t="str">
            <v>Wamala 2</v>
          </cell>
          <cell r="E1546" t="str">
            <v>Central</v>
          </cell>
          <cell r="F1546" t="str">
            <v xml:space="preserve">Mityana </v>
          </cell>
          <cell r="G1546" t="str">
            <v>Urban</v>
          </cell>
          <cell r="H1546" t="str">
            <v>C</v>
          </cell>
          <cell r="I1546" t="str">
            <v>O</v>
          </cell>
          <cell r="J1546" t="str">
            <v>Camusat</v>
          </cell>
          <cell r="K1546" t="str">
            <v>Christopher Alituha</v>
          </cell>
        </row>
        <row r="1547">
          <cell r="C1547">
            <v>606834</v>
          </cell>
          <cell r="D1547" t="str">
            <v>Namusera</v>
          </cell>
          <cell r="E1547" t="str">
            <v>Central</v>
          </cell>
          <cell r="F1547" t="str">
            <v xml:space="preserve">Mityana </v>
          </cell>
          <cell r="G1547" t="str">
            <v>Urban</v>
          </cell>
          <cell r="H1547" t="str">
            <v>C</v>
          </cell>
          <cell r="I1547" t="str">
            <v>O</v>
          </cell>
          <cell r="J1547" t="str">
            <v>Camusat</v>
          </cell>
          <cell r="K1547" t="str">
            <v>Christopher Alituha</v>
          </cell>
        </row>
        <row r="1548">
          <cell r="C1548">
            <v>606828</v>
          </cell>
          <cell r="D1548" t="str">
            <v>Kasengejje</v>
          </cell>
          <cell r="E1548" t="str">
            <v>Central</v>
          </cell>
          <cell r="F1548" t="str">
            <v xml:space="preserve">Mityana </v>
          </cell>
          <cell r="G1548" t="str">
            <v>Urban</v>
          </cell>
          <cell r="H1548" t="str">
            <v>C</v>
          </cell>
          <cell r="I1548" t="str">
            <v>O</v>
          </cell>
          <cell r="J1548" t="str">
            <v>Camusat</v>
          </cell>
          <cell r="K1548" t="str">
            <v>Christopher Alituha</v>
          </cell>
        </row>
        <row r="1549">
          <cell r="C1549">
            <v>606803</v>
          </cell>
          <cell r="D1549" t="str">
            <v>Kibyamirizi</v>
          </cell>
          <cell r="E1549" t="str">
            <v>Central</v>
          </cell>
          <cell r="F1549" t="str">
            <v xml:space="preserve">Mityana </v>
          </cell>
          <cell r="G1549" t="str">
            <v>Rural</v>
          </cell>
          <cell r="H1549" t="str">
            <v>C</v>
          </cell>
          <cell r="I1549" t="str">
            <v>O</v>
          </cell>
          <cell r="J1549" t="str">
            <v>Camusat</v>
          </cell>
          <cell r="K1549" t="str">
            <v>Christopher Alituha</v>
          </cell>
        </row>
        <row r="1550">
          <cell r="C1550">
            <v>606838</v>
          </cell>
          <cell r="D1550" t="str">
            <v>Busimbi</v>
          </cell>
          <cell r="E1550" t="str">
            <v>Central</v>
          </cell>
          <cell r="F1550" t="str">
            <v xml:space="preserve">Mityana </v>
          </cell>
          <cell r="G1550" t="str">
            <v>Urban</v>
          </cell>
          <cell r="H1550" t="str">
            <v>C</v>
          </cell>
          <cell r="I1550" t="str">
            <v>O</v>
          </cell>
          <cell r="J1550" t="str">
            <v>Camusat</v>
          </cell>
          <cell r="K1550" t="str">
            <v>Christopher Alituha</v>
          </cell>
        </row>
        <row r="1551">
          <cell r="C1551">
            <v>606806</v>
          </cell>
          <cell r="D1551" t="str">
            <v>Kalungu Town</v>
          </cell>
          <cell r="E1551" t="str">
            <v>Central</v>
          </cell>
          <cell r="F1551" t="str">
            <v xml:space="preserve">Masaka </v>
          </cell>
          <cell r="G1551" t="str">
            <v>Urban</v>
          </cell>
          <cell r="H1551" t="str">
            <v>C</v>
          </cell>
          <cell r="I1551" t="str">
            <v>O</v>
          </cell>
          <cell r="J1551" t="str">
            <v>Camusat</v>
          </cell>
          <cell r="K1551" t="str">
            <v>M Patrick Kalibbala</v>
          </cell>
        </row>
        <row r="1552">
          <cell r="C1552">
            <v>606812</v>
          </cell>
          <cell r="D1552" t="str">
            <v>Mitete</v>
          </cell>
          <cell r="E1552" t="str">
            <v>Central</v>
          </cell>
          <cell r="F1552" t="str">
            <v xml:space="preserve">Masaka </v>
          </cell>
          <cell r="G1552" t="str">
            <v>Urban</v>
          </cell>
          <cell r="H1552" t="str">
            <v>C</v>
          </cell>
          <cell r="I1552" t="str">
            <v>O</v>
          </cell>
          <cell r="J1552" t="str">
            <v>Camusat</v>
          </cell>
          <cell r="K1552" t="str">
            <v>M Patrick Kalibbala</v>
          </cell>
        </row>
        <row r="1553">
          <cell r="C1553">
            <v>606798</v>
          </cell>
          <cell r="D1553" t="str">
            <v>Nakabango</v>
          </cell>
          <cell r="E1553" t="str">
            <v>Central</v>
          </cell>
          <cell r="F1553" t="str">
            <v xml:space="preserve">Mukono </v>
          </cell>
          <cell r="G1553" t="str">
            <v>Rural</v>
          </cell>
          <cell r="H1553" t="str">
            <v>C</v>
          </cell>
          <cell r="I1553" t="str">
            <v>O</v>
          </cell>
          <cell r="J1553" t="str">
            <v>Netis</v>
          </cell>
          <cell r="K1553" t="str">
            <v>Samuel Naseke</v>
          </cell>
        </row>
        <row r="1554">
          <cell r="C1554">
            <v>606800</v>
          </cell>
          <cell r="D1554" t="str">
            <v>Nambale</v>
          </cell>
          <cell r="E1554" t="str">
            <v>Eastern</v>
          </cell>
          <cell r="F1554" t="str">
            <v xml:space="preserve">Jinja </v>
          </cell>
          <cell r="G1554" t="str">
            <v>Rural</v>
          </cell>
          <cell r="H1554" t="str">
            <v>C</v>
          </cell>
          <cell r="I1554" t="str">
            <v>O</v>
          </cell>
          <cell r="J1554" t="str">
            <v>Netis</v>
          </cell>
          <cell r="K1554" t="str">
            <v>Emmanuel Kafuko</v>
          </cell>
        </row>
        <row r="1555">
          <cell r="C1555">
            <v>606837</v>
          </cell>
          <cell r="D1555" t="str">
            <v>Kiseeta</v>
          </cell>
          <cell r="E1555" t="str">
            <v>Central</v>
          </cell>
          <cell r="F1555" t="str">
            <v xml:space="preserve">Mukono </v>
          </cell>
          <cell r="G1555" t="str">
            <v>Rural</v>
          </cell>
          <cell r="H1555" t="str">
            <v>C</v>
          </cell>
          <cell r="I1555" t="str">
            <v>O</v>
          </cell>
          <cell r="J1555" t="str">
            <v>Netis</v>
          </cell>
          <cell r="K1555" t="str">
            <v>Samuel Naseke</v>
          </cell>
        </row>
        <row r="1556">
          <cell r="C1556">
            <v>606816</v>
          </cell>
          <cell r="D1556" t="str">
            <v>Bulubandi 2</v>
          </cell>
          <cell r="E1556" t="str">
            <v>Eastern</v>
          </cell>
          <cell r="F1556" t="str">
            <v xml:space="preserve">Jinja </v>
          </cell>
          <cell r="G1556" t="str">
            <v>Rural</v>
          </cell>
          <cell r="H1556" t="str">
            <v>C</v>
          </cell>
          <cell r="I1556" t="str">
            <v>O</v>
          </cell>
          <cell r="J1556" t="str">
            <v>Netis</v>
          </cell>
          <cell r="K1556" t="str">
            <v>Emmanuel Kafuko</v>
          </cell>
        </row>
        <row r="1557">
          <cell r="C1557">
            <v>606799</v>
          </cell>
          <cell r="D1557" t="str">
            <v>Chesia</v>
          </cell>
          <cell r="E1557" t="str">
            <v>Northern</v>
          </cell>
          <cell r="F1557" t="str">
            <v xml:space="preserve">Gulu </v>
          </cell>
          <cell r="G1557" t="str">
            <v>Urban</v>
          </cell>
          <cell r="H1557" t="str">
            <v>C</v>
          </cell>
          <cell r="I1557" t="str">
            <v>O</v>
          </cell>
          <cell r="J1557" t="str">
            <v>I-Engineering</v>
          </cell>
          <cell r="K1557" t="str">
            <v>Moses Kaganda</v>
          </cell>
        </row>
        <row r="1558">
          <cell r="C1558">
            <v>606845</v>
          </cell>
          <cell r="D1558" t="str">
            <v>Pallisa-2</v>
          </cell>
          <cell r="E1558" t="str">
            <v>Eastern</v>
          </cell>
          <cell r="F1558" t="str">
            <v xml:space="preserve">Mbale  </v>
          </cell>
          <cell r="G1558" t="str">
            <v>Urban</v>
          </cell>
          <cell r="H1558" t="str">
            <v>C</v>
          </cell>
          <cell r="I1558" t="str">
            <v>O</v>
          </cell>
          <cell r="J1558" t="str">
            <v>Netis</v>
          </cell>
          <cell r="K1558" t="str">
            <v>Jude Musana</v>
          </cell>
        </row>
        <row r="1559">
          <cell r="C1559">
            <v>608622</v>
          </cell>
          <cell r="D1559" t="str">
            <v>Obongi</v>
          </cell>
          <cell r="E1559" t="str">
            <v>Northern</v>
          </cell>
          <cell r="F1559" t="str">
            <v xml:space="preserve">Arua  </v>
          </cell>
          <cell r="G1559" t="str">
            <v>Rural</v>
          </cell>
          <cell r="H1559" t="str">
            <v>Gold-P2</v>
          </cell>
          <cell r="I1559" t="str">
            <v>O</v>
          </cell>
          <cell r="J1559" t="str">
            <v>I-Engineering</v>
          </cell>
          <cell r="K1559" t="str">
            <v>Innocent Ayiko</v>
          </cell>
        </row>
        <row r="1560">
          <cell r="C1560">
            <v>606807</v>
          </cell>
          <cell r="D1560" t="str">
            <v>Amagoro 2</v>
          </cell>
          <cell r="E1560" t="str">
            <v>Eastern</v>
          </cell>
          <cell r="F1560" t="str">
            <v xml:space="preserve">Mbale  </v>
          </cell>
          <cell r="G1560" t="str">
            <v>Urban</v>
          </cell>
          <cell r="H1560" t="str">
            <v>C</v>
          </cell>
          <cell r="I1560" t="str">
            <v>O</v>
          </cell>
          <cell r="J1560" t="str">
            <v>Netis</v>
          </cell>
          <cell r="K1560" t="str">
            <v>Jude Musana</v>
          </cell>
        </row>
        <row r="1561">
          <cell r="C1561">
            <v>606542</v>
          </cell>
          <cell r="D1561" t="str">
            <v>Nyarugalo</v>
          </cell>
          <cell r="E1561" t="str">
            <v>Northern</v>
          </cell>
          <cell r="F1561" t="str">
            <v xml:space="preserve">Arua  </v>
          </cell>
          <cell r="G1561" t="str">
            <v>Rural</v>
          </cell>
          <cell r="H1561" t="str">
            <v>C</v>
          </cell>
          <cell r="I1561" t="str">
            <v>O</v>
          </cell>
          <cell r="J1561" t="str">
            <v>I-Engineering</v>
          </cell>
          <cell r="K1561" t="str">
            <v>Innocent Ayiko</v>
          </cell>
        </row>
        <row r="1562">
          <cell r="C1562">
            <v>606813</v>
          </cell>
          <cell r="D1562" t="str">
            <v>Bukaduka</v>
          </cell>
          <cell r="E1562" t="str">
            <v>Eastern</v>
          </cell>
          <cell r="F1562" t="str">
            <v xml:space="preserve">Mbale  </v>
          </cell>
          <cell r="G1562" t="str">
            <v>Rural</v>
          </cell>
          <cell r="H1562" t="str">
            <v>C</v>
          </cell>
          <cell r="I1562" t="str">
            <v>O</v>
          </cell>
          <cell r="J1562" t="str">
            <v>Netis</v>
          </cell>
          <cell r="K1562" t="str">
            <v>Jude Musana</v>
          </cell>
        </row>
        <row r="1563">
          <cell r="C1563">
            <v>606815</v>
          </cell>
          <cell r="D1563" t="str">
            <v>Dzaipi_2</v>
          </cell>
          <cell r="E1563" t="str">
            <v>Northern</v>
          </cell>
          <cell r="F1563" t="str">
            <v xml:space="preserve">Gulu </v>
          </cell>
          <cell r="G1563" t="str">
            <v>Rural</v>
          </cell>
          <cell r="H1563" t="str">
            <v>C</v>
          </cell>
          <cell r="I1563" t="str">
            <v>O</v>
          </cell>
          <cell r="J1563" t="str">
            <v>I-Engineering</v>
          </cell>
          <cell r="K1563" t="str">
            <v>Moses Kaganda</v>
          </cell>
        </row>
        <row r="1564">
          <cell r="C1564">
            <v>606811</v>
          </cell>
          <cell r="D1564" t="str">
            <v>Busiki</v>
          </cell>
          <cell r="E1564" t="str">
            <v>Eastern</v>
          </cell>
          <cell r="F1564" t="str">
            <v xml:space="preserve">Jinja </v>
          </cell>
          <cell r="G1564" t="str">
            <v>Rural</v>
          </cell>
          <cell r="H1564" t="str">
            <v>C</v>
          </cell>
          <cell r="I1564" t="str">
            <v>O</v>
          </cell>
          <cell r="J1564" t="str">
            <v>Netis</v>
          </cell>
          <cell r="K1564" t="str">
            <v>Emmanuel Kafuko</v>
          </cell>
        </row>
        <row r="1565">
          <cell r="C1565">
            <v>606841</v>
          </cell>
          <cell r="D1565" t="str">
            <v>Ajaa Ogala</v>
          </cell>
          <cell r="E1565" t="str">
            <v>Northern</v>
          </cell>
          <cell r="F1565" t="str">
            <v xml:space="preserve">Gulu </v>
          </cell>
          <cell r="G1565" t="str">
            <v>Rural</v>
          </cell>
          <cell r="H1565" t="str">
            <v>C</v>
          </cell>
          <cell r="I1565" t="str">
            <v>O</v>
          </cell>
          <cell r="J1565" t="str">
            <v>I-Engineering</v>
          </cell>
          <cell r="K1565" t="str">
            <v>Moses Kaganda</v>
          </cell>
        </row>
        <row r="1566">
          <cell r="C1566">
            <v>605721</v>
          </cell>
          <cell r="D1566" t="str">
            <v>Nyaravur</v>
          </cell>
          <cell r="E1566" t="str">
            <v>Northern</v>
          </cell>
          <cell r="F1566" t="str">
            <v xml:space="preserve">Arua  </v>
          </cell>
          <cell r="G1566" t="str">
            <v>Rural</v>
          </cell>
          <cell r="H1566" t="str">
            <v>C</v>
          </cell>
          <cell r="I1566" t="str">
            <v>O</v>
          </cell>
          <cell r="J1566" t="str">
            <v>I-Engineering</v>
          </cell>
          <cell r="K1566" t="str">
            <v>Innocent Ayiko</v>
          </cell>
        </row>
        <row r="1567">
          <cell r="C1567">
            <v>606810</v>
          </cell>
          <cell r="D1567" t="str">
            <v>Bulyanyama</v>
          </cell>
          <cell r="E1567" t="str">
            <v>Eastern</v>
          </cell>
          <cell r="F1567" t="str">
            <v xml:space="preserve">Mbale  </v>
          </cell>
          <cell r="G1567" t="str">
            <v>Rural</v>
          </cell>
          <cell r="H1567" t="str">
            <v>C</v>
          </cell>
          <cell r="I1567" t="str">
            <v>O</v>
          </cell>
          <cell r="J1567" t="str">
            <v>Netis</v>
          </cell>
          <cell r="K1567" t="str">
            <v>Jude Musana</v>
          </cell>
        </row>
        <row r="1568">
          <cell r="C1568">
            <v>606877</v>
          </cell>
          <cell r="D1568" t="str">
            <v>Shamba</v>
          </cell>
          <cell r="E1568" t="str">
            <v>Northern</v>
          </cell>
          <cell r="F1568" t="str">
            <v xml:space="preserve">Lira </v>
          </cell>
          <cell r="G1568" t="str">
            <v>Urban</v>
          </cell>
          <cell r="H1568" t="str">
            <v>C</v>
          </cell>
          <cell r="I1568" t="str">
            <v>O</v>
          </cell>
          <cell r="J1568" t="str">
            <v>I-Engineering</v>
          </cell>
          <cell r="K1568" t="str">
            <v>Muhamood Kyongo</v>
          </cell>
        </row>
        <row r="1569">
          <cell r="C1569">
            <v>606831</v>
          </cell>
          <cell r="D1569" t="str">
            <v>Kijabijo</v>
          </cell>
          <cell r="E1569" t="str">
            <v>Central</v>
          </cell>
          <cell r="F1569" t="str">
            <v xml:space="preserve">Kampala East  </v>
          </cell>
          <cell r="G1569" t="str">
            <v>Urban</v>
          </cell>
          <cell r="H1569" t="str">
            <v>B</v>
          </cell>
          <cell r="I1569" t="str">
            <v>O</v>
          </cell>
          <cell r="J1569" t="str">
            <v>Netis</v>
          </cell>
          <cell r="K1569" t="str">
            <v>Benbridge Mulongo</v>
          </cell>
        </row>
        <row r="1570">
          <cell r="C1570">
            <v>606889</v>
          </cell>
          <cell r="D1570" t="str">
            <v>Nalugala</v>
          </cell>
          <cell r="E1570" t="str">
            <v>Central</v>
          </cell>
          <cell r="F1570" t="str">
            <v xml:space="preserve">Kampala West </v>
          </cell>
          <cell r="G1570" t="str">
            <v>Urban</v>
          </cell>
          <cell r="H1570" t="str">
            <v>C</v>
          </cell>
          <cell r="I1570" t="str">
            <v>O</v>
          </cell>
          <cell r="J1570" t="str">
            <v>Camusat</v>
          </cell>
          <cell r="K1570" t="str">
            <v>Abu Kasamba</v>
          </cell>
        </row>
        <row r="1571">
          <cell r="C1571">
            <v>606847</v>
          </cell>
          <cell r="D1571" t="str">
            <v>Boroboro</v>
          </cell>
          <cell r="E1571" t="str">
            <v>Northern</v>
          </cell>
          <cell r="F1571" t="str">
            <v xml:space="preserve">Lira </v>
          </cell>
          <cell r="G1571" t="str">
            <v>Rural</v>
          </cell>
          <cell r="H1571" t="str">
            <v>C</v>
          </cell>
          <cell r="I1571" t="str">
            <v>O</v>
          </cell>
          <cell r="J1571" t="str">
            <v>I-Engineering</v>
          </cell>
          <cell r="K1571" t="str">
            <v>Muhamood Kyongo</v>
          </cell>
        </row>
        <row r="1572">
          <cell r="C1572">
            <v>606887</v>
          </cell>
          <cell r="D1572" t="str">
            <v>Kigobya South</v>
          </cell>
          <cell r="E1572" t="str">
            <v>Central</v>
          </cell>
          <cell r="F1572" t="str">
            <v xml:space="preserve">Mukono </v>
          </cell>
          <cell r="G1572" t="str">
            <v>Urban</v>
          </cell>
          <cell r="H1572" t="str">
            <v>C</v>
          </cell>
          <cell r="I1572" t="str">
            <v>O</v>
          </cell>
          <cell r="J1572" t="str">
            <v>Netis</v>
          </cell>
          <cell r="K1572" t="str">
            <v>Samuel Naseke</v>
          </cell>
        </row>
        <row r="1573">
          <cell r="C1573">
            <v>606805</v>
          </cell>
          <cell r="D1573" t="str">
            <v>Kaleyaleya</v>
          </cell>
          <cell r="E1573" t="str">
            <v>Western</v>
          </cell>
          <cell r="F1573" t="str">
            <v xml:space="preserve">Fort Portal   </v>
          </cell>
          <cell r="G1573" t="str">
            <v>Rural</v>
          </cell>
          <cell r="H1573" t="str">
            <v>C</v>
          </cell>
          <cell r="I1573" t="str">
            <v>O</v>
          </cell>
          <cell r="J1573" t="str">
            <v>Camusat</v>
          </cell>
          <cell r="K1573" t="str">
            <v>Stephen Rwabwogo</v>
          </cell>
        </row>
        <row r="1574">
          <cell r="C1574">
            <v>606835</v>
          </cell>
          <cell r="D1574" t="str">
            <v>Nyabirongo</v>
          </cell>
          <cell r="E1574" t="str">
            <v>Western</v>
          </cell>
          <cell r="F1574" t="str">
            <v xml:space="preserve">Fort Portal   </v>
          </cell>
          <cell r="G1574" t="str">
            <v>Urban</v>
          </cell>
          <cell r="H1574" t="str">
            <v>C</v>
          </cell>
          <cell r="I1574" t="str">
            <v>O</v>
          </cell>
          <cell r="J1574" t="str">
            <v>Camusat</v>
          </cell>
          <cell r="K1574" t="str">
            <v>Stephen Rwabwogo</v>
          </cell>
        </row>
        <row r="1575">
          <cell r="C1575">
            <v>606861</v>
          </cell>
          <cell r="D1575" t="str">
            <v>Kigumba 2</v>
          </cell>
          <cell r="E1575" t="str">
            <v>Northern</v>
          </cell>
          <cell r="F1575" t="str">
            <v xml:space="preserve">Hoima  </v>
          </cell>
          <cell r="G1575" t="str">
            <v>Urban</v>
          </cell>
          <cell r="H1575" t="str">
            <v>C</v>
          </cell>
          <cell r="I1575" t="str">
            <v>O</v>
          </cell>
          <cell r="J1575" t="str">
            <v>I-Engineering</v>
          </cell>
          <cell r="K1575" t="str">
            <v>Latima Musoke</v>
          </cell>
        </row>
        <row r="1576">
          <cell r="C1576">
            <v>606865</v>
          </cell>
          <cell r="D1576" t="str">
            <v>Aywee</v>
          </cell>
          <cell r="E1576" t="str">
            <v>Northern</v>
          </cell>
          <cell r="F1576" t="str">
            <v xml:space="preserve">Gulu </v>
          </cell>
          <cell r="G1576" t="str">
            <v>Urban</v>
          </cell>
          <cell r="H1576" t="str">
            <v>C</v>
          </cell>
          <cell r="I1576" t="str">
            <v>O</v>
          </cell>
          <cell r="J1576" t="str">
            <v>I-Engineering</v>
          </cell>
          <cell r="K1576" t="str">
            <v>Moses Kaganda</v>
          </cell>
        </row>
        <row r="1577">
          <cell r="C1577">
            <v>608620</v>
          </cell>
          <cell r="D1577" t="str">
            <v>Nyaravur</v>
          </cell>
          <cell r="E1577" t="str">
            <v>Northern</v>
          </cell>
          <cell r="F1577" t="str">
            <v xml:space="preserve">Arua  </v>
          </cell>
          <cell r="G1577" t="str">
            <v>Rural</v>
          </cell>
          <cell r="H1577" t="str">
            <v>Gold-P2</v>
          </cell>
          <cell r="I1577" t="str">
            <v>O</v>
          </cell>
          <cell r="J1577" t="str">
            <v>I-Engineering</v>
          </cell>
          <cell r="K1577" t="str">
            <v>Innocent Ayiko</v>
          </cell>
        </row>
        <row r="1578">
          <cell r="C1578">
            <v>606840</v>
          </cell>
          <cell r="D1578" t="str">
            <v>Kishongati</v>
          </cell>
          <cell r="E1578" t="str">
            <v>Western</v>
          </cell>
          <cell r="F1578" t="str">
            <v xml:space="preserve">Kabale  </v>
          </cell>
          <cell r="G1578" t="str">
            <v>Urban</v>
          </cell>
          <cell r="H1578" t="str">
            <v>C</v>
          </cell>
          <cell r="I1578" t="str">
            <v>O</v>
          </cell>
          <cell r="J1578" t="str">
            <v>Camusat</v>
          </cell>
          <cell r="K1578" t="str">
            <v>Denis Masaba</v>
          </cell>
        </row>
        <row r="1579">
          <cell r="C1579">
            <v>606160</v>
          </cell>
          <cell r="D1579" t="str">
            <v>Nyapea</v>
          </cell>
          <cell r="E1579" t="str">
            <v>Northern</v>
          </cell>
          <cell r="F1579" t="str">
            <v xml:space="preserve">Arua  </v>
          </cell>
          <cell r="G1579" t="str">
            <v>Rural</v>
          </cell>
          <cell r="H1579" t="str">
            <v>C</v>
          </cell>
          <cell r="I1579" t="str">
            <v>O</v>
          </cell>
          <cell r="J1579" t="str">
            <v>I-Engineering</v>
          </cell>
          <cell r="K1579" t="str">
            <v>Innocent Ayiko</v>
          </cell>
        </row>
        <row r="1580">
          <cell r="C1580">
            <v>606808</v>
          </cell>
          <cell r="D1580" t="str">
            <v>Kyawabungo</v>
          </cell>
          <cell r="E1580" t="str">
            <v>Eastern</v>
          </cell>
          <cell r="F1580" t="str">
            <v xml:space="preserve">Mbale  </v>
          </cell>
          <cell r="G1580" t="str">
            <v>Rural</v>
          </cell>
          <cell r="H1580" t="str">
            <v>C</v>
          </cell>
          <cell r="I1580" t="str">
            <v>O</v>
          </cell>
          <cell r="J1580" t="str">
            <v>Netis</v>
          </cell>
          <cell r="K1580" t="str">
            <v>Jude Musana</v>
          </cell>
        </row>
        <row r="1581">
          <cell r="C1581">
            <v>606820</v>
          </cell>
          <cell r="D1581" t="str">
            <v>Sogono</v>
          </cell>
          <cell r="E1581" t="str">
            <v>Eastern</v>
          </cell>
          <cell r="F1581" t="str">
            <v xml:space="preserve">Mbale  </v>
          </cell>
          <cell r="G1581" t="str">
            <v>Rural</v>
          </cell>
          <cell r="H1581" t="str">
            <v>C</v>
          </cell>
          <cell r="I1581" t="str">
            <v>O</v>
          </cell>
          <cell r="J1581" t="str">
            <v>Netis</v>
          </cell>
          <cell r="K1581" t="str">
            <v>Jude Musana</v>
          </cell>
        </row>
        <row r="1582">
          <cell r="C1582">
            <v>606883</v>
          </cell>
          <cell r="D1582" t="str">
            <v>Kitgum Mission 2</v>
          </cell>
          <cell r="E1582" t="str">
            <v>Northern</v>
          </cell>
          <cell r="F1582" t="str">
            <v xml:space="preserve">Gulu </v>
          </cell>
          <cell r="G1582" t="str">
            <v>Urban</v>
          </cell>
          <cell r="H1582" t="str">
            <v>C</v>
          </cell>
          <cell r="I1582" t="str">
            <v>O</v>
          </cell>
          <cell r="J1582" t="str">
            <v>I-Engineering</v>
          </cell>
          <cell r="K1582" t="str">
            <v>Moses Kaganda</v>
          </cell>
        </row>
        <row r="1583">
          <cell r="C1583">
            <v>609470</v>
          </cell>
          <cell r="D1583" t="str">
            <v>Nyangilia</v>
          </cell>
          <cell r="E1583" t="str">
            <v>Northern</v>
          </cell>
          <cell r="F1583" t="str">
            <v xml:space="preserve">Arua  </v>
          </cell>
          <cell r="G1583" t="str">
            <v>Urban</v>
          </cell>
          <cell r="H1583" t="str">
            <v>Silver-P3</v>
          </cell>
          <cell r="I1583" t="str">
            <v>O</v>
          </cell>
          <cell r="J1583" t="str">
            <v>I-Engineering</v>
          </cell>
          <cell r="K1583" t="str">
            <v>Innocent Ayiko</v>
          </cell>
        </row>
        <row r="1584">
          <cell r="C1584">
            <v>606850</v>
          </cell>
          <cell r="D1584" t="str">
            <v>Agulu</v>
          </cell>
          <cell r="E1584" t="str">
            <v>Northern</v>
          </cell>
          <cell r="F1584" t="str">
            <v xml:space="preserve">Lira </v>
          </cell>
          <cell r="G1584" t="str">
            <v>Urban</v>
          </cell>
          <cell r="H1584" t="str">
            <v>C</v>
          </cell>
          <cell r="I1584" t="str">
            <v>O</v>
          </cell>
          <cell r="J1584" t="str">
            <v>I-Engineering</v>
          </cell>
          <cell r="K1584" t="str">
            <v>Muhamood Kyongo</v>
          </cell>
        </row>
        <row r="1585">
          <cell r="C1585">
            <v>606856</v>
          </cell>
          <cell r="D1585" t="str">
            <v>Bufulubi</v>
          </cell>
          <cell r="E1585" t="str">
            <v>Eastern</v>
          </cell>
          <cell r="F1585" t="str">
            <v xml:space="preserve">Jinja </v>
          </cell>
          <cell r="G1585" t="str">
            <v>Rural</v>
          </cell>
          <cell r="H1585" t="str">
            <v>C</v>
          </cell>
          <cell r="I1585" t="str">
            <v>O</v>
          </cell>
          <cell r="J1585" t="str">
            <v>Netis</v>
          </cell>
          <cell r="K1585" t="str">
            <v>Emmanuel Kafuko</v>
          </cell>
        </row>
        <row r="1586">
          <cell r="C1586">
            <v>606851</v>
          </cell>
          <cell r="D1586" t="str">
            <v>Buyala</v>
          </cell>
          <cell r="E1586" t="str">
            <v>Eastern</v>
          </cell>
          <cell r="F1586" t="str">
            <v xml:space="preserve">Jinja </v>
          </cell>
          <cell r="G1586" t="str">
            <v>Rural</v>
          </cell>
          <cell r="H1586" t="str">
            <v>C</v>
          </cell>
          <cell r="I1586" t="str">
            <v>O</v>
          </cell>
          <cell r="J1586" t="str">
            <v>Netis</v>
          </cell>
          <cell r="K1586" t="str">
            <v>Emmanuel Kafuko</v>
          </cell>
        </row>
        <row r="1587">
          <cell r="C1587">
            <v>606830</v>
          </cell>
          <cell r="D1587" t="str">
            <v>Nshengwe</v>
          </cell>
          <cell r="E1587" t="str">
            <v>Central</v>
          </cell>
          <cell r="F1587" t="str">
            <v xml:space="preserve">Mityana </v>
          </cell>
          <cell r="G1587" t="str">
            <v>Urban</v>
          </cell>
          <cell r="H1587" t="str">
            <v>C</v>
          </cell>
          <cell r="I1587" t="str">
            <v>O</v>
          </cell>
          <cell r="J1587" t="str">
            <v>Camusat</v>
          </cell>
          <cell r="K1587" t="str">
            <v>Christopher Alituha</v>
          </cell>
        </row>
        <row r="1588">
          <cell r="C1588">
            <v>607000</v>
          </cell>
          <cell r="D1588" t="str">
            <v>1st Street industrial Area</v>
          </cell>
          <cell r="E1588" t="str">
            <v>Central</v>
          </cell>
          <cell r="F1588" t="str">
            <v xml:space="preserve">Kampala South </v>
          </cell>
          <cell r="G1588" t="str">
            <v>Urban</v>
          </cell>
          <cell r="H1588" t="str">
            <v>Silver-P3</v>
          </cell>
          <cell r="I1588" t="str">
            <v>O</v>
          </cell>
          <cell r="J1588" t="str">
            <v>Netis</v>
          </cell>
          <cell r="K1588" t="str">
            <v>Paul Mbabazi</v>
          </cell>
        </row>
        <row r="1589">
          <cell r="C1589">
            <v>607002</v>
          </cell>
          <cell r="D1589" t="str">
            <v>7th Street</v>
          </cell>
          <cell r="E1589" t="str">
            <v>Central</v>
          </cell>
          <cell r="F1589" t="str">
            <v xml:space="preserve">Kampala South </v>
          </cell>
          <cell r="G1589" t="str">
            <v>Urban</v>
          </cell>
          <cell r="H1589" t="str">
            <v>Silver-P3</v>
          </cell>
          <cell r="I1589" t="str">
            <v>O</v>
          </cell>
          <cell r="J1589" t="str">
            <v>Netis</v>
          </cell>
          <cell r="K1589" t="str">
            <v>Paul Mbabazi</v>
          </cell>
        </row>
        <row r="1590">
          <cell r="C1590">
            <v>607003</v>
          </cell>
          <cell r="D1590" t="str">
            <v>Abaita Ababiri</v>
          </cell>
          <cell r="E1590" t="str">
            <v>Central</v>
          </cell>
          <cell r="F1590" t="str">
            <v xml:space="preserve">Kampala West </v>
          </cell>
          <cell r="G1590" t="str">
            <v>Urban</v>
          </cell>
          <cell r="H1590" t="str">
            <v>P4</v>
          </cell>
          <cell r="I1590" t="str">
            <v>O</v>
          </cell>
          <cell r="J1590" t="str">
            <v>Camusat</v>
          </cell>
          <cell r="K1590" t="str">
            <v>Abu Kasamba</v>
          </cell>
        </row>
        <row r="1591">
          <cell r="C1591">
            <v>607007</v>
          </cell>
          <cell r="D1591" t="str">
            <v>Bahai Temple</v>
          </cell>
          <cell r="E1591" t="str">
            <v>Central</v>
          </cell>
          <cell r="F1591" t="str">
            <v xml:space="preserve">Kampala East  </v>
          </cell>
          <cell r="G1591" t="str">
            <v>Urban</v>
          </cell>
          <cell r="H1591" t="str">
            <v>Silver-P3</v>
          </cell>
          <cell r="I1591" t="str">
            <v>O</v>
          </cell>
          <cell r="J1591" t="str">
            <v>Netis</v>
          </cell>
          <cell r="K1591" t="str">
            <v>Benbridge Mulongo</v>
          </cell>
        </row>
        <row r="1592">
          <cell r="C1592">
            <v>607015</v>
          </cell>
          <cell r="D1592" t="str">
            <v>Ben Kiwanuka</v>
          </cell>
          <cell r="E1592" t="str">
            <v>Central</v>
          </cell>
          <cell r="F1592" t="str">
            <v>Kampala North</v>
          </cell>
          <cell r="G1592" t="str">
            <v>Urban</v>
          </cell>
          <cell r="H1592" t="str">
            <v>Silver-P3</v>
          </cell>
          <cell r="I1592" t="str">
            <v>O</v>
          </cell>
          <cell r="J1592" t="str">
            <v>I-Engineering</v>
          </cell>
          <cell r="K1592" t="str">
            <v>Joash Lubwama</v>
          </cell>
        </row>
        <row r="1593">
          <cell r="C1593">
            <v>607024</v>
          </cell>
          <cell r="D1593" t="str">
            <v>Bombo</v>
          </cell>
          <cell r="E1593" t="str">
            <v>Central</v>
          </cell>
          <cell r="F1593" t="str">
            <v xml:space="preserve">Luwero </v>
          </cell>
          <cell r="G1593" t="str">
            <v>Urban</v>
          </cell>
          <cell r="H1593" t="str">
            <v>Silver-P3</v>
          </cell>
          <cell r="I1593" t="str">
            <v>O</v>
          </cell>
          <cell r="J1593" t="str">
            <v>I-Engineering</v>
          </cell>
          <cell r="K1593" t="str">
            <v>Robert Otim</v>
          </cell>
        </row>
        <row r="1594">
          <cell r="C1594">
            <v>608023</v>
          </cell>
          <cell r="D1594" t="str">
            <v>Bugai</v>
          </cell>
          <cell r="E1594" t="str">
            <v>Central</v>
          </cell>
          <cell r="F1594" t="str">
            <v xml:space="preserve">Mukono </v>
          </cell>
          <cell r="G1594" t="str">
            <v>Urban</v>
          </cell>
          <cell r="H1594" t="str">
            <v>Silver-P3</v>
          </cell>
          <cell r="I1594" t="str">
            <v>O</v>
          </cell>
          <cell r="J1594" t="str">
            <v>Netis</v>
          </cell>
          <cell r="K1594" t="str">
            <v>Samuel Naseke</v>
          </cell>
        </row>
        <row r="1595">
          <cell r="C1595">
            <v>607028</v>
          </cell>
          <cell r="D1595" t="str">
            <v>Buganda_Rd</v>
          </cell>
          <cell r="E1595" t="str">
            <v>Central</v>
          </cell>
          <cell r="F1595" t="str">
            <v xml:space="preserve">Kampala South </v>
          </cell>
          <cell r="G1595" t="str">
            <v>Urban</v>
          </cell>
          <cell r="H1595" t="str">
            <v>Silver-P3</v>
          </cell>
          <cell r="I1595" t="str">
            <v>O</v>
          </cell>
          <cell r="J1595" t="str">
            <v>Netis</v>
          </cell>
          <cell r="K1595" t="str">
            <v>Paul Mbabazi</v>
          </cell>
        </row>
        <row r="1596">
          <cell r="C1596">
            <v>607056</v>
          </cell>
          <cell r="D1596" t="str">
            <v>Bulebi</v>
          </cell>
          <cell r="E1596" t="str">
            <v>Central</v>
          </cell>
          <cell r="F1596" t="str">
            <v xml:space="preserve">Mukono </v>
          </cell>
          <cell r="G1596" t="str">
            <v>Urban</v>
          </cell>
          <cell r="H1596" t="str">
            <v>Silver-P3</v>
          </cell>
          <cell r="I1596" t="str">
            <v>O</v>
          </cell>
          <cell r="J1596" t="str">
            <v>Netis</v>
          </cell>
          <cell r="K1596" t="str">
            <v>Samuel Naseke</v>
          </cell>
        </row>
        <row r="1597">
          <cell r="C1597">
            <v>607061</v>
          </cell>
          <cell r="D1597" t="str">
            <v>Buloba</v>
          </cell>
          <cell r="E1597" t="str">
            <v>Central</v>
          </cell>
          <cell r="F1597" t="str">
            <v xml:space="preserve">Mityana </v>
          </cell>
          <cell r="G1597" t="str">
            <v>Urban</v>
          </cell>
          <cell r="H1597" t="str">
            <v>Platinum-P1</v>
          </cell>
          <cell r="I1597" t="str">
            <v>O</v>
          </cell>
          <cell r="J1597" t="str">
            <v>Camusat</v>
          </cell>
          <cell r="K1597" t="str">
            <v>Christopher Alituha</v>
          </cell>
        </row>
        <row r="1598">
          <cell r="C1598">
            <v>607062</v>
          </cell>
          <cell r="D1598" t="str">
            <v>Buloba 4</v>
          </cell>
          <cell r="E1598" t="str">
            <v>Central</v>
          </cell>
          <cell r="F1598" t="str">
            <v xml:space="preserve">Mityana </v>
          </cell>
          <cell r="G1598" t="str">
            <v>Urban</v>
          </cell>
          <cell r="H1598" t="str">
            <v>Silver-P3</v>
          </cell>
          <cell r="I1598" t="str">
            <v>O</v>
          </cell>
          <cell r="J1598" t="str">
            <v>Camusat</v>
          </cell>
          <cell r="K1598" t="str">
            <v>Christopher Alituha</v>
          </cell>
        </row>
        <row r="1599">
          <cell r="C1599">
            <v>607066</v>
          </cell>
          <cell r="D1599" t="str">
            <v>Bunamwaya</v>
          </cell>
          <cell r="E1599" t="str">
            <v>Central</v>
          </cell>
          <cell r="F1599" t="str">
            <v xml:space="preserve">Kampala West </v>
          </cell>
          <cell r="G1599" t="str">
            <v>Urban</v>
          </cell>
          <cell r="H1599" t="str">
            <v>Silver-P3</v>
          </cell>
          <cell r="I1599" t="str">
            <v>O</v>
          </cell>
          <cell r="J1599" t="str">
            <v>Camusat</v>
          </cell>
          <cell r="K1599" t="str">
            <v>Abu Kasamba</v>
          </cell>
        </row>
        <row r="1600">
          <cell r="C1600">
            <v>607073</v>
          </cell>
          <cell r="D1600" t="str">
            <v>Busega</v>
          </cell>
          <cell r="E1600" t="str">
            <v>Central</v>
          </cell>
          <cell r="F1600" t="str">
            <v xml:space="preserve">Kampala West </v>
          </cell>
          <cell r="G1600" t="str">
            <v>Urban</v>
          </cell>
          <cell r="H1600" t="str">
            <v>Platinum-P1</v>
          </cell>
          <cell r="I1600" t="str">
            <v>O</v>
          </cell>
          <cell r="J1600" t="str">
            <v>Camusat</v>
          </cell>
          <cell r="K1600" t="str">
            <v>Abu Kasamba</v>
          </cell>
        </row>
        <row r="1601">
          <cell r="C1601">
            <v>607085</v>
          </cell>
          <cell r="D1601" t="str">
            <v>Buwaya</v>
          </cell>
          <cell r="E1601" t="str">
            <v>Central</v>
          </cell>
          <cell r="F1601" t="str">
            <v xml:space="preserve">Mukono </v>
          </cell>
          <cell r="G1601" t="str">
            <v>Urban</v>
          </cell>
          <cell r="H1601" t="str">
            <v>Silver-P3</v>
          </cell>
          <cell r="I1601" t="str">
            <v>O</v>
          </cell>
          <cell r="J1601" t="str">
            <v>Netis</v>
          </cell>
          <cell r="K1601" t="str">
            <v>Samuel Naseke</v>
          </cell>
        </row>
        <row r="1602">
          <cell r="C1602">
            <v>607088</v>
          </cell>
          <cell r="D1602" t="str">
            <v>Buziga</v>
          </cell>
          <cell r="E1602" t="str">
            <v>Central</v>
          </cell>
          <cell r="F1602" t="str">
            <v xml:space="preserve">Kampala South </v>
          </cell>
          <cell r="G1602" t="str">
            <v>Urban</v>
          </cell>
          <cell r="H1602" t="str">
            <v>Gold-P2</v>
          </cell>
          <cell r="I1602" t="str">
            <v>O</v>
          </cell>
          <cell r="J1602" t="str">
            <v>Netis</v>
          </cell>
          <cell r="K1602" t="str">
            <v>Paul Mbabazi</v>
          </cell>
        </row>
        <row r="1603">
          <cell r="C1603">
            <v>607099</v>
          </cell>
          <cell r="D1603" t="str">
            <v>City Lodge</v>
          </cell>
          <cell r="E1603" t="str">
            <v>Central</v>
          </cell>
          <cell r="F1603" t="str">
            <v xml:space="preserve">Kampala South </v>
          </cell>
          <cell r="G1603" t="str">
            <v>Urban</v>
          </cell>
          <cell r="H1603" t="str">
            <v>Silver-P3</v>
          </cell>
          <cell r="I1603" t="str">
            <v>O</v>
          </cell>
          <cell r="J1603" t="str">
            <v>Netis</v>
          </cell>
          <cell r="K1603" t="str">
            <v>Paul Mbabazi</v>
          </cell>
        </row>
        <row r="1604">
          <cell r="C1604">
            <v>607101</v>
          </cell>
          <cell r="D1604" t="str">
            <v>Coca_cola</v>
          </cell>
          <cell r="E1604" t="str">
            <v>Central</v>
          </cell>
          <cell r="F1604" t="str">
            <v xml:space="preserve">Mukono </v>
          </cell>
          <cell r="G1604" t="str">
            <v>Urban</v>
          </cell>
          <cell r="H1604" t="str">
            <v>Silver-P3</v>
          </cell>
          <cell r="I1604" t="str">
            <v>O</v>
          </cell>
          <cell r="J1604" t="str">
            <v>Netis</v>
          </cell>
          <cell r="K1604" t="str">
            <v>Samuel Naseke</v>
          </cell>
        </row>
        <row r="1605">
          <cell r="C1605">
            <v>607105</v>
          </cell>
          <cell r="D1605" t="str">
            <v>Dundu</v>
          </cell>
          <cell r="E1605" t="str">
            <v>Central</v>
          </cell>
          <cell r="F1605" t="str">
            <v xml:space="preserve">Kampala West </v>
          </cell>
          <cell r="G1605" t="str">
            <v>Urban</v>
          </cell>
          <cell r="H1605" t="str">
            <v>P4</v>
          </cell>
          <cell r="I1605" t="str">
            <v>O</v>
          </cell>
          <cell r="J1605" t="str">
            <v>Camusat</v>
          </cell>
          <cell r="K1605" t="str">
            <v>Abu Kasamba</v>
          </cell>
        </row>
        <row r="1606">
          <cell r="C1606">
            <v>607109</v>
          </cell>
          <cell r="D1606" t="str">
            <v>Entebbe</v>
          </cell>
          <cell r="E1606" t="str">
            <v>Central</v>
          </cell>
          <cell r="F1606" t="str">
            <v xml:space="preserve">Kampala West </v>
          </cell>
          <cell r="G1606" t="str">
            <v>Urban</v>
          </cell>
          <cell r="H1606" t="str">
            <v>Silver-P3</v>
          </cell>
          <cell r="I1606" t="str">
            <v>O</v>
          </cell>
          <cell r="J1606" t="str">
            <v>Camusat</v>
          </cell>
          <cell r="K1606" t="str">
            <v>Abu Kasamba</v>
          </cell>
        </row>
        <row r="1607">
          <cell r="C1607">
            <v>607478</v>
          </cell>
          <cell r="D1607" t="str">
            <v>Munyonyo Resort</v>
          </cell>
          <cell r="E1607" t="str">
            <v>Central</v>
          </cell>
          <cell r="F1607" t="str">
            <v xml:space="preserve">Kampala South </v>
          </cell>
          <cell r="G1607" t="str">
            <v>Urban</v>
          </cell>
          <cell r="H1607" t="str">
            <v>Silver-P3</v>
          </cell>
          <cell r="I1607" t="str">
            <v>O</v>
          </cell>
          <cell r="J1607" t="str">
            <v>Netis</v>
          </cell>
          <cell r="K1607" t="str">
            <v>Paul Mbabazi</v>
          </cell>
        </row>
        <row r="1608">
          <cell r="C1608">
            <v>607115</v>
          </cell>
          <cell r="D1608" t="str">
            <v>Entebbe4</v>
          </cell>
          <cell r="E1608" t="str">
            <v>Central</v>
          </cell>
          <cell r="F1608" t="str">
            <v xml:space="preserve">Kampala West </v>
          </cell>
          <cell r="G1608" t="str">
            <v>Urban</v>
          </cell>
          <cell r="H1608" t="str">
            <v>Silver-P3</v>
          </cell>
          <cell r="I1608" t="str">
            <v>O</v>
          </cell>
          <cell r="J1608" t="str">
            <v>Camusat</v>
          </cell>
          <cell r="K1608" t="str">
            <v>Abu Kasamba</v>
          </cell>
        </row>
        <row r="1609">
          <cell r="C1609">
            <v>607121</v>
          </cell>
          <cell r="D1609" t="str">
            <v>Gaba</v>
          </cell>
          <cell r="E1609" t="str">
            <v>Central</v>
          </cell>
          <cell r="F1609" t="str">
            <v xml:space="preserve">Mukono </v>
          </cell>
          <cell r="G1609" t="str">
            <v>Urban</v>
          </cell>
          <cell r="H1609" t="str">
            <v>Silver-P3</v>
          </cell>
          <cell r="I1609" t="str">
            <v>O</v>
          </cell>
          <cell r="J1609" t="str">
            <v>Netis</v>
          </cell>
          <cell r="K1609" t="str">
            <v>Samuel Naseke</v>
          </cell>
        </row>
        <row r="1610">
          <cell r="C1610">
            <v>607124</v>
          </cell>
          <cell r="D1610" t="str">
            <v>Garden City</v>
          </cell>
          <cell r="E1610" t="str">
            <v>Central</v>
          </cell>
          <cell r="F1610" t="str">
            <v xml:space="preserve">Kampala East  </v>
          </cell>
          <cell r="G1610" t="str">
            <v>Urban</v>
          </cell>
          <cell r="H1610" t="str">
            <v>Silver-P3</v>
          </cell>
          <cell r="I1610" t="str">
            <v>O</v>
          </cell>
          <cell r="J1610" t="str">
            <v>Netis</v>
          </cell>
          <cell r="K1610" t="str">
            <v>Benbridge Mulongo</v>
          </cell>
        </row>
        <row r="1611">
          <cell r="C1611">
            <v>607126</v>
          </cell>
          <cell r="D1611" t="str">
            <v>Garuga</v>
          </cell>
          <cell r="E1611" t="str">
            <v>Central</v>
          </cell>
          <cell r="F1611" t="str">
            <v xml:space="preserve">Kampala West </v>
          </cell>
          <cell r="G1611" t="str">
            <v>Urban</v>
          </cell>
          <cell r="H1611" t="str">
            <v>Silver-P3</v>
          </cell>
          <cell r="I1611" t="str">
            <v>O</v>
          </cell>
          <cell r="J1611" t="str">
            <v>Camusat</v>
          </cell>
          <cell r="K1611" t="str">
            <v>Abu Kasamba</v>
          </cell>
        </row>
        <row r="1612">
          <cell r="C1612">
            <v>607131</v>
          </cell>
          <cell r="D1612" t="str">
            <v>Gombe</v>
          </cell>
          <cell r="E1612" t="str">
            <v>Central</v>
          </cell>
          <cell r="F1612" t="str">
            <v xml:space="preserve">Mityana </v>
          </cell>
          <cell r="G1612" t="str">
            <v>Urban</v>
          </cell>
          <cell r="H1612" t="str">
            <v>Silver-P3</v>
          </cell>
          <cell r="I1612" t="str">
            <v>O</v>
          </cell>
          <cell r="J1612" t="str">
            <v>Camusat</v>
          </cell>
          <cell r="K1612" t="str">
            <v>Christopher Alituha</v>
          </cell>
        </row>
        <row r="1613">
          <cell r="C1613">
            <v>607132</v>
          </cell>
          <cell r="D1613" t="str">
            <v>Gombe-Matuga</v>
          </cell>
          <cell r="E1613" t="str">
            <v>Central</v>
          </cell>
          <cell r="F1613" t="str">
            <v xml:space="preserve">Luwero </v>
          </cell>
          <cell r="G1613" t="str">
            <v>Urban</v>
          </cell>
          <cell r="H1613" t="str">
            <v>Silver-P3</v>
          </cell>
          <cell r="I1613" t="str">
            <v>O</v>
          </cell>
          <cell r="J1613" t="str">
            <v>I-Engineering</v>
          </cell>
          <cell r="K1613" t="str">
            <v>Robert Otim</v>
          </cell>
        </row>
        <row r="1614">
          <cell r="C1614">
            <v>607136</v>
          </cell>
          <cell r="D1614" t="str">
            <v>Imperial Entebbe</v>
          </cell>
          <cell r="E1614" t="str">
            <v>Central</v>
          </cell>
          <cell r="F1614" t="str">
            <v xml:space="preserve">Kampala West </v>
          </cell>
          <cell r="G1614" t="str">
            <v>Urban</v>
          </cell>
          <cell r="H1614" t="str">
            <v>Silver-P3</v>
          </cell>
          <cell r="I1614" t="str">
            <v>O</v>
          </cell>
          <cell r="J1614" t="str">
            <v>Camusat</v>
          </cell>
          <cell r="K1614" t="str">
            <v>Abu Kasamba</v>
          </cell>
        </row>
        <row r="1615">
          <cell r="C1615">
            <v>607141</v>
          </cell>
          <cell r="D1615" t="str">
            <v>Kabalagala</v>
          </cell>
          <cell r="E1615" t="str">
            <v>Central</v>
          </cell>
          <cell r="F1615" t="str">
            <v xml:space="preserve">Kampala South </v>
          </cell>
          <cell r="G1615" t="str">
            <v>Urban</v>
          </cell>
          <cell r="H1615" t="str">
            <v>P4</v>
          </cell>
          <cell r="I1615" t="str">
            <v>O</v>
          </cell>
          <cell r="J1615" t="str">
            <v>Netis</v>
          </cell>
          <cell r="K1615" t="str">
            <v>Paul Mbabazi</v>
          </cell>
        </row>
        <row r="1616">
          <cell r="C1616">
            <v>607145</v>
          </cell>
          <cell r="D1616" t="str">
            <v>Kabira Club</v>
          </cell>
          <cell r="E1616" t="str">
            <v>Central</v>
          </cell>
          <cell r="F1616" t="str">
            <v xml:space="preserve">Kampala East  </v>
          </cell>
          <cell r="G1616" t="str">
            <v>Urban</v>
          </cell>
          <cell r="H1616" t="str">
            <v>Platinum-P1</v>
          </cell>
          <cell r="I1616" t="str">
            <v>O</v>
          </cell>
          <cell r="J1616" t="str">
            <v>Netis</v>
          </cell>
          <cell r="K1616" t="str">
            <v>Benbridge Mulongo</v>
          </cell>
        </row>
        <row r="1617">
          <cell r="C1617">
            <v>607160</v>
          </cell>
          <cell r="D1617" t="str">
            <v>Kakiri</v>
          </cell>
          <cell r="E1617" t="str">
            <v>Central</v>
          </cell>
          <cell r="F1617" t="str">
            <v xml:space="preserve">Mityana </v>
          </cell>
          <cell r="G1617" t="str">
            <v>Urban</v>
          </cell>
          <cell r="H1617" t="str">
            <v>Platinum-P1</v>
          </cell>
          <cell r="I1617" t="str">
            <v>O</v>
          </cell>
          <cell r="J1617" t="str">
            <v>Camusat</v>
          </cell>
          <cell r="K1617" t="str">
            <v>Christopher Alituha</v>
          </cell>
        </row>
        <row r="1618">
          <cell r="C1618">
            <v>607162</v>
          </cell>
          <cell r="D1618" t="str">
            <v>Kakiri_B</v>
          </cell>
          <cell r="E1618" t="str">
            <v>Central</v>
          </cell>
          <cell r="F1618" t="str">
            <v xml:space="preserve">Mityana </v>
          </cell>
          <cell r="G1618" t="str">
            <v>Urban</v>
          </cell>
          <cell r="H1618" t="str">
            <v>Silver-P3</v>
          </cell>
          <cell r="I1618" t="str">
            <v>O</v>
          </cell>
          <cell r="J1618" t="str">
            <v>Camusat</v>
          </cell>
          <cell r="K1618" t="str">
            <v>Christopher Alituha</v>
          </cell>
        </row>
        <row r="1619">
          <cell r="C1619">
            <v>607166</v>
          </cell>
          <cell r="D1619" t="str">
            <v>Kakooge</v>
          </cell>
          <cell r="E1619" t="str">
            <v>Central</v>
          </cell>
          <cell r="F1619" t="str">
            <v xml:space="preserve">Luwero </v>
          </cell>
          <cell r="G1619" t="str">
            <v>Urban</v>
          </cell>
          <cell r="H1619" t="str">
            <v>Platinum-P1</v>
          </cell>
          <cell r="I1619" t="str">
            <v>O</v>
          </cell>
          <cell r="J1619" t="str">
            <v>I-Engineering</v>
          </cell>
          <cell r="K1619" t="str">
            <v>Robert Otim</v>
          </cell>
        </row>
        <row r="1620">
          <cell r="C1620">
            <v>607186</v>
          </cell>
          <cell r="D1620" t="str">
            <v>Kansanga</v>
          </cell>
          <cell r="E1620" t="str">
            <v>Central</v>
          </cell>
          <cell r="F1620" t="str">
            <v xml:space="preserve">Kampala South </v>
          </cell>
          <cell r="G1620" t="str">
            <v>Urban</v>
          </cell>
          <cell r="H1620" t="str">
            <v>Silver-P3</v>
          </cell>
          <cell r="I1620" t="str">
            <v>O</v>
          </cell>
          <cell r="J1620" t="str">
            <v>Netis</v>
          </cell>
          <cell r="K1620" t="str">
            <v>Paul Mbabazi</v>
          </cell>
        </row>
        <row r="1621">
          <cell r="C1621">
            <v>607190</v>
          </cell>
          <cell r="D1621" t="str">
            <v>Kanyanya (Golf course)</v>
          </cell>
          <cell r="E1621" t="str">
            <v>Central</v>
          </cell>
          <cell r="F1621" t="str">
            <v xml:space="preserve">Kampala East  </v>
          </cell>
          <cell r="G1621" t="str">
            <v>Urban</v>
          </cell>
          <cell r="H1621" t="str">
            <v>Silver-P3</v>
          </cell>
          <cell r="I1621" t="str">
            <v>O</v>
          </cell>
          <cell r="J1621" t="str">
            <v>Netis</v>
          </cell>
          <cell r="K1621" t="str">
            <v>Benbridge Mulongo</v>
          </cell>
        </row>
        <row r="1622">
          <cell r="C1622">
            <v>607194</v>
          </cell>
          <cell r="D1622" t="str">
            <v>Kasanje</v>
          </cell>
          <cell r="E1622" t="str">
            <v>Central</v>
          </cell>
          <cell r="F1622" t="str">
            <v xml:space="preserve">Masaka </v>
          </cell>
          <cell r="G1622" t="str">
            <v>Urban</v>
          </cell>
          <cell r="H1622" t="str">
            <v>Platinum-P1</v>
          </cell>
          <cell r="I1622" t="str">
            <v>O</v>
          </cell>
          <cell r="J1622" t="str">
            <v>Camusat</v>
          </cell>
          <cell r="K1622" t="str">
            <v>M Patrick Kalibbala</v>
          </cell>
        </row>
        <row r="1623">
          <cell r="C1623">
            <v>607202</v>
          </cell>
          <cell r="D1623" t="str">
            <v>Kasubi</v>
          </cell>
          <cell r="E1623" t="str">
            <v>Central</v>
          </cell>
          <cell r="F1623" t="str">
            <v xml:space="preserve">Kampala West </v>
          </cell>
          <cell r="G1623" t="str">
            <v>Urban</v>
          </cell>
          <cell r="H1623" t="str">
            <v>Platinum-P1</v>
          </cell>
          <cell r="I1623" t="str">
            <v>O</v>
          </cell>
          <cell r="J1623" t="str">
            <v>Camusat</v>
          </cell>
          <cell r="K1623" t="str">
            <v>Abu Kasamba</v>
          </cell>
        </row>
        <row r="1624">
          <cell r="C1624">
            <v>607203</v>
          </cell>
          <cell r="D1624" t="str">
            <v>Kasubi B</v>
          </cell>
          <cell r="E1624" t="str">
            <v>Central</v>
          </cell>
          <cell r="F1624" t="str">
            <v xml:space="preserve">Kampala West </v>
          </cell>
          <cell r="G1624" t="str">
            <v>Urban</v>
          </cell>
          <cell r="H1624" t="str">
            <v>Silver-P3</v>
          </cell>
          <cell r="I1624" t="str">
            <v>O</v>
          </cell>
          <cell r="J1624" t="str">
            <v>Camusat</v>
          </cell>
          <cell r="K1624" t="str">
            <v>Abu Kasamba</v>
          </cell>
        </row>
        <row r="1625">
          <cell r="C1625">
            <v>607205</v>
          </cell>
          <cell r="D1625" t="str">
            <v>Katabi</v>
          </cell>
          <cell r="E1625" t="str">
            <v>Central</v>
          </cell>
          <cell r="F1625" t="str">
            <v xml:space="preserve">Kampala West </v>
          </cell>
          <cell r="G1625" t="str">
            <v>Urban</v>
          </cell>
          <cell r="H1625" t="str">
            <v>Silver-P3</v>
          </cell>
          <cell r="I1625" t="str">
            <v>O</v>
          </cell>
          <cell r="J1625" t="str">
            <v>Camusat</v>
          </cell>
          <cell r="K1625" t="str">
            <v>Abu Kasamba</v>
          </cell>
        </row>
        <row r="1626">
          <cell r="C1626">
            <v>607211</v>
          </cell>
          <cell r="D1626" t="str">
            <v>Katikamu</v>
          </cell>
          <cell r="E1626" t="str">
            <v>Central</v>
          </cell>
          <cell r="F1626" t="str">
            <v xml:space="preserve">Luwero </v>
          </cell>
          <cell r="G1626" t="str">
            <v>Urban</v>
          </cell>
          <cell r="H1626" t="str">
            <v>Silver-P3</v>
          </cell>
          <cell r="I1626" t="str">
            <v>O</v>
          </cell>
          <cell r="J1626" t="str">
            <v>I-Engineering</v>
          </cell>
          <cell r="K1626" t="str">
            <v>Robert Otim</v>
          </cell>
        </row>
        <row r="1627">
          <cell r="C1627">
            <v>607215</v>
          </cell>
          <cell r="D1627" t="str">
            <v>Katwe / Quality chem</v>
          </cell>
          <cell r="E1627" t="str">
            <v>Central</v>
          </cell>
          <cell r="F1627" t="str">
            <v xml:space="preserve">Kampala West </v>
          </cell>
          <cell r="G1627" t="str">
            <v>Urban</v>
          </cell>
          <cell r="H1627" t="str">
            <v>Silver-P3</v>
          </cell>
          <cell r="I1627" t="str">
            <v>O</v>
          </cell>
          <cell r="J1627" t="str">
            <v>Camusat</v>
          </cell>
          <cell r="K1627" t="str">
            <v>Abu Kasamba</v>
          </cell>
        </row>
        <row r="1628">
          <cell r="C1628">
            <v>607227</v>
          </cell>
          <cell r="D1628" t="str">
            <v>Kawempe Mbogo</v>
          </cell>
          <cell r="E1628" t="str">
            <v>Central</v>
          </cell>
          <cell r="F1628" t="str">
            <v>Kampala North</v>
          </cell>
          <cell r="G1628" t="str">
            <v>Urban</v>
          </cell>
          <cell r="H1628" t="str">
            <v>Silver-P3</v>
          </cell>
          <cell r="I1628" t="str">
            <v>O</v>
          </cell>
          <cell r="J1628" t="str">
            <v>I-Engineering</v>
          </cell>
          <cell r="K1628" t="str">
            <v>Joash Lubwama</v>
          </cell>
        </row>
        <row r="1629">
          <cell r="C1629">
            <v>607234</v>
          </cell>
          <cell r="D1629" t="str">
            <v>Kazo(Bwaise)</v>
          </cell>
          <cell r="E1629" t="str">
            <v>Central</v>
          </cell>
          <cell r="F1629" t="str">
            <v>Kampala North</v>
          </cell>
          <cell r="G1629" t="str">
            <v>Urban</v>
          </cell>
          <cell r="H1629" t="str">
            <v>Silver-P3</v>
          </cell>
          <cell r="I1629" t="str">
            <v>O</v>
          </cell>
          <cell r="J1629" t="str">
            <v>I-Engineering</v>
          </cell>
          <cell r="K1629" t="str">
            <v>Joash Lubwama</v>
          </cell>
        </row>
        <row r="1630">
          <cell r="C1630">
            <v>607245</v>
          </cell>
          <cell r="D1630" t="str">
            <v>Kigungu</v>
          </cell>
          <cell r="E1630" t="str">
            <v>Central</v>
          </cell>
          <cell r="F1630" t="str">
            <v xml:space="preserve">Kampala West </v>
          </cell>
          <cell r="G1630" t="str">
            <v>Urban</v>
          </cell>
          <cell r="H1630" t="str">
            <v>Silver-P3</v>
          </cell>
          <cell r="I1630" t="str">
            <v>O</v>
          </cell>
          <cell r="J1630" t="str">
            <v>Camusat</v>
          </cell>
          <cell r="K1630" t="str">
            <v>Abu Kasamba</v>
          </cell>
        </row>
        <row r="1631">
          <cell r="C1631">
            <v>607252</v>
          </cell>
          <cell r="D1631" t="str">
            <v>Kikyusa</v>
          </cell>
          <cell r="E1631" t="str">
            <v>Central</v>
          </cell>
          <cell r="F1631" t="str">
            <v xml:space="preserve">Luwero </v>
          </cell>
          <cell r="G1631" t="str">
            <v>Urban</v>
          </cell>
          <cell r="H1631" t="str">
            <v>Silver-P3</v>
          </cell>
          <cell r="I1631" t="str">
            <v>O</v>
          </cell>
          <cell r="J1631" t="str">
            <v>I-Engineering</v>
          </cell>
          <cell r="K1631" t="str">
            <v>Robert Otim</v>
          </cell>
        </row>
        <row r="1632">
          <cell r="C1632">
            <v>607256</v>
          </cell>
          <cell r="D1632" t="str">
            <v>KinawatakaB</v>
          </cell>
          <cell r="E1632" t="str">
            <v>Central</v>
          </cell>
          <cell r="F1632" t="str">
            <v xml:space="preserve">Kampala East  </v>
          </cell>
          <cell r="G1632" t="str">
            <v>Urban</v>
          </cell>
          <cell r="H1632" t="str">
            <v>Silver-P3</v>
          </cell>
          <cell r="I1632" t="str">
            <v>O</v>
          </cell>
          <cell r="J1632" t="str">
            <v>Netis</v>
          </cell>
          <cell r="K1632" t="str">
            <v>Benbridge Mulongo</v>
          </cell>
        </row>
        <row r="1633">
          <cell r="C1633">
            <v>607263</v>
          </cell>
          <cell r="D1633" t="str">
            <v>Kireka</v>
          </cell>
          <cell r="E1633" t="str">
            <v>Central</v>
          </cell>
          <cell r="F1633" t="str">
            <v xml:space="preserve">Kampala East  </v>
          </cell>
          <cell r="G1633" t="str">
            <v>Urban</v>
          </cell>
          <cell r="H1633" t="str">
            <v>Platinum-P1</v>
          </cell>
          <cell r="I1633" t="str">
            <v>O</v>
          </cell>
          <cell r="J1633" t="str">
            <v>Netis</v>
          </cell>
          <cell r="K1633" t="str">
            <v>Benbridge Mulongo</v>
          </cell>
        </row>
        <row r="1634">
          <cell r="C1634">
            <v>607271</v>
          </cell>
          <cell r="D1634" t="str">
            <v>Kirinya2</v>
          </cell>
          <cell r="E1634" t="str">
            <v>Central</v>
          </cell>
          <cell r="F1634" t="str">
            <v xml:space="preserve">Kampala East  </v>
          </cell>
          <cell r="G1634" t="str">
            <v>Urban</v>
          </cell>
          <cell r="H1634" t="str">
            <v>Silver-P3</v>
          </cell>
          <cell r="I1634" t="str">
            <v>O</v>
          </cell>
          <cell r="J1634" t="str">
            <v>Netis</v>
          </cell>
          <cell r="K1634" t="str">
            <v>Benbridge Mulongo</v>
          </cell>
        </row>
        <row r="1635">
          <cell r="C1635">
            <v>607274</v>
          </cell>
          <cell r="D1635" t="str">
            <v>Kirombe</v>
          </cell>
          <cell r="E1635" t="str">
            <v>Central</v>
          </cell>
          <cell r="F1635" t="str">
            <v xml:space="preserve">Kampala East  </v>
          </cell>
          <cell r="G1635" t="str">
            <v>Urban</v>
          </cell>
          <cell r="H1635" t="str">
            <v>Silver-P3</v>
          </cell>
          <cell r="I1635" t="str">
            <v>O</v>
          </cell>
          <cell r="J1635" t="str">
            <v>Netis</v>
          </cell>
          <cell r="K1635" t="str">
            <v>Benbridge Mulongo</v>
          </cell>
        </row>
        <row r="1636">
          <cell r="C1636">
            <v>607277</v>
          </cell>
          <cell r="D1636" t="str">
            <v>Kisaasi</v>
          </cell>
          <cell r="E1636" t="str">
            <v>Central</v>
          </cell>
          <cell r="F1636" t="str">
            <v xml:space="preserve">Kampala East  </v>
          </cell>
          <cell r="G1636" t="str">
            <v>Urban</v>
          </cell>
          <cell r="H1636" t="str">
            <v>Silver-P3</v>
          </cell>
          <cell r="I1636" t="str">
            <v>O</v>
          </cell>
          <cell r="J1636" t="str">
            <v>Netis</v>
          </cell>
          <cell r="K1636" t="str">
            <v>Benbridge Mulongo</v>
          </cell>
        </row>
        <row r="1637">
          <cell r="C1637">
            <v>607280</v>
          </cell>
          <cell r="D1637" t="str">
            <v>Kisendwe</v>
          </cell>
          <cell r="E1637" t="str">
            <v>Central</v>
          </cell>
          <cell r="F1637" t="str">
            <v xml:space="preserve">Luwero </v>
          </cell>
          <cell r="G1637" t="str">
            <v>Urban</v>
          </cell>
          <cell r="H1637" t="str">
            <v>Platinum-P1</v>
          </cell>
          <cell r="I1637" t="str">
            <v>O</v>
          </cell>
          <cell r="J1637" t="str">
            <v>I-Engineering</v>
          </cell>
          <cell r="K1637" t="str">
            <v>Robert Otim</v>
          </cell>
        </row>
        <row r="1638">
          <cell r="C1638">
            <v>607284</v>
          </cell>
          <cell r="D1638" t="str">
            <v>Kisingiri Road</v>
          </cell>
          <cell r="E1638" t="str">
            <v>Central</v>
          </cell>
          <cell r="F1638" t="str">
            <v xml:space="preserve">Kampala West </v>
          </cell>
          <cell r="G1638" t="str">
            <v>Urban</v>
          </cell>
          <cell r="H1638" t="str">
            <v>Silver-P3</v>
          </cell>
          <cell r="I1638" t="str">
            <v>O</v>
          </cell>
          <cell r="J1638" t="str">
            <v>Camusat</v>
          </cell>
          <cell r="K1638" t="str">
            <v>Abu Kasamba</v>
          </cell>
        </row>
        <row r="1639">
          <cell r="C1639">
            <v>607285</v>
          </cell>
          <cell r="D1639" t="str">
            <v>Kisosonkole</v>
          </cell>
          <cell r="E1639" t="str">
            <v>Central</v>
          </cell>
          <cell r="F1639" t="str">
            <v xml:space="preserve">Kampala East  </v>
          </cell>
          <cell r="G1639" t="str">
            <v>Urban</v>
          </cell>
          <cell r="H1639" t="str">
            <v>Silver-P3</v>
          </cell>
          <cell r="I1639" t="str">
            <v>O</v>
          </cell>
          <cell r="J1639" t="str">
            <v>Netis</v>
          </cell>
          <cell r="K1639" t="str">
            <v>Benbridge Mulongo</v>
          </cell>
        </row>
        <row r="1640">
          <cell r="C1640">
            <v>607305</v>
          </cell>
          <cell r="D1640" t="str">
            <v>Kitende</v>
          </cell>
          <cell r="E1640" t="str">
            <v>Central</v>
          </cell>
          <cell r="F1640" t="str">
            <v xml:space="preserve">Kampala West </v>
          </cell>
          <cell r="G1640" t="str">
            <v>Urban</v>
          </cell>
          <cell r="H1640" t="str">
            <v>Silver-P3</v>
          </cell>
          <cell r="I1640" t="str">
            <v>O</v>
          </cell>
          <cell r="J1640" t="str">
            <v>Camusat</v>
          </cell>
          <cell r="K1640" t="str">
            <v>Abu Kasamba</v>
          </cell>
        </row>
        <row r="1641">
          <cell r="C1641">
            <v>607320</v>
          </cell>
          <cell r="D1641" t="str">
            <v>Kiwoko</v>
          </cell>
          <cell r="E1641" t="str">
            <v>Central</v>
          </cell>
          <cell r="F1641" t="str">
            <v xml:space="preserve">Luwero </v>
          </cell>
          <cell r="G1641" t="str">
            <v>Urban</v>
          </cell>
          <cell r="H1641" t="str">
            <v>Platinum-P1</v>
          </cell>
          <cell r="I1641" t="str">
            <v>O</v>
          </cell>
          <cell r="J1641" t="str">
            <v>I-Engineering</v>
          </cell>
          <cell r="K1641" t="str">
            <v>Robert Otim</v>
          </cell>
        </row>
        <row r="1642">
          <cell r="C1642">
            <v>607323</v>
          </cell>
          <cell r="D1642" t="str">
            <v>Kololo</v>
          </cell>
          <cell r="E1642" t="str">
            <v>Central</v>
          </cell>
          <cell r="F1642" t="str">
            <v xml:space="preserve">Kampala East  </v>
          </cell>
          <cell r="G1642" t="str">
            <v>Urban</v>
          </cell>
          <cell r="H1642" t="str">
            <v>Silver-P3</v>
          </cell>
          <cell r="I1642" t="str">
            <v>O</v>
          </cell>
          <cell r="J1642" t="str">
            <v>Netis</v>
          </cell>
          <cell r="K1642" t="str">
            <v>Benbridge Mulongo</v>
          </cell>
        </row>
        <row r="1643">
          <cell r="C1643">
            <v>607327</v>
          </cell>
          <cell r="D1643" t="str">
            <v>Kome_island</v>
          </cell>
          <cell r="E1643" t="str">
            <v>Central</v>
          </cell>
          <cell r="F1643" t="str">
            <v xml:space="preserve">Mukono </v>
          </cell>
          <cell r="G1643" t="str">
            <v>Urban</v>
          </cell>
          <cell r="H1643" t="str">
            <v>Silver-P3</v>
          </cell>
          <cell r="I1643" t="str">
            <v>O</v>
          </cell>
          <cell r="J1643" t="str">
            <v>Netis</v>
          </cell>
          <cell r="K1643" t="str">
            <v>Samuel Naseke</v>
          </cell>
        </row>
        <row r="1644">
          <cell r="C1644">
            <v>607329</v>
          </cell>
          <cell r="D1644" t="str">
            <v>Konge</v>
          </cell>
          <cell r="E1644" t="str">
            <v>Central</v>
          </cell>
          <cell r="F1644" t="str">
            <v xml:space="preserve">Kampala South </v>
          </cell>
          <cell r="G1644" t="str">
            <v>Urban</v>
          </cell>
          <cell r="H1644" t="str">
            <v>Silver-P3</v>
          </cell>
          <cell r="I1644" t="str">
            <v>O</v>
          </cell>
          <cell r="J1644" t="str">
            <v>Netis</v>
          </cell>
          <cell r="K1644" t="str">
            <v>Paul Mbabazi</v>
          </cell>
        </row>
        <row r="1645">
          <cell r="C1645">
            <v>607336</v>
          </cell>
          <cell r="D1645" t="str">
            <v>Kyaggwe_Rd</v>
          </cell>
          <cell r="E1645" t="str">
            <v>Central</v>
          </cell>
          <cell r="F1645" t="str">
            <v>Kampala North</v>
          </cell>
          <cell r="G1645" t="str">
            <v>Urban</v>
          </cell>
          <cell r="H1645" t="str">
            <v>Silver-P3</v>
          </cell>
          <cell r="I1645" t="str">
            <v>O</v>
          </cell>
          <cell r="J1645" t="str">
            <v>I-Engineering</v>
          </cell>
          <cell r="K1645" t="str">
            <v>Joash Lubwama</v>
          </cell>
        </row>
        <row r="1646">
          <cell r="C1646">
            <v>609371</v>
          </cell>
          <cell r="D1646" t="str">
            <v>Myeri</v>
          </cell>
          <cell r="E1646" t="str">
            <v>Western</v>
          </cell>
          <cell r="F1646" t="str">
            <v xml:space="preserve">Fort Portal   </v>
          </cell>
          <cell r="G1646" t="str">
            <v>Rural</v>
          </cell>
          <cell r="H1646" t="str">
            <v>Silver-P3</v>
          </cell>
          <cell r="I1646" t="str">
            <v>O</v>
          </cell>
          <cell r="J1646" t="str">
            <v>Camusat</v>
          </cell>
          <cell r="K1646" t="str">
            <v>Stephen Rwabwogo</v>
          </cell>
        </row>
        <row r="1647">
          <cell r="C1647">
            <v>607353</v>
          </cell>
          <cell r="D1647" t="str">
            <v>Kyebando</v>
          </cell>
          <cell r="E1647" t="str">
            <v>Central</v>
          </cell>
          <cell r="F1647" t="str">
            <v>Kampala North</v>
          </cell>
          <cell r="G1647" t="str">
            <v>Urban</v>
          </cell>
          <cell r="H1647" t="str">
            <v>Silver-P3</v>
          </cell>
          <cell r="I1647" t="str">
            <v>O</v>
          </cell>
          <cell r="J1647" t="str">
            <v>I-Engineering</v>
          </cell>
          <cell r="K1647" t="str">
            <v>Joash Lubwama</v>
          </cell>
        </row>
        <row r="1648">
          <cell r="C1648">
            <v>607358</v>
          </cell>
          <cell r="D1648" t="str">
            <v>Kyengera2</v>
          </cell>
          <cell r="E1648" t="str">
            <v>Central</v>
          </cell>
          <cell r="F1648" t="str">
            <v xml:space="preserve">Kampala West </v>
          </cell>
          <cell r="G1648" t="str">
            <v>Urban</v>
          </cell>
          <cell r="H1648" t="str">
            <v>Silver-P3</v>
          </cell>
          <cell r="I1648" t="str">
            <v>O</v>
          </cell>
          <cell r="J1648" t="str">
            <v>Camusat</v>
          </cell>
          <cell r="K1648" t="str">
            <v>Abu Kasamba</v>
          </cell>
        </row>
        <row r="1649">
          <cell r="C1649">
            <v>607367</v>
          </cell>
          <cell r="D1649" t="str">
            <v>Lubiri</v>
          </cell>
          <cell r="E1649" t="str">
            <v>Central</v>
          </cell>
          <cell r="F1649" t="str">
            <v xml:space="preserve">Kampala West </v>
          </cell>
          <cell r="G1649" t="str">
            <v>Urban</v>
          </cell>
          <cell r="H1649" t="str">
            <v>Silver-P3</v>
          </cell>
          <cell r="I1649" t="str">
            <v>O</v>
          </cell>
          <cell r="J1649" t="str">
            <v>Camusat</v>
          </cell>
          <cell r="K1649" t="str">
            <v>Abu Kasamba</v>
          </cell>
        </row>
        <row r="1650">
          <cell r="C1650">
            <v>607368</v>
          </cell>
          <cell r="D1650" t="str">
            <v>Lubowa</v>
          </cell>
          <cell r="E1650" t="str">
            <v>Central</v>
          </cell>
          <cell r="F1650" t="str">
            <v xml:space="preserve">Kampala West </v>
          </cell>
          <cell r="G1650" t="str">
            <v>Urban</v>
          </cell>
          <cell r="H1650" t="str">
            <v>Silver-P3</v>
          </cell>
          <cell r="I1650" t="str">
            <v>O</v>
          </cell>
          <cell r="J1650" t="str">
            <v>Camusat</v>
          </cell>
          <cell r="K1650" t="str">
            <v>Abu Kasamba</v>
          </cell>
        </row>
        <row r="1651">
          <cell r="C1651">
            <v>607371</v>
          </cell>
          <cell r="D1651" t="str">
            <v>Lugala</v>
          </cell>
          <cell r="E1651" t="str">
            <v>Central</v>
          </cell>
          <cell r="F1651" t="str">
            <v xml:space="preserve">Mityana </v>
          </cell>
          <cell r="G1651" t="str">
            <v>Urban</v>
          </cell>
          <cell r="H1651" t="str">
            <v>Silver-P3</v>
          </cell>
          <cell r="I1651" t="str">
            <v>O</v>
          </cell>
          <cell r="J1651" t="str">
            <v>Camusat</v>
          </cell>
          <cell r="K1651" t="str">
            <v>Christopher Alituha</v>
          </cell>
        </row>
        <row r="1652">
          <cell r="C1652">
            <v>607373</v>
          </cell>
          <cell r="D1652" t="str">
            <v>Lugazi</v>
          </cell>
          <cell r="E1652" t="str">
            <v>Central</v>
          </cell>
          <cell r="F1652" t="str">
            <v xml:space="preserve">Mukono </v>
          </cell>
          <cell r="G1652" t="str">
            <v>Urban</v>
          </cell>
          <cell r="H1652" t="str">
            <v>Silver-P3</v>
          </cell>
          <cell r="I1652" t="str">
            <v>O</v>
          </cell>
          <cell r="J1652" t="str">
            <v>Netis</v>
          </cell>
          <cell r="K1652" t="str">
            <v>Samuel Naseke</v>
          </cell>
        </row>
        <row r="1653">
          <cell r="C1653">
            <v>607389</v>
          </cell>
          <cell r="D1653" t="str">
            <v>Luzira</v>
          </cell>
          <cell r="E1653" t="str">
            <v>Central</v>
          </cell>
          <cell r="F1653" t="str">
            <v xml:space="preserve">Kampala South </v>
          </cell>
          <cell r="G1653" t="str">
            <v>Urban</v>
          </cell>
          <cell r="H1653" t="str">
            <v>Silver-P3</v>
          </cell>
          <cell r="I1653" t="str">
            <v>O</v>
          </cell>
          <cell r="J1653" t="str">
            <v>Netis</v>
          </cell>
          <cell r="K1653" t="str">
            <v>Paul Mbabazi</v>
          </cell>
        </row>
        <row r="1654">
          <cell r="C1654">
            <v>607406</v>
          </cell>
          <cell r="D1654" t="str">
            <v>Makerere B</v>
          </cell>
          <cell r="E1654" t="str">
            <v>Central</v>
          </cell>
          <cell r="F1654" t="str">
            <v>Kampala North</v>
          </cell>
          <cell r="G1654" t="str">
            <v>Urban</v>
          </cell>
          <cell r="H1654" t="str">
            <v>Platinum-P1</v>
          </cell>
          <cell r="I1654" t="str">
            <v>O</v>
          </cell>
          <cell r="J1654" t="str">
            <v>I-Engineering</v>
          </cell>
          <cell r="K1654" t="str">
            <v>Joash Lubwama</v>
          </cell>
        </row>
        <row r="1655">
          <cell r="C1655">
            <v>607412</v>
          </cell>
          <cell r="D1655" t="str">
            <v>Makindye</v>
          </cell>
          <cell r="E1655" t="str">
            <v>Central</v>
          </cell>
          <cell r="F1655" t="str">
            <v xml:space="preserve">Kampala South </v>
          </cell>
          <cell r="G1655" t="str">
            <v>Urban</v>
          </cell>
          <cell r="H1655" t="str">
            <v>Silver-P3</v>
          </cell>
          <cell r="I1655" t="str">
            <v>O</v>
          </cell>
          <cell r="J1655" t="str">
            <v>Netis</v>
          </cell>
          <cell r="K1655" t="str">
            <v>Paul Mbabazi</v>
          </cell>
        </row>
        <row r="1656">
          <cell r="C1656">
            <v>607423</v>
          </cell>
          <cell r="D1656" t="str">
            <v>Manze</v>
          </cell>
          <cell r="E1656" t="str">
            <v>Central</v>
          </cell>
          <cell r="F1656" t="str">
            <v xml:space="preserve">Luwero </v>
          </cell>
          <cell r="G1656" t="str">
            <v>Urban</v>
          </cell>
          <cell r="H1656" t="str">
            <v>Silver-P3</v>
          </cell>
          <cell r="I1656" t="str">
            <v>O</v>
          </cell>
          <cell r="J1656" t="str">
            <v>I-Engineering</v>
          </cell>
          <cell r="K1656" t="str">
            <v>Robert Otim</v>
          </cell>
        </row>
        <row r="1657">
          <cell r="C1657">
            <v>607434</v>
          </cell>
          <cell r="D1657" t="str">
            <v>Matugga</v>
          </cell>
          <cell r="E1657" t="str">
            <v>Central</v>
          </cell>
          <cell r="F1657" t="str">
            <v xml:space="preserve">Luwero </v>
          </cell>
          <cell r="G1657" t="str">
            <v>Urban</v>
          </cell>
          <cell r="H1657" t="str">
            <v>Platinum-P1</v>
          </cell>
          <cell r="I1657" t="str">
            <v>O</v>
          </cell>
          <cell r="J1657" t="str">
            <v>I-Engineering</v>
          </cell>
          <cell r="K1657" t="str">
            <v>Robert Otim</v>
          </cell>
        </row>
        <row r="1658">
          <cell r="C1658">
            <v>607439</v>
          </cell>
          <cell r="D1658" t="str">
            <v>Mbalwa</v>
          </cell>
          <cell r="E1658" t="str">
            <v>Central</v>
          </cell>
          <cell r="F1658" t="str">
            <v xml:space="preserve">Kampala East  </v>
          </cell>
          <cell r="G1658" t="str">
            <v>Urban</v>
          </cell>
          <cell r="H1658" t="str">
            <v>Platinum-P1</v>
          </cell>
          <cell r="I1658" t="str">
            <v>O</v>
          </cell>
          <cell r="J1658" t="str">
            <v>Netis</v>
          </cell>
          <cell r="K1658" t="str">
            <v>Benbridge Mulongo</v>
          </cell>
        </row>
        <row r="1659">
          <cell r="C1659">
            <v>607443</v>
          </cell>
          <cell r="D1659" t="str">
            <v>Mbogo</v>
          </cell>
          <cell r="E1659" t="str">
            <v>Central</v>
          </cell>
          <cell r="F1659" t="str">
            <v>Kampala North</v>
          </cell>
          <cell r="G1659" t="str">
            <v>Urban</v>
          </cell>
          <cell r="H1659" t="str">
            <v>Silver-P3</v>
          </cell>
          <cell r="I1659" t="str">
            <v>O</v>
          </cell>
          <cell r="J1659" t="str">
            <v>I-Engineering</v>
          </cell>
          <cell r="K1659" t="str">
            <v>Joash Lubwama</v>
          </cell>
        </row>
        <row r="1660">
          <cell r="C1660">
            <v>607445</v>
          </cell>
          <cell r="D1660" t="str">
            <v>Mbuya</v>
          </cell>
          <cell r="E1660" t="str">
            <v>Central</v>
          </cell>
          <cell r="F1660" t="str">
            <v xml:space="preserve">Kampala South </v>
          </cell>
          <cell r="G1660" t="str">
            <v>Urban</v>
          </cell>
          <cell r="H1660" t="str">
            <v>Silver-P3</v>
          </cell>
          <cell r="I1660" t="str">
            <v>O</v>
          </cell>
          <cell r="J1660" t="str">
            <v>Netis</v>
          </cell>
          <cell r="K1660" t="str">
            <v>Paul Mbabazi</v>
          </cell>
        </row>
        <row r="1661">
          <cell r="C1661">
            <v>607452</v>
          </cell>
          <cell r="D1661" t="str">
            <v>Moniko</v>
          </cell>
          <cell r="E1661" t="str">
            <v>Central</v>
          </cell>
          <cell r="F1661" t="str">
            <v xml:space="preserve">Mukono </v>
          </cell>
          <cell r="G1661" t="str">
            <v>Urban</v>
          </cell>
          <cell r="H1661" t="str">
            <v>Platinum-P1</v>
          </cell>
          <cell r="I1661" t="str">
            <v>O</v>
          </cell>
          <cell r="J1661" t="str">
            <v>Netis</v>
          </cell>
          <cell r="K1661" t="str">
            <v>Samuel Naseke</v>
          </cell>
        </row>
        <row r="1662">
          <cell r="C1662">
            <v>607455</v>
          </cell>
          <cell r="D1662" t="str">
            <v>Mpererwe2</v>
          </cell>
          <cell r="E1662" t="str">
            <v>Central</v>
          </cell>
          <cell r="F1662" t="str">
            <v>Kampala North</v>
          </cell>
          <cell r="G1662" t="str">
            <v>Urban</v>
          </cell>
          <cell r="H1662" t="str">
            <v>Silver-P3</v>
          </cell>
          <cell r="I1662" t="str">
            <v>O</v>
          </cell>
          <cell r="J1662" t="str">
            <v>I-Engineering</v>
          </cell>
          <cell r="K1662" t="str">
            <v>Joash Lubwama</v>
          </cell>
        </row>
        <row r="1663">
          <cell r="C1663">
            <v>607470</v>
          </cell>
          <cell r="D1663" t="str">
            <v>Mulago B</v>
          </cell>
          <cell r="E1663" t="str">
            <v>Central</v>
          </cell>
          <cell r="F1663" t="str">
            <v xml:space="preserve">Kampala East  </v>
          </cell>
          <cell r="G1663" t="str">
            <v>Urban</v>
          </cell>
          <cell r="H1663" t="str">
            <v>Silver-P3</v>
          </cell>
          <cell r="I1663" t="str">
            <v>O</v>
          </cell>
          <cell r="J1663" t="str">
            <v>Netis</v>
          </cell>
          <cell r="K1663" t="str">
            <v>Benbridge Mulongo</v>
          </cell>
        </row>
        <row r="1664">
          <cell r="C1664">
            <v>607484</v>
          </cell>
          <cell r="D1664" t="str">
            <v>Mutundwe_B</v>
          </cell>
          <cell r="E1664" t="str">
            <v>Central</v>
          </cell>
          <cell r="F1664" t="str">
            <v xml:space="preserve">Kampala West </v>
          </cell>
          <cell r="G1664" t="str">
            <v>Urban</v>
          </cell>
          <cell r="H1664" t="str">
            <v>Silver-P3</v>
          </cell>
          <cell r="I1664" t="str">
            <v>O</v>
          </cell>
          <cell r="J1664" t="str">
            <v>Camusat</v>
          </cell>
          <cell r="K1664" t="str">
            <v>Abu Kasamba</v>
          </cell>
        </row>
        <row r="1665">
          <cell r="C1665">
            <v>607487</v>
          </cell>
          <cell r="D1665" t="str">
            <v>Muyenga</v>
          </cell>
          <cell r="E1665" t="str">
            <v>Central</v>
          </cell>
          <cell r="F1665" t="str">
            <v xml:space="preserve">Kampala South </v>
          </cell>
          <cell r="G1665" t="str">
            <v>Urban</v>
          </cell>
          <cell r="H1665" t="str">
            <v>P4</v>
          </cell>
          <cell r="I1665" t="str">
            <v>O</v>
          </cell>
          <cell r="J1665" t="str">
            <v>Netis</v>
          </cell>
          <cell r="K1665" t="str">
            <v>Paul Mbabazi</v>
          </cell>
        </row>
        <row r="1666">
          <cell r="C1666">
            <v>607490</v>
          </cell>
          <cell r="D1666" t="str">
            <v>Naalya</v>
          </cell>
          <cell r="E1666" t="str">
            <v>Central</v>
          </cell>
          <cell r="F1666" t="str">
            <v xml:space="preserve">Kampala East  </v>
          </cell>
          <cell r="G1666" t="str">
            <v>Urban</v>
          </cell>
          <cell r="H1666" t="str">
            <v>Silver-P3</v>
          </cell>
          <cell r="I1666" t="str">
            <v>O</v>
          </cell>
          <cell r="J1666" t="str">
            <v>Netis</v>
          </cell>
          <cell r="K1666" t="str">
            <v>Benbridge Mulongo</v>
          </cell>
        </row>
        <row r="1667">
          <cell r="C1667">
            <v>607498</v>
          </cell>
          <cell r="D1667" t="str">
            <v>Nagalama</v>
          </cell>
          <cell r="E1667" t="str">
            <v>Central</v>
          </cell>
          <cell r="F1667" t="str">
            <v xml:space="preserve">Mukono </v>
          </cell>
          <cell r="G1667" t="str">
            <v>Urban</v>
          </cell>
          <cell r="H1667" t="str">
            <v>Silver-P3</v>
          </cell>
          <cell r="I1667" t="str">
            <v>O</v>
          </cell>
          <cell r="J1667" t="str">
            <v>Netis</v>
          </cell>
          <cell r="K1667" t="str">
            <v>Samuel Naseke</v>
          </cell>
        </row>
        <row r="1668">
          <cell r="C1668">
            <v>607500</v>
          </cell>
          <cell r="D1668" t="str">
            <v>Naguru</v>
          </cell>
          <cell r="E1668" t="str">
            <v>Central</v>
          </cell>
          <cell r="F1668" t="str">
            <v xml:space="preserve">Kampala East  </v>
          </cell>
          <cell r="G1668" t="str">
            <v>Urban</v>
          </cell>
          <cell r="H1668" t="str">
            <v>Silver-P3</v>
          </cell>
          <cell r="I1668" t="str">
            <v>O</v>
          </cell>
          <cell r="J1668" t="str">
            <v>Netis</v>
          </cell>
          <cell r="K1668" t="str">
            <v>Benbridge Mulongo</v>
          </cell>
        </row>
        <row r="1669">
          <cell r="C1669">
            <v>607507</v>
          </cell>
          <cell r="D1669" t="str">
            <v>Najjanankumbi</v>
          </cell>
          <cell r="E1669" t="str">
            <v>Central</v>
          </cell>
          <cell r="F1669" t="str">
            <v xml:space="preserve">Kampala West </v>
          </cell>
          <cell r="G1669" t="str">
            <v>Urban</v>
          </cell>
          <cell r="H1669" t="str">
            <v>Silver-P3</v>
          </cell>
          <cell r="I1669" t="str">
            <v>O</v>
          </cell>
          <cell r="J1669" t="str">
            <v>Camusat</v>
          </cell>
          <cell r="K1669" t="str">
            <v>Abu Kasamba</v>
          </cell>
        </row>
        <row r="1670">
          <cell r="C1670">
            <v>607510</v>
          </cell>
          <cell r="D1670" t="str">
            <v>Nakaseke</v>
          </cell>
          <cell r="E1670" t="str">
            <v>Central</v>
          </cell>
          <cell r="F1670" t="str">
            <v xml:space="preserve">Luwero </v>
          </cell>
          <cell r="G1670" t="str">
            <v>Urban</v>
          </cell>
          <cell r="H1670" t="str">
            <v>Platinum-P1</v>
          </cell>
          <cell r="I1670" t="str">
            <v>O</v>
          </cell>
          <cell r="J1670" t="str">
            <v>I-Engineering</v>
          </cell>
          <cell r="K1670" t="str">
            <v>Robert Otim</v>
          </cell>
        </row>
        <row r="1671">
          <cell r="C1671">
            <v>607514</v>
          </cell>
          <cell r="D1671" t="str">
            <v>Nakasero2</v>
          </cell>
          <cell r="E1671" t="str">
            <v>Central</v>
          </cell>
          <cell r="F1671" t="str">
            <v xml:space="preserve">Kampala East  </v>
          </cell>
          <cell r="G1671" t="str">
            <v>Urban</v>
          </cell>
          <cell r="H1671" t="str">
            <v>Silver-P3</v>
          </cell>
          <cell r="I1671" t="str">
            <v>O</v>
          </cell>
          <cell r="J1671" t="str">
            <v>Netis</v>
          </cell>
          <cell r="K1671" t="str">
            <v>Benbridge Mulongo</v>
          </cell>
        </row>
        <row r="1672">
          <cell r="C1672">
            <v>607517</v>
          </cell>
          <cell r="D1672" t="str">
            <v>Nakawomeka</v>
          </cell>
          <cell r="E1672" t="str">
            <v>Central</v>
          </cell>
          <cell r="F1672" t="str">
            <v xml:space="preserve">Luwero </v>
          </cell>
          <cell r="G1672" t="str">
            <v>Urban</v>
          </cell>
          <cell r="H1672" t="str">
            <v>Silver-P3</v>
          </cell>
          <cell r="I1672" t="str">
            <v>O</v>
          </cell>
          <cell r="J1672" t="str">
            <v>I-Engineering</v>
          </cell>
          <cell r="K1672" t="str">
            <v>Robert Otim</v>
          </cell>
        </row>
        <row r="1673">
          <cell r="C1673">
            <v>607518</v>
          </cell>
          <cell r="D1673" t="str">
            <v>Nakawuka</v>
          </cell>
          <cell r="E1673" t="str">
            <v>Central</v>
          </cell>
          <cell r="F1673" t="str">
            <v xml:space="preserve">Masaka </v>
          </cell>
          <cell r="G1673" t="str">
            <v>Urban</v>
          </cell>
          <cell r="H1673" t="str">
            <v>Platinum-P1</v>
          </cell>
          <cell r="I1673" t="str">
            <v>O</v>
          </cell>
          <cell r="J1673" t="str">
            <v>Camusat</v>
          </cell>
          <cell r="K1673" t="str">
            <v>M Patrick Kalibbala</v>
          </cell>
        </row>
        <row r="1674">
          <cell r="C1674">
            <v>607519</v>
          </cell>
          <cell r="D1674" t="str">
            <v>Nakawuka2</v>
          </cell>
          <cell r="E1674" t="str">
            <v>Central</v>
          </cell>
          <cell r="F1674" t="str">
            <v xml:space="preserve">Masaka </v>
          </cell>
          <cell r="G1674" t="str">
            <v>Urban</v>
          </cell>
          <cell r="H1674" t="str">
            <v>Platinum-P1</v>
          </cell>
          <cell r="I1674" t="str">
            <v>O</v>
          </cell>
          <cell r="J1674" t="str">
            <v>Camusat</v>
          </cell>
          <cell r="K1674" t="str">
            <v>M Patrick Kalibbala</v>
          </cell>
        </row>
        <row r="1675">
          <cell r="C1675">
            <v>607525</v>
          </cell>
          <cell r="D1675" t="str">
            <v>Nalukolongo</v>
          </cell>
          <cell r="E1675" t="str">
            <v>Central</v>
          </cell>
          <cell r="F1675" t="str">
            <v xml:space="preserve">Kampala West </v>
          </cell>
          <cell r="G1675" t="str">
            <v>Urban</v>
          </cell>
          <cell r="H1675" t="str">
            <v>Silver-P3</v>
          </cell>
          <cell r="I1675" t="str">
            <v>O</v>
          </cell>
          <cell r="J1675" t="str">
            <v>Camusat</v>
          </cell>
          <cell r="K1675" t="str">
            <v>Abu Kasamba</v>
          </cell>
        </row>
        <row r="1676">
          <cell r="C1676">
            <v>607532</v>
          </cell>
          <cell r="D1676" t="str">
            <v>Namasuba B</v>
          </cell>
          <cell r="E1676" t="str">
            <v>Central</v>
          </cell>
          <cell r="F1676" t="str">
            <v xml:space="preserve">Kampala West </v>
          </cell>
          <cell r="G1676" t="str">
            <v>Urban</v>
          </cell>
          <cell r="H1676" t="str">
            <v>Silver-P3</v>
          </cell>
          <cell r="I1676" t="str">
            <v>O</v>
          </cell>
          <cell r="J1676" t="str">
            <v>Camusat</v>
          </cell>
          <cell r="K1676" t="str">
            <v>Abu Kasamba</v>
          </cell>
        </row>
        <row r="1677">
          <cell r="C1677">
            <v>607533</v>
          </cell>
          <cell r="D1677" t="str">
            <v>Namasuba C</v>
          </cell>
          <cell r="E1677" t="str">
            <v>Central</v>
          </cell>
          <cell r="F1677" t="str">
            <v xml:space="preserve">Kampala South </v>
          </cell>
          <cell r="G1677" t="str">
            <v>Urban</v>
          </cell>
          <cell r="H1677" t="str">
            <v>Silver-P3</v>
          </cell>
          <cell r="I1677" t="str">
            <v>O</v>
          </cell>
          <cell r="J1677" t="str">
            <v>Netis</v>
          </cell>
          <cell r="K1677" t="str">
            <v>Paul Mbabazi</v>
          </cell>
        </row>
        <row r="1678">
          <cell r="C1678">
            <v>607535</v>
          </cell>
          <cell r="D1678" t="str">
            <v>Namawojjolo B</v>
          </cell>
          <cell r="E1678" t="str">
            <v>Central</v>
          </cell>
          <cell r="F1678" t="str">
            <v xml:space="preserve">Mukono </v>
          </cell>
          <cell r="G1678" t="str">
            <v>Urban</v>
          </cell>
          <cell r="H1678" t="str">
            <v>Silver-P3</v>
          </cell>
          <cell r="I1678" t="str">
            <v>O</v>
          </cell>
          <cell r="J1678" t="str">
            <v>Netis</v>
          </cell>
          <cell r="K1678" t="str">
            <v>Samuel Naseke</v>
          </cell>
        </row>
        <row r="1679">
          <cell r="C1679">
            <v>607536</v>
          </cell>
          <cell r="D1679" t="str">
            <v>Namawojjolo_C</v>
          </cell>
          <cell r="E1679" t="str">
            <v>Central</v>
          </cell>
          <cell r="F1679" t="str">
            <v xml:space="preserve">Mukono </v>
          </cell>
          <cell r="G1679" t="str">
            <v>Urban</v>
          </cell>
          <cell r="H1679" t="str">
            <v>Silver-P3</v>
          </cell>
          <cell r="I1679" t="str">
            <v>O</v>
          </cell>
          <cell r="J1679" t="str">
            <v>Netis</v>
          </cell>
          <cell r="K1679" t="str">
            <v>Samuel Naseke</v>
          </cell>
        </row>
        <row r="1680">
          <cell r="C1680">
            <v>607541</v>
          </cell>
          <cell r="D1680" t="str">
            <v>Namirembe</v>
          </cell>
          <cell r="E1680" t="str">
            <v>Central</v>
          </cell>
          <cell r="F1680" t="str">
            <v xml:space="preserve">Kampala West </v>
          </cell>
          <cell r="G1680" t="str">
            <v>Urban</v>
          </cell>
          <cell r="H1680" t="str">
            <v>Platinum-P1</v>
          </cell>
          <cell r="I1680" t="str">
            <v>O</v>
          </cell>
          <cell r="J1680" t="str">
            <v>Camusat</v>
          </cell>
          <cell r="K1680" t="str">
            <v>Abu Kasamba</v>
          </cell>
        </row>
        <row r="1681">
          <cell r="C1681">
            <v>607542</v>
          </cell>
          <cell r="D1681" t="str">
            <v>Namirembe B</v>
          </cell>
          <cell r="E1681" t="str">
            <v>Central</v>
          </cell>
          <cell r="F1681" t="str">
            <v>Kampala North</v>
          </cell>
          <cell r="G1681" t="str">
            <v>Urban</v>
          </cell>
          <cell r="H1681" t="str">
            <v>Silver-P3</v>
          </cell>
          <cell r="I1681" t="str">
            <v>O</v>
          </cell>
          <cell r="J1681" t="str">
            <v>I-Engineering</v>
          </cell>
          <cell r="K1681" t="str">
            <v>Joash Lubwama</v>
          </cell>
        </row>
        <row r="1682">
          <cell r="C1682">
            <v>607546</v>
          </cell>
          <cell r="D1682" t="str">
            <v>Namugongo</v>
          </cell>
          <cell r="E1682" t="str">
            <v>Central</v>
          </cell>
          <cell r="F1682" t="str">
            <v xml:space="preserve">Kampala East  </v>
          </cell>
          <cell r="G1682" t="str">
            <v>Urban</v>
          </cell>
          <cell r="H1682" t="str">
            <v>Platinum-P1</v>
          </cell>
          <cell r="I1682" t="str">
            <v>O</v>
          </cell>
          <cell r="J1682" t="str">
            <v>Netis</v>
          </cell>
          <cell r="K1682" t="str">
            <v>Benbridge Mulongo</v>
          </cell>
        </row>
        <row r="1683">
          <cell r="C1683">
            <v>607549</v>
          </cell>
          <cell r="D1683" t="str">
            <v>Namulanda</v>
          </cell>
          <cell r="E1683" t="str">
            <v>Central</v>
          </cell>
          <cell r="F1683" t="str">
            <v xml:space="preserve">Kampala West </v>
          </cell>
          <cell r="G1683" t="str">
            <v>Urban</v>
          </cell>
          <cell r="H1683" t="str">
            <v>Silver-P3</v>
          </cell>
          <cell r="I1683" t="str">
            <v>O</v>
          </cell>
          <cell r="J1683" t="str">
            <v>Camusat</v>
          </cell>
          <cell r="K1683" t="str">
            <v>Abu Kasamba</v>
          </cell>
        </row>
        <row r="1684">
          <cell r="C1684">
            <v>607550</v>
          </cell>
          <cell r="D1684" t="str">
            <v>Namulonge</v>
          </cell>
          <cell r="E1684" t="str">
            <v>Central</v>
          </cell>
          <cell r="F1684" t="str">
            <v xml:space="preserve">Luwero </v>
          </cell>
          <cell r="G1684" t="str">
            <v>Urban</v>
          </cell>
          <cell r="H1684" t="str">
            <v>Silver-P3</v>
          </cell>
          <cell r="I1684" t="str">
            <v>O</v>
          </cell>
          <cell r="J1684" t="str">
            <v>I-Engineering</v>
          </cell>
          <cell r="K1684" t="str">
            <v>Robert Otim</v>
          </cell>
        </row>
        <row r="1685">
          <cell r="C1685">
            <v>607551</v>
          </cell>
          <cell r="D1685" t="str">
            <v>Namulonge_B</v>
          </cell>
          <cell r="E1685" t="str">
            <v>Central</v>
          </cell>
          <cell r="F1685" t="str">
            <v xml:space="preserve">Luwero </v>
          </cell>
          <cell r="G1685" t="str">
            <v>Urban</v>
          </cell>
          <cell r="H1685" t="str">
            <v>Platinum-P1</v>
          </cell>
          <cell r="I1685" t="str">
            <v>O</v>
          </cell>
          <cell r="J1685" t="str">
            <v>I-Engineering</v>
          </cell>
          <cell r="K1685" t="str">
            <v>Robert Otim</v>
          </cell>
        </row>
        <row r="1686">
          <cell r="C1686">
            <v>607562</v>
          </cell>
          <cell r="D1686" t="str">
            <v>Nansana</v>
          </cell>
          <cell r="E1686" t="str">
            <v>Central</v>
          </cell>
          <cell r="F1686" t="str">
            <v xml:space="preserve">Mityana </v>
          </cell>
          <cell r="G1686" t="str">
            <v>Urban</v>
          </cell>
          <cell r="H1686" t="str">
            <v>P4</v>
          </cell>
          <cell r="I1686" t="str">
            <v>O</v>
          </cell>
          <cell r="J1686" t="str">
            <v>Camusat</v>
          </cell>
          <cell r="K1686" t="str">
            <v>Christopher Alituha</v>
          </cell>
        </row>
        <row r="1687">
          <cell r="C1687">
            <v>607564</v>
          </cell>
          <cell r="D1687" t="str">
            <v>Nansana_Estate</v>
          </cell>
          <cell r="E1687" t="str">
            <v>Central</v>
          </cell>
          <cell r="F1687" t="str">
            <v xml:space="preserve">Kampala West </v>
          </cell>
          <cell r="G1687" t="str">
            <v>Urban</v>
          </cell>
          <cell r="H1687" t="str">
            <v>Silver-P3</v>
          </cell>
          <cell r="I1687" t="str">
            <v>O</v>
          </cell>
          <cell r="J1687" t="str">
            <v>Camusat</v>
          </cell>
          <cell r="K1687" t="str">
            <v>Abu Kasamba</v>
          </cell>
        </row>
        <row r="1688">
          <cell r="C1688">
            <v>607571</v>
          </cell>
          <cell r="D1688" t="str">
            <v>Ndejje Entebbe Rd</v>
          </cell>
          <cell r="E1688" t="str">
            <v>Central</v>
          </cell>
          <cell r="F1688" t="str">
            <v xml:space="preserve">Kampala West </v>
          </cell>
          <cell r="G1688" t="str">
            <v>Urban</v>
          </cell>
          <cell r="H1688" t="str">
            <v>Silver-P3</v>
          </cell>
          <cell r="I1688" t="str">
            <v>O</v>
          </cell>
          <cell r="J1688" t="str">
            <v>Camusat</v>
          </cell>
          <cell r="K1688" t="str">
            <v>Abu Kasamba</v>
          </cell>
        </row>
        <row r="1689">
          <cell r="C1689">
            <v>607575</v>
          </cell>
          <cell r="D1689" t="str">
            <v>New-Taxi Park</v>
          </cell>
          <cell r="E1689" t="str">
            <v>Central</v>
          </cell>
          <cell r="F1689" t="str">
            <v>Kampala North</v>
          </cell>
          <cell r="G1689" t="str">
            <v>Urban</v>
          </cell>
          <cell r="H1689" t="str">
            <v>Silver-P3</v>
          </cell>
          <cell r="I1689" t="str">
            <v>O</v>
          </cell>
          <cell r="J1689" t="str">
            <v>I-Engineering</v>
          </cell>
          <cell r="K1689" t="str">
            <v>Joash Lubwama</v>
          </cell>
        </row>
        <row r="1690">
          <cell r="C1690">
            <v>607577</v>
          </cell>
          <cell r="D1690" t="str">
            <v>Ngoma</v>
          </cell>
          <cell r="E1690" t="str">
            <v>Central</v>
          </cell>
          <cell r="F1690" t="str">
            <v xml:space="preserve">Luwero </v>
          </cell>
          <cell r="G1690" t="str">
            <v>Urban</v>
          </cell>
          <cell r="H1690" t="str">
            <v>Platinum-P1</v>
          </cell>
          <cell r="I1690" t="str">
            <v>O</v>
          </cell>
          <cell r="J1690" t="str">
            <v>I-Engineering</v>
          </cell>
          <cell r="K1690" t="str">
            <v>Robert Otim</v>
          </cell>
        </row>
        <row r="1691">
          <cell r="C1691">
            <v>607582</v>
          </cell>
          <cell r="D1691" t="str">
            <v>Nsambya</v>
          </cell>
          <cell r="E1691" t="str">
            <v>Central</v>
          </cell>
          <cell r="F1691" t="str">
            <v xml:space="preserve">Kampala South </v>
          </cell>
          <cell r="G1691" t="str">
            <v>Urban</v>
          </cell>
          <cell r="H1691" t="str">
            <v>Platinum-P1</v>
          </cell>
          <cell r="I1691" t="str">
            <v>O</v>
          </cell>
          <cell r="J1691" t="str">
            <v>Netis</v>
          </cell>
          <cell r="K1691" t="str">
            <v>Paul Mbabazi</v>
          </cell>
        </row>
        <row r="1692">
          <cell r="C1692">
            <v>607583</v>
          </cell>
          <cell r="D1692" t="str">
            <v>Nsambya B</v>
          </cell>
          <cell r="E1692" t="str">
            <v>Central</v>
          </cell>
          <cell r="F1692" t="str">
            <v xml:space="preserve">Kampala South </v>
          </cell>
          <cell r="G1692" t="str">
            <v>Urban</v>
          </cell>
          <cell r="H1692" t="str">
            <v>Silver-P3</v>
          </cell>
          <cell r="I1692" t="str">
            <v>O</v>
          </cell>
          <cell r="J1692" t="str">
            <v>Netis</v>
          </cell>
          <cell r="K1692" t="str">
            <v>Paul Mbabazi</v>
          </cell>
        </row>
        <row r="1693">
          <cell r="C1693">
            <v>607590</v>
          </cell>
          <cell r="D1693" t="str">
            <v>Nsangi</v>
          </cell>
          <cell r="E1693" t="str">
            <v>Central</v>
          </cell>
          <cell r="F1693" t="str">
            <v xml:space="preserve">Masaka </v>
          </cell>
          <cell r="G1693" t="str">
            <v>Urban</v>
          </cell>
          <cell r="H1693" t="str">
            <v>P4</v>
          </cell>
          <cell r="I1693" t="str">
            <v>O</v>
          </cell>
          <cell r="J1693" t="str">
            <v>Camusat</v>
          </cell>
          <cell r="K1693" t="str">
            <v>M Patrick Kalibbala</v>
          </cell>
        </row>
        <row r="1694">
          <cell r="C1694">
            <v>607591</v>
          </cell>
          <cell r="D1694" t="str">
            <v>Nsangi2</v>
          </cell>
          <cell r="E1694" t="str">
            <v>Central</v>
          </cell>
          <cell r="F1694" t="str">
            <v xml:space="preserve">Masaka </v>
          </cell>
          <cell r="G1694" t="str">
            <v>Urban</v>
          </cell>
          <cell r="H1694" t="str">
            <v>Silver-P3</v>
          </cell>
          <cell r="I1694" t="str">
            <v>O</v>
          </cell>
          <cell r="J1694" t="str">
            <v>Camusat</v>
          </cell>
          <cell r="K1694" t="str">
            <v>M Patrick Kalibbala</v>
          </cell>
        </row>
        <row r="1695">
          <cell r="C1695">
            <v>607603</v>
          </cell>
          <cell r="D1695" t="str">
            <v>Nunda1</v>
          </cell>
          <cell r="E1695" t="str">
            <v>Central</v>
          </cell>
          <cell r="F1695" t="str">
            <v xml:space="preserve">Masaka </v>
          </cell>
          <cell r="G1695" t="str">
            <v>Urban</v>
          </cell>
          <cell r="H1695" t="str">
            <v>Silver-P3</v>
          </cell>
          <cell r="I1695" t="str">
            <v>O</v>
          </cell>
          <cell r="J1695" t="str">
            <v>Camusat</v>
          </cell>
          <cell r="K1695" t="str">
            <v>M Patrick Kalibbala</v>
          </cell>
        </row>
        <row r="1696">
          <cell r="C1696">
            <v>607604</v>
          </cell>
          <cell r="D1696" t="str">
            <v>Nyanama</v>
          </cell>
          <cell r="E1696" t="str">
            <v>Central</v>
          </cell>
          <cell r="F1696" t="str">
            <v xml:space="preserve">Kampala West </v>
          </cell>
          <cell r="G1696" t="str">
            <v>Urban</v>
          </cell>
          <cell r="H1696" t="str">
            <v>Silver-P3</v>
          </cell>
          <cell r="I1696" t="str">
            <v>O</v>
          </cell>
          <cell r="J1696" t="str">
            <v>Camusat</v>
          </cell>
          <cell r="K1696" t="str">
            <v>Abu Kasamba</v>
          </cell>
        </row>
        <row r="1697">
          <cell r="C1697">
            <v>607608</v>
          </cell>
          <cell r="D1697" t="str">
            <v>Platinum</v>
          </cell>
          <cell r="E1697" t="str">
            <v>Central</v>
          </cell>
          <cell r="F1697" t="str">
            <v xml:space="preserve">Kampala South </v>
          </cell>
          <cell r="G1697" t="str">
            <v>Urban</v>
          </cell>
          <cell r="H1697" t="str">
            <v>Silver-P3</v>
          </cell>
          <cell r="I1697" t="str">
            <v>O</v>
          </cell>
          <cell r="J1697" t="str">
            <v>Netis</v>
          </cell>
          <cell r="K1697" t="str">
            <v>Paul Mbabazi</v>
          </cell>
        </row>
        <row r="1698">
          <cell r="C1698">
            <v>607615</v>
          </cell>
          <cell r="D1698" t="str">
            <v>Rubaga</v>
          </cell>
          <cell r="E1698" t="str">
            <v>Central</v>
          </cell>
          <cell r="F1698" t="str">
            <v xml:space="preserve">Kampala West </v>
          </cell>
          <cell r="G1698" t="str">
            <v>Urban</v>
          </cell>
          <cell r="H1698" t="str">
            <v>Silver-P3</v>
          </cell>
          <cell r="I1698" t="str">
            <v>O</v>
          </cell>
          <cell r="J1698" t="str">
            <v>Camusat</v>
          </cell>
          <cell r="K1698" t="str">
            <v>Abu Kasamba</v>
          </cell>
        </row>
        <row r="1699">
          <cell r="C1699">
            <v>607624</v>
          </cell>
          <cell r="D1699" t="str">
            <v>Seeta_Town</v>
          </cell>
          <cell r="E1699" t="str">
            <v>Central</v>
          </cell>
          <cell r="F1699" t="str">
            <v xml:space="preserve">Mukono </v>
          </cell>
          <cell r="G1699" t="str">
            <v>Urban</v>
          </cell>
          <cell r="H1699" t="str">
            <v>Silver-P3</v>
          </cell>
          <cell r="I1699" t="str">
            <v>O</v>
          </cell>
          <cell r="J1699" t="str">
            <v>Netis</v>
          </cell>
          <cell r="K1699" t="str">
            <v>Samuel Naseke</v>
          </cell>
        </row>
        <row r="1700">
          <cell r="C1700">
            <v>607630</v>
          </cell>
          <cell r="D1700" t="str">
            <v>Semuto</v>
          </cell>
          <cell r="E1700" t="str">
            <v>Central</v>
          </cell>
          <cell r="F1700" t="str">
            <v xml:space="preserve">Luwero </v>
          </cell>
          <cell r="G1700" t="str">
            <v>Urban</v>
          </cell>
          <cell r="H1700" t="str">
            <v>Platinum-P1</v>
          </cell>
          <cell r="I1700" t="str">
            <v>O</v>
          </cell>
          <cell r="J1700" t="str">
            <v>I-Engineering</v>
          </cell>
          <cell r="K1700" t="str">
            <v>Robert Otim</v>
          </cell>
        </row>
        <row r="1701">
          <cell r="C1701">
            <v>607646</v>
          </cell>
          <cell r="D1701" t="str">
            <v>Uganda_matyrs</v>
          </cell>
          <cell r="E1701" t="str">
            <v>Central</v>
          </cell>
          <cell r="F1701" t="str">
            <v xml:space="preserve">Kampala East  </v>
          </cell>
          <cell r="G1701" t="str">
            <v>Urban</v>
          </cell>
          <cell r="H1701" t="str">
            <v>Platinum-P1</v>
          </cell>
          <cell r="I1701" t="str">
            <v>O</v>
          </cell>
          <cell r="J1701" t="str">
            <v>Netis</v>
          </cell>
          <cell r="K1701" t="str">
            <v>Benbridge Mulongo</v>
          </cell>
        </row>
        <row r="1702">
          <cell r="C1702">
            <v>607653</v>
          </cell>
          <cell r="D1702" t="str">
            <v>Wakiso</v>
          </cell>
          <cell r="E1702" t="str">
            <v>Central</v>
          </cell>
          <cell r="F1702" t="str">
            <v xml:space="preserve">Mityana </v>
          </cell>
          <cell r="G1702" t="str">
            <v>Urban</v>
          </cell>
          <cell r="H1702" t="str">
            <v>Silver-P3</v>
          </cell>
          <cell r="I1702" t="str">
            <v>O</v>
          </cell>
          <cell r="J1702" t="str">
            <v>Camusat</v>
          </cell>
          <cell r="K1702" t="str">
            <v>Christopher Alituha</v>
          </cell>
        </row>
        <row r="1703">
          <cell r="C1703">
            <v>607661</v>
          </cell>
          <cell r="D1703" t="str">
            <v>Wobulenzi</v>
          </cell>
          <cell r="E1703" t="str">
            <v>Central</v>
          </cell>
          <cell r="F1703" t="str">
            <v xml:space="preserve">Luwero </v>
          </cell>
          <cell r="G1703" t="str">
            <v>Urban</v>
          </cell>
          <cell r="H1703" t="str">
            <v>Platinum-P1</v>
          </cell>
          <cell r="I1703" t="str">
            <v>O</v>
          </cell>
          <cell r="J1703" t="str">
            <v>I-Engineering</v>
          </cell>
          <cell r="K1703" t="str">
            <v>Robert Otim</v>
          </cell>
        </row>
        <row r="1704">
          <cell r="C1704">
            <v>607662</v>
          </cell>
          <cell r="D1704" t="str">
            <v>Wobulenzi B</v>
          </cell>
          <cell r="E1704" t="str">
            <v>Central</v>
          </cell>
          <cell r="F1704" t="str">
            <v xml:space="preserve">Luwero </v>
          </cell>
          <cell r="G1704" t="str">
            <v>Urban</v>
          </cell>
          <cell r="H1704" t="str">
            <v>Platinum-P1</v>
          </cell>
          <cell r="I1704" t="str">
            <v>O</v>
          </cell>
          <cell r="J1704" t="str">
            <v>I-Engineering</v>
          </cell>
          <cell r="K1704" t="str">
            <v>Robert Otim</v>
          </cell>
        </row>
        <row r="1705">
          <cell r="C1705">
            <v>607664</v>
          </cell>
          <cell r="D1705" t="str">
            <v>Zana</v>
          </cell>
          <cell r="E1705" t="str">
            <v>Central</v>
          </cell>
          <cell r="F1705" t="str">
            <v xml:space="preserve">Kampala West </v>
          </cell>
          <cell r="G1705" t="str">
            <v>Urban</v>
          </cell>
          <cell r="H1705" t="str">
            <v>P4</v>
          </cell>
          <cell r="I1705" t="str">
            <v>O</v>
          </cell>
          <cell r="J1705" t="str">
            <v>Camusat</v>
          </cell>
          <cell r="K1705" t="str">
            <v>Abu Kasamba</v>
          </cell>
        </row>
        <row r="1706">
          <cell r="C1706">
            <v>607665</v>
          </cell>
          <cell r="D1706" t="str">
            <v>Zana B</v>
          </cell>
          <cell r="E1706" t="str">
            <v>Central</v>
          </cell>
          <cell r="F1706" t="str">
            <v xml:space="preserve">Kampala West </v>
          </cell>
          <cell r="G1706" t="str">
            <v>Urban</v>
          </cell>
          <cell r="H1706" t="str">
            <v>Silver-P3</v>
          </cell>
          <cell r="I1706" t="str">
            <v>O</v>
          </cell>
          <cell r="J1706" t="str">
            <v>Camusat</v>
          </cell>
          <cell r="K1706" t="str">
            <v>Abu Kasamba</v>
          </cell>
        </row>
        <row r="1707">
          <cell r="C1707">
            <v>607380</v>
          </cell>
          <cell r="D1707" t="str">
            <v>Lumumba</v>
          </cell>
          <cell r="E1707" t="str">
            <v>Central</v>
          </cell>
          <cell r="F1707" t="str">
            <v xml:space="preserve">Kampala South </v>
          </cell>
          <cell r="G1707" t="str">
            <v>Urban</v>
          </cell>
          <cell r="H1707" t="str">
            <v>Silver-P3</v>
          </cell>
          <cell r="I1707" t="str">
            <v>O</v>
          </cell>
          <cell r="J1707" t="str">
            <v>Netis</v>
          </cell>
          <cell r="K1707" t="str">
            <v>Paul Mbabazi</v>
          </cell>
        </row>
        <row r="1708">
          <cell r="C1708">
            <v>607592</v>
          </cell>
          <cell r="D1708" t="str">
            <v>Nsangi3</v>
          </cell>
          <cell r="E1708" t="str">
            <v>Central</v>
          </cell>
          <cell r="F1708" t="str">
            <v xml:space="preserve">Masaka </v>
          </cell>
          <cell r="G1708" t="str">
            <v>Urban</v>
          </cell>
          <cell r="H1708" t="str">
            <v>Silver-P3</v>
          </cell>
          <cell r="I1708" t="str">
            <v>O</v>
          </cell>
          <cell r="J1708" t="str">
            <v>Camusat</v>
          </cell>
          <cell r="K1708" t="str">
            <v>M Patrick Kalibbala</v>
          </cell>
        </row>
        <row r="1709">
          <cell r="C1709">
            <v>607605</v>
          </cell>
          <cell r="D1709" t="str">
            <v>Nzengo</v>
          </cell>
          <cell r="E1709" t="str">
            <v>Central</v>
          </cell>
          <cell r="F1709" t="str">
            <v xml:space="preserve">Masaka </v>
          </cell>
          <cell r="G1709" t="str">
            <v>Urban</v>
          </cell>
          <cell r="H1709" t="str">
            <v>P4</v>
          </cell>
          <cell r="I1709" t="str">
            <v>O</v>
          </cell>
          <cell r="J1709" t="str">
            <v>Camusat</v>
          </cell>
          <cell r="K1709" t="str">
            <v>M Patrick Kalibbala</v>
          </cell>
        </row>
        <row r="1710">
          <cell r="C1710">
            <v>608000</v>
          </cell>
          <cell r="D1710" t="str">
            <v>Achuru</v>
          </cell>
          <cell r="E1710" t="str">
            <v>Eastern</v>
          </cell>
          <cell r="F1710" t="str">
            <v xml:space="preserve">Soroti  </v>
          </cell>
          <cell r="G1710" t="str">
            <v>Rural</v>
          </cell>
          <cell r="H1710" t="str">
            <v>Silver-P3</v>
          </cell>
          <cell r="I1710" t="str">
            <v>O</v>
          </cell>
          <cell r="J1710" t="str">
            <v>Netis</v>
          </cell>
          <cell r="K1710" t="str">
            <v>Moses Wandera</v>
          </cell>
        </row>
        <row r="1711">
          <cell r="C1711">
            <v>608002</v>
          </cell>
          <cell r="D1711" t="str">
            <v>Agule</v>
          </cell>
          <cell r="E1711" t="str">
            <v>Eastern</v>
          </cell>
          <cell r="F1711" t="str">
            <v xml:space="preserve">Mbale  </v>
          </cell>
          <cell r="G1711" t="str">
            <v>Rural</v>
          </cell>
          <cell r="H1711" t="str">
            <v>Silver-P3</v>
          </cell>
          <cell r="I1711" t="str">
            <v>O</v>
          </cell>
          <cell r="J1711" t="str">
            <v>Netis</v>
          </cell>
          <cell r="K1711" t="str">
            <v>Jude Musana</v>
          </cell>
        </row>
        <row r="1712">
          <cell r="C1712">
            <v>608009</v>
          </cell>
          <cell r="D1712" t="str">
            <v>Balawoli</v>
          </cell>
          <cell r="E1712" t="str">
            <v>Central</v>
          </cell>
          <cell r="F1712" t="str">
            <v xml:space="preserve">Mukono </v>
          </cell>
          <cell r="G1712" t="str">
            <v>Rural</v>
          </cell>
          <cell r="H1712" t="str">
            <v>Silver-P3</v>
          </cell>
          <cell r="I1712" t="str">
            <v>O</v>
          </cell>
          <cell r="J1712" t="str">
            <v>Netis</v>
          </cell>
          <cell r="K1712" t="str">
            <v>Samuel Naseke</v>
          </cell>
        </row>
        <row r="1713">
          <cell r="C1713">
            <v>608010</v>
          </cell>
          <cell r="D1713" t="str">
            <v>Binyini</v>
          </cell>
          <cell r="E1713" t="str">
            <v>Eastern</v>
          </cell>
          <cell r="F1713" t="str">
            <v xml:space="preserve">Mbale  </v>
          </cell>
          <cell r="G1713" t="str">
            <v>Rural</v>
          </cell>
          <cell r="H1713" t="str">
            <v>Silver-P3</v>
          </cell>
          <cell r="I1713" t="str">
            <v>O</v>
          </cell>
          <cell r="J1713" t="str">
            <v>Netis</v>
          </cell>
          <cell r="K1713" t="str">
            <v>Jude Musana</v>
          </cell>
        </row>
        <row r="1714">
          <cell r="C1714">
            <v>608012</v>
          </cell>
          <cell r="D1714" t="str">
            <v>Bubulo</v>
          </cell>
          <cell r="E1714" t="str">
            <v>Eastern</v>
          </cell>
          <cell r="F1714" t="str">
            <v xml:space="preserve">Mbale  </v>
          </cell>
          <cell r="G1714" t="str">
            <v>Rural</v>
          </cell>
          <cell r="H1714" t="str">
            <v>Gold-P2</v>
          </cell>
          <cell r="I1714" t="str">
            <v>O</v>
          </cell>
          <cell r="J1714" t="str">
            <v>Netis</v>
          </cell>
          <cell r="K1714" t="str">
            <v>Jude Musana</v>
          </cell>
        </row>
        <row r="1715">
          <cell r="C1715">
            <v>608013</v>
          </cell>
          <cell r="D1715" t="str">
            <v>Budadiri</v>
          </cell>
          <cell r="E1715" t="str">
            <v>Eastern</v>
          </cell>
          <cell r="F1715" t="str">
            <v xml:space="preserve">Mbale  </v>
          </cell>
          <cell r="G1715" t="str">
            <v>Rural</v>
          </cell>
          <cell r="H1715" t="str">
            <v>Silver-P3</v>
          </cell>
          <cell r="I1715" t="str">
            <v>O</v>
          </cell>
          <cell r="J1715" t="str">
            <v>Netis</v>
          </cell>
          <cell r="K1715" t="str">
            <v>Jude Musana</v>
          </cell>
        </row>
        <row r="1716">
          <cell r="C1716">
            <v>608016</v>
          </cell>
          <cell r="D1716" t="str">
            <v>Budaka</v>
          </cell>
          <cell r="E1716" t="str">
            <v>Eastern</v>
          </cell>
          <cell r="F1716" t="str">
            <v xml:space="preserve">Mbale  </v>
          </cell>
          <cell r="G1716" t="str">
            <v>Rural</v>
          </cell>
          <cell r="H1716" t="str">
            <v>Silver-P3</v>
          </cell>
          <cell r="I1716" t="str">
            <v>O</v>
          </cell>
          <cell r="J1716" t="str">
            <v>Netis</v>
          </cell>
          <cell r="K1716" t="str">
            <v>Jude Musana</v>
          </cell>
        </row>
        <row r="1717">
          <cell r="C1717">
            <v>608017</v>
          </cell>
          <cell r="D1717" t="str">
            <v>Budaka2</v>
          </cell>
          <cell r="E1717" t="str">
            <v>Eastern</v>
          </cell>
          <cell r="F1717" t="str">
            <v xml:space="preserve">Mbale  </v>
          </cell>
          <cell r="G1717" t="str">
            <v>Rural</v>
          </cell>
          <cell r="H1717" t="str">
            <v>Platinum-P1</v>
          </cell>
          <cell r="I1717" t="str">
            <v>O</v>
          </cell>
          <cell r="J1717" t="str">
            <v>Netis</v>
          </cell>
          <cell r="K1717" t="str">
            <v>Jude Musana</v>
          </cell>
        </row>
        <row r="1718">
          <cell r="C1718">
            <v>608018</v>
          </cell>
          <cell r="D1718" t="str">
            <v>Bududa</v>
          </cell>
          <cell r="E1718" t="str">
            <v>Eastern</v>
          </cell>
          <cell r="F1718" t="str">
            <v xml:space="preserve">Mbale  </v>
          </cell>
          <cell r="G1718" t="str">
            <v>Rural</v>
          </cell>
          <cell r="H1718" t="str">
            <v>P4</v>
          </cell>
          <cell r="I1718" t="str">
            <v>O</v>
          </cell>
          <cell r="J1718" t="str">
            <v>Netis</v>
          </cell>
          <cell r="K1718" t="str">
            <v>Jude Musana</v>
          </cell>
        </row>
        <row r="1719">
          <cell r="C1719">
            <v>608025</v>
          </cell>
          <cell r="D1719" t="str">
            <v>Bugembe</v>
          </cell>
          <cell r="E1719" t="str">
            <v>Eastern</v>
          </cell>
          <cell r="F1719" t="str">
            <v xml:space="preserve">Jinja </v>
          </cell>
          <cell r="G1719" t="str">
            <v>Rural</v>
          </cell>
          <cell r="H1719" t="str">
            <v>Silver-P3</v>
          </cell>
          <cell r="I1719" t="str">
            <v>O</v>
          </cell>
          <cell r="J1719" t="str">
            <v>Netis</v>
          </cell>
          <cell r="K1719" t="str">
            <v>Emmanuel Kafuko</v>
          </cell>
        </row>
        <row r="1720">
          <cell r="C1720">
            <v>608030</v>
          </cell>
          <cell r="D1720" t="str">
            <v>Bugiri _B</v>
          </cell>
          <cell r="E1720" t="str">
            <v>Eastern</v>
          </cell>
          <cell r="F1720" t="str">
            <v xml:space="preserve">Jinja </v>
          </cell>
          <cell r="G1720" t="str">
            <v>Rural</v>
          </cell>
          <cell r="H1720" t="str">
            <v>Silver-P3</v>
          </cell>
          <cell r="I1720" t="str">
            <v>O</v>
          </cell>
          <cell r="J1720" t="str">
            <v>Netis</v>
          </cell>
          <cell r="K1720" t="str">
            <v>Emmanuel Kafuko</v>
          </cell>
        </row>
        <row r="1721">
          <cell r="C1721">
            <v>608032</v>
          </cell>
          <cell r="D1721" t="str">
            <v>Bujagali</v>
          </cell>
          <cell r="E1721" t="str">
            <v>Eastern</v>
          </cell>
          <cell r="F1721" t="str">
            <v xml:space="preserve">Jinja </v>
          </cell>
          <cell r="G1721" t="str">
            <v>Rural</v>
          </cell>
          <cell r="H1721" t="str">
            <v>Silver-P3</v>
          </cell>
          <cell r="I1721" t="str">
            <v>O</v>
          </cell>
          <cell r="J1721" t="str">
            <v>Netis</v>
          </cell>
          <cell r="K1721" t="str">
            <v>Emmanuel Kafuko</v>
          </cell>
        </row>
        <row r="1722">
          <cell r="C1722">
            <v>608036</v>
          </cell>
          <cell r="D1722" t="str">
            <v>Bukedea</v>
          </cell>
          <cell r="E1722" t="str">
            <v>Eastern</v>
          </cell>
          <cell r="F1722" t="str">
            <v xml:space="preserve">Soroti  </v>
          </cell>
          <cell r="G1722" t="str">
            <v>Rural</v>
          </cell>
          <cell r="H1722" t="str">
            <v>P4</v>
          </cell>
          <cell r="I1722" t="str">
            <v>O</v>
          </cell>
          <cell r="J1722" t="str">
            <v>Netis</v>
          </cell>
          <cell r="K1722" t="str">
            <v>Moses Wandera</v>
          </cell>
        </row>
        <row r="1723">
          <cell r="C1723">
            <v>608043</v>
          </cell>
          <cell r="D1723" t="str">
            <v>Bulangira</v>
          </cell>
          <cell r="E1723" t="str">
            <v>Eastern</v>
          </cell>
          <cell r="F1723" t="str">
            <v xml:space="preserve">Mbale  </v>
          </cell>
          <cell r="G1723" t="str">
            <v>Rural</v>
          </cell>
          <cell r="H1723" t="str">
            <v>Silver-P3</v>
          </cell>
          <cell r="I1723" t="str">
            <v>O</v>
          </cell>
          <cell r="J1723" t="str">
            <v>Netis</v>
          </cell>
          <cell r="K1723" t="str">
            <v>Jude Musana</v>
          </cell>
        </row>
        <row r="1724">
          <cell r="C1724">
            <v>608045</v>
          </cell>
          <cell r="D1724" t="str">
            <v>Bulopa</v>
          </cell>
          <cell r="E1724" t="str">
            <v>Central</v>
          </cell>
          <cell r="F1724" t="str">
            <v xml:space="preserve">Mukono </v>
          </cell>
          <cell r="G1724" t="str">
            <v>Rural</v>
          </cell>
          <cell r="H1724" t="str">
            <v>Silver-P3</v>
          </cell>
          <cell r="I1724" t="str">
            <v>O</v>
          </cell>
          <cell r="J1724" t="str">
            <v>Netis</v>
          </cell>
          <cell r="K1724" t="str">
            <v>Samuel Naseke</v>
          </cell>
        </row>
        <row r="1725">
          <cell r="C1725">
            <v>608046</v>
          </cell>
          <cell r="D1725" t="str">
            <v>Bulumba</v>
          </cell>
          <cell r="E1725" t="str">
            <v>Eastern</v>
          </cell>
          <cell r="F1725" t="str">
            <v xml:space="preserve">Jinja </v>
          </cell>
          <cell r="G1725" t="str">
            <v>Rural</v>
          </cell>
          <cell r="H1725" t="str">
            <v>Platinum-P1</v>
          </cell>
          <cell r="I1725" t="str">
            <v>O</v>
          </cell>
          <cell r="J1725" t="str">
            <v>Netis</v>
          </cell>
          <cell r="K1725" t="str">
            <v>Emmanuel Kafuko</v>
          </cell>
        </row>
        <row r="1726">
          <cell r="C1726">
            <v>608049</v>
          </cell>
          <cell r="D1726" t="str">
            <v>Busamu</v>
          </cell>
          <cell r="E1726" t="str">
            <v>Eastern</v>
          </cell>
          <cell r="F1726" t="str">
            <v xml:space="preserve">Jinja </v>
          </cell>
          <cell r="G1726" t="str">
            <v>Rural</v>
          </cell>
          <cell r="H1726" t="str">
            <v>Gold-P2</v>
          </cell>
          <cell r="I1726" t="str">
            <v>O</v>
          </cell>
          <cell r="J1726" t="str">
            <v>Netis</v>
          </cell>
          <cell r="K1726" t="str">
            <v>Emmanuel Kafuko</v>
          </cell>
        </row>
        <row r="1727">
          <cell r="C1727">
            <v>608052</v>
          </cell>
          <cell r="D1727" t="str">
            <v>Busesa</v>
          </cell>
          <cell r="E1727" t="str">
            <v>Eastern</v>
          </cell>
          <cell r="F1727" t="str">
            <v xml:space="preserve">Jinja </v>
          </cell>
          <cell r="G1727" t="str">
            <v>Rural</v>
          </cell>
          <cell r="H1727" t="str">
            <v>Gold-P2</v>
          </cell>
          <cell r="I1727" t="str">
            <v>O</v>
          </cell>
          <cell r="J1727" t="str">
            <v>Netis</v>
          </cell>
          <cell r="K1727" t="str">
            <v>Emmanuel Kafuko</v>
          </cell>
        </row>
        <row r="1728">
          <cell r="C1728">
            <v>608057</v>
          </cell>
          <cell r="D1728" t="str">
            <v>Busia_B</v>
          </cell>
          <cell r="E1728" t="str">
            <v>Eastern</v>
          </cell>
          <cell r="F1728" t="str">
            <v xml:space="preserve">Jinja </v>
          </cell>
          <cell r="G1728" t="str">
            <v>Rural</v>
          </cell>
          <cell r="H1728" t="str">
            <v>Silver-P3</v>
          </cell>
          <cell r="I1728" t="str">
            <v>O</v>
          </cell>
          <cell r="J1728" t="str">
            <v>Netis</v>
          </cell>
          <cell r="K1728" t="str">
            <v>Emmanuel Kafuko</v>
          </cell>
        </row>
        <row r="1729">
          <cell r="C1729">
            <v>608062</v>
          </cell>
          <cell r="D1729" t="str">
            <v>Busiu_B</v>
          </cell>
          <cell r="E1729" t="str">
            <v>Eastern</v>
          </cell>
          <cell r="F1729" t="str">
            <v xml:space="preserve">Mbale  </v>
          </cell>
          <cell r="G1729" t="str">
            <v>Rural</v>
          </cell>
          <cell r="H1729" t="str">
            <v>Silver-P3</v>
          </cell>
          <cell r="I1729" t="str">
            <v>O</v>
          </cell>
          <cell r="J1729" t="str">
            <v>Netis</v>
          </cell>
          <cell r="K1729" t="str">
            <v>Jude Musana</v>
          </cell>
        </row>
        <row r="1730">
          <cell r="C1730">
            <v>608065</v>
          </cell>
          <cell r="D1730" t="str">
            <v>Busolwe</v>
          </cell>
          <cell r="E1730" t="str">
            <v>Eastern</v>
          </cell>
          <cell r="F1730" t="str">
            <v xml:space="preserve">Mbale  </v>
          </cell>
          <cell r="G1730" t="str">
            <v>Rural</v>
          </cell>
          <cell r="H1730" t="str">
            <v>Gold-P2</v>
          </cell>
          <cell r="I1730" t="str">
            <v>O</v>
          </cell>
          <cell r="J1730" t="str">
            <v>Netis</v>
          </cell>
          <cell r="K1730" t="str">
            <v>Jude Musana</v>
          </cell>
        </row>
        <row r="1731">
          <cell r="C1731">
            <v>608066</v>
          </cell>
          <cell r="D1731" t="str">
            <v>Busolwe 2</v>
          </cell>
          <cell r="E1731" t="str">
            <v>Eastern</v>
          </cell>
          <cell r="F1731" t="str">
            <v xml:space="preserve">Mbale  </v>
          </cell>
          <cell r="G1731" t="str">
            <v>Rural</v>
          </cell>
          <cell r="H1731" t="str">
            <v>Silver-P3</v>
          </cell>
          <cell r="I1731" t="str">
            <v>O</v>
          </cell>
          <cell r="J1731" t="str">
            <v>Netis</v>
          </cell>
          <cell r="K1731" t="str">
            <v>Jude Musana</v>
          </cell>
        </row>
        <row r="1732">
          <cell r="C1732">
            <v>608067</v>
          </cell>
          <cell r="D1732" t="str">
            <v>Busowa</v>
          </cell>
          <cell r="E1732" t="str">
            <v>Eastern</v>
          </cell>
          <cell r="F1732" t="str">
            <v xml:space="preserve">Jinja </v>
          </cell>
          <cell r="G1732" t="str">
            <v>Rural</v>
          </cell>
          <cell r="H1732" t="str">
            <v>Silver-P3</v>
          </cell>
          <cell r="I1732" t="str">
            <v>O</v>
          </cell>
          <cell r="J1732" t="str">
            <v>Netis</v>
          </cell>
          <cell r="K1732" t="str">
            <v>Emmanuel Kafuko</v>
          </cell>
        </row>
        <row r="1733">
          <cell r="C1733">
            <v>608069</v>
          </cell>
          <cell r="D1733" t="str">
            <v>Butabala</v>
          </cell>
          <cell r="E1733" t="str">
            <v>Central</v>
          </cell>
          <cell r="F1733" t="str">
            <v xml:space="preserve">Mukono </v>
          </cell>
          <cell r="G1733" t="str">
            <v>Rural</v>
          </cell>
          <cell r="H1733" t="str">
            <v>Silver-P3</v>
          </cell>
          <cell r="I1733" t="str">
            <v>O</v>
          </cell>
          <cell r="J1733" t="str">
            <v>Netis</v>
          </cell>
          <cell r="K1733" t="str">
            <v>Samuel Naseke</v>
          </cell>
        </row>
        <row r="1734">
          <cell r="C1734">
            <v>608077</v>
          </cell>
          <cell r="D1734" t="str">
            <v>Buwenge</v>
          </cell>
          <cell r="E1734" t="str">
            <v>Central</v>
          </cell>
          <cell r="F1734" t="str">
            <v xml:space="preserve">Mukono </v>
          </cell>
          <cell r="G1734" t="str">
            <v>Rural</v>
          </cell>
          <cell r="H1734" t="str">
            <v>Silver-P3</v>
          </cell>
          <cell r="I1734" t="str">
            <v>O</v>
          </cell>
          <cell r="J1734" t="str">
            <v>Netis</v>
          </cell>
          <cell r="K1734" t="str">
            <v>Samuel Naseke</v>
          </cell>
        </row>
        <row r="1735">
          <cell r="C1735">
            <v>608078</v>
          </cell>
          <cell r="D1735" t="str">
            <v>Buwenge_C</v>
          </cell>
          <cell r="E1735" t="str">
            <v>Central</v>
          </cell>
          <cell r="F1735" t="str">
            <v xml:space="preserve">Mukono </v>
          </cell>
          <cell r="G1735" t="str">
            <v>Rural</v>
          </cell>
          <cell r="H1735" t="str">
            <v>Silver-P3</v>
          </cell>
          <cell r="I1735" t="str">
            <v>O</v>
          </cell>
          <cell r="J1735" t="str">
            <v>Netis</v>
          </cell>
          <cell r="K1735" t="str">
            <v>Samuel Naseke</v>
          </cell>
        </row>
        <row r="1736">
          <cell r="C1736">
            <v>608084</v>
          </cell>
          <cell r="D1736" t="str">
            <v>Bwalula</v>
          </cell>
          <cell r="E1736" t="str">
            <v>Eastern</v>
          </cell>
          <cell r="F1736" t="str">
            <v xml:space="preserve">Jinja </v>
          </cell>
          <cell r="G1736" t="str">
            <v>Rural</v>
          </cell>
          <cell r="H1736" t="str">
            <v>Silver-P3</v>
          </cell>
          <cell r="I1736" t="str">
            <v>O</v>
          </cell>
          <cell r="J1736" t="str">
            <v>Netis</v>
          </cell>
          <cell r="K1736" t="str">
            <v>Emmanuel Kafuko</v>
          </cell>
        </row>
        <row r="1737">
          <cell r="C1737">
            <v>608085</v>
          </cell>
          <cell r="D1737" t="str">
            <v>Bwondha</v>
          </cell>
          <cell r="E1737" t="str">
            <v>Eastern</v>
          </cell>
          <cell r="F1737" t="str">
            <v xml:space="preserve">Jinja </v>
          </cell>
          <cell r="G1737" t="str">
            <v>Rural</v>
          </cell>
          <cell r="H1737" t="str">
            <v>Silver-P3</v>
          </cell>
          <cell r="I1737" t="str">
            <v>O</v>
          </cell>
          <cell r="J1737" t="str">
            <v>Netis</v>
          </cell>
          <cell r="K1737" t="str">
            <v>Emmanuel Kafuko</v>
          </cell>
        </row>
        <row r="1738">
          <cell r="C1738">
            <v>608086</v>
          </cell>
          <cell r="D1738" t="str">
            <v>Dolwe</v>
          </cell>
          <cell r="E1738" t="str">
            <v>Eastern</v>
          </cell>
          <cell r="F1738" t="str">
            <v xml:space="preserve">Jinja </v>
          </cell>
          <cell r="G1738" t="str">
            <v>Rural</v>
          </cell>
          <cell r="H1738" t="str">
            <v>Silver-P3</v>
          </cell>
          <cell r="I1738" t="str">
            <v>O</v>
          </cell>
          <cell r="J1738" t="str">
            <v>Netis</v>
          </cell>
          <cell r="K1738" t="str">
            <v>Emmanuel Kafuko</v>
          </cell>
        </row>
        <row r="1739">
          <cell r="C1739">
            <v>608088</v>
          </cell>
          <cell r="D1739" t="str">
            <v>Galiraya</v>
          </cell>
          <cell r="E1739" t="str">
            <v>Central</v>
          </cell>
          <cell r="F1739" t="str">
            <v xml:space="preserve">Mukono </v>
          </cell>
          <cell r="G1739" t="str">
            <v>Rural</v>
          </cell>
          <cell r="H1739" t="str">
            <v>Silver-P3</v>
          </cell>
          <cell r="I1739" t="str">
            <v>O</v>
          </cell>
          <cell r="J1739" t="str">
            <v>Netis</v>
          </cell>
          <cell r="K1739" t="str">
            <v>Samuel Naseke</v>
          </cell>
        </row>
        <row r="1740">
          <cell r="C1740">
            <v>608093</v>
          </cell>
          <cell r="D1740" t="str">
            <v>Iganga</v>
          </cell>
          <cell r="E1740" t="str">
            <v>Eastern</v>
          </cell>
          <cell r="F1740" t="str">
            <v xml:space="preserve">Jinja </v>
          </cell>
          <cell r="G1740" t="str">
            <v>Rural</v>
          </cell>
          <cell r="H1740" t="str">
            <v>Silver-P3</v>
          </cell>
          <cell r="I1740" t="str">
            <v>O</v>
          </cell>
          <cell r="J1740" t="str">
            <v>Netis</v>
          </cell>
          <cell r="K1740" t="str">
            <v>Emmanuel Kafuko</v>
          </cell>
        </row>
        <row r="1741">
          <cell r="C1741">
            <v>608096</v>
          </cell>
          <cell r="D1741" t="str">
            <v>Iganga_C</v>
          </cell>
          <cell r="E1741" t="str">
            <v>Eastern</v>
          </cell>
          <cell r="F1741" t="str">
            <v xml:space="preserve">Jinja </v>
          </cell>
          <cell r="G1741" t="str">
            <v>Rural</v>
          </cell>
          <cell r="H1741" t="str">
            <v>Gold-P2</v>
          </cell>
          <cell r="I1741" t="str">
            <v>O</v>
          </cell>
          <cell r="J1741" t="str">
            <v>Netis</v>
          </cell>
          <cell r="K1741" t="str">
            <v>Emmanuel Kafuko</v>
          </cell>
        </row>
        <row r="1742">
          <cell r="C1742">
            <v>608103</v>
          </cell>
          <cell r="D1742" t="str">
            <v>Jinja Main Street</v>
          </cell>
          <cell r="E1742" t="str">
            <v>Eastern</v>
          </cell>
          <cell r="F1742" t="str">
            <v xml:space="preserve">Jinja </v>
          </cell>
          <cell r="G1742" t="str">
            <v>Rural</v>
          </cell>
          <cell r="H1742" t="str">
            <v>Silver-P3</v>
          </cell>
          <cell r="I1742" t="str">
            <v>O</v>
          </cell>
          <cell r="J1742" t="str">
            <v>Netis</v>
          </cell>
          <cell r="K1742" t="str">
            <v>Emmanuel Kafuko</v>
          </cell>
        </row>
        <row r="1743">
          <cell r="C1743">
            <v>608106</v>
          </cell>
          <cell r="D1743" t="str">
            <v>Jinja2</v>
          </cell>
          <cell r="E1743" t="str">
            <v>Eastern</v>
          </cell>
          <cell r="F1743" t="str">
            <v xml:space="preserve">Jinja </v>
          </cell>
          <cell r="G1743" t="str">
            <v>Rural</v>
          </cell>
          <cell r="H1743" t="str">
            <v>Silver-P3</v>
          </cell>
          <cell r="I1743" t="str">
            <v>O</v>
          </cell>
          <cell r="J1743" t="str">
            <v>Netis</v>
          </cell>
          <cell r="K1743" t="str">
            <v>Emmanuel Kafuko</v>
          </cell>
        </row>
        <row r="1744">
          <cell r="C1744">
            <v>608109</v>
          </cell>
          <cell r="D1744" t="str">
            <v>Kaabong</v>
          </cell>
          <cell r="E1744" t="str">
            <v>Northern</v>
          </cell>
          <cell r="F1744" t="str">
            <v xml:space="preserve">Soroti  </v>
          </cell>
          <cell r="G1744" t="str">
            <v>Rural</v>
          </cell>
          <cell r="H1744" t="str">
            <v>Silver-P3</v>
          </cell>
          <cell r="I1744" t="str">
            <v>O</v>
          </cell>
          <cell r="J1744" t="str">
            <v>Netis</v>
          </cell>
          <cell r="K1744" t="str">
            <v>Moses Wandera</v>
          </cell>
        </row>
        <row r="1745">
          <cell r="C1745">
            <v>608111</v>
          </cell>
          <cell r="D1745" t="str">
            <v>Kabugoga</v>
          </cell>
          <cell r="E1745" t="str">
            <v>Central</v>
          </cell>
          <cell r="F1745" t="str">
            <v xml:space="preserve">Mukono </v>
          </cell>
          <cell r="G1745" t="str">
            <v>Rural</v>
          </cell>
          <cell r="H1745" t="str">
            <v>Silver-P3</v>
          </cell>
          <cell r="I1745" t="str">
            <v>O</v>
          </cell>
          <cell r="J1745" t="str">
            <v>Netis</v>
          </cell>
          <cell r="K1745" t="str">
            <v>Samuel Naseke</v>
          </cell>
        </row>
        <row r="1746">
          <cell r="C1746">
            <v>608115</v>
          </cell>
          <cell r="D1746" t="str">
            <v>Kadama</v>
          </cell>
          <cell r="E1746" t="str">
            <v>Eastern</v>
          </cell>
          <cell r="F1746" t="str">
            <v xml:space="preserve">Mbale  </v>
          </cell>
          <cell r="G1746" t="str">
            <v>Rural</v>
          </cell>
          <cell r="H1746" t="str">
            <v>Silver-P3</v>
          </cell>
          <cell r="I1746" t="str">
            <v>O</v>
          </cell>
          <cell r="J1746" t="str">
            <v>Netis</v>
          </cell>
          <cell r="K1746" t="str">
            <v>Jude Musana</v>
          </cell>
        </row>
        <row r="1747">
          <cell r="C1747">
            <v>608116</v>
          </cell>
          <cell r="D1747" t="str">
            <v>Kadungulu</v>
          </cell>
          <cell r="E1747" t="str">
            <v>Eastern</v>
          </cell>
          <cell r="F1747" t="str">
            <v xml:space="preserve">Soroti  </v>
          </cell>
          <cell r="G1747" t="str">
            <v>Rural</v>
          </cell>
          <cell r="H1747" t="str">
            <v>Silver-P3</v>
          </cell>
          <cell r="I1747" t="str">
            <v>O</v>
          </cell>
          <cell r="J1747" t="str">
            <v>Netis</v>
          </cell>
          <cell r="K1747" t="str">
            <v>Moses Wandera</v>
          </cell>
        </row>
        <row r="1748">
          <cell r="C1748">
            <v>608118</v>
          </cell>
          <cell r="D1748" t="str">
            <v>Kakira_B</v>
          </cell>
          <cell r="E1748" t="str">
            <v>Eastern</v>
          </cell>
          <cell r="F1748" t="str">
            <v xml:space="preserve">Jinja </v>
          </cell>
          <cell r="G1748" t="str">
            <v>Rural</v>
          </cell>
          <cell r="H1748" t="str">
            <v>Platinum-P1</v>
          </cell>
          <cell r="I1748" t="str">
            <v>O</v>
          </cell>
          <cell r="J1748" t="str">
            <v>Netis</v>
          </cell>
          <cell r="K1748" t="str">
            <v>Emmanuel Kafuko</v>
          </cell>
        </row>
        <row r="1749">
          <cell r="C1749">
            <v>608119</v>
          </cell>
          <cell r="D1749" t="str">
            <v>KAKIRA_SUGAR</v>
          </cell>
          <cell r="E1749" t="str">
            <v>Eastern</v>
          </cell>
          <cell r="F1749" t="str">
            <v xml:space="preserve">Jinja </v>
          </cell>
          <cell r="G1749" t="str">
            <v>Rural</v>
          </cell>
          <cell r="H1749" t="str">
            <v>Silver-P3</v>
          </cell>
          <cell r="I1749" t="str">
            <v>O</v>
          </cell>
          <cell r="J1749" t="str">
            <v>Netis</v>
          </cell>
          <cell r="K1749" t="str">
            <v>Emmanuel Kafuko</v>
          </cell>
        </row>
        <row r="1750">
          <cell r="C1750">
            <v>608121</v>
          </cell>
          <cell r="D1750" t="str">
            <v>Kaliro</v>
          </cell>
          <cell r="E1750" t="str">
            <v>Eastern</v>
          </cell>
          <cell r="F1750" t="str">
            <v xml:space="preserve">Jinja </v>
          </cell>
          <cell r="G1750" t="str">
            <v>Rural</v>
          </cell>
          <cell r="H1750" t="str">
            <v>Silver-P3</v>
          </cell>
          <cell r="I1750" t="str">
            <v>O</v>
          </cell>
          <cell r="J1750" t="str">
            <v>Netis</v>
          </cell>
          <cell r="K1750" t="str">
            <v>Emmanuel Kafuko</v>
          </cell>
        </row>
        <row r="1751">
          <cell r="C1751">
            <v>608122</v>
          </cell>
          <cell r="D1751" t="str">
            <v>Kaliro_Alarm Group</v>
          </cell>
          <cell r="E1751" t="str">
            <v>Eastern</v>
          </cell>
          <cell r="F1751" t="str">
            <v xml:space="preserve">Jinja </v>
          </cell>
          <cell r="G1751" t="str">
            <v>Rural</v>
          </cell>
          <cell r="H1751" t="str">
            <v>Silver-P3</v>
          </cell>
          <cell r="I1751" t="str">
            <v>O</v>
          </cell>
          <cell r="J1751" t="str">
            <v>Netis</v>
          </cell>
          <cell r="K1751" t="str">
            <v>Emmanuel Kafuko</v>
          </cell>
        </row>
        <row r="1752">
          <cell r="C1752">
            <v>608123</v>
          </cell>
          <cell r="D1752" t="str">
            <v>Kaluba</v>
          </cell>
          <cell r="E1752" t="str">
            <v>Eastern</v>
          </cell>
          <cell r="F1752" t="str">
            <v xml:space="preserve">Jinja </v>
          </cell>
          <cell r="G1752" t="str">
            <v>Rural</v>
          </cell>
          <cell r="H1752" t="str">
            <v>Silver-P3</v>
          </cell>
          <cell r="I1752" t="str">
            <v>O</v>
          </cell>
          <cell r="J1752" t="str">
            <v>Netis</v>
          </cell>
          <cell r="K1752" t="str">
            <v>Emmanuel Kafuko</v>
          </cell>
        </row>
        <row r="1753">
          <cell r="C1753">
            <v>608132</v>
          </cell>
          <cell r="D1753" t="str">
            <v>Kangulumira</v>
          </cell>
          <cell r="E1753" t="str">
            <v>Central</v>
          </cell>
          <cell r="F1753" t="str">
            <v xml:space="preserve">Mukono </v>
          </cell>
          <cell r="G1753" t="str">
            <v>Rural</v>
          </cell>
          <cell r="H1753" t="str">
            <v>Platinum-P1</v>
          </cell>
          <cell r="I1753" t="str">
            <v>O</v>
          </cell>
          <cell r="J1753" t="str">
            <v>Netis</v>
          </cell>
          <cell r="K1753" t="str">
            <v>Samuel Naseke</v>
          </cell>
        </row>
        <row r="1754">
          <cell r="C1754">
            <v>608134</v>
          </cell>
          <cell r="D1754" t="str">
            <v>Kapchorwa_B</v>
          </cell>
          <cell r="E1754" t="str">
            <v>Eastern</v>
          </cell>
          <cell r="F1754" t="str">
            <v xml:space="preserve">Mbale  </v>
          </cell>
          <cell r="G1754" t="str">
            <v>Rural</v>
          </cell>
          <cell r="H1754" t="str">
            <v>Silver-P3</v>
          </cell>
          <cell r="I1754" t="str">
            <v>O</v>
          </cell>
          <cell r="J1754" t="str">
            <v>Netis</v>
          </cell>
          <cell r="K1754" t="str">
            <v>Jude Musana</v>
          </cell>
        </row>
        <row r="1755">
          <cell r="C1755">
            <v>608142</v>
          </cell>
          <cell r="D1755" t="str">
            <v>Katakwi</v>
          </cell>
          <cell r="E1755" t="str">
            <v>Eastern</v>
          </cell>
          <cell r="F1755" t="str">
            <v xml:space="preserve">Soroti  </v>
          </cell>
          <cell r="G1755" t="str">
            <v>Rural</v>
          </cell>
          <cell r="H1755" t="str">
            <v>Platinum-P1</v>
          </cell>
          <cell r="I1755" t="str">
            <v>O</v>
          </cell>
          <cell r="J1755" t="str">
            <v>Netis</v>
          </cell>
          <cell r="K1755" t="str">
            <v>Moses Wandera</v>
          </cell>
        </row>
        <row r="1756">
          <cell r="C1756">
            <v>608149</v>
          </cell>
          <cell r="D1756" t="str">
            <v>Kidera</v>
          </cell>
          <cell r="E1756" t="str">
            <v>Central</v>
          </cell>
          <cell r="F1756" t="str">
            <v xml:space="preserve">Mukono </v>
          </cell>
          <cell r="G1756" t="str">
            <v>Rural</v>
          </cell>
          <cell r="H1756" t="str">
            <v>Platinum-P1</v>
          </cell>
          <cell r="I1756" t="str">
            <v>O</v>
          </cell>
          <cell r="J1756" t="str">
            <v>Netis</v>
          </cell>
          <cell r="K1756" t="str">
            <v>Samuel Naseke</v>
          </cell>
        </row>
        <row r="1757">
          <cell r="C1757">
            <v>608150</v>
          </cell>
          <cell r="D1757" t="str">
            <v>Kidera_B</v>
          </cell>
          <cell r="E1757" t="str">
            <v>Central</v>
          </cell>
          <cell r="F1757" t="str">
            <v xml:space="preserve">Mukono </v>
          </cell>
          <cell r="G1757" t="str">
            <v>Rural</v>
          </cell>
          <cell r="H1757" t="str">
            <v>Silver-P3</v>
          </cell>
          <cell r="I1757" t="str">
            <v>O</v>
          </cell>
          <cell r="J1757" t="str">
            <v>Netis</v>
          </cell>
          <cell r="K1757" t="str">
            <v>Samuel Naseke</v>
          </cell>
        </row>
        <row r="1758">
          <cell r="C1758">
            <v>608158</v>
          </cell>
          <cell r="D1758" t="str">
            <v>Kotido2</v>
          </cell>
          <cell r="E1758" t="str">
            <v>Northern</v>
          </cell>
          <cell r="F1758" t="str">
            <v xml:space="preserve">Soroti  </v>
          </cell>
          <cell r="G1758" t="str">
            <v>Rural</v>
          </cell>
          <cell r="H1758" t="str">
            <v>Silver-P3</v>
          </cell>
          <cell r="I1758" t="str">
            <v>O</v>
          </cell>
          <cell r="J1758" t="str">
            <v>Netis</v>
          </cell>
          <cell r="K1758" t="str">
            <v>Moses Wandera</v>
          </cell>
        </row>
        <row r="1759">
          <cell r="C1759">
            <v>608161</v>
          </cell>
          <cell r="D1759" t="str">
            <v>Kyabazala</v>
          </cell>
          <cell r="E1759" t="str">
            <v>Central</v>
          </cell>
          <cell r="F1759" t="str">
            <v xml:space="preserve">Mukono </v>
          </cell>
          <cell r="G1759" t="str">
            <v>Rural</v>
          </cell>
          <cell r="H1759" t="str">
            <v>Silver-P3</v>
          </cell>
          <cell r="I1759" t="str">
            <v>O</v>
          </cell>
          <cell r="J1759" t="str">
            <v>Netis</v>
          </cell>
          <cell r="K1759" t="str">
            <v>Samuel Naseke</v>
          </cell>
        </row>
        <row r="1760">
          <cell r="C1760">
            <v>608162</v>
          </cell>
          <cell r="D1760" t="str">
            <v>Loro-Moroto</v>
          </cell>
          <cell r="E1760" t="str">
            <v>Northern</v>
          </cell>
          <cell r="F1760" t="str">
            <v xml:space="preserve">Soroti  </v>
          </cell>
          <cell r="G1760" t="str">
            <v>Rural</v>
          </cell>
          <cell r="H1760" t="str">
            <v>Gold-P2</v>
          </cell>
          <cell r="I1760" t="str">
            <v>O</v>
          </cell>
          <cell r="J1760" t="str">
            <v>Netis</v>
          </cell>
          <cell r="K1760" t="str">
            <v>Moses Wandera</v>
          </cell>
        </row>
        <row r="1761">
          <cell r="C1761">
            <v>608163</v>
          </cell>
          <cell r="D1761" t="str">
            <v>Lothaa</v>
          </cell>
          <cell r="E1761" t="str">
            <v>Northern</v>
          </cell>
          <cell r="F1761" t="str">
            <v xml:space="preserve">Soroti  </v>
          </cell>
          <cell r="G1761" t="str">
            <v>Rural</v>
          </cell>
          <cell r="H1761" t="str">
            <v>Silver-P3</v>
          </cell>
          <cell r="I1761" t="str">
            <v>O</v>
          </cell>
          <cell r="J1761" t="str">
            <v>Netis</v>
          </cell>
          <cell r="K1761" t="str">
            <v>Moses Wandera</v>
          </cell>
        </row>
        <row r="1762">
          <cell r="C1762">
            <v>608168</v>
          </cell>
          <cell r="D1762" t="str">
            <v>Luuka</v>
          </cell>
          <cell r="E1762" t="str">
            <v>Eastern</v>
          </cell>
          <cell r="F1762" t="str">
            <v xml:space="preserve">Jinja </v>
          </cell>
          <cell r="G1762" t="str">
            <v>Rural</v>
          </cell>
          <cell r="H1762" t="str">
            <v>Silver-P3</v>
          </cell>
          <cell r="I1762" t="str">
            <v>O</v>
          </cell>
          <cell r="J1762" t="str">
            <v>Netis</v>
          </cell>
          <cell r="K1762" t="str">
            <v>Emmanuel Kafuko</v>
          </cell>
        </row>
        <row r="1763">
          <cell r="C1763">
            <v>608169</v>
          </cell>
          <cell r="D1763" t="str">
            <v>Lwakakha</v>
          </cell>
          <cell r="E1763" t="str">
            <v>Eastern</v>
          </cell>
          <cell r="F1763" t="str">
            <v xml:space="preserve">Mbale  </v>
          </cell>
          <cell r="G1763" t="str">
            <v>Rural</v>
          </cell>
          <cell r="H1763" t="str">
            <v>Silver-P3</v>
          </cell>
          <cell r="I1763" t="str">
            <v>O</v>
          </cell>
          <cell r="J1763" t="str">
            <v>Netis</v>
          </cell>
          <cell r="K1763" t="str">
            <v>Jude Musana</v>
          </cell>
        </row>
        <row r="1764">
          <cell r="C1764">
            <v>608174</v>
          </cell>
          <cell r="D1764" t="str">
            <v>Mabira</v>
          </cell>
          <cell r="E1764" t="str">
            <v>Central</v>
          </cell>
          <cell r="F1764" t="str">
            <v xml:space="preserve">Mukono </v>
          </cell>
          <cell r="G1764" t="str">
            <v>Rural</v>
          </cell>
          <cell r="H1764" t="str">
            <v>Silver-P3</v>
          </cell>
          <cell r="I1764" t="str">
            <v>O</v>
          </cell>
          <cell r="J1764" t="str">
            <v>Netis</v>
          </cell>
          <cell r="K1764" t="str">
            <v>Samuel Naseke</v>
          </cell>
        </row>
        <row r="1765">
          <cell r="C1765">
            <v>608177</v>
          </cell>
          <cell r="D1765" t="str">
            <v>Maggwa</v>
          </cell>
          <cell r="E1765" t="str">
            <v>Eastern</v>
          </cell>
          <cell r="F1765" t="str">
            <v xml:space="preserve">Jinja </v>
          </cell>
          <cell r="G1765" t="str">
            <v>Rural</v>
          </cell>
          <cell r="H1765" t="str">
            <v>P4</v>
          </cell>
          <cell r="I1765" t="str">
            <v>O</v>
          </cell>
          <cell r="J1765" t="str">
            <v>Netis</v>
          </cell>
          <cell r="K1765" t="str">
            <v>Emmanuel Kafuko</v>
          </cell>
        </row>
        <row r="1766">
          <cell r="C1766">
            <v>608181</v>
          </cell>
          <cell r="D1766" t="str">
            <v>Makanga</v>
          </cell>
          <cell r="E1766" t="str">
            <v>Central</v>
          </cell>
          <cell r="F1766" t="str">
            <v xml:space="preserve">Mukono </v>
          </cell>
          <cell r="G1766" t="str">
            <v>Rural</v>
          </cell>
          <cell r="H1766" t="str">
            <v>Silver-P3</v>
          </cell>
          <cell r="I1766" t="str">
            <v>O</v>
          </cell>
          <cell r="J1766" t="str">
            <v>Netis</v>
          </cell>
          <cell r="K1766" t="str">
            <v>Samuel Naseke</v>
          </cell>
        </row>
        <row r="1767">
          <cell r="C1767">
            <v>608184</v>
          </cell>
          <cell r="D1767" t="str">
            <v>Malaba</v>
          </cell>
          <cell r="E1767" t="str">
            <v>Eastern</v>
          </cell>
          <cell r="F1767" t="str">
            <v xml:space="preserve">Mbale  </v>
          </cell>
          <cell r="G1767" t="str">
            <v>Rural</v>
          </cell>
          <cell r="H1767" t="str">
            <v>Silver-P3</v>
          </cell>
          <cell r="I1767" t="str">
            <v>O</v>
          </cell>
          <cell r="J1767" t="str">
            <v>Netis</v>
          </cell>
          <cell r="K1767" t="str">
            <v>Jude Musana</v>
          </cell>
        </row>
        <row r="1768">
          <cell r="C1768">
            <v>608186</v>
          </cell>
          <cell r="D1768" t="str">
            <v>Malerwa</v>
          </cell>
          <cell r="E1768" t="str">
            <v>Eastern</v>
          </cell>
          <cell r="F1768" t="str">
            <v xml:space="preserve">Soroti  </v>
          </cell>
          <cell r="G1768" t="str">
            <v>Rural</v>
          </cell>
          <cell r="H1768" t="str">
            <v>Silver-P3</v>
          </cell>
          <cell r="I1768" t="str">
            <v>O</v>
          </cell>
          <cell r="J1768" t="str">
            <v>Netis</v>
          </cell>
          <cell r="K1768" t="str">
            <v>Moses Wandera</v>
          </cell>
        </row>
        <row r="1769">
          <cell r="C1769">
            <v>608189</v>
          </cell>
          <cell r="D1769" t="str">
            <v>Masese</v>
          </cell>
          <cell r="E1769" t="str">
            <v>Eastern</v>
          </cell>
          <cell r="F1769" t="str">
            <v xml:space="preserve">Jinja </v>
          </cell>
          <cell r="G1769" t="str">
            <v>Rural</v>
          </cell>
          <cell r="H1769" t="str">
            <v>P4</v>
          </cell>
          <cell r="I1769" t="str">
            <v>O</v>
          </cell>
          <cell r="J1769" t="str">
            <v>Netis</v>
          </cell>
          <cell r="K1769" t="str">
            <v>Emmanuel Kafuko</v>
          </cell>
        </row>
        <row r="1770">
          <cell r="C1770">
            <v>608190</v>
          </cell>
          <cell r="D1770" t="str">
            <v>Matan</v>
          </cell>
          <cell r="E1770" t="str">
            <v>Northern</v>
          </cell>
          <cell r="F1770" t="str">
            <v xml:space="preserve">Soroti  </v>
          </cell>
          <cell r="G1770" t="str">
            <v>Rural</v>
          </cell>
          <cell r="H1770" t="str">
            <v>Silver-P3</v>
          </cell>
          <cell r="I1770" t="str">
            <v>O</v>
          </cell>
          <cell r="J1770" t="str">
            <v>Netis</v>
          </cell>
          <cell r="K1770" t="str">
            <v>Moses Wandera</v>
          </cell>
        </row>
        <row r="1771">
          <cell r="C1771">
            <v>608194</v>
          </cell>
          <cell r="D1771" t="str">
            <v>Mayuge</v>
          </cell>
          <cell r="E1771" t="str">
            <v>Eastern</v>
          </cell>
          <cell r="F1771" t="str">
            <v xml:space="preserve">Jinja </v>
          </cell>
          <cell r="G1771" t="str">
            <v>Rural</v>
          </cell>
          <cell r="H1771" t="str">
            <v>Gold-P2</v>
          </cell>
          <cell r="I1771" t="str">
            <v>O</v>
          </cell>
          <cell r="J1771" t="str">
            <v>Netis</v>
          </cell>
          <cell r="K1771" t="str">
            <v>Emmanuel Kafuko</v>
          </cell>
        </row>
        <row r="1772">
          <cell r="C1772">
            <v>608198</v>
          </cell>
          <cell r="D1772" t="str">
            <v>Mbale B</v>
          </cell>
          <cell r="E1772" t="str">
            <v>Eastern</v>
          </cell>
          <cell r="F1772" t="str">
            <v xml:space="preserve">Mbale  </v>
          </cell>
          <cell r="G1772" t="str">
            <v>Rural</v>
          </cell>
          <cell r="H1772" t="str">
            <v>Silver-P3</v>
          </cell>
          <cell r="I1772" t="str">
            <v>O</v>
          </cell>
          <cell r="J1772" t="str">
            <v>Netis</v>
          </cell>
          <cell r="K1772" t="str">
            <v>Jude Musana</v>
          </cell>
        </row>
        <row r="1773">
          <cell r="C1773">
            <v>608203</v>
          </cell>
          <cell r="D1773" t="str">
            <v>Moroto Town</v>
          </cell>
          <cell r="E1773" t="str">
            <v>Northern</v>
          </cell>
          <cell r="F1773" t="str">
            <v xml:space="preserve">Soroti  </v>
          </cell>
          <cell r="G1773" t="str">
            <v>Rural</v>
          </cell>
          <cell r="H1773" t="str">
            <v>Silver-P3</v>
          </cell>
          <cell r="I1773" t="str">
            <v>O</v>
          </cell>
          <cell r="J1773" t="str">
            <v>Netis</v>
          </cell>
          <cell r="K1773" t="str">
            <v>Moses Wandera</v>
          </cell>
        </row>
        <row r="1774">
          <cell r="C1774">
            <v>608204</v>
          </cell>
          <cell r="D1774" t="str">
            <v>Mukongoro</v>
          </cell>
          <cell r="E1774" t="str">
            <v>Eastern</v>
          </cell>
          <cell r="F1774" t="str">
            <v xml:space="preserve">Soroti  </v>
          </cell>
          <cell r="G1774" t="str">
            <v>Rural</v>
          </cell>
          <cell r="H1774" t="str">
            <v>Platinum-P1</v>
          </cell>
          <cell r="I1774" t="str">
            <v>O</v>
          </cell>
          <cell r="J1774" t="str">
            <v>Netis</v>
          </cell>
          <cell r="K1774" t="str">
            <v>Moses Wandera</v>
          </cell>
        </row>
        <row r="1775">
          <cell r="C1775">
            <v>608214</v>
          </cell>
          <cell r="D1775" t="str">
            <v>Nabumali</v>
          </cell>
          <cell r="E1775" t="str">
            <v>Eastern</v>
          </cell>
          <cell r="F1775" t="str">
            <v xml:space="preserve">Mbale  </v>
          </cell>
          <cell r="G1775" t="str">
            <v>Rural</v>
          </cell>
          <cell r="H1775" t="str">
            <v>Gold-P2</v>
          </cell>
          <cell r="I1775" t="str">
            <v>O</v>
          </cell>
          <cell r="J1775" t="str">
            <v>Netis</v>
          </cell>
          <cell r="K1775" t="str">
            <v>Jude Musana</v>
          </cell>
        </row>
        <row r="1776">
          <cell r="C1776">
            <v>608217</v>
          </cell>
          <cell r="D1776" t="str">
            <v>Nakapiripirit</v>
          </cell>
          <cell r="E1776" t="str">
            <v>Northern</v>
          </cell>
          <cell r="F1776" t="str">
            <v xml:space="preserve">Soroti  </v>
          </cell>
          <cell r="G1776" t="str">
            <v>Rural</v>
          </cell>
          <cell r="H1776" t="str">
            <v>Silver-P3</v>
          </cell>
          <cell r="I1776" t="str">
            <v>O</v>
          </cell>
          <cell r="J1776" t="str">
            <v>Netis</v>
          </cell>
          <cell r="K1776" t="str">
            <v>Moses Wandera</v>
          </cell>
        </row>
        <row r="1777">
          <cell r="C1777">
            <v>608219</v>
          </cell>
          <cell r="D1777" t="str">
            <v>Nakibungukia B</v>
          </cell>
          <cell r="E1777" t="str">
            <v>Central</v>
          </cell>
          <cell r="F1777" t="str">
            <v xml:space="preserve">Mukono </v>
          </cell>
          <cell r="G1777" t="str">
            <v>Rural</v>
          </cell>
          <cell r="H1777" t="str">
            <v>Silver-P3</v>
          </cell>
          <cell r="I1777" t="str">
            <v>O</v>
          </cell>
          <cell r="J1777" t="str">
            <v>Netis</v>
          </cell>
          <cell r="K1777" t="str">
            <v>Samuel Naseke</v>
          </cell>
        </row>
        <row r="1778">
          <cell r="C1778">
            <v>608220</v>
          </cell>
          <cell r="D1778" t="str">
            <v>Nakibungukia/Kisozi</v>
          </cell>
          <cell r="E1778" t="str">
            <v>Central</v>
          </cell>
          <cell r="F1778" t="str">
            <v xml:space="preserve">Mukono </v>
          </cell>
          <cell r="G1778" t="str">
            <v>Rural</v>
          </cell>
          <cell r="H1778" t="str">
            <v>Silver-P3</v>
          </cell>
          <cell r="I1778" t="str">
            <v>O</v>
          </cell>
          <cell r="J1778" t="str">
            <v>Netis</v>
          </cell>
          <cell r="K1778" t="str">
            <v>Samuel Naseke</v>
          </cell>
        </row>
        <row r="1779">
          <cell r="C1779">
            <v>608226</v>
          </cell>
          <cell r="D1779" t="str">
            <v>Namasagali</v>
          </cell>
          <cell r="E1779" t="str">
            <v>Central</v>
          </cell>
          <cell r="F1779" t="str">
            <v xml:space="preserve">Mukono </v>
          </cell>
          <cell r="G1779" t="str">
            <v>Rural</v>
          </cell>
          <cell r="H1779" t="str">
            <v>Silver-P3</v>
          </cell>
          <cell r="I1779" t="str">
            <v>O</v>
          </cell>
          <cell r="J1779" t="str">
            <v>Netis</v>
          </cell>
          <cell r="K1779" t="str">
            <v>Samuel Naseke</v>
          </cell>
        </row>
        <row r="1780">
          <cell r="C1780">
            <v>608230</v>
          </cell>
          <cell r="D1780" t="str">
            <v>Namayingo B</v>
          </cell>
          <cell r="E1780" t="str">
            <v>Eastern</v>
          </cell>
          <cell r="F1780" t="str">
            <v xml:space="preserve">Jinja </v>
          </cell>
          <cell r="G1780" t="str">
            <v>Rural</v>
          </cell>
          <cell r="H1780" t="str">
            <v>Silver-P3</v>
          </cell>
          <cell r="I1780" t="str">
            <v>O</v>
          </cell>
          <cell r="J1780" t="str">
            <v>Netis</v>
          </cell>
          <cell r="K1780" t="str">
            <v>Emmanuel Kafuko</v>
          </cell>
        </row>
        <row r="1781">
          <cell r="C1781">
            <v>608232</v>
          </cell>
          <cell r="D1781" t="str">
            <v>Namulesa</v>
          </cell>
          <cell r="E1781" t="str">
            <v>Eastern</v>
          </cell>
          <cell r="F1781" t="str">
            <v xml:space="preserve">Jinja </v>
          </cell>
          <cell r="G1781" t="str">
            <v>Rural</v>
          </cell>
          <cell r="H1781" t="str">
            <v>Platinum-P1</v>
          </cell>
          <cell r="I1781" t="str">
            <v>O</v>
          </cell>
          <cell r="J1781" t="str">
            <v>Netis</v>
          </cell>
          <cell r="K1781" t="str">
            <v>Emmanuel Kafuko</v>
          </cell>
        </row>
        <row r="1782">
          <cell r="C1782">
            <v>608235</v>
          </cell>
          <cell r="D1782" t="str">
            <v>Namwendwa_B</v>
          </cell>
          <cell r="E1782" t="str">
            <v>Eastern</v>
          </cell>
          <cell r="F1782" t="str">
            <v xml:space="preserve">Jinja </v>
          </cell>
          <cell r="G1782" t="str">
            <v>Rural</v>
          </cell>
          <cell r="H1782" t="str">
            <v>Silver-P3</v>
          </cell>
          <cell r="I1782" t="str">
            <v>O</v>
          </cell>
          <cell r="J1782" t="str">
            <v>Netis</v>
          </cell>
          <cell r="K1782" t="str">
            <v>Emmanuel Kafuko</v>
          </cell>
        </row>
        <row r="1783">
          <cell r="C1783">
            <v>608239</v>
          </cell>
          <cell r="D1783" t="str">
            <v>Nasuti</v>
          </cell>
          <cell r="E1783" t="str">
            <v>Eastern</v>
          </cell>
          <cell r="F1783" t="str">
            <v xml:space="preserve">Jinja </v>
          </cell>
          <cell r="G1783" t="str">
            <v>Rural</v>
          </cell>
          <cell r="H1783" t="str">
            <v>Gold-P2</v>
          </cell>
          <cell r="I1783" t="str">
            <v>O</v>
          </cell>
          <cell r="J1783" t="str">
            <v>Netis</v>
          </cell>
          <cell r="K1783" t="str">
            <v>Emmanuel Kafuko</v>
          </cell>
        </row>
        <row r="1784">
          <cell r="C1784">
            <v>608240</v>
          </cell>
          <cell r="D1784" t="str">
            <v>Nawaikoke</v>
          </cell>
          <cell r="E1784" t="str">
            <v>Eastern</v>
          </cell>
          <cell r="F1784" t="str">
            <v xml:space="preserve">Jinja </v>
          </cell>
          <cell r="G1784" t="str">
            <v>Rural</v>
          </cell>
          <cell r="H1784" t="str">
            <v>Silver-P3</v>
          </cell>
          <cell r="I1784" t="str">
            <v>O</v>
          </cell>
          <cell r="J1784" t="str">
            <v>Netis</v>
          </cell>
          <cell r="K1784" t="str">
            <v>Emmanuel Kafuko</v>
          </cell>
        </row>
        <row r="1785">
          <cell r="C1785">
            <v>608241</v>
          </cell>
          <cell r="D1785" t="str">
            <v>Nawaikoke B</v>
          </cell>
          <cell r="E1785" t="str">
            <v>Eastern</v>
          </cell>
          <cell r="F1785" t="str">
            <v xml:space="preserve">Jinja </v>
          </cell>
          <cell r="G1785" t="str">
            <v>Rural</v>
          </cell>
          <cell r="H1785" t="str">
            <v>Silver-P3</v>
          </cell>
          <cell r="I1785" t="str">
            <v>O</v>
          </cell>
          <cell r="J1785" t="str">
            <v>Netis</v>
          </cell>
          <cell r="K1785" t="str">
            <v>Emmanuel Kafuko</v>
          </cell>
        </row>
        <row r="1786">
          <cell r="C1786">
            <v>608242</v>
          </cell>
          <cell r="D1786" t="str">
            <v>Nawaikoke_C</v>
          </cell>
          <cell r="E1786" t="str">
            <v>Eastern</v>
          </cell>
          <cell r="F1786" t="str">
            <v xml:space="preserve">Jinja </v>
          </cell>
          <cell r="G1786" t="str">
            <v>Rural</v>
          </cell>
          <cell r="H1786" t="str">
            <v>Silver-P3</v>
          </cell>
          <cell r="I1786" t="str">
            <v>O</v>
          </cell>
          <cell r="J1786" t="str">
            <v>Netis</v>
          </cell>
          <cell r="K1786" t="str">
            <v>Emmanuel Kafuko</v>
          </cell>
        </row>
        <row r="1787">
          <cell r="C1787">
            <v>608244</v>
          </cell>
          <cell r="D1787" t="str">
            <v>Nawanyago</v>
          </cell>
          <cell r="E1787" t="str">
            <v>Central</v>
          </cell>
          <cell r="F1787" t="str">
            <v xml:space="preserve">Mukono </v>
          </cell>
          <cell r="G1787" t="str">
            <v>Rural</v>
          </cell>
          <cell r="H1787" t="str">
            <v>Platinum-P1</v>
          </cell>
          <cell r="I1787" t="str">
            <v>O</v>
          </cell>
          <cell r="J1787" t="str">
            <v>Netis</v>
          </cell>
          <cell r="K1787" t="str">
            <v>Samuel Naseke</v>
          </cell>
        </row>
        <row r="1788">
          <cell r="C1788">
            <v>608253</v>
          </cell>
          <cell r="D1788" t="str">
            <v>Ochapa</v>
          </cell>
          <cell r="E1788" t="str">
            <v>Eastern</v>
          </cell>
          <cell r="F1788" t="str">
            <v xml:space="preserve">Soroti  </v>
          </cell>
          <cell r="G1788" t="str">
            <v>Rural</v>
          </cell>
          <cell r="H1788" t="str">
            <v>Platinum-P1</v>
          </cell>
          <cell r="I1788" t="str">
            <v>O</v>
          </cell>
          <cell r="J1788" t="str">
            <v>Netis</v>
          </cell>
          <cell r="K1788" t="str">
            <v>Moses Wandera</v>
          </cell>
        </row>
        <row r="1789">
          <cell r="C1789">
            <v>608257</v>
          </cell>
          <cell r="D1789" t="str">
            <v>Pian (Amudat)</v>
          </cell>
          <cell r="E1789" t="str">
            <v>Northern</v>
          </cell>
          <cell r="F1789" t="str">
            <v xml:space="preserve">Soroti  </v>
          </cell>
          <cell r="G1789" t="str">
            <v>Rural</v>
          </cell>
          <cell r="H1789" t="str">
            <v>Silver-P3</v>
          </cell>
          <cell r="I1789" t="str">
            <v>O</v>
          </cell>
          <cell r="J1789" t="str">
            <v>Netis</v>
          </cell>
          <cell r="K1789" t="str">
            <v>Moses Wandera</v>
          </cell>
        </row>
        <row r="1790">
          <cell r="C1790">
            <v>608262</v>
          </cell>
          <cell r="D1790" t="str">
            <v>Sigulu</v>
          </cell>
          <cell r="E1790" t="str">
            <v>Eastern</v>
          </cell>
          <cell r="F1790" t="str">
            <v xml:space="preserve">Jinja </v>
          </cell>
          <cell r="G1790" t="str">
            <v>Rural</v>
          </cell>
          <cell r="H1790" t="str">
            <v>Silver-P3</v>
          </cell>
          <cell r="I1790" t="str">
            <v>O</v>
          </cell>
          <cell r="J1790" t="str">
            <v>Netis</v>
          </cell>
          <cell r="K1790" t="str">
            <v>Emmanuel Kafuko</v>
          </cell>
        </row>
        <row r="1791">
          <cell r="C1791">
            <v>608263</v>
          </cell>
          <cell r="D1791" t="str">
            <v>Sipi</v>
          </cell>
          <cell r="E1791" t="str">
            <v>Eastern</v>
          </cell>
          <cell r="F1791" t="str">
            <v xml:space="preserve">Mbale  </v>
          </cell>
          <cell r="G1791" t="str">
            <v>Rural</v>
          </cell>
          <cell r="H1791" t="str">
            <v>Silver-P3</v>
          </cell>
          <cell r="I1791" t="str">
            <v>O</v>
          </cell>
          <cell r="J1791" t="str">
            <v>Netis</v>
          </cell>
          <cell r="K1791" t="str">
            <v>Jude Musana</v>
          </cell>
        </row>
        <row r="1792">
          <cell r="C1792">
            <v>608265</v>
          </cell>
          <cell r="D1792" t="str">
            <v>Sironko</v>
          </cell>
          <cell r="E1792" t="str">
            <v>Eastern</v>
          </cell>
          <cell r="F1792" t="str">
            <v xml:space="preserve">Mbale  </v>
          </cell>
          <cell r="G1792" t="str">
            <v>Rural</v>
          </cell>
          <cell r="H1792" t="str">
            <v>Silver-P3</v>
          </cell>
          <cell r="I1792" t="str">
            <v>O</v>
          </cell>
          <cell r="J1792" t="str">
            <v>Netis</v>
          </cell>
          <cell r="K1792" t="str">
            <v>Jude Musana</v>
          </cell>
        </row>
        <row r="1793">
          <cell r="C1793">
            <v>608268</v>
          </cell>
          <cell r="D1793" t="str">
            <v>Soroti_station</v>
          </cell>
          <cell r="E1793" t="str">
            <v>Eastern</v>
          </cell>
          <cell r="F1793" t="str">
            <v xml:space="preserve">Soroti  </v>
          </cell>
          <cell r="G1793" t="str">
            <v>Rural</v>
          </cell>
          <cell r="H1793" t="str">
            <v>Silver-P3</v>
          </cell>
          <cell r="I1793" t="str">
            <v>O</v>
          </cell>
          <cell r="J1793" t="str">
            <v>Netis</v>
          </cell>
          <cell r="K1793" t="str">
            <v>Moses Wandera</v>
          </cell>
        </row>
        <row r="1794">
          <cell r="C1794">
            <v>608269</v>
          </cell>
          <cell r="D1794" t="str">
            <v>Sugarworks</v>
          </cell>
          <cell r="E1794" t="str">
            <v>Eastern</v>
          </cell>
          <cell r="F1794" t="str">
            <v xml:space="preserve">Jinja </v>
          </cell>
          <cell r="G1794" t="str">
            <v>Rural</v>
          </cell>
          <cell r="H1794" t="str">
            <v>Silver-P3</v>
          </cell>
          <cell r="I1794" t="str">
            <v>O</v>
          </cell>
          <cell r="J1794" t="str">
            <v>Netis</v>
          </cell>
          <cell r="K1794" t="str">
            <v>Emmanuel Kafuko</v>
          </cell>
        </row>
        <row r="1795">
          <cell r="C1795">
            <v>608270</v>
          </cell>
          <cell r="D1795" t="str">
            <v>Swam</v>
          </cell>
          <cell r="E1795" t="str">
            <v>Eastern</v>
          </cell>
          <cell r="F1795" t="str">
            <v xml:space="preserve">Mbale  </v>
          </cell>
          <cell r="G1795" t="str">
            <v>Rural</v>
          </cell>
          <cell r="H1795" t="str">
            <v>Silver-P3</v>
          </cell>
          <cell r="I1795" t="str">
            <v>O</v>
          </cell>
          <cell r="J1795" t="str">
            <v>Netis</v>
          </cell>
          <cell r="K1795" t="str">
            <v>Jude Musana</v>
          </cell>
        </row>
        <row r="1796">
          <cell r="C1796">
            <v>608671</v>
          </cell>
          <cell r="D1796" t="str">
            <v>Tiriri</v>
          </cell>
          <cell r="E1796" t="str">
            <v>Eastern</v>
          </cell>
          <cell r="F1796" t="str">
            <v xml:space="preserve">Soroti  </v>
          </cell>
          <cell r="G1796" t="str">
            <v>Rural</v>
          </cell>
          <cell r="H1796" t="str">
            <v>Silver-P3</v>
          </cell>
          <cell r="I1796" t="str">
            <v>O</v>
          </cell>
          <cell r="J1796" t="str">
            <v>Netis</v>
          </cell>
          <cell r="K1796" t="str">
            <v>Moses Wandera</v>
          </cell>
        </row>
        <row r="1797">
          <cell r="C1797">
            <v>608274</v>
          </cell>
          <cell r="D1797" t="str">
            <v>Tororo</v>
          </cell>
          <cell r="E1797" t="str">
            <v>Eastern</v>
          </cell>
          <cell r="F1797" t="str">
            <v xml:space="preserve">Mbale  </v>
          </cell>
          <cell r="G1797" t="str">
            <v>Rural</v>
          </cell>
          <cell r="H1797" t="str">
            <v>Silver-P3</v>
          </cell>
          <cell r="I1797" t="str">
            <v>O</v>
          </cell>
          <cell r="J1797" t="str">
            <v>Netis</v>
          </cell>
          <cell r="K1797" t="str">
            <v>Jude Musana</v>
          </cell>
        </row>
        <row r="1798">
          <cell r="C1798">
            <v>608275</v>
          </cell>
          <cell r="D1798" t="str">
            <v>Tororo 3</v>
          </cell>
          <cell r="E1798" t="str">
            <v>Eastern</v>
          </cell>
          <cell r="F1798" t="str">
            <v xml:space="preserve">Mbale  </v>
          </cell>
          <cell r="G1798" t="str">
            <v>Rural</v>
          </cell>
          <cell r="H1798" t="str">
            <v>Silver-P3</v>
          </cell>
          <cell r="I1798" t="str">
            <v>O</v>
          </cell>
          <cell r="J1798" t="str">
            <v>Netis</v>
          </cell>
          <cell r="K1798" t="str">
            <v>Jude Musana</v>
          </cell>
        </row>
        <row r="1799">
          <cell r="C1799">
            <v>608276</v>
          </cell>
          <cell r="D1799" t="str">
            <v>Tororo cement industry</v>
          </cell>
          <cell r="E1799" t="str">
            <v>Eastern</v>
          </cell>
          <cell r="F1799" t="str">
            <v xml:space="preserve">Mbale  </v>
          </cell>
          <cell r="G1799" t="str">
            <v>Rural</v>
          </cell>
          <cell r="H1799" t="str">
            <v>Silver-P3</v>
          </cell>
          <cell r="I1799" t="str">
            <v>O</v>
          </cell>
          <cell r="J1799" t="str">
            <v>Netis</v>
          </cell>
          <cell r="K1799" t="str">
            <v>Jude Musana</v>
          </cell>
        </row>
        <row r="1800">
          <cell r="C1800">
            <v>608277</v>
          </cell>
          <cell r="D1800" t="str">
            <v>Tororo2</v>
          </cell>
          <cell r="E1800" t="str">
            <v>Eastern</v>
          </cell>
          <cell r="F1800" t="str">
            <v xml:space="preserve">Mbale  </v>
          </cell>
          <cell r="G1800" t="str">
            <v>Rural</v>
          </cell>
          <cell r="H1800" t="str">
            <v>Silver-P3</v>
          </cell>
          <cell r="I1800" t="str">
            <v>O</v>
          </cell>
          <cell r="J1800" t="str">
            <v>Netis</v>
          </cell>
          <cell r="K1800" t="str">
            <v>Jude Musana</v>
          </cell>
        </row>
        <row r="1801">
          <cell r="C1801">
            <v>608280</v>
          </cell>
          <cell r="D1801" t="str">
            <v>Wakawaka</v>
          </cell>
          <cell r="E1801" t="str">
            <v>Eastern</v>
          </cell>
          <cell r="F1801" t="str">
            <v xml:space="preserve">Jinja </v>
          </cell>
          <cell r="G1801" t="str">
            <v>Rural</v>
          </cell>
          <cell r="H1801" t="str">
            <v>Platinum-P1</v>
          </cell>
          <cell r="I1801" t="str">
            <v>O</v>
          </cell>
          <cell r="J1801" t="str">
            <v>Netis</v>
          </cell>
          <cell r="K1801" t="str">
            <v>Emmanuel Kafuko</v>
          </cell>
        </row>
        <row r="1802">
          <cell r="C1802">
            <v>608560</v>
          </cell>
          <cell r="D1802" t="str">
            <v>Kaberamaido</v>
          </cell>
          <cell r="E1802" t="str">
            <v>Eastern</v>
          </cell>
          <cell r="F1802" t="str">
            <v xml:space="preserve">Soroti  </v>
          </cell>
          <cell r="G1802" t="str">
            <v>Rural</v>
          </cell>
          <cell r="H1802" t="str">
            <v>Silver-P3</v>
          </cell>
          <cell r="I1802" t="str">
            <v>O</v>
          </cell>
          <cell r="J1802" t="str">
            <v>Netis</v>
          </cell>
          <cell r="K1802" t="str">
            <v>Moses Wandera</v>
          </cell>
        </row>
        <row r="1803">
          <cell r="C1803">
            <v>608107</v>
          </cell>
          <cell r="D1803" t="str">
            <v>Jinja3</v>
          </cell>
          <cell r="E1803" t="str">
            <v>Central</v>
          </cell>
          <cell r="F1803" t="str">
            <v xml:space="preserve">Mukono </v>
          </cell>
          <cell r="G1803" t="str">
            <v>Rural</v>
          </cell>
          <cell r="H1803" t="str">
            <v>Silver-P3</v>
          </cell>
          <cell r="I1803" t="str">
            <v>O</v>
          </cell>
          <cell r="J1803" t="str">
            <v>Netis</v>
          </cell>
          <cell r="K1803" t="str">
            <v>Samuel Naseke</v>
          </cell>
        </row>
        <row r="1804">
          <cell r="C1804">
            <v>609000</v>
          </cell>
          <cell r="D1804" t="str">
            <v>Ankole2</v>
          </cell>
          <cell r="E1804" t="str">
            <v>Western</v>
          </cell>
          <cell r="F1804" t="str">
            <v xml:space="preserve">Mbarara </v>
          </cell>
          <cell r="G1804" t="str">
            <v>Urban</v>
          </cell>
          <cell r="H1804" t="str">
            <v>Silver-P3</v>
          </cell>
          <cell r="I1804" t="str">
            <v>O</v>
          </cell>
          <cell r="J1804" t="str">
            <v>Camusat</v>
          </cell>
          <cell r="K1804" t="str">
            <v>Thomasi Seruyange</v>
          </cell>
        </row>
        <row r="1805">
          <cell r="C1805">
            <v>607016</v>
          </cell>
          <cell r="D1805" t="str">
            <v>Beteremu</v>
          </cell>
          <cell r="E1805" t="str">
            <v>Central</v>
          </cell>
          <cell r="F1805" t="str">
            <v xml:space="preserve">Masaka </v>
          </cell>
          <cell r="G1805" t="str">
            <v>Rural</v>
          </cell>
          <cell r="H1805" t="str">
            <v>Silver-P3</v>
          </cell>
          <cell r="I1805" t="str">
            <v>O</v>
          </cell>
          <cell r="J1805" t="str">
            <v>Camusat</v>
          </cell>
          <cell r="K1805" t="str">
            <v>M Patrick Kalibbala</v>
          </cell>
        </row>
        <row r="1806">
          <cell r="C1806">
            <v>609002</v>
          </cell>
          <cell r="D1806" t="str">
            <v>Bihanga</v>
          </cell>
          <cell r="E1806" t="str">
            <v>Western</v>
          </cell>
          <cell r="F1806" t="str">
            <v xml:space="preserve">Mbarara </v>
          </cell>
          <cell r="G1806" t="str">
            <v>Urban</v>
          </cell>
          <cell r="H1806" t="str">
            <v>Gold-P2</v>
          </cell>
          <cell r="I1806" t="str">
            <v>O</v>
          </cell>
          <cell r="J1806" t="str">
            <v>Camusat</v>
          </cell>
          <cell r="K1806" t="str">
            <v>Thomasi Seruyange</v>
          </cell>
        </row>
        <row r="1807">
          <cell r="C1807">
            <v>609003</v>
          </cell>
          <cell r="D1807" t="str">
            <v>Biharwe</v>
          </cell>
          <cell r="E1807" t="str">
            <v>Western</v>
          </cell>
          <cell r="F1807" t="str">
            <v xml:space="preserve">Mbarara </v>
          </cell>
          <cell r="G1807" t="str">
            <v>Urban</v>
          </cell>
          <cell r="H1807" t="str">
            <v>Silver-P3</v>
          </cell>
          <cell r="I1807" t="str">
            <v>O</v>
          </cell>
          <cell r="J1807" t="str">
            <v>Camusat</v>
          </cell>
          <cell r="K1807" t="str">
            <v>Thomasi Seruyange</v>
          </cell>
        </row>
        <row r="1808">
          <cell r="C1808">
            <v>609006</v>
          </cell>
          <cell r="D1808" t="str">
            <v>Bijubwe1</v>
          </cell>
          <cell r="E1808" t="str">
            <v>Western</v>
          </cell>
          <cell r="F1808" t="str">
            <v xml:space="preserve">Mbarara </v>
          </cell>
          <cell r="G1808" t="str">
            <v>Urban</v>
          </cell>
          <cell r="H1808" t="str">
            <v>Platinum-P1</v>
          </cell>
          <cell r="I1808" t="str">
            <v>O</v>
          </cell>
          <cell r="J1808" t="str">
            <v>Camusat</v>
          </cell>
          <cell r="K1808" t="str">
            <v>Thomasi Seruyange</v>
          </cell>
        </row>
        <row r="1809">
          <cell r="C1809">
            <v>609007</v>
          </cell>
          <cell r="D1809" t="str">
            <v>Bijubwe2</v>
          </cell>
          <cell r="E1809" t="str">
            <v>Western</v>
          </cell>
          <cell r="F1809" t="str">
            <v xml:space="preserve">Mbarara </v>
          </cell>
          <cell r="G1809" t="str">
            <v>Urban</v>
          </cell>
          <cell r="H1809" t="str">
            <v>Silver-P3</v>
          </cell>
          <cell r="I1809" t="str">
            <v>O</v>
          </cell>
          <cell r="J1809" t="str">
            <v>Camusat</v>
          </cell>
          <cell r="K1809" t="str">
            <v>Thomasi Seruyange</v>
          </cell>
        </row>
        <row r="1810">
          <cell r="C1810">
            <v>609011</v>
          </cell>
          <cell r="D1810" t="str">
            <v>Bitereko</v>
          </cell>
          <cell r="E1810" t="str">
            <v>Western</v>
          </cell>
          <cell r="F1810" t="str">
            <v xml:space="preserve">Kabale  </v>
          </cell>
          <cell r="G1810" t="str">
            <v>Urban</v>
          </cell>
          <cell r="H1810" t="str">
            <v>Silver-P3</v>
          </cell>
          <cell r="I1810" t="str">
            <v>O</v>
          </cell>
          <cell r="J1810" t="str">
            <v>Camusat</v>
          </cell>
          <cell r="K1810" t="str">
            <v>Denis Masaba</v>
          </cell>
        </row>
        <row r="1811">
          <cell r="C1811">
            <v>609014</v>
          </cell>
          <cell r="D1811" t="str">
            <v>Bugango</v>
          </cell>
          <cell r="E1811" t="str">
            <v>Western</v>
          </cell>
          <cell r="F1811" t="str">
            <v xml:space="preserve">Mbarara </v>
          </cell>
          <cell r="G1811" t="str">
            <v>Urban</v>
          </cell>
          <cell r="H1811" t="str">
            <v>Silver-P3</v>
          </cell>
          <cell r="I1811" t="str">
            <v>O</v>
          </cell>
          <cell r="J1811" t="str">
            <v>Camusat</v>
          </cell>
          <cell r="K1811" t="str">
            <v>Thomasi Seruyange</v>
          </cell>
        </row>
        <row r="1812">
          <cell r="C1812">
            <v>609018</v>
          </cell>
          <cell r="D1812" t="str">
            <v>Bugoye_Nremco</v>
          </cell>
          <cell r="E1812" t="str">
            <v>Western</v>
          </cell>
          <cell r="F1812" t="str">
            <v xml:space="preserve">Fort Portal   </v>
          </cell>
          <cell r="G1812" t="str">
            <v>Rural</v>
          </cell>
          <cell r="H1812" t="str">
            <v>Silver-P3</v>
          </cell>
          <cell r="I1812" t="str">
            <v>O</v>
          </cell>
          <cell r="J1812" t="str">
            <v>Camusat</v>
          </cell>
          <cell r="K1812" t="str">
            <v>Stephen Rwabwogo</v>
          </cell>
        </row>
        <row r="1813">
          <cell r="C1813">
            <v>609022</v>
          </cell>
          <cell r="D1813" t="str">
            <v>Buhwejju</v>
          </cell>
          <cell r="E1813" t="str">
            <v>Western</v>
          </cell>
          <cell r="F1813" t="str">
            <v xml:space="preserve">Mbarara </v>
          </cell>
          <cell r="G1813" t="str">
            <v>Urban</v>
          </cell>
          <cell r="H1813" t="str">
            <v>Silver-P3</v>
          </cell>
          <cell r="I1813" t="str">
            <v>O</v>
          </cell>
          <cell r="J1813" t="str">
            <v>Camusat</v>
          </cell>
          <cell r="K1813" t="str">
            <v>Thomasi Seruyange</v>
          </cell>
        </row>
        <row r="1814">
          <cell r="C1814">
            <v>607046</v>
          </cell>
          <cell r="D1814" t="str">
            <v>Bukomansimbi</v>
          </cell>
          <cell r="E1814" t="str">
            <v>Central</v>
          </cell>
          <cell r="F1814" t="str">
            <v xml:space="preserve">Masaka </v>
          </cell>
          <cell r="G1814" t="str">
            <v>Rural</v>
          </cell>
          <cell r="H1814" t="str">
            <v>Silver-P3</v>
          </cell>
          <cell r="I1814" t="str">
            <v>O</v>
          </cell>
          <cell r="J1814" t="str">
            <v>Camusat</v>
          </cell>
          <cell r="K1814" t="str">
            <v>M Patrick Kalibbala</v>
          </cell>
        </row>
        <row r="1815">
          <cell r="C1815">
            <v>609027</v>
          </cell>
          <cell r="D1815" t="str">
            <v>Bukorwa</v>
          </cell>
          <cell r="E1815" t="str">
            <v>Western</v>
          </cell>
          <cell r="F1815" t="str">
            <v xml:space="preserve">Kabale  </v>
          </cell>
          <cell r="G1815" t="str">
            <v>Urban</v>
          </cell>
          <cell r="H1815" t="str">
            <v>Silver-P3</v>
          </cell>
          <cell r="I1815" t="str">
            <v>O</v>
          </cell>
          <cell r="J1815" t="str">
            <v>Camusat</v>
          </cell>
          <cell r="K1815" t="str">
            <v>Denis Masaba</v>
          </cell>
        </row>
        <row r="1816">
          <cell r="C1816">
            <v>609043</v>
          </cell>
          <cell r="D1816" t="str">
            <v>Butiti 2</v>
          </cell>
          <cell r="E1816" t="str">
            <v>Western</v>
          </cell>
          <cell r="F1816" t="str">
            <v xml:space="preserve">Fort Portal   </v>
          </cell>
          <cell r="G1816" t="str">
            <v>Rural</v>
          </cell>
          <cell r="H1816" t="str">
            <v>Silver-P3</v>
          </cell>
          <cell r="I1816" t="str">
            <v>O</v>
          </cell>
          <cell r="J1816" t="str">
            <v>Camusat</v>
          </cell>
          <cell r="K1816" t="str">
            <v>Stephen Rwabwogo</v>
          </cell>
        </row>
        <row r="1817">
          <cell r="C1817">
            <v>607080</v>
          </cell>
          <cell r="D1817" t="str">
            <v>Buto(West)</v>
          </cell>
          <cell r="E1817" t="str">
            <v>Central</v>
          </cell>
          <cell r="F1817" t="str">
            <v xml:space="preserve">Mityana </v>
          </cell>
          <cell r="G1817" t="str">
            <v>Rural</v>
          </cell>
          <cell r="H1817" t="str">
            <v>Silver-P3</v>
          </cell>
          <cell r="I1817" t="str">
            <v>O</v>
          </cell>
          <cell r="J1817" t="str">
            <v>Camusat</v>
          </cell>
          <cell r="K1817" t="str">
            <v>Christopher Alituha</v>
          </cell>
        </row>
        <row r="1818">
          <cell r="C1818">
            <v>609048</v>
          </cell>
          <cell r="D1818" t="str">
            <v>Bwera</v>
          </cell>
          <cell r="E1818" t="str">
            <v>Western</v>
          </cell>
          <cell r="F1818" t="str">
            <v xml:space="preserve">Fort Portal   </v>
          </cell>
          <cell r="G1818" t="str">
            <v>Rural</v>
          </cell>
          <cell r="H1818" t="str">
            <v>P4</v>
          </cell>
          <cell r="I1818" t="str">
            <v>O</v>
          </cell>
          <cell r="J1818" t="str">
            <v>Camusat</v>
          </cell>
          <cell r="K1818" t="str">
            <v>Stephen Rwabwogo</v>
          </cell>
        </row>
        <row r="1819">
          <cell r="C1819">
            <v>609054</v>
          </cell>
          <cell r="D1819" t="str">
            <v>Byanamira</v>
          </cell>
          <cell r="E1819" t="str">
            <v>Western</v>
          </cell>
          <cell r="F1819" t="str">
            <v xml:space="preserve">Mbarara </v>
          </cell>
          <cell r="G1819" t="str">
            <v>Urban</v>
          </cell>
          <cell r="H1819" t="str">
            <v>Platinum-P1</v>
          </cell>
          <cell r="I1819" t="str">
            <v>O</v>
          </cell>
          <cell r="J1819" t="str">
            <v>Camusat</v>
          </cell>
          <cell r="K1819" t="str">
            <v>Thomasi Seruyange</v>
          </cell>
        </row>
        <row r="1820">
          <cell r="C1820">
            <v>609059</v>
          </cell>
          <cell r="D1820" t="str">
            <v>Fortportal_B BSC</v>
          </cell>
          <cell r="E1820" t="str">
            <v>Western</v>
          </cell>
          <cell r="F1820" t="str">
            <v xml:space="preserve">Fort Portal   </v>
          </cell>
          <cell r="G1820" t="str">
            <v>Rural</v>
          </cell>
          <cell r="H1820" t="str">
            <v>Platinum-P1</v>
          </cell>
          <cell r="I1820" t="str">
            <v>O</v>
          </cell>
          <cell r="J1820" t="str">
            <v>Camusat</v>
          </cell>
          <cell r="K1820" t="str">
            <v>Stephen Rwabwogo</v>
          </cell>
        </row>
        <row r="1821">
          <cell r="C1821">
            <v>609060</v>
          </cell>
          <cell r="D1821" t="str">
            <v>Fortportal1</v>
          </cell>
          <cell r="E1821" t="str">
            <v>Western</v>
          </cell>
          <cell r="F1821" t="str">
            <v xml:space="preserve">Fort Portal   </v>
          </cell>
          <cell r="G1821" t="str">
            <v>Rural</v>
          </cell>
          <cell r="H1821" t="str">
            <v>Silver-P3</v>
          </cell>
          <cell r="I1821" t="str">
            <v>O</v>
          </cell>
          <cell r="J1821" t="str">
            <v>Camusat</v>
          </cell>
          <cell r="K1821" t="str">
            <v>Stephen Rwabwogo</v>
          </cell>
        </row>
        <row r="1822">
          <cell r="C1822">
            <v>609061</v>
          </cell>
          <cell r="D1822" t="str">
            <v>Fortportal3</v>
          </cell>
          <cell r="E1822" t="str">
            <v>Western</v>
          </cell>
          <cell r="F1822" t="str">
            <v xml:space="preserve">Fort Portal   </v>
          </cell>
          <cell r="G1822" t="str">
            <v>Rural</v>
          </cell>
          <cell r="H1822" t="str">
            <v>Silver-P3</v>
          </cell>
          <cell r="I1822" t="str">
            <v>O</v>
          </cell>
          <cell r="J1822" t="str">
            <v>Camusat</v>
          </cell>
          <cell r="K1822" t="str">
            <v>Stephen Rwabwogo</v>
          </cell>
        </row>
        <row r="1823">
          <cell r="C1823">
            <v>609062</v>
          </cell>
          <cell r="D1823" t="str">
            <v>Fortportal4</v>
          </cell>
          <cell r="E1823" t="str">
            <v>Western</v>
          </cell>
          <cell r="F1823" t="str">
            <v xml:space="preserve">Fort Portal   </v>
          </cell>
          <cell r="G1823" t="str">
            <v>Rural</v>
          </cell>
          <cell r="H1823" t="str">
            <v>Platinum-P1</v>
          </cell>
          <cell r="I1823" t="str">
            <v>O</v>
          </cell>
          <cell r="J1823" t="str">
            <v>Camusat</v>
          </cell>
          <cell r="K1823" t="str">
            <v>Stephen Rwabwogo</v>
          </cell>
        </row>
        <row r="1824">
          <cell r="C1824">
            <v>609074</v>
          </cell>
          <cell r="D1824" t="str">
            <v>Ibanda_B</v>
          </cell>
          <cell r="E1824" t="str">
            <v>Western</v>
          </cell>
          <cell r="F1824" t="str">
            <v xml:space="preserve">Mbarara </v>
          </cell>
          <cell r="G1824" t="str">
            <v>Urban</v>
          </cell>
          <cell r="H1824" t="str">
            <v>Silver-P3</v>
          </cell>
          <cell r="I1824" t="str">
            <v>O</v>
          </cell>
          <cell r="J1824" t="str">
            <v>Camusat</v>
          </cell>
          <cell r="K1824" t="str">
            <v>Thomasi Seruyange</v>
          </cell>
        </row>
        <row r="1825">
          <cell r="C1825">
            <v>609078</v>
          </cell>
          <cell r="D1825" t="str">
            <v>Ishaka</v>
          </cell>
          <cell r="E1825" t="str">
            <v>Western</v>
          </cell>
          <cell r="F1825" t="str">
            <v xml:space="preserve">Kabale  </v>
          </cell>
          <cell r="G1825" t="str">
            <v>Urban</v>
          </cell>
          <cell r="H1825" t="str">
            <v>Silver-P3</v>
          </cell>
          <cell r="I1825" t="str">
            <v>O</v>
          </cell>
          <cell r="J1825" t="str">
            <v>Camusat</v>
          </cell>
          <cell r="K1825" t="str">
            <v>Denis Masaba</v>
          </cell>
        </row>
        <row r="1826">
          <cell r="C1826">
            <v>609079</v>
          </cell>
          <cell r="D1826" t="str">
            <v>Ishaka_B</v>
          </cell>
          <cell r="E1826" t="str">
            <v>Western</v>
          </cell>
          <cell r="F1826" t="str">
            <v xml:space="preserve">Kabale  </v>
          </cell>
          <cell r="G1826" t="str">
            <v>Urban</v>
          </cell>
          <cell r="H1826" t="str">
            <v>Platinum-P1</v>
          </cell>
          <cell r="I1826" t="str">
            <v>O</v>
          </cell>
          <cell r="J1826" t="str">
            <v>Camusat</v>
          </cell>
          <cell r="K1826" t="str">
            <v>Denis Masaba</v>
          </cell>
        </row>
        <row r="1827">
          <cell r="C1827">
            <v>609080</v>
          </cell>
          <cell r="D1827" t="str">
            <v>Ishaka_C</v>
          </cell>
          <cell r="E1827" t="str">
            <v>Western</v>
          </cell>
          <cell r="F1827" t="str">
            <v xml:space="preserve">Kabale  </v>
          </cell>
          <cell r="G1827" t="str">
            <v>Urban</v>
          </cell>
          <cell r="H1827" t="str">
            <v>Gold-P2</v>
          </cell>
          <cell r="I1827" t="str">
            <v>O</v>
          </cell>
          <cell r="J1827" t="str">
            <v>Camusat</v>
          </cell>
          <cell r="K1827" t="str">
            <v>Denis Masaba</v>
          </cell>
        </row>
        <row r="1828">
          <cell r="C1828">
            <v>609081</v>
          </cell>
          <cell r="D1828" t="str">
            <v>Ishongororo B</v>
          </cell>
          <cell r="E1828" t="str">
            <v>Western</v>
          </cell>
          <cell r="F1828" t="str">
            <v xml:space="preserve">Mbarara </v>
          </cell>
          <cell r="G1828" t="str">
            <v>Urban</v>
          </cell>
          <cell r="H1828" t="str">
            <v>Platinum-P1</v>
          </cell>
          <cell r="I1828" t="str">
            <v>O</v>
          </cell>
          <cell r="J1828" t="str">
            <v>Camusat</v>
          </cell>
          <cell r="K1828" t="str">
            <v>Thomasi Seruyange</v>
          </cell>
        </row>
        <row r="1829">
          <cell r="C1829">
            <v>609084</v>
          </cell>
          <cell r="D1829" t="str">
            <v>Itojo</v>
          </cell>
          <cell r="E1829" t="str">
            <v>Western</v>
          </cell>
          <cell r="F1829" t="str">
            <v xml:space="preserve">Kabale  </v>
          </cell>
          <cell r="G1829" t="str">
            <v>Urban</v>
          </cell>
          <cell r="H1829" t="str">
            <v>Silver-P3</v>
          </cell>
          <cell r="I1829" t="str">
            <v>O</v>
          </cell>
          <cell r="J1829" t="str">
            <v>Camusat</v>
          </cell>
          <cell r="K1829" t="str">
            <v>Denis Masaba</v>
          </cell>
        </row>
        <row r="1830">
          <cell r="C1830">
            <v>609090</v>
          </cell>
          <cell r="D1830" t="str">
            <v>Kabale2</v>
          </cell>
          <cell r="E1830" t="str">
            <v>Western</v>
          </cell>
          <cell r="F1830" t="str">
            <v xml:space="preserve">Kabale  </v>
          </cell>
          <cell r="G1830" t="str">
            <v>Urban</v>
          </cell>
          <cell r="H1830" t="str">
            <v>Silver-P3</v>
          </cell>
          <cell r="I1830" t="str">
            <v>O</v>
          </cell>
          <cell r="J1830" t="str">
            <v>Camusat</v>
          </cell>
          <cell r="K1830" t="str">
            <v>Denis Masaba</v>
          </cell>
        </row>
        <row r="1831">
          <cell r="C1831">
            <v>609091</v>
          </cell>
          <cell r="D1831" t="str">
            <v>Kaberebere</v>
          </cell>
          <cell r="E1831" t="str">
            <v>Western</v>
          </cell>
          <cell r="F1831" t="str">
            <v xml:space="preserve">Mbarara </v>
          </cell>
          <cell r="G1831" t="str">
            <v>Urban</v>
          </cell>
          <cell r="H1831" t="str">
            <v>Silver-P3</v>
          </cell>
          <cell r="I1831" t="str">
            <v>O</v>
          </cell>
          <cell r="J1831" t="str">
            <v>Camusat</v>
          </cell>
          <cell r="K1831" t="str">
            <v>Thomasi Seruyange</v>
          </cell>
        </row>
        <row r="1832">
          <cell r="C1832">
            <v>607148</v>
          </cell>
          <cell r="D1832" t="str">
            <v>Kabulasoke</v>
          </cell>
          <cell r="E1832" t="str">
            <v>Central</v>
          </cell>
          <cell r="F1832" t="str">
            <v xml:space="preserve">Mityana </v>
          </cell>
          <cell r="G1832" t="str">
            <v>Rural</v>
          </cell>
          <cell r="H1832" t="str">
            <v>Platinum-P1</v>
          </cell>
          <cell r="I1832" t="str">
            <v>O</v>
          </cell>
          <cell r="J1832" t="str">
            <v>Camusat</v>
          </cell>
          <cell r="K1832" t="str">
            <v>Christopher Alituha</v>
          </cell>
        </row>
        <row r="1833">
          <cell r="C1833">
            <v>609093</v>
          </cell>
          <cell r="D1833" t="str">
            <v>Kabuyanda</v>
          </cell>
          <cell r="E1833" t="str">
            <v>Western</v>
          </cell>
          <cell r="F1833" t="str">
            <v xml:space="preserve">Kabale  </v>
          </cell>
          <cell r="G1833" t="str">
            <v>Urban</v>
          </cell>
          <cell r="H1833" t="str">
            <v>Silver-P3</v>
          </cell>
          <cell r="I1833" t="str">
            <v>O</v>
          </cell>
          <cell r="J1833" t="str">
            <v>Camusat</v>
          </cell>
          <cell r="K1833" t="str">
            <v>Denis Masaba</v>
          </cell>
        </row>
        <row r="1834">
          <cell r="C1834">
            <v>609101</v>
          </cell>
          <cell r="D1834" t="str">
            <v>Kahondo</v>
          </cell>
          <cell r="E1834" t="str">
            <v>Western</v>
          </cell>
          <cell r="F1834" t="str">
            <v xml:space="preserve">Kabale  </v>
          </cell>
          <cell r="G1834" t="str">
            <v>Urban</v>
          </cell>
          <cell r="H1834" t="str">
            <v>Silver-P3</v>
          </cell>
          <cell r="I1834" t="str">
            <v>O</v>
          </cell>
          <cell r="J1834" t="str">
            <v>Camusat</v>
          </cell>
          <cell r="K1834" t="str">
            <v>Denis Masaba</v>
          </cell>
        </row>
        <row r="1835">
          <cell r="C1835">
            <v>609102</v>
          </cell>
          <cell r="D1835" t="str">
            <v>Kahunge(Nkyengo)</v>
          </cell>
          <cell r="E1835" t="str">
            <v>Western</v>
          </cell>
          <cell r="F1835" t="str">
            <v xml:space="preserve">Fort Portal   </v>
          </cell>
          <cell r="G1835" t="str">
            <v>Rural</v>
          </cell>
          <cell r="H1835" t="str">
            <v>Silver-P3</v>
          </cell>
          <cell r="I1835" t="str">
            <v>O</v>
          </cell>
          <cell r="J1835" t="str">
            <v>Camusat</v>
          </cell>
          <cell r="K1835" t="str">
            <v>Stephen Rwabwogo</v>
          </cell>
        </row>
        <row r="1836">
          <cell r="C1836">
            <v>609105</v>
          </cell>
          <cell r="D1836" t="str">
            <v>Kaisunga</v>
          </cell>
          <cell r="E1836" t="str">
            <v>Western</v>
          </cell>
          <cell r="F1836" t="str">
            <v xml:space="preserve">Fort Portal   </v>
          </cell>
          <cell r="G1836" t="str">
            <v>Rural</v>
          </cell>
          <cell r="H1836" t="str">
            <v>Silver-P3</v>
          </cell>
          <cell r="I1836" t="str">
            <v>O</v>
          </cell>
          <cell r="J1836" t="str">
            <v>Camusat</v>
          </cell>
          <cell r="K1836" t="str">
            <v>Stephen Rwabwogo</v>
          </cell>
        </row>
        <row r="1837">
          <cell r="C1837">
            <v>609109</v>
          </cell>
          <cell r="D1837" t="str">
            <v>Kakoba</v>
          </cell>
          <cell r="E1837" t="str">
            <v>Western</v>
          </cell>
          <cell r="F1837" t="str">
            <v xml:space="preserve">Mbarara </v>
          </cell>
          <cell r="G1837" t="str">
            <v>Urban</v>
          </cell>
          <cell r="H1837" t="str">
            <v>Silver-P3</v>
          </cell>
          <cell r="I1837" t="str">
            <v>O</v>
          </cell>
          <cell r="J1837" t="str">
            <v>Camusat</v>
          </cell>
          <cell r="K1837" t="str">
            <v>Thomasi Seruyange</v>
          </cell>
        </row>
        <row r="1838">
          <cell r="C1838">
            <v>609110</v>
          </cell>
          <cell r="D1838" t="str">
            <v>Kakoma</v>
          </cell>
          <cell r="E1838" t="str">
            <v>Western</v>
          </cell>
          <cell r="F1838" t="str">
            <v xml:space="preserve">Mbarara </v>
          </cell>
          <cell r="G1838" t="str">
            <v>Urban</v>
          </cell>
          <cell r="H1838" t="str">
            <v>Silver-P3</v>
          </cell>
          <cell r="I1838" t="str">
            <v>O</v>
          </cell>
          <cell r="J1838" t="str">
            <v>Camusat</v>
          </cell>
          <cell r="K1838" t="str">
            <v>Thomasi Seruyange</v>
          </cell>
        </row>
        <row r="1839">
          <cell r="C1839">
            <v>607165</v>
          </cell>
          <cell r="D1839" t="str">
            <v>Kakoma_B</v>
          </cell>
          <cell r="E1839" t="str">
            <v>Western</v>
          </cell>
          <cell r="F1839" t="str">
            <v xml:space="preserve">Mbarara </v>
          </cell>
          <cell r="G1839" t="str">
            <v>Rural</v>
          </cell>
          <cell r="H1839" t="str">
            <v>Silver-P3</v>
          </cell>
          <cell r="I1839" t="str">
            <v>O</v>
          </cell>
          <cell r="J1839" t="str">
            <v>Camusat</v>
          </cell>
          <cell r="K1839" t="str">
            <v>Thomasi Seruyange</v>
          </cell>
        </row>
        <row r="1840">
          <cell r="C1840">
            <v>609112</v>
          </cell>
          <cell r="D1840" t="str">
            <v>Kakumiro</v>
          </cell>
          <cell r="E1840" t="str">
            <v>Central</v>
          </cell>
          <cell r="F1840" t="str">
            <v xml:space="preserve">Mityana </v>
          </cell>
          <cell r="G1840" t="str">
            <v>Rural</v>
          </cell>
          <cell r="H1840" t="str">
            <v>Platinum-P1</v>
          </cell>
          <cell r="I1840" t="str">
            <v>O</v>
          </cell>
          <cell r="J1840" t="str">
            <v>Camusat</v>
          </cell>
          <cell r="K1840" t="str">
            <v>Christopher Alituha</v>
          </cell>
        </row>
        <row r="1841">
          <cell r="C1841">
            <v>609113</v>
          </cell>
          <cell r="D1841" t="str">
            <v>Kakuto</v>
          </cell>
          <cell r="E1841" t="str">
            <v>Western</v>
          </cell>
          <cell r="F1841" t="str">
            <v xml:space="preserve">Mityana </v>
          </cell>
          <cell r="G1841" t="str">
            <v>Rural</v>
          </cell>
          <cell r="H1841" t="str">
            <v>Gold-P2</v>
          </cell>
          <cell r="I1841" t="str">
            <v>O</v>
          </cell>
          <cell r="J1841" t="str">
            <v>Camusat</v>
          </cell>
          <cell r="K1841" t="str">
            <v>Christopher Alituha</v>
          </cell>
        </row>
        <row r="1842">
          <cell r="C1842">
            <v>609115</v>
          </cell>
          <cell r="D1842" t="str">
            <v>Kakyeka</v>
          </cell>
          <cell r="E1842" t="str">
            <v>Western</v>
          </cell>
          <cell r="F1842" t="str">
            <v xml:space="preserve">Mbarara </v>
          </cell>
          <cell r="G1842" t="str">
            <v>Urban</v>
          </cell>
          <cell r="H1842" t="str">
            <v>Silver-P3</v>
          </cell>
          <cell r="I1842" t="str">
            <v>O</v>
          </cell>
          <cell r="J1842" t="str">
            <v>Camusat</v>
          </cell>
          <cell r="K1842" t="str">
            <v>Thomasi Seruyange</v>
          </cell>
        </row>
        <row r="1843">
          <cell r="C1843">
            <v>607170</v>
          </cell>
          <cell r="D1843" t="str">
            <v>Kalangala2</v>
          </cell>
          <cell r="E1843" t="str">
            <v>Central</v>
          </cell>
          <cell r="F1843" t="str">
            <v xml:space="preserve">Masaka </v>
          </cell>
          <cell r="G1843" t="str">
            <v>Rural</v>
          </cell>
          <cell r="H1843" t="str">
            <v>Silver-P3</v>
          </cell>
          <cell r="I1843" t="str">
            <v>O</v>
          </cell>
          <cell r="J1843" t="str">
            <v>Camusat</v>
          </cell>
          <cell r="K1843" t="str">
            <v>M Patrick Kalibbala</v>
          </cell>
        </row>
        <row r="1844">
          <cell r="C1844">
            <v>609118</v>
          </cell>
          <cell r="D1844" t="str">
            <v>Kamukuzi</v>
          </cell>
          <cell r="E1844" t="str">
            <v>Western</v>
          </cell>
          <cell r="F1844" t="str">
            <v xml:space="preserve">Mbarara </v>
          </cell>
          <cell r="G1844" t="str">
            <v>Urban</v>
          </cell>
          <cell r="H1844" t="str">
            <v>Silver-P3</v>
          </cell>
          <cell r="I1844" t="str">
            <v>O</v>
          </cell>
          <cell r="J1844" t="str">
            <v>Camusat</v>
          </cell>
          <cell r="K1844" t="str">
            <v>Thomasi Seruyange</v>
          </cell>
        </row>
        <row r="1845">
          <cell r="C1845">
            <v>609122</v>
          </cell>
          <cell r="D1845" t="str">
            <v>Kanungu</v>
          </cell>
          <cell r="E1845" t="str">
            <v>Western</v>
          </cell>
          <cell r="F1845" t="str">
            <v xml:space="preserve">Kabale  </v>
          </cell>
          <cell r="G1845" t="str">
            <v>Urban</v>
          </cell>
          <cell r="H1845" t="str">
            <v>Platinum-P1</v>
          </cell>
          <cell r="I1845" t="str">
            <v>O</v>
          </cell>
          <cell r="J1845" t="str">
            <v>Camusat</v>
          </cell>
          <cell r="K1845" t="str">
            <v>Denis Masaba</v>
          </cell>
        </row>
        <row r="1846">
          <cell r="C1846">
            <v>609123</v>
          </cell>
          <cell r="D1846" t="str">
            <v>Kanungu B</v>
          </cell>
          <cell r="E1846" t="str">
            <v>Western</v>
          </cell>
          <cell r="F1846" t="str">
            <v xml:space="preserve">Kabale  </v>
          </cell>
          <cell r="G1846" t="str">
            <v>Urban</v>
          </cell>
          <cell r="H1846" t="str">
            <v>Silver-P3</v>
          </cell>
          <cell r="I1846" t="str">
            <v>O</v>
          </cell>
          <cell r="J1846" t="str">
            <v>Camusat</v>
          </cell>
          <cell r="K1846" t="str">
            <v>Denis Masaba</v>
          </cell>
        </row>
        <row r="1847">
          <cell r="C1847">
            <v>609124</v>
          </cell>
          <cell r="D1847" t="str">
            <v>Kanungu_c</v>
          </cell>
          <cell r="E1847" t="str">
            <v>Western</v>
          </cell>
          <cell r="F1847" t="str">
            <v xml:space="preserve">Kabale  </v>
          </cell>
          <cell r="G1847" t="str">
            <v>Urban</v>
          </cell>
          <cell r="H1847" t="str">
            <v>Silver-P3</v>
          </cell>
          <cell r="I1847" t="str">
            <v>O</v>
          </cell>
          <cell r="J1847" t="str">
            <v>Camusat</v>
          </cell>
          <cell r="K1847" t="str">
            <v>Denis Masaba</v>
          </cell>
        </row>
        <row r="1848">
          <cell r="C1848">
            <v>607196</v>
          </cell>
          <cell r="D1848" t="str">
            <v>Kasensero</v>
          </cell>
          <cell r="E1848" t="str">
            <v>Central</v>
          </cell>
          <cell r="F1848" t="str">
            <v xml:space="preserve">Masaka </v>
          </cell>
          <cell r="G1848" t="str">
            <v>Rural</v>
          </cell>
          <cell r="H1848" t="str">
            <v>Silver-P3</v>
          </cell>
          <cell r="I1848" t="str">
            <v>O</v>
          </cell>
          <cell r="J1848" t="str">
            <v>Camusat</v>
          </cell>
          <cell r="K1848" t="str">
            <v>M Patrick Kalibbala</v>
          </cell>
        </row>
        <row r="1849">
          <cell r="C1849">
            <v>609131</v>
          </cell>
          <cell r="D1849" t="str">
            <v>Kasese</v>
          </cell>
          <cell r="E1849" t="str">
            <v>Western</v>
          </cell>
          <cell r="F1849" t="str">
            <v xml:space="preserve">Fort Portal   </v>
          </cell>
          <cell r="G1849" t="str">
            <v>Rural</v>
          </cell>
          <cell r="H1849" t="str">
            <v>P4</v>
          </cell>
          <cell r="I1849" t="str">
            <v>O</v>
          </cell>
          <cell r="J1849" t="str">
            <v>Camusat</v>
          </cell>
          <cell r="K1849" t="str">
            <v>Stephen Rwabwogo</v>
          </cell>
        </row>
        <row r="1850">
          <cell r="C1850">
            <v>609138</v>
          </cell>
          <cell r="D1850" t="str">
            <v>Kassambya</v>
          </cell>
          <cell r="E1850" t="str">
            <v>Western</v>
          </cell>
          <cell r="F1850" t="str">
            <v xml:space="preserve">Fort Portal   </v>
          </cell>
          <cell r="G1850" t="str">
            <v>Rural</v>
          </cell>
          <cell r="H1850" t="str">
            <v>Silver-P3</v>
          </cell>
          <cell r="I1850" t="str">
            <v>O</v>
          </cell>
          <cell r="J1850" t="str">
            <v>Camusat</v>
          </cell>
          <cell r="K1850" t="str">
            <v>Stephen Rwabwogo</v>
          </cell>
        </row>
        <row r="1851">
          <cell r="C1851">
            <v>609139</v>
          </cell>
          <cell r="D1851" t="str">
            <v>Kassambya B</v>
          </cell>
          <cell r="E1851" t="str">
            <v>Western</v>
          </cell>
          <cell r="F1851" t="str">
            <v xml:space="preserve">Fort Portal   </v>
          </cell>
          <cell r="G1851" t="str">
            <v>Rural</v>
          </cell>
          <cell r="H1851" t="str">
            <v>Platinum-P1</v>
          </cell>
          <cell r="I1851" t="str">
            <v>O</v>
          </cell>
          <cell r="J1851" t="str">
            <v>Camusat</v>
          </cell>
          <cell r="K1851" t="str">
            <v>Stephen Rwabwogo</v>
          </cell>
        </row>
        <row r="1852">
          <cell r="C1852">
            <v>609142</v>
          </cell>
          <cell r="D1852" t="str">
            <v>Katerera</v>
          </cell>
          <cell r="E1852" t="str">
            <v>Western</v>
          </cell>
          <cell r="F1852" t="str">
            <v xml:space="preserve">Kabale  </v>
          </cell>
          <cell r="G1852" t="str">
            <v>Urban</v>
          </cell>
          <cell r="H1852" t="str">
            <v>Silver-P3</v>
          </cell>
          <cell r="I1852" t="str">
            <v>O</v>
          </cell>
          <cell r="J1852" t="str">
            <v>Camusat</v>
          </cell>
          <cell r="K1852" t="str">
            <v>Denis Masaba</v>
          </cell>
        </row>
        <row r="1853">
          <cell r="C1853">
            <v>609144</v>
          </cell>
          <cell r="D1853" t="str">
            <v>Katete</v>
          </cell>
          <cell r="E1853" t="str">
            <v>Western</v>
          </cell>
          <cell r="F1853" t="str">
            <v xml:space="preserve">Mbarara </v>
          </cell>
          <cell r="G1853" t="str">
            <v>Rural</v>
          </cell>
          <cell r="H1853" t="str">
            <v>Platinum-P1</v>
          </cell>
          <cell r="I1853" t="str">
            <v>O</v>
          </cell>
          <cell r="J1853" t="str">
            <v>Camusat</v>
          </cell>
          <cell r="K1853" t="str">
            <v>Thomasi Seruyange</v>
          </cell>
        </row>
        <row r="1854">
          <cell r="C1854">
            <v>607210</v>
          </cell>
          <cell r="D1854" t="str">
            <v>Katigondo</v>
          </cell>
          <cell r="E1854" t="str">
            <v>Central</v>
          </cell>
          <cell r="F1854" t="str">
            <v xml:space="preserve">Masaka </v>
          </cell>
          <cell r="G1854" t="str">
            <v>Rural</v>
          </cell>
          <cell r="H1854" t="str">
            <v>Silver-P3</v>
          </cell>
          <cell r="I1854" t="str">
            <v>O</v>
          </cell>
          <cell r="J1854" t="str">
            <v>Camusat</v>
          </cell>
          <cell r="K1854" t="str">
            <v>M Patrick Kalibbala</v>
          </cell>
        </row>
        <row r="1855">
          <cell r="C1855">
            <v>609149</v>
          </cell>
          <cell r="D1855" t="str">
            <v>Katuna</v>
          </cell>
          <cell r="E1855" t="str">
            <v>Western</v>
          </cell>
          <cell r="F1855" t="str">
            <v xml:space="preserve">Kabale  </v>
          </cell>
          <cell r="G1855" t="str">
            <v>Urban</v>
          </cell>
          <cell r="H1855" t="str">
            <v>Silver-P3</v>
          </cell>
          <cell r="I1855" t="str">
            <v>O</v>
          </cell>
          <cell r="J1855" t="str">
            <v>Camusat</v>
          </cell>
          <cell r="K1855" t="str">
            <v>Denis Masaba</v>
          </cell>
        </row>
        <row r="1856">
          <cell r="C1856">
            <v>609153</v>
          </cell>
          <cell r="D1856" t="str">
            <v>Kayonza</v>
          </cell>
          <cell r="E1856" t="str">
            <v>Western</v>
          </cell>
          <cell r="F1856" t="str">
            <v xml:space="preserve">Mbarara </v>
          </cell>
          <cell r="G1856" t="str">
            <v>Urban</v>
          </cell>
          <cell r="H1856" t="str">
            <v>Silver-P3</v>
          </cell>
          <cell r="I1856" t="str">
            <v>O</v>
          </cell>
          <cell r="J1856" t="str">
            <v>Camusat</v>
          </cell>
          <cell r="K1856" t="str">
            <v>Thomasi Seruyange</v>
          </cell>
        </row>
        <row r="1857">
          <cell r="C1857">
            <v>609156</v>
          </cell>
          <cell r="D1857" t="str">
            <v>Kazo(Ibanda)</v>
          </cell>
          <cell r="E1857" t="str">
            <v>Western</v>
          </cell>
          <cell r="F1857" t="str">
            <v xml:space="preserve">Mbarara </v>
          </cell>
          <cell r="G1857" t="str">
            <v>Urban</v>
          </cell>
          <cell r="H1857" t="str">
            <v>Silver-P3</v>
          </cell>
          <cell r="I1857" t="str">
            <v>O</v>
          </cell>
          <cell r="J1857" t="str">
            <v>Camusat</v>
          </cell>
          <cell r="K1857" t="str">
            <v>Thomasi Seruyange</v>
          </cell>
        </row>
        <row r="1858">
          <cell r="C1858">
            <v>609158</v>
          </cell>
          <cell r="D1858" t="str">
            <v>Kebisoni</v>
          </cell>
          <cell r="E1858" t="str">
            <v>Western</v>
          </cell>
          <cell r="F1858" t="str">
            <v xml:space="preserve">Kabale  </v>
          </cell>
          <cell r="G1858" t="str">
            <v>Urban</v>
          </cell>
          <cell r="H1858" t="str">
            <v>Silver-P3</v>
          </cell>
          <cell r="I1858" t="str">
            <v>O</v>
          </cell>
          <cell r="J1858" t="str">
            <v>Camusat</v>
          </cell>
          <cell r="K1858" t="str">
            <v>Denis Masaba</v>
          </cell>
        </row>
        <row r="1859">
          <cell r="C1859">
            <v>607235</v>
          </cell>
          <cell r="D1859" t="str">
            <v>Kibale</v>
          </cell>
          <cell r="E1859" t="str">
            <v>Central</v>
          </cell>
          <cell r="F1859" t="str">
            <v xml:space="preserve">Masaka </v>
          </cell>
          <cell r="G1859" t="str">
            <v>Rural</v>
          </cell>
          <cell r="H1859" t="str">
            <v>Silver-P3</v>
          </cell>
          <cell r="I1859" t="str">
            <v>O</v>
          </cell>
          <cell r="J1859" t="str">
            <v>Camusat</v>
          </cell>
          <cell r="K1859" t="str">
            <v>M Patrick Kalibbala</v>
          </cell>
        </row>
        <row r="1860">
          <cell r="C1860">
            <v>609161</v>
          </cell>
          <cell r="D1860" t="str">
            <v>Kibito</v>
          </cell>
          <cell r="E1860" t="str">
            <v>Western</v>
          </cell>
          <cell r="F1860" t="str">
            <v xml:space="preserve">Fort Portal   </v>
          </cell>
          <cell r="G1860" t="str">
            <v>Rural</v>
          </cell>
          <cell r="H1860" t="str">
            <v>Platinum-P1</v>
          </cell>
          <cell r="I1860" t="str">
            <v>O</v>
          </cell>
          <cell r="J1860" t="str">
            <v>Camusat</v>
          </cell>
          <cell r="K1860" t="str">
            <v>Stephen Rwabwogo</v>
          </cell>
        </row>
        <row r="1861">
          <cell r="C1861">
            <v>609163</v>
          </cell>
          <cell r="D1861" t="str">
            <v>Kichwamba</v>
          </cell>
          <cell r="E1861" t="str">
            <v>Western</v>
          </cell>
          <cell r="F1861" t="str">
            <v xml:space="preserve">Fort Portal   </v>
          </cell>
          <cell r="G1861" t="str">
            <v>Rural</v>
          </cell>
          <cell r="H1861" t="str">
            <v>Silver-P3</v>
          </cell>
          <cell r="I1861" t="str">
            <v>O</v>
          </cell>
          <cell r="J1861" t="str">
            <v>Camusat</v>
          </cell>
          <cell r="K1861" t="str">
            <v>Stephen Rwabwogo</v>
          </cell>
        </row>
        <row r="1862">
          <cell r="C1862">
            <v>609165</v>
          </cell>
          <cell r="D1862" t="str">
            <v>Kiganda</v>
          </cell>
          <cell r="E1862" t="str">
            <v>Central</v>
          </cell>
          <cell r="F1862" t="str">
            <v xml:space="preserve">Mityana </v>
          </cell>
          <cell r="G1862" t="str">
            <v>Rural</v>
          </cell>
          <cell r="H1862" t="str">
            <v>Platinum-P1</v>
          </cell>
          <cell r="I1862" t="str">
            <v>O</v>
          </cell>
          <cell r="J1862" t="str">
            <v>Camusat</v>
          </cell>
          <cell r="K1862" t="str">
            <v>Christopher Alituha</v>
          </cell>
        </row>
        <row r="1863">
          <cell r="C1863">
            <v>609176</v>
          </cell>
          <cell r="D1863" t="str">
            <v>Kilembe</v>
          </cell>
          <cell r="E1863" t="str">
            <v>Western</v>
          </cell>
          <cell r="F1863" t="str">
            <v xml:space="preserve">Fort Portal   </v>
          </cell>
          <cell r="G1863" t="str">
            <v>Rural</v>
          </cell>
          <cell r="H1863" t="str">
            <v>Silver-P3</v>
          </cell>
          <cell r="I1863" t="str">
            <v>O</v>
          </cell>
          <cell r="J1863" t="str">
            <v>Camusat</v>
          </cell>
          <cell r="K1863" t="str">
            <v>Stephen Rwabwogo</v>
          </cell>
        </row>
        <row r="1864">
          <cell r="C1864">
            <v>607260</v>
          </cell>
          <cell r="D1864" t="str">
            <v>Kinoni B</v>
          </cell>
          <cell r="E1864" t="str">
            <v>Central</v>
          </cell>
          <cell r="F1864" t="str">
            <v xml:space="preserve">Masaka </v>
          </cell>
          <cell r="G1864" t="str">
            <v>Rural</v>
          </cell>
          <cell r="H1864" t="str">
            <v>Silver-P3</v>
          </cell>
          <cell r="I1864" t="str">
            <v>O</v>
          </cell>
          <cell r="J1864" t="str">
            <v>Camusat</v>
          </cell>
          <cell r="K1864" t="str">
            <v>M Patrick Kalibbala</v>
          </cell>
        </row>
        <row r="1865">
          <cell r="C1865">
            <v>609185</v>
          </cell>
          <cell r="D1865" t="str">
            <v>Kisomoro</v>
          </cell>
          <cell r="E1865" t="str">
            <v>Western</v>
          </cell>
          <cell r="F1865" t="str">
            <v xml:space="preserve">Fort Portal   </v>
          </cell>
          <cell r="G1865" t="str">
            <v>Rural</v>
          </cell>
          <cell r="H1865" t="str">
            <v>Silver-P3</v>
          </cell>
          <cell r="I1865" t="str">
            <v>O</v>
          </cell>
          <cell r="J1865" t="str">
            <v>Camusat</v>
          </cell>
          <cell r="K1865" t="str">
            <v>Stephen Rwabwogo</v>
          </cell>
        </row>
        <row r="1866">
          <cell r="C1866">
            <v>607286</v>
          </cell>
          <cell r="D1866" t="str">
            <v>Kisozi</v>
          </cell>
          <cell r="E1866" t="str">
            <v>Central</v>
          </cell>
          <cell r="F1866" t="str">
            <v xml:space="preserve">Mityana </v>
          </cell>
          <cell r="G1866" t="str">
            <v>Rural</v>
          </cell>
          <cell r="H1866" t="str">
            <v>Silver-P3</v>
          </cell>
          <cell r="I1866" t="str">
            <v>O</v>
          </cell>
          <cell r="J1866" t="str">
            <v>Camusat</v>
          </cell>
          <cell r="K1866" t="str">
            <v>Christopher Alituha</v>
          </cell>
        </row>
        <row r="1867">
          <cell r="C1867">
            <v>607287</v>
          </cell>
          <cell r="D1867" t="str">
            <v>Kisozi B</v>
          </cell>
          <cell r="E1867" t="str">
            <v>Central</v>
          </cell>
          <cell r="F1867" t="str">
            <v xml:space="preserve">Masaka </v>
          </cell>
          <cell r="G1867" t="str">
            <v>Rural</v>
          </cell>
          <cell r="H1867" t="str">
            <v>Platinum-P1</v>
          </cell>
          <cell r="I1867" t="str">
            <v>O</v>
          </cell>
          <cell r="J1867" t="str">
            <v>Camusat</v>
          </cell>
          <cell r="K1867" t="str">
            <v>M Patrick Kalibbala</v>
          </cell>
        </row>
        <row r="1868">
          <cell r="C1868">
            <v>609188</v>
          </cell>
          <cell r="D1868" t="str">
            <v>Kitagwenda</v>
          </cell>
          <cell r="E1868" t="str">
            <v>Western</v>
          </cell>
          <cell r="F1868" t="str">
            <v xml:space="preserve">Fort Portal   </v>
          </cell>
          <cell r="G1868" t="str">
            <v>Rural</v>
          </cell>
          <cell r="H1868" t="str">
            <v>Gold-P2</v>
          </cell>
          <cell r="I1868" t="str">
            <v>O</v>
          </cell>
          <cell r="J1868" t="str">
            <v>Camusat</v>
          </cell>
          <cell r="K1868" t="str">
            <v>Stephen Rwabwogo</v>
          </cell>
        </row>
        <row r="1869">
          <cell r="C1869">
            <v>607302</v>
          </cell>
          <cell r="D1869" t="str">
            <v>Kitembo</v>
          </cell>
          <cell r="E1869" t="str">
            <v>Central</v>
          </cell>
          <cell r="F1869" t="str">
            <v xml:space="preserve">Masaka </v>
          </cell>
          <cell r="G1869" t="str">
            <v>Rural</v>
          </cell>
          <cell r="H1869" t="str">
            <v>Platinum-P1</v>
          </cell>
          <cell r="I1869" t="str">
            <v>O</v>
          </cell>
          <cell r="J1869" t="str">
            <v>Camusat</v>
          </cell>
          <cell r="K1869" t="str">
            <v>M Patrick Kalibbala</v>
          </cell>
        </row>
        <row r="1870">
          <cell r="C1870">
            <v>607309</v>
          </cell>
          <cell r="D1870" t="str">
            <v>Kitovu</v>
          </cell>
          <cell r="E1870" t="str">
            <v>Central</v>
          </cell>
          <cell r="F1870" t="str">
            <v xml:space="preserve">Masaka </v>
          </cell>
          <cell r="G1870" t="str">
            <v>Rural</v>
          </cell>
          <cell r="H1870" t="str">
            <v>Silver-P3</v>
          </cell>
          <cell r="I1870" t="str">
            <v>O</v>
          </cell>
          <cell r="J1870" t="str">
            <v>Camusat</v>
          </cell>
          <cell r="K1870" t="str">
            <v>M Patrick Kalibbala</v>
          </cell>
        </row>
        <row r="1871">
          <cell r="C1871">
            <v>607311</v>
          </cell>
          <cell r="D1871" t="str">
            <v>Kitunda</v>
          </cell>
          <cell r="E1871" t="str">
            <v>Central</v>
          </cell>
          <cell r="F1871" t="str">
            <v xml:space="preserve">Masaka </v>
          </cell>
          <cell r="G1871" t="str">
            <v>Rural</v>
          </cell>
          <cell r="H1871" t="str">
            <v>Silver-P3</v>
          </cell>
          <cell r="I1871" t="str">
            <v>O</v>
          </cell>
          <cell r="J1871" t="str">
            <v>Camusat</v>
          </cell>
          <cell r="K1871" t="str">
            <v>M Patrick Kalibbala</v>
          </cell>
        </row>
        <row r="1872">
          <cell r="C1872">
            <v>609192</v>
          </cell>
          <cell r="D1872" t="str">
            <v>Kitwe</v>
          </cell>
          <cell r="E1872" t="str">
            <v>Western</v>
          </cell>
          <cell r="F1872" t="str">
            <v xml:space="preserve">Kabale  </v>
          </cell>
          <cell r="G1872" t="str">
            <v>Urban</v>
          </cell>
          <cell r="H1872" t="str">
            <v>Platinum-P1</v>
          </cell>
          <cell r="I1872" t="str">
            <v>O</v>
          </cell>
          <cell r="J1872" t="str">
            <v>Camusat</v>
          </cell>
          <cell r="K1872" t="str">
            <v>Denis Masaba</v>
          </cell>
        </row>
        <row r="1873">
          <cell r="C1873">
            <v>607314</v>
          </cell>
          <cell r="D1873" t="str">
            <v>Kiwangala</v>
          </cell>
          <cell r="E1873" t="str">
            <v>Central</v>
          </cell>
          <cell r="F1873" t="str">
            <v xml:space="preserve">Masaka </v>
          </cell>
          <cell r="G1873" t="str">
            <v>Urban</v>
          </cell>
          <cell r="H1873" t="str">
            <v>Silver-P3</v>
          </cell>
          <cell r="I1873" t="str">
            <v>O</v>
          </cell>
          <cell r="J1873" t="str">
            <v>Camusat</v>
          </cell>
          <cell r="K1873" t="str">
            <v>M Patrick Kalibbala</v>
          </cell>
        </row>
        <row r="1874">
          <cell r="C1874">
            <v>609201</v>
          </cell>
          <cell r="D1874" t="str">
            <v>Kyabiruka</v>
          </cell>
          <cell r="E1874" t="str">
            <v>Western</v>
          </cell>
          <cell r="F1874" t="str">
            <v xml:space="preserve">Mbarara </v>
          </cell>
          <cell r="G1874" t="str">
            <v>Urban</v>
          </cell>
          <cell r="H1874" t="str">
            <v>Silver-P3</v>
          </cell>
          <cell r="I1874" t="str">
            <v>O</v>
          </cell>
          <cell r="J1874" t="str">
            <v>Camusat</v>
          </cell>
          <cell r="K1874" t="str">
            <v>Thomasi Seruyange</v>
          </cell>
        </row>
        <row r="1875">
          <cell r="C1875">
            <v>609203</v>
          </cell>
          <cell r="D1875" t="str">
            <v>Kyamuhunga</v>
          </cell>
          <cell r="E1875" t="str">
            <v>Western</v>
          </cell>
          <cell r="F1875" t="str">
            <v xml:space="preserve">Kabale  </v>
          </cell>
          <cell r="G1875" t="str">
            <v>Urban</v>
          </cell>
          <cell r="H1875" t="str">
            <v>Silver-P3</v>
          </cell>
          <cell r="I1875" t="str">
            <v>O</v>
          </cell>
          <cell r="J1875" t="str">
            <v>Camusat</v>
          </cell>
          <cell r="K1875" t="str">
            <v>Denis Masaba</v>
          </cell>
        </row>
        <row r="1876">
          <cell r="C1876">
            <v>609204</v>
          </cell>
          <cell r="D1876" t="str">
            <v>Kyamutunzi</v>
          </cell>
          <cell r="E1876" t="str">
            <v>Western</v>
          </cell>
          <cell r="F1876" t="str">
            <v xml:space="preserve">Fort Portal   </v>
          </cell>
          <cell r="G1876" t="str">
            <v>Rural</v>
          </cell>
          <cell r="H1876" t="str">
            <v>Platinum-P1</v>
          </cell>
          <cell r="I1876" t="str">
            <v>O</v>
          </cell>
          <cell r="J1876" t="str">
            <v>Camusat</v>
          </cell>
          <cell r="K1876" t="str">
            <v>Stephen Rwabwogo</v>
          </cell>
        </row>
        <row r="1877">
          <cell r="C1877">
            <v>607345</v>
          </cell>
          <cell r="D1877" t="str">
            <v>Kyanamukaka</v>
          </cell>
          <cell r="E1877" t="str">
            <v>Central</v>
          </cell>
          <cell r="F1877" t="str">
            <v xml:space="preserve">Masaka </v>
          </cell>
          <cell r="G1877" t="str">
            <v>Rural</v>
          </cell>
          <cell r="H1877" t="str">
            <v>Silver-P3</v>
          </cell>
          <cell r="I1877" t="str">
            <v>O</v>
          </cell>
          <cell r="J1877" t="str">
            <v>Camusat</v>
          </cell>
          <cell r="K1877" t="str">
            <v>M Patrick Kalibbala</v>
          </cell>
        </row>
        <row r="1878">
          <cell r="C1878">
            <v>607346</v>
          </cell>
          <cell r="D1878" t="str">
            <v>Kyangale</v>
          </cell>
          <cell r="E1878" t="str">
            <v>Central</v>
          </cell>
          <cell r="F1878" t="str">
            <v xml:space="preserve">Masaka </v>
          </cell>
          <cell r="G1878" t="str">
            <v>Rural</v>
          </cell>
          <cell r="H1878" t="str">
            <v>Silver-P3</v>
          </cell>
          <cell r="I1878" t="str">
            <v>O</v>
          </cell>
          <cell r="J1878" t="str">
            <v>Camusat</v>
          </cell>
          <cell r="K1878" t="str">
            <v>M Patrick Kalibbala</v>
          </cell>
        </row>
        <row r="1879">
          <cell r="C1879">
            <v>609208</v>
          </cell>
          <cell r="D1879" t="str">
            <v>Kyankwanzi</v>
          </cell>
          <cell r="E1879" t="str">
            <v>Central</v>
          </cell>
          <cell r="F1879" t="str">
            <v xml:space="preserve">Mityana </v>
          </cell>
          <cell r="G1879" t="str">
            <v>Rural</v>
          </cell>
          <cell r="H1879" t="str">
            <v>Platinum-P1</v>
          </cell>
          <cell r="I1879" t="str">
            <v>O</v>
          </cell>
          <cell r="J1879" t="str">
            <v>Camusat</v>
          </cell>
          <cell r="K1879" t="str">
            <v>Christopher Alituha</v>
          </cell>
        </row>
        <row r="1880">
          <cell r="C1880">
            <v>607354</v>
          </cell>
          <cell r="D1880" t="str">
            <v>Kyebe</v>
          </cell>
          <cell r="E1880" t="str">
            <v>Central</v>
          </cell>
          <cell r="F1880" t="str">
            <v xml:space="preserve">Masaka </v>
          </cell>
          <cell r="G1880" t="str">
            <v>Rural</v>
          </cell>
          <cell r="H1880" t="str">
            <v>Silver-P3</v>
          </cell>
          <cell r="I1880" t="str">
            <v>O</v>
          </cell>
          <cell r="J1880" t="str">
            <v>Camusat</v>
          </cell>
          <cell r="K1880" t="str">
            <v>M Patrick Kalibbala</v>
          </cell>
        </row>
        <row r="1881">
          <cell r="C1881">
            <v>609217</v>
          </cell>
          <cell r="D1881" t="str">
            <v>Kyenshama</v>
          </cell>
          <cell r="E1881" t="str">
            <v>Western</v>
          </cell>
          <cell r="F1881" t="str">
            <v xml:space="preserve">Mbarara </v>
          </cell>
          <cell r="G1881" t="str">
            <v>Urban</v>
          </cell>
          <cell r="H1881" t="str">
            <v>Silver-P3</v>
          </cell>
          <cell r="I1881" t="str">
            <v>O</v>
          </cell>
          <cell r="J1881" t="str">
            <v>Camusat</v>
          </cell>
          <cell r="K1881" t="str">
            <v>Thomasi Seruyange</v>
          </cell>
        </row>
        <row r="1882">
          <cell r="C1882">
            <v>607363</v>
          </cell>
          <cell r="D1882" t="str">
            <v>Lamagwa</v>
          </cell>
          <cell r="E1882" t="str">
            <v>Central</v>
          </cell>
          <cell r="F1882" t="str">
            <v xml:space="preserve">Masaka </v>
          </cell>
          <cell r="G1882" t="str">
            <v>Urban</v>
          </cell>
          <cell r="H1882" t="str">
            <v>Platinum-P1</v>
          </cell>
          <cell r="I1882" t="str">
            <v>O</v>
          </cell>
          <cell r="J1882" t="str">
            <v>Camusat</v>
          </cell>
          <cell r="K1882" t="str">
            <v>M Patrick Kalibbala</v>
          </cell>
        </row>
        <row r="1883">
          <cell r="C1883">
            <v>607378</v>
          </cell>
          <cell r="D1883" t="str">
            <v>Lukaya</v>
          </cell>
          <cell r="E1883" t="str">
            <v>Central</v>
          </cell>
          <cell r="F1883" t="str">
            <v xml:space="preserve">Masaka </v>
          </cell>
          <cell r="G1883" t="str">
            <v>Rural</v>
          </cell>
          <cell r="H1883" t="str">
            <v>Platinum-P1</v>
          </cell>
          <cell r="I1883" t="str">
            <v>O</v>
          </cell>
          <cell r="J1883" t="str">
            <v>Camusat</v>
          </cell>
          <cell r="K1883" t="str">
            <v>M Patrick Kalibbala</v>
          </cell>
        </row>
        <row r="1884">
          <cell r="C1884">
            <v>607391</v>
          </cell>
          <cell r="D1884" t="str">
            <v>Lwanga</v>
          </cell>
          <cell r="E1884" t="str">
            <v>Western</v>
          </cell>
          <cell r="F1884" t="str">
            <v xml:space="preserve">Mbarara </v>
          </cell>
          <cell r="G1884" t="str">
            <v>Urban</v>
          </cell>
          <cell r="H1884" t="str">
            <v>Platinum-P1</v>
          </cell>
          <cell r="I1884" t="str">
            <v>O</v>
          </cell>
          <cell r="J1884" t="str">
            <v>Camusat</v>
          </cell>
          <cell r="K1884" t="str">
            <v>Thomasi Seruyange</v>
          </cell>
        </row>
        <row r="1885">
          <cell r="C1885">
            <v>607398</v>
          </cell>
          <cell r="D1885" t="str">
            <v>Lyantonde</v>
          </cell>
          <cell r="E1885" t="str">
            <v>Western</v>
          </cell>
          <cell r="F1885" t="str">
            <v xml:space="preserve">Mbarara </v>
          </cell>
          <cell r="G1885" t="str">
            <v>Urban</v>
          </cell>
          <cell r="H1885" t="str">
            <v>Silver-P3</v>
          </cell>
          <cell r="I1885" t="str">
            <v>O</v>
          </cell>
          <cell r="J1885" t="str">
            <v>Camusat</v>
          </cell>
          <cell r="K1885" t="str">
            <v>Thomasi Seruyange</v>
          </cell>
        </row>
        <row r="1886">
          <cell r="C1886">
            <v>607399</v>
          </cell>
          <cell r="D1886" t="str">
            <v>Mabanga</v>
          </cell>
          <cell r="E1886" t="str">
            <v>Central</v>
          </cell>
          <cell r="F1886" t="str">
            <v xml:space="preserve">Masaka </v>
          </cell>
          <cell r="G1886" t="str">
            <v>Rural</v>
          </cell>
          <cell r="H1886" t="str">
            <v>Silver-P3</v>
          </cell>
          <cell r="I1886" t="str">
            <v>O</v>
          </cell>
          <cell r="J1886" t="str">
            <v>Camusat</v>
          </cell>
          <cell r="K1886" t="str">
            <v>M Patrick Kalibbala</v>
          </cell>
        </row>
        <row r="1887">
          <cell r="C1887">
            <v>607427</v>
          </cell>
          <cell r="D1887" t="str">
            <v>Masaka RT</v>
          </cell>
          <cell r="E1887" t="str">
            <v>Central</v>
          </cell>
          <cell r="F1887" t="str">
            <v xml:space="preserve">Masaka </v>
          </cell>
          <cell r="G1887" t="str">
            <v>Rural</v>
          </cell>
          <cell r="H1887" t="str">
            <v>Silver-P3</v>
          </cell>
          <cell r="I1887" t="str">
            <v>O</v>
          </cell>
          <cell r="J1887" t="str">
            <v>Camusat</v>
          </cell>
          <cell r="K1887" t="str">
            <v>M Patrick Kalibbala</v>
          </cell>
        </row>
        <row r="1888">
          <cell r="C1888">
            <v>607430</v>
          </cell>
          <cell r="D1888" t="str">
            <v>Matete</v>
          </cell>
          <cell r="E1888" t="str">
            <v>Central</v>
          </cell>
          <cell r="F1888" t="str">
            <v xml:space="preserve">Masaka </v>
          </cell>
          <cell r="G1888" t="str">
            <v>Rural</v>
          </cell>
          <cell r="H1888" t="str">
            <v>Silver-P3</v>
          </cell>
          <cell r="I1888" t="str">
            <v>O</v>
          </cell>
          <cell r="J1888" t="str">
            <v>Camusat</v>
          </cell>
          <cell r="K1888" t="str">
            <v>M Patrick Kalibbala</v>
          </cell>
        </row>
        <row r="1889">
          <cell r="C1889">
            <v>609238</v>
          </cell>
          <cell r="D1889" t="str">
            <v>Mbarara2</v>
          </cell>
          <cell r="E1889" t="str">
            <v>Western</v>
          </cell>
          <cell r="F1889" t="str">
            <v xml:space="preserve">Mbarara </v>
          </cell>
          <cell r="G1889" t="str">
            <v>Urban</v>
          </cell>
          <cell r="H1889" t="str">
            <v>Platinum-P1</v>
          </cell>
          <cell r="I1889" t="str">
            <v>O</v>
          </cell>
          <cell r="J1889" t="str">
            <v>Camusat</v>
          </cell>
          <cell r="K1889" t="str">
            <v>Thomasi Seruyange</v>
          </cell>
        </row>
        <row r="1890">
          <cell r="C1890">
            <v>609239</v>
          </cell>
          <cell r="D1890" t="str">
            <v>MbararaQ3_4</v>
          </cell>
          <cell r="E1890" t="str">
            <v>Western</v>
          </cell>
          <cell r="F1890" t="str">
            <v xml:space="preserve">Mbarara </v>
          </cell>
          <cell r="G1890" t="str">
            <v>Urban</v>
          </cell>
          <cell r="H1890" t="str">
            <v>Silver-P3</v>
          </cell>
          <cell r="I1890" t="str">
            <v>O</v>
          </cell>
          <cell r="J1890" t="str">
            <v>Camusat</v>
          </cell>
          <cell r="K1890" t="str">
            <v>Thomasi Seruyange</v>
          </cell>
        </row>
        <row r="1891">
          <cell r="C1891">
            <v>607442</v>
          </cell>
          <cell r="D1891" t="str">
            <v>Mbirizi</v>
          </cell>
          <cell r="E1891" t="str">
            <v>Central</v>
          </cell>
          <cell r="F1891" t="str">
            <v xml:space="preserve">Masaka </v>
          </cell>
          <cell r="G1891" t="str">
            <v>Rural</v>
          </cell>
          <cell r="H1891" t="str">
            <v>P4</v>
          </cell>
          <cell r="I1891" t="str">
            <v>O</v>
          </cell>
          <cell r="J1891" t="str">
            <v>Camusat</v>
          </cell>
          <cell r="K1891" t="str">
            <v>M Patrick Kalibbala</v>
          </cell>
        </row>
        <row r="1892">
          <cell r="C1892">
            <v>609240</v>
          </cell>
          <cell r="D1892" t="str">
            <v>Mbona</v>
          </cell>
          <cell r="E1892" t="str">
            <v>Western</v>
          </cell>
          <cell r="F1892" t="str">
            <v xml:space="preserve">Mbarara </v>
          </cell>
          <cell r="G1892" t="str">
            <v>Urban</v>
          </cell>
          <cell r="H1892" t="str">
            <v>Platinum-P1</v>
          </cell>
          <cell r="I1892" t="str">
            <v>O</v>
          </cell>
          <cell r="J1892" t="str">
            <v>Camusat</v>
          </cell>
          <cell r="K1892" t="str">
            <v>Thomasi Seruyange</v>
          </cell>
        </row>
        <row r="1893">
          <cell r="C1893">
            <v>609242</v>
          </cell>
          <cell r="D1893" t="str">
            <v>Mitiri-Kyenjojo</v>
          </cell>
          <cell r="E1893" t="str">
            <v>Western</v>
          </cell>
          <cell r="F1893" t="str">
            <v xml:space="preserve">Fort Portal   </v>
          </cell>
          <cell r="G1893" t="str">
            <v>Rural</v>
          </cell>
          <cell r="H1893" t="str">
            <v>Platinum-P1</v>
          </cell>
          <cell r="I1893" t="str">
            <v>O</v>
          </cell>
          <cell r="J1893" t="str">
            <v>Camusat</v>
          </cell>
          <cell r="K1893" t="str">
            <v>Stephen Rwabwogo</v>
          </cell>
        </row>
        <row r="1894">
          <cell r="C1894">
            <v>609244</v>
          </cell>
          <cell r="D1894" t="str">
            <v>Mitoma</v>
          </cell>
          <cell r="E1894" t="str">
            <v>Western</v>
          </cell>
          <cell r="F1894" t="str">
            <v xml:space="preserve">Kabale  </v>
          </cell>
          <cell r="G1894" t="str">
            <v>Urban</v>
          </cell>
          <cell r="H1894" t="str">
            <v>Silver-P3</v>
          </cell>
          <cell r="I1894" t="str">
            <v>O</v>
          </cell>
          <cell r="J1894" t="str">
            <v>Camusat</v>
          </cell>
          <cell r="K1894" t="str">
            <v>Denis Masaba</v>
          </cell>
        </row>
        <row r="1895">
          <cell r="C1895">
            <v>609247</v>
          </cell>
          <cell r="D1895" t="str">
            <v>Mpondwe</v>
          </cell>
          <cell r="E1895" t="str">
            <v>Western</v>
          </cell>
          <cell r="F1895" t="str">
            <v xml:space="preserve">Fort Portal   </v>
          </cell>
          <cell r="G1895" t="str">
            <v>Rural</v>
          </cell>
          <cell r="H1895" t="str">
            <v>Silver-P3</v>
          </cell>
          <cell r="I1895" t="str">
            <v>O</v>
          </cell>
          <cell r="J1895" t="str">
            <v>Camusat</v>
          </cell>
          <cell r="K1895" t="str">
            <v>Stephen Rwabwogo</v>
          </cell>
        </row>
        <row r="1896">
          <cell r="C1896">
            <v>609252</v>
          </cell>
          <cell r="D1896" t="str">
            <v>Muhanga</v>
          </cell>
          <cell r="E1896" t="str">
            <v>Western</v>
          </cell>
          <cell r="F1896" t="str">
            <v xml:space="preserve">Kabale  </v>
          </cell>
          <cell r="G1896" t="str">
            <v>Urban</v>
          </cell>
          <cell r="H1896" t="str">
            <v>Platinum-P1</v>
          </cell>
          <cell r="I1896" t="str">
            <v>O</v>
          </cell>
          <cell r="J1896" t="str">
            <v>Camusat</v>
          </cell>
          <cell r="K1896" t="str">
            <v>Denis Masaba</v>
          </cell>
        </row>
        <row r="1897">
          <cell r="C1897">
            <v>609253</v>
          </cell>
          <cell r="D1897" t="str">
            <v>Muhokya</v>
          </cell>
          <cell r="E1897" t="str">
            <v>Western</v>
          </cell>
          <cell r="F1897" t="str">
            <v xml:space="preserve">Fort Portal   </v>
          </cell>
          <cell r="G1897" t="str">
            <v>Rural</v>
          </cell>
          <cell r="H1897" t="str">
            <v>Silver-P3</v>
          </cell>
          <cell r="I1897" t="str">
            <v>O</v>
          </cell>
          <cell r="J1897" t="str">
            <v>Camusat</v>
          </cell>
          <cell r="K1897" t="str">
            <v>Stephen Rwabwogo</v>
          </cell>
        </row>
        <row r="1898">
          <cell r="C1898">
            <v>609254</v>
          </cell>
          <cell r="D1898" t="str">
            <v>Muhororo</v>
          </cell>
          <cell r="E1898" t="str">
            <v>Western</v>
          </cell>
          <cell r="F1898" t="str">
            <v xml:space="preserve">Fort Portal   </v>
          </cell>
          <cell r="G1898" t="str">
            <v>Rural</v>
          </cell>
          <cell r="H1898" t="str">
            <v>Silver-P3</v>
          </cell>
          <cell r="I1898" t="str">
            <v>O</v>
          </cell>
          <cell r="J1898" t="str">
            <v>Camusat</v>
          </cell>
          <cell r="K1898" t="str">
            <v>Stephen Rwabwogo</v>
          </cell>
        </row>
        <row r="1899">
          <cell r="C1899">
            <v>607469</v>
          </cell>
          <cell r="D1899" t="str">
            <v>Mulabana</v>
          </cell>
          <cell r="E1899" t="str">
            <v>Central</v>
          </cell>
          <cell r="F1899" t="str">
            <v xml:space="preserve">Masaka </v>
          </cell>
          <cell r="G1899" t="str">
            <v>Rural</v>
          </cell>
          <cell r="H1899" t="str">
            <v>Silver-P3</v>
          </cell>
          <cell r="I1899" t="str">
            <v>O</v>
          </cell>
          <cell r="J1899" t="str">
            <v>Camusat</v>
          </cell>
          <cell r="K1899" t="str">
            <v>M Patrick Kalibbala</v>
          </cell>
        </row>
        <row r="1900">
          <cell r="C1900">
            <v>609259</v>
          </cell>
          <cell r="D1900" t="str">
            <v>Muteswa</v>
          </cell>
          <cell r="E1900" t="str">
            <v>Central</v>
          </cell>
          <cell r="F1900" t="str">
            <v xml:space="preserve">Mityana </v>
          </cell>
          <cell r="G1900" t="str">
            <v>Rural</v>
          </cell>
          <cell r="H1900" t="str">
            <v>Platinum-P1</v>
          </cell>
          <cell r="I1900" t="str">
            <v>O</v>
          </cell>
          <cell r="J1900" t="str">
            <v>Camusat</v>
          </cell>
          <cell r="K1900" t="str">
            <v>Christopher Alituha</v>
          </cell>
        </row>
        <row r="1901">
          <cell r="C1901">
            <v>607481</v>
          </cell>
          <cell r="D1901" t="str">
            <v>Mutukula</v>
          </cell>
          <cell r="E1901" t="str">
            <v>Central</v>
          </cell>
          <cell r="F1901" t="str">
            <v xml:space="preserve">Masaka </v>
          </cell>
          <cell r="G1901" t="str">
            <v>Rural</v>
          </cell>
          <cell r="H1901" t="str">
            <v>P4</v>
          </cell>
          <cell r="I1901" t="str">
            <v>O</v>
          </cell>
          <cell r="J1901" t="str">
            <v>Camusat</v>
          </cell>
          <cell r="K1901" t="str">
            <v>M Patrick Kalibbala</v>
          </cell>
        </row>
        <row r="1902">
          <cell r="C1902">
            <v>609260</v>
          </cell>
          <cell r="D1902" t="str">
            <v>Myanzi</v>
          </cell>
          <cell r="E1902" t="str">
            <v>Central</v>
          </cell>
          <cell r="F1902" t="str">
            <v xml:space="preserve">Mityana </v>
          </cell>
          <cell r="G1902" t="str">
            <v>Rural</v>
          </cell>
          <cell r="H1902" t="str">
            <v>Platinum-P1</v>
          </cell>
          <cell r="I1902" t="str">
            <v>O</v>
          </cell>
          <cell r="J1902" t="str">
            <v>Camusat</v>
          </cell>
          <cell r="K1902" t="str">
            <v>Christopher Alituha</v>
          </cell>
        </row>
        <row r="1903">
          <cell r="C1903">
            <v>607492</v>
          </cell>
          <cell r="D1903" t="str">
            <v>Nabugabo</v>
          </cell>
          <cell r="E1903" t="str">
            <v>Central</v>
          </cell>
          <cell r="F1903" t="str">
            <v xml:space="preserve">Masaka </v>
          </cell>
          <cell r="G1903" t="str">
            <v>Rural</v>
          </cell>
          <cell r="H1903" t="str">
            <v>Silver-P3</v>
          </cell>
          <cell r="I1903" t="str">
            <v>O</v>
          </cell>
          <cell r="J1903" t="str">
            <v>Camusat</v>
          </cell>
          <cell r="K1903" t="str">
            <v>M Patrick Kalibbala</v>
          </cell>
        </row>
        <row r="1904">
          <cell r="C1904">
            <v>609263</v>
          </cell>
          <cell r="D1904" t="str">
            <v>Naigana</v>
          </cell>
          <cell r="E1904" t="str">
            <v>Western</v>
          </cell>
          <cell r="F1904" t="str">
            <v xml:space="preserve">Fort Portal   </v>
          </cell>
          <cell r="G1904" t="str">
            <v>Rural</v>
          </cell>
          <cell r="H1904" t="str">
            <v>Platinum-P1</v>
          </cell>
          <cell r="I1904" t="str">
            <v>O</v>
          </cell>
          <cell r="J1904" t="str">
            <v>Camusat</v>
          </cell>
          <cell r="K1904" t="str">
            <v>Stephen Rwabwogo</v>
          </cell>
        </row>
        <row r="1905">
          <cell r="C1905">
            <v>607515</v>
          </cell>
          <cell r="D1905" t="str">
            <v>Nakaseta</v>
          </cell>
          <cell r="E1905" t="str">
            <v>Western</v>
          </cell>
          <cell r="F1905" t="str">
            <v xml:space="preserve">Mbarara </v>
          </cell>
          <cell r="G1905" t="str">
            <v>Urban</v>
          </cell>
          <cell r="H1905" t="str">
            <v>Gold-P2</v>
          </cell>
          <cell r="I1905" t="str">
            <v>O</v>
          </cell>
          <cell r="J1905" t="str">
            <v>Camusat</v>
          </cell>
          <cell r="K1905" t="str">
            <v>Thomasi Seruyange</v>
          </cell>
        </row>
        <row r="1906">
          <cell r="C1906">
            <v>609264</v>
          </cell>
          <cell r="D1906" t="str">
            <v>Nakatete</v>
          </cell>
          <cell r="E1906" t="str">
            <v>Central</v>
          </cell>
          <cell r="F1906" t="str">
            <v xml:space="preserve">Mityana </v>
          </cell>
          <cell r="G1906" t="str">
            <v>Rural</v>
          </cell>
          <cell r="H1906" t="str">
            <v>Silver-P3</v>
          </cell>
          <cell r="I1906" t="str">
            <v>O</v>
          </cell>
          <cell r="J1906" t="str">
            <v>Camusat</v>
          </cell>
          <cell r="K1906" t="str">
            <v>Christopher Alituha</v>
          </cell>
        </row>
        <row r="1907">
          <cell r="C1907">
            <v>607579</v>
          </cell>
          <cell r="D1907" t="str">
            <v>Nkozi</v>
          </cell>
          <cell r="E1907" t="str">
            <v>Central</v>
          </cell>
          <cell r="F1907" t="str">
            <v xml:space="preserve">Masaka </v>
          </cell>
          <cell r="G1907" t="str">
            <v>Rural</v>
          </cell>
          <cell r="H1907" t="str">
            <v>Platinum-P1</v>
          </cell>
          <cell r="I1907" t="str">
            <v>O</v>
          </cell>
          <cell r="J1907" t="str">
            <v>Camusat</v>
          </cell>
          <cell r="K1907" t="str">
            <v>M Patrick Kalibbala</v>
          </cell>
        </row>
        <row r="1908">
          <cell r="C1908">
            <v>609279</v>
          </cell>
          <cell r="D1908" t="str">
            <v>Ntoroko</v>
          </cell>
          <cell r="E1908" t="str">
            <v>Western</v>
          </cell>
          <cell r="F1908" t="str">
            <v xml:space="preserve">Fort Portal   </v>
          </cell>
          <cell r="G1908" t="str">
            <v>Rural</v>
          </cell>
          <cell r="H1908" t="str">
            <v>Silver-P3</v>
          </cell>
          <cell r="I1908" t="str">
            <v>O</v>
          </cell>
          <cell r="J1908" t="str">
            <v>Camusat</v>
          </cell>
          <cell r="K1908" t="str">
            <v>Stephen Rwabwogo</v>
          </cell>
        </row>
        <row r="1909">
          <cell r="C1909">
            <v>609282</v>
          </cell>
          <cell r="D1909" t="str">
            <v>Ntungu</v>
          </cell>
          <cell r="E1909" t="str">
            <v>Western</v>
          </cell>
          <cell r="F1909" t="str">
            <v xml:space="preserve">Mbarara </v>
          </cell>
          <cell r="G1909" t="str">
            <v>Urban</v>
          </cell>
          <cell r="H1909" t="str">
            <v>Platinum-P1</v>
          </cell>
          <cell r="I1909" t="str">
            <v>O</v>
          </cell>
          <cell r="J1909" t="str">
            <v>Camusat</v>
          </cell>
          <cell r="K1909" t="str">
            <v>Thomasi Seruyange</v>
          </cell>
        </row>
        <row r="1910">
          <cell r="C1910">
            <v>607602</v>
          </cell>
          <cell r="D1910" t="str">
            <v>Ntusi</v>
          </cell>
          <cell r="E1910" t="str">
            <v>Western</v>
          </cell>
          <cell r="F1910" t="str">
            <v xml:space="preserve">Mbarara </v>
          </cell>
          <cell r="G1910" t="str">
            <v>Rural</v>
          </cell>
          <cell r="H1910" t="str">
            <v>Silver-P3</v>
          </cell>
          <cell r="I1910" t="str">
            <v>O</v>
          </cell>
          <cell r="J1910" t="str">
            <v>Camusat</v>
          </cell>
          <cell r="K1910" t="str">
            <v>Thomasi Seruyange</v>
          </cell>
        </row>
        <row r="1911">
          <cell r="C1911">
            <v>609284</v>
          </cell>
          <cell r="D1911" t="str">
            <v>Nyahuka</v>
          </cell>
          <cell r="E1911" t="str">
            <v>Western</v>
          </cell>
          <cell r="F1911" t="str">
            <v xml:space="preserve">Fort Portal   </v>
          </cell>
          <cell r="G1911" t="str">
            <v>Rural</v>
          </cell>
          <cell r="H1911" t="str">
            <v>Silver-P3</v>
          </cell>
          <cell r="I1911" t="str">
            <v>O</v>
          </cell>
          <cell r="J1911" t="str">
            <v>Camusat</v>
          </cell>
          <cell r="K1911" t="str">
            <v>Stephen Rwabwogo</v>
          </cell>
        </row>
        <row r="1912">
          <cell r="C1912">
            <v>609286</v>
          </cell>
          <cell r="D1912" t="str">
            <v>Nyakaita</v>
          </cell>
          <cell r="E1912" t="str">
            <v>Western</v>
          </cell>
          <cell r="F1912" t="str">
            <v xml:space="preserve">Mbarara </v>
          </cell>
          <cell r="G1912" t="str">
            <v>Urban</v>
          </cell>
          <cell r="H1912" t="str">
            <v>Silver-P3</v>
          </cell>
          <cell r="I1912" t="str">
            <v>O</v>
          </cell>
          <cell r="J1912" t="str">
            <v>Camusat</v>
          </cell>
          <cell r="K1912" t="str">
            <v>Thomasi Seruyange</v>
          </cell>
        </row>
        <row r="1913">
          <cell r="C1913">
            <v>609291</v>
          </cell>
          <cell r="D1913" t="str">
            <v>Nyakatonzi</v>
          </cell>
          <cell r="E1913" t="str">
            <v>Western</v>
          </cell>
          <cell r="F1913" t="str">
            <v xml:space="preserve">Fort Portal   </v>
          </cell>
          <cell r="G1913" t="str">
            <v>Rural</v>
          </cell>
          <cell r="H1913" t="str">
            <v>Silver-P3</v>
          </cell>
          <cell r="I1913" t="str">
            <v>O</v>
          </cell>
          <cell r="J1913" t="str">
            <v>Camusat</v>
          </cell>
          <cell r="K1913" t="str">
            <v>Stephen Rwabwogo</v>
          </cell>
        </row>
        <row r="1914">
          <cell r="C1914">
            <v>609294</v>
          </cell>
          <cell r="D1914" t="str">
            <v>Nyamitanga Hill</v>
          </cell>
          <cell r="E1914" t="str">
            <v>Western</v>
          </cell>
          <cell r="F1914" t="str">
            <v xml:space="preserve">Mbarara </v>
          </cell>
          <cell r="G1914" t="str">
            <v>Urban</v>
          </cell>
          <cell r="H1914" t="str">
            <v>P4</v>
          </cell>
          <cell r="I1914" t="str">
            <v>O</v>
          </cell>
          <cell r="J1914" t="str">
            <v>Camusat</v>
          </cell>
          <cell r="K1914" t="str">
            <v>Thomasi Seruyange</v>
          </cell>
        </row>
        <row r="1915">
          <cell r="C1915">
            <v>609297</v>
          </cell>
          <cell r="D1915" t="str">
            <v>Nyaruteme</v>
          </cell>
          <cell r="E1915" t="str">
            <v>Western</v>
          </cell>
          <cell r="F1915" t="str">
            <v xml:space="preserve">Fort Portal   </v>
          </cell>
          <cell r="G1915" t="str">
            <v>Rural</v>
          </cell>
          <cell r="H1915" t="str">
            <v>Platinum-P1</v>
          </cell>
          <cell r="I1915" t="str">
            <v>O</v>
          </cell>
          <cell r="J1915" t="str">
            <v>Camusat</v>
          </cell>
          <cell r="K1915" t="str">
            <v>Stephen Rwabwogo</v>
          </cell>
        </row>
        <row r="1916">
          <cell r="C1916">
            <v>609299</v>
          </cell>
          <cell r="D1916" t="str">
            <v>Nyongozi</v>
          </cell>
          <cell r="E1916" t="str">
            <v>Western</v>
          </cell>
          <cell r="F1916" t="str">
            <v xml:space="preserve">Kabale  </v>
          </cell>
          <cell r="G1916" t="str">
            <v>Urban</v>
          </cell>
          <cell r="H1916" t="str">
            <v>Silver-P3</v>
          </cell>
          <cell r="I1916" t="str">
            <v>O</v>
          </cell>
          <cell r="J1916" t="str">
            <v>Camusat</v>
          </cell>
          <cell r="K1916" t="str">
            <v>Denis Masaba</v>
          </cell>
        </row>
        <row r="1917">
          <cell r="C1917">
            <v>609302</v>
          </cell>
          <cell r="D1917" t="str">
            <v>Rubaare</v>
          </cell>
          <cell r="E1917" t="str">
            <v>Western</v>
          </cell>
          <cell r="F1917" t="str">
            <v xml:space="preserve">Kabale  </v>
          </cell>
          <cell r="G1917" t="str">
            <v>Urban</v>
          </cell>
          <cell r="H1917" t="str">
            <v>Silver-P3</v>
          </cell>
          <cell r="I1917" t="str">
            <v>O</v>
          </cell>
          <cell r="J1917" t="str">
            <v>Camusat</v>
          </cell>
          <cell r="K1917" t="str">
            <v>Denis Masaba</v>
          </cell>
        </row>
        <row r="1918">
          <cell r="C1918">
            <v>609304</v>
          </cell>
          <cell r="D1918" t="str">
            <v>Rubanga</v>
          </cell>
          <cell r="E1918" t="str">
            <v>Western</v>
          </cell>
          <cell r="F1918" t="str">
            <v xml:space="preserve">Mbarara </v>
          </cell>
          <cell r="G1918" t="str">
            <v>Urban</v>
          </cell>
          <cell r="H1918" t="str">
            <v>Platinum-P1</v>
          </cell>
          <cell r="I1918" t="str">
            <v>O</v>
          </cell>
          <cell r="J1918" t="str">
            <v>Camusat</v>
          </cell>
          <cell r="K1918" t="str">
            <v>Thomasi Seruyange</v>
          </cell>
        </row>
        <row r="1919">
          <cell r="C1919">
            <v>609305</v>
          </cell>
          <cell r="D1919" t="str">
            <v>Rubaya</v>
          </cell>
          <cell r="E1919" t="str">
            <v>Western</v>
          </cell>
          <cell r="F1919" t="str">
            <v xml:space="preserve">Kabale  </v>
          </cell>
          <cell r="G1919" t="str">
            <v>Urban</v>
          </cell>
          <cell r="H1919" t="str">
            <v>Silver-P3</v>
          </cell>
          <cell r="I1919" t="str">
            <v>O</v>
          </cell>
          <cell r="J1919" t="str">
            <v>Camusat</v>
          </cell>
          <cell r="K1919" t="str">
            <v>Denis Masaba</v>
          </cell>
        </row>
        <row r="1920">
          <cell r="C1920">
            <v>609310</v>
          </cell>
          <cell r="D1920" t="str">
            <v>Rugaga (Burunga)</v>
          </cell>
          <cell r="E1920" t="str">
            <v>Western</v>
          </cell>
          <cell r="F1920" t="str">
            <v xml:space="preserve">Mbarara </v>
          </cell>
          <cell r="G1920" t="str">
            <v>Urban</v>
          </cell>
          <cell r="H1920" t="str">
            <v>Silver-P3</v>
          </cell>
          <cell r="I1920" t="str">
            <v>O</v>
          </cell>
          <cell r="J1920" t="str">
            <v>Camusat</v>
          </cell>
          <cell r="K1920" t="str">
            <v>Thomasi Seruyange</v>
          </cell>
        </row>
        <row r="1921">
          <cell r="C1921">
            <v>609313</v>
          </cell>
          <cell r="D1921" t="str">
            <v>Rugarama</v>
          </cell>
          <cell r="E1921" t="str">
            <v>Western</v>
          </cell>
          <cell r="F1921" t="str">
            <v xml:space="preserve">Mbarara </v>
          </cell>
          <cell r="G1921" t="str">
            <v>Urban</v>
          </cell>
          <cell r="H1921" t="str">
            <v>Platinum-P1</v>
          </cell>
          <cell r="I1921" t="str">
            <v>O</v>
          </cell>
          <cell r="J1921" t="str">
            <v>Camusat</v>
          </cell>
          <cell r="K1921" t="str">
            <v>Thomasi Seruyange</v>
          </cell>
        </row>
        <row r="1922">
          <cell r="C1922">
            <v>609320</v>
          </cell>
          <cell r="D1922" t="str">
            <v>Ruhiira</v>
          </cell>
          <cell r="E1922" t="str">
            <v>Western</v>
          </cell>
          <cell r="F1922" t="str">
            <v xml:space="preserve">Mbarara </v>
          </cell>
          <cell r="G1922" t="str">
            <v>Urban</v>
          </cell>
          <cell r="H1922" t="str">
            <v>Platinum-P1</v>
          </cell>
          <cell r="I1922" t="str">
            <v>O</v>
          </cell>
          <cell r="J1922" t="str">
            <v>Camusat</v>
          </cell>
          <cell r="K1922" t="str">
            <v>Thomasi Seruyange</v>
          </cell>
        </row>
        <row r="1923">
          <cell r="C1923">
            <v>609321</v>
          </cell>
          <cell r="D1923" t="str">
            <v>Ruhija2</v>
          </cell>
          <cell r="E1923" t="str">
            <v>Western</v>
          </cell>
          <cell r="F1923" t="str">
            <v xml:space="preserve">Kabale  </v>
          </cell>
          <cell r="G1923" t="str">
            <v>Urban</v>
          </cell>
          <cell r="H1923" t="str">
            <v>Silver-P3</v>
          </cell>
          <cell r="I1923" t="str">
            <v>O</v>
          </cell>
          <cell r="J1923" t="str">
            <v>Camusat</v>
          </cell>
          <cell r="K1923" t="str">
            <v>Denis Masaba</v>
          </cell>
        </row>
        <row r="1924">
          <cell r="C1924">
            <v>609322</v>
          </cell>
          <cell r="D1924" t="str">
            <v>Ruhinda</v>
          </cell>
          <cell r="E1924" t="str">
            <v>Western</v>
          </cell>
          <cell r="F1924" t="str">
            <v xml:space="preserve">Kabale  </v>
          </cell>
          <cell r="G1924" t="str">
            <v>Urban</v>
          </cell>
          <cell r="H1924" t="str">
            <v>Platinum-P1</v>
          </cell>
          <cell r="I1924" t="str">
            <v>O</v>
          </cell>
          <cell r="J1924" t="str">
            <v>Camusat</v>
          </cell>
          <cell r="K1924" t="str">
            <v>Denis Masaba</v>
          </cell>
        </row>
        <row r="1925">
          <cell r="C1925">
            <v>609323</v>
          </cell>
          <cell r="D1925" t="str">
            <v>Ruhinja</v>
          </cell>
          <cell r="E1925" t="str">
            <v>Western</v>
          </cell>
          <cell r="F1925" t="str">
            <v xml:space="preserve">Kabale  </v>
          </cell>
          <cell r="G1925" t="str">
            <v>Urban</v>
          </cell>
          <cell r="H1925" t="str">
            <v>Silver-P3</v>
          </cell>
          <cell r="I1925" t="str">
            <v>O</v>
          </cell>
          <cell r="J1925" t="str">
            <v>Camusat</v>
          </cell>
          <cell r="K1925" t="str">
            <v>Denis Masaba</v>
          </cell>
        </row>
        <row r="1926">
          <cell r="C1926">
            <v>609329</v>
          </cell>
          <cell r="D1926" t="str">
            <v>Rutoto</v>
          </cell>
          <cell r="E1926" t="str">
            <v>Western</v>
          </cell>
          <cell r="F1926" t="str">
            <v xml:space="preserve">Kabale  </v>
          </cell>
          <cell r="G1926" t="str">
            <v>Urban</v>
          </cell>
          <cell r="H1926" t="str">
            <v>Silver-P3</v>
          </cell>
          <cell r="I1926" t="str">
            <v>O</v>
          </cell>
          <cell r="J1926" t="str">
            <v>Camusat</v>
          </cell>
          <cell r="K1926" t="str">
            <v>Denis Masaba</v>
          </cell>
        </row>
        <row r="1927">
          <cell r="C1927">
            <v>609334</v>
          </cell>
          <cell r="D1927" t="str">
            <v>Rwamucucu</v>
          </cell>
          <cell r="E1927" t="str">
            <v>Western</v>
          </cell>
          <cell r="F1927" t="str">
            <v xml:space="preserve">Kabale  </v>
          </cell>
          <cell r="G1927" t="str">
            <v>Urban</v>
          </cell>
          <cell r="H1927" t="str">
            <v>Silver-P3</v>
          </cell>
          <cell r="I1927" t="str">
            <v>O</v>
          </cell>
          <cell r="J1927" t="str">
            <v>Camusat</v>
          </cell>
          <cell r="K1927" t="str">
            <v>Denis Masaba</v>
          </cell>
        </row>
        <row r="1928">
          <cell r="C1928">
            <v>609337</v>
          </cell>
          <cell r="D1928" t="str">
            <v>Rwashamire_B</v>
          </cell>
          <cell r="E1928" t="str">
            <v>Western</v>
          </cell>
          <cell r="F1928" t="str">
            <v xml:space="preserve">Kabale  </v>
          </cell>
          <cell r="G1928" t="str">
            <v>Urban</v>
          </cell>
          <cell r="H1928" t="str">
            <v>Platinum-P1</v>
          </cell>
          <cell r="I1928" t="str">
            <v>O</v>
          </cell>
          <cell r="J1928" t="str">
            <v>Camusat</v>
          </cell>
          <cell r="K1928" t="str">
            <v>Denis Masaba</v>
          </cell>
        </row>
        <row r="1929">
          <cell r="C1929">
            <v>609338</v>
          </cell>
          <cell r="D1929" t="str">
            <v>Rwebisengo</v>
          </cell>
          <cell r="E1929" t="str">
            <v>Western</v>
          </cell>
          <cell r="F1929" t="str">
            <v xml:space="preserve">Fort Portal   </v>
          </cell>
          <cell r="G1929" t="str">
            <v>Rural</v>
          </cell>
          <cell r="H1929" t="str">
            <v>Silver-P3</v>
          </cell>
          <cell r="I1929" t="str">
            <v>O</v>
          </cell>
          <cell r="J1929" t="str">
            <v>Camusat</v>
          </cell>
          <cell r="K1929" t="str">
            <v>Stephen Rwabwogo</v>
          </cell>
        </row>
        <row r="1930">
          <cell r="C1930">
            <v>609343</v>
          </cell>
          <cell r="D1930" t="str">
            <v>Rwenshama</v>
          </cell>
          <cell r="E1930" t="str">
            <v>Western</v>
          </cell>
          <cell r="F1930" t="str">
            <v xml:space="preserve">Kabale  </v>
          </cell>
          <cell r="G1930" t="str">
            <v>Rural</v>
          </cell>
          <cell r="H1930" t="str">
            <v>Silver-P3</v>
          </cell>
          <cell r="I1930" t="str">
            <v>O</v>
          </cell>
          <cell r="J1930" t="str">
            <v>Camusat</v>
          </cell>
          <cell r="K1930" t="str">
            <v>Denis Masaba</v>
          </cell>
        </row>
        <row r="1931">
          <cell r="C1931">
            <v>609345</v>
          </cell>
          <cell r="D1931" t="str">
            <v>Rwentuha</v>
          </cell>
          <cell r="E1931" t="str">
            <v>Western</v>
          </cell>
          <cell r="F1931" t="str">
            <v xml:space="preserve">Mbarara </v>
          </cell>
          <cell r="G1931" t="str">
            <v>Urban</v>
          </cell>
          <cell r="H1931" t="str">
            <v>Silver-P3</v>
          </cell>
          <cell r="I1931" t="str">
            <v>O</v>
          </cell>
          <cell r="J1931" t="str">
            <v>Camusat</v>
          </cell>
          <cell r="K1931" t="str">
            <v>Thomasi Seruyange</v>
          </cell>
        </row>
        <row r="1932">
          <cell r="C1932">
            <v>609347</v>
          </cell>
          <cell r="D1932" t="str">
            <v>Rwibare</v>
          </cell>
          <cell r="E1932" t="str">
            <v>Western</v>
          </cell>
          <cell r="F1932" t="str">
            <v xml:space="preserve">Fort Portal   </v>
          </cell>
          <cell r="G1932" t="str">
            <v>Rural</v>
          </cell>
          <cell r="H1932" t="str">
            <v>Silver-P3</v>
          </cell>
          <cell r="I1932" t="str">
            <v>O</v>
          </cell>
          <cell r="J1932" t="str">
            <v>Camusat</v>
          </cell>
          <cell r="K1932" t="str">
            <v>Stephen Rwabwogo</v>
          </cell>
        </row>
        <row r="1933">
          <cell r="C1933">
            <v>609348</v>
          </cell>
          <cell r="D1933" t="str">
            <v>Rwimi</v>
          </cell>
          <cell r="E1933" t="str">
            <v>Western</v>
          </cell>
          <cell r="F1933" t="str">
            <v xml:space="preserve">Fort Portal   </v>
          </cell>
          <cell r="G1933" t="str">
            <v>Rural</v>
          </cell>
          <cell r="H1933" t="str">
            <v>Platinum-P1</v>
          </cell>
          <cell r="I1933" t="str">
            <v>O</v>
          </cell>
          <cell r="J1933" t="str">
            <v>Camusat</v>
          </cell>
          <cell r="K1933" t="str">
            <v>Stephen Rwabwogo</v>
          </cell>
        </row>
        <row r="1934">
          <cell r="C1934">
            <v>607622</v>
          </cell>
          <cell r="D1934" t="str">
            <v>Sanje</v>
          </cell>
          <cell r="E1934" t="str">
            <v>Central</v>
          </cell>
          <cell r="F1934" t="str">
            <v xml:space="preserve">Masaka </v>
          </cell>
          <cell r="G1934" t="str">
            <v>Rural</v>
          </cell>
          <cell r="H1934" t="str">
            <v>Silver-P3</v>
          </cell>
          <cell r="I1934" t="str">
            <v>O</v>
          </cell>
          <cell r="J1934" t="str">
            <v>Camusat</v>
          </cell>
          <cell r="K1934" t="str">
            <v>M Patrick Kalibbala</v>
          </cell>
        </row>
        <row r="1935">
          <cell r="C1935">
            <v>607628</v>
          </cell>
          <cell r="D1935" t="str">
            <v>Sembabule B</v>
          </cell>
          <cell r="E1935" t="str">
            <v>Central</v>
          </cell>
          <cell r="F1935" t="str">
            <v xml:space="preserve">Masaka </v>
          </cell>
          <cell r="G1935" t="str">
            <v>Rural</v>
          </cell>
          <cell r="H1935" t="str">
            <v>Silver-P3</v>
          </cell>
          <cell r="I1935" t="str">
            <v>O</v>
          </cell>
          <cell r="J1935" t="str">
            <v>Camusat</v>
          </cell>
          <cell r="K1935" t="str">
            <v>M Patrick Kalibbala</v>
          </cell>
        </row>
        <row r="1936">
          <cell r="C1936">
            <v>609015</v>
          </cell>
          <cell r="D1936" t="str">
            <v>Bugoma</v>
          </cell>
          <cell r="E1936" t="str">
            <v>Northern</v>
          </cell>
          <cell r="F1936" t="str">
            <v xml:space="preserve">Hoima  </v>
          </cell>
          <cell r="G1936" t="str">
            <v>Rural</v>
          </cell>
          <cell r="H1936" t="str">
            <v>Silver-P3</v>
          </cell>
          <cell r="I1936" t="str">
            <v>O</v>
          </cell>
          <cell r="J1936" t="str">
            <v>I-Engineering</v>
          </cell>
          <cell r="K1936" t="str">
            <v>Latima Musoke</v>
          </cell>
        </row>
        <row r="1937">
          <cell r="C1937">
            <v>609020</v>
          </cell>
          <cell r="D1937" t="str">
            <v>Buhaguzi</v>
          </cell>
          <cell r="E1937" t="str">
            <v>Northern</v>
          </cell>
          <cell r="F1937" t="str">
            <v xml:space="preserve">Hoima  </v>
          </cell>
          <cell r="G1937" t="str">
            <v>Rural</v>
          </cell>
          <cell r="H1937" t="str">
            <v>Platinum-P1</v>
          </cell>
          <cell r="I1937" t="str">
            <v>O</v>
          </cell>
          <cell r="J1937" t="str">
            <v>I-Engineering</v>
          </cell>
          <cell r="K1937" t="str">
            <v>Latima Musoke</v>
          </cell>
        </row>
        <row r="1938">
          <cell r="C1938">
            <v>607052</v>
          </cell>
          <cell r="D1938" t="str">
            <v>Bukwiri</v>
          </cell>
          <cell r="E1938" t="str">
            <v>Western</v>
          </cell>
          <cell r="F1938" t="str">
            <v xml:space="preserve">Fort Portal   </v>
          </cell>
          <cell r="G1938" t="str">
            <v>Rural</v>
          </cell>
          <cell r="H1938" t="str">
            <v>Silver-P3</v>
          </cell>
          <cell r="I1938" t="str">
            <v>O</v>
          </cell>
          <cell r="J1938" t="str">
            <v>I-Engineering</v>
          </cell>
          <cell r="K1938" t="str">
            <v>Latima Musoke</v>
          </cell>
        </row>
        <row r="1939">
          <cell r="C1939">
            <v>609028</v>
          </cell>
          <cell r="D1939" t="str">
            <v>Bukwiri B</v>
          </cell>
          <cell r="E1939" t="str">
            <v>Central</v>
          </cell>
          <cell r="F1939" t="str">
            <v xml:space="preserve">Mityana </v>
          </cell>
          <cell r="G1939" t="str">
            <v>Rural</v>
          </cell>
          <cell r="H1939" t="str">
            <v>Gold-P2</v>
          </cell>
          <cell r="I1939" t="str">
            <v>O</v>
          </cell>
          <cell r="J1939" t="str">
            <v>Camusat</v>
          </cell>
          <cell r="K1939" t="str">
            <v>Christopher Alituha</v>
          </cell>
        </row>
        <row r="1940">
          <cell r="C1940">
            <v>609030</v>
          </cell>
          <cell r="D1940" t="str">
            <v>Buliisa</v>
          </cell>
          <cell r="E1940" t="str">
            <v>Northern</v>
          </cell>
          <cell r="F1940" t="str">
            <v xml:space="preserve">Hoima  </v>
          </cell>
          <cell r="G1940" t="str">
            <v>Rural</v>
          </cell>
          <cell r="H1940" t="str">
            <v>Top 73</v>
          </cell>
          <cell r="I1940" t="str">
            <v>O</v>
          </cell>
          <cell r="J1940" t="str">
            <v>I-Engineering</v>
          </cell>
          <cell r="K1940" t="str">
            <v>Latima Musoke</v>
          </cell>
        </row>
        <row r="1941">
          <cell r="C1941">
            <v>609041</v>
          </cell>
          <cell r="D1941" t="str">
            <v>Butema</v>
          </cell>
          <cell r="E1941" t="str">
            <v>Western</v>
          </cell>
          <cell r="F1941" t="str">
            <v xml:space="preserve">Hoima  </v>
          </cell>
          <cell r="G1941" t="str">
            <v>Rural</v>
          </cell>
          <cell r="H1941" t="str">
            <v>Platinum-P1</v>
          </cell>
          <cell r="I1941" t="str">
            <v>O</v>
          </cell>
          <cell r="J1941" t="str">
            <v>I-Engineering</v>
          </cell>
          <cell r="K1941" t="str">
            <v>Latima Musoke</v>
          </cell>
        </row>
        <row r="1942">
          <cell r="C1942">
            <v>609068</v>
          </cell>
          <cell r="D1942" t="str">
            <v>Hoima_Town</v>
          </cell>
          <cell r="E1942" t="str">
            <v>Western</v>
          </cell>
          <cell r="F1942" t="str">
            <v xml:space="preserve">Hoima  </v>
          </cell>
          <cell r="G1942" t="str">
            <v>Rural</v>
          </cell>
          <cell r="H1942" t="str">
            <v>Silver-P3</v>
          </cell>
          <cell r="I1942" t="str">
            <v>O</v>
          </cell>
          <cell r="J1942" t="str">
            <v>I-Engineering</v>
          </cell>
          <cell r="K1942" t="str">
            <v>Latima Musoke</v>
          </cell>
        </row>
        <row r="1943">
          <cell r="C1943">
            <v>609128</v>
          </cell>
          <cell r="D1943" t="str">
            <v>Karuka</v>
          </cell>
          <cell r="E1943" t="str">
            <v>Northern</v>
          </cell>
          <cell r="F1943" t="str">
            <v xml:space="preserve">Hoima  </v>
          </cell>
          <cell r="G1943" t="str">
            <v>Rural</v>
          </cell>
          <cell r="H1943" t="str">
            <v>Silver-P3</v>
          </cell>
          <cell r="I1943" t="str">
            <v>O</v>
          </cell>
          <cell r="J1943" t="str">
            <v>I-Engineering</v>
          </cell>
          <cell r="K1943" t="str">
            <v>Latima Musoke</v>
          </cell>
        </row>
        <row r="1944">
          <cell r="C1944">
            <v>609141</v>
          </cell>
          <cell r="D1944" t="str">
            <v>Katera</v>
          </cell>
          <cell r="E1944" t="str">
            <v>Central</v>
          </cell>
          <cell r="F1944" t="str">
            <v xml:space="preserve">Mityana </v>
          </cell>
          <cell r="G1944" t="str">
            <v>Rural</v>
          </cell>
          <cell r="H1944" t="str">
            <v>Silver-P3</v>
          </cell>
          <cell r="I1944" t="str">
            <v>O</v>
          </cell>
          <cell r="J1944" t="str">
            <v>Camusat</v>
          </cell>
          <cell r="K1944" t="str">
            <v>Christopher Alituha</v>
          </cell>
        </row>
        <row r="1945">
          <cell r="C1945">
            <v>609164</v>
          </cell>
          <cell r="D1945" t="str">
            <v>Kidoma</v>
          </cell>
          <cell r="E1945" t="str">
            <v>Northern</v>
          </cell>
          <cell r="F1945" t="str">
            <v xml:space="preserve">Hoima  </v>
          </cell>
          <cell r="G1945" t="str">
            <v>Rural</v>
          </cell>
          <cell r="H1945" t="str">
            <v>Platinum-P1</v>
          </cell>
          <cell r="I1945" t="str">
            <v>O</v>
          </cell>
          <cell r="J1945" t="str">
            <v>I-Engineering</v>
          </cell>
          <cell r="K1945" t="str">
            <v>Latima Musoke</v>
          </cell>
        </row>
        <row r="1946">
          <cell r="C1946">
            <v>608567</v>
          </cell>
          <cell r="D1946" t="str">
            <v>Kigumba</v>
          </cell>
          <cell r="E1946" t="str">
            <v>Northern</v>
          </cell>
          <cell r="F1946" t="str">
            <v xml:space="preserve">Hoima  </v>
          </cell>
          <cell r="G1946" t="str">
            <v>Rural</v>
          </cell>
          <cell r="H1946" t="str">
            <v>Silver-P3</v>
          </cell>
          <cell r="I1946" t="str">
            <v>O</v>
          </cell>
          <cell r="J1946" t="str">
            <v>I-Engineering</v>
          </cell>
          <cell r="K1946" t="str">
            <v>Latima Musoke</v>
          </cell>
        </row>
        <row r="1947">
          <cell r="C1947">
            <v>609191</v>
          </cell>
          <cell r="D1947" t="str">
            <v>Kitoba</v>
          </cell>
          <cell r="E1947" t="str">
            <v>Western</v>
          </cell>
          <cell r="F1947" t="str">
            <v xml:space="preserve">Hoima  </v>
          </cell>
          <cell r="G1947" t="str">
            <v>Rural</v>
          </cell>
          <cell r="H1947" t="str">
            <v>Platinum-P1</v>
          </cell>
          <cell r="I1947" t="str">
            <v>O</v>
          </cell>
          <cell r="J1947" t="str">
            <v>I-Engineering</v>
          </cell>
          <cell r="K1947" t="str">
            <v>Latima Musoke</v>
          </cell>
        </row>
        <row r="1948">
          <cell r="C1948">
            <v>607394</v>
          </cell>
          <cell r="D1948" t="str">
            <v>Lwentanga</v>
          </cell>
          <cell r="E1948" t="str">
            <v>Central</v>
          </cell>
          <cell r="F1948" t="str">
            <v xml:space="preserve">Mityana </v>
          </cell>
          <cell r="G1948" t="str">
            <v>Rural</v>
          </cell>
          <cell r="H1948" t="str">
            <v>Platinum-P1</v>
          </cell>
          <cell r="I1948" t="str">
            <v>O</v>
          </cell>
          <cell r="J1948" t="str">
            <v>Camusat</v>
          </cell>
          <cell r="K1948" t="str">
            <v>Christopher Alituha</v>
          </cell>
        </row>
        <row r="1949">
          <cell r="C1949">
            <v>609283</v>
          </cell>
          <cell r="D1949" t="str">
            <v>Ntwetwe</v>
          </cell>
          <cell r="E1949" t="str">
            <v>Central</v>
          </cell>
          <cell r="F1949" t="str">
            <v xml:space="preserve">Mityana </v>
          </cell>
          <cell r="G1949" t="str">
            <v>Rural</v>
          </cell>
          <cell r="H1949" t="str">
            <v>Silver-P3</v>
          </cell>
          <cell r="I1949" t="str">
            <v>O</v>
          </cell>
          <cell r="J1949" t="str">
            <v>Camusat</v>
          </cell>
          <cell r="K1949" t="str">
            <v>Christopher Alituha</v>
          </cell>
        </row>
        <row r="1950">
          <cell r="C1950">
            <v>609354</v>
          </cell>
          <cell r="D1950" t="str">
            <v>Wairaga</v>
          </cell>
          <cell r="E1950" t="str">
            <v>Northern</v>
          </cell>
          <cell r="F1950" t="str">
            <v xml:space="preserve">Hoima  </v>
          </cell>
          <cell r="G1950" t="str">
            <v>Rural</v>
          </cell>
          <cell r="H1950" t="str">
            <v>Silver-P3</v>
          </cell>
          <cell r="I1950" t="str">
            <v>O</v>
          </cell>
          <cell r="J1950" t="str">
            <v>I-Engineering</v>
          </cell>
          <cell r="K1950" t="str">
            <v>Latima Musoke</v>
          </cell>
        </row>
        <row r="1951">
          <cell r="C1951">
            <v>608566</v>
          </cell>
          <cell r="D1951" t="str">
            <v>Karuma</v>
          </cell>
          <cell r="E1951" t="str">
            <v>Northern</v>
          </cell>
          <cell r="F1951" t="str">
            <v xml:space="preserve">Hoima  </v>
          </cell>
          <cell r="G1951" t="str">
            <v>Rural</v>
          </cell>
          <cell r="H1951" t="str">
            <v>Platinum-P1</v>
          </cell>
          <cell r="I1951" t="str">
            <v>O</v>
          </cell>
          <cell r="J1951" t="str">
            <v>I-Engineering</v>
          </cell>
          <cell r="K1951" t="str">
            <v>Latima Musoke</v>
          </cell>
        </row>
        <row r="1952">
          <cell r="C1952">
            <v>609005</v>
          </cell>
          <cell r="D1952" t="str">
            <v>Biiso</v>
          </cell>
          <cell r="E1952" t="str">
            <v>Northern</v>
          </cell>
          <cell r="F1952" t="str">
            <v xml:space="preserve">Hoima  </v>
          </cell>
          <cell r="G1952" t="str">
            <v>Rural</v>
          </cell>
          <cell r="H1952" t="str">
            <v>Gold-P2</v>
          </cell>
          <cell r="I1952" t="str">
            <v>O</v>
          </cell>
          <cell r="J1952" t="str">
            <v>I-Engineering</v>
          </cell>
          <cell r="K1952" t="str">
            <v>Latima Musoke</v>
          </cell>
        </row>
        <row r="1953">
          <cell r="C1953">
            <v>608544</v>
          </cell>
          <cell r="D1953" t="str">
            <v>Chobe lodge</v>
          </cell>
          <cell r="E1953" t="str">
            <v>Northern</v>
          </cell>
          <cell r="F1953" t="str">
            <v xml:space="preserve">Hoima  </v>
          </cell>
          <cell r="G1953" t="str">
            <v>Rural</v>
          </cell>
          <cell r="H1953" t="str">
            <v>Silver-P3</v>
          </cell>
          <cell r="I1953" t="str">
            <v>O</v>
          </cell>
          <cell r="J1953" t="str">
            <v>I-Engineering</v>
          </cell>
          <cell r="K1953" t="str">
            <v>Latima Musoke</v>
          </cell>
        </row>
        <row r="1954">
          <cell r="C1954">
            <v>608561</v>
          </cell>
          <cell r="D1954" t="str">
            <v>Kafu</v>
          </cell>
          <cell r="E1954" t="str">
            <v>Northern</v>
          </cell>
          <cell r="F1954" t="str">
            <v xml:space="preserve">Hoima  </v>
          </cell>
          <cell r="G1954" t="str">
            <v>Rural</v>
          </cell>
          <cell r="H1954" t="str">
            <v>Platinum-P1</v>
          </cell>
          <cell r="I1954" t="str">
            <v>O</v>
          </cell>
          <cell r="J1954" t="str">
            <v>I-Engineering</v>
          </cell>
          <cell r="K1954" t="str">
            <v>Latima Musoke</v>
          </cell>
        </row>
        <row r="1955">
          <cell r="C1955">
            <v>608570</v>
          </cell>
          <cell r="D1955" t="str">
            <v>Kimengo</v>
          </cell>
          <cell r="E1955" t="str">
            <v>Northern</v>
          </cell>
          <cell r="F1955" t="str">
            <v xml:space="preserve">Hoima  </v>
          </cell>
          <cell r="G1955" t="str">
            <v>Rural</v>
          </cell>
          <cell r="H1955" t="str">
            <v>Silver-P3</v>
          </cell>
          <cell r="I1955" t="str">
            <v>O</v>
          </cell>
          <cell r="J1955" t="str">
            <v>I-Engineering</v>
          </cell>
          <cell r="K1955" t="str">
            <v>Latima Musoke</v>
          </cell>
        </row>
        <row r="1956">
          <cell r="C1956">
            <v>609229</v>
          </cell>
          <cell r="D1956" t="str">
            <v>Masindi</v>
          </cell>
          <cell r="E1956" t="str">
            <v>Northern</v>
          </cell>
          <cell r="F1956" t="str">
            <v xml:space="preserve">Hoima  </v>
          </cell>
          <cell r="G1956" t="str">
            <v>Rural</v>
          </cell>
          <cell r="H1956" t="str">
            <v>Platinum-P1</v>
          </cell>
          <cell r="I1956" t="str">
            <v>O</v>
          </cell>
          <cell r="J1956" t="str">
            <v>I-Engineering</v>
          </cell>
          <cell r="K1956" t="str">
            <v>Latima Musoke</v>
          </cell>
        </row>
        <row r="1957">
          <cell r="C1957">
            <v>608602</v>
          </cell>
          <cell r="D1957" t="str">
            <v>Masindi_port</v>
          </cell>
          <cell r="E1957" t="str">
            <v>Northern</v>
          </cell>
          <cell r="F1957" t="str">
            <v xml:space="preserve">Hoima  </v>
          </cell>
          <cell r="G1957" t="str">
            <v>Rural</v>
          </cell>
          <cell r="H1957" t="str">
            <v>Platinum-P1</v>
          </cell>
          <cell r="I1957" t="str">
            <v>O</v>
          </cell>
          <cell r="J1957" t="str">
            <v>I-Engineering</v>
          </cell>
          <cell r="K1957" t="str">
            <v>Latima Musoke</v>
          </cell>
        </row>
        <row r="1958">
          <cell r="C1958">
            <v>608603</v>
          </cell>
          <cell r="D1958" t="str">
            <v>Migyera</v>
          </cell>
          <cell r="E1958" t="str">
            <v>Central</v>
          </cell>
          <cell r="F1958" t="str">
            <v xml:space="preserve">Luwero </v>
          </cell>
          <cell r="G1958" t="str">
            <v>Rural</v>
          </cell>
          <cell r="H1958" t="str">
            <v>Platinum-P1</v>
          </cell>
          <cell r="I1958" t="str">
            <v>O</v>
          </cell>
          <cell r="J1958" t="str">
            <v>I-Engineering</v>
          </cell>
          <cell r="K1958" t="str">
            <v>Robert Otim</v>
          </cell>
        </row>
        <row r="1959">
          <cell r="C1959">
            <v>608610</v>
          </cell>
          <cell r="D1959" t="str">
            <v>Nakasongola-Army</v>
          </cell>
          <cell r="E1959" t="str">
            <v>Central</v>
          </cell>
          <cell r="F1959" t="str">
            <v xml:space="preserve">Luwero </v>
          </cell>
          <cell r="G1959" t="str">
            <v>Rural</v>
          </cell>
          <cell r="H1959" t="str">
            <v>Platinum-P1</v>
          </cell>
          <cell r="I1959" t="str">
            <v>O</v>
          </cell>
          <cell r="J1959" t="str">
            <v>I-Engineering</v>
          </cell>
          <cell r="K1959" t="str">
            <v>Robert Otim</v>
          </cell>
        </row>
        <row r="1960">
          <cell r="C1960">
            <v>608611</v>
          </cell>
          <cell r="D1960" t="str">
            <v>Nakitoma</v>
          </cell>
          <cell r="E1960" t="str">
            <v>Northern</v>
          </cell>
          <cell r="F1960" t="str">
            <v xml:space="preserve">Hoima  </v>
          </cell>
          <cell r="G1960" t="str">
            <v>Rural</v>
          </cell>
          <cell r="H1960" t="str">
            <v>Platinum-P1</v>
          </cell>
          <cell r="I1960" t="str">
            <v>O</v>
          </cell>
          <cell r="J1960" t="str">
            <v>I-Engineering</v>
          </cell>
          <cell r="K1960" t="str">
            <v>Latima Musoke</v>
          </cell>
        </row>
        <row r="1961">
          <cell r="C1961">
            <v>608650</v>
          </cell>
          <cell r="D1961" t="str">
            <v>Pakanyi</v>
          </cell>
          <cell r="E1961" t="str">
            <v>Northern</v>
          </cell>
          <cell r="F1961" t="str">
            <v xml:space="preserve">Hoima  </v>
          </cell>
          <cell r="G1961" t="str">
            <v>Rural</v>
          </cell>
          <cell r="H1961" t="str">
            <v>Silver-P3</v>
          </cell>
          <cell r="I1961" t="str">
            <v>O</v>
          </cell>
          <cell r="J1961" t="str">
            <v>I-Engineering</v>
          </cell>
          <cell r="K1961" t="str">
            <v>Latima Musoke</v>
          </cell>
        </row>
        <row r="1962">
          <cell r="C1962">
            <v>608501</v>
          </cell>
          <cell r="D1962" t="str">
            <v>Abim</v>
          </cell>
          <cell r="E1962" t="str">
            <v>Northern</v>
          </cell>
          <cell r="F1962" t="str">
            <v xml:space="preserve">Soroti  </v>
          </cell>
          <cell r="G1962" t="str">
            <v>Rural</v>
          </cell>
          <cell r="H1962" t="str">
            <v>Silver-P3</v>
          </cell>
          <cell r="I1962" t="str">
            <v>O</v>
          </cell>
          <cell r="J1962" t="str">
            <v>Netis</v>
          </cell>
          <cell r="K1962" t="str">
            <v>Moses Wandera</v>
          </cell>
        </row>
        <row r="1963">
          <cell r="C1963">
            <v>608503</v>
          </cell>
          <cell r="D1963" t="str">
            <v>Aboke</v>
          </cell>
          <cell r="E1963" t="str">
            <v>Northern</v>
          </cell>
          <cell r="F1963" t="str">
            <v xml:space="preserve">Lira </v>
          </cell>
          <cell r="G1963" t="str">
            <v>Rural</v>
          </cell>
          <cell r="H1963" t="str">
            <v>Gold-P2</v>
          </cell>
          <cell r="I1963" t="str">
            <v>O</v>
          </cell>
          <cell r="J1963" t="str">
            <v>I-Engineering</v>
          </cell>
          <cell r="K1963" t="str">
            <v>Muhamood Kyongo</v>
          </cell>
        </row>
        <row r="1964">
          <cell r="C1964">
            <v>608504</v>
          </cell>
          <cell r="D1964" t="str">
            <v>Abooke2</v>
          </cell>
          <cell r="E1964" t="str">
            <v>Northern</v>
          </cell>
          <cell r="F1964" t="str">
            <v xml:space="preserve">Lira </v>
          </cell>
          <cell r="G1964" t="str">
            <v>Rural</v>
          </cell>
          <cell r="H1964" t="str">
            <v>Platinum-P1</v>
          </cell>
          <cell r="I1964" t="str">
            <v>O</v>
          </cell>
          <cell r="J1964" t="str">
            <v>I-Engineering</v>
          </cell>
          <cell r="K1964" t="str">
            <v>Muhamood Kyongo</v>
          </cell>
        </row>
        <row r="1965">
          <cell r="C1965">
            <v>608509</v>
          </cell>
          <cell r="D1965" t="str">
            <v>Achwa</v>
          </cell>
          <cell r="E1965" t="str">
            <v>Northern</v>
          </cell>
          <cell r="F1965" t="str">
            <v xml:space="preserve">Gulu </v>
          </cell>
          <cell r="G1965" t="str">
            <v>Rural</v>
          </cell>
          <cell r="H1965" t="str">
            <v>Silver-P3</v>
          </cell>
          <cell r="I1965" t="str">
            <v>O</v>
          </cell>
          <cell r="J1965" t="str">
            <v>I-Engineering</v>
          </cell>
          <cell r="K1965" t="str">
            <v>Moses Kaganda</v>
          </cell>
        </row>
        <row r="1966">
          <cell r="C1966">
            <v>608510</v>
          </cell>
          <cell r="D1966" t="str">
            <v>Adilang</v>
          </cell>
          <cell r="E1966" t="str">
            <v>Northern</v>
          </cell>
          <cell r="F1966" t="str">
            <v xml:space="preserve">Lira </v>
          </cell>
          <cell r="G1966" t="str">
            <v>Rural</v>
          </cell>
          <cell r="H1966" t="str">
            <v>Gold-P2</v>
          </cell>
          <cell r="I1966" t="str">
            <v>O</v>
          </cell>
          <cell r="J1966" t="str">
            <v>I-Engineering</v>
          </cell>
          <cell r="K1966" t="str">
            <v>Muhamood Kyongo</v>
          </cell>
        </row>
        <row r="1967">
          <cell r="C1967">
            <v>608513</v>
          </cell>
          <cell r="D1967" t="str">
            <v>Adwari</v>
          </cell>
          <cell r="E1967" t="str">
            <v>Northern</v>
          </cell>
          <cell r="F1967" t="str">
            <v xml:space="preserve">Lira </v>
          </cell>
          <cell r="G1967" t="str">
            <v>Rural</v>
          </cell>
          <cell r="H1967" t="str">
            <v>Silver-P3</v>
          </cell>
          <cell r="I1967" t="str">
            <v>O</v>
          </cell>
          <cell r="J1967" t="str">
            <v>I-Engineering</v>
          </cell>
          <cell r="K1967" t="str">
            <v>Muhamood Kyongo</v>
          </cell>
        </row>
        <row r="1968">
          <cell r="C1968">
            <v>608514</v>
          </cell>
          <cell r="D1968" t="str">
            <v>Agelo</v>
          </cell>
          <cell r="E1968" t="str">
            <v>Northern</v>
          </cell>
          <cell r="F1968" t="str">
            <v xml:space="preserve">Lira </v>
          </cell>
          <cell r="G1968" t="str">
            <v>Rural</v>
          </cell>
          <cell r="H1968" t="str">
            <v>Silver-P3</v>
          </cell>
          <cell r="I1968" t="str">
            <v>O</v>
          </cell>
          <cell r="J1968" t="str">
            <v>I-Engineering</v>
          </cell>
          <cell r="K1968" t="str">
            <v>Muhamood Kyongo</v>
          </cell>
        </row>
        <row r="1969">
          <cell r="C1969">
            <v>608516</v>
          </cell>
          <cell r="D1969" t="str">
            <v>Akalu</v>
          </cell>
          <cell r="E1969" t="str">
            <v>Northern</v>
          </cell>
          <cell r="F1969" t="str">
            <v xml:space="preserve">Lira </v>
          </cell>
          <cell r="G1969" t="str">
            <v>Rural</v>
          </cell>
          <cell r="H1969" t="str">
            <v>Gold-P2</v>
          </cell>
          <cell r="I1969" t="str">
            <v>O</v>
          </cell>
          <cell r="J1969" t="str">
            <v>I-Engineering</v>
          </cell>
          <cell r="K1969" t="str">
            <v>Muhamood Kyongo</v>
          </cell>
        </row>
        <row r="1970">
          <cell r="C1970">
            <v>608519</v>
          </cell>
          <cell r="D1970" t="str">
            <v>Amugo</v>
          </cell>
          <cell r="E1970" t="str">
            <v>Northern</v>
          </cell>
          <cell r="F1970" t="str">
            <v xml:space="preserve">Soroti  </v>
          </cell>
          <cell r="G1970" t="str">
            <v>Rural</v>
          </cell>
          <cell r="H1970" t="str">
            <v>Platinum-P1</v>
          </cell>
          <cell r="I1970" t="str">
            <v>O</v>
          </cell>
          <cell r="J1970" t="str">
            <v>Netis</v>
          </cell>
          <cell r="K1970" t="str">
            <v>Moses Wandera</v>
          </cell>
        </row>
        <row r="1971">
          <cell r="C1971">
            <v>609570</v>
          </cell>
          <cell r="D1971" t="str">
            <v>Nyambiri / Kaminga</v>
          </cell>
          <cell r="E1971" t="str">
            <v>Northern</v>
          </cell>
          <cell r="F1971" t="str">
            <v xml:space="preserve">Arua  </v>
          </cell>
          <cell r="G1971" t="str">
            <v>Urban</v>
          </cell>
          <cell r="H1971" t="str">
            <v>C</v>
          </cell>
          <cell r="I1971" t="str">
            <v>O</v>
          </cell>
          <cell r="J1971" t="str">
            <v>I-Engineering</v>
          </cell>
          <cell r="K1971" t="str">
            <v>Innocent Ayiko</v>
          </cell>
        </row>
        <row r="1972">
          <cell r="C1972">
            <v>608619</v>
          </cell>
          <cell r="D1972" t="str">
            <v>Nyadi</v>
          </cell>
          <cell r="E1972" t="str">
            <v>Northern</v>
          </cell>
          <cell r="F1972" t="str">
            <v xml:space="preserve">Arua  </v>
          </cell>
          <cell r="G1972" t="str">
            <v>Rural</v>
          </cell>
          <cell r="H1972" t="str">
            <v>Gold-P2</v>
          </cell>
          <cell r="I1972" t="str">
            <v>O</v>
          </cell>
          <cell r="J1972" t="str">
            <v>I-Engineering</v>
          </cell>
          <cell r="K1972" t="str">
            <v>Innocent Ayiko</v>
          </cell>
        </row>
        <row r="1973">
          <cell r="C1973">
            <v>605865</v>
          </cell>
          <cell r="D1973" t="str">
            <v>Nvara</v>
          </cell>
          <cell r="E1973" t="str">
            <v>Northern</v>
          </cell>
          <cell r="F1973" t="str">
            <v xml:space="preserve">Arua  </v>
          </cell>
          <cell r="G1973" t="str">
            <v>Rural</v>
          </cell>
          <cell r="H1973" t="str">
            <v>B</v>
          </cell>
          <cell r="I1973" t="str">
            <v>O</v>
          </cell>
          <cell r="J1973" t="str">
            <v>I-Engineering</v>
          </cell>
          <cell r="K1973" t="str">
            <v>Innocent Ayiko</v>
          </cell>
        </row>
        <row r="1974">
          <cell r="C1974">
            <v>608618</v>
          </cell>
          <cell r="D1974" t="str">
            <v>Noko</v>
          </cell>
          <cell r="E1974" t="str">
            <v>Northern</v>
          </cell>
          <cell r="F1974" t="str">
            <v xml:space="preserve">Arua  </v>
          </cell>
          <cell r="G1974" t="str">
            <v>Rural</v>
          </cell>
          <cell r="H1974" t="str">
            <v>Silver-P3</v>
          </cell>
          <cell r="I1974" t="str">
            <v>O</v>
          </cell>
          <cell r="J1974" t="str">
            <v>I-Engineering</v>
          </cell>
          <cell r="K1974" t="str">
            <v>Innocent Ayiko</v>
          </cell>
        </row>
        <row r="1975">
          <cell r="C1975">
            <v>608543</v>
          </cell>
          <cell r="D1975" t="str">
            <v>Cawente</v>
          </cell>
          <cell r="E1975" t="str">
            <v>Northern</v>
          </cell>
          <cell r="F1975" t="str">
            <v xml:space="preserve">Lira </v>
          </cell>
          <cell r="G1975" t="str">
            <v>Rural</v>
          </cell>
          <cell r="H1975" t="str">
            <v>Platinum-P1</v>
          </cell>
          <cell r="I1975" t="str">
            <v>O</v>
          </cell>
          <cell r="J1975" t="str">
            <v>I-Engineering</v>
          </cell>
          <cell r="K1975" t="str">
            <v>Muhamood Kyongo</v>
          </cell>
        </row>
        <row r="1976">
          <cell r="C1976">
            <v>605886</v>
          </cell>
          <cell r="D1976" t="str">
            <v>Nebbi_town</v>
          </cell>
          <cell r="E1976" t="str">
            <v>Northern</v>
          </cell>
          <cell r="F1976" t="str">
            <v xml:space="preserve">Arua  </v>
          </cell>
          <cell r="G1976" t="str">
            <v>Rural</v>
          </cell>
          <cell r="H1976" t="str">
            <v>B</v>
          </cell>
          <cell r="I1976" t="str">
            <v>O</v>
          </cell>
          <cell r="J1976" t="str">
            <v>I-Engineering</v>
          </cell>
          <cell r="K1976" t="str">
            <v>Innocent Ayiko</v>
          </cell>
        </row>
        <row r="1977">
          <cell r="C1977">
            <v>608548</v>
          </cell>
          <cell r="D1977" t="str">
            <v>Dokolo</v>
          </cell>
          <cell r="E1977" t="str">
            <v>Northern</v>
          </cell>
          <cell r="F1977" t="str">
            <v xml:space="preserve">Soroti  </v>
          </cell>
          <cell r="G1977" t="str">
            <v>Rural</v>
          </cell>
          <cell r="H1977" t="str">
            <v>Platinum-P1</v>
          </cell>
          <cell r="I1977" t="str">
            <v>O</v>
          </cell>
          <cell r="J1977" t="str">
            <v>Netis</v>
          </cell>
          <cell r="K1977" t="str">
            <v>Moses Wandera</v>
          </cell>
        </row>
        <row r="1978">
          <cell r="C1978">
            <v>608616</v>
          </cell>
          <cell r="D1978" t="str">
            <v>Nebbi Town</v>
          </cell>
          <cell r="E1978" t="str">
            <v>Northern</v>
          </cell>
          <cell r="F1978" t="str">
            <v xml:space="preserve">Arua  </v>
          </cell>
          <cell r="G1978" t="str">
            <v>Rural</v>
          </cell>
          <cell r="H1978" t="str">
            <v>Silver-P3</v>
          </cell>
          <cell r="I1978" t="str">
            <v>O</v>
          </cell>
          <cell r="J1978" t="str">
            <v>I-Engineering</v>
          </cell>
          <cell r="K1978" t="str">
            <v>Innocent Ayiko</v>
          </cell>
        </row>
        <row r="1979">
          <cell r="C1979">
            <v>608557</v>
          </cell>
          <cell r="D1979" t="str">
            <v>Ibuje</v>
          </cell>
          <cell r="E1979" t="str">
            <v>Northern</v>
          </cell>
          <cell r="F1979" t="str">
            <v xml:space="preserve">Lira </v>
          </cell>
          <cell r="G1979" t="str">
            <v>Rural</v>
          </cell>
          <cell r="H1979" t="str">
            <v>Platinum-P1</v>
          </cell>
          <cell r="I1979" t="str">
            <v>O</v>
          </cell>
          <cell r="J1979" t="str">
            <v>I-Engineering</v>
          </cell>
          <cell r="K1979" t="str">
            <v>Muhamood Kyongo</v>
          </cell>
        </row>
        <row r="1980">
          <cell r="C1980">
            <v>608574</v>
          </cell>
          <cell r="D1980" t="str">
            <v>Kitgum</v>
          </cell>
          <cell r="E1980" t="str">
            <v>Northern</v>
          </cell>
          <cell r="F1980" t="str">
            <v xml:space="preserve">Gulu </v>
          </cell>
          <cell r="G1980" t="str">
            <v>Rural</v>
          </cell>
          <cell r="H1980" t="str">
            <v>Silver-P3</v>
          </cell>
          <cell r="I1980" t="str">
            <v>O</v>
          </cell>
          <cell r="J1980" t="str">
            <v>I-Engineering</v>
          </cell>
          <cell r="K1980" t="str">
            <v>Moses Kaganda</v>
          </cell>
        </row>
        <row r="1981">
          <cell r="C1981">
            <v>608582</v>
          </cell>
          <cell r="D1981" t="str">
            <v>Lacor</v>
          </cell>
          <cell r="E1981" t="str">
            <v>Northern</v>
          </cell>
          <cell r="F1981" t="str">
            <v xml:space="preserve">Gulu </v>
          </cell>
          <cell r="G1981" t="str">
            <v>Rural</v>
          </cell>
          <cell r="H1981" t="str">
            <v>Silver-P3</v>
          </cell>
          <cell r="I1981" t="str">
            <v>O</v>
          </cell>
          <cell r="J1981" t="str">
            <v>I-Engineering</v>
          </cell>
          <cell r="K1981" t="str">
            <v>Moses Kaganda</v>
          </cell>
        </row>
        <row r="1982">
          <cell r="C1982">
            <v>608583</v>
          </cell>
          <cell r="D1982" t="str">
            <v>Lacor2</v>
          </cell>
          <cell r="E1982" t="str">
            <v>Northern</v>
          </cell>
          <cell r="F1982" t="str">
            <v xml:space="preserve">Gulu </v>
          </cell>
          <cell r="G1982" t="str">
            <v>Rural</v>
          </cell>
          <cell r="H1982" t="str">
            <v>Silver-P3</v>
          </cell>
          <cell r="I1982" t="str">
            <v>O</v>
          </cell>
          <cell r="J1982" t="str">
            <v>I-Engineering</v>
          </cell>
          <cell r="K1982" t="str">
            <v>Moses Kaganda</v>
          </cell>
        </row>
        <row r="1983">
          <cell r="C1983">
            <v>608590</v>
          </cell>
          <cell r="D1983" t="str">
            <v>Lira BSC</v>
          </cell>
          <cell r="E1983" t="str">
            <v>Northern</v>
          </cell>
          <cell r="F1983" t="str">
            <v xml:space="preserve">Lira </v>
          </cell>
          <cell r="G1983" t="str">
            <v>Rural</v>
          </cell>
          <cell r="H1983" t="str">
            <v>Platinum-P1</v>
          </cell>
          <cell r="I1983" t="str">
            <v>O</v>
          </cell>
          <cell r="J1983" t="str">
            <v>I-Engineering</v>
          </cell>
          <cell r="K1983" t="str">
            <v>Muhamood Kyongo</v>
          </cell>
        </row>
        <row r="1984">
          <cell r="C1984">
            <v>608594</v>
          </cell>
          <cell r="D1984" t="str">
            <v>Lira_C</v>
          </cell>
          <cell r="E1984" t="str">
            <v>Northern</v>
          </cell>
          <cell r="F1984" t="str">
            <v xml:space="preserve">Lira </v>
          </cell>
          <cell r="G1984" t="str">
            <v>Rural</v>
          </cell>
          <cell r="H1984" t="str">
            <v>Platinum-P1</v>
          </cell>
          <cell r="I1984" t="str">
            <v>O</v>
          </cell>
          <cell r="J1984" t="str">
            <v>I-Engineering</v>
          </cell>
          <cell r="K1984" t="str">
            <v>Muhamood Kyongo</v>
          </cell>
        </row>
        <row r="1985">
          <cell r="C1985">
            <v>608600</v>
          </cell>
          <cell r="D1985" t="str">
            <v>Lwala</v>
          </cell>
          <cell r="E1985" t="str">
            <v>Eastern</v>
          </cell>
          <cell r="F1985" t="str">
            <v xml:space="preserve">Soroti  </v>
          </cell>
          <cell r="G1985" t="str">
            <v>Rural</v>
          </cell>
          <cell r="H1985" t="str">
            <v>Platinum-P1</v>
          </cell>
          <cell r="I1985" t="str">
            <v>O</v>
          </cell>
          <cell r="J1985" t="str">
            <v>Netis</v>
          </cell>
          <cell r="K1985" t="str">
            <v>Moses Wandera</v>
          </cell>
        </row>
        <row r="1986">
          <cell r="C1986">
            <v>608601</v>
          </cell>
          <cell r="D1986" t="str">
            <v>Madi_Opei</v>
          </cell>
          <cell r="E1986" t="str">
            <v>Northern</v>
          </cell>
          <cell r="F1986" t="str">
            <v xml:space="preserve">Gulu </v>
          </cell>
          <cell r="G1986" t="str">
            <v>Rural</v>
          </cell>
          <cell r="H1986" t="str">
            <v>Silver-P3</v>
          </cell>
          <cell r="I1986" t="str">
            <v>O</v>
          </cell>
          <cell r="J1986" t="str">
            <v>I-Engineering</v>
          </cell>
          <cell r="K1986" t="str">
            <v>Moses Kaganda</v>
          </cell>
        </row>
        <row r="1987">
          <cell r="C1987">
            <v>605132</v>
          </cell>
          <cell r="D1987" t="str">
            <v>Nebbi</v>
          </cell>
          <cell r="E1987" t="str">
            <v>Northern</v>
          </cell>
          <cell r="F1987" t="str">
            <v xml:space="preserve">Arua  </v>
          </cell>
          <cell r="G1987" t="str">
            <v>Rural</v>
          </cell>
          <cell r="H1987" t="str">
            <v>A</v>
          </cell>
          <cell r="I1987" t="str">
            <v>O</v>
          </cell>
          <cell r="J1987" t="str">
            <v>I-Engineering</v>
          </cell>
          <cell r="K1987" t="str">
            <v>Innocent Ayiko</v>
          </cell>
        </row>
        <row r="1988">
          <cell r="C1988">
            <v>608608</v>
          </cell>
          <cell r="D1988" t="str">
            <v>Naam-Kora</v>
          </cell>
          <cell r="E1988" t="str">
            <v>Northern</v>
          </cell>
          <cell r="F1988" t="str">
            <v xml:space="preserve">Gulu </v>
          </cell>
          <cell r="G1988" t="str">
            <v>Rural</v>
          </cell>
          <cell r="H1988" t="str">
            <v>Silver-P3</v>
          </cell>
          <cell r="I1988" t="str">
            <v>O</v>
          </cell>
          <cell r="J1988" t="str">
            <v>I-Engineering</v>
          </cell>
          <cell r="K1988" t="str">
            <v>Moses Kaganda</v>
          </cell>
        </row>
        <row r="1989">
          <cell r="C1989">
            <v>608612</v>
          </cell>
          <cell r="D1989" t="str">
            <v>Namasale</v>
          </cell>
          <cell r="E1989" t="str">
            <v>Northern</v>
          </cell>
          <cell r="F1989" t="str">
            <v xml:space="preserve">Soroti  </v>
          </cell>
          <cell r="G1989" t="str">
            <v>Rural</v>
          </cell>
          <cell r="H1989" t="str">
            <v>Silver-P3</v>
          </cell>
          <cell r="I1989" t="str">
            <v>O</v>
          </cell>
          <cell r="J1989" t="str">
            <v>Netis</v>
          </cell>
          <cell r="K1989" t="str">
            <v>Moses Wandera</v>
          </cell>
        </row>
        <row r="1990">
          <cell r="C1990">
            <v>608615</v>
          </cell>
          <cell r="D1990" t="str">
            <v>Nebbi</v>
          </cell>
          <cell r="E1990" t="str">
            <v>Northern</v>
          </cell>
          <cell r="F1990" t="str">
            <v xml:space="preserve">Arua  </v>
          </cell>
          <cell r="G1990" t="str">
            <v>Rural</v>
          </cell>
          <cell r="H1990" t="str">
            <v>Gold-P2</v>
          </cell>
          <cell r="I1990" t="str">
            <v>O</v>
          </cell>
          <cell r="J1990" t="str">
            <v>I-Engineering</v>
          </cell>
          <cell r="K1990" t="str">
            <v>Innocent Ayiko</v>
          </cell>
        </row>
        <row r="1991">
          <cell r="C1991">
            <v>608624</v>
          </cell>
          <cell r="D1991" t="str">
            <v>Ochero</v>
          </cell>
          <cell r="E1991" t="str">
            <v>Northern</v>
          </cell>
          <cell r="F1991" t="str">
            <v xml:space="preserve">Soroti  </v>
          </cell>
          <cell r="G1991" t="str">
            <v>Rural</v>
          </cell>
          <cell r="H1991" t="str">
            <v>Platinum-P1</v>
          </cell>
          <cell r="I1991" t="str">
            <v>O</v>
          </cell>
          <cell r="J1991" t="str">
            <v>Netis</v>
          </cell>
          <cell r="K1991" t="str">
            <v>Moses Wandera</v>
          </cell>
        </row>
        <row r="1992">
          <cell r="C1992">
            <v>606880</v>
          </cell>
          <cell r="D1992" t="str">
            <v>Nduru</v>
          </cell>
          <cell r="E1992" t="str">
            <v>Northern</v>
          </cell>
          <cell r="F1992" t="str">
            <v xml:space="preserve">Arua  </v>
          </cell>
          <cell r="G1992" t="str">
            <v>Rural</v>
          </cell>
          <cell r="H1992" t="str">
            <v>C</v>
          </cell>
          <cell r="I1992" t="str">
            <v>O</v>
          </cell>
          <cell r="J1992" t="str">
            <v>I-Engineering</v>
          </cell>
          <cell r="K1992" t="str">
            <v>Innocent Ayiko</v>
          </cell>
        </row>
        <row r="1993">
          <cell r="C1993">
            <v>608699</v>
          </cell>
          <cell r="D1993" t="str">
            <v>Ndavu</v>
          </cell>
          <cell r="E1993" t="str">
            <v>Northern</v>
          </cell>
          <cell r="F1993" t="str">
            <v xml:space="preserve">Arua  </v>
          </cell>
          <cell r="G1993" t="str">
            <v>Rural</v>
          </cell>
          <cell r="H1993" t="str">
            <v>Silver-P3</v>
          </cell>
          <cell r="I1993" t="str">
            <v>O</v>
          </cell>
          <cell r="J1993" t="str">
            <v>I-Engineering</v>
          </cell>
          <cell r="K1993" t="str">
            <v>Innocent Ayiko</v>
          </cell>
        </row>
        <row r="1994">
          <cell r="C1994">
            <v>608614</v>
          </cell>
          <cell r="D1994" t="str">
            <v>National Water Arua (Arua Hill)</v>
          </cell>
          <cell r="E1994" t="str">
            <v>Northern</v>
          </cell>
          <cell r="F1994" t="str">
            <v xml:space="preserve">Arua  </v>
          </cell>
          <cell r="G1994" t="str">
            <v>Rural</v>
          </cell>
          <cell r="H1994" t="str">
            <v>Gold-P2</v>
          </cell>
          <cell r="I1994" t="str">
            <v>O</v>
          </cell>
          <cell r="J1994" t="str">
            <v>I-Engineering</v>
          </cell>
          <cell r="K1994" t="str">
            <v>Innocent Ayiko</v>
          </cell>
        </row>
        <row r="1995">
          <cell r="C1995">
            <v>608638</v>
          </cell>
          <cell r="D1995" t="str">
            <v>Otwal</v>
          </cell>
          <cell r="E1995" t="str">
            <v>Northern</v>
          </cell>
          <cell r="F1995" t="str">
            <v xml:space="preserve">Lira </v>
          </cell>
          <cell r="G1995" t="str">
            <v>Rural</v>
          </cell>
          <cell r="H1995" t="str">
            <v>Platinum-P1</v>
          </cell>
          <cell r="I1995" t="str">
            <v>O</v>
          </cell>
          <cell r="J1995" t="str">
            <v>I-Engineering</v>
          </cell>
          <cell r="K1995" t="str">
            <v>Muhamood Kyongo</v>
          </cell>
        </row>
        <row r="1996">
          <cell r="C1996">
            <v>608644</v>
          </cell>
          <cell r="D1996" t="str">
            <v>Padibe</v>
          </cell>
          <cell r="E1996" t="str">
            <v>Northern</v>
          </cell>
          <cell r="F1996" t="str">
            <v xml:space="preserve">Gulu </v>
          </cell>
          <cell r="G1996" t="str">
            <v>Rural</v>
          </cell>
          <cell r="H1996" t="str">
            <v>Silver-P3</v>
          </cell>
          <cell r="I1996" t="str">
            <v>O</v>
          </cell>
          <cell r="J1996" t="str">
            <v>I-Engineering</v>
          </cell>
          <cell r="K1996" t="str">
            <v>Moses Kaganda</v>
          </cell>
        </row>
        <row r="1997">
          <cell r="C1997">
            <v>606873</v>
          </cell>
          <cell r="D1997" t="str">
            <v>Muni TC</v>
          </cell>
          <cell r="E1997" t="str">
            <v>Northern</v>
          </cell>
          <cell r="F1997" t="str">
            <v xml:space="preserve">Arua  </v>
          </cell>
          <cell r="G1997" t="str">
            <v>Rural</v>
          </cell>
          <cell r="H1997" t="str">
            <v>C</v>
          </cell>
          <cell r="I1997" t="str">
            <v>O</v>
          </cell>
          <cell r="J1997" t="str">
            <v>I-Engineering</v>
          </cell>
          <cell r="K1997" t="str">
            <v>Innocent Ayiko</v>
          </cell>
        </row>
        <row r="1998">
          <cell r="C1998">
            <v>608648</v>
          </cell>
          <cell r="D1998" t="str">
            <v>Paimol</v>
          </cell>
          <cell r="E1998" t="str">
            <v>Northern</v>
          </cell>
          <cell r="F1998" t="str">
            <v xml:space="preserve">Gulu </v>
          </cell>
          <cell r="G1998" t="str">
            <v>Rural</v>
          </cell>
          <cell r="H1998" t="str">
            <v>Silver-P3</v>
          </cell>
          <cell r="I1998" t="str">
            <v>O</v>
          </cell>
          <cell r="J1998" t="str">
            <v>I-Engineering</v>
          </cell>
          <cell r="K1998" t="str">
            <v>Moses Kaganda</v>
          </cell>
        </row>
        <row r="1999">
          <cell r="C1999">
            <v>608649</v>
          </cell>
          <cell r="D1999" t="str">
            <v>Pajule</v>
          </cell>
          <cell r="E1999" t="str">
            <v>Northern</v>
          </cell>
          <cell r="F1999" t="str">
            <v xml:space="preserve">Lira </v>
          </cell>
          <cell r="G1999" t="str">
            <v>Rural</v>
          </cell>
          <cell r="H1999" t="str">
            <v>Gold-P2</v>
          </cell>
          <cell r="I1999" t="str">
            <v>O</v>
          </cell>
          <cell r="J1999" t="str">
            <v>I-Engineering</v>
          </cell>
          <cell r="K1999" t="str">
            <v>Muhamood Kyongo</v>
          </cell>
        </row>
        <row r="2000">
          <cell r="C2000">
            <v>608652</v>
          </cell>
          <cell r="D2000" t="str">
            <v>Palabek</v>
          </cell>
          <cell r="E2000" t="str">
            <v>Northern</v>
          </cell>
          <cell r="F2000" t="str">
            <v xml:space="preserve">Gulu </v>
          </cell>
          <cell r="G2000" t="str">
            <v>Rural</v>
          </cell>
          <cell r="H2000" t="str">
            <v>Silver-P3</v>
          </cell>
          <cell r="I2000" t="str">
            <v>O</v>
          </cell>
          <cell r="J2000" t="str">
            <v>I-Engineering</v>
          </cell>
          <cell r="K2000" t="str">
            <v>Moses Kaganda</v>
          </cell>
        </row>
        <row r="2001">
          <cell r="C2001">
            <v>608655</v>
          </cell>
          <cell r="D2001" t="str">
            <v>Paminyai</v>
          </cell>
          <cell r="E2001" t="str">
            <v>Northern</v>
          </cell>
          <cell r="F2001" t="str">
            <v xml:space="preserve">Gulu </v>
          </cell>
          <cell r="G2001" t="str">
            <v>Rural</v>
          </cell>
          <cell r="H2001" t="str">
            <v>Silver-P3</v>
          </cell>
          <cell r="I2001" t="str">
            <v>O</v>
          </cell>
          <cell r="J2001" t="str">
            <v>I-Engineering</v>
          </cell>
          <cell r="K2001" t="str">
            <v>Moses Kaganda</v>
          </cell>
        </row>
        <row r="2002">
          <cell r="C2002">
            <v>608660</v>
          </cell>
          <cell r="D2002" t="str">
            <v>Pawel</v>
          </cell>
          <cell r="E2002" t="str">
            <v>Northern</v>
          </cell>
          <cell r="F2002" t="str">
            <v xml:space="preserve">Gulu </v>
          </cell>
          <cell r="G2002" t="str">
            <v>Rural</v>
          </cell>
          <cell r="H2002" t="str">
            <v>Silver-P3</v>
          </cell>
          <cell r="I2002" t="str">
            <v>O</v>
          </cell>
          <cell r="J2002" t="str">
            <v>I-Engineering</v>
          </cell>
          <cell r="K2002" t="str">
            <v>Moses Kaganda</v>
          </cell>
        </row>
        <row r="2003">
          <cell r="C2003">
            <v>608661</v>
          </cell>
          <cell r="D2003" t="str">
            <v>Pekelle</v>
          </cell>
          <cell r="E2003" t="str">
            <v>Northern</v>
          </cell>
          <cell r="F2003" t="str">
            <v xml:space="preserve">Gulu </v>
          </cell>
          <cell r="G2003" t="str">
            <v>Rural</v>
          </cell>
          <cell r="H2003" t="str">
            <v>Silver-P3</v>
          </cell>
          <cell r="I2003" t="str">
            <v>O</v>
          </cell>
          <cell r="J2003" t="str">
            <v>I-Engineering</v>
          </cell>
          <cell r="K2003" t="str">
            <v>Moses Kaganda</v>
          </cell>
        </row>
        <row r="2004">
          <cell r="C2004">
            <v>608663</v>
          </cell>
          <cell r="D2004" t="str">
            <v>Purongo</v>
          </cell>
          <cell r="E2004" t="str">
            <v>Northern</v>
          </cell>
          <cell r="F2004" t="str">
            <v xml:space="preserve">Gulu </v>
          </cell>
          <cell r="G2004" t="str">
            <v>Rural</v>
          </cell>
          <cell r="H2004" t="str">
            <v>Silver-P3</v>
          </cell>
          <cell r="I2004" t="str">
            <v>O</v>
          </cell>
          <cell r="J2004" t="str">
            <v>I-Engineering</v>
          </cell>
          <cell r="K2004" t="str">
            <v>Moses Kaganda</v>
          </cell>
        </row>
        <row r="2005">
          <cell r="C2005">
            <v>606742</v>
          </cell>
          <cell r="D2005" t="str">
            <v>Munduriem</v>
          </cell>
          <cell r="E2005" t="str">
            <v>Northern</v>
          </cell>
          <cell r="F2005" t="str">
            <v xml:space="preserve">Arua  </v>
          </cell>
          <cell r="G2005" t="str">
            <v>Rural</v>
          </cell>
          <cell r="H2005" t="str">
            <v>C</v>
          </cell>
          <cell r="I2005" t="str">
            <v>O</v>
          </cell>
          <cell r="J2005" t="str">
            <v>I-Engineering</v>
          </cell>
          <cell r="K2005" t="str">
            <v>Innocent Ayiko</v>
          </cell>
        </row>
        <row r="2006">
          <cell r="C2006">
            <v>609042</v>
          </cell>
          <cell r="D2006" t="str">
            <v>Mugoma/Butiiti Mbale</v>
          </cell>
          <cell r="E2006" t="str">
            <v>Western</v>
          </cell>
          <cell r="F2006" t="str">
            <v xml:space="preserve">Fort Portal   </v>
          </cell>
          <cell r="G2006" t="str">
            <v>Rural</v>
          </cell>
          <cell r="H2006" t="str">
            <v>Silver-P3</v>
          </cell>
          <cell r="I2006" t="str">
            <v>O</v>
          </cell>
          <cell r="J2006" t="str">
            <v>Camusat</v>
          </cell>
          <cell r="K2006" t="str">
            <v>Stephen Rwabwogo</v>
          </cell>
        </row>
        <row r="2007">
          <cell r="C2007">
            <v>605244</v>
          </cell>
          <cell r="D2007" t="str">
            <v>Moyo_Town</v>
          </cell>
          <cell r="E2007" t="str">
            <v>Northern</v>
          </cell>
          <cell r="F2007" t="str">
            <v xml:space="preserve">Arua  </v>
          </cell>
          <cell r="G2007" t="str">
            <v>Rural</v>
          </cell>
          <cell r="H2007" t="str">
            <v>A</v>
          </cell>
          <cell r="I2007" t="str">
            <v>O</v>
          </cell>
          <cell r="J2007" t="str">
            <v>I-Engineering</v>
          </cell>
          <cell r="K2007" t="str">
            <v>Innocent Ayiko</v>
          </cell>
        </row>
        <row r="2008">
          <cell r="C2008">
            <v>608607</v>
          </cell>
          <cell r="D2008" t="str">
            <v>Moyo Town</v>
          </cell>
          <cell r="E2008" t="str">
            <v>Northern</v>
          </cell>
          <cell r="F2008" t="str">
            <v xml:space="preserve">Arua  </v>
          </cell>
          <cell r="G2008" t="str">
            <v>Rural</v>
          </cell>
          <cell r="H2008" t="str">
            <v>Silver-P3</v>
          </cell>
          <cell r="I2008" t="str">
            <v>O</v>
          </cell>
          <cell r="J2008" t="str">
            <v>I-Engineering</v>
          </cell>
          <cell r="K2008" t="str">
            <v>Innocent Ayiko</v>
          </cell>
        </row>
        <row r="2009">
          <cell r="C2009">
            <v>605264</v>
          </cell>
          <cell r="D2009" t="str">
            <v>Moyo</v>
          </cell>
          <cell r="E2009" t="str">
            <v>Northern</v>
          </cell>
          <cell r="F2009" t="str">
            <v xml:space="preserve">Arua  </v>
          </cell>
          <cell r="G2009" t="str">
            <v>Rural</v>
          </cell>
          <cell r="H2009" t="str">
            <v>A</v>
          </cell>
          <cell r="I2009" t="str">
            <v>O</v>
          </cell>
          <cell r="J2009" t="str">
            <v>I-Engineering</v>
          </cell>
          <cell r="K2009" t="str">
            <v>Innocent Ayiko</v>
          </cell>
        </row>
        <row r="2010">
          <cell r="C2010">
            <v>607609</v>
          </cell>
          <cell r="D2010" t="str">
            <v>Prestige Apartments (Lumumba)</v>
          </cell>
          <cell r="E2010" t="str">
            <v>Central</v>
          </cell>
          <cell r="F2010" t="str">
            <v xml:space="preserve">Kampala South </v>
          </cell>
          <cell r="G2010" t="str">
            <v>Urban</v>
          </cell>
          <cell r="H2010" t="str">
            <v>Gold-P2</v>
          </cell>
          <cell r="I2010" t="str">
            <v>O</v>
          </cell>
          <cell r="J2010" t="str">
            <v>Netis</v>
          </cell>
          <cell r="K2010" t="str">
            <v>Paul Mbabazi</v>
          </cell>
        </row>
        <row r="2011">
          <cell r="C2011">
            <v>607107</v>
          </cell>
          <cell r="D2011" t="str">
            <v>Elite Apartments</v>
          </cell>
          <cell r="E2011" t="str">
            <v>Central</v>
          </cell>
          <cell r="F2011" t="str">
            <v xml:space="preserve">Kampala South </v>
          </cell>
          <cell r="G2011" t="str">
            <v>Urban</v>
          </cell>
          <cell r="H2011" t="str">
            <v>Gold-P2</v>
          </cell>
          <cell r="I2011" t="str">
            <v>O</v>
          </cell>
          <cell r="J2011" t="str">
            <v>Netis</v>
          </cell>
          <cell r="K2011" t="str">
            <v>Paul Mbabazi</v>
          </cell>
        </row>
        <row r="2012">
          <cell r="C2012">
            <v>607513</v>
          </cell>
          <cell r="D2012" t="str">
            <v>Nakasero Road</v>
          </cell>
          <cell r="E2012" t="str">
            <v>Central</v>
          </cell>
          <cell r="F2012" t="str">
            <v xml:space="preserve">Kampala East  </v>
          </cell>
          <cell r="G2012" t="str">
            <v>Urban</v>
          </cell>
          <cell r="H2012" t="str">
            <v>Gold-P2</v>
          </cell>
          <cell r="I2012" t="str">
            <v>O</v>
          </cell>
          <cell r="J2012" t="str">
            <v>Netis</v>
          </cell>
          <cell r="K2012" t="str">
            <v>Benbridge Mulongo</v>
          </cell>
        </row>
        <row r="2013">
          <cell r="C2013">
            <v>607408</v>
          </cell>
          <cell r="D2013" t="str">
            <v>Makerere College</v>
          </cell>
          <cell r="E2013" t="str">
            <v>Central</v>
          </cell>
          <cell r="F2013" t="str">
            <v>Kampala North</v>
          </cell>
          <cell r="G2013" t="str">
            <v>Urban</v>
          </cell>
          <cell r="H2013" t="str">
            <v>Gold-P2</v>
          </cell>
          <cell r="I2013" t="str">
            <v>O</v>
          </cell>
          <cell r="J2013" t="str">
            <v>I-Engineering</v>
          </cell>
          <cell r="K2013" t="str">
            <v>Joash Lubwama</v>
          </cell>
        </row>
        <row r="2014">
          <cell r="C2014">
            <v>607411</v>
          </cell>
          <cell r="D2014" t="str">
            <v>Makerere University</v>
          </cell>
          <cell r="E2014" t="str">
            <v>Central</v>
          </cell>
          <cell r="F2014" t="str">
            <v>Kampala North</v>
          </cell>
          <cell r="G2014" t="str">
            <v>Urban</v>
          </cell>
          <cell r="H2014" t="str">
            <v>Gold-P2</v>
          </cell>
          <cell r="I2014" t="str">
            <v>O</v>
          </cell>
          <cell r="J2014" t="str">
            <v>I-Engineering</v>
          </cell>
          <cell r="K2014" t="str">
            <v>Joash Lubwama</v>
          </cell>
        </row>
        <row r="2015">
          <cell r="C2015">
            <v>607217</v>
          </cell>
          <cell r="D2015" t="str">
            <v>Kawaala</v>
          </cell>
          <cell r="E2015" t="str">
            <v>Central</v>
          </cell>
          <cell r="F2015" t="str">
            <v xml:space="preserve">Kampala West </v>
          </cell>
          <cell r="G2015" t="str">
            <v>Urban</v>
          </cell>
          <cell r="H2015" t="str">
            <v>Gold-P2</v>
          </cell>
          <cell r="I2015" t="str">
            <v>O</v>
          </cell>
          <cell r="J2015" t="str">
            <v>Camusat</v>
          </cell>
          <cell r="K2015" t="str">
            <v>Abu Kasamba</v>
          </cell>
        </row>
        <row r="2016">
          <cell r="C2016">
            <v>607146</v>
          </cell>
          <cell r="D2016" t="str">
            <v>Kabowa</v>
          </cell>
          <cell r="E2016" t="str">
            <v>Central</v>
          </cell>
          <cell r="F2016" t="str">
            <v xml:space="preserve">Kampala West </v>
          </cell>
          <cell r="G2016" t="str">
            <v>Urban</v>
          </cell>
          <cell r="H2016" t="str">
            <v>Gold-P2</v>
          </cell>
          <cell r="I2016" t="str">
            <v>O</v>
          </cell>
          <cell r="J2016" t="str">
            <v>Camusat</v>
          </cell>
          <cell r="K2016" t="str">
            <v>Abu Kasamba</v>
          </cell>
        </row>
        <row r="2017">
          <cell r="C2017">
            <v>607486</v>
          </cell>
          <cell r="D2017" t="str">
            <v>Muyenga</v>
          </cell>
          <cell r="E2017" t="str">
            <v>Central</v>
          </cell>
          <cell r="F2017" t="str">
            <v xml:space="preserve">Kampala South </v>
          </cell>
          <cell r="G2017" t="str">
            <v>Urban</v>
          </cell>
          <cell r="H2017" t="str">
            <v>Gold-P2</v>
          </cell>
          <cell r="I2017" t="str">
            <v>O</v>
          </cell>
          <cell r="J2017" t="str">
            <v>Netis</v>
          </cell>
          <cell r="K2017" t="str">
            <v>Paul Mbabazi</v>
          </cell>
        </row>
        <row r="2018">
          <cell r="C2018">
            <v>607667</v>
          </cell>
          <cell r="D2018" t="str">
            <v>Zana Masaja</v>
          </cell>
          <cell r="E2018" t="str">
            <v>Central</v>
          </cell>
          <cell r="F2018" t="str">
            <v xml:space="preserve">Kampala West </v>
          </cell>
          <cell r="G2018" t="str">
            <v>Urban</v>
          </cell>
          <cell r="H2018" t="str">
            <v>Gold-P2</v>
          </cell>
          <cell r="I2018" t="str">
            <v>O</v>
          </cell>
          <cell r="J2018" t="str">
            <v>Camusat</v>
          </cell>
          <cell r="K2018" t="str">
            <v>Abu Kasamba</v>
          </cell>
        </row>
        <row r="2019">
          <cell r="C2019">
            <v>607224</v>
          </cell>
          <cell r="D2019" t="str">
            <v>Kawempe Kyadondo</v>
          </cell>
          <cell r="E2019" t="str">
            <v>Central</v>
          </cell>
          <cell r="F2019" t="str">
            <v>Kampala North</v>
          </cell>
          <cell r="G2019" t="str">
            <v>Urban</v>
          </cell>
          <cell r="H2019" t="str">
            <v>Gold-P2</v>
          </cell>
          <cell r="I2019" t="str">
            <v>O</v>
          </cell>
          <cell r="J2019" t="str">
            <v>I-Engineering</v>
          </cell>
          <cell r="K2019" t="str">
            <v>Joash Lubwama</v>
          </cell>
        </row>
        <row r="2020">
          <cell r="C2020">
            <v>607496</v>
          </cell>
          <cell r="D2020" t="str">
            <v>Nabweru</v>
          </cell>
          <cell r="E2020" t="str">
            <v>Central</v>
          </cell>
          <cell r="F2020" t="str">
            <v xml:space="preserve">Mityana </v>
          </cell>
          <cell r="G2020" t="str">
            <v>Urban</v>
          </cell>
          <cell r="H2020" t="str">
            <v>Gold-P2</v>
          </cell>
          <cell r="I2020" t="str">
            <v>O</v>
          </cell>
          <cell r="J2020" t="str">
            <v>Camusat</v>
          </cell>
          <cell r="K2020" t="str">
            <v>Christopher Alituha</v>
          </cell>
        </row>
        <row r="2021">
          <cell r="C2021">
            <v>607181</v>
          </cell>
          <cell r="D2021" t="str">
            <v>Kamwokya</v>
          </cell>
          <cell r="E2021" t="str">
            <v>Central</v>
          </cell>
          <cell r="F2021" t="str">
            <v xml:space="preserve">Kampala East  </v>
          </cell>
          <cell r="G2021" t="str">
            <v>Urban</v>
          </cell>
          <cell r="H2021" t="str">
            <v>P4</v>
          </cell>
          <cell r="I2021" t="str">
            <v>O</v>
          </cell>
          <cell r="J2021" t="str">
            <v>Netis</v>
          </cell>
          <cell r="K2021" t="str">
            <v>Benbridge Mulongo</v>
          </cell>
        </row>
        <row r="2022">
          <cell r="C2022">
            <v>607266</v>
          </cell>
          <cell r="D2022" t="str">
            <v>Kireka Kasokoso</v>
          </cell>
          <cell r="E2022" t="str">
            <v>Central</v>
          </cell>
          <cell r="F2022" t="str">
            <v xml:space="preserve">Kampala South </v>
          </cell>
          <cell r="G2022" t="str">
            <v>Urban</v>
          </cell>
          <cell r="H2022" t="str">
            <v>Gold-P2</v>
          </cell>
          <cell r="I2022" t="str">
            <v>O</v>
          </cell>
          <cell r="J2022" t="str">
            <v>Netis</v>
          </cell>
          <cell r="K2022" t="str">
            <v>Paul Mbabazi</v>
          </cell>
        </row>
        <row r="2023">
          <cell r="C2023">
            <v>607626</v>
          </cell>
          <cell r="D2023" t="str">
            <v>Seguku</v>
          </cell>
          <cell r="E2023" t="str">
            <v>Central</v>
          </cell>
          <cell r="F2023" t="str">
            <v xml:space="preserve">Kampala West </v>
          </cell>
          <cell r="G2023" t="str">
            <v>Urban</v>
          </cell>
          <cell r="H2023" t="str">
            <v>Gold-P2</v>
          </cell>
          <cell r="I2023" t="str">
            <v>O</v>
          </cell>
          <cell r="J2023" t="str">
            <v>Camusat</v>
          </cell>
          <cell r="K2023" t="str">
            <v>Abu Kasamba</v>
          </cell>
        </row>
        <row r="2024">
          <cell r="C2024">
            <v>607265</v>
          </cell>
          <cell r="D2024" t="str">
            <v>Kireka Kamuli</v>
          </cell>
          <cell r="E2024" t="str">
            <v>Central</v>
          </cell>
          <cell r="F2024" t="str">
            <v xml:space="preserve">Kampala East  </v>
          </cell>
          <cell r="G2024" t="str">
            <v>Urban</v>
          </cell>
          <cell r="H2024" t="str">
            <v>Gold-P2</v>
          </cell>
          <cell r="I2024" t="str">
            <v>O</v>
          </cell>
          <cell r="J2024" t="str">
            <v>Netis</v>
          </cell>
          <cell r="K2024" t="str">
            <v>Benbridge Mulongo</v>
          </cell>
        </row>
        <row r="2025">
          <cell r="C2025">
            <v>607093</v>
          </cell>
          <cell r="D2025" t="str">
            <v>Bweyogerere</v>
          </cell>
          <cell r="E2025" t="str">
            <v>Central</v>
          </cell>
          <cell r="F2025" t="str">
            <v xml:space="preserve">Kampala East  </v>
          </cell>
          <cell r="G2025" t="str">
            <v>Urban</v>
          </cell>
          <cell r="H2025" t="str">
            <v>Gold-P2</v>
          </cell>
          <cell r="I2025" t="str">
            <v>O</v>
          </cell>
          <cell r="J2025" t="str">
            <v>Netis</v>
          </cell>
          <cell r="K2025" t="str">
            <v>Benbridge Mulongo</v>
          </cell>
        </row>
        <row r="2026">
          <cell r="C2026">
            <v>607128</v>
          </cell>
          <cell r="D2026" t="str">
            <v>Gayaza</v>
          </cell>
          <cell r="E2026" t="str">
            <v>Central</v>
          </cell>
          <cell r="F2026" t="str">
            <v xml:space="preserve">Kampala East  </v>
          </cell>
          <cell r="G2026" t="str">
            <v>Urban</v>
          </cell>
          <cell r="H2026" t="str">
            <v>Gold-P2</v>
          </cell>
          <cell r="I2026" t="str">
            <v>O</v>
          </cell>
          <cell r="J2026" t="str">
            <v>Netis</v>
          </cell>
          <cell r="K2026" t="str">
            <v>Benbridge Mulongo</v>
          </cell>
        </row>
        <row r="2027">
          <cell r="C2027">
            <v>607230</v>
          </cell>
          <cell r="D2027" t="str">
            <v>Kawuga</v>
          </cell>
          <cell r="E2027" t="str">
            <v>Central</v>
          </cell>
          <cell r="F2027" t="str">
            <v xml:space="preserve">Mukono </v>
          </cell>
          <cell r="G2027" t="str">
            <v>Urban</v>
          </cell>
          <cell r="H2027" t="str">
            <v>Gold-P2</v>
          </cell>
          <cell r="I2027" t="str">
            <v>O</v>
          </cell>
          <cell r="J2027" t="str">
            <v>Netis</v>
          </cell>
          <cell r="K2027" t="str">
            <v>Samuel Naseke</v>
          </cell>
        </row>
        <row r="2028">
          <cell r="C2028">
            <v>607231</v>
          </cell>
          <cell r="D2028" t="str">
            <v>Kawuku_Ggaba</v>
          </cell>
          <cell r="E2028" t="str">
            <v>Central</v>
          </cell>
          <cell r="F2028" t="str">
            <v xml:space="preserve">Kampala South </v>
          </cell>
          <cell r="G2028" t="str">
            <v>Urban</v>
          </cell>
          <cell r="H2028" t="str">
            <v>P4</v>
          </cell>
          <cell r="I2028" t="str">
            <v>O</v>
          </cell>
          <cell r="J2028" t="str">
            <v>Netis</v>
          </cell>
          <cell r="K2028" t="str">
            <v>Paul Mbabazi</v>
          </cell>
        </row>
        <row r="2029">
          <cell r="C2029">
            <v>607618</v>
          </cell>
          <cell r="D2029" t="str">
            <v>Ryder Hotel</v>
          </cell>
          <cell r="E2029" t="str">
            <v>Central</v>
          </cell>
          <cell r="F2029" t="str">
            <v xml:space="preserve">Mukono </v>
          </cell>
          <cell r="G2029" t="str">
            <v>Urban</v>
          </cell>
          <cell r="H2029" t="str">
            <v>Gold-P2</v>
          </cell>
          <cell r="I2029" t="str">
            <v>O</v>
          </cell>
          <cell r="J2029" t="str">
            <v>Netis</v>
          </cell>
          <cell r="K2029" t="str">
            <v>Samuel Naseke</v>
          </cell>
        </row>
        <row r="2030">
          <cell r="C2030">
            <v>607623</v>
          </cell>
          <cell r="D2030" t="str">
            <v>Seeta</v>
          </cell>
          <cell r="E2030" t="str">
            <v>Central</v>
          </cell>
          <cell r="F2030" t="str">
            <v xml:space="preserve">Mukono </v>
          </cell>
          <cell r="G2030" t="str">
            <v>Urban</v>
          </cell>
          <cell r="H2030" t="str">
            <v>Gold-P2</v>
          </cell>
          <cell r="I2030" t="str">
            <v>O</v>
          </cell>
          <cell r="J2030" t="str">
            <v>Netis</v>
          </cell>
          <cell r="K2030" t="str">
            <v>Samuel Naseke</v>
          </cell>
        </row>
        <row r="2031">
          <cell r="C2031">
            <v>607396</v>
          </cell>
          <cell r="D2031" t="str">
            <v>Lweza</v>
          </cell>
          <cell r="E2031" t="str">
            <v>Central</v>
          </cell>
          <cell r="F2031" t="str">
            <v xml:space="preserve">Kampala West </v>
          </cell>
          <cell r="G2031" t="str">
            <v>Urban</v>
          </cell>
          <cell r="H2031" t="str">
            <v>Gold-P2</v>
          </cell>
          <cell r="I2031" t="str">
            <v>O</v>
          </cell>
          <cell r="J2031" t="str">
            <v>Camusat</v>
          </cell>
          <cell r="K2031" t="str">
            <v>Abu Kasamba</v>
          </cell>
        </row>
        <row r="2032">
          <cell r="C2032">
            <v>607104</v>
          </cell>
          <cell r="D2032" t="str">
            <v>Dundu</v>
          </cell>
          <cell r="E2032" t="str">
            <v>Central</v>
          </cell>
          <cell r="F2032" t="str">
            <v xml:space="preserve">Kampala West </v>
          </cell>
          <cell r="G2032" t="str">
            <v>Urban</v>
          </cell>
          <cell r="H2032" t="str">
            <v>Gold-P2</v>
          </cell>
          <cell r="I2032" t="str">
            <v>O</v>
          </cell>
          <cell r="J2032" t="str">
            <v>Camusat</v>
          </cell>
          <cell r="K2032" t="str">
            <v>Abu Kasamba</v>
          </cell>
        </row>
        <row r="2033">
          <cell r="C2033">
            <v>607299</v>
          </cell>
          <cell r="D2033" t="str">
            <v>Kitara</v>
          </cell>
          <cell r="E2033" t="str">
            <v>Central</v>
          </cell>
          <cell r="F2033" t="str">
            <v xml:space="preserve">Kampala West </v>
          </cell>
          <cell r="G2033" t="str">
            <v>Urban</v>
          </cell>
          <cell r="H2033" t="str">
            <v>Gold-P2</v>
          </cell>
          <cell r="I2033" t="str">
            <v>O</v>
          </cell>
          <cell r="J2033" t="str">
            <v>Camusat</v>
          </cell>
          <cell r="K2033" t="str">
            <v>Abu Kasamba</v>
          </cell>
        </row>
        <row r="2034">
          <cell r="C2034">
            <v>607204</v>
          </cell>
          <cell r="D2034" t="str">
            <v>Katabi</v>
          </cell>
          <cell r="E2034" t="str">
            <v>Central</v>
          </cell>
          <cell r="F2034" t="str">
            <v xml:space="preserve">Kampala West </v>
          </cell>
          <cell r="G2034" t="str">
            <v>Urban</v>
          </cell>
          <cell r="H2034" t="str">
            <v>Gold-P2</v>
          </cell>
          <cell r="I2034" t="str">
            <v>O</v>
          </cell>
          <cell r="J2034" t="str">
            <v>Camusat</v>
          </cell>
          <cell r="K2034" t="str">
            <v>Abu Kasamba</v>
          </cell>
        </row>
        <row r="2035">
          <cell r="C2035">
            <v>607619</v>
          </cell>
          <cell r="D2035" t="str">
            <v>Sagazi</v>
          </cell>
          <cell r="E2035" t="str">
            <v>Central</v>
          </cell>
          <cell r="F2035" t="str">
            <v xml:space="preserve">Mukono </v>
          </cell>
          <cell r="G2035" t="str">
            <v>Urban</v>
          </cell>
          <cell r="H2035" t="str">
            <v>Gold-P2</v>
          </cell>
          <cell r="I2035" t="str">
            <v>O</v>
          </cell>
          <cell r="J2035" t="str">
            <v>Netis</v>
          </cell>
          <cell r="K2035" t="str">
            <v>Samuel Naseke</v>
          </cell>
        </row>
        <row r="2036">
          <cell r="C2036">
            <v>607447</v>
          </cell>
          <cell r="D2036" t="str">
            <v>Ministers’ Village</v>
          </cell>
          <cell r="E2036" t="str">
            <v>Central</v>
          </cell>
          <cell r="F2036" t="str">
            <v xml:space="preserve">Kampala East  </v>
          </cell>
          <cell r="G2036" t="str">
            <v>Urban</v>
          </cell>
          <cell r="H2036" t="str">
            <v>P4</v>
          </cell>
          <cell r="I2036" t="str">
            <v>O</v>
          </cell>
          <cell r="J2036" t="str">
            <v>Netis</v>
          </cell>
          <cell r="K2036" t="str">
            <v>Benbridge Mulongo</v>
          </cell>
        </row>
        <row r="2037">
          <cell r="C2037">
            <v>607573</v>
          </cell>
          <cell r="D2037" t="str">
            <v>Near Diplomat Zone_Kiwafu</v>
          </cell>
          <cell r="E2037" t="str">
            <v>Central</v>
          </cell>
          <cell r="F2037" t="str">
            <v xml:space="preserve">Kampala South </v>
          </cell>
          <cell r="G2037" t="str">
            <v>Urban</v>
          </cell>
          <cell r="H2037" t="str">
            <v>P4</v>
          </cell>
          <cell r="I2037" t="str">
            <v>O</v>
          </cell>
          <cell r="J2037" t="str">
            <v>Netis</v>
          </cell>
          <cell r="K2037" t="str">
            <v>Paul Mbabazi</v>
          </cell>
        </row>
        <row r="2038">
          <cell r="C2038">
            <v>608224</v>
          </cell>
          <cell r="D2038" t="str">
            <v>Namanyonyi</v>
          </cell>
          <cell r="E2038" t="str">
            <v>Central</v>
          </cell>
          <cell r="F2038" t="str">
            <v xml:space="preserve">Mukono </v>
          </cell>
          <cell r="G2038" t="str">
            <v>Urban</v>
          </cell>
          <cell r="H2038" t="str">
            <v>Gold-P2</v>
          </cell>
          <cell r="I2038" t="str">
            <v>O</v>
          </cell>
          <cell r="J2038" t="str">
            <v>Netis</v>
          </cell>
          <cell r="K2038" t="str">
            <v>Samuel Naseke</v>
          </cell>
        </row>
        <row r="2039">
          <cell r="C2039">
            <v>607458</v>
          </cell>
          <cell r="D2039" t="str">
            <v>Mpoma</v>
          </cell>
          <cell r="E2039" t="str">
            <v>Central</v>
          </cell>
          <cell r="F2039" t="str">
            <v xml:space="preserve">Mukono </v>
          </cell>
          <cell r="G2039" t="str">
            <v>Urban</v>
          </cell>
          <cell r="H2039" t="str">
            <v>Gold-P2</v>
          </cell>
          <cell r="I2039" t="str">
            <v>O</v>
          </cell>
          <cell r="J2039" t="str">
            <v>Netis</v>
          </cell>
          <cell r="K2039" t="str">
            <v>Samuel Naseke</v>
          </cell>
        </row>
        <row r="2040">
          <cell r="C2040">
            <v>607018</v>
          </cell>
          <cell r="D2040" t="str">
            <v>Biko</v>
          </cell>
          <cell r="E2040" t="str">
            <v>Central</v>
          </cell>
          <cell r="F2040" t="str">
            <v xml:space="preserve">Mityana </v>
          </cell>
          <cell r="G2040" t="str">
            <v>Urban</v>
          </cell>
          <cell r="H2040" t="str">
            <v>Gold-P2</v>
          </cell>
          <cell r="I2040" t="str">
            <v>O</v>
          </cell>
          <cell r="J2040" t="str">
            <v>Camusat</v>
          </cell>
          <cell r="K2040" t="str">
            <v>Christopher Alituha</v>
          </cell>
        </row>
        <row r="2041">
          <cell r="C2041">
            <v>607645</v>
          </cell>
          <cell r="D2041" t="str">
            <v>UAP Building Nakawa</v>
          </cell>
          <cell r="E2041" t="str">
            <v>Central</v>
          </cell>
          <cell r="F2041" t="str">
            <v xml:space="preserve">Kampala South </v>
          </cell>
          <cell r="G2041" t="str">
            <v>Urban</v>
          </cell>
          <cell r="H2041" t="str">
            <v>P4</v>
          </cell>
          <cell r="I2041" t="str">
            <v>O</v>
          </cell>
          <cell r="J2041" t="str">
            <v>Netis</v>
          </cell>
          <cell r="K2041" t="str">
            <v>Paul Mbabazi</v>
          </cell>
        </row>
        <row r="2042">
          <cell r="C2042">
            <v>609207</v>
          </cell>
          <cell r="D2042" t="str">
            <v>Kyankwanzi</v>
          </cell>
          <cell r="E2042" t="str">
            <v>Central</v>
          </cell>
          <cell r="F2042" t="str">
            <v xml:space="preserve">Mityana </v>
          </cell>
          <cell r="G2042" t="str">
            <v>Urban</v>
          </cell>
          <cell r="H2042" t="str">
            <v>Gold-P2</v>
          </cell>
          <cell r="I2042" t="str">
            <v>O</v>
          </cell>
          <cell r="J2042" t="str">
            <v>Camusat</v>
          </cell>
          <cell r="K2042" t="str">
            <v>Christopher Alituha</v>
          </cell>
        </row>
        <row r="2043">
          <cell r="C2043">
            <v>607433</v>
          </cell>
          <cell r="D2043" t="str">
            <v>Matuga</v>
          </cell>
          <cell r="E2043" t="str">
            <v>Central</v>
          </cell>
          <cell r="F2043" t="str">
            <v xml:space="preserve">Luwero </v>
          </cell>
          <cell r="G2043" t="str">
            <v>Urban</v>
          </cell>
          <cell r="H2043" t="str">
            <v>Gold-P2</v>
          </cell>
          <cell r="I2043" t="str">
            <v>O</v>
          </cell>
          <cell r="J2043" t="str">
            <v>I-Engineering</v>
          </cell>
          <cell r="K2043" t="str">
            <v>Robert Otim</v>
          </cell>
        </row>
        <row r="2044">
          <cell r="C2044">
            <v>607660</v>
          </cell>
          <cell r="D2044" t="str">
            <v>Wobulenzi</v>
          </cell>
          <cell r="E2044" t="str">
            <v>Central</v>
          </cell>
          <cell r="F2044" t="str">
            <v xml:space="preserve">Luwero </v>
          </cell>
          <cell r="G2044" t="str">
            <v>Urban</v>
          </cell>
          <cell r="H2044" t="str">
            <v>Gold-P2</v>
          </cell>
          <cell r="I2044" t="str">
            <v>O</v>
          </cell>
          <cell r="J2044" t="str">
            <v>I-Engineering</v>
          </cell>
          <cell r="K2044" t="str">
            <v>Robert Otim</v>
          </cell>
        </row>
        <row r="2045">
          <cell r="C2045">
            <v>607576</v>
          </cell>
          <cell r="D2045" t="str">
            <v>Ngajju</v>
          </cell>
          <cell r="E2045" t="str">
            <v>Central</v>
          </cell>
          <cell r="F2045" t="str">
            <v xml:space="preserve">Luwero </v>
          </cell>
          <cell r="G2045" t="str">
            <v>Urban</v>
          </cell>
          <cell r="H2045" t="str">
            <v>Gold-P2</v>
          </cell>
          <cell r="I2045" t="str">
            <v>O</v>
          </cell>
          <cell r="J2045" t="str">
            <v>I-Engineering</v>
          </cell>
          <cell r="K2045" t="str">
            <v>Robert Otim</v>
          </cell>
        </row>
        <row r="2046">
          <cell r="C2046">
            <v>607589</v>
          </cell>
          <cell r="D2046" t="str">
            <v>Nsangi</v>
          </cell>
          <cell r="E2046" t="str">
            <v>Central</v>
          </cell>
          <cell r="F2046" t="str">
            <v xml:space="preserve">Masaka </v>
          </cell>
          <cell r="G2046" t="str">
            <v>Urban</v>
          </cell>
          <cell r="H2046" t="str">
            <v>Gold-P2</v>
          </cell>
          <cell r="I2046" t="str">
            <v>O</v>
          </cell>
          <cell r="J2046" t="str">
            <v>Camusat</v>
          </cell>
          <cell r="K2046" t="str">
            <v>M Patrick Kalibbala</v>
          </cell>
        </row>
        <row r="2047">
          <cell r="C2047">
            <v>607144</v>
          </cell>
          <cell r="D2047" t="str">
            <v>Kabira</v>
          </cell>
          <cell r="E2047" t="str">
            <v>Central</v>
          </cell>
          <cell r="F2047" t="str">
            <v xml:space="preserve">Kampala East  </v>
          </cell>
          <cell r="G2047" t="str">
            <v>Urban</v>
          </cell>
          <cell r="H2047" t="str">
            <v>Gold-P2</v>
          </cell>
          <cell r="I2047" t="str">
            <v>O</v>
          </cell>
          <cell r="J2047" t="str">
            <v>Netis</v>
          </cell>
          <cell r="K2047" t="str">
            <v>Benbridge Mulongo</v>
          </cell>
        </row>
        <row r="2048">
          <cell r="C2048">
            <v>607553</v>
          </cell>
          <cell r="D2048" t="str">
            <v>Namungoona Hill</v>
          </cell>
          <cell r="E2048" t="str">
            <v>Central</v>
          </cell>
          <cell r="F2048" t="str">
            <v xml:space="preserve">Kampala West </v>
          </cell>
          <cell r="G2048" t="str">
            <v>Urban</v>
          </cell>
          <cell r="H2048" t="str">
            <v>Gold-P2</v>
          </cell>
          <cell r="I2048" t="str">
            <v>O</v>
          </cell>
          <cell r="J2048" t="str">
            <v>Camusat</v>
          </cell>
          <cell r="K2048" t="str">
            <v>Abu Kasamba</v>
          </cell>
        </row>
        <row r="2049">
          <cell r="C2049">
            <v>607465</v>
          </cell>
          <cell r="D2049" t="str">
            <v>Mukono Hill</v>
          </cell>
          <cell r="E2049" t="str">
            <v>Central</v>
          </cell>
          <cell r="F2049" t="str">
            <v xml:space="preserve">Mukono </v>
          </cell>
          <cell r="G2049" t="str">
            <v>Urban</v>
          </cell>
          <cell r="H2049" t="str">
            <v>Gold-P2</v>
          </cell>
          <cell r="I2049" t="str">
            <v>O</v>
          </cell>
          <cell r="J2049" t="str">
            <v>Netis</v>
          </cell>
          <cell r="K2049" t="str">
            <v>Samuel Naseke</v>
          </cell>
        </row>
        <row r="2050">
          <cell r="C2050">
            <v>607094</v>
          </cell>
          <cell r="D2050" t="str">
            <v>Bweyogerere Butto</v>
          </cell>
          <cell r="E2050" t="str">
            <v>Central</v>
          </cell>
          <cell r="F2050" t="str">
            <v xml:space="preserve">Kampala East  </v>
          </cell>
          <cell r="G2050" t="str">
            <v>Urban</v>
          </cell>
          <cell r="H2050" t="str">
            <v>Gold-P2</v>
          </cell>
          <cell r="I2050" t="str">
            <v>O</v>
          </cell>
          <cell r="J2050" t="str">
            <v>Netis</v>
          </cell>
          <cell r="K2050" t="str">
            <v>Benbridge Mulongo</v>
          </cell>
        </row>
        <row r="2051">
          <cell r="C2051">
            <v>607200</v>
          </cell>
          <cell r="D2051" t="str">
            <v>Kassanda</v>
          </cell>
          <cell r="E2051" t="str">
            <v>Central</v>
          </cell>
          <cell r="F2051" t="str">
            <v xml:space="preserve">Mityana </v>
          </cell>
          <cell r="G2051" t="str">
            <v>Urban</v>
          </cell>
          <cell r="H2051" t="str">
            <v>Gold-P2</v>
          </cell>
          <cell r="I2051" t="str">
            <v>O</v>
          </cell>
          <cell r="J2051" t="str">
            <v>Camusat</v>
          </cell>
          <cell r="K2051" t="str">
            <v>Christopher Alituha</v>
          </cell>
        </row>
        <row r="2052">
          <cell r="C2052">
            <v>607077</v>
          </cell>
          <cell r="D2052" t="str">
            <v>Busunju</v>
          </cell>
          <cell r="E2052" t="str">
            <v>Central</v>
          </cell>
          <cell r="F2052" t="str">
            <v xml:space="preserve">Mityana </v>
          </cell>
          <cell r="G2052" t="str">
            <v>Urban</v>
          </cell>
          <cell r="H2052" t="str">
            <v>Gold-P2</v>
          </cell>
          <cell r="I2052" t="str">
            <v>O</v>
          </cell>
          <cell r="J2052" t="str">
            <v>Camusat</v>
          </cell>
          <cell r="K2052" t="str">
            <v>Christopher Alituha</v>
          </cell>
        </row>
        <row r="2053">
          <cell r="C2053">
            <v>608146</v>
          </cell>
          <cell r="D2053" t="str">
            <v>Kayunga</v>
          </cell>
          <cell r="E2053" t="str">
            <v>Central</v>
          </cell>
          <cell r="F2053" t="str">
            <v xml:space="preserve">Mukono </v>
          </cell>
          <cell r="G2053" t="str">
            <v>Rural</v>
          </cell>
          <cell r="H2053" t="str">
            <v>Gold-P2</v>
          </cell>
          <cell r="I2053" t="str">
            <v>O</v>
          </cell>
          <cell r="J2053" t="str">
            <v>Netis</v>
          </cell>
          <cell r="K2053" t="str">
            <v>Samuel Naseke</v>
          </cell>
        </row>
        <row r="2054">
          <cell r="C2054">
            <v>608247</v>
          </cell>
          <cell r="D2054" t="str">
            <v>Ndizi</v>
          </cell>
          <cell r="E2054" t="str">
            <v>Central</v>
          </cell>
          <cell r="F2054" t="str">
            <v xml:space="preserve">Mukono </v>
          </cell>
          <cell r="G2054" t="str">
            <v>Rural</v>
          </cell>
          <cell r="H2054" t="str">
            <v>Gold-P2</v>
          </cell>
          <cell r="I2054" t="str">
            <v>O</v>
          </cell>
          <cell r="J2054" t="str">
            <v>Netis</v>
          </cell>
          <cell r="K2054" t="str">
            <v>Samuel Naseke</v>
          </cell>
        </row>
        <row r="2055">
          <cell r="C2055">
            <v>608114</v>
          </cell>
          <cell r="D2055" t="str">
            <v>Kachumbala</v>
          </cell>
          <cell r="E2055" t="str">
            <v>Eastern</v>
          </cell>
          <cell r="F2055" t="str">
            <v xml:space="preserve">Mbale  </v>
          </cell>
          <cell r="G2055" t="str">
            <v>Rural</v>
          </cell>
          <cell r="H2055" t="str">
            <v>Gold-P2</v>
          </cell>
          <cell r="I2055" t="str">
            <v>O</v>
          </cell>
          <cell r="J2055" t="str">
            <v>Netis</v>
          </cell>
          <cell r="K2055" t="str">
            <v>Jude Musana</v>
          </cell>
        </row>
        <row r="2056">
          <cell r="C2056">
            <v>608157</v>
          </cell>
          <cell r="D2056" t="str">
            <v>Koloin</v>
          </cell>
          <cell r="E2056" t="str">
            <v>Eastern</v>
          </cell>
          <cell r="F2056" t="str">
            <v xml:space="preserve">Soroti  </v>
          </cell>
          <cell r="G2056" t="str">
            <v>Rural</v>
          </cell>
          <cell r="H2056" t="str">
            <v>Gold-P2</v>
          </cell>
          <cell r="I2056" t="str">
            <v>O</v>
          </cell>
          <cell r="J2056" t="str">
            <v>Netis</v>
          </cell>
          <cell r="K2056" t="str">
            <v>Moses Wandera</v>
          </cell>
        </row>
        <row r="2057">
          <cell r="C2057">
            <v>608008</v>
          </cell>
          <cell r="D2057" t="str">
            <v>Awoja</v>
          </cell>
          <cell r="E2057" t="str">
            <v>Eastern</v>
          </cell>
          <cell r="F2057" t="str">
            <v xml:space="preserve">Soroti  </v>
          </cell>
          <cell r="G2057" t="str">
            <v>Rural</v>
          </cell>
          <cell r="H2057" t="str">
            <v>Gold-P2</v>
          </cell>
          <cell r="I2057" t="str">
            <v>O</v>
          </cell>
          <cell r="J2057" t="str">
            <v>Netis</v>
          </cell>
          <cell r="K2057" t="str">
            <v>Moses Wandera</v>
          </cell>
        </row>
        <row r="2058">
          <cell r="C2058">
            <v>608063</v>
          </cell>
          <cell r="D2058" t="str">
            <v>Busoba</v>
          </cell>
          <cell r="E2058" t="str">
            <v>Eastern</v>
          </cell>
          <cell r="F2058" t="str">
            <v xml:space="preserve">Mbale  </v>
          </cell>
          <cell r="G2058" t="str">
            <v>Rural</v>
          </cell>
          <cell r="H2058" t="str">
            <v>Gold-P2</v>
          </cell>
          <cell r="I2058" t="str">
            <v>O</v>
          </cell>
          <cell r="J2058" t="str">
            <v>Netis</v>
          </cell>
          <cell r="K2058" t="str">
            <v>Jude Musana</v>
          </cell>
        </row>
        <row r="2059">
          <cell r="C2059">
            <v>609169</v>
          </cell>
          <cell r="D2059" t="str">
            <v>Kihumuro</v>
          </cell>
          <cell r="E2059" t="str">
            <v>Western</v>
          </cell>
          <cell r="F2059" t="str">
            <v xml:space="preserve">Kabale  </v>
          </cell>
          <cell r="G2059" t="str">
            <v>Urban</v>
          </cell>
          <cell r="H2059" t="str">
            <v>Gold-P2</v>
          </cell>
          <cell r="I2059" t="str">
            <v>O</v>
          </cell>
          <cell r="J2059" t="str">
            <v>Camusat</v>
          </cell>
          <cell r="K2059" t="str">
            <v>Denis Masaba</v>
          </cell>
        </row>
        <row r="2060">
          <cell r="C2060">
            <v>609219</v>
          </cell>
          <cell r="D2060" t="str">
            <v>Lake Bunyonyi</v>
          </cell>
          <cell r="E2060" t="str">
            <v>Western</v>
          </cell>
          <cell r="F2060" t="str">
            <v xml:space="preserve">Kabale  </v>
          </cell>
          <cell r="G2060" t="str">
            <v>Urban</v>
          </cell>
          <cell r="H2060" t="str">
            <v>Gold-P2</v>
          </cell>
          <cell r="I2060" t="str">
            <v>O</v>
          </cell>
          <cell r="J2060" t="str">
            <v>Camusat</v>
          </cell>
          <cell r="K2060" t="str">
            <v>Denis Masaba</v>
          </cell>
        </row>
        <row r="2061">
          <cell r="C2061">
            <v>609330</v>
          </cell>
          <cell r="D2061" t="str">
            <v>Rwaburimbe</v>
          </cell>
          <cell r="E2061" t="str">
            <v>Western</v>
          </cell>
          <cell r="F2061" t="str">
            <v xml:space="preserve">Kabale  </v>
          </cell>
          <cell r="G2061" t="str">
            <v>Urban</v>
          </cell>
          <cell r="H2061" t="str">
            <v>Gold-P2</v>
          </cell>
          <cell r="I2061" t="str">
            <v>O</v>
          </cell>
          <cell r="J2061" t="str">
            <v>Camusat</v>
          </cell>
          <cell r="K2061" t="str">
            <v>Denis Masaba</v>
          </cell>
        </row>
        <row r="2062">
          <cell r="C2062">
            <v>609293</v>
          </cell>
          <cell r="D2062" t="str">
            <v>Nyamitanga</v>
          </cell>
          <cell r="E2062" t="str">
            <v>Western</v>
          </cell>
          <cell r="F2062" t="str">
            <v xml:space="preserve">Mbarara </v>
          </cell>
          <cell r="G2062" t="str">
            <v>Urban</v>
          </cell>
          <cell r="H2062" t="str">
            <v>Gold-P2</v>
          </cell>
          <cell r="I2062" t="str">
            <v>O</v>
          </cell>
          <cell r="J2062" t="str">
            <v>Camusat</v>
          </cell>
          <cell r="K2062" t="str">
            <v>Thomasi Seruyange</v>
          </cell>
        </row>
        <row r="2063">
          <cell r="C2063">
            <v>609053</v>
          </cell>
          <cell r="D2063" t="str">
            <v>Bwizibwera</v>
          </cell>
          <cell r="E2063" t="str">
            <v>Western</v>
          </cell>
          <cell r="F2063" t="str">
            <v xml:space="preserve">Mbarara </v>
          </cell>
          <cell r="G2063" t="str">
            <v>Urban</v>
          </cell>
          <cell r="H2063" t="str">
            <v>Gold-P2</v>
          </cell>
          <cell r="I2063" t="str">
            <v>O</v>
          </cell>
          <cell r="J2063" t="str">
            <v>Camusat</v>
          </cell>
          <cell r="K2063" t="str">
            <v>Thomasi Seruyange</v>
          </cell>
        </row>
        <row r="2064">
          <cell r="C2064">
            <v>609324</v>
          </cell>
          <cell r="D2064" t="str">
            <v>Rukungiri</v>
          </cell>
          <cell r="E2064" t="str">
            <v>Western</v>
          </cell>
          <cell r="F2064" t="str">
            <v xml:space="preserve">Kabale  </v>
          </cell>
          <cell r="G2064" t="str">
            <v>Urban</v>
          </cell>
          <cell r="H2064" t="str">
            <v>Gold-P2</v>
          </cell>
          <cell r="I2064" t="str">
            <v>O</v>
          </cell>
          <cell r="J2064" t="str">
            <v>Camusat</v>
          </cell>
          <cell r="K2064" t="str">
            <v>Denis Masaba</v>
          </cell>
        </row>
        <row r="2065">
          <cell r="C2065">
            <v>609328</v>
          </cell>
          <cell r="D2065" t="str">
            <v>Rutoto</v>
          </cell>
          <cell r="E2065" t="str">
            <v>Western</v>
          </cell>
          <cell r="F2065" t="str">
            <v xml:space="preserve">Kabale  </v>
          </cell>
          <cell r="G2065" t="str">
            <v>Urban</v>
          </cell>
          <cell r="H2065" t="str">
            <v>Gold-P2</v>
          </cell>
          <cell r="I2065" t="str">
            <v>O</v>
          </cell>
          <cell r="J2065" t="str">
            <v>Camusat</v>
          </cell>
          <cell r="K2065" t="str">
            <v>Denis Masaba</v>
          </cell>
        </row>
        <row r="2066">
          <cell r="C2066">
            <v>609082</v>
          </cell>
          <cell r="D2066" t="str">
            <v>Itendero</v>
          </cell>
          <cell r="E2066" t="str">
            <v>Western</v>
          </cell>
          <cell r="F2066" t="str">
            <v xml:space="preserve">Mbarara </v>
          </cell>
          <cell r="G2066" t="str">
            <v>Urban</v>
          </cell>
          <cell r="H2066" t="str">
            <v>Gold-P2</v>
          </cell>
          <cell r="I2066" t="str">
            <v>O</v>
          </cell>
          <cell r="J2066" t="str">
            <v>Camusat</v>
          </cell>
          <cell r="K2066" t="str">
            <v>Thomasi Seruyange</v>
          </cell>
        </row>
        <row r="2067">
          <cell r="C2067">
            <v>609050</v>
          </cell>
          <cell r="D2067" t="str">
            <v>Bwijanga</v>
          </cell>
          <cell r="E2067" t="str">
            <v>Northern</v>
          </cell>
          <cell r="F2067" t="str">
            <v xml:space="preserve">Hoima  </v>
          </cell>
          <cell r="G2067" t="str">
            <v>Rural</v>
          </cell>
          <cell r="H2067" t="str">
            <v>Gold-P2</v>
          </cell>
          <cell r="I2067" t="str">
            <v>O</v>
          </cell>
          <cell r="J2067" t="str">
            <v>I-Engineering</v>
          </cell>
          <cell r="K2067" t="str">
            <v>Latima Musoke</v>
          </cell>
        </row>
        <row r="2068">
          <cell r="C2068">
            <v>607459</v>
          </cell>
          <cell r="D2068" t="str">
            <v>Muge</v>
          </cell>
          <cell r="E2068" t="str">
            <v>Central</v>
          </cell>
          <cell r="F2068" t="str">
            <v xml:space="preserve">Masaka </v>
          </cell>
          <cell r="G2068" t="str">
            <v>Rural</v>
          </cell>
          <cell r="H2068" t="str">
            <v>Gold-P2</v>
          </cell>
          <cell r="I2068" t="str">
            <v>O</v>
          </cell>
          <cell r="J2068" t="str">
            <v>Camusat</v>
          </cell>
          <cell r="K2068" t="str">
            <v>M Patrick Kalibbala</v>
          </cell>
        </row>
        <row r="2069">
          <cell r="C2069">
            <v>607163</v>
          </cell>
          <cell r="D2069" t="str">
            <v>Kako</v>
          </cell>
          <cell r="E2069" t="str">
            <v>Central</v>
          </cell>
          <cell r="F2069" t="str">
            <v xml:space="preserve">Masaka </v>
          </cell>
          <cell r="G2069" t="str">
            <v>Rural</v>
          </cell>
          <cell r="H2069" t="str">
            <v>Gold-P2</v>
          </cell>
          <cell r="I2069" t="str">
            <v>O</v>
          </cell>
          <cell r="J2069" t="str">
            <v>Camusat</v>
          </cell>
          <cell r="K2069" t="str">
            <v>M Patrick Kalibbala</v>
          </cell>
        </row>
        <row r="2070">
          <cell r="C2070">
            <v>607250</v>
          </cell>
          <cell r="D2070" t="str">
            <v>Kikonge</v>
          </cell>
          <cell r="E2070" t="str">
            <v>Central</v>
          </cell>
          <cell r="F2070" t="str">
            <v xml:space="preserve">Masaka </v>
          </cell>
          <cell r="G2070" t="str">
            <v>Rural</v>
          </cell>
          <cell r="H2070" t="str">
            <v>Gold-P2</v>
          </cell>
          <cell r="I2070" t="str">
            <v>O</v>
          </cell>
          <cell r="J2070" t="str">
            <v>Camusat</v>
          </cell>
          <cell r="K2070" t="str">
            <v>M Patrick Kalibbala</v>
          </cell>
        </row>
        <row r="2071">
          <cell r="C2071">
            <v>607467</v>
          </cell>
          <cell r="D2071" t="str">
            <v>Mukukute</v>
          </cell>
          <cell r="E2071" t="str">
            <v>Central</v>
          </cell>
          <cell r="F2071" t="str">
            <v xml:space="preserve">Mbarara </v>
          </cell>
          <cell r="G2071" t="str">
            <v>Urban</v>
          </cell>
          <cell r="H2071" t="str">
            <v>Gold-P2</v>
          </cell>
          <cell r="I2071" t="str">
            <v>O</v>
          </cell>
          <cell r="J2071" t="str">
            <v>Camusat</v>
          </cell>
          <cell r="K2071" t="str">
            <v>Thomasi Seruyange</v>
          </cell>
        </row>
        <row r="2072">
          <cell r="C2072">
            <v>609346</v>
          </cell>
          <cell r="D2072" t="str">
            <v>Rwesirabo</v>
          </cell>
          <cell r="E2072" t="str">
            <v>Western</v>
          </cell>
          <cell r="F2072" t="str">
            <v xml:space="preserve">Mbarara </v>
          </cell>
          <cell r="G2072" t="str">
            <v>Urban</v>
          </cell>
          <cell r="H2072" t="str">
            <v>Gold-P2</v>
          </cell>
          <cell r="I2072" t="str">
            <v>O</v>
          </cell>
          <cell r="J2072" t="str">
            <v>Camusat</v>
          </cell>
          <cell r="K2072" t="str">
            <v>Thomasi Seruyange</v>
          </cell>
        </row>
        <row r="2073">
          <cell r="C2073">
            <v>609331</v>
          </cell>
          <cell r="D2073" t="str">
            <v>Rwagaju</v>
          </cell>
          <cell r="E2073" t="str">
            <v>Western</v>
          </cell>
          <cell r="F2073" t="str">
            <v xml:space="preserve">Mbarara </v>
          </cell>
          <cell r="G2073" t="str">
            <v>Urban</v>
          </cell>
          <cell r="H2073" t="str">
            <v>Gold-P2</v>
          </cell>
          <cell r="I2073" t="str">
            <v>O</v>
          </cell>
          <cell r="J2073" t="str">
            <v>Camusat</v>
          </cell>
          <cell r="K2073" t="str">
            <v>Thomasi Seruyange</v>
          </cell>
        </row>
        <row r="2074">
          <cell r="C2074">
            <v>609024</v>
          </cell>
          <cell r="D2074" t="str">
            <v>Bukinda</v>
          </cell>
          <cell r="E2074" t="str">
            <v>Western</v>
          </cell>
          <cell r="F2074" t="str">
            <v xml:space="preserve">Kabale  </v>
          </cell>
          <cell r="G2074" t="str">
            <v>Urban</v>
          </cell>
          <cell r="H2074" t="str">
            <v>Gold-P2</v>
          </cell>
          <cell r="I2074" t="str">
            <v>O</v>
          </cell>
          <cell r="J2074" t="str">
            <v>Camusat</v>
          </cell>
          <cell r="K2074" t="str">
            <v>Denis Masaba</v>
          </cell>
        </row>
        <row r="2075">
          <cell r="C2075">
            <v>609301</v>
          </cell>
          <cell r="D2075" t="str">
            <v>Paraa</v>
          </cell>
          <cell r="E2075" t="str">
            <v>Northern</v>
          </cell>
          <cell r="F2075" t="str">
            <v xml:space="preserve">Hoima  </v>
          </cell>
          <cell r="G2075" t="str">
            <v>Rural</v>
          </cell>
          <cell r="H2075" t="str">
            <v>Gold-P2</v>
          </cell>
          <cell r="I2075" t="str">
            <v>O</v>
          </cell>
          <cell r="J2075" t="str">
            <v>I-Engineering</v>
          </cell>
          <cell r="K2075" t="str">
            <v>Latima Musoke</v>
          </cell>
        </row>
        <row r="2076">
          <cell r="C2076">
            <v>609162</v>
          </cell>
          <cell r="D2076" t="str">
            <v>Kiboga</v>
          </cell>
          <cell r="E2076" t="str">
            <v>Central</v>
          </cell>
          <cell r="F2076" t="str">
            <v xml:space="preserve">Mityana </v>
          </cell>
          <cell r="G2076" t="str">
            <v>Rural</v>
          </cell>
          <cell r="H2076" t="str">
            <v>Gold-P2</v>
          </cell>
          <cell r="I2076" t="str">
            <v>O</v>
          </cell>
          <cell r="J2076" t="str">
            <v>Camusat</v>
          </cell>
          <cell r="K2076" t="str">
            <v>Christopher Alituha</v>
          </cell>
        </row>
        <row r="2077">
          <cell r="C2077">
            <v>609146</v>
          </cell>
          <cell r="D2077" t="str">
            <v>Katooke</v>
          </cell>
          <cell r="E2077" t="str">
            <v>Western</v>
          </cell>
          <cell r="F2077" t="str">
            <v xml:space="preserve">Fort Portal   </v>
          </cell>
          <cell r="G2077" t="str">
            <v>Rural</v>
          </cell>
          <cell r="H2077" t="str">
            <v>Gold-P2</v>
          </cell>
          <cell r="I2077" t="str">
            <v>O</v>
          </cell>
          <cell r="J2077" t="str">
            <v>Camusat</v>
          </cell>
          <cell r="K2077" t="str">
            <v>Stephen Rwabwogo</v>
          </cell>
        </row>
        <row r="2078">
          <cell r="C2078">
            <v>609171</v>
          </cell>
          <cell r="D2078" t="str">
            <v>Kijura</v>
          </cell>
          <cell r="E2078" t="str">
            <v>Western</v>
          </cell>
          <cell r="F2078" t="str">
            <v xml:space="preserve">Fort Portal   </v>
          </cell>
          <cell r="G2078" t="str">
            <v>Rural</v>
          </cell>
          <cell r="H2078" t="str">
            <v>Gold-P2</v>
          </cell>
          <cell r="I2078" t="str">
            <v>O</v>
          </cell>
          <cell r="J2078" t="str">
            <v>Camusat</v>
          </cell>
          <cell r="K2078" t="str">
            <v>Stephen Rwabwogo</v>
          </cell>
        </row>
        <row r="2079">
          <cell r="C2079">
            <v>609181</v>
          </cell>
          <cell r="D2079" t="str">
            <v>Kiryandongo</v>
          </cell>
          <cell r="E2079" t="str">
            <v>Northern</v>
          </cell>
          <cell r="F2079" t="str">
            <v xml:space="preserve">Hoima  </v>
          </cell>
          <cell r="G2079" t="str">
            <v>Rural</v>
          </cell>
          <cell r="H2079" t="str">
            <v>Gold-P2</v>
          </cell>
          <cell r="I2079" t="str">
            <v>O</v>
          </cell>
          <cell r="J2079" t="str">
            <v>I-Engineering</v>
          </cell>
          <cell r="K2079" t="str">
            <v>Latima Musoke</v>
          </cell>
        </row>
        <row r="2080">
          <cell r="C2080">
            <v>608606</v>
          </cell>
          <cell r="D2080" t="str">
            <v>Moyo</v>
          </cell>
          <cell r="E2080" t="str">
            <v>Northern</v>
          </cell>
          <cell r="F2080" t="str">
            <v xml:space="preserve">Arua  </v>
          </cell>
          <cell r="G2080" t="str">
            <v>Rural</v>
          </cell>
          <cell r="H2080" t="str">
            <v>Silver-P3</v>
          </cell>
          <cell r="I2080" t="str">
            <v>O</v>
          </cell>
          <cell r="J2080" t="str">
            <v>I-Engineering</v>
          </cell>
          <cell r="K2080" t="str">
            <v>Innocent Ayiko</v>
          </cell>
        </row>
        <row r="2081">
          <cell r="C2081">
            <v>608505</v>
          </cell>
          <cell r="D2081" t="str">
            <v>Acholi Inn (Gulu 1 / Gulu North)</v>
          </cell>
          <cell r="E2081" t="str">
            <v>Northern</v>
          </cell>
          <cell r="F2081" t="str">
            <v xml:space="preserve">Gulu </v>
          </cell>
          <cell r="G2081" t="str">
            <v>Rural</v>
          </cell>
          <cell r="H2081" t="str">
            <v>Gold-P2</v>
          </cell>
          <cell r="I2081" t="str">
            <v>O</v>
          </cell>
          <cell r="J2081" t="str">
            <v>I-Engineering</v>
          </cell>
          <cell r="K2081" t="str">
            <v>Moses Kaganda</v>
          </cell>
        </row>
        <row r="2082">
          <cell r="C2082">
            <v>609543</v>
          </cell>
          <cell r="D2082" t="str">
            <v>Mite</v>
          </cell>
          <cell r="E2082" t="str">
            <v>Northern</v>
          </cell>
          <cell r="F2082" t="str">
            <v xml:space="preserve">Arua  </v>
          </cell>
          <cell r="G2082" t="str">
            <v>Urban</v>
          </cell>
          <cell r="H2082" t="str">
            <v>C</v>
          </cell>
          <cell r="I2082" t="str">
            <v>O</v>
          </cell>
          <cell r="J2082" t="str">
            <v>I-Engineering</v>
          </cell>
          <cell r="K2082" t="str">
            <v>Innocent Ayiko</v>
          </cell>
        </row>
        <row r="2083">
          <cell r="C2083">
            <v>609535</v>
          </cell>
          <cell r="D2083" t="str">
            <v>Mission Village</v>
          </cell>
          <cell r="E2083" t="str">
            <v>Northern</v>
          </cell>
          <cell r="F2083" t="str">
            <v xml:space="preserve">Arua  </v>
          </cell>
          <cell r="G2083" t="str">
            <v>Urban</v>
          </cell>
          <cell r="H2083" t="str">
            <v>C</v>
          </cell>
          <cell r="I2083" t="str">
            <v>O</v>
          </cell>
          <cell r="J2083" t="str">
            <v>I-Engineering</v>
          </cell>
          <cell r="K2083" t="str">
            <v>Innocent Ayiko</v>
          </cell>
        </row>
        <row r="2084">
          <cell r="C2084">
            <v>608633</v>
          </cell>
          <cell r="D2084" t="str">
            <v>Omoro</v>
          </cell>
          <cell r="E2084" t="str">
            <v>Northern</v>
          </cell>
          <cell r="F2084" t="str">
            <v xml:space="preserve">Gulu </v>
          </cell>
          <cell r="G2084" t="str">
            <v>Rural</v>
          </cell>
          <cell r="H2084" t="str">
            <v>Gold-P2</v>
          </cell>
          <cell r="I2084" t="str">
            <v>O</v>
          </cell>
          <cell r="J2084" t="str">
            <v>I-Engineering</v>
          </cell>
          <cell r="K2084" t="str">
            <v>Moses Kaganda</v>
          </cell>
        </row>
        <row r="2085">
          <cell r="C2085">
            <v>608639</v>
          </cell>
          <cell r="D2085" t="str">
            <v>Pabbo</v>
          </cell>
          <cell r="E2085" t="str">
            <v>Northern</v>
          </cell>
          <cell r="F2085" t="str">
            <v xml:space="preserve">Gulu </v>
          </cell>
          <cell r="G2085" t="str">
            <v>Rural</v>
          </cell>
          <cell r="H2085" t="str">
            <v>Gold-P2</v>
          </cell>
          <cell r="I2085" t="str">
            <v>O</v>
          </cell>
          <cell r="J2085" t="str">
            <v>I-Engineering</v>
          </cell>
          <cell r="K2085" t="str">
            <v>Moses Kaganda</v>
          </cell>
        </row>
        <row r="2086">
          <cell r="C2086">
            <v>608532</v>
          </cell>
          <cell r="D2086" t="str">
            <v>Atiak</v>
          </cell>
          <cell r="E2086" t="str">
            <v>Northern</v>
          </cell>
          <cell r="F2086" t="str">
            <v xml:space="preserve">Gulu </v>
          </cell>
          <cell r="G2086" t="str">
            <v>Rural</v>
          </cell>
          <cell r="H2086" t="str">
            <v>Gold-P2</v>
          </cell>
          <cell r="I2086" t="str">
            <v>O</v>
          </cell>
          <cell r="J2086" t="str">
            <v>I-Engineering</v>
          </cell>
          <cell r="K2086" t="str">
            <v>Moses Kaganda</v>
          </cell>
        </row>
        <row r="2087">
          <cell r="C2087">
            <v>608511</v>
          </cell>
          <cell r="D2087" t="str">
            <v>Adjumani</v>
          </cell>
          <cell r="E2087" t="str">
            <v>Northern</v>
          </cell>
          <cell r="F2087" t="str">
            <v xml:space="preserve">Gulu </v>
          </cell>
          <cell r="G2087" t="str">
            <v>Rural</v>
          </cell>
          <cell r="H2087" t="str">
            <v>Gold-P2</v>
          </cell>
          <cell r="I2087" t="str">
            <v>O</v>
          </cell>
          <cell r="J2087" t="str">
            <v>I-Engineering</v>
          </cell>
          <cell r="K2087" t="str">
            <v>Moses Kaganda</v>
          </cell>
        </row>
        <row r="2088">
          <cell r="C2088">
            <v>605406</v>
          </cell>
          <cell r="D2088" t="str">
            <v>Mingoro</v>
          </cell>
          <cell r="E2088" t="str">
            <v>Northern</v>
          </cell>
          <cell r="F2088" t="str">
            <v xml:space="preserve">Arua  </v>
          </cell>
          <cell r="G2088" t="str">
            <v>Rural</v>
          </cell>
          <cell r="H2088" t="str">
            <v>Top 73</v>
          </cell>
          <cell r="I2088" t="str">
            <v>O</v>
          </cell>
          <cell r="J2088" t="str">
            <v>I-Engineering</v>
          </cell>
          <cell r="K2088" t="str">
            <v>Innocent Ayiko</v>
          </cell>
        </row>
        <row r="2089">
          <cell r="C2089">
            <v>606170</v>
          </cell>
          <cell r="D2089" t="str">
            <v>Midigo</v>
          </cell>
          <cell r="E2089" t="str">
            <v>Northern</v>
          </cell>
          <cell r="F2089" t="str">
            <v xml:space="preserve">Arua  </v>
          </cell>
          <cell r="G2089" t="str">
            <v>Rural</v>
          </cell>
          <cell r="H2089" t="str">
            <v>C</v>
          </cell>
          <cell r="I2089" t="str">
            <v>E</v>
          </cell>
          <cell r="J2089" t="str">
            <v>I-Engineering</v>
          </cell>
          <cell r="K2089" t="str">
            <v>Innocent Ayiko</v>
          </cell>
        </row>
        <row r="2090">
          <cell r="C2090">
            <v>606166</v>
          </cell>
          <cell r="D2090" t="str">
            <v>Merewa</v>
          </cell>
          <cell r="E2090" t="str">
            <v>Northern</v>
          </cell>
          <cell r="F2090" t="str">
            <v xml:space="preserve">Arua  </v>
          </cell>
          <cell r="G2090" t="str">
            <v>Rural</v>
          </cell>
          <cell r="H2090" t="str">
            <v>A</v>
          </cell>
          <cell r="I2090" t="str">
            <v>O</v>
          </cell>
          <cell r="J2090" t="str">
            <v>I-Engineering</v>
          </cell>
          <cell r="K2090" t="str">
            <v>Innocent Ayiko</v>
          </cell>
        </row>
        <row r="2091">
          <cell r="C2091">
            <v>607119</v>
          </cell>
          <cell r="D2091" t="str">
            <v>Fourth Street</v>
          </cell>
          <cell r="E2091" t="str">
            <v>Central</v>
          </cell>
          <cell r="F2091" t="str">
            <v xml:space="preserve">Kampala South </v>
          </cell>
          <cell r="G2091" t="str">
            <v>Urban</v>
          </cell>
          <cell r="H2091" t="str">
            <v>Platinum-P1</v>
          </cell>
          <cell r="I2091" t="str">
            <v>O</v>
          </cell>
          <cell r="J2091" t="str">
            <v>Netis</v>
          </cell>
          <cell r="K2091" t="str">
            <v>Paul Mbabazi</v>
          </cell>
        </row>
        <row r="2092">
          <cell r="C2092">
            <v>607407</v>
          </cell>
          <cell r="D2092" t="str">
            <v>Makerere Business School</v>
          </cell>
          <cell r="E2092" t="str">
            <v>Central</v>
          </cell>
          <cell r="F2092" t="str">
            <v xml:space="preserve">Kampala South </v>
          </cell>
          <cell r="G2092" t="str">
            <v>Urban</v>
          </cell>
          <cell r="H2092" t="str">
            <v>Platinum-P1</v>
          </cell>
          <cell r="I2092" t="str">
            <v>O</v>
          </cell>
          <cell r="J2092" t="str">
            <v>Netis</v>
          </cell>
          <cell r="K2092" t="str">
            <v>Paul Mbabazi</v>
          </cell>
        </row>
        <row r="2093">
          <cell r="C2093">
            <v>607483</v>
          </cell>
          <cell r="D2093" t="str">
            <v>Mutundwe</v>
          </cell>
          <cell r="E2093" t="str">
            <v>Central</v>
          </cell>
          <cell r="F2093" t="str">
            <v xml:space="preserve">Kampala West </v>
          </cell>
          <cell r="G2093" t="str">
            <v>Urban</v>
          </cell>
          <cell r="H2093" t="str">
            <v>Platinum-P1</v>
          </cell>
          <cell r="I2093" t="str">
            <v>O</v>
          </cell>
          <cell r="J2093" t="str">
            <v>Camusat</v>
          </cell>
          <cell r="K2093" t="str">
            <v>Abu Kasamba</v>
          </cell>
        </row>
        <row r="2094">
          <cell r="C2094">
            <v>607341</v>
          </cell>
          <cell r="D2094" t="str">
            <v>Kyambogo</v>
          </cell>
          <cell r="E2094" t="str">
            <v>Central</v>
          </cell>
          <cell r="F2094" t="str">
            <v xml:space="preserve">Kampala East  </v>
          </cell>
          <cell r="G2094" t="str">
            <v>Urban</v>
          </cell>
          <cell r="H2094" t="str">
            <v>Platinum-P1</v>
          </cell>
          <cell r="I2094" t="str">
            <v>O</v>
          </cell>
          <cell r="J2094" t="str">
            <v>Netis</v>
          </cell>
          <cell r="K2094" t="str">
            <v>Benbridge Mulongo</v>
          </cell>
        </row>
        <row r="2095">
          <cell r="C2095">
            <v>607232</v>
          </cell>
          <cell r="D2095" t="str">
            <v>Kazo</v>
          </cell>
          <cell r="E2095" t="str">
            <v>Central</v>
          </cell>
          <cell r="F2095" t="str">
            <v>Kampala North</v>
          </cell>
          <cell r="G2095" t="str">
            <v>Urban</v>
          </cell>
          <cell r="H2095" t="str">
            <v>Platinum-P1</v>
          </cell>
          <cell r="I2095" t="str">
            <v>O</v>
          </cell>
          <cell r="J2095" t="str">
            <v>I-Engineering</v>
          </cell>
          <cell r="K2095" t="str">
            <v>Joash Lubwama</v>
          </cell>
        </row>
        <row r="2096">
          <cell r="C2096">
            <v>607530</v>
          </cell>
          <cell r="D2096" t="str">
            <v>Namasuba</v>
          </cell>
          <cell r="E2096" t="str">
            <v>Central</v>
          </cell>
          <cell r="F2096" t="str">
            <v xml:space="preserve">Kampala West </v>
          </cell>
          <cell r="G2096" t="str">
            <v>Urban</v>
          </cell>
          <cell r="H2096" t="str">
            <v>Platinum-P1</v>
          </cell>
          <cell r="I2096" t="str">
            <v>O</v>
          </cell>
          <cell r="J2096" t="str">
            <v>Camusat</v>
          </cell>
          <cell r="K2096" t="str">
            <v>Abu Kasamba</v>
          </cell>
        </row>
        <row r="2097">
          <cell r="C2097">
            <v>607597</v>
          </cell>
          <cell r="D2097" t="str">
            <v>Ntinda Primary School</v>
          </cell>
          <cell r="E2097" t="str">
            <v>Central</v>
          </cell>
          <cell r="F2097" t="str">
            <v xml:space="preserve">Kampala East  </v>
          </cell>
          <cell r="G2097" t="str">
            <v>Urban</v>
          </cell>
          <cell r="H2097" t="str">
            <v>Platinum-P1</v>
          </cell>
          <cell r="I2097" t="str">
            <v>O</v>
          </cell>
          <cell r="J2097" t="str">
            <v>Netis</v>
          </cell>
          <cell r="K2097" t="str">
            <v>Benbridge Mulongo</v>
          </cell>
        </row>
        <row r="2098">
          <cell r="C2098">
            <v>607155</v>
          </cell>
          <cell r="D2098" t="str">
            <v>Kagoma</v>
          </cell>
          <cell r="E2098" t="str">
            <v>Central</v>
          </cell>
          <cell r="F2098" t="str">
            <v>Kampala North</v>
          </cell>
          <cell r="G2098" t="str">
            <v>Urban</v>
          </cell>
          <cell r="H2098" t="str">
            <v>Platinum-P1</v>
          </cell>
          <cell r="I2098" t="str">
            <v>O</v>
          </cell>
          <cell r="J2098" t="str">
            <v>I-Engineering</v>
          </cell>
          <cell r="K2098" t="str">
            <v>Joash Lubwama</v>
          </cell>
        </row>
        <row r="2099">
          <cell r="C2099">
            <v>607385</v>
          </cell>
          <cell r="D2099" t="str">
            <v>Luwero</v>
          </cell>
          <cell r="E2099" t="str">
            <v>Central</v>
          </cell>
          <cell r="F2099" t="str">
            <v xml:space="preserve">Luwero </v>
          </cell>
          <cell r="G2099" t="str">
            <v>Urban</v>
          </cell>
          <cell r="H2099" t="str">
            <v>Platinum-P1</v>
          </cell>
          <cell r="I2099" t="str">
            <v>O</v>
          </cell>
          <cell r="J2099" t="str">
            <v>I-Engineering</v>
          </cell>
          <cell r="K2099" t="str">
            <v>Robert Otim</v>
          </cell>
        </row>
        <row r="2100">
          <cell r="C2100">
            <v>607516</v>
          </cell>
          <cell r="D2100" t="str">
            <v>Nakasongola</v>
          </cell>
          <cell r="E2100" t="str">
            <v>Central</v>
          </cell>
          <cell r="F2100" t="str">
            <v xml:space="preserve">Luwero </v>
          </cell>
          <cell r="G2100" t="str">
            <v>Urban</v>
          </cell>
          <cell r="H2100" t="str">
            <v>Platinum-P1</v>
          </cell>
          <cell r="I2100" t="str">
            <v>O</v>
          </cell>
          <cell r="J2100" t="str">
            <v>I-Engineering</v>
          </cell>
          <cell r="K2100" t="str">
            <v>Robert Otim</v>
          </cell>
        </row>
        <row r="2101">
          <cell r="C2101">
            <v>607207</v>
          </cell>
          <cell r="D2101" t="str">
            <v>Katakala</v>
          </cell>
          <cell r="E2101" t="str">
            <v>Central</v>
          </cell>
          <cell r="F2101" t="str">
            <v xml:space="preserve">Mityana </v>
          </cell>
          <cell r="G2101" t="str">
            <v>Urban</v>
          </cell>
          <cell r="H2101" t="str">
            <v>Platinum-P1</v>
          </cell>
          <cell r="I2101" t="str">
            <v>O</v>
          </cell>
          <cell r="J2101" t="str">
            <v>Camusat</v>
          </cell>
          <cell r="K2101" t="str">
            <v>Christopher Alituha</v>
          </cell>
        </row>
        <row r="2102">
          <cell r="C2102">
            <v>607082</v>
          </cell>
          <cell r="D2102" t="str">
            <v>Buwama</v>
          </cell>
          <cell r="E2102" t="str">
            <v>Central</v>
          </cell>
          <cell r="F2102" t="str">
            <v xml:space="preserve">Masaka </v>
          </cell>
          <cell r="G2102" t="str">
            <v>Urban</v>
          </cell>
          <cell r="H2102" t="str">
            <v>Platinum-P1</v>
          </cell>
          <cell r="I2102" t="str">
            <v>O</v>
          </cell>
          <cell r="J2102" t="str">
            <v>Camusat</v>
          </cell>
          <cell r="K2102" t="str">
            <v>M Patrick Kalibbala</v>
          </cell>
        </row>
        <row r="2103">
          <cell r="C2103">
            <v>608101</v>
          </cell>
          <cell r="D2103" t="str">
            <v>Jinja BSC (Magwa)</v>
          </cell>
          <cell r="E2103" t="str">
            <v>Eastern</v>
          </cell>
          <cell r="F2103" t="str">
            <v xml:space="preserve">Jinja </v>
          </cell>
          <cell r="G2103" t="str">
            <v>Rural</v>
          </cell>
          <cell r="H2103" t="str">
            <v>Platinum-P1</v>
          </cell>
          <cell r="I2103" t="str">
            <v>O</v>
          </cell>
          <cell r="J2103" t="str">
            <v>Netis</v>
          </cell>
          <cell r="K2103" t="str">
            <v>Emmanuel Kafuko</v>
          </cell>
        </row>
        <row r="2104">
          <cell r="C2104">
            <v>608159</v>
          </cell>
          <cell r="D2104" t="str">
            <v>Kumi</v>
          </cell>
          <cell r="E2104" t="str">
            <v>Eastern</v>
          </cell>
          <cell r="F2104" t="str">
            <v xml:space="preserve">Soroti  </v>
          </cell>
          <cell r="G2104" t="str">
            <v>Rural</v>
          </cell>
          <cell r="H2104" t="str">
            <v>Platinum-P1</v>
          </cell>
          <cell r="I2104" t="str">
            <v>O</v>
          </cell>
          <cell r="J2104" t="str">
            <v>Netis</v>
          </cell>
          <cell r="K2104" t="str">
            <v>Moses Wandera</v>
          </cell>
        </row>
        <row r="2105">
          <cell r="C2105">
            <v>608271</v>
          </cell>
          <cell r="D2105" t="str">
            <v>Taqwa Mosque</v>
          </cell>
          <cell r="E2105" t="str">
            <v>Eastern</v>
          </cell>
          <cell r="F2105" t="str">
            <v xml:space="preserve">Soroti  </v>
          </cell>
          <cell r="G2105" t="str">
            <v>Rural</v>
          </cell>
          <cell r="H2105" t="str">
            <v>Platinum-P1</v>
          </cell>
          <cell r="I2105" t="str">
            <v>O</v>
          </cell>
          <cell r="J2105" t="str">
            <v>Netis</v>
          </cell>
          <cell r="K2105" t="str">
            <v>Moses Wandera</v>
          </cell>
        </row>
        <row r="2106">
          <cell r="C2106">
            <v>608176</v>
          </cell>
          <cell r="D2106" t="str">
            <v>Magamaga</v>
          </cell>
          <cell r="E2106" t="str">
            <v>Eastern</v>
          </cell>
          <cell r="F2106" t="str">
            <v xml:space="preserve">Jinja </v>
          </cell>
          <cell r="G2106" t="str">
            <v>Rural</v>
          </cell>
          <cell r="H2106" t="str">
            <v>Platinum-P1</v>
          </cell>
          <cell r="I2106" t="str">
            <v>O</v>
          </cell>
          <cell r="J2106" t="str">
            <v>Netis</v>
          </cell>
          <cell r="K2106" t="str">
            <v>Emmanuel Kafuko</v>
          </cell>
        </row>
        <row r="2107">
          <cell r="C2107">
            <v>608028</v>
          </cell>
          <cell r="D2107" t="str">
            <v>Bugiri</v>
          </cell>
          <cell r="E2107" t="str">
            <v>Eastern</v>
          </cell>
          <cell r="F2107" t="str">
            <v xml:space="preserve">Jinja </v>
          </cell>
          <cell r="G2107" t="str">
            <v>Rural</v>
          </cell>
          <cell r="H2107" t="str">
            <v>Platinum-P1</v>
          </cell>
          <cell r="I2107" t="str">
            <v>O</v>
          </cell>
          <cell r="J2107" t="str">
            <v>Netis</v>
          </cell>
          <cell r="K2107" t="str">
            <v>Emmanuel Kafuko</v>
          </cell>
        </row>
        <row r="2108">
          <cell r="C2108">
            <v>608258</v>
          </cell>
          <cell r="D2108" t="str">
            <v>Poyameri</v>
          </cell>
          <cell r="E2108" t="str">
            <v>Eastern</v>
          </cell>
          <cell r="F2108" t="str">
            <v xml:space="preserve">Mbale  </v>
          </cell>
          <cell r="G2108" t="str">
            <v>Rural</v>
          </cell>
          <cell r="H2108" t="str">
            <v>Platinum-P1</v>
          </cell>
          <cell r="I2108" t="str">
            <v>O</v>
          </cell>
          <cell r="J2108" t="str">
            <v>Netis</v>
          </cell>
          <cell r="K2108" t="str">
            <v>Jude Musana</v>
          </cell>
        </row>
        <row r="2109">
          <cell r="C2109">
            <v>609077</v>
          </cell>
          <cell r="D2109" t="str">
            <v>Ishaka</v>
          </cell>
          <cell r="E2109" t="str">
            <v>Western</v>
          </cell>
          <cell r="F2109" t="str">
            <v xml:space="preserve">Kabale  </v>
          </cell>
          <cell r="G2109" t="str">
            <v>Urban</v>
          </cell>
          <cell r="H2109" t="str">
            <v>Platinum-P1</v>
          </cell>
          <cell r="I2109" t="str">
            <v>O</v>
          </cell>
          <cell r="J2109" t="str">
            <v>Camusat</v>
          </cell>
          <cell r="K2109" t="str">
            <v>Denis Masaba</v>
          </cell>
        </row>
        <row r="2110">
          <cell r="C2110">
            <v>609236</v>
          </cell>
          <cell r="D2110" t="str">
            <v>Mbarara BSC (Kamukuzi)</v>
          </cell>
          <cell r="E2110" t="str">
            <v>Western</v>
          </cell>
          <cell r="F2110" t="str">
            <v xml:space="preserve">Mbarara </v>
          </cell>
          <cell r="G2110" t="str">
            <v>Urban</v>
          </cell>
          <cell r="H2110" t="str">
            <v>Platinum-P1</v>
          </cell>
          <cell r="I2110" t="str">
            <v>O</v>
          </cell>
          <cell r="J2110" t="str">
            <v>Camusat</v>
          </cell>
          <cell r="K2110" t="str">
            <v>Thomasi Seruyange</v>
          </cell>
        </row>
        <row r="2111">
          <cell r="C2111">
            <v>609248</v>
          </cell>
          <cell r="D2111" t="str">
            <v>Mubende</v>
          </cell>
          <cell r="E2111" t="str">
            <v>Central</v>
          </cell>
          <cell r="F2111" t="str">
            <v xml:space="preserve">Mityana </v>
          </cell>
          <cell r="G2111" t="str">
            <v>Rural</v>
          </cell>
          <cell r="H2111" t="str">
            <v>Platinum-P1</v>
          </cell>
          <cell r="I2111" t="str">
            <v>O</v>
          </cell>
          <cell r="J2111" t="str">
            <v>Camusat</v>
          </cell>
          <cell r="K2111" t="str">
            <v>Christopher Alituha</v>
          </cell>
        </row>
        <row r="2112">
          <cell r="C2112">
            <v>609228</v>
          </cell>
          <cell r="D2112" t="str">
            <v>Masindi BSC</v>
          </cell>
          <cell r="E2112" t="str">
            <v>Northern</v>
          </cell>
          <cell r="F2112" t="str">
            <v xml:space="preserve">Hoima  </v>
          </cell>
          <cell r="G2112" t="str">
            <v>Rural</v>
          </cell>
          <cell r="H2112" t="str">
            <v>Platinum-P1</v>
          </cell>
          <cell r="I2112" t="str">
            <v>O</v>
          </cell>
          <cell r="J2112" t="str">
            <v>I-Engineering</v>
          </cell>
          <cell r="K2112" t="str">
            <v>Latima Musoke</v>
          </cell>
        </row>
        <row r="2113">
          <cell r="C2113">
            <v>609150</v>
          </cell>
          <cell r="D2113" t="str">
            <v>Katunguru</v>
          </cell>
          <cell r="E2113" t="str">
            <v>Western</v>
          </cell>
          <cell r="F2113" t="str">
            <v xml:space="preserve">Fort Portal   </v>
          </cell>
          <cell r="G2113" t="str">
            <v>Rural</v>
          </cell>
          <cell r="H2113" t="str">
            <v>Platinum-P1</v>
          </cell>
          <cell r="I2113" t="str">
            <v>O</v>
          </cell>
          <cell r="J2113" t="str">
            <v>Camusat</v>
          </cell>
          <cell r="K2113" t="str">
            <v>Stephen Rwabwogo</v>
          </cell>
        </row>
        <row r="2114">
          <cell r="C2114">
            <v>608597</v>
          </cell>
          <cell r="D2114" t="str">
            <v>Loro</v>
          </cell>
          <cell r="E2114" t="str">
            <v>Northern</v>
          </cell>
          <cell r="F2114" t="str">
            <v xml:space="preserve">Lira </v>
          </cell>
          <cell r="G2114" t="str">
            <v>Rural</v>
          </cell>
          <cell r="H2114" t="str">
            <v>Platinum-P1</v>
          </cell>
          <cell r="I2114" t="str">
            <v>O</v>
          </cell>
          <cell r="J2114" t="str">
            <v>I-Engineering</v>
          </cell>
          <cell r="K2114" t="str">
            <v>Muhamood Kyongo</v>
          </cell>
        </row>
        <row r="2115">
          <cell r="C2115">
            <v>607111</v>
          </cell>
          <cell r="D2115" t="str">
            <v>Entebbe Airport</v>
          </cell>
          <cell r="E2115" t="str">
            <v>Central</v>
          </cell>
          <cell r="F2115" t="str">
            <v xml:space="preserve">Kampala West </v>
          </cell>
          <cell r="G2115" t="str">
            <v>Urban</v>
          </cell>
          <cell r="H2115" t="str">
            <v>Silver-P3</v>
          </cell>
          <cell r="I2115" t="str">
            <v>O</v>
          </cell>
          <cell r="J2115" t="str">
            <v>Camusat</v>
          </cell>
          <cell r="K2115" t="str">
            <v>Abu Kasamba</v>
          </cell>
        </row>
        <row r="2116">
          <cell r="C2116">
            <v>607112</v>
          </cell>
          <cell r="D2116" t="str">
            <v>Entebbe Airport</v>
          </cell>
          <cell r="E2116" t="str">
            <v>Central</v>
          </cell>
          <cell r="F2116" t="str">
            <v xml:space="preserve">Kampala West </v>
          </cell>
          <cell r="G2116" t="str">
            <v>Urban</v>
          </cell>
          <cell r="H2116" t="str">
            <v>Silver-P3</v>
          </cell>
          <cell r="I2116" t="str">
            <v>O</v>
          </cell>
          <cell r="J2116" t="str">
            <v>Camusat</v>
          </cell>
          <cell r="K2116" t="str">
            <v>Abu Kasamba</v>
          </cell>
        </row>
        <row r="2117">
          <cell r="C2117">
            <v>607129</v>
          </cell>
          <cell r="D2117" t="str">
            <v>Gazaland</v>
          </cell>
          <cell r="E2117" t="str">
            <v>Central</v>
          </cell>
          <cell r="F2117" t="str">
            <v>Kampala North</v>
          </cell>
          <cell r="G2117" t="str">
            <v>Urban</v>
          </cell>
          <cell r="H2117" t="str">
            <v>Silver-P3</v>
          </cell>
          <cell r="I2117" t="str">
            <v>O</v>
          </cell>
          <cell r="J2117" t="str">
            <v>I-Engineering</v>
          </cell>
          <cell r="K2117" t="str">
            <v>Joash Lubwama</v>
          </cell>
        </row>
        <row r="2118">
          <cell r="C2118">
            <v>607095</v>
          </cell>
          <cell r="D2118" t="str">
            <v>Capital House</v>
          </cell>
          <cell r="E2118" t="str">
            <v>Central</v>
          </cell>
          <cell r="F2118" t="str">
            <v xml:space="preserve">Kampala South </v>
          </cell>
          <cell r="G2118" t="str">
            <v>Urban</v>
          </cell>
          <cell r="H2118" t="str">
            <v>Silver-P3</v>
          </cell>
          <cell r="I2118" t="str">
            <v>O</v>
          </cell>
          <cell r="J2118" t="str">
            <v>Netis</v>
          </cell>
          <cell r="K2118" t="str">
            <v>Paul Mbabazi</v>
          </cell>
        </row>
        <row r="2119">
          <cell r="C2119">
            <v>607361</v>
          </cell>
          <cell r="D2119" t="str">
            <v>Labonita</v>
          </cell>
          <cell r="E2119" t="str">
            <v>Central</v>
          </cell>
          <cell r="F2119" t="str">
            <v xml:space="preserve">Kampala South </v>
          </cell>
          <cell r="G2119" t="str">
            <v>Urban</v>
          </cell>
          <cell r="H2119" t="str">
            <v>Silver-P3</v>
          </cell>
          <cell r="I2119" t="str">
            <v>O</v>
          </cell>
          <cell r="J2119" t="str">
            <v>Netis</v>
          </cell>
          <cell r="K2119" t="str">
            <v>Paul Mbabazi</v>
          </cell>
        </row>
        <row r="2120">
          <cell r="C2120">
            <v>607102</v>
          </cell>
          <cell r="D2120" t="str">
            <v>Crested Towers</v>
          </cell>
          <cell r="E2120" t="str">
            <v>Central</v>
          </cell>
          <cell r="F2120" t="str">
            <v xml:space="preserve">Kampala East  </v>
          </cell>
          <cell r="G2120" t="str">
            <v>Urban</v>
          </cell>
          <cell r="H2120" t="str">
            <v>Silver-P3</v>
          </cell>
          <cell r="I2120" t="str">
            <v>O</v>
          </cell>
          <cell r="J2120" t="str">
            <v>Netis</v>
          </cell>
          <cell r="K2120" t="str">
            <v>Benbridge Mulongo</v>
          </cell>
        </row>
        <row r="2121">
          <cell r="C2121">
            <v>607257</v>
          </cell>
          <cell r="D2121" t="str">
            <v>King Fadh Plaza</v>
          </cell>
          <cell r="E2121" t="str">
            <v>Central</v>
          </cell>
          <cell r="F2121" t="str">
            <v>Kampala North</v>
          </cell>
          <cell r="G2121" t="str">
            <v>Urban</v>
          </cell>
          <cell r="H2121" t="str">
            <v>Silver-P3</v>
          </cell>
          <cell r="I2121" t="str">
            <v>O</v>
          </cell>
          <cell r="J2121" t="str">
            <v>I-Engineering</v>
          </cell>
          <cell r="K2121" t="str">
            <v>Joash Lubwama</v>
          </cell>
        </row>
        <row r="2122">
          <cell r="C2122">
            <v>607012</v>
          </cell>
          <cell r="D2122" t="str">
            <v>Bauman House</v>
          </cell>
          <cell r="E2122" t="str">
            <v>Central</v>
          </cell>
          <cell r="F2122" t="str">
            <v xml:space="preserve">Kampala South </v>
          </cell>
          <cell r="G2122" t="str">
            <v>Urban</v>
          </cell>
          <cell r="H2122" t="str">
            <v>Silver-P3</v>
          </cell>
          <cell r="I2122" t="str">
            <v>O</v>
          </cell>
          <cell r="J2122" t="str">
            <v>Netis</v>
          </cell>
          <cell r="K2122" t="str">
            <v>Paul Mbabazi</v>
          </cell>
        </row>
        <row r="2123">
          <cell r="C2123">
            <v>607355</v>
          </cell>
          <cell r="D2123" t="str">
            <v>Kyengera</v>
          </cell>
          <cell r="E2123" t="str">
            <v>Central</v>
          </cell>
          <cell r="F2123" t="str">
            <v xml:space="preserve">Kampala West </v>
          </cell>
          <cell r="G2123" t="str">
            <v>Urban</v>
          </cell>
          <cell r="H2123" t="str">
            <v>Silver-P3</v>
          </cell>
          <cell r="I2123" t="str">
            <v>O</v>
          </cell>
          <cell r="J2123" t="str">
            <v>Camusat</v>
          </cell>
          <cell r="K2123" t="str">
            <v>Abu Kasamba</v>
          </cell>
        </row>
        <row r="2124">
          <cell r="C2124">
            <v>607657</v>
          </cell>
          <cell r="D2124" t="str">
            <v>WARID Towers</v>
          </cell>
          <cell r="E2124" t="str">
            <v>Central</v>
          </cell>
          <cell r="F2124" t="str">
            <v xml:space="preserve">Kampala East  </v>
          </cell>
          <cell r="G2124" t="str">
            <v>Urban</v>
          </cell>
          <cell r="H2124" t="str">
            <v>Silver-P3</v>
          </cell>
          <cell r="I2124" t="str">
            <v>O</v>
          </cell>
          <cell r="J2124" t="str">
            <v>Netis</v>
          </cell>
          <cell r="K2124" t="str">
            <v>Benbridge Mulongo</v>
          </cell>
        </row>
        <row r="2125">
          <cell r="C2125">
            <v>608102</v>
          </cell>
          <cell r="D2125" t="str">
            <v>Jinja Central Market</v>
          </cell>
          <cell r="E2125" t="str">
            <v>Eastern</v>
          </cell>
          <cell r="F2125" t="str">
            <v xml:space="preserve">Jinja </v>
          </cell>
          <cell r="G2125" t="str">
            <v>Rural</v>
          </cell>
          <cell r="H2125" t="str">
            <v>Silver-P3</v>
          </cell>
          <cell r="I2125" t="str">
            <v>O</v>
          </cell>
          <cell r="J2125" t="str">
            <v>Netis</v>
          </cell>
          <cell r="K2125" t="str">
            <v>Emmanuel Kafuko</v>
          </cell>
        </row>
        <row r="2126">
          <cell r="C2126">
            <v>607026</v>
          </cell>
          <cell r="D2126" t="str">
            <v>Botanical(Entebbe Zoo)</v>
          </cell>
          <cell r="E2126" t="str">
            <v>Central</v>
          </cell>
          <cell r="F2126" t="str">
            <v xml:space="preserve">Kampala West </v>
          </cell>
          <cell r="G2126" t="str">
            <v>Urban</v>
          </cell>
          <cell r="H2126" t="str">
            <v>Silver-P3</v>
          </cell>
          <cell r="I2126" t="str">
            <v>O</v>
          </cell>
          <cell r="J2126" t="str">
            <v>Camusat</v>
          </cell>
          <cell r="K2126" t="str">
            <v>Abu Kasamba</v>
          </cell>
        </row>
        <row r="2127">
          <cell r="C2127">
            <v>607225</v>
          </cell>
          <cell r="D2127" t="str">
            <v>Kawempe Lugoba</v>
          </cell>
          <cell r="E2127" t="str">
            <v>Central</v>
          </cell>
          <cell r="F2127" t="str">
            <v>Kampala North</v>
          </cell>
          <cell r="G2127" t="str">
            <v>Urban</v>
          </cell>
          <cell r="H2127" t="str">
            <v>Silver-P3</v>
          </cell>
          <cell r="I2127" t="str">
            <v>O</v>
          </cell>
          <cell r="J2127" t="str">
            <v>I-Engineering</v>
          </cell>
          <cell r="K2127" t="str">
            <v>Joash Lubwama</v>
          </cell>
        </row>
        <row r="2128">
          <cell r="C2128">
            <v>607221</v>
          </cell>
          <cell r="D2128" t="str">
            <v xml:space="preserve">Kawempe </v>
          </cell>
          <cell r="E2128" t="str">
            <v>Central</v>
          </cell>
          <cell r="F2128" t="str">
            <v>Kampala North</v>
          </cell>
          <cell r="G2128" t="str">
            <v>Urban</v>
          </cell>
          <cell r="H2128" t="str">
            <v>Silver-P3</v>
          </cell>
          <cell r="I2128" t="str">
            <v>O</v>
          </cell>
          <cell r="J2128" t="str">
            <v>I-Engineering</v>
          </cell>
          <cell r="K2128" t="str">
            <v>Joash Lubwama</v>
          </cell>
        </row>
        <row r="2129">
          <cell r="C2129">
            <v>607488</v>
          </cell>
          <cell r="D2129" t="str">
            <v>Muyenga _ 2</v>
          </cell>
          <cell r="E2129" t="str">
            <v>Central</v>
          </cell>
          <cell r="F2129" t="str">
            <v xml:space="preserve">Kampala South </v>
          </cell>
          <cell r="G2129" t="str">
            <v>Urban</v>
          </cell>
          <cell r="H2129" t="str">
            <v>Silver-P3</v>
          </cell>
          <cell r="I2129" t="str">
            <v>O</v>
          </cell>
          <cell r="J2129" t="str">
            <v>Netis</v>
          </cell>
          <cell r="K2129" t="str">
            <v>Paul Mbabazi</v>
          </cell>
        </row>
        <row r="2130">
          <cell r="C2130">
            <v>607197</v>
          </cell>
          <cell r="D2130" t="str">
            <v>Kasenyi Landing Site</v>
          </cell>
          <cell r="E2130" t="str">
            <v>Central</v>
          </cell>
          <cell r="F2130" t="str">
            <v xml:space="preserve">Kampala West </v>
          </cell>
          <cell r="G2130" t="str">
            <v>Urban</v>
          </cell>
          <cell r="H2130" t="str">
            <v>Silver-P3</v>
          </cell>
          <cell r="I2130" t="str">
            <v>O</v>
          </cell>
          <cell r="J2130" t="str">
            <v>Camusat</v>
          </cell>
          <cell r="K2130" t="str">
            <v>Abu Kasamba</v>
          </cell>
        </row>
        <row r="2131">
          <cell r="C2131">
            <v>607179</v>
          </cell>
          <cell r="D2131" t="str">
            <v>Kampala Serena Hotel</v>
          </cell>
          <cell r="E2131" t="str">
            <v>Central</v>
          </cell>
          <cell r="F2131" t="str">
            <v xml:space="preserve">Kampala East  </v>
          </cell>
          <cell r="G2131" t="str">
            <v>Urban</v>
          </cell>
          <cell r="H2131" t="str">
            <v>Silver-P3</v>
          </cell>
          <cell r="I2131" t="str">
            <v>O</v>
          </cell>
          <cell r="J2131" t="str">
            <v>Netis</v>
          </cell>
          <cell r="K2131" t="str">
            <v>Benbridge Mulongo</v>
          </cell>
        </row>
        <row r="2132">
          <cell r="C2132">
            <v>607362</v>
          </cell>
          <cell r="D2132" t="str">
            <v>Lake Victoria Serena Hotel (Kigo)</v>
          </cell>
          <cell r="E2132" t="str">
            <v>Central</v>
          </cell>
          <cell r="F2132" t="str">
            <v xml:space="preserve">Kampala South </v>
          </cell>
          <cell r="G2132" t="str">
            <v>Urban</v>
          </cell>
          <cell r="H2132" t="str">
            <v>Silver-P3</v>
          </cell>
          <cell r="I2132" t="str">
            <v>O</v>
          </cell>
          <cell r="J2132" t="str">
            <v>Netis</v>
          </cell>
          <cell r="K2132" t="str">
            <v>Paul Mbabazi</v>
          </cell>
        </row>
        <row r="2133">
          <cell r="C2133">
            <v>607005</v>
          </cell>
          <cell r="D2133" t="str">
            <v>Acacia Mall</v>
          </cell>
          <cell r="E2133" t="str">
            <v>Central</v>
          </cell>
          <cell r="F2133" t="str">
            <v xml:space="preserve">Kampala East  </v>
          </cell>
          <cell r="G2133" t="str">
            <v>Urban</v>
          </cell>
          <cell r="H2133" t="str">
            <v>Silver-P3</v>
          </cell>
          <cell r="I2133" t="str">
            <v>O</v>
          </cell>
          <cell r="J2133" t="str">
            <v>Netis</v>
          </cell>
          <cell r="K2133" t="str">
            <v>Benbridge Mulongo</v>
          </cell>
        </row>
        <row r="2134">
          <cell r="C2134">
            <v>607324</v>
          </cell>
          <cell r="D2134" t="str">
            <v>Kololo Courts Hotel</v>
          </cell>
          <cell r="E2134" t="str">
            <v>Central</v>
          </cell>
          <cell r="F2134" t="str">
            <v xml:space="preserve">Kampala East  </v>
          </cell>
          <cell r="G2134" t="str">
            <v>Urban</v>
          </cell>
          <cell r="H2134" t="str">
            <v>Gold-P2</v>
          </cell>
          <cell r="I2134" t="str">
            <v>O</v>
          </cell>
          <cell r="J2134" t="str">
            <v>Netis</v>
          </cell>
          <cell r="K2134" t="str">
            <v>Benbridge Mulongo</v>
          </cell>
        </row>
        <row r="2135">
          <cell r="C2135">
            <v>607648</v>
          </cell>
          <cell r="D2135" t="str">
            <v>Victoria Mall</v>
          </cell>
          <cell r="E2135" t="str">
            <v>Central</v>
          </cell>
          <cell r="F2135" t="str">
            <v xml:space="preserve">Kampala West </v>
          </cell>
          <cell r="G2135" t="str">
            <v>Urban</v>
          </cell>
          <cell r="H2135" t="str">
            <v>Silver-P3</v>
          </cell>
          <cell r="I2135" t="str">
            <v>O</v>
          </cell>
          <cell r="J2135" t="str">
            <v>Camusat</v>
          </cell>
          <cell r="K2135" t="str">
            <v>Abu Kasamba</v>
          </cell>
        </row>
        <row r="2136">
          <cell r="C2136">
            <v>607198</v>
          </cell>
          <cell r="D2136" t="str">
            <v>Kasokoso</v>
          </cell>
          <cell r="E2136" t="str">
            <v>Central</v>
          </cell>
          <cell r="F2136" t="str">
            <v xml:space="preserve">Kampala South </v>
          </cell>
          <cell r="G2136" t="str">
            <v>Urban</v>
          </cell>
          <cell r="H2136" t="str">
            <v>Silver-P3</v>
          </cell>
          <cell r="I2136" t="str">
            <v>O</v>
          </cell>
          <cell r="J2136" t="str">
            <v>Netis</v>
          </cell>
          <cell r="K2136" t="str">
            <v>Paul Mbabazi</v>
          </cell>
        </row>
        <row r="2137">
          <cell r="C2137">
            <v>607522</v>
          </cell>
          <cell r="D2137" t="str">
            <v>Nakivubo_Ham Shopping Grounds</v>
          </cell>
          <cell r="E2137" t="str">
            <v>Central</v>
          </cell>
          <cell r="F2137" t="str">
            <v>Kampala North</v>
          </cell>
          <cell r="G2137" t="str">
            <v>Urban</v>
          </cell>
          <cell r="H2137" t="str">
            <v>Silver-P3</v>
          </cell>
          <cell r="I2137" t="str">
            <v>O</v>
          </cell>
          <cell r="J2137" t="str">
            <v>I-Engineering</v>
          </cell>
          <cell r="K2137" t="str">
            <v>Joash Lubwama</v>
          </cell>
        </row>
        <row r="2138">
          <cell r="C2138">
            <v>607471</v>
          </cell>
          <cell r="D2138" t="str">
            <v>Mulago Hospital</v>
          </cell>
          <cell r="E2138" t="str">
            <v>Central</v>
          </cell>
          <cell r="F2138" t="str">
            <v xml:space="preserve">Kampala East  </v>
          </cell>
          <cell r="G2138" t="str">
            <v>Urban</v>
          </cell>
          <cell r="H2138" t="str">
            <v>Silver-P3</v>
          </cell>
          <cell r="I2138" t="str">
            <v>O</v>
          </cell>
          <cell r="J2138" t="str">
            <v>Netis</v>
          </cell>
          <cell r="K2138" t="str">
            <v>Benbridge Mulongo</v>
          </cell>
        </row>
        <row r="2139">
          <cell r="C2139">
            <v>607097</v>
          </cell>
          <cell r="D2139" t="str">
            <v>City Complex(Kiyembe Lane)</v>
          </cell>
          <cell r="E2139" t="str">
            <v>Central</v>
          </cell>
          <cell r="F2139" t="str">
            <v xml:space="preserve">Kampala South </v>
          </cell>
          <cell r="G2139" t="str">
            <v>Urban</v>
          </cell>
          <cell r="H2139" t="str">
            <v>Silver-P3</v>
          </cell>
          <cell r="I2139" t="str">
            <v>O</v>
          </cell>
          <cell r="J2139" t="str">
            <v>Netis</v>
          </cell>
          <cell r="K2139" t="str">
            <v>Paul Mbabazi</v>
          </cell>
        </row>
        <row r="2140">
          <cell r="C2140">
            <v>607468</v>
          </cell>
          <cell r="D2140" t="str">
            <v>Mukwano Road</v>
          </cell>
          <cell r="E2140" t="str">
            <v>Central</v>
          </cell>
          <cell r="F2140" t="str">
            <v xml:space="preserve">Kampala South </v>
          </cell>
          <cell r="G2140" t="str">
            <v>Urban</v>
          </cell>
          <cell r="H2140" t="str">
            <v>Silver-P3</v>
          </cell>
          <cell r="I2140" t="str">
            <v>O</v>
          </cell>
          <cell r="J2140" t="str">
            <v>Netis</v>
          </cell>
          <cell r="K2140" t="str">
            <v>Paul Mbabazi</v>
          </cell>
        </row>
        <row r="2141">
          <cell r="C2141">
            <v>607425</v>
          </cell>
          <cell r="D2141" t="str">
            <v>Masaka</v>
          </cell>
          <cell r="E2141" t="str">
            <v>Central</v>
          </cell>
          <cell r="F2141" t="str">
            <v xml:space="preserve">Masaka </v>
          </cell>
          <cell r="G2141" t="str">
            <v>Urban</v>
          </cell>
          <cell r="H2141" t="str">
            <v>Silver-P3</v>
          </cell>
          <cell r="I2141" t="str">
            <v>O</v>
          </cell>
          <cell r="J2141" t="str">
            <v>Camusat</v>
          </cell>
          <cell r="K2141" t="str">
            <v>M Patrick Kalibbala</v>
          </cell>
        </row>
        <row r="2142">
          <cell r="C2142">
            <v>607524</v>
          </cell>
          <cell r="D2142" t="str">
            <v>Nakiwogo</v>
          </cell>
          <cell r="E2142" t="str">
            <v>Central</v>
          </cell>
          <cell r="F2142" t="str">
            <v xml:space="preserve">Kampala West </v>
          </cell>
          <cell r="G2142" t="str">
            <v>Urban</v>
          </cell>
          <cell r="H2142" t="str">
            <v>Silver-P3</v>
          </cell>
          <cell r="I2142" t="str">
            <v>O</v>
          </cell>
          <cell r="J2142" t="str">
            <v>Camusat</v>
          </cell>
          <cell r="K2142" t="str">
            <v>Abu Kasamba</v>
          </cell>
        </row>
        <row r="2143">
          <cell r="C2143">
            <v>607004</v>
          </cell>
          <cell r="D2143" t="str">
            <v>Abaita Babiri</v>
          </cell>
          <cell r="E2143" t="str">
            <v>Central</v>
          </cell>
          <cell r="F2143" t="str">
            <v xml:space="preserve">Kampala West </v>
          </cell>
          <cell r="G2143" t="str">
            <v>Urban</v>
          </cell>
          <cell r="H2143" t="str">
            <v>Silver-P3</v>
          </cell>
          <cell r="I2143" t="str">
            <v>O</v>
          </cell>
          <cell r="J2143" t="str">
            <v>Camusat</v>
          </cell>
          <cell r="K2143" t="str">
            <v>Abu Kasamba</v>
          </cell>
        </row>
        <row r="2144">
          <cell r="C2144">
            <v>607035</v>
          </cell>
          <cell r="D2144" t="str">
            <v>Bugonga</v>
          </cell>
          <cell r="E2144" t="str">
            <v>Central</v>
          </cell>
          <cell r="F2144" t="str">
            <v xml:space="preserve">Kampala West </v>
          </cell>
          <cell r="G2144" t="str">
            <v>Urban</v>
          </cell>
          <cell r="H2144" t="str">
            <v>Silver-P3</v>
          </cell>
          <cell r="I2144" t="str">
            <v>O</v>
          </cell>
          <cell r="J2144" t="str">
            <v>Camusat</v>
          </cell>
          <cell r="K2144" t="str">
            <v>Abu Kasamba</v>
          </cell>
        </row>
        <row r="2145">
          <cell r="C2145">
            <v>607159</v>
          </cell>
          <cell r="D2145" t="str">
            <v>Kakiri</v>
          </cell>
          <cell r="E2145" t="str">
            <v>Central</v>
          </cell>
          <cell r="F2145" t="str">
            <v xml:space="preserve">Mityana </v>
          </cell>
          <cell r="G2145" t="str">
            <v>Urban</v>
          </cell>
          <cell r="H2145" t="str">
            <v>Silver-P3</v>
          </cell>
          <cell r="I2145" t="str">
            <v>O</v>
          </cell>
          <cell r="J2145" t="str">
            <v>Camusat</v>
          </cell>
          <cell r="K2145" t="str">
            <v>Christopher Alituha</v>
          </cell>
        </row>
        <row r="2146">
          <cell r="C2146">
            <v>607512</v>
          </cell>
          <cell r="D2146" t="str">
            <v>Nakasero Primary School</v>
          </cell>
          <cell r="E2146" t="str">
            <v>Central</v>
          </cell>
          <cell r="F2146" t="str">
            <v xml:space="preserve">Kampala East  </v>
          </cell>
          <cell r="G2146" t="str">
            <v>Urban</v>
          </cell>
          <cell r="H2146" t="str">
            <v>Silver-P3</v>
          </cell>
          <cell r="I2146" t="str">
            <v>O</v>
          </cell>
          <cell r="J2146" t="str">
            <v>Netis</v>
          </cell>
          <cell r="K2146" t="str">
            <v>Benbridge Mulongo</v>
          </cell>
        </row>
        <row r="2147">
          <cell r="C2147">
            <v>607108</v>
          </cell>
          <cell r="D2147" t="str">
            <v>Emka House</v>
          </cell>
          <cell r="E2147" t="str">
            <v>Central</v>
          </cell>
          <cell r="F2147" t="str">
            <v>Kampala North</v>
          </cell>
          <cell r="G2147" t="str">
            <v>Urban</v>
          </cell>
          <cell r="H2147" t="str">
            <v>Silver-P3</v>
          </cell>
          <cell r="I2147" t="str">
            <v>O</v>
          </cell>
          <cell r="J2147" t="str">
            <v>I-Engineering</v>
          </cell>
          <cell r="K2147" t="str">
            <v>Joash Lubwama</v>
          </cell>
        </row>
        <row r="2148">
          <cell r="C2148">
            <v>607100</v>
          </cell>
          <cell r="D2148" t="str">
            <v>Clock Tower</v>
          </cell>
          <cell r="E2148" t="str">
            <v>Central</v>
          </cell>
          <cell r="F2148" t="str">
            <v xml:space="preserve">Kampala South </v>
          </cell>
          <cell r="G2148" t="str">
            <v>Urban</v>
          </cell>
          <cell r="H2148" t="str">
            <v>Silver-P3</v>
          </cell>
          <cell r="I2148" t="str">
            <v>O</v>
          </cell>
          <cell r="J2148" t="str">
            <v>Netis</v>
          </cell>
          <cell r="K2148" t="str">
            <v>Paul Mbabazi</v>
          </cell>
        </row>
        <row r="2149">
          <cell r="C2149">
            <v>607239</v>
          </cell>
          <cell r="D2149" t="str">
            <v>Kibuli</v>
          </cell>
          <cell r="E2149" t="str">
            <v>Central</v>
          </cell>
          <cell r="F2149" t="str">
            <v xml:space="preserve">Kampala South </v>
          </cell>
          <cell r="G2149" t="str">
            <v>Urban</v>
          </cell>
          <cell r="H2149" t="str">
            <v>Silver-P3</v>
          </cell>
          <cell r="I2149" t="str">
            <v>O</v>
          </cell>
          <cell r="J2149" t="str">
            <v>Netis</v>
          </cell>
          <cell r="K2149" t="str">
            <v>Paul Mbabazi</v>
          </cell>
        </row>
        <row r="2150">
          <cell r="C2150">
            <v>607116</v>
          </cell>
          <cell r="D2150" t="str">
            <v>Fairway Hotel</v>
          </cell>
          <cell r="E2150" t="str">
            <v>Central</v>
          </cell>
          <cell r="F2150" t="str">
            <v xml:space="preserve">Kampala East  </v>
          </cell>
          <cell r="G2150" t="str">
            <v>Urban</v>
          </cell>
          <cell r="H2150" t="str">
            <v>Silver-P3</v>
          </cell>
          <cell r="I2150" t="str">
            <v>O</v>
          </cell>
          <cell r="J2150" t="str">
            <v>Netis</v>
          </cell>
          <cell r="K2150" t="str">
            <v>Benbridge Mulongo</v>
          </cell>
        </row>
        <row r="2151">
          <cell r="C2151">
            <v>607096</v>
          </cell>
          <cell r="D2151" t="str">
            <v>Chicken House</v>
          </cell>
          <cell r="E2151" t="str">
            <v>Central</v>
          </cell>
          <cell r="F2151" t="str">
            <v>Kampala North</v>
          </cell>
          <cell r="G2151" t="str">
            <v>Urban</v>
          </cell>
          <cell r="H2151" t="str">
            <v>Silver-P3</v>
          </cell>
          <cell r="I2151" t="str">
            <v>O</v>
          </cell>
          <cell r="J2151" t="str">
            <v>I-Engineering</v>
          </cell>
          <cell r="K2151" t="str">
            <v>Joash Lubwama</v>
          </cell>
        </row>
        <row r="2152">
          <cell r="C2152">
            <v>607281</v>
          </cell>
          <cell r="D2152" t="str">
            <v>Kisenyi</v>
          </cell>
          <cell r="E2152" t="str">
            <v>Central</v>
          </cell>
          <cell r="F2152" t="str">
            <v xml:space="preserve">Kampala West </v>
          </cell>
          <cell r="G2152" t="str">
            <v>Urban</v>
          </cell>
          <cell r="H2152" t="str">
            <v>Silver-P3</v>
          </cell>
          <cell r="I2152" t="str">
            <v>O</v>
          </cell>
          <cell r="J2152" t="str">
            <v>Camusat</v>
          </cell>
          <cell r="K2152" t="str">
            <v>Abu Kasamba</v>
          </cell>
        </row>
        <row r="2153">
          <cell r="C2153">
            <v>607556</v>
          </cell>
          <cell r="D2153" t="str">
            <v>Namuwongo</v>
          </cell>
          <cell r="E2153" t="str">
            <v>Central</v>
          </cell>
          <cell r="F2153" t="str">
            <v xml:space="preserve">Kampala South </v>
          </cell>
          <cell r="G2153" t="str">
            <v>Urban</v>
          </cell>
          <cell r="H2153" t="str">
            <v>Silver-P3</v>
          </cell>
          <cell r="I2153" t="str">
            <v>O</v>
          </cell>
          <cell r="J2153" t="str">
            <v>Netis</v>
          </cell>
          <cell r="K2153" t="str">
            <v>Paul Mbabazi</v>
          </cell>
        </row>
        <row r="2154">
          <cell r="C2154">
            <v>607638</v>
          </cell>
          <cell r="D2154" t="str">
            <v>Speke Apartments</v>
          </cell>
          <cell r="E2154" t="str">
            <v>Central</v>
          </cell>
          <cell r="F2154" t="str">
            <v xml:space="preserve">Kampala South </v>
          </cell>
          <cell r="G2154" t="str">
            <v>Urban</v>
          </cell>
          <cell r="H2154" t="str">
            <v>Silver-P3</v>
          </cell>
          <cell r="I2154" t="str">
            <v>O</v>
          </cell>
          <cell r="J2154" t="str">
            <v>Netis</v>
          </cell>
          <cell r="K2154" t="str">
            <v>Paul Mbabazi</v>
          </cell>
        </row>
        <row r="2155">
          <cell r="C2155">
            <v>607098</v>
          </cell>
          <cell r="D2155" t="str">
            <v>City High School</v>
          </cell>
          <cell r="E2155" t="str">
            <v>Central</v>
          </cell>
          <cell r="F2155" t="str">
            <v xml:space="preserve">Kampala East  </v>
          </cell>
          <cell r="G2155" t="str">
            <v>Urban</v>
          </cell>
          <cell r="H2155" t="str">
            <v>Silver-P3</v>
          </cell>
          <cell r="I2155" t="str">
            <v>O</v>
          </cell>
          <cell r="J2155" t="str">
            <v>Netis</v>
          </cell>
          <cell r="K2155" t="str">
            <v>Benbridge Mulongo</v>
          </cell>
        </row>
        <row r="2156">
          <cell r="C2156">
            <v>607325</v>
          </cell>
          <cell r="D2156" t="str">
            <v>Kololo Hospital</v>
          </cell>
          <cell r="E2156" t="str">
            <v>Central</v>
          </cell>
          <cell r="F2156" t="str">
            <v xml:space="preserve">Kampala East  </v>
          </cell>
          <cell r="G2156" t="str">
            <v>Urban</v>
          </cell>
          <cell r="H2156" t="str">
            <v>Silver-P3</v>
          </cell>
          <cell r="I2156" t="str">
            <v>O</v>
          </cell>
          <cell r="J2156" t="str">
            <v>Netis</v>
          </cell>
          <cell r="K2156" t="str">
            <v>Benbridge Mulongo</v>
          </cell>
        </row>
        <row r="2157">
          <cell r="C2157">
            <v>607559</v>
          </cell>
          <cell r="D2157" t="str">
            <v>Nankulabye</v>
          </cell>
          <cell r="E2157" t="str">
            <v>Central</v>
          </cell>
          <cell r="F2157" t="str">
            <v xml:space="preserve">Kampala West </v>
          </cell>
          <cell r="G2157" t="str">
            <v>Urban</v>
          </cell>
          <cell r="H2157" t="str">
            <v>Silver-P3</v>
          </cell>
          <cell r="I2157" t="str">
            <v>O</v>
          </cell>
          <cell r="J2157" t="str">
            <v>Camusat</v>
          </cell>
          <cell r="K2157" t="str">
            <v>Abu Kasamba</v>
          </cell>
        </row>
        <row r="2158">
          <cell r="C2158">
            <v>607055</v>
          </cell>
          <cell r="D2158" t="str">
            <v>Bulange</v>
          </cell>
          <cell r="E2158" t="str">
            <v>Central</v>
          </cell>
          <cell r="F2158" t="str">
            <v xml:space="preserve">Kampala West </v>
          </cell>
          <cell r="G2158" t="str">
            <v>Urban</v>
          </cell>
          <cell r="H2158" t="str">
            <v>Silver-P3</v>
          </cell>
          <cell r="I2158" t="str">
            <v>O</v>
          </cell>
          <cell r="J2158" t="str">
            <v>Camusat</v>
          </cell>
          <cell r="K2158" t="str">
            <v>Abu Kasamba</v>
          </cell>
        </row>
        <row r="2159">
          <cell r="C2159">
            <v>607216</v>
          </cell>
          <cell r="D2159" t="str">
            <v>Katwe</v>
          </cell>
          <cell r="E2159" t="str">
            <v>Central</v>
          </cell>
          <cell r="F2159" t="str">
            <v xml:space="preserve">Kampala South </v>
          </cell>
          <cell r="G2159" t="str">
            <v>Urban</v>
          </cell>
          <cell r="H2159" t="str">
            <v>Silver-P3</v>
          </cell>
          <cell r="I2159" t="str">
            <v>O</v>
          </cell>
          <cell r="J2159" t="str">
            <v>Netis</v>
          </cell>
          <cell r="K2159" t="str">
            <v>Paul Mbabazi</v>
          </cell>
        </row>
        <row r="2160">
          <cell r="C2160">
            <v>607291</v>
          </cell>
          <cell r="D2160" t="str">
            <v>Kisugu</v>
          </cell>
          <cell r="E2160" t="str">
            <v>Central</v>
          </cell>
          <cell r="F2160" t="str">
            <v xml:space="preserve">Kampala South </v>
          </cell>
          <cell r="G2160" t="str">
            <v>Urban</v>
          </cell>
          <cell r="H2160" t="str">
            <v>Silver-P3</v>
          </cell>
          <cell r="I2160" t="str">
            <v>O</v>
          </cell>
          <cell r="J2160" t="str">
            <v>Netis</v>
          </cell>
          <cell r="K2160" t="str">
            <v>Paul Mbabazi</v>
          </cell>
        </row>
        <row r="2161">
          <cell r="C2161">
            <v>607501</v>
          </cell>
          <cell r="D2161" t="str">
            <v>Naguru Katali</v>
          </cell>
          <cell r="E2161" t="str">
            <v>Central</v>
          </cell>
          <cell r="F2161" t="str">
            <v xml:space="preserve">Kampala East  </v>
          </cell>
          <cell r="G2161" t="str">
            <v>Urban</v>
          </cell>
          <cell r="H2161" t="str">
            <v>Silver-P3</v>
          </cell>
          <cell r="I2161" t="str">
            <v>O</v>
          </cell>
          <cell r="J2161" t="str">
            <v>Netis</v>
          </cell>
          <cell r="K2161" t="str">
            <v>Benbridge Mulongo</v>
          </cell>
        </row>
        <row r="2162">
          <cell r="C2162">
            <v>607326</v>
          </cell>
          <cell r="D2162" t="str">
            <v>Kololo Secondary School</v>
          </cell>
          <cell r="E2162" t="str">
            <v>Central</v>
          </cell>
          <cell r="F2162" t="str">
            <v xml:space="preserve">Kampala East  </v>
          </cell>
          <cell r="G2162" t="str">
            <v>Urban</v>
          </cell>
          <cell r="H2162" t="str">
            <v>Silver-P3</v>
          </cell>
          <cell r="I2162" t="str">
            <v>O</v>
          </cell>
          <cell r="J2162" t="str">
            <v>Netis</v>
          </cell>
          <cell r="K2162" t="str">
            <v>Benbridge Mulongo</v>
          </cell>
        </row>
        <row r="2163">
          <cell r="C2163">
            <v>609314</v>
          </cell>
          <cell r="D2163" t="str">
            <v>Rugashari</v>
          </cell>
          <cell r="E2163" t="str">
            <v>Western</v>
          </cell>
          <cell r="F2163" t="str">
            <v xml:space="preserve">Fort Portal   </v>
          </cell>
          <cell r="G2163" t="str">
            <v>Rural</v>
          </cell>
          <cell r="H2163" t="str">
            <v>Silver-P3</v>
          </cell>
          <cell r="I2163" t="str">
            <v>O</v>
          </cell>
          <cell r="J2163" t="str">
            <v>Camusat</v>
          </cell>
          <cell r="K2163" t="str">
            <v>Stephen Rwabwogo</v>
          </cell>
        </row>
        <row r="2164">
          <cell r="C2164">
            <v>607201</v>
          </cell>
          <cell r="D2164" t="str">
            <v>Kasubi</v>
          </cell>
          <cell r="E2164" t="str">
            <v>Central</v>
          </cell>
          <cell r="F2164" t="str">
            <v xml:space="preserve">Kampala West </v>
          </cell>
          <cell r="G2164" t="str">
            <v>Urban</v>
          </cell>
          <cell r="H2164" t="str">
            <v>Silver-P3</v>
          </cell>
          <cell r="I2164" t="str">
            <v>O</v>
          </cell>
          <cell r="J2164" t="str">
            <v>Camusat</v>
          </cell>
          <cell r="K2164" t="str">
            <v>Abu Kasamba</v>
          </cell>
        </row>
        <row r="2165">
          <cell r="C2165">
            <v>607382</v>
          </cell>
          <cell r="D2165" t="str">
            <v>Lungujja</v>
          </cell>
          <cell r="E2165" t="str">
            <v>Central</v>
          </cell>
          <cell r="F2165" t="str">
            <v xml:space="preserve">Mityana </v>
          </cell>
          <cell r="G2165" t="str">
            <v>Urban</v>
          </cell>
          <cell r="H2165" t="str">
            <v>Silver-P3</v>
          </cell>
          <cell r="I2165" t="str">
            <v>O</v>
          </cell>
          <cell r="J2165" t="str">
            <v>Camusat</v>
          </cell>
          <cell r="K2165" t="str">
            <v>Christopher Alituha</v>
          </cell>
        </row>
        <row r="2166">
          <cell r="C2166">
            <v>607614</v>
          </cell>
          <cell r="D2166" t="str">
            <v>Rubaga</v>
          </cell>
          <cell r="E2166" t="str">
            <v>Central</v>
          </cell>
          <cell r="F2166" t="str">
            <v xml:space="preserve">Kampala West </v>
          </cell>
          <cell r="G2166" t="str">
            <v>Urban</v>
          </cell>
          <cell r="H2166" t="str">
            <v>Silver-P3</v>
          </cell>
          <cell r="I2166" t="str">
            <v>O</v>
          </cell>
          <cell r="J2166" t="str">
            <v>Camusat</v>
          </cell>
          <cell r="K2166" t="str">
            <v>Abu Kasamba</v>
          </cell>
        </row>
        <row r="2167">
          <cell r="C2167">
            <v>607568</v>
          </cell>
          <cell r="D2167" t="str">
            <v>Ndeeba</v>
          </cell>
          <cell r="E2167" t="str">
            <v>Central</v>
          </cell>
          <cell r="F2167" t="str">
            <v xml:space="preserve">Kampala West </v>
          </cell>
          <cell r="G2167" t="str">
            <v>Urban</v>
          </cell>
          <cell r="H2167" t="str">
            <v>Silver-P3</v>
          </cell>
          <cell r="I2167" t="str">
            <v>O</v>
          </cell>
          <cell r="J2167" t="str">
            <v>Camusat</v>
          </cell>
          <cell r="K2167" t="str">
            <v>Abu Kasamba</v>
          </cell>
        </row>
        <row r="2168">
          <cell r="C2168">
            <v>607586</v>
          </cell>
          <cell r="D2168" t="str">
            <v>Nsambya Lukuli</v>
          </cell>
          <cell r="E2168" t="str">
            <v>Central</v>
          </cell>
          <cell r="F2168" t="str">
            <v xml:space="preserve">Kampala South </v>
          </cell>
          <cell r="G2168" t="str">
            <v>Urban</v>
          </cell>
          <cell r="H2168" t="str">
            <v>Silver-P3</v>
          </cell>
          <cell r="I2168" t="str">
            <v>O</v>
          </cell>
          <cell r="J2168" t="str">
            <v>Netis</v>
          </cell>
          <cell r="K2168" t="str">
            <v>Paul Mbabazi</v>
          </cell>
        </row>
        <row r="2169">
          <cell r="C2169">
            <v>607030</v>
          </cell>
          <cell r="D2169" t="str">
            <v>Bugolobi</v>
          </cell>
          <cell r="E2169" t="str">
            <v>Central</v>
          </cell>
          <cell r="F2169" t="str">
            <v xml:space="preserve">Kampala South </v>
          </cell>
          <cell r="G2169" t="str">
            <v>Urban</v>
          </cell>
          <cell r="H2169" t="str">
            <v>Silver-P3</v>
          </cell>
          <cell r="I2169" t="str">
            <v>O</v>
          </cell>
          <cell r="J2169" t="str">
            <v>Netis</v>
          </cell>
          <cell r="K2169" t="str">
            <v>Paul Mbabazi</v>
          </cell>
        </row>
        <row r="2170">
          <cell r="C2170">
            <v>607118</v>
          </cell>
          <cell r="D2170" t="str">
            <v>Fifth Street</v>
          </cell>
          <cell r="E2170" t="str">
            <v>Central</v>
          </cell>
          <cell r="F2170" t="str">
            <v xml:space="preserve">Kampala South </v>
          </cell>
          <cell r="G2170" t="str">
            <v>Urban</v>
          </cell>
          <cell r="H2170" t="str">
            <v>Silver-P3</v>
          </cell>
          <cell r="I2170" t="str">
            <v>O</v>
          </cell>
          <cell r="J2170" t="str">
            <v>Netis</v>
          </cell>
          <cell r="K2170" t="str">
            <v>Paul Mbabazi</v>
          </cell>
        </row>
        <row r="2171">
          <cell r="C2171">
            <v>607502</v>
          </cell>
          <cell r="D2171" t="str">
            <v>Naguru Police</v>
          </cell>
          <cell r="E2171" t="str">
            <v>Central</v>
          </cell>
          <cell r="F2171" t="str">
            <v xml:space="preserve">Kampala East  </v>
          </cell>
          <cell r="G2171" t="str">
            <v>Urban</v>
          </cell>
          <cell r="H2171" t="str">
            <v>Silver-P3</v>
          </cell>
          <cell r="I2171" t="str">
            <v>O</v>
          </cell>
          <cell r="J2171" t="str">
            <v>Netis</v>
          </cell>
          <cell r="K2171" t="str">
            <v>Benbridge Mulongo</v>
          </cell>
        </row>
        <row r="2172">
          <cell r="C2172">
            <v>607437</v>
          </cell>
          <cell r="D2172" t="str">
            <v>Mawanda Road</v>
          </cell>
          <cell r="E2172" t="str">
            <v>Central</v>
          </cell>
          <cell r="F2172" t="str">
            <v xml:space="preserve">Kampala East  </v>
          </cell>
          <cell r="G2172" t="str">
            <v>Urban</v>
          </cell>
          <cell r="H2172" t="str">
            <v>Silver-P3</v>
          </cell>
          <cell r="I2172" t="str">
            <v>O</v>
          </cell>
          <cell r="J2172" t="str">
            <v>Netis</v>
          </cell>
          <cell r="K2172" t="str">
            <v>Benbridge Mulongo</v>
          </cell>
        </row>
        <row r="2173">
          <cell r="C2173">
            <v>607472</v>
          </cell>
          <cell r="D2173" t="str">
            <v>Mulago Katale</v>
          </cell>
          <cell r="E2173" t="str">
            <v>Central</v>
          </cell>
          <cell r="F2173" t="str">
            <v>Kampala North</v>
          </cell>
          <cell r="G2173" t="str">
            <v>Urban</v>
          </cell>
          <cell r="H2173" t="str">
            <v>Silver-P3</v>
          </cell>
          <cell r="I2173" t="str">
            <v>O</v>
          </cell>
          <cell r="J2173" t="str">
            <v>I-Engineering</v>
          </cell>
          <cell r="K2173" t="str">
            <v>Joash Lubwama</v>
          </cell>
        </row>
        <row r="2174">
          <cell r="C2174">
            <v>607370</v>
          </cell>
          <cell r="D2174" t="str">
            <v>Lubya</v>
          </cell>
          <cell r="E2174" t="str">
            <v>Central</v>
          </cell>
          <cell r="F2174" t="str">
            <v xml:space="preserve">Mityana </v>
          </cell>
          <cell r="G2174" t="str">
            <v>Urban</v>
          </cell>
          <cell r="H2174" t="str">
            <v>Silver-P3</v>
          </cell>
          <cell r="I2174" t="str">
            <v>O</v>
          </cell>
          <cell r="J2174" t="str">
            <v>Camusat</v>
          </cell>
          <cell r="K2174" t="str">
            <v>Christopher Alituha</v>
          </cell>
        </row>
        <row r="2175">
          <cell r="C2175">
            <v>607072</v>
          </cell>
          <cell r="D2175" t="str">
            <v>Busega</v>
          </cell>
          <cell r="E2175" t="str">
            <v>Central</v>
          </cell>
          <cell r="F2175" t="str">
            <v xml:space="preserve">Kampala West </v>
          </cell>
          <cell r="G2175" t="str">
            <v>Urban</v>
          </cell>
          <cell r="H2175" t="str">
            <v>Silver-P3</v>
          </cell>
          <cell r="I2175" t="str">
            <v>O</v>
          </cell>
          <cell r="J2175" t="str">
            <v>Camusat</v>
          </cell>
          <cell r="K2175" t="str">
            <v>Abu Kasamba</v>
          </cell>
        </row>
        <row r="2176">
          <cell r="C2176">
            <v>607242</v>
          </cell>
          <cell r="D2176" t="str">
            <v>Kibuye Primary School</v>
          </cell>
          <cell r="E2176" t="str">
            <v>Central</v>
          </cell>
          <cell r="F2176" t="str">
            <v xml:space="preserve">Kampala South </v>
          </cell>
          <cell r="G2176" t="str">
            <v>Urban</v>
          </cell>
          <cell r="H2176" t="str">
            <v>Silver-P3</v>
          </cell>
          <cell r="I2176" t="str">
            <v>O</v>
          </cell>
          <cell r="J2176" t="str">
            <v>Netis</v>
          </cell>
          <cell r="K2176" t="str">
            <v>Paul Mbabazi</v>
          </cell>
        </row>
        <row r="2177">
          <cell r="C2177">
            <v>607307</v>
          </cell>
          <cell r="D2177" t="str">
            <v>Kitintale</v>
          </cell>
          <cell r="E2177" t="str">
            <v>Central</v>
          </cell>
          <cell r="F2177" t="str">
            <v xml:space="preserve">Kampala South </v>
          </cell>
          <cell r="G2177" t="str">
            <v>Urban</v>
          </cell>
          <cell r="H2177" t="str">
            <v>Silver-P3</v>
          </cell>
          <cell r="I2177" t="str">
            <v>O</v>
          </cell>
          <cell r="J2177" t="str">
            <v>Netis</v>
          </cell>
          <cell r="K2177" t="str">
            <v>Paul Mbabazi</v>
          </cell>
        </row>
        <row r="2178">
          <cell r="C2178">
            <v>607599</v>
          </cell>
          <cell r="D2178" t="str">
            <v>Ntinda Sempagala</v>
          </cell>
          <cell r="E2178" t="str">
            <v>Central</v>
          </cell>
          <cell r="F2178" t="str">
            <v xml:space="preserve">Kampala East  </v>
          </cell>
          <cell r="G2178" t="str">
            <v>Urban</v>
          </cell>
          <cell r="H2178" t="str">
            <v>Silver-P3</v>
          </cell>
          <cell r="I2178" t="str">
            <v>O</v>
          </cell>
          <cell r="J2178" t="str">
            <v>Netis</v>
          </cell>
          <cell r="K2178" t="str">
            <v>Benbridge Mulongo</v>
          </cell>
        </row>
        <row r="2179">
          <cell r="C2179">
            <v>607049</v>
          </cell>
          <cell r="D2179" t="str">
            <v>Bukoto</v>
          </cell>
          <cell r="E2179" t="str">
            <v>Central</v>
          </cell>
          <cell r="F2179" t="str">
            <v xml:space="preserve">Kampala East  </v>
          </cell>
          <cell r="G2179" t="str">
            <v>Urban</v>
          </cell>
          <cell r="H2179" t="str">
            <v>Silver-P3</v>
          </cell>
          <cell r="I2179" t="str">
            <v>O</v>
          </cell>
          <cell r="J2179" t="str">
            <v>Netis</v>
          </cell>
          <cell r="K2179" t="str">
            <v>Benbridge Mulongo</v>
          </cell>
        </row>
        <row r="2180">
          <cell r="C2180">
            <v>607352</v>
          </cell>
          <cell r="D2180" t="str">
            <v>Kyebando</v>
          </cell>
          <cell r="E2180" t="str">
            <v>Central</v>
          </cell>
          <cell r="F2180" t="str">
            <v xml:space="preserve">Kampala East  </v>
          </cell>
          <cell r="G2180" t="str">
            <v>Urban</v>
          </cell>
          <cell r="H2180" t="str">
            <v>Silver-P3</v>
          </cell>
          <cell r="I2180" t="str">
            <v>O</v>
          </cell>
          <cell r="J2180" t="str">
            <v>Netis</v>
          </cell>
          <cell r="K2180" t="str">
            <v>Benbridge Mulongo</v>
          </cell>
        </row>
        <row r="2181">
          <cell r="C2181">
            <v>607228</v>
          </cell>
          <cell r="D2181" t="str">
            <v>Kawempe st Augustine</v>
          </cell>
          <cell r="E2181" t="str">
            <v>Central</v>
          </cell>
          <cell r="F2181" t="str">
            <v>Kampala North</v>
          </cell>
          <cell r="G2181" t="str">
            <v>Urban</v>
          </cell>
          <cell r="H2181" t="str">
            <v>Silver-P3</v>
          </cell>
          <cell r="I2181" t="str">
            <v>O</v>
          </cell>
          <cell r="J2181" t="str">
            <v>I-Engineering</v>
          </cell>
          <cell r="K2181" t="str">
            <v>Joash Lubwama</v>
          </cell>
        </row>
        <row r="2182">
          <cell r="C2182">
            <v>607561</v>
          </cell>
          <cell r="D2182" t="str">
            <v>Nansana</v>
          </cell>
          <cell r="E2182" t="str">
            <v>Central</v>
          </cell>
          <cell r="F2182" t="str">
            <v xml:space="preserve">Mityana </v>
          </cell>
          <cell r="G2182" t="str">
            <v>Urban</v>
          </cell>
          <cell r="H2182" t="str">
            <v>Silver-P3</v>
          </cell>
          <cell r="I2182" t="str">
            <v>O</v>
          </cell>
          <cell r="J2182" t="str">
            <v>Camusat</v>
          </cell>
          <cell r="K2182" t="str">
            <v>Christopher Alituha</v>
          </cell>
        </row>
        <row r="2183">
          <cell r="C2183">
            <v>607185</v>
          </cell>
          <cell r="D2183" t="str">
            <v>Kansanga</v>
          </cell>
          <cell r="E2183" t="str">
            <v>Central</v>
          </cell>
          <cell r="F2183" t="str">
            <v xml:space="preserve">Kampala South </v>
          </cell>
          <cell r="G2183" t="str">
            <v>Urban</v>
          </cell>
          <cell r="H2183" t="str">
            <v>Silver-P3</v>
          </cell>
          <cell r="I2183" t="str">
            <v>O</v>
          </cell>
          <cell r="J2183" t="str">
            <v>Netis</v>
          </cell>
          <cell r="K2183" t="str">
            <v>Paul Mbabazi</v>
          </cell>
        </row>
        <row r="2184">
          <cell r="C2184">
            <v>607040</v>
          </cell>
          <cell r="D2184" t="str">
            <v>Bukasa</v>
          </cell>
          <cell r="E2184" t="str">
            <v>Central</v>
          </cell>
          <cell r="F2184" t="str">
            <v xml:space="preserve">Kampala South </v>
          </cell>
          <cell r="G2184" t="str">
            <v>Urban</v>
          </cell>
          <cell r="H2184" t="str">
            <v>Silver-P3</v>
          </cell>
          <cell r="I2184" t="str">
            <v>O</v>
          </cell>
          <cell r="J2184" t="str">
            <v>Netis</v>
          </cell>
          <cell r="K2184" t="str">
            <v>Paul Mbabazi</v>
          </cell>
        </row>
        <row r="2185">
          <cell r="C2185">
            <v>607485</v>
          </cell>
          <cell r="D2185" t="str">
            <v>Mutungo</v>
          </cell>
          <cell r="E2185" t="str">
            <v>Central</v>
          </cell>
          <cell r="F2185" t="str">
            <v xml:space="preserve">Kampala South </v>
          </cell>
          <cell r="G2185" t="str">
            <v>Urban</v>
          </cell>
          <cell r="H2185" t="str">
            <v>Silver-P3</v>
          </cell>
          <cell r="I2185" t="str">
            <v>O</v>
          </cell>
          <cell r="J2185" t="str">
            <v>Netis</v>
          </cell>
          <cell r="K2185" t="str">
            <v>Paul Mbabazi</v>
          </cell>
        </row>
        <row r="2186">
          <cell r="C2186">
            <v>607174</v>
          </cell>
          <cell r="D2186" t="str">
            <v>Kalinabiri</v>
          </cell>
          <cell r="E2186" t="str">
            <v>Central</v>
          </cell>
          <cell r="F2186" t="str">
            <v xml:space="preserve">Kampala East  </v>
          </cell>
          <cell r="G2186" t="str">
            <v>Urban</v>
          </cell>
          <cell r="H2186" t="str">
            <v>Silver-P3</v>
          </cell>
          <cell r="I2186" t="str">
            <v>O</v>
          </cell>
          <cell r="J2186" t="str">
            <v>Netis</v>
          </cell>
          <cell r="K2186" t="str">
            <v>Benbridge Mulongo</v>
          </cell>
        </row>
        <row r="2187">
          <cell r="C2187">
            <v>607276</v>
          </cell>
          <cell r="D2187" t="str">
            <v>Kisaasi</v>
          </cell>
          <cell r="E2187" t="str">
            <v>Central</v>
          </cell>
          <cell r="F2187" t="str">
            <v xml:space="preserve">Kampala East  </v>
          </cell>
          <cell r="G2187" t="str">
            <v>Urban</v>
          </cell>
          <cell r="H2187" t="str">
            <v>Silver-P3</v>
          </cell>
          <cell r="I2187" t="str">
            <v>O</v>
          </cell>
          <cell r="J2187" t="str">
            <v>Netis</v>
          </cell>
          <cell r="K2187" t="str">
            <v>Benbridge Mulongo</v>
          </cell>
        </row>
        <row r="2188">
          <cell r="C2188">
            <v>607189</v>
          </cell>
          <cell r="D2188" t="str">
            <v>Kanyanya</v>
          </cell>
          <cell r="E2188" t="str">
            <v>Central</v>
          </cell>
          <cell r="F2188" t="str">
            <v xml:space="preserve">Kampala East  </v>
          </cell>
          <cell r="G2188" t="str">
            <v>Urban</v>
          </cell>
          <cell r="H2188" t="str">
            <v>Silver-P3</v>
          </cell>
          <cell r="I2188" t="str">
            <v>O</v>
          </cell>
          <cell r="J2188" t="str">
            <v>Netis</v>
          </cell>
          <cell r="K2188" t="str">
            <v>Benbridge Mulongo</v>
          </cell>
        </row>
        <row r="2189">
          <cell r="C2189">
            <v>607666</v>
          </cell>
          <cell r="D2189" t="str">
            <v>Zana Kikoko</v>
          </cell>
          <cell r="E2189" t="str">
            <v>Central</v>
          </cell>
          <cell r="F2189" t="str">
            <v xml:space="preserve">Kampala West </v>
          </cell>
          <cell r="G2189" t="str">
            <v>Urban</v>
          </cell>
          <cell r="H2189" t="str">
            <v>Silver-P3</v>
          </cell>
          <cell r="I2189" t="str">
            <v>O</v>
          </cell>
          <cell r="J2189" t="str">
            <v>Camusat</v>
          </cell>
          <cell r="K2189" t="str">
            <v>Abu Kasamba</v>
          </cell>
        </row>
        <row r="2190">
          <cell r="C2190">
            <v>607570</v>
          </cell>
          <cell r="D2190" t="str">
            <v>Ndejje</v>
          </cell>
          <cell r="E2190" t="str">
            <v>Central</v>
          </cell>
          <cell r="F2190" t="str">
            <v xml:space="preserve">Kampala West </v>
          </cell>
          <cell r="G2190" t="str">
            <v>Urban</v>
          </cell>
          <cell r="H2190" t="str">
            <v>Silver-P3</v>
          </cell>
          <cell r="I2190" t="str">
            <v>O</v>
          </cell>
          <cell r="J2190" t="str">
            <v>Camusat</v>
          </cell>
          <cell r="K2190" t="str">
            <v>Abu Kasamba</v>
          </cell>
        </row>
        <row r="2191">
          <cell r="C2191">
            <v>607328</v>
          </cell>
          <cell r="D2191" t="str">
            <v>Konge</v>
          </cell>
          <cell r="E2191" t="str">
            <v>Central</v>
          </cell>
          <cell r="F2191" t="str">
            <v xml:space="preserve">Kampala South </v>
          </cell>
          <cell r="G2191" t="str">
            <v>Urban</v>
          </cell>
          <cell r="H2191" t="str">
            <v>Silver-P3</v>
          </cell>
          <cell r="I2191" t="str">
            <v>O</v>
          </cell>
          <cell r="J2191" t="str">
            <v>Netis</v>
          </cell>
          <cell r="K2191" t="str">
            <v>Paul Mbabazi</v>
          </cell>
        </row>
        <row r="2192">
          <cell r="C2192">
            <v>607067</v>
          </cell>
          <cell r="D2192" t="str">
            <v>Bunga</v>
          </cell>
          <cell r="E2192" t="str">
            <v>Central</v>
          </cell>
          <cell r="F2192" t="str">
            <v xml:space="preserve">Kampala South </v>
          </cell>
          <cell r="G2192" t="str">
            <v>Urban</v>
          </cell>
          <cell r="H2192" t="str">
            <v>Silver-P3</v>
          </cell>
          <cell r="I2192" t="str">
            <v>O</v>
          </cell>
          <cell r="J2192" t="str">
            <v>Netis</v>
          </cell>
          <cell r="K2192" t="str">
            <v>Paul Mbabazi</v>
          </cell>
        </row>
        <row r="2193">
          <cell r="C2193">
            <v>607387</v>
          </cell>
          <cell r="D2193" t="str">
            <v>Luzira</v>
          </cell>
          <cell r="E2193" t="str">
            <v>Central</v>
          </cell>
          <cell r="F2193" t="str">
            <v xml:space="preserve">Kampala South </v>
          </cell>
          <cell r="G2193" t="str">
            <v>Urban</v>
          </cell>
          <cell r="H2193" t="str">
            <v>Silver-P3</v>
          </cell>
          <cell r="I2193" t="str">
            <v>O</v>
          </cell>
          <cell r="J2193" t="str">
            <v>Netis</v>
          </cell>
          <cell r="K2193" t="str">
            <v>Paul Mbabazi</v>
          </cell>
        </row>
        <row r="2194">
          <cell r="C2194">
            <v>607079</v>
          </cell>
          <cell r="D2194" t="str">
            <v>Butabika</v>
          </cell>
          <cell r="E2194" t="str">
            <v>Central</v>
          </cell>
          <cell r="F2194" t="str">
            <v xml:space="preserve">Kampala South </v>
          </cell>
          <cell r="G2194" t="str">
            <v>Urban</v>
          </cell>
          <cell r="H2194" t="str">
            <v>Silver-P3</v>
          </cell>
          <cell r="I2194" t="str">
            <v>O</v>
          </cell>
          <cell r="J2194" t="str">
            <v>Netis</v>
          </cell>
          <cell r="K2194" t="str">
            <v>Paul Mbabazi</v>
          </cell>
        </row>
        <row r="2195">
          <cell r="C2195">
            <v>607356</v>
          </cell>
          <cell r="D2195" t="str">
            <v>Kyengera</v>
          </cell>
          <cell r="E2195" t="str">
            <v>Central</v>
          </cell>
          <cell r="F2195" t="str">
            <v xml:space="preserve">Kampala West </v>
          </cell>
          <cell r="G2195" t="str">
            <v>Urban</v>
          </cell>
          <cell r="H2195" t="str">
            <v>Silver-P3</v>
          </cell>
          <cell r="I2195" t="str">
            <v>O</v>
          </cell>
          <cell r="J2195" t="str">
            <v>Camusat</v>
          </cell>
          <cell r="K2195" t="str">
            <v>Abu Kasamba</v>
          </cell>
        </row>
        <row r="2196">
          <cell r="C2196">
            <v>607528</v>
          </cell>
          <cell r="D2196" t="str">
            <v>Nalya</v>
          </cell>
          <cell r="E2196" t="str">
            <v>Central</v>
          </cell>
          <cell r="F2196" t="str">
            <v xml:space="preserve">Kampala East  </v>
          </cell>
          <cell r="G2196" t="str">
            <v>Urban</v>
          </cell>
          <cell r="H2196" t="str">
            <v>Silver-P3</v>
          </cell>
          <cell r="I2196" t="str">
            <v>O</v>
          </cell>
          <cell r="J2196" t="str">
            <v>Netis</v>
          </cell>
          <cell r="K2196" t="str">
            <v>Benbridge Mulongo</v>
          </cell>
        </row>
        <row r="2197">
          <cell r="C2197">
            <v>607454</v>
          </cell>
          <cell r="D2197" t="str">
            <v>Mpererwe</v>
          </cell>
          <cell r="E2197" t="str">
            <v>Central</v>
          </cell>
          <cell r="F2197" t="str">
            <v>Kampala North</v>
          </cell>
          <cell r="G2197" t="str">
            <v>Urban</v>
          </cell>
          <cell r="H2197" t="str">
            <v>Silver-P3</v>
          </cell>
          <cell r="I2197" t="str">
            <v>O</v>
          </cell>
          <cell r="J2197" t="str">
            <v>I-Engineering</v>
          </cell>
          <cell r="K2197" t="str">
            <v>Joash Lubwama</v>
          </cell>
        </row>
        <row r="2198">
          <cell r="C2198">
            <v>607220</v>
          </cell>
          <cell r="D2198" t="str">
            <v>Kawempe</v>
          </cell>
          <cell r="E2198" t="str">
            <v>Central</v>
          </cell>
          <cell r="F2198" t="str">
            <v>Kampala North</v>
          </cell>
          <cell r="G2198" t="str">
            <v>Urban</v>
          </cell>
          <cell r="H2198" t="str">
            <v>Silver-P3</v>
          </cell>
          <cell r="I2198" t="str">
            <v>O</v>
          </cell>
          <cell r="J2198" t="str">
            <v>I-Engineering</v>
          </cell>
          <cell r="K2198" t="str">
            <v>Joash Lubwama</v>
          </cell>
        </row>
        <row r="2199">
          <cell r="C2199">
            <v>607476</v>
          </cell>
          <cell r="D2199" t="str">
            <v>Munyonyo</v>
          </cell>
          <cell r="E2199" t="str">
            <v>Central</v>
          </cell>
          <cell r="F2199" t="str">
            <v xml:space="preserve">Kampala South </v>
          </cell>
          <cell r="G2199" t="str">
            <v>Urban</v>
          </cell>
          <cell r="H2199" t="str">
            <v>Silver-P3</v>
          </cell>
          <cell r="I2199" t="str">
            <v>O</v>
          </cell>
          <cell r="J2199" t="str">
            <v>Netis</v>
          </cell>
          <cell r="K2199" t="str">
            <v>Paul Mbabazi</v>
          </cell>
        </row>
        <row r="2200">
          <cell r="C2200">
            <v>607268</v>
          </cell>
          <cell r="D2200" t="str">
            <v>Kirinya</v>
          </cell>
          <cell r="E2200" t="str">
            <v>Central</v>
          </cell>
          <cell r="F2200" t="str">
            <v xml:space="preserve">Kampala East  </v>
          </cell>
          <cell r="G2200" t="str">
            <v>Urban</v>
          </cell>
          <cell r="H2200" t="str">
            <v>Silver-P3</v>
          </cell>
          <cell r="I2200" t="str">
            <v>O</v>
          </cell>
          <cell r="J2200" t="str">
            <v>Netis</v>
          </cell>
          <cell r="K2200" t="str">
            <v>Benbridge Mulongo</v>
          </cell>
        </row>
        <row r="2201">
          <cell r="C2201">
            <v>607339</v>
          </cell>
          <cell r="D2201" t="str">
            <v>Kyaliwajala</v>
          </cell>
          <cell r="E2201" t="str">
            <v>Central</v>
          </cell>
          <cell r="F2201" t="str">
            <v xml:space="preserve">Kampala East  </v>
          </cell>
          <cell r="G2201" t="str">
            <v>Urban</v>
          </cell>
          <cell r="H2201" t="str">
            <v>Silver-P3</v>
          </cell>
          <cell r="I2201" t="str">
            <v>O</v>
          </cell>
          <cell r="J2201" t="str">
            <v>Netis</v>
          </cell>
          <cell r="K2201" t="str">
            <v>Benbridge Mulongo</v>
          </cell>
        </row>
        <row r="2202">
          <cell r="C2202">
            <v>607567</v>
          </cell>
          <cell r="D2202" t="str">
            <v>Natete</v>
          </cell>
          <cell r="E2202" t="str">
            <v>Central</v>
          </cell>
          <cell r="F2202" t="str">
            <v xml:space="preserve">Kampala West </v>
          </cell>
          <cell r="G2202" t="str">
            <v>Urban</v>
          </cell>
          <cell r="H2202" t="str">
            <v>Silver-P3</v>
          </cell>
          <cell r="I2202" t="str">
            <v>O</v>
          </cell>
          <cell r="J2202" t="str">
            <v>Camusat</v>
          </cell>
          <cell r="K2202" t="str">
            <v>Abu Kasamba</v>
          </cell>
        </row>
        <row r="2203">
          <cell r="C2203">
            <v>607508</v>
          </cell>
          <cell r="D2203" t="str">
            <v>Najjera</v>
          </cell>
          <cell r="E2203" t="str">
            <v>Central</v>
          </cell>
          <cell r="F2203" t="str">
            <v xml:space="preserve">Kampala East  </v>
          </cell>
          <cell r="G2203" t="str">
            <v>Urban</v>
          </cell>
          <cell r="H2203" t="str">
            <v>Silver-P3</v>
          </cell>
          <cell r="I2203" t="str">
            <v>O</v>
          </cell>
          <cell r="J2203" t="str">
            <v>Netis</v>
          </cell>
          <cell r="K2203" t="str">
            <v>Benbridge Mulongo</v>
          </cell>
        </row>
        <row r="2204">
          <cell r="C2204">
            <v>607477</v>
          </cell>
          <cell r="D2204" t="str">
            <v>Munyonyo Resort</v>
          </cell>
          <cell r="E2204" t="str">
            <v>Central</v>
          </cell>
          <cell r="F2204" t="str">
            <v xml:space="preserve">Kampala South </v>
          </cell>
          <cell r="G2204" t="str">
            <v>Urban</v>
          </cell>
          <cell r="H2204" t="str">
            <v>Silver-P3</v>
          </cell>
          <cell r="I2204" t="str">
            <v>O</v>
          </cell>
          <cell r="J2204" t="str">
            <v>Netis</v>
          </cell>
          <cell r="K2204" t="str">
            <v>Paul Mbabazi</v>
          </cell>
        </row>
        <row r="2205">
          <cell r="C2205">
            <v>607139</v>
          </cell>
          <cell r="D2205" t="str">
            <v>Jomai Kira Rd</v>
          </cell>
          <cell r="E2205" t="str">
            <v>Central</v>
          </cell>
          <cell r="F2205" t="str">
            <v xml:space="preserve">Kampala East  </v>
          </cell>
          <cell r="G2205" t="str">
            <v>Urban</v>
          </cell>
          <cell r="H2205" t="str">
            <v>Silver-P3</v>
          </cell>
          <cell r="I2205" t="str">
            <v>O</v>
          </cell>
          <cell r="J2205" t="str">
            <v>Netis</v>
          </cell>
          <cell r="K2205" t="str">
            <v>Benbridge Mulongo</v>
          </cell>
        </row>
        <row r="2206">
          <cell r="C2206">
            <v>607640</v>
          </cell>
          <cell r="D2206" t="str">
            <v xml:space="preserve">Steers </v>
          </cell>
          <cell r="E2206" t="str">
            <v>Central</v>
          </cell>
          <cell r="F2206" t="str">
            <v xml:space="preserve">Kampala South </v>
          </cell>
          <cell r="G2206" t="str">
            <v>Urban</v>
          </cell>
          <cell r="H2206" t="str">
            <v>Silver-P3</v>
          </cell>
          <cell r="I2206" t="str">
            <v>O</v>
          </cell>
          <cell r="J2206" t="str">
            <v>Netis</v>
          </cell>
          <cell r="K2206" t="str">
            <v>Paul Mbabazi</v>
          </cell>
        </row>
        <row r="2207">
          <cell r="C2207">
            <v>607403</v>
          </cell>
          <cell r="D2207" t="str">
            <v>Magoba center</v>
          </cell>
          <cell r="E2207" t="str">
            <v>Central</v>
          </cell>
          <cell r="F2207" t="str">
            <v>Kampala North</v>
          </cell>
          <cell r="G2207" t="str">
            <v>Urban</v>
          </cell>
          <cell r="H2207" t="str">
            <v>Silver-P3</v>
          </cell>
          <cell r="I2207" t="str">
            <v>O</v>
          </cell>
          <cell r="J2207" t="str">
            <v>I-Engineering</v>
          </cell>
          <cell r="K2207" t="str">
            <v>Joash Lubwama</v>
          </cell>
        </row>
        <row r="2208">
          <cell r="C2208">
            <v>607384</v>
          </cell>
          <cell r="D2208" t="str">
            <v>Lutete Gayaza Rd</v>
          </cell>
          <cell r="E2208" t="str">
            <v>Central</v>
          </cell>
          <cell r="F2208" t="str">
            <v xml:space="preserve">Kampala East  </v>
          </cell>
          <cell r="G2208" t="str">
            <v>Urban</v>
          </cell>
          <cell r="H2208" t="str">
            <v>Gold-P2</v>
          </cell>
          <cell r="I2208" t="str">
            <v>O</v>
          </cell>
          <cell r="J2208" t="str">
            <v>Netis</v>
          </cell>
          <cell r="K2208" t="str">
            <v>Benbridge Mulongo</v>
          </cell>
        </row>
        <row r="2209">
          <cell r="C2209">
            <v>607574</v>
          </cell>
          <cell r="D2209" t="str">
            <v>New Taxi Park</v>
          </cell>
          <cell r="E2209" t="str">
            <v>Central</v>
          </cell>
          <cell r="F2209" t="str">
            <v>Kampala North</v>
          </cell>
          <cell r="G2209" t="str">
            <v>Urban</v>
          </cell>
          <cell r="H2209" t="str">
            <v>Silver-P3</v>
          </cell>
          <cell r="I2209" t="str">
            <v>O</v>
          </cell>
          <cell r="J2209" t="str">
            <v>I-Engineering</v>
          </cell>
          <cell r="K2209" t="str">
            <v>Joash Lubwama</v>
          </cell>
        </row>
        <row r="2210">
          <cell r="C2210">
            <v>607279</v>
          </cell>
          <cell r="D2210" t="str">
            <v>Kiseka Market</v>
          </cell>
          <cell r="E2210" t="str">
            <v>Central</v>
          </cell>
          <cell r="F2210" t="str">
            <v>Kampala North</v>
          </cell>
          <cell r="G2210" t="str">
            <v>Urban</v>
          </cell>
          <cell r="H2210" t="str">
            <v>Silver-P3</v>
          </cell>
          <cell r="I2210" t="str">
            <v>O</v>
          </cell>
          <cell r="J2210" t="str">
            <v>I-Engineering</v>
          </cell>
          <cell r="K2210" t="str">
            <v>Joash Lubwama</v>
          </cell>
        </row>
        <row r="2211">
          <cell r="C2211">
            <v>607643</v>
          </cell>
          <cell r="D2211" t="str">
            <v>Tata Building</v>
          </cell>
          <cell r="E2211" t="str">
            <v>Central</v>
          </cell>
          <cell r="F2211" t="str">
            <v xml:space="preserve">Kampala South </v>
          </cell>
          <cell r="G2211" t="str">
            <v>Urban</v>
          </cell>
          <cell r="H2211" t="str">
            <v>Silver-P3</v>
          </cell>
          <cell r="I2211" t="str">
            <v>O</v>
          </cell>
          <cell r="J2211" t="str">
            <v>Netis</v>
          </cell>
          <cell r="K2211" t="str">
            <v>Paul Mbabazi</v>
          </cell>
        </row>
        <row r="2212">
          <cell r="C2212">
            <v>607475</v>
          </cell>
          <cell r="D2212" t="str">
            <v>Munyonyo</v>
          </cell>
          <cell r="E2212" t="str">
            <v>Central</v>
          </cell>
          <cell r="F2212" t="str">
            <v xml:space="preserve">Kampala South </v>
          </cell>
          <cell r="G2212" t="str">
            <v>Urban</v>
          </cell>
          <cell r="H2212" t="str">
            <v>Silver-P3</v>
          </cell>
          <cell r="I2212" t="str">
            <v>O</v>
          </cell>
          <cell r="J2212" t="str">
            <v>Netis</v>
          </cell>
          <cell r="K2212" t="str">
            <v>Paul Mbabazi</v>
          </cell>
        </row>
        <row r="2213">
          <cell r="C2213">
            <v>607187</v>
          </cell>
          <cell r="D2213" t="str">
            <v>Kansanga (Diplomatic Zone)</v>
          </cell>
          <cell r="E2213" t="str">
            <v>Central</v>
          </cell>
          <cell r="F2213" t="str">
            <v xml:space="preserve">Kampala South </v>
          </cell>
          <cell r="G2213" t="str">
            <v>Urban</v>
          </cell>
          <cell r="H2213" t="str">
            <v>P4</v>
          </cell>
          <cell r="I2213" t="str">
            <v>O</v>
          </cell>
          <cell r="J2213" t="str">
            <v>Netis</v>
          </cell>
          <cell r="K2213" t="str">
            <v>Paul Mbabazi</v>
          </cell>
        </row>
        <row r="2214">
          <cell r="C2214">
            <v>607654</v>
          </cell>
          <cell r="D2214" t="str">
            <v>Wandegeya</v>
          </cell>
          <cell r="E2214" t="str">
            <v>Central</v>
          </cell>
          <cell r="F2214" t="str">
            <v>Kampala North</v>
          </cell>
          <cell r="G2214" t="str">
            <v>Urban</v>
          </cell>
          <cell r="H2214" t="str">
            <v>Silver-P3</v>
          </cell>
          <cell r="I2214" t="str">
            <v>O</v>
          </cell>
          <cell r="J2214" t="str">
            <v>I-Engineering</v>
          </cell>
          <cell r="K2214" t="str">
            <v>Joash Lubwama</v>
          </cell>
        </row>
        <row r="2215">
          <cell r="C2215">
            <v>607529</v>
          </cell>
          <cell r="D2215" t="str">
            <v>Namasuba</v>
          </cell>
          <cell r="E2215" t="str">
            <v>Central</v>
          </cell>
          <cell r="F2215" t="str">
            <v xml:space="preserve">Kampala West </v>
          </cell>
          <cell r="G2215" t="str">
            <v>Urban</v>
          </cell>
          <cell r="H2215" t="str">
            <v>Gold-P2</v>
          </cell>
          <cell r="I2215" t="str">
            <v>O</v>
          </cell>
          <cell r="J2215" t="str">
            <v>Camusat</v>
          </cell>
          <cell r="K2215" t="str">
            <v>Abu Kasamba</v>
          </cell>
        </row>
        <row r="2216">
          <cell r="C2216">
            <v>607331</v>
          </cell>
          <cell r="D2216" t="str">
            <v>Ku Birri</v>
          </cell>
          <cell r="E2216" t="str">
            <v>Central</v>
          </cell>
          <cell r="F2216" t="str">
            <v>Kampala North</v>
          </cell>
          <cell r="G2216" t="str">
            <v>Urban</v>
          </cell>
          <cell r="H2216" t="str">
            <v>Silver-P3</v>
          </cell>
          <cell r="I2216" t="str">
            <v>O</v>
          </cell>
          <cell r="J2216" t="str">
            <v>I-Engineering</v>
          </cell>
          <cell r="K2216" t="str">
            <v>Joash Lubwama</v>
          </cell>
        </row>
        <row r="2217">
          <cell r="C2217">
            <v>607090</v>
          </cell>
          <cell r="D2217" t="str">
            <v>Bwaise</v>
          </cell>
          <cell r="E2217" t="str">
            <v>Central</v>
          </cell>
          <cell r="F2217" t="str">
            <v>Kampala North</v>
          </cell>
          <cell r="G2217" t="str">
            <v>Urban</v>
          </cell>
          <cell r="H2217" t="str">
            <v>Silver-P3</v>
          </cell>
          <cell r="I2217" t="str">
            <v>O</v>
          </cell>
          <cell r="J2217" t="str">
            <v>I-Engineering</v>
          </cell>
          <cell r="K2217" t="str">
            <v>Joash Lubwama</v>
          </cell>
        </row>
        <row r="2218">
          <cell r="C2218">
            <v>607543</v>
          </cell>
          <cell r="D2218" t="str">
            <v>Namirembe Hill</v>
          </cell>
          <cell r="E2218" t="str">
            <v>Central</v>
          </cell>
          <cell r="F2218" t="str">
            <v xml:space="preserve">Kampala West </v>
          </cell>
          <cell r="G2218" t="str">
            <v>Urban</v>
          </cell>
          <cell r="H2218" t="str">
            <v>Silver-P3</v>
          </cell>
          <cell r="I2218" t="str">
            <v>O</v>
          </cell>
          <cell r="J2218" t="str">
            <v>Camusat</v>
          </cell>
          <cell r="K2218" t="str">
            <v>Abu Kasamba</v>
          </cell>
        </row>
        <row r="2219">
          <cell r="C2219">
            <v>607642</v>
          </cell>
          <cell r="D2219" t="str">
            <v>Tandem Hotel</v>
          </cell>
          <cell r="E2219" t="str">
            <v>Central</v>
          </cell>
          <cell r="F2219" t="str">
            <v xml:space="preserve">Kampala South </v>
          </cell>
          <cell r="G2219" t="str">
            <v>Urban</v>
          </cell>
          <cell r="H2219" t="str">
            <v>Silver-P3</v>
          </cell>
          <cell r="I2219" t="str">
            <v>O</v>
          </cell>
          <cell r="J2219" t="str">
            <v>Netis</v>
          </cell>
          <cell r="K2219" t="str">
            <v>Paul Mbabazi</v>
          </cell>
        </row>
        <row r="2220">
          <cell r="C2220">
            <v>607032</v>
          </cell>
          <cell r="D2220" t="str">
            <v>Bugolobi (MSC2 Kataza)</v>
          </cell>
          <cell r="E2220" t="str">
            <v>Central</v>
          </cell>
          <cell r="F2220" t="str">
            <v xml:space="preserve">Kampala South </v>
          </cell>
          <cell r="G2220" t="str">
            <v>Urban</v>
          </cell>
          <cell r="H2220" t="str">
            <v>Silver-P3</v>
          </cell>
          <cell r="I2220" t="str">
            <v>O</v>
          </cell>
          <cell r="J2220" t="str">
            <v>Netis</v>
          </cell>
          <cell r="K2220" t="str">
            <v>Paul Mbabazi</v>
          </cell>
        </row>
        <row r="2221">
          <cell r="C2221">
            <v>607222</v>
          </cell>
          <cell r="D2221" t="str">
            <v>Kawempe Hill</v>
          </cell>
          <cell r="E2221" t="str">
            <v>Central</v>
          </cell>
          <cell r="F2221" t="str">
            <v>Kampala North</v>
          </cell>
          <cell r="G2221" t="str">
            <v>Urban</v>
          </cell>
          <cell r="H2221" t="str">
            <v>Gold-P2</v>
          </cell>
          <cell r="I2221" t="str">
            <v>O</v>
          </cell>
          <cell r="J2221" t="str">
            <v>I-Engineering</v>
          </cell>
          <cell r="K2221" t="str">
            <v>Joash Lubwama</v>
          </cell>
        </row>
        <row r="2222">
          <cell r="C2222">
            <v>607267</v>
          </cell>
          <cell r="D2222" t="str">
            <v>Kireka Town</v>
          </cell>
          <cell r="E2222" t="str">
            <v>Central</v>
          </cell>
          <cell r="F2222" t="str">
            <v xml:space="preserve">Kampala East  </v>
          </cell>
          <cell r="G2222" t="str">
            <v>Urban</v>
          </cell>
          <cell r="H2222" t="str">
            <v>Silver-P3</v>
          </cell>
          <cell r="I2222" t="str">
            <v>O</v>
          </cell>
          <cell r="J2222" t="str">
            <v>Netis</v>
          </cell>
          <cell r="K2222" t="str">
            <v>Benbridge Mulongo</v>
          </cell>
        </row>
        <row r="2223">
          <cell r="C2223">
            <v>607300</v>
          </cell>
          <cell r="D2223" t="str">
            <v>Kitebi</v>
          </cell>
          <cell r="E2223" t="str">
            <v>Central</v>
          </cell>
          <cell r="F2223" t="str">
            <v xml:space="preserve">Kampala West </v>
          </cell>
          <cell r="G2223" t="str">
            <v>Urban</v>
          </cell>
          <cell r="H2223" t="str">
            <v>Silver-P3</v>
          </cell>
          <cell r="I2223" t="str">
            <v>O</v>
          </cell>
          <cell r="J2223" t="str">
            <v>Camusat</v>
          </cell>
          <cell r="K2223" t="str">
            <v>Abu Kasamba</v>
          </cell>
        </row>
        <row r="2224">
          <cell r="C2224">
            <v>607641</v>
          </cell>
          <cell r="D2224" t="str">
            <v>Sure House/Case Medical Centre</v>
          </cell>
          <cell r="E2224" t="str">
            <v>Central</v>
          </cell>
          <cell r="F2224" t="str">
            <v>Kampala North</v>
          </cell>
          <cell r="G2224" t="str">
            <v>Urban</v>
          </cell>
          <cell r="H2224" t="str">
            <v>P4</v>
          </cell>
          <cell r="I2224" t="str">
            <v>O</v>
          </cell>
          <cell r="J2224" t="str">
            <v>I-Engineering</v>
          </cell>
          <cell r="K2224" t="str">
            <v>Joash Lubwama</v>
          </cell>
        </row>
        <row r="2225">
          <cell r="C2225">
            <v>607057</v>
          </cell>
          <cell r="D2225" t="str">
            <v>Bulenga</v>
          </cell>
          <cell r="E2225" t="str">
            <v>Central</v>
          </cell>
          <cell r="F2225" t="str">
            <v xml:space="preserve">Mityana </v>
          </cell>
          <cell r="G2225" t="str">
            <v>Urban</v>
          </cell>
          <cell r="H2225" t="str">
            <v>Silver-P3</v>
          </cell>
          <cell r="I2225" t="str">
            <v>O</v>
          </cell>
          <cell r="J2225" t="str">
            <v>Camusat</v>
          </cell>
          <cell r="K2225" t="str">
            <v>Christopher Alituha</v>
          </cell>
        </row>
        <row r="2226">
          <cell r="C2226">
            <v>607193</v>
          </cell>
          <cell r="D2226" t="str">
            <v>Kasana</v>
          </cell>
          <cell r="E2226" t="str">
            <v>Central</v>
          </cell>
          <cell r="F2226" t="str">
            <v xml:space="preserve">Luwero </v>
          </cell>
          <cell r="G2226" t="str">
            <v>Urban</v>
          </cell>
          <cell r="H2226" t="str">
            <v>Silver-P3</v>
          </cell>
          <cell r="I2226" t="str">
            <v>O</v>
          </cell>
          <cell r="J2226" t="str">
            <v>I-Engineering</v>
          </cell>
          <cell r="K2226" t="str">
            <v>Robert Otim</v>
          </cell>
        </row>
        <row r="2227">
          <cell r="C2227">
            <v>607208</v>
          </cell>
          <cell r="D2227" t="str">
            <v>Katende</v>
          </cell>
          <cell r="E2227" t="str">
            <v>Central</v>
          </cell>
          <cell r="F2227" t="str">
            <v xml:space="preserve">Masaka </v>
          </cell>
          <cell r="G2227" t="str">
            <v>Urban</v>
          </cell>
          <cell r="H2227" t="str">
            <v>Silver-P3</v>
          </cell>
          <cell r="I2227" t="str">
            <v>O</v>
          </cell>
          <cell r="J2227" t="str">
            <v>Camusat</v>
          </cell>
          <cell r="K2227" t="str">
            <v>M Patrick Kalibbala</v>
          </cell>
        </row>
        <row r="2228">
          <cell r="C2228">
            <v>607223</v>
          </cell>
          <cell r="D2228" t="str">
            <v>Kawempe Kisowera</v>
          </cell>
          <cell r="E2228" t="str">
            <v>Central</v>
          </cell>
          <cell r="F2228" t="str">
            <v>Kampala North</v>
          </cell>
          <cell r="G2228" t="str">
            <v>Urban</v>
          </cell>
          <cell r="H2228" t="str">
            <v>Silver-P3</v>
          </cell>
          <cell r="I2228" t="str">
            <v>O</v>
          </cell>
          <cell r="J2228" t="str">
            <v>I-Engineering</v>
          </cell>
          <cell r="K2228" t="str">
            <v>Joash Lubwama</v>
          </cell>
        </row>
        <row r="2229">
          <cell r="C2229">
            <v>607456</v>
          </cell>
          <cell r="D2229" t="str">
            <v>Mpigi</v>
          </cell>
          <cell r="E2229" t="str">
            <v>Central</v>
          </cell>
          <cell r="F2229" t="str">
            <v xml:space="preserve">Masaka </v>
          </cell>
          <cell r="G2229" t="str">
            <v>Urban</v>
          </cell>
          <cell r="H2229" t="str">
            <v>Silver-P3</v>
          </cell>
          <cell r="I2229" t="str">
            <v>O</v>
          </cell>
          <cell r="J2229" t="str">
            <v>Camusat</v>
          </cell>
          <cell r="K2229" t="str">
            <v>M Patrick Kalibbala</v>
          </cell>
        </row>
        <row r="2230">
          <cell r="C2230">
            <v>607453</v>
          </cell>
          <cell r="D2230" t="str">
            <v>Mpambire</v>
          </cell>
          <cell r="E2230" t="str">
            <v>Central</v>
          </cell>
          <cell r="F2230" t="str">
            <v xml:space="preserve">Masaka </v>
          </cell>
          <cell r="G2230" t="str">
            <v>Urban</v>
          </cell>
          <cell r="H2230" t="str">
            <v>Silver-P3</v>
          </cell>
          <cell r="I2230" t="str">
            <v>O</v>
          </cell>
          <cell r="J2230" t="str">
            <v>Camusat</v>
          </cell>
          <cell r="K2230" t="str">
            <v>M Patrick Kalibbala</v>
          </cell>
        </row>
        <row r="2231">
          <cell r="C2231">
            <v>607289</v>
          </cell>
          <cell r="D2231" t="str">
            <v>Kisubi</v>
          </cell>
          <cell r="E2231" t="str">
            <v>Central</v>
          </cell>
          <cell r="F2231" t="str">
            <v xml:space="preserve">Kampala West </v>
          </cell>
          <cell r="G2231" t="str">
            <v>Urban</v>
          </cell>
          <cell r="H2231" t="str">
            <v>P4</v>
          </cell>
          <cell r="I2231" t="str">
            <v>O</v>
          </cell>
          <cell r="J2231" t="str">
            <v>Camusat</v>
          </cell>
          <cell r="K2231" t="str">
            <v>Abu Kasamba</v>
          </cell>
        </row>
        <row r="2232">
          <cell r="C2232">
            <v>607294</v>
          </cell>
          <cell r="D2232" t="str">
            <v>Kiswa</v>
          </cell>
          <cell r="E2232" t="str">
            <v>Central</v>
          </cell>
          <cell r="F2232" t="str">
            <v xml:space="preserve">Kampala South </v>
          </cell>
          <cell r="G2232" t="str">
            <v>Urban</v>
          </cell>
          <cell r="H2232" t="str">
            <v>Silver-P3</v>
          </cell>
          <cell r="I2232" t="str">
            <v>O</v>
          </cell>
          <cell r="J2232" t="str">
            <v>Netis</v>
          </cell>
          <cell r="K2232" t="str">
            <v>Paul Mbabazi</v>
          </cell>
        </row>
        <row r="2233">
          <cell r="C2233">
            <v>607420</v>
          </cell>
          <cell r="D2233" t="str">
            <v>Malcomx</v>
          </cell>
          <cell r="E2233" t="str">
            <v>Central</v>
          </cell>
          <cell r="F2233" t="str">
            <v xml:space="preserve">Kampala East  </v>
          </cell>
          <cell r="G2233" t="str">
            <v>Urban</v>
          </cell>
          <cell r="H2233" t="str">
            <v>Gold-P2</v>
          </cell>
          <cell r="I2233" t="str">
            <v>O</v>
          </cell>
          <cell r="J2233" t="str">
            <v>Netis</v>
          </cell>
          <cell r="K2233" t="str">
            <v>Benbridge Mulongo</v>
          </cell>
        </row>
        <row r="2234">
          <cell r="C2234">
            <v>609265</v>
          </cell>
          <cell r="D2234" t="str">
            <v>Nakawala</v>
          </cell>
          <cell r="E2234" t="str">
            <v>Western</v>
          </cell>
          <cell r="F2234" t="str">
            <v xml:space="preserve">Fort Portal   </v>
          </cell>
          <cell r="G2234" t="str">
            <v>Urban</v>
          </cell>
          <cell r="H2234" t="str">
            <v>Silver-P3</v>
          </cell>
          <cell r="I2234" t="str">
            <v>O</v>
          </cell>
          <cell r="J2234" t="str">
            <v>Camusat</v>
          </cell>
          <cell r="K2234" t="str">
            <v>Stephen Rwabwogo</v>
          </cell>
        </row>
        <row r="2235">
          <cell r="C2235">
            <v>607404</v>
          </cell>
          <cell r="D2235" t="str">
            <v>Mairikiti</v>
          </cell>
          <cell r="E2235" t="str">
            <v>Central</v>
          </cell>
          <cell r="F2235" t="str">
            <v xml:space="preserve">Luwero </v>
          </cell>
          <cell r="G2235" t="str">
            <v>Urban</v>
          </cell>
          <cell r="H2235" t="str">
            <v>Silver-P3</v>
          </cell>
          <cell r="I2235" t="str">
            <v>O</v>
          </cell>
          <cell r="J2235" t="str">
            <v>I-Engineering</v>
          </cell>
          <cell r="K2235" t="str">
            <v>Robert Otim</v>
          </cell>
        </row>
        <row r="2236">
          <cell r="C2236">
            <v>607462</v>
          </cell>
          <cell r="D2236" t="str">
            <v>Mukono</v>
          </cell>
          <cell r="E2236" t="str">
            <v>Central</v>
          </cell>
          <cell r="F2236" t="str">
            <v xml:space="preserve">Mukono </v>
          </cell>
          <cell r="G2236" t="str">
            <v>Urban</v>
          </cell>
          <cell r="H2236" t="str">
            <v>Silver-P3</v>
          </cell>
          <cell r="I2236" t="str">
            <v>O</v>
          </cell>
          <cell r="J2236" t="str">
            <v>Netis</v>
          </cell>
          <cell r="K2236" t="str">
            <v>Samuel Naseke</v>
          </cell>
        </row>
        <row r="2237">
          <cell r="C2237">
            <v>607065</v>
          </cell>
          <cell r="D2237" t="str">
            <v>Bunamwaya</v>
          </cell>
          <cell r="E2237" t="str">
            <v>Central</v>
          </cell>
          <cell r="F2237" t="str">
            <v xml:space="preserve">Kampala West </v>
          </cell>
          <cell r="G2237" t="str">
            <v>Urban</v>
          </cell>
          <cell r="H2237" t="str">
            <v>P4</v>
          </cell>
          <cell r="I2237" t="str">
            <v>O</v>
          </cell>
          <cell r="J2237" t="str">
            <v>Camusat</v>
          </cell>
          <cell r="K2237" t="str">
            <v>Abu Kasamba</v>
          </cell>
        </row>
        <row r="2238">
          <cell r="C2238">
            <v>607566</v>
          </cell>
          <cell r="D2238" t="str">
            <v>Nasuuti</v>
          </cell>
          <cell r="E2238" t="str">
            <v>Central</v>
          </cell>
          <cell r="F2238" t="str">
            <v xml:space="preserve">Mukono </v>
          </cell>
          <cell r="G2238" t="str">
            <v>Urban</v>
          </cell>
          <cell r="H2238" t="str">
            <v>Silver-P3</v>
          </cell>
          <cell r="I2238" t="str">
            <v>O</v>
          </cell>
          <cell r="J2238" t="str">
            <v>Netis</v>
          </cell>
          <cell r="K2238" t="str">
            <v>Samuel Naseke</v>
          </cell>
        </row>
        <row r="2239">
          <cell r="C2239">
            <v>607400</v>
          </cell>
          <cell r="D2239" t="str">
            <v>Mabua Road</v>
          </cell>
          <cell r="E2239" t="str">
            <v>Central</v>
          </cell>
          <cell r="F2239" t="str">
            <v xml:space="preserve">Kampala East  </v>
          </cell>
          <cell r="G2239" t="str">
            <v>Urban</v>
          </cell>
          <cell r="H2239" t="str">
            <v>P4</v>
          </cell>
          <cell r="I2239" t="str">
            <v>O</v>
          </cell>
          <cell r="J2239" t="str">
            <v>Netis</v>
          </cell>
          <cell r="K2239" t="str">
            <v>Benbridge Mulongo</v>
          </cell>
        </row>
        <row r="2240">
          <cell r="C2240">
            <v>607301</v>
          </cell>
          <cell r="D2240" t="str">
            <v>Kitega</v>
          </cell>
          <cell r="E2240" t="str">
            <v>Central</v>
          </cell>
          <cell r="F2240" t="str">
            <v xml:space="preserve">Mukono </v>
          </cell>
          <cell r="G2240" t="str">
            <v>Urban</v>
          </cell>
          <cell r="H2240" t="str">
            <v>Silver-P3</v>
          </cell>
          <cell r="I2240" t="str">
            <v>O</v>
          </cell>
          <cell r="J2240" t="str">
            <v>Netis</v>
          </cell>
          <cell r="K2240" t="str">
            <v>Samuel Naseke</v>
          </cell>
        </row>
        <row r="2241">
          <cell r="C2241">
            <v>607652</v>
          </cell>
          <cell r="D2241" t="str">
            <v>Wakiso</v>
          </cell>
          <cell r="E2241" t="str">
            <v>Central</v>
          </cell>
          <cell r="F2241" t="str">
            <v xml:space="preserve">Mityana </v>
          </cell>
          <cell r="G2241" t="str">
            <v>Urban</v>
          </cell>
          <cell r="H2241" t="str">
            <v>Silver-P3</v>
          </cell>
          <cell r="I2241" t="str">
            <v>O</v>
          </cell>
          <cell r="J2241" t="str">
            <v>Camusat</v>
          </cell>
          <cell r="K2241" t="str">
            <v>Christopher Alituha</v>
          </cell>
        </row>
        <row r="2242">
          <cell r="C2242">
            <v>607293</v>
          </cell>
          <cell r="D2242" t="str">
            <v>Kisugu Muyenga</v>
          </cell>
          <cell r="E2242" t="str">
            <v>Central</v>
          </cell>
          <cell r="F2242" t="str">
            <v xml:space="preserve">Kampala South </v>
          </cell>
          <cell r="G2242" t="str">
            <v>Urban</v>
          </cell>
          <cell r="H2242" t="str">
            <v>Silver-P3</v>
          </cell>
          <cell r="I2242" t="str">
            <v>O</v>
          </cell>
          <cell r="J2242" t="str">
            <v>Netis</v>
          </cell>
          <cell r="K2242" t="str">
            <v>Paul Mbabazi</v>
          </cell>
        </row>
        <row r="2243">
          <cell r="C2243">
            <v>607304</v>
          </cell>
          <cell r="D2243" t="str">
            <v>Kitende</v>
          </cell>
          <cell r="E2243" t="str">
            <v>Central</v>
          </cell>
          <cell r="F2243" t="str">
            <v xml:space="preserve">Kampala West </v>
          </cell>
          <cell r="G2243" t="str">
            <v>Urban</v>
          </cell>
          <cell r="H2243" t="str">
            <v>Silver-P3</v>
          </cell>
          <cell r="I2243" t="str">
            <v>O</v>
          </cell>
          <cell r="J2243" t="str">
            <v>Camusat</v>
          </cell>
          <cell r="K2243" t="str">
            <v>Abu Kasamba</v>
          </cell>
        </row>
        <row r="2244">
          <cell r="C2244">
            <v>607526</v>
          </cell>
          <cell r="D2244" t="str">
            <v>Nalukolongo/Kyanja</v>
          </cell>
          <cell r="E2244" t="str">
            <v>Central</v>
          </cell>
          <cell r="F2244" t="str">
            <v xml:space="preserve">Kampala East  </v>
          </cell>
          <cell r="G2244" t="str">
            <v>Urban</v>
          </cell>
          <cell r="H2244" t="str">
            <v>Gold-P2</v>
          </cell>
          <cell r="I2244" t="str">
            <v>O</v>
          </cell>
          <cell r="J2244" t="str">
            <v>Netis</v>
          </cell>
          <cell r="K2244" t="str">
            <v>Benbridge Mulongo</v>
          </cell>
        </row>
        <row r="2245">
          <cell r="C2245">
            <v>607534</v>
          </cell>
          <cell r="D2245" t="str">
            <v>Namataba</v>
          </cell>
          <cell r="E2245" t="str">
            <v>Central</v>
          </cell>
          <cell r="F2245" t="str">
            <v xml:space="preserve">Mukono </v>
          </cell>
          <cell r="G2245" t="str">
            <v>Urban</v>
          </cell>
          <cell r="H2245" t="str">
            <v>Silver-P3</v>
          </cell>
          <cell r="I2245" t="str">
            <v>O</v>
          </cell>
          <cell r="J2245" t="str">
            <v>Netis</v>
          </cell>
          <cell r="K2245" t="str">
            <v>Samuel Naseke</v>
          </cell>
        </row>
        <row r="2246">
          <cell r="C2246">
            <v>607372</v>
          </cell>
          <cell r="D2246" t="str">
            <v>Lugazi</v>
          </cell>
          <cell r="E2246" t="str">
            <v>Central</v>
          </cell>
          <cell r="F2246" t="str">
            <v xml:space="preserve">Mukono </v>
          </cell>
          <cell r="G2246" t="str">
            <v>Urban</v>
          </cell>
          <cell r="H2246" t="str">
            <v>Silver-P3</v>
          </cell>
          <cell r="I2246" t="str">
            <v>O</v>
          </cell>
          <cell r="J2246" t="str">
            <v>Netis</v>
          </cell>
          <cell r="K2246" t="str">
            <v>Samuel Naseke</v>
          </cell>
        </row>
        <row r="2247">
          <cell r="C2247">
            <v>608173</v>
          </cell>
          <cell r="D2247" t="str">
            <v>Mabira</v>
          </cell>
          <cell r="E2247" t="str">
            <v>Central</v>
          </cell>
          <cell r="F2247" t="str">
            <v xml:space="preserve">Mukono </v>
          </cell>
          <cell r="G2247" t="str">
            <v>Urban</v>
          </cell>
          <cell r="H2247" t="str">
            <v>Silver-P3</v>
          </cell>
          <cell r="I2247" t="str">
            <v>O</v>
          </cell>
          <cell r="J2247" t="str">
            <v>Netis</v>
          </cell>
          <cell r="K2247" t="str">
            <v>Samuel Naseke</v>
          </cell>
        </row>
        <row r="2248">
          <cell r="C2248">
            <v>607188</v>
          </cell>
          <cell r="D2248" t="str">
            <v>Kansanga Kiwafu</v>
          </cell>
          <cell r="E2248" t="str">
            <v>Central</v>
          </cell>
          <cell r="F2248" t="str">
            <v xml:space="preserve">Kampala South </v>
          </cell>
          <cell r="G2248" t="str">
            <v>Urban</v>
          </cell>
          <cell r="H2248" t="str">
            <v>P4</v>
          </cell>
          <cell r="I2248" t="str">
            <v>O</v>
          </cell>
          <cell r="J2248" t="str">
            <v>Netis</v>
          </cell>
          <cell r="K2248" t="str">
            <v>Paul Mbabazi</v>
          </cell>
        </row>
        <row r="2249">
          <cell r="C2249">
            <v>607167</v>
          </cell>
          <cell r="D2249" t="str">
            <v>Kalagi</v>
          </cell>
          <cell r="E2249" t="str">
            <v>Central</v>
          </cell>
          <cell r="F2249" t="str">
            <v xml:space="preserve">Mukono </v>
          </cell>
          <cell r="G2249" t="str">
            <v>Urban</v>
          </cell>
          <cell r="H2249" t="str">
            <v>Silver-P3</v>
          </cell>
          <cell r="I2249" t="str">
            <v>O</v>
          </cell>
          <cell r="J2249" t="str">
            <v>Netis</v>
          </cell>
          <cell r="K2249" t="str">
            <v>Samuel Naseke</v>
          </cell>
        </row>
        <row r="2250">
          <cell r="C2250">
            <v>607520</v>
          </cell>
          <cell r="D2250" t="str">
            <v>Nakifuma</v>
          </cell>
          <cell r="E2250" t="str">
            <v>Central</v>
          </cell>
          <cell r="F2250" t="str">
            <v xml:space="preserve">Mukono </v>
          </cell>
          <cell r="G2250" t="str">
            <v>Urban</v>
          </cell>
          <cell r="H2250" t="str">
            <v>Silver-P3</v>
          </cell>
          <cell r="I2250" t="str">
            <v>O</v>
          </cell>
          <cell r="J2250" t="str">
            <v>Netis</v>
          </cell>
          <cell r="K2250" t="str">
            <v>Samuel Naseke</v>
          </cell>
        </row>
        <row r="2251">
          <cell r="C2251">
            <v>607130</v>
          </cell>
          <cell r="D2251" t="str">
            <v>Ggaba</v>
          </cell>
          <cell r="E2251" t="str">
            <v>Central</v>
          </cell>
          <cell r="F2251" t="str">
            <v xml:space="preserve">Kampala South </v>
          </cell>
          <cell r="G2251" t="str">
            <v>Urban</v>
          </cell>
          <cell r="H2251" t="str">
            <v>Silver-P3</v>
          </cell>
          <cell r="I2251" t="str">
            <v>O</v>
          </cell>
          <cell r="J2251" t="str">
            <v>Netis</v>
          </cell>
          <cell r="K2251" t="str">
            <v>Paul Mbabazi</v>
          </cell>
        </row>
        <row r="2252">
          <cell r="C2252">
            <v>607269</v>
          </cell>
          <cell r="D2252" t="str">
            <v>Kirinya</v>
          </cell>
          <cell r="E2252" t="str">
            <v>Central</v>
          </cell>
          <cell r="F2252" t="str">
            <v xml:space="preserve">Kampala East  </v>
          </cell>
          <cell r="G2252" t="str">
            <v>Urban</v>
          </cell>
          <cell r="H2252" t="str">
            <v>Silver-P3</v>
          </cell>
          <cell r="I2252" t="str">
            <v>O</v>
          </cell>
          <cell r="J2252" t="str">
            <v>Netis</v>
          </cell>
          <cell r="K2252" t="str">
            <v>Benbridge Mulongo</v>
          </cell>
        </row>
        <row r="2253">
          <cell r="C2253">
            <v>607585</v>
          </cell>
          <cell r="D2253" t="str">
            <v>Nsambya Kevina</v>
          </cell>
          <cell r="E2253" t="str">
            <v>Central</v>
          </cell>
          <cell r="F2253" t="str">
            <v xml:space="preserve">Kampala South </v>
          </cell>
          <cell r="G2253" t="str">
            <v>Urban</v>
          </cell>
          <cell r="H2253" t="str">
            <v>P4</v>
          </cell>
          <cell r="I2253" t="str">
            <v>O</v>
          </cell>
          <cell r="J2253" t="str">
            <v>Netis</v>
          </cell>
          <cell r="K2253" t="str">
            <v>Paul Mbabazi</v>
          </cell>
        </row>
        <row r="2254">
          <cell r="C2254">
            <v>607594</v>
          </cell>
          <cell r="D2254" t="str">
            <v>Nsimbiziwome</v>
          </cell>
          <cell r="E2254" t="str">
            <v>Central</v>
          </cell>
          <cell r="F2254" t="str">
            <v xml:space="preserve">Kampala East  </v>
          </cell>
          <cell r="G2254" t="str">
            <v>Urban</v>
          </cell>
          <cell r="H2254" t="str">
            <v>P4</v>
          </cell>
          <cell r="I2254" t="str">
            <v>O</v>
          </cell>
          <cell r="J2254" t="str">
            <v>Netis</v>
          </cell>
          <cell r="K2254" t="str">
            <v>Benbridge Mulongo</v>
          </cell>
        </row>
        <row r="2255">
          <cell r="C2255">
            <v>607142</v>
          </cell>
          <cell r="D2255" t="str">
            <v>Kabimbiri</v>
          </cell>
          <cell r="E2255" t="str">
            <v>Central</v>
          </cell>
          <cell r="F2255" t="str">
            <v xml:space="preserve">Mukono </v>
          </cell>
          <cell r="G2255" t="str">
            <v>Urban</v>
          </cell>
          <cell r="H2255" t="str">
            <v>Silver-P3</v>
          </cell>
          <cell r="I2255" t="str">
            <v>O</v>
          </cell>
          <cell r="J2255" t="str">
            <v>Netis</v>
          </cell>
          <cell r="K2255" t="str">
            <v>Samuel Naseke</v>
          </cell>
        </row>
        <row r="2256">
          <cell r="C2256">
            <v>608246</v>
          </cell>
          <cell r="D2256" t="str">
            <v>Nazigo</v>
          </cell>
          <cell r="E2256" t="str">
            <v>Central</v>
          </cell>
          <cell r="F2256" t="str">
            <v xml:space="preserve">Mukono </v>
          </cell>
          <cell r="G2256" t="str">
            <v>Urban</v>
          </cell>
          <cell r="H2256" t="str">
            <v>Silver-P3</v>
          </cell>
          <cell r="I2256" t="str">
            <v>O</v>
          </cell>
          <cell r="J2256" t="str">
            <v>Netis</v>
          </cell>
          <cell r="K2256" t="str">
            <v>Samuel Naseke</v>
          </cell>
        </row>
        <row r="2257">
          <cell r="C2257">
            <v>608281</v>
          </cell>
          <cell r="D2257" t="str">
            <v>Wakikoola</v>
          </cell>
          <cell r="E2257" t="str">
            <v>Central</v>
          </cell>
          <cell r="F2257" t="str">
            <v xml:space="preserve">Mukono </v>
          </cell>
          <cell r="G2257" t="str">
            <v>Urban</v>
          </cell>
          <cell r="H2257" t="str">
            <v>Silver-P3</v>
          </cell>
          <cell r="I2257" t="str">
            <v>O</v>
          </cell>
          <cell r="J2257" t="str">
            <v>Netis</v>
          </cell>
          <cell r="K2257" t="str">
            <v>Samuel Naseke</v>
          </cell>
        </row>
        <row r="2258">
          <cell r="C2258">
            <v>607523</v>
          </cell>
          <cell r="D2258" t="str">
            <v>Nakiwogo</v>
          </cell>
          <cell r="E2258" t="str">
            <v>Central</v>
          </cell>
          <cell r="F2258" t="str">
            <v xml:space="preserve">Kampala West </v>
          </cell>
          <cell r="G2258" t="str">
            <v>Urban</v>
          </cell>
          <cell r="H2258" t="str">
            <v>P4</v>
          </cell>
          <cell r="I2258" t="str">
            <v>O</v>
          </cell>
          <cell r="J2258" t="str">
            <v>Camusat</v>
          </cell>
          <cell r="K2258" t="str">
            <v>Abu Kasamba</v>
          </cell>
        </row>
        <row r="2259">
          <cell r="C2259">
            <v>607588</v>
          </cell>
          <cell r="D2259" t="str">
            <v>Nsamizi Entebbe</v>
          </cell>
          <cell r="E2259" t="str">
            <v>Central</v>
          </cell>
          <cell r="F2259" t="str">
            <v xml:space="preserve">Kampala West </v>
          </cell>
          <cell r="G2259" t="str">
            <v>Urban</v>
          </cell>
          <cell r="H2259" t="str">
            <v>P4</v>
          </cell>
          <cell r="I2259" t="str">
            <v>O</v>
          </cell>
          <cell r="J2259" t="str">
            <v>Camusat</v>
          </cell>
          <cell r="K2259" t="str">
            <v>Abu Kasamba</v>
          </cell>
        </row>
        <row r="2260">
          <cell r="C2260">
            <v>607060</v>
          </cell>
          <cell r="D2260" t="str">
            <v>Buloba</v>
          </cell>
          <cell r="E2260" t="str">
            <v>Central</v>
          </cell>
          <cell r="F2260" t="str">
            <v xml:space="preserve">Mityana </v>
          </cell>
          <cell r="G2260" t="str">
            <v>Urban</v>
          </cell>
          <cell r="H2260" t="str">
            <v>Silver-P3</v>
          </cell>
          <cell r="I2260" t="str">
            <v>O</v>
          </cell>
          <cell r="J2260" t="str">
            <v>Camusat</v>
          </cell>
          <cell r="K2260" t="str">
            <v>Christopher Alituha</v>
          </cell>
        </row>
        <row r="2261">
          <cell r="C2261">
            <v>607086</v>
          </cell>
          <cell r="D2261" t="str">
            <v>Buyala</v>
          </cell>
          <cell r="E2261" t="str">
            <v>Central</v>
          </cell>
          <cell r="F2261" t="str">
            <v xml:space="preserve">Mityana </v>
          </cell>
          <cell r="G2261" t="str">
            <v>Urban</v>
          </cell>
          <cell r="H2261" t="str">
            <v>Silver-P3</v>
          </cell>
          <cell r="I2261" t="str">
            <v>O</v>
          </cell>
          <cell r="J2261" t="str">
            <v>Camusat</v>
          </cell>
          <cell r="K2261" t="str">
            <v>Christopher Alituha</v>
          </cell>
        </row>
        <row r="2262">
          <cell r="C2262">
            <v>607379</v>
          </cell>
          <cell r="D2262" t="str">
            <v>Lulumbu</v>
          </cell>
          <cell r="E2262" t="str">
            <v>Central</v>
          </cell>
          <cell r="F2262" t="str">
            <v xml:space="preserve">Mityana </v>
          </cell>
          <cell r="G2262" t="str">
            <v>Urban</v>
          </cell>
          <cell r="H2262" t="str">
            <v>Silver-P3</v>
          </cell>
          <cell r="I2262" t="str">
            <v>O</v>
          </cell>
          <cell r="J2262" t="str">
            <v>Camusat</v>
          </cell>
          <cell r="K2262" t="str">
            <v>Christopher Alituha</v>
          </cell>
        </row>
        <row r="2263">
          <cell r="C2263">
            <v>607218</v>
          </cell>
          <cell r="D2263" t="str">
            <v>Kawanga</v>
          </cell>
          <cell r="E2263" t="str">
            <v>Central</v>
          </cell>
          <cell r="F2263" t="str">
            <v xml:space="preserve">Mityana </v>
          </cell>
          <cell r="G2263" t="str">
            <v>Urban</v>
          </cell>
          <cell r="H2263" t="str">
            <v>Silver-P3</v>
          </cell>
          <cell r="I2263" t="str">
            <v>O</v>
          </cell>
          <cell r="J2263" t="str">
            <v>Camusat</v>
          </cell>
          <cell r="K2263" t="str">
            <v>Christopher Alituha</v>
          </cell>
        </row>
        <row r="2264">
          <cell r="C2264">
            <v>607596</v>
          </cell>
          <cell r="D2264" t="str">
            <v>Ntinda</v>
          </cell>
          <cell r="E2264" t="str">
            <v>Central</v>
          </cell>
          <cell r="F2264" t="str">
            <v xml:space="preserve">Kampala East  </v>
          </cell>
          <cell r="G2264" t="str">
            <v>Urban</v>
          </cell>
          <cell r="H2264" t="str">
            <v>Silver-P3</v>
          </cell>
          <cell r="I2264" t="str">
            <v>O</v>
          </cell>
          <cell r="J2264" t="str">
            <v>Netis</v>
          </cell>
          <cell r="K2264" t="str">
            <v>Benbridge Mulongo</v>
          </cell>
        </row>
        <row r="2265">
          <cell r="C2265">
            <v>607348</v>
          </cell>
          <cell r="D2265" t="str">
            <v>Kyankowe</v>
          </cell>
          <cell r="E2265" t="str">
            <v>Central</v>
          </cell>
          <cell r="F2265" t="str">
            <v xml:space="preserve">Mityana </v>
          </cell>
          <cell r="G2265" t="str">
            <v>Urban</v>
          </cell>
          <cell r="H2265" t="str">
            <v>Silver-P3</v>
          </cell>
          <cell r="I2265" t="str">
            <v>O</v>
          </cell>
          <cell r="J2265" t="str">
            <v>Camusat</v>
          </cell>
          <cell r="K2265" t="str">
            <v>Christopher Alituha</v>
          </cell>
        </row>
        <row r="2266">
          <cell r="C2266">
            <v>607375</v>
          </cell>
          <cell r="D2266" t="str">
            <v>Lugogo</v>
          </cell>
          <cell r="E2266" t="str">
            <v>Central</v>
          </cell>
          <cell r="F2266" t="str">
            <v xml:space="preserve">Kampala South </v>
          </cell>
          <cell r="G2266" t="str">
            <v>Urban</v>
          </cell>
          <cell r="H2266" t="str">
            <v>Gold-P2</v>
          </cell>
          <cell r="I2266" t="str">
            <v>O</v>
          </cell>
          <cell r="J2266" t="str">
            <v>Netis</v>
          </cell>
          <cell r="K2266" t="str">
            <v>Paul Mbabazi</v>
          </cell>
        </row>
        <row r="2267">
          <cell r="C2267">
            <v>607386</v>
          </cell>
          <cell r="D2267" t="str">
            <v>Luwube</v>
          </cell>
          <cell r="E2267" t="str">
            <v>Central</v>
          </cell>
          <cell r="F2267" t="str">
            <v xml:space="preserve">Luwero </v>
          </cell>
          <cell r="G2267" t="str">
            <v>Urban</v>
          </cell>
          <cell r="H2267" t="str">
            <v>Gold-P2</v>
          </cell>
          <cell r="I2267" t="str">
            <v>O</v>
          </cell>
          <cell r="J2267" t="str">
            <v>I-Engineering</v>
          </cell>
          <cell r="K2267" t="str">
            <v>Robert Otim</v>
          </cell>
        </row>
        <row r="2268">
          <cell r="C2268">
            <v>607318</v>
          </cell>
          <cell r="D2268" t="str">
            <v>Kiweebya</v>
          </cell>
          <cell r="E2268" t="str">
            <v>Central</v>
          </cell>
          <cell r="F2268" t="str">
            <v xml:space="preserve">Mityana </v>
          </cell>
          <cell r="G2268" t="str">
            <v>Urban</v>
          </cell>
          <cell r="H2268" t="str">
            <v>Silver-P3</v>
          </cell>
          <cell r="I2268" t="str">
            <v>O</v>
          </cell>
          <cell r="J2268" t="str">
            <v>Camusat</v>
          </cell>
          <cell r="K2268" t="str">
            <v>Christopher Alituha</v>
          </cell>
        </row>
        <row r="2269">
          <cell r="C2269">
            <v>607047</v>
          </cell>
          <cell r="D2269" t="str">
            <v>Bukomero</v>
          </cell>
          <cell r="E2269" t="str">
            <v>Central</v>
          </cell>
          <cell r="F2269" t="str">
            <v xml:space="preserve">Mityana </v>
          </cell>
          <cell r="G2269" t="str">
            <v>Urban</v>
          </cell>
          <cell r="H2269" t="str">
            <v>Silver-P3</v>
          </cell>
          <cell r="I2269" t="str">
            <v>O</v>
          </cell>
          <cell r="J2269" t="str">
            <v>Camusat</v>
          </cell>
          <cell r="K2269" t="str">
            <v>Christopher Alituha</v>
          </cell>
        </row>
        <row r="2270">
          <cell r="C2270">
            <v>607545</v>
          </cell>
          <cell r="D2270" t="str">
            <v>Namuganga</v>
          </cell>
          <cell r="E2270" t="str">
            <v>Central</v>
          </cell>
          <cell r="F2270" t="str">
            <v xml:space="preserve">Mityana </v>
          </cell>
          <cell r="G2270" t="str">
            <v>Urban</v>
          </cell>
          <cell r="H2270" t="str">
            <v>Silver-P3</v>
          </cell>
          <cell r="I2270" t="str">
            <v>O</v>
          </cell>
          <cell r="J2270" t="str">
            <v>Camusat</v>
          </cell>
          <cell r="K2270" t="str">
            <v>Christopher Alituha</v>
          </cell>
        </row>
        <row r="2271">
          <cell r="C2271">
            <v>607243</v>
          </cell>
          <cell r="D2271" t="str">
            <v>Kiganda</v>
          </cell>
          <cell r="E2271" t="str">
            <v>Central</v>
          </cell>
          <cell r="F2271" t="str">
            <v xml:space="preserve">Mityana </v>
          </cell>
          <cell r="G2271" t="str">
            <v>Urban</v>
          </cell>
          <cell r="H2271" t="str">
            <v>Silver-P3</v>
          </cell>
          <cell r="I2271" t="str">
            <v>O</v>
          </cell>
          <cell r="J2271" t="str">
            <v>Camusat</v>
          </cell>
          <cell r="K2271" t="str">
            <v>Christopher Alituha</v>
          </cell>
        </row>
        <row r="2272">
          <cell r="C2272">
            <v>609116</v>
          </cell>
          <cell r="D2272" t="str">
            <v>Kalonga</v>
          </cell>
          <cell r="E2272" t="str">
            <v>Central</v>
          </cell>
          <cell r="F2272" t="str">
            <v xml:space="preserve">Fort Portal   </v>
          </cell>
          <cell r="G2272" t="str">
            <v>Urban</v>
          </cell>
          <cell r="H2272" t="str">
            <v>Silver-P3</v>
          </cell>
          <cell r="I2272" t="str">
            <v>O</v>
          </cell>
          <cell r="J2272" t="str">
            <v>Camusat</v>
          </cell>
          <cell r="K2272" t="str">
            <v>Stephen Rwabwogo</v>
          </cell>
        </row>
        <row r="2273">
          <cell r="C2273">
            <v>609193</v>
          </cell>
          <cell r="D2273" t="str">
            <v>Kiwumulo</v>
          </cell>
          <cell r="E2273" t="str">
            <v>Central</v>
          </cell>
          <cell r="F2273" t="str">
            <v xml:space="preserve">Fort Portal   </v>
          </cell>
          <cell r="G2273" t="str">
            <v>Urban</v>
          </cell>
          <cell r="H2273" t="str">
            <v>Silver-P3</v>
          </cell>
          <cell r="I2273" t="str">
            <v>O</v>
          </cell>
          <cell r="J2273" t="str">
            <v>Camusat</v>
          </cell>
          <cell r="K2273" t="str">
            <v>Stephen Rwabwogo</v>
          </cell>
        </row>
        <row r="2274">
          <cell r="C2274">
            <v>607448</v>
          </cell>
          <cell r="D2274" t="str">
            <v>Mityana_Alt</v>
          </cell>
          <cell r="E2274" t="str">
            <v>Central</v>
          </cell>
          <cell r="F2274" t="str">
            <v xml:space="preserve">Mityana </v>
          </cell>
          <cell r="G2274" t="str">
            <v>Urban</v>
          </cell>
          <cell r="H2274" t="str">
            <v>Gold-P2</v>
          </cell>
          <cell r="I2274" t="str">
            <v>O</v>
          </cell>
          <cell r="J2274" t="str">
            <v>Camusat</v>
          </cell>
          <cell r="K2274" t="str">
            <v>Christopher Alituha</v>
          </cell>
        </row>
        <row r="2275">
          <cell r="C2275">
            <v>607538</v>
          </cell>
          <cell r="D2275" t="str">
            <v>Namayumba</v>
          </cell>
          <cell r="E2275" t="str">
            <v>Central</v>
          </cell>
          <cell r="F2275" t="str">
            <v xml:space="preserve">Mityana </v>
          </cell>
          <cell r="G2275" t="str">
            <v>Urban</v>
          </cell>
          <cell r="H2275" t="str">
            <v>P4</v>
          </cell>
          <cell r="I2275" t="str">
            <v>O</v>
          </cell>
          <cell r="J2275" t="str">
            <v>Camusat</v>
          </cell>
          <cell r="K2275" t="str">
            <v>Christopher Alituha</v>
          </cell>
        </row>
        <row r="2276">
          <cell r="C2276">
            <v>609258</v>
          </cell>
          <cell r="D2276" t="str">
            <v>Mutambwa</v>
          </cell>
          <cell r="E2276" t="str">
            <v>Central</v>
          </cell>
          <cell r="F2276" t="str">
            <v xml:space="preserve">Mityana </v>
          </cell>
          <cell r="G2276" t="str">
            <v>Urban</v>
          </cell>
          <cell r="H2276" t="str">
            <v>Silver-P3</v>
          </cell>
          <cell r="I2276" t="str">
            <v>O</v>
          </cell>
          <cell r="J2276" t="str">
            <v>Camusat</v>
          </cell>
          <cell r="K2276" t="str">
            <v>Christopher Alituha</v>
          </cell>
        </row>
        <row r="2277">
          <cell r="C2277">
            <v>607647</v>
          </cell>
          <cell r="D2277" t="str">
            <v>UN Entebbe Base</v>
          </cell>
          <cell r="E2277" t="str">
            <v>Central</v>
          </cell>
          <cell r="F2277" t="str">
            <v xml:space="preserve">Kampala West </v>
          </cell>
          <cell r="G2277" t="str">
            <v>Urban</v>
          </cell>
          <cell r="H2277" t="str">
            <v>P4</v>
          </cell>
          <cell r="I2277" t="str">
            <v>O</v>
          </cell>
          <cell r="J2277" t="str">
            <v>Camusat</v>
          </cell>
          <cell r="K2277" t="str">
            <v>Abu Kasamba</v>
          </cell>
        </row>
        <row r="2278">
          <cell r="C2278">
            <v>607135</v>
          </cell>
          <cell r="D2278" t="str">
            <v>Hotel Triangle</v>
          </cell>
          <cell r="E2278" t="str">
            <v>Central</v>
          </cell>
          <cell r="F2278" t="str">
            <v xml:space="preserve">Kampala South </v>
          </cell>
          <cell r="G2278" t="str">
            <v>Urban</v>
          </cell>
          <cell r="H2278" t="str">
            <v>P4</v>
          </cell>
          <cell r="I2278" t="str">
            <v>O</v>
          </cell>
          <cell r="J2278" t="str">
            <v>Netis</v>
          </cell>
          <cell r="K2278" t="str">
            <v>Paul Mbabazi</v>
          </cell>
        </row>
        <row r="2279">
          <cell r="C2279">
            <v>607021</v>
          </cell>
          <cell r="D2279" t="str">
            <v>Biwanga</v>
          </cell>
          <cell r="E2279" t="str">
            <v>Central</v>
          </cell>
          <cell r="F2279" t="str">
            <v xml:space="preserve">Mityana </v>
          </cell>
          <cell r="G2279" t="str">
            <v>Urban</v>
          </cell>
          <cell r="H2279" t="str">
            <v>Silver-P3</v>
          </cell>
          <cell r="I2279" t="str">
            <v>O</v>
          </cell>
          <cell r="J2279" t="str">
            <v>Camusat</v>
          </cell>
          <cell r="K2279" t="str">
            <v>Christopher Alituha</v>
          </cell>
        </row>
        <row r="2280">
          <cell r="C2280">
            <v>609221</v>
          </cell>
          <cell r="D2280" t="str">
            <v>Lusalira</v>
          </cell>
          <cell r="E2280" t="str">
            <v>Central</v>
          </cell>
          <cell r="F2280" t="str">
            <v xml:space="preserve">Fort Portal   </v>
          </cell>
          <cell r="G2280" t="str">
            <v>Urban</v>
          </cell>
          <cell r="H2280" t="str">
            <v>Silver-P3</v>
          </cell>
          <cell r="I2280" t="str">
            <v>O</v>
          </cell>
          <cell r="J2280" t="str">
            <v>Camusat</v>
          </cell>
          <cell r="K2280" t="str">
            <v>Stephen Rwabwogo</v>
          </cell>
        </row>
        <row r="2281">
          <cell r="C2281">
            <v>609261</v>
          </cell>
          <cell r="D2281" t="str">
            <v>Nabingoola</v>
          </cell>
          <cell r="E2281" t="str">
            <v>Western</v>
          </cell>
          <cell r="F2281" t="str">
            <v xml:space="preserve">Fort Portal   </v>
          </cell>
          <cell r="G2281" t="str">
            <v>Urban</v>
          </cell>
          <cell r="H2281" t="str">
            <v>Silver-P3</v>
          </cell>
          <cell r="I2281" t="str">
            <v>O</v>
          </cell>
          <cell r="J2281" t="str">
            <v>Camusat</v>
          </cell>
          <cell r="K2281" t="str">
            <v>Stephen Rwabwogo</v>
          </cell>
        </row>
        <row r="2282">
          <cell r="C2282">
            <v>607125</v>
          </cell>
          <cell r="D2282" t="str">
            <v>Garuga</v>
          </cell>
          <cell r="E2282" t="str">
            <v>Central</v>
          </cell>
          <cell r="F2282" t="str">
            <v xml:space="preserve">Kampala West </v>
          </cell>
          <cell r="G2282" t="str">
            <v>Urban</v>
          </cell>
          <cell r="H2282" t="str">
            <v>P4</v>
          </cell>
          <cell r="I2282" t="str">
            <v>O</v>
          </cell>
          <cell r="J2282" t="str">
            <v>Camusat</v>
          </cell>
          <cell r="K2282" t="str">
            <v>Abu Kasamba</v>
          </cell>
        </row>
        <row r="2283">
          <cell r="C2283">
            <v>607177</v>
          </cell>
          <cell r="D2283" t="str">
            <v>Kaluule</v>
          </cell>
          <cell r="E2283" t="str">
            <v>Central</v>
          </cell>
          <cell r="F2283" t="str">
            <v xml:space="preserve">Luwero </v>
          </cell>
          <cell r="G2283" t="str">
            <v>Urban</v>
          </cell>
          <cell r="H2283" t="str">
            <v>Silver-P3</v>
          </cell>
          <cell r="I2283" t="str">
            <v>O</v>
          </cell>
          <cell r="J2283" t="str">
            <v>I-Engineering</v>
          </cell>
          <cell r="K2283" t="str">
            <v>Robert Otim</v>
          </cell>
        </row>
        <row r="2284">
          <cell r="C2284">
            <v>607158</v>
          </cell>
          <cell r="D2284" t="str">
            <v>Kakinse</v>
          </cell>
          <cell r="E2284" t="str">
            <v>Central</v>
          </cell>
          <cell r="F2284" t="str">
            <v xml:space="preserve">Luwero </v>
          </cell>
          <cell r="G2284" t="str">
            <v>Urban</v>
          </cell>
          <cell r="H2284" t="str">
            <v>Silver-P3</v>
          </cell>
          <cell r="I2284" t="str">
            <v>O</v>
          </cell>
          <cell r="J2284" t="str">
            <v>I-Engineering</v>
          </cell>
          <cell r="K2284" t="str">
            <v>Robert Otim</v>
          </cell>
        </row>
        <row r="2285">
          <cell r="C2285">
            <v>607337</v>
          </cell>
          <cell r="D2285" t="str">
            <v>Kyagwe Road</v>
          </cell>
          <cell r="E2285" t="str">
            <v>Central</v>
          </cell>
          <cell r="F2285" t="str">
            <v>Kampala North</v>
          </cell>
          <cell r="G2285" t="str">
            <v>Urban</v>
          </cell>
          <cell r="H2285" t="str">
            <v>P4</v>
          </cell>
          <cell r="I2285" t="str">
            <v>O</v>
          </cell>
          <cell r="J2285" t="str">
            <v>I-Engineering</v>
          </cell>
          <cell r="K2285" t="str">
            <v>Joash Lubwama</v>
          </cell>
        </row>
        <row r="2286">
          <cell r="C2286">
            <v>607649</v>
          </cell>
          <cell r="D2286" t="str">
            <v>Wabigalo</v>
          </cell>
          <cell r="E2286" t="str">
            <v>Central</v>
          </cell>
          <cell r="F2286" t="str">
            <v xml:space="preserve">Luwero </v>
          </cell>
          <cell r="G2286" t="str">
            <v>Urban</v>
          </cell>
          <cell r="H2286" t="str">
            <v>Silver-P3</v>
          </cell>
          <cell r="I2286" t="str">
            <v>O</v>
          </cell>
          <cell r="J2286" t="str">
            <v>I-Engineering</v>
          </cell>
          <cell r="K2286" t="str">
            <v>Robert Otim</v>
          </cell>
        </row>
        <row r="2287">
          <cell r="C2287">
            <v>607344</v>
          </cell>
          <cell r="D2287" t="str">
            <v>Kyamukondo/Migyera</v>
          </cell>
          <cell r="E2287" t="str">
            <v>Northern</v>
          </cell>
          <cell r="F2287" t="str">
            <v xml:space="preserve">Hoima  </v>
          </cell>
          <cell r="G2287" t="str">
            <v>Urban</v>
          </cell>
          <cell r="H2287" t="str">
            <v>Silver-P3</v>
          </cell>
          <cell r="I2287" t="str">
            <v>O</v>
          </cell>
          <cell r="J2287" t="str">
            <v>I-Engineering</v>
          </cell>
          <cell r="K2287" t="str">
            <v>Latima Musoke</v>
          </cell>
        </row>
        <row r="2288">
          <cell r="C2288">
            <v>607521</v>
          </cell>
          <cell r="D2288" t="str">
            <v>Nakitoma</v>
          </cell>
          <cell r="E2288" t="str">
            <v>Northern</v>
          </cell>
          <cell r="F2288" t="str">
            <v xml:space="preserve">Hoima  </v>
          </cell>
          <cell r="G2288" t="str">
            <v>Urban</v>
          </cell>
          <cell r="H2288" t="str">
            <v>Silver-P3</v>
          </cell>
          <cell r="I2288" t="str">
            <v>O</v>
          </cell>
          <cell r="J2288" t="str">
            <v>I-Engineering</v>
          </cell>
          <cell r="K2288" t="str">
            <v>Latima Musoke</v>
          </cell>
        </row>
        <row r="2289">
          <cell r="C2289">
            <v>607178</v>
          </cell>
          <cell r="D2289" t="str">
            <v>Kamengo</v>
          </cell>
          <cell r="E2289" t="str">
            <v>Central</v>
          </cell>
          <cell r="F2289" t="str">
            <v xml:space="preserve">Masaka </v>
          </cell>
          <cell r="G2289" t="str">
            <v>Urban</v>
          </cell>
          <cell r="H2289" t="str">
            <v>Silver-P3</v>
          </cell>
          <cell r="I2289" t="str">
            <v>O</v>
          </cell>
          <cell r="J2289" t="str">
            <v>Camusat</v>
          </cell>
          <cell r="K2289" t="str">
            <v>M Patrick Kalibbala</v>
          </cell>
        </row>
        <row r="2290">
          <cell r="C2290">
            <v>607494</v>
          </cell>
          <cell r="D2290" t="str">
            <v>Nabusanke</v>
          </cell>
          <cell r="E2290" t="str">
            <v>Central</v>
          </cell>
          <cell r="F2290" t="str">
            <v xml:space="preserve">Masaka </v>
          </cell>
          <cell r="G2290" t="str">
            <v>Urban</v>
          </cell>
          <cell r="H2290" t="str">
            <v>Silver-P3</v>
          </cell>
          <cell r="I2290" t="str">
            <v>O</v>
          </cell>
          <cell r="J2290" t="str">
            <v>Camusat</v>
          </cell>
          <cell r="K2290" t="str">
            <v>M Patrick Kalibbala</v>
          </cell>
        </row>
        <row r="2291">
          <cell r="C2291">
            <v>607539</v>
          </cell>
          <cell r="D2291" t="str">
            <v>Nambole Stadium</v>
          </cell>
          <cell r="E2291" t="str">
            <v>Central</v>
          </cell>
          <cell r="F2291" t="str">
            <v xml:space="preserve">Kampala East  </v>
          </cell>
          <cell r="G2291" t="str">
            <v>Urban</v>
          </cell>
          <cell r="H2291" t="str">
            <v>Silver-P3</v>
          </cell>
          <cell r="I2291" t="str">
            <v>O</v>
          </cell>
          <cell r="J2291" t="str">
            <v>Netis</v>
          </cell>
          <cell r="K2291" t="str">
            <v>Benbridge Mulongo</v>
          </cell>
        </row>
        <row r="2292">
          <cell r="C2292">
            <v>607414</v>
          </cell>
          <cell r="D2292" t="str">
            <v>Makindye Kizungu</v>
          </cell>
          <cell r="E2292" t="str">
            <v>Central</v>
          </cell>
          <cell r="F2292" t="str">
            <v xml:space="preserve">Kampala South </v>
          </cell>
          <cell r="G2292" t="str">
            <v>Urban</v>
          </cell>
          <cell r="H2292" t="str">
            <v>Silver-P3</v>
          </cell>
          <cell r="I2292" t="str">
            <v>O</v>
          </cell>
          <cell r="J2292" t="str">
            <v>Netis</v>
          </cell>
          <cell r="K2292" t="str">
            <v>Paul Mbabazi</v>
          </cell>
        </row>
        <row r="2293">
          <cell r="C2293">
            <v>607316</v>
          </cell>
          <cell r="D2293" t="str">
            <v>Kiwatule</v>
          </cell>
          <cell r="E2293" t="str">
            <v>Central</v>
          </cell>
          <cell r="F2293" t="str">
            <v xml:space="preserve">Kampala East  </v>
          </cell>
          <cell r="G2293" t="str">
            <v>Urban</v>
          </cell>
          <cell r="H2293" t="str">
            <v>Silver-P3</v>
          </cell>
          <cell r="I2293" t="str">
            <v>O</v>
          </cell>
          <cell r="J2293" t="str">
            <v>Netis</v>
          </cell>
          <cell r="K2293" t="str">
            <v>Benbridge Mulongo</v>
          </cell>
        </row>
        <row r="2294">
          <cell r="C2294">
            <v>607023</v>
          </cell>
          <cell r="D2294" t="str">
            <v>Bombo</v>
          </cell>
          <cell r="E2294" t="str">
            <v>Central</v>
          </cell>
          <cell r="F2294" t="str">
            <v xml:space="preserve">Luwero </v>
          </cell>
          <cell r="G2294" t="str">
            <v>Urban</v>
          </cell>
          <cell r="H2294" t="str">
            <v>Silver-P3</v>
          </cell>
          <cell r="I2294" t="str">
            <v>O</v>
          </cell>
          <cell r="J2294" t="str">
            <v>I-Engineering</v>
          </cell>
          <cell r="K2294" t="str">
            <v>Robert Otim</v>
          </cell>
        </row>
        <row r="2295">
          <cell r="C2295">
            <v>607572</v>
          </cell>
          <cell r="D2295" t="str">
            <v>Ndejje Lubugumu</v>
          </cell>
          <cell r="E2295" t="str">
            <v>Central</v>
          </cell>
          <cell r="F2295" t="str">
            <v xml:space="preserve">Kampala South </v>
          </cell>
          <cell r="G2295" t="str">
            <v>Urban</v>
          </cell>
          <cell r="H2295" t="str">
            <v>Silver-P3</v>
          </cell>
          <cell r="I2295" t="str">
            <v>O</v>
          </cell>
          <cell r="J2295" t="str">
            <v>Netis</v>
          </cell>
          <cell r="K2295" t="str">
            <v>Paul Mbabazi</v>
          </cell>
        </row>
        <row r="2296">
          <cell r="C2296">
            <v>607261</v>
          </cell>
          <cell r="D2296" t="str">
            <v>Kira Secondary School St Thomas</v>
          </cell>
          <cell r="E2296" t="str">
            <v>Central</v>
          </cell>
          <cell r="F2296" t="str">
            <v xml:space="preserve">Kampala East  </v>
          </cell>
          <cell r="G2296" t="str">
            <v>Urban</v>
          </cell>
          <cell r="H2296" t="str">
            <v>Silver-P3</v>
          </cell>
          <cell r="I2296" t="str">
            <v>O</v>
          </cell>
          <cell r="J2296" t="str">
            <v>Netis</v>
          </cell>
          <cell r="K2296" t="str">
            <v>Benbridge Mulongo</v>
          </cell>
        </row>
        <row r="2297">
          <cell r="C2297">
            <v>607635</v>
          </cell>
          <cell r="D2297" t="str">
            <v>Social_Security_House</v>
          </cell>
          <cell r="E2297" t="str">
            <v>Central</v>
          </cell>
          <cell r="F2297" t="str">
            <v xml:space="preserve">Kampala South </v>
          </cell>
          <cell r="G2297" t="str">
            <v>Urban</v>
          </cell>
          <cell r="H2297" t="str">
            <v>Silver-P3</v>
          </cell>
          <cell r="I2297" t="str">
            <v>O</v>
          </cell>
          <cell r="J2297" t="str">
            <v>Netis</v>
          </cell>
          <cell r="K2297" t="str">
            <v>Paul Mbabazi</v>
          </cell>
        </row>
        <row r="2298">
          <cell r="C2298">
            <v>607552</v>
          </cell>
          <cell r="D2298" t="str">
            <v>Namungoona (Hoima Road)</v>
          </cell>
          <cell r="E2298" t="str">
            <v>Central</v>
          </cell>
          <cell r="F2298" t="str">
            <v xml:space="preserve">Kampala West </v>
          </cell>
          <cell r="G2298" t="str">
            <v>Urban</v>
          </cell>
          <cell r="H2298" t="str">
            <v>Silver-P3</v>
          </cell>
          <cell r="I2298" t="str">
            <v>O</v>
          </cell>
          <cell r="J2298" t="str">
            <v>Camusat</v>
          </cell>
          <cell r="K2298" t="str">
            <v>Abu Kasamba</v>
          </cell>
        </row>
        <row r="2299">
          <cell r="C2299">
            <v>607658</v>
          </cell>
          <cell r="D2299" t="str">
            <v>Watuba</v>
          </cell>
          <cell r="E2299" t="str">
            <v>Central</v>
          </cell>
          <cell r="F2299" t="str">
            <v>Kampala North</v>
          </cell>
          <cell r="G2299" t="str">
            <v>Urban</v>
          </cell>
          <cell r="H2299" t="str">
            <v>Silver-P3</v>
          </cell>
          <cell r="I2299" t="str">
            <v>O</v>
          </cell>
          <cell r="J2299" t="str">
            <v>I-Engineering</v>
          </cell>
          <cell r="K2299" t="str">
            <v>Joash Lubwama</v>
          </cell>
        </row>
        <row r="2300">
          <cell r="C2300">
            <v>607388</v>
          </cell>
          <cell r="D2300" t="str">
            <v>Luzira</v>
          </cell>
          <cell r="E2300" t="str">
            <v>Central</v>
          </cell>
          <cell r="F2300" t="str">
            <v xml:space="preserve">Kampala South </v>
          </cell>
          <cell r="G2300" t="str">
            <v>Urban</v>
          </cell>
          <cell r="H2300" t="str">
            <v>Silver-P3</v>
          </cell>
          <cell r="I2300" t="str">
            <v>O</v>
          </cell>
          <cell r="J2300" t="str">
            <v>Netis</v>
          </cell>
          <cell r="K2300" t="str">
            <v>Paul Mbabazi</v>
          </cell>
        </row>
        <row r="2301">
          <cell r="C2301">
            <v>607558</v>
          </cell>
          <cell r="D2301" t="str">
            <v>Nankulabye</v>
          </cell>
          <cell r="E2301" t="str">
            <v>Central</v>
          </cell>
          <cell r="F2301" t="str">
            <v>Kampala North</v>
          </cell>
          <cell r="G2301" t="str">
            <v>Urban</v>
          </cell>
          <cell r="H2301" t="str">
            <v>Silver-P3</v>
          </cell>
          <cell r="I2301" t="str">
            <v>O</v>
          </cell>
          <cell r="J2301" t="str">
            <v>I-Engineering</v>
          </cell>
          <cell r="K2301" t="str">
            <v>Joash Lubwama</v>
          </cell>
        </row>
        <row r="2302">
          <cell r="C2302">
            <v>607663</v>
          </cell>
          <cell r="D2302" t="str">
            <v>Zana</v>
          </cell>
          <cell r="E2302" t="str">
            <v>Central</v>
          </cell>
          <cell r="F2302" t="str">
            <v xml:space="preserve">Kampala West </v>
          </cell>
          <cell r="G2302" t="str">
            <v>Urban</v>
          </cell>
          <cell r="H2302" t="str">
            <v>Silver-P3</v>
          </cell>
          <cell r="I2302" t="str">
            <v>O</v>
          </cell>
          <cell r="J2302" t="str">
            <v>Camusat</v>
          </cell>
          <cell r="K2302" t="str">
            <v>Abu Kasamba</v>
          </cell>
        </row>
        <row r="2303">
          <cell r="C2303">
            <v>607048</v>
          </cell>
          <cell r="D2303" t="str">
            <v>Bukoto</v>
          </cell>
          <cell r="E2303" t="str">
            <v>Central</v>
          </cell>
          <cell r="F2303" t="str">
            <v xml:space="preserve">Kampala East  </v>
          </cell>
          <cell r="G2303" t="str">
            <v>Urban</v>
          </cell>
          <cell r="H2303" t="str">
            <v>Silver-P3</v>
          </cell>
          <cell r="I2303" t="str">
            <v>O</v>
          </cell>
          <cell r="J2303" t="str">
            <v>Netis</v>
          </cell>
          <cell r="K2303" t="str">
            <v>Benbridge Mulongo</v>
          </cell>
        </row>
        <row r="2304">
          <cell r="C2304">
            <v>607587</v>
          </cell>
          <cell r="D2304" t="str">
            <v>Nsambya Railway</v>
          </cell>
          <cell r="E2304" t="str">
            <v>Central</v>
          </cell>
          <cell r="F2304" t="str">
            <v xml:space="preserve">Kampala South </v>
          </cell>
          <cell r="G2304" t="str">
            <v>Urban</v>
          </cell>
          <cell r="H2304" t="str">
            <v>Gold-P2</v>
          </cell>
          <cell r="I2304" t="str">
            <v>O</v>
          </cell>
          <cell r="J2304" t="str">
            <v>Netis</v>
          </cell>
          <cell r="K2304" t="str">
            <v>Paul Mbabazi</v>
          </cell>
        </row>
        <row r="2305">
          <cell r="C2305">
            <v>607495</v>
          </cell>
          <cell r="D2305" t="str">
            <v>Nabweru</v>
          </cell>
          <cell r="E2305" t="str">
            <v>Central</v>
          </cell>
          <cell r="F2305" t="str">
            <v xml:space="preserve">Mityana </v>
          </cell>
          <cell r="G2305" t="str">
            <v>Urban</v>
          </cell>
          <cell r="H2305" t="str">
            <v>Silver-P3</v>
          </cell>
          <cell r="I2305" t="str">
            <v>O</v>
          </cell>
          <cell r="J2305" t="str">
            <v>Camusat</v>
          </cell>
          <cell r="K2305" t="str">
            <v>Christopher Alituha</v>
          </cell>
        </row>
        <row r="2306">
          <cell r="C2306">
            <v>607238</v>
          </cell>
          <cell r="D2306" t="str">
            <v>Kibuli</v>
          </cell>
          <cell r="E2306" t="str">
            <v>Central</v>
          </cell>
          <cell r="F2306" t="str">
            <v xml:space="preserve">Kampala South </v>
          </cell>
          <cell r="G2306" t="str">
            <v>Urban</v>
          </cell>
          <cell r="H2306" t="str">
            <v>Silver-P3</v>
          </cell>
          <cell r="I2306" t="str">
            <v>O</v>
          </cell>
          <cell r="J2306" t="str">
            <v>Netis</v>
          </cell>
          <cell r="K2306" t="str">
            <v>Paul Mbabazi</v>
          </cell>
        </row>
        <row r="2307">
          <cell r="C2307">
            <v>607240</v>
          </cell>
          <cell r="D2307" t="str">
            <v>Kibuli Police</v>
          </cell>
          <cell r="E2307" t="str">
            <v>Central</v>
          </cell>
          <cell r="F2307" t="str">
            <v xml:space="preserve">Kampala South </v>
          </cell>
          <cell r="G2307" t="str">
            <v>Urban</v>
          </cell>
          <cell r="H2307" t="str">
            <v>Silver-P3</v>
          </cell>
          <cell r="I2307" t="str">
            <v>O</v>
          </cell>
          <cell r="J2307" t="str">
            <v>Netis</v>
          </cell>
          <cell r="K2307" t="str">
            <v>Paul Mbabazi</v>
          </cell>
        </row>
        <row r="2308">
          <cell r="C2308">
            <v>607444</v>
          </cell>
          <cell r="D2308" t="str">
            <v>Mbuya</v>
          </cell>
          <cell r="E2308" t="str">
            <v>Central</v>
          </cell>
          <cell r="F2308" t="str">
            <v xml:space="preserve">Kampala South </v>
          </cell>
          <cell r="G2308" t="str">
            <v>Urban</v>
          </cell>
          <cell r="H2308" t="str">
            <v>Silver-P3</v>
          </cell>
          <cell r="I2308" t="str">
            <v>O</v>
          </cell>
          <cell r="J2308" t="str">
            <v>Netis</v>
          </cell>
          <cell r="K2308" t="str">
            <v>Paul Mbabazi</v>
          </cell>
        </row>
        <row r="2309">
          <cell r="C2309">
            <v>607264</v>
          </cell>
          <cell r="D2309" t="str">
            <v>Kireka Kamuli</v>
          </cell>
          <cell r="E2309" t="str">
            <v>Central</v>
          </cell>
          <cell r="F2309" t="str">
            <v xml:space="preserve">Kampala East  </v>
          </cell>
          <cell r="G2309" t="str">
            <v>Urban</v>
          </cell>
          <cell r="H2309" t="str">
            <v>Silver-P3</v>
          </cell>
          <cell r="I2309" t="str">
            <v>O</v>
          </cell>
          <cell r="J2309" t="str">
            <v>Netis</v>
          </cell>
          <cell r="K2309" t="str">
            <v>Benbridge Mulongo</v>
          </cell>
        </row>
        <row r="2310">
          <cell r="C2310">
            <v>607365</v>
          </cell>
          <cell r="D2310" t="str">
            <v>Lubaga Miracle Center</v>
          </cell>
          <cell r="E2310" t="str">
            <v>Central</v>
          </cell>
          <cell r="F2310" t="str">
            <v xml:space="preserve">Kampala West </v>
          </cell>
          <cell r="G2310" t="str">
            <v>Urban</v>
          </cell>
          <cell r="H2310" t="str">
            <v>Silver-P3</v>
          </cell>
          <cell r="I2310" t="str">
            <v>O</v>
          </cell>
          <cell r="J2310" t="str">
            <v>Camusat</v>
          </cell>
          <cell r="K2310" t="str">
            <v>Abu Kasamba</v>
          </cell>
        </row>
        <row r="2311">
          <cell r="C2311">
            <v>607415</v>
          </cell>
          <cell r="D2311" t="str">
            <v>Makindye Lukuli</v>
          </cell>
          <cell r="E2311" t="str">
            <v>Central</v>
          </cell>
          <cell r="F2311" t="str">
            <v xml:space="preserve">Kampala South </v>
          </cell>
          <cell r="G2311" t="str">
            <v>Urban</v>
          </cell>
          <cell r="H2311" t="str">
            <v>Silver-P3</v>
          </cell>
          <cell r="I2311" t="str">
            <v>O</v>
          </cell>
          <cell r="J2311" t="str">
            <v>Netis</v>
          </cell>
          <cell r="K2311" t="str">
            <v>Paul Mbabazi</v>
          </cell>
        </row>
        <row r="2312">
          <cell r="C2312">
            <v>607506</v>
          </cell>
          <cell r="D2312" t="str">
            <v>Najjanankumbi</v>
          </cell>
          <cell r="E2312" t="str">
            <v>Central</v>
          </cell>
          <cell r="F2312" t="str">
            <v xml:space="preserve">Kampala West </v>
          </cell>
          <cell r="G2312" t="str">
            <v>Urban</v>
          </cell>
          <cell r="H2312" t="str">
            <v>Silver-P3</v>
          </cell>
          <cell r="I2312" t="str">
            <v>O</v>
          </cell>
          <cell r="J2312" t="str">
            <v>Camusat</v>
          </cell>
          <cell r="K2312" t="str">
            <v>Abu Kasamba</v>
          </cell>
        </row>
        <row r="2313">
          <cell r="C2313">
            <v>607620</v>
          </cell>
          <cell r="D2313" t="str">
            <v>Salaama Dubai Zone</v>
          </cell>
          <cell r="E2313" t="str">
            <v>Central</v>
          </cell>
          <cell r="F2313" t="str">
            <v xml:space="preserve">Kampala South </v>
          </cell>
          <cell r="G2313" t="str">
            <v>Urban</v>
          </cell>
          <cell r="H2313" t="str">
            <v>Silver-P3</v>
          </cell>
          <cell r="I2313" t="str">
            <v>O</v>
          </cell>
          <cell r="J2313" t="str">
            <v>Netis</v>
          </cell>
          <cell r="K2313" t="str">
            <v>Paul Mbabazi</v>
          </cell>
        </row>
        <row r="2314">
          <cell r="C2314">
            <v>607381</v>
          </cell>
          <cell r="D2314" t="str">
            <v>Lunguja Zone</v>
          </cell>
          <cell r="E2314" t="str">
            <v>Central</v>
          </cell>
          <cell r="F2314" t="str">
            <v xml:space="preserve">Mityana </v>
          </cell>
          <cell r="G2314" t="str">
            <v>Urban</v>
          </cell>
          <cell r="H2314" t="str">
            <v>Silver-P3</v>
          </cell>
          <cell r="I2314" t="str">
            <v>O</v>
          </cell>
          <cell r="J2314" t="str">
            <v>Camusat</v>
          </cell>
          <cell r="K2314" t="str">
            <v>Christopher Alituha</v>
          </cell>
        </row>
        <row r="2315">
          <cell r="C2315">
            <v>607282</v>
          </cell>
          <cell r="D2315" t="str">
            <v>Kisenyi</v>
          </cell>
          <cell r="E2315" t="str">
            <v>Central</v>
          </cell>
          <cell r="F2315" t="str">
            <v xml:space="preserve">Kampala West </v>
          </cell>
          <cell r="G2315" t="str">
            <v>Urban</v>
          </cell>
          <cell r="H2315" t="str">
            <v>Gold-P2</v>
          </cell>
          <cell r="I2315" t="str">
            <v>O</v>
          </cell>
          <cell r="J2315" t="str">
            <v>Camusat</v>
          </cell>
          <cell r="K2315" t="str">
            <v>Abu Kasamba</v>
          </cell>
        </row>
        <row r="2316">
          <cell r="C2316">
            <v>607504</v>
          </cell>
          <cell r="D2316" t="str">
            <v>Naguru Valley</v>
          </cell>
          <cell r="E2316" t="str">
            <v>Central</v>
          </cell>
          <cell r="F2316" t="str">
            <v xml:space="preserve">Kampala East  </v>
          </cell>
          <cell r="G2316" t="str">
            <v>Urban</v>
          </cell>
          <cell r="H2316" t="str">
            <v>Silver-P3</v>
          </cell>
          <cell r="I2316" t="str">
            <v>O</v>
          </cell>
          <cell r="J2316" t="str">
            <v>Netis</v>
          </cell>
          <cell r="K2316" t="str">
            <v>Benbridge Mulongo</v>
          </cell>
        </row>
        <row r="2317">
          <cell r="C2317">
            <v>607089</v>
          </cell>
          <cell r="D2317" t="str">
            <v>Buziga</v>
          </cell>
          <cell r="E2317" t="str">
            <v>Central</v>
          </cell>
          <cell r="F2317" t="str">
            <v xml:space="preserve">Kampala South </v>
          </cell>
          <cell r="G2317" t="str">
            <v>Urban</v>
          </cell>
          <cell r="H2317" t="str">
            <v>Silver-P3</v>
          </cell>
          <cell r="I2317" t="str">
            <v>O</v>
          </cell>
          <cell r="J2317" t="str">
            <v>Netis</v>
          </cell>
          <cell r="K2317" t="str">
            <v>Paul Mbabazi</v>
          </cell>
        </row>
        <row r="2318">
          <cell r="C2318">
            <v>607157</v>
          </cell>
          <cell r="D2318" t="str">
            <v>Kajjansi Lweza</v>
          </cell>
          <cell r="E2318" t="str">
            <v>Central</v>
          </cell>
          <cell r="F2318" t="str">
            <v xml:space="preserve">Kampala West </v>
          </cell>
          <cell r="G2318" t="str">
            <v>Urban</v>
          </cell>
          <cell r="H2318" t="str">
            <v>Silver-P3</v>
          </cell>
          <cell r="I2318" t="str">
            <v>O</v>
          </cell>
          <cell r="J2318" t="str">
            <v>Camusat</v>
          </cell>
          <cell r="K2318" t="str">
            <v>Abu Kasamba</v>
          </cell>
        </row>
        <row r="2319">
          <cell r="C2319">
            <v>607548</v>
          </cell>
          <cell r="D2319" t="str">
            <v>Namulanda</v>
          </cell>
          <cell r="E2319" t="str">
            <v>Central</v>
          </cell>
          <cell r="F2319" t="str">
            <v xml:space="preserve">Kampala West </v>
          </cell>
          <cell r="G2319" t="str">
            <v>Urban</v>
          </cell>
          <cell r="H2319" t="str">
            <v>Silver-P3</v>
          </cell>
          <cell r="I2319" t="str">
            <v>O</v>
          </cell>
          <cell r="J2319" t="str">
            <v>Camusat</v>
          </cell>
          <cell r="K2319" t="str">
            <v>Abu Kasamba</v>
          </cell>
        </row>
        <row r="2320">
          <cell r="C2320">
            <v>607001</v>
          </cell>
          <cell r="D2320" t="str">
            <v>6TH Street Peacok</v>
          </cell>
          <cell r="E2320" t="str">
            <v>Central</v>
          </cell>
          <cell r="F2320" t="str">
            <v xml:space="preserve">Kampala South </v>
          </cell>
          <cell r="G2320" t="str">
            <v>Urban</v>
          </cell>
          <cell r="H2320" t="str">
            <v>Silver-P3</v>
          </cell>
          <cell r="I2320" t="str">
            <v>O</v>
          </cell>
          <cell r="J2320" t="str">
            <v>Netis</v>
          </cell>
          <cell r="K2320" t="str">
            <v>Paul Mbabazi</v>
          </cell>
        </row>
        <row r="2321">
          <cell r="C2321">
            <v>607229</v>
          </cell>
          <cell r="D2321" t="str">
            <v>Kawempe Ttula</v>
          </cell>
          <cell r="E2321" t="str">
            <v>Central</v>
          </cell>
          <cell r="F2321" t="str">
            <v>Kampala North</v>
          </cell>
          <cell r="G2321" t="str">
            <v>Urban</v>
          </cell>
          <cell r="H2321" t="str">
            <v>Silver-P3</v>
          </cell>
          <cell r="I2321" t="str">
            <v>O</v>
          </cell>
          <cell r="J2321" t="str">
            <v>I-Engineering</v>
          </cell>
          <cell r="K2321" t="str">
            <v>Joash Lubwama</v>
          </cell>
        </row>
        <row r="2322">
          <cell r="C2322">
            <v>607632</v>
          </cell>
          <cell r="D2322" t="str">
            <v>Sentema</v>
          </cell>
          <cell r="E2322" t="str">
            <v>Central</v>
          </cell>
          <cell r="F2322" t="str">
            <v xml:space="preserve">Kampala West </v>
          </cell>
          <cell r="G2322" t="str">
            <v>Urban</v>
          </cell>
          <cell r="H2322" t="str">
            <v>Silver-P3</v>
          </cell>
          <cell r="I2322" t="str">
            <v>O</v>
          </cell>
          <cell r="J2322" t="str">
            <v>Camusat</v>
          </cell>
          <cell r="K2322" t="str">
            <v>Abu Kasamba</v>
          </cell>
        </row>
        <row r="2323">
          <cell r="C2323">
            <v>607416</v>
          </cell>
          <cell r="D2323" t="str">
            <v>Makindye Salama</v>
          </cell>
          <cell r="E2323" t="str">
            <v>Central</v>
          </cell>
          <cell r="F2323" t="str">
            <v xml:space="preserve">Kampala West </v>
          </cell>
          <cell r="G2323" t="str">
            <v>Urban</v>
          </cell>
          <cell r="H2323" t="str">
            <v>Silver-P3</v>
          </cell>
          <cell r="I2323" t="str">
            <v>O</v>
          </cell>
          <cell r="J2323" t="str">
            <v>Camusat</v>
          </cell>
          <cell r="K2323" t="str">
            <v>Abu Kasamba</v>
          </cell>
        </row>
        <row r="2324">
          <cell r="C2324">
            <v>607022</v>
          </cell>
          <cell r="D2324" t="str">
            <v>Bombo</v>
          </cell>
          <cell r="E2324" t="str">
            <v>Central</v>
          </cell>
          <cell r="F2324" t="str">
            <v xml:space="preserve">Luwero </v>
          </cell>
          <cell r="G2324" t="str">
            <v>Urban</v>
          </cell>
          <cell r="H2324" t="str">
            <v>Silver-P3</v>
          </cell>
          <cell r="I2324" t="str">
            <v>O</v>
          </cell>
          <cell r="J2324" t="str">
            <v>I-Engineering</v>
          </cell>
          <cell r="K2324" t="str">
            <v>Robert Otim</v>
          </cell>
        </row>
        <row r="2325">
          <cell r="C2325">
            <v>607213</v>
          </cell>
          <cell r="D2325" t="str">
            <v>Katugo</v>
          </cell>
          <cell r="E2325" t="str">
            <v>Central</v>
          </cell>
          <cell r="F2325" t="str">
            <v xml:space="preserve">Luwero </v>
          </cell>
          <cell r="G2325" t="str">
            <v>Urban</v>
          </cell>
          <cell r="H2325" t="str">
            <v>Gold-P2</v>
          </cell>
          <cell r="I2325" t="str">
            <v>O</v>
          </cell>
          <cell r="J2325" t="str">
            <v>I-Engineering</v>
          </cell>
          <cell r="K2325" t="str">
            <v>Robert Otim</v>
          </cell>
        </row>
        <row r="2326">
          <cell r="C2326">
            <v>607184</v>
          </cell>
          <cell r="D2326" t="str">
            <v>Kanoni</v>
          </cell>
          <cell r="E2326" t="str">
            <v>Central</v>
          </cell>
          <cell r="F2326" t="str">
            <v xml:space="preserve">Mityana </v>
          </cell>
          <cell r="G2326" t="str">
            <v>Urban</v>
          </cell>
          <cell r="H2326" t="str">
            <v>Silver-P3</v>
          </cell>
          <cell r="I2326" t="str">
            <v>O</v>
          </cell>
          <cell r="J2326" t="str">
            <v>Camusat</v>
          </cell>
          <cell r="K2326" t="str">
            <v>Christopher Alituha</v>
          </cell>
        </row>
        <row r="2327">
          <cell r="C2327">
            <v>607050</v>
          </cell>
          <cell r="D2327" t="str">
            <v>Bukuya</v>
          </cell>
          <cell r="E2327" t="str">
            <v>Central</v>
          </cell>
          <cell r="F2327" t="str">
            <v xml:space="preserve">Mityana </v>
          </cell>
          <cell r="G2327" t="str">
            <v>Urban</v>
          </cell>
          <cell r="H2327" t="str">
            <v>Silver-P3</v>
          </cell>
          <cell r="I2327" t="str">
            <v>O</v>
          </cell>
          <cell r="J2327" t="str">
            <v>Camusat</v>
          </cell>
          <cell r="K2327" t="str">
            <v>Christopher Alituha</v>
          </cell>
        </row>
        <row r="2328">
          <cell r="C2328">
            <v>607402</v>
          </cell>
          <cell r="D2328" t="str">
            <v>Maddu</v>
          </cell>
          <cell r="E2328" t="str">
            <v>Central</v>
          </cell>
          <cell r="F2328" t="str">
            <v xml:space="preserve">Mityana </v>
          </cell>
          <cell r="G2328" t="str">
            <v>Urban</v>
          </cell>
          <cell r="H2328" t="str">
            <v>Silver-P3</v>
          </cell>
          <cell r="I2328" t="str">
            <v>O</v>
          </cell>
          <cell r="J2328" t="str">
            <v>Camusat</v>
          </cell>
          <cell r="K2328" t="str">
            <v>Christopher Alituha</v>
          </cell>
        </row>
        <row r="2329">
          <cell r="C2329">
            <v>607070</v>
          </cell>
          <cell r="D2329" t="str">
            <v>Busabala</v>
          </cell>
          <cell r="E2329" t="str">
            <v>Central</v>
          </cell>
          <cell r="F2329" t="str">
            <v xml:space="preserve">Kampala South </v>
          </cell>
          <cell r="G2329" t="str">
            <v>Urban</v>
          </cell>
          <cell r="H2329" t="str">
            <v>Silver-P3</v>
          </cell>
          <cell r="I2329" t="str">
            <v>O</v>
          </cell>
          <cell r="J2329" t="str">
            <v>Netis</v>
          </cell>
          <cell r="K2329" t="str">
            <v>Paul Mbabazi</v>
          </cell>
        </row>
        <row r="2330">
          <cell r="C2330">
            <v>607122</v>
          </cell>
          <cell r="D2330" t="str">
            <v>Gadith House / Sharp_Building</v>
          </cell>
          <cell r="E2330" t="str">
            <v>Central</v>
          </cell>
          <cell r="F2330" t="str">
            <v xml:space="preserve">Kampala South </v>
          </cell>
          <cell r="G2330" t="str">
            <v>Urban</v>
          </cell>
          <cell r="H2330" t="str">
            <v>Silver-P3</v>
          </cell>
          <cell r="I2330" t="str">
            <v>O</v>
          </cell>
          <cell r="J2330" t="str">
            <v>Netis</v>
          </cell>
          <cell r="K2330" t="str">
            <v>Paul Mbabazi</v>
          </cell>
        </row>
        <row r="2331">
          <cell r="C2331">
            <v>607278</v>
          </cell>
          <cell r="D2331" t="str">
            <v>Kisaasi (Kulambiro 2)</v>
          </cell>
          <cell r="E2331" t="str">
            <v>Central</v>
          </cell>
          <cell r="F2331" t="str">
            <v xml:space="preserve">Kampala East  </v>
          </cell>
          <cell r="G2331" t="str">
            <v>Urban</v>
          </cell>
          <cell r="H2331" t="str">
            <v>Silver-P3</v>
          </cell>
          <cell r="I2331" t="str">
            <v>O</v>
          </cell>
          <cell r="J2331" t="str">
            <v>Netis</v>
          </cell>
          <cell r="K2331" t="str">
            <v>Benbridge Mulongo</v>
          </cell>
        </row>
        <row r="2332">
          <cell r="C2332">
            <v>607255</v>
          </cell>
          <cell r="D2332" t="str">
            <v>Kinawataka</v>
          </cell>
          <cell r="E2332" t="str">
            <v>Central</v>
          </cell>
          <cell r="F2332" t="str">
            <v xml:space="preserve">Kampala South </v>
          </cell>
          <cell r="G2332" t="str">
            <v>Urban</v>
          </cell>
          <cell r="H2332" t="str">
            <v>Silver-P3</v>
          </cell>
          <cell r="I2332" t="str">
            <v>O</v>
          </cell>
          <cell r="J2332" t="str">
            <v>Netis</v>
          </cell>
          <cell r="K2332" t="str">
            <v>Paul Mbabazi</v>
          </cell>
        </row>
        <row r="2333">
          <cell r="C2333">
            <v>607366</v>
          </cell>
          <cell r="D2333" t="str">
            <v>Lubiri</v>
          </cell>
          <cell r="E2333" t="str">
            <v>Central</v>
          </cell>
          <cell r="F2333" t="str">
            <v xml:space="preserve">Kampala West </v>
          </cell>
          <cell r="G2333" t="str">
            <v>Urban</v>
          </cell>
          <cell r="H2333" t="str">
            <v>Silver-P3</v>
          </cell>
          <cell r="I2333" t="str">
            <v>O</v>
          </cell>
          <cell r="J2333" t="str">
            <v>Camusat</v>
          </cell>
          <cell r="K2333" t="str">
            <v>Abu Kasamba</v>
          </cell>
        </row>
        <row r="2334">
          <cell r="C2334">
            <v>607636</v>
          </cell>
          <cell r="D2334" t="str">
            <v>Sonde</v>
          </cell>
          <cell r="E2334" t="str">
            <v>Central</v>
          </cell>
          <cell r="F2334" t="str">
            <v xml:space="preserve">Kampala East  </v>
          </cell>
          <cell r="G2334" t="str">
            <v>Urban</v>
          </cell>
          <cell r="H2334" t="str">
            <v>Silver-P3</v>
          </cell>
          <cell r="I2334" t="str">
            <v>O</v>
          </cell>
          <cell r="J2334" t="str">
            <v>Netis</v>
          </cell>
          <cell r="K2334" t="str">
            <v>Benbridge Mulongo</v>
          </cell>
        </row>
        <row r="2335">
          <cell r="C2335">
            <v>607650</v>
          </cell>
          <cell r="D2335" t="str">
            <v>Wakaliga</v>
          </cell>
          <cell r="E2335" t="str">
            <v>Central</v>
          </cell>
          <cell r="F2335" t="str">
            <v xml:space="preserve">Kampala West </v>
          </cell>
          <cell r="G2335" t="str">
            <v>Urban</v>
          </cell>
          <cell r="H2335" t="str">
            <v>Silver-P3</v>
          </cell>
          <cell r="I2335" t="str">
            <v>O</v>
          </cell>
          <cell r="J2335" t="str">
            <v>Camusat</v>
          </cell>
          <cell r="K2335" t="str">
            <v>Abu Kasamba</v>
          </cell>
        </row>
        <row r="2336">
          <cell r="C2336">
            <v>608056</v>
          </cell>
          <cell r="D2336" t="str">
            <v>Busia</v>
          </cell>
          <cell r="E2336" t="str">
            <v>Eastern</v>
          </cell>
          <cell r="F2336" t="str">
            <v xml:space="preserve">Jinja </v>
          </cell>
          <cell r="G2336" t="str">
            <v>Rural</v>
          </cell>
          <cell r="H2336" t="str">
            <v>Silver-P3</v>
          </cell>
          <cell r="I2336" t="str">
            <v>O</v>
          </cell>
          <cell r="J2336" t="str">
            <v>Netis</v>
          </cell>
          <cell r="K2336" t="str">
            <v>Emmanuel Kafuko</v>
          </cell>
        </row>
        <row r="2337">
          <cell r="C2337">
            <v>608166</v>
          </cell>
          <cell r="D2337" t="str">
            <v>Lumino</v>
          </cell>
          <cell r="E2337" t="str">
            <v>Eastern</v>
          </cell>
          <cell r="F2337" t="str">
            <v xml:space="preserve">Jinja </v>
          </cell>
          <cell r="G2337" t="str">
            <v>Rural</v>
          </cell>
          <cell r="H2337" t="str">
            <v>Silver-P3</v>
          </cell>
          <cell r="I2337" t="str">
            <v>O</v>
          </cell>
          <cell r="J2337" t="str">
            <v>Netis</v>
          </cell>
          <cell r="K2337" t="str">
            <v>Emmanuel Kafuko</v>
          </cell>
        </row>
        <row r="2338">
          <cell r="C2338">
            <v>608139</v>
          </cell>
          <cell r="D2338" t="str">
            <v>Kasukusu</v>
          </cell>
          <cell r="E2338" t="str">
            <v>Eastern</v>
          </cell>
          <cell r="F2338" t="str">
            <v xml:space="preserve">Jinja </v>
          </cell>
          <cell r="G2338" t="str">
            <v>Rural</v>
          </cell>
          <cell r="H2338" t="str">
            <v>Silver-P3</v>
          </cell>
          <cell r="I2338" t="str">
            <v>O</v>
          </cell>
          <cell r="J2338" t="str">
            <v>Netis</v>
          </cell>
          <cell r="K2338" t="str">
            <v>Emmanuel Kafuko</v>
          </cell>
        </row>
        <row r="2339">
          <cell r="C2339">
            <v>608092</v>
          </cell>
          <cell r="D2339" t="str">
            <v>Iganga</v>
          </cell>
          <cell r="E2339" t="str">
            <v>Eastern</v>
          </cell>
          <cell r="F2339" t="str">
            <v xml:space="preserve">Jinja </v>
          </cell>
          <cell r="G2339" t="str">
            <v>Rural</v>
          </cell>
          <cell r="H2339" t="str">
            <v>Silver-P3</v>
          </cell>
          <cell r="I2339" t="str">
            <v>O</v>
          </cell>
          <cell r="J2339" t="str">
            <v>Netis</v>
          </cell>
          <cell r="K2339" t="str">
            <v>Emmanuel Kafuko</v>
          </cell>
        </row>
        <row r="2340">
          <cell r="C2340">
            <v>608282</v>
          </cell>
          <cell r="D2340" t="str">
            <v>Walugogo</v>
          </cell>
          <cell r="E2340" t="str">
            <v>Eastern</v>
          </cell>
          <cell r="F2340" t="str">
            <v xml:space="preserve">Jinja </v>
          </cell>
          <cell r="G2340" t="str">
            <v>Rural</v>
          </cell>
          <cell r="H2340" t="str">
            <v>Silver-P3</v>
          </cell>
          <cell r="I2340" t="str">
            <v>O</v>
          </cell>
          <cell r="J2340" t="str">
            <v>Netis</v>
          </cell>
          <cell r="K2340" t="str">
            <v>Emmanuel Kafuko</v>
          </cell>
        </row>
        <row r="2341">
          <cell r="C2341">
            <v>608099</v>
          </cell>
          <cell r="D2341" t="str">
            <v>Jinja</v>
          </cell>
          <cell r="E2341" t="str">
            <v>Eastern</v>
          </cell>
          <cell r="F2341" t="str">
            <v xml:space="preserve">Jinja </v>
          </cell>
          <cell r="G2341" t="str">
            <v>Rural</v>
          </cell>
          <cell r="H2341" t="str">
            <v>Silver-P3</v>
          </cell>
          <cell r="I2341" t="str">
            <v>O</v>
          </cell>
          <cell r="J2341" t="str">
            <v>Netis</v>
          </cell>
          <cell r="K2341" t="str">
            <v>Emmanuel Kafuko</v>
          </cell>
        </row>
        <row r="2342">
          <cell r="C2342">
            <v>608249</v>
          </cell>
          <cell r="D2342" t="str">
            <v>Nile Source</v>
          </cell>
          <cell r="E2342" t="str">
            <v>Eastern</v>
          </cell>
          <cell r="F2342" t="str">
            <v xml:space="preserve">Jinja </v>
          </cell>
          <cell r="G2342" t="str">
            <v>Rural</v>
          </cell>
          <cell r="H2342" t="str">
            <v>Silver-P3</v>
          </cell>
          <cell r="I2342" t="str">
            <v>O</v>
          </cell>
          <cell r="J2342" t="str">
            <v>Netis</v>
          </cell>
          <cell r="K2342" t="str">
            <v>Emmanuel Kafuko</v>
          </cell>
        </row>
        <row r="2343">
          <cell r="C2343">
            <v>608222</v>
          </cell>
          <cell r="D2343" t="str">
            <v>Nalufenya</v>
          </cell>
          <cell r="E2343" t="str">
            <v>Eastern</v>
          </cell>
          <cell r="F2343" t="str">
            <v xml:space="preserve">Jinja </v>
          </cell>
          <cell r="G2343" t="str">
            <v>Rural</v>
          </cell>
          <cell r="H2343" t="str">
            <v>Silver-P3</v>
          </cell>
          <cell r="I2343" t="str">
            <v>O</v>
          </cell>
          <cell r="J2343" t="str">
            <v>Netis</v>
          </cell>
          <cell r="K2343" t="str">
            <v>Emmanuel Kafuko</v>
          </cell>
        </row>
        <row r="2344">
          <cell r="C2344">
            <v>607036</v>
          </cell>
          <cell r="D2344" t="str">
            <v>Bujagali</v>
          </cell>
          <cell r="E2344" t="str">
            <v>Central</v>
          </cell>
          <cell r="F2344" t="str">
            <v xml:space="preserve">Mukono </v>
          </cell>
          <cell r="G2344" t="str">
            <v>Rural</v>
          </cell>
          <cell r="H2344" t="str">
            <v>Silver-P3</v>
          </cell>
          <cell r="I2344" t="str">
            <v>O</v>
          </cell>
          <cell r="J2344" t="str">
            <v>Netis</v>
          </cell>
          <cell r="K2344" t="str">
            <v>Samuel Naseke</v>
          </cell>
        </row>
        <row r="2345">
          <cell r="C2345">
            <v>608175</v>
          </cell>
          <cell r="D2345" t="str">
            <v>Mafubira</v>
          </cell>
          <cell r="E2345" t="str">
            <v>Eastern</v>
          </cell>
          <cell r="F2345" t="str">
            <v xml:space="preserve">Jinja </v>
          </cell>
          <cell r="G2345" t="str">
            <v>Rural</v>
          </cell>
          <cell r="H2345" t="str">
            <v>Silver-P3</v>
          </cell>
          <cell r="I2345" t="str">
            <v>O</v>
          </cell>
          <cell r="J2345" t="str">
            <v>Netis</v>
          </cell>
          <cell r="K2345" t="str">
            <v>Emmanuel Kafuko</v>
          </cell>
        </row>
        <row r="2346">
          <cell r="C2346">
            <v>608024</v>
          </cell>
          <cell r="D2346" t="str">
            <v>Bugembe</v>
          </cell>
          <cell r="E2346" t="str">
            <v>Eastern</v>
          </cell>
          <cell r="F2346" t="str">
            <v xml:space="preserve">Jinja </v>
          </cell>
          <cell r="G2346" t="str">
            <v>Rural</v>
          </cell>
          <cell r="H2346" t="str">
            <v>Silver-P3</v>
          </cell>
          <cell r="I2346" t="str">
            <v>O</v>
          </cell>
          <cell r="J2346" t="str">
            <v>Netis</v>
          </cell>
          <cell r="K2346" t="str">
            <v>Emmanuel Kafuko</v>
          </cell>
        </row>
        <row r="2347">
          <cell r="C2347">
            <v>608283</v>
          </cell>
          <cell r="D2347" t="str">
            <v>Walukuba</v>
          </cell>
          <cell r="E2347" t="str">
            <v>Eastern</v>
          </cell>
          <cell r="F2347" t="str">
            <v xml:space="preserve">Jinja </v>
          </cell>
          <cell r="G2347" t="str">
            <v>Rural</v>
          </cell>
          <cell r="H2347" t="str">
            <v>Silver-P3</v>
          </cell>
          <cell r="I2347" t="str">
            <v>O</v>
          </cell>
          <cell r="J2347" t="str">
            <v>Netis</v>
          </cell>
          <cell r="K2347" t="str">
            <v>Emmanuel Kafuko</v>
          </cell>
        </row>
        <row r="2348">
          <cell r="C2348">
            <v>608211</v>
          </cell>
          <cell r="D2348" t="str">
            <v>Mwiri</v>
          </cell>
          <cell r="E2348" t="str">
            <v>Eastern</v>
          </cell>
          <cell r="F2348" t="str">
            <v xml:space="preserve">Jinja </v>
          </cell>
          <cell r="G2348" t="str">
            <v>Rural</v>
          </cell>
          <cell r="H2348" t="str">
            <v>Silver-P3</v>
          </cell>
          <cell r="I2348" t="str">
            <v>O</v>
          </cell>
          <cell r="J2348" t="str">
            <v>Netis</v>
          </cell>
          <cell r="K2348" t="str">
            <v>Emmanuel Kafuko</v>
          </cell>
        </row>
        <row r="2349">
          <cell r="C2349">
            <v>607147</v>
          </cell>
          <cell r="D2349" t="str">
            <v>Kabulasoke</v>
          </cell>
          <cell r="E2349" t="str">
            <v>Central</v>
          </cell>
          <cell r="F2349" t="str">
            <v xml:space="preserve">Mityana </v>
          </cell>
          <cell r="G2349" t="str">
            <v>Rural</v>
          </cell>
          <cell r="H2349" t="str">
            <v>Silver-P3</v>
          </cell>
          <cell r="I2349" t="str">
            <v>O</v>
          </cell>
          <cell r="J2349" t="str">
            <v>Camusat</v>
          </cell>
          <cell r="K2349" t="str">
            <v>Christopher Alituha</v>
          </cell>
        </row>
        <row r="2350">
          <cell r="C2350">
            <v>608127</v>
          </cell>
          <cell r="D2350" t="str">
            <v>Kamuli</v>
          </cell>
          <cell r="E2350" t="str">
            <v>Central</v>
          </cell>
          <cell r="F2350" t="str">
            <v xml:space="preserve">Mukono </v>
          </cell>
          <cell r="G2350" t="str">
            <v>Rural</v>
          </cell>
          <cell r="H2350" t="str">
            <v>Silver-P3</v>
          </cell>
          <cell r="I2350" t="str">
            <v>O</v>
          </cell>
          <cell r="J2350" t="str">
            <v>Netis</v>
          </cell>
          <cell r="K2350" t="str">
            <v>Samuel Naseke</v>
          </cell>
        </row>
        <row r="2351">
          <cell r="C2351">
            <v>608076</v>
          </cell>
          <cell r="D2351" t="str">
            <v>Buwenge</v>
          </cell>
          <cell r="E2351" t="str">
            <v>Central</v>
          </cell>
          <cell r="F2351" t="str">
            <v xml:space="preserve">Mukono </v>
          </cell>
          <cell r="G2351" t="str">
            <v>Rural</v>
          </cell>
          <cell r="H2351" t="str">
            <v>Silver-P3</v>
          </cell>
          <cell r="I2351" t="str">
            <v>O</v>
          </cell>
          <cell r="J2351" t="str">
            <v>Netis</v>
          </cell>
          <cell r="K2351" t="str">
            <v>Samuel Naseke</v>
          </cell>
        </row>
        <row r="2352">
          <cell r="C2352">
            <v>608133</v>
          </cell>
          <cell r="D2352" t="str">
            <v>Kapchorwa</v>
          </cell>
          <cell r="E2352" t="str">
            <v>Eastern</v>
          </cell>
          <cell r="F2352" t="str">
            <v xml:space="preserve">Mbale  </v>
          </cell>
          <cell r="G2352" t="str">
            <v>Rural</v>
          </cell>
          <cell r="H2352" t="str">
            <v>Silver-P3</v>
          </cell>
          <cell r="I2352" t="str">
            <v>O</v>
          </cell>
          <cell r="J2352" t="str">
            <v>Netis</v>
          </cell>
          <cell r="K2352" t="str">
            <v>Jude Musana</v>
          </cell>
        </row>
        <row r="2353">
          <cell r="C2353">
            <v>608183</v>
          </cell>
          <cell r="D2353" t="str">
            <v>Malaba</v>
          </cell>
          <cell r="E2353" t="str">
            <v>Eastern</v>
          </cell>
          <cell r="F2353" t="str">
            <v xml:space="preserve">Mbale  </v>
          </cell>
          <cell r="G2353" t="str">
            <v>Rural</v>
          </cell>
          <cell r="H2353" t="str">
            <v>Silver-P3</v>
          </cell>
          <cell r="I2353" t="str">
            <v>O</v>
          </cell>
          <cell r="J2353" t="str">
            <v>Netis</v>
          </cell>
          <cell r="K2353" t="str">
            <v>Jude Musana</v>
          </cell>
        </row>
        <row r="2354">
          <cell r="C2354">
            <v>608223</v>
          </cell>
          <cell r="D2354" t="str">
            <v>Namakwekwe</v>
          </cell>
          <cell r="E2354" t="str">
            <v>Eastern</v>
          </cell>
          <cell r="F2354" t="str">
            <v xml:space="preserve">Mbale  </v>
          </cell>
          <cell r="G2354" t="str">
            <v>Rural</v>
          </cell>
          <cell r="H2354" t="str">
            <v>Silver-P3</v>
          </cell>
          <cell r="I2354" t="str">
            <v>O</v>
          </cell>
          <cell r="J2354" t="str">
            <v>Netis</v>
          </cell>
          <cell r="K2354" t="str">
            <v>Jude Musana</v>
          </cell>
        </row>
        <row r="2355">
          <cell r="C2355">
            <v>608197</v>
          </cell>
          <cell r="D2355" t="str">
            <v>Mbale</v>
          </cell>
          <cell r="E2355" t="str">
            <v>Eastern</v>
          </cell>
          <cell r="F2355" t="str">
            <v xml:space="preserve">Mbale  </v>
          </cell>
          <cell r="G2355" t="str">
            <v>Rural</v>
          </cell>
          <cell r="H2355" t="str">
            <v>Silver-P3</v>
          </cell>
          <cell r="I2355" t="str">
            <v>O</v>
          </cell>
          <cell r="J2355" t="str">
            <v>Netis</v>
          </cell>
          <cell r="K2355" t="str">
            <v>Jude Musana</v>
          </cell>
        </row>
        <row r="2356">
          <cell r="C2356">
            <v>608228</v>
          </cell>
          <cell r="D2356" t="str">
            <v>Namatala</v>
          </cell>
          <cell r="E2356" t="str">
            <v>Eastern</v>
          </cell>
          <cell r="F2356" t="str">
            <v xml:space="preserve">Mbale  </v>
          </cell>
          <cell r="G2356" t="str">
            <v>Rural</v>
          </cell>
          <cell r="H2356" t="str">
            <v>Silver-P3</v>
          </cell>
          <cell r="I2356" t="str">
            <v>O</v>
          </cell>
          <cell r="J2356" t="str">
            <v>Netis</v>
          </cell>
          <cell r="K2356" t="str">
            <v>Jude Musana</v>
          </cell>
        </row>
        <row r="2357">
          <cell r="C2357">
            <v>608011</v>
          </cell>
          <cell r="D2357" t="str">
            <v>Boma</v>
          </cell>
          <cell r="E2357" t="str">
            <v>Eastern</v>
          </cell>
          <cell r="F2357" t="str">
            <v xml:space="preserve">Mbale  </v>
          </cell>
          <cell r="G2357" t="str">
            <v>Rural</v>
          </cell>
          <cell r="H2357" t="str">
            <v>Silver-P3</v>
          </cell>
          <cell r="I2357" t="str">
            <v>O</v>
          </cell>
          <cell r="J2357" t="str">
            <v>Netis</v>
          </cell>
          <cell r="K2357" t="str">
            <v>Jude Musana</v>
          </cell>
        </row>
        <row r="2358">
          <cell r="C2358">
            <v>608245</v>
          </cell>
          <cell r="D2358" t="str">
            <v>Nawuyo</v>
          </cell>
          <cell r="E2358" t="str">
            <v>Eastern</v>
          </cell>
          <cell r="F2358" t="str">
            <v xml:space="preserve">Mbale  </v>
          </cell>
          <cell r="G2358" t="str">
            <v>Rural</v>
          </cell>
          <cell r="H2358" t="str">
            <v>Silver-P3</v>
          </cell>
          <cell r="I2358" t="str">
            <v>O</v>
          </cell>
          <cell r="J2358" t="str">
            <v>Netis</v>
          </cell>
          <cell r="K2358" t="str">
            <v>Jude Musana</v>
          </cell>
        </row>
        <row r="2359">
          <cell r="C2359">
            <v>608213</v>
          </cell>
          <cell r="D2359" t="str">
            <v>Nabumali</v>
          </cell>
          <cell r="E2359" t="str">
            <v>Eastern</v>
          </cell>
          <cell r="F2359" t="str">
            <v xml:space="preserve">Mbale  </v>
          </cell>
          <cell r="G2359" t="str">
            <v>Rural</v>
          </cell>
          <cell r="H2359" t="str">
            <v>Silver-P3</v>
          </cell>
          <cell r="I2359" t="str">
            <v>O</v>
          </cell>
          <cell r="J2359" t="str">
            <v>Netis</v>
          </cell>
          <cell r="K2359" t="str">
            <v>Jude Musana</v>
          </cell>
        </row>
        <row r="2360">
          <cell r="C2360">
            <v>608125</v>
          </cell>
          <cell r="D2360" t="str">
            <v>Kamonkoli</v>
          </cell>
          <cell r="E2360" t="str">
            <v>Eastern</v>
          </cell>
          <cell r="F2360" t="str">
            <v xml:space="preserve">Mbale  </v>
          </cell>
          <cell r="G2360" t="str">
            <v>Rural</v>
          </cell>
          <cell r="H2360" t="str">
            <v>Silver-P3</v>
          </cell>
          <cell r="I2360" t="str">
            <v>O</v>
          </cell>
          <cell r="J2360" t="str">
            <v>Netis</v>
          </cell>
          <cell r="K2360" t="str">
            <v>Jude Musana</v>
          </cell>
        </row>
        <row r="2361">
          <cell r="C2361">
            <v>608216</v>
          </cell>
          <cell r="D2361" t="str">
            <v>Nakaloke</v>
          </cell>
          <cell r="E2361" t="str">
            <v>Eastern</v>
          </cell>
          <cell r="F2361" t="str">
            <v xml:space="preserve">Mbale  </v>
          </cell>
          <cell r="G2361" t="str">
            <v>Rural</v>
          </cell>
          <cell r="H2361" t="str">
            <v>Silver-P3</v>
          </cell>
          <cell r="I2361" t="str">
            <v>O</v>
          </cell>
          <cell r="J2361" t="str">
            <v>Netis</v>
          </cell>
          <cell r="K2361" t="str">
            <v>Jude Musana</v>
          </cell>
        </row>
        <row r="2362">
          <cell r="C2362">
            <v>608112</v>
          </cell>
          <cell r="D2362" t="str">
            <v>Kabwangasi</v>
          </cell>
          <cell r="E2362" t="str">
            <v>Eastern</v>
          </cell>
          <cell r="F2362" t="str">
            <v xml:space="preserve">Mbale  </v>
          </cell>
          <cell r="G2362" t="str">
            <v>Rural</v>
          </cell>
          <cell r="H2362" t="str">
            <v>Silver-P3</v>
          </cell>
          <cell r="I2362" t="str">
            <v>O</v>
          </cell>
          <cell r="J2362" t="str">
            <v>Netis</v>
          </cell>
          <cell r="K2362" t="str">
            <v>Jude Musana</v>
          </cell>
        </row>
        <row r="2363">
          <cell r="C2363">
            <v>608193</v>
          </cell>
          <cell r="D2363" t="str">
            <v>Mayuge</v>
          </cell>
          <cell r="E2363" t="str">
            <v>Eastern</v>
          </cell>
          <cell r="F2363" t="str">
            <v xml:space="preserve">Jinja </v>
          </cell>
          <cell r="G2363" t="str">
            <v>Rural</v>
          </cell>
          <cell r="H2363" t="str">
            <v>Silver-P3</v>
          </cell>
          <cell r="I2363" t="str">
            <v>O</v>
          </cell>
          <cell r="J2363" t="str">
            <v>Netis</v>
          </cell>
          <cell r="K2363" t="str">
            <v>Emmanuel Kafuko</v>
          </cell>
        </row>
        <row r="2364">
          <cell r="C2364">
            <v>608055</v>
          </cell>
          <cell r="D2364" t="str">
            <v>Busia</v>
          </cell>
          <cell r="E2364" t="str">
            <v>Eastern</v>
          </cell>
          <cell r="F2364" t="str">
            <v xml:space="preserve">Jinja </v>
          </cell>
          <cell r="G2364" t="str">
            <v>Rural</v>
          </cell>
          <cell r="H2364" t="str">
            <v>Gold-P2</v>
          </cell>
          <cell r="I2364" t="str">
            <v>O</v>
          </cell>
          <cell r="J2364" t="str">
            <v>Netis</v>
          </cell>
          <cell r="K2364" t="str">
            <v>Emmanuel Kafuko</v>
          </cell>
        </row>
        <row r="2365">
          <cell r="C2365">
            <v>608091</v>
          </cell>
          <cell r="D2365" t="str">
            <v>Iganga</v>
          </cell>
          <cell r="E2365" t="str">
            <v>Eastern</v>
          </cell>
          <cell r="F2365" t="str">
            <v xml:space="preserve">Jinja </v>
          </cell>
          <cell r="G2365" t="str">
            <v>Rural</v>
          </cell>
          <cell r="H2365" t="str">
            <v>Gold-P2</v>
          </cell>
          <cell r="I2365" t="str">
            <v>O</v>
          </cell>
          <cell r="J2365" t="str">
            <v>Netis</v>
          </cell>
          <cell r="K2365" t="str">
            <v>Emmanuel Kafuko</v>
          </cell>
        </row>
        <row r="2366">
          <cell r="C2366">
            <v>608254</v>
          </cell>
          <cell r="D2366" t="str">
            <v>Pallisa</v>
          </cell>
          <cell r="E2366" t="str">
            <v>Eastern</v>
          </cell>
          <cell r="F2366" t="str">
            <v xml:space="preserve">Mbale  </v>
          </cell>
          <cell r="G2366" t="str">
            <v>Rural</v>
          </cell>
          <cell r="H2366" t="str">
            <v>Silver-P3</v>
          </cell>
          <cell r="I2366" t="str">
            <v>O</v>
          </cell>
          <cell r="J2366" t="str">
            <v>Netis</v>
          </cell>
          <cell r="K2366" t="str">
            <v>Jude Musana</v>
          </cell>
        </row>
        <row r="2367">
          <cell r="C2367">
            <v>608261</v>
          </cell>
          <cell r="D2367" t="str">
            <v>Serere</v>
          </cell>
          <cell r="E2367" t="str">
            <v>Eastern</v>
          </cell>
          <cell r="F2367" t="str">
            <v xml:space="preserve">Soroti  </v>
          </cell>
          <cell r="G2367" t="str">
            <v>Rural</v>
          </cell>
          <cell r="H2367" t="str">
            <v>Silver-P3</v>
          </cell>
          <cell r="I2367" t="str">
            <v>O</v>
          </cell>
          <cell r="J2367" t="str">
            <v>Netis</v>
          </cell>
          <cell r="K2367" t="str">
            <v>Moses Wandera</v>
          </cell>
        </row>
        <row r="2368">
          <cell r="C2368">
            <v>608145</v>
          </cell>
          <cell r="D2368" t="str">
            <v>Kayunga</v>
          </cell>
          <cell r="E2368" t="str">
            <v>Central</v>
          </cell>
          <cell r="F2368" t="str">
            <v xml:space="preserve">Mukono </v>
          </cell>
          <cell r="G2368" t="str">
            <v>Rural</v>
          </cell>
          <cell r="H2368" t="str">
            <v>P4</v>
          </cell>
          <cell r="I2368" t="str">
            <v>O</v>
          </cell>
          <cell r="J2368" t="str">
            <v>Netis</v>
          </cell>
          <cell r="K2368" t="str">
            <v>Samuel Naseke</v>
          </cell>
        </row>
        <row r="2369">
          <cell r="C2369">
            <v>608264</v>
          </cell>
          <cell r="D2369" t="str">
            <v>Sironko</v>
          </cell>
          <cell r="E2369" t="str">
            <v>Eastern</v>
          </cell>
          <cell r="F2369" t="str">
            <v xml:space="preserve">Mbale  </v>
          </cell>
          <cell r="G2369" t="str">
            <v>Rural</v>
          </cell>
          <cell r="H2369" t="str">
            <v>Silver-P3</v>
          </cell>
          <cell r="I2369" t="str">
            <v>O</v>
          </cell>
          <cell r="J2369" t="str">
            <v>Netis</v>
          </cell>
          <cell r="K2369" t="str">
            <v>Jude Musana</v>
          </cell>
        </row>
        <row r="2370">
          <cell r="C2370">
            <v>608212</v>
          </cell>
          <cell r="D2370" t="str">
            <v>Mwiri</v>
          </cell>
          <cell r="E2370" t="str">
            <v>Eastern</v>
          </cell>
          <cell r="F2370" t="str">
            <v xml:space="preserve">Jinja </v>
          </cell>
          <cell r="G2370" t="str">
            <v>Rural</v>
          </cell>
          <cell r="H2370" t="str">
            <v>Gold-P2</v>
          </cell>
          <cell r="I2370" t="str">
            <v>O</v>
          </cell>
          <cell r="J2370" t="str">
            <v>Netis</v>
          </cell>
          <cell r="K2370" t="str">
            <v>Emmanuel Kafuko</v>
          </cell>
        </row>
        <row r="2371">
          <cell r="C2371">
            <v>608221</v>
          </cell>
          <cell r="D2371" t="str">
            <v>Nakifuma</v>
          </cell>
          <cell r="E2371" t="str">
            <v>Central</v>
          </cell>
          <cell r="F2371" t="str">
            <v xml:space="preserve">Mukono </v>
          </cell>
          <cell r="G2371" t="str">
            <v>Rural</v>
          </cell>
          <cell r="H2371" t="str">
            <v>P4</v>
          </cell>
          <cell r="I2371" t="str">
            <v>O</v>
          </cell>
          <cell r="J2371" t="str">
            <v>Netis</v>
          </cell>
          <cell r="K2371" t="str">
            <v>Samuel Naseke</v>
          </cell>
        </row>
        <row r="2372">
          <cell r="C2372">
            <v>608147</v>
          </cell>
          <cell r="D2372" t="str">
            <v>Kengere</v>
          </cell>
          <cell r="E2372" t="str">
            <v>Eastern</v>
          </cell>
          <cell r="F2372" t="str">
            <v xml:space="preserve">Soroti  </v>
          </cell>
          <cell r="G2372" t="str">
            <v>Rural</v>
          </cell>
          <cell r="H2372" t="str">
            <v>Silver-P3</v>
          </cell>
          <cell r="I2372" t="str">
            <v>O</v>
          </cell>
          <cell r="J2372" t="str">
            <v>Netis</v>
          </cell>
          <cell r="K2372" t="str">
            <v>Moses Wandera</v>
          </cell>
        </row>
        <row r="2373">
          <cell r="C2373">
            <v>608108</v>
          </cell>
          <cell r="D2373" t="str">
            <v>Jinja-Lubas road</v>
          </cell>
          <cell r="E2373" t="str">
            <v>Eastern</v>
          </cell>
          <cell r="F2373" t="str">
            <v xml:space="preserve">Jinja </v>
          </cell>
          <cell r="G2373" t="str">
            <v>Rural</v>
          </cell>
          <cell r="H2373" t="str">
            <v>P4</v>
          </cell>
          <cell r="I2373" t="str">
            <v>O</v>
          </cell>
          <cell r="J2373" t="str">
            <v>Netis</v>
          </cell>
          <cell r="K2373" t="str">
            <v>Emmanuel Kafuko</v>
          </cell>
        </row>
        <row r="2374">
          <cell r="C2374">
            <v>608267</v>
          </cell>
          <cell r="D2374" t="str">
            <v>Soroti GC</v>
          </cell>
          <cell r="E2374" t="str">
            <v>Eastern</v>
          </cell>
          <cell r="F2374" t="str">
            <v xml:space="preserve">Soroti  </v>
          </cell>
          <cell r="G2374" t="str">
            <v>Rural</v>
          </cell>
          <cell r="H2374" t="str">
            <v>Silver-P3</v>
          </cell>
          <cell r="I2374" t="str">
            <v>O</v>
          </cell>
          <cell r="J2374" t="str">
            <v>Netis</v>
          </cell>
          <cell r="K2374" t="str">
            <v>Moses Wandera</v>
          </cell>
        </row>
        <row r="2375">
          <cell r="C2375">
            <v>608185</v>
          </cell>
          <cell r="D2375" t="str">
            <v>Malaba Fiber</v>
          </cell>
          <cell r="E2375" t="str">
            <v>Eastern</v>
          </cell>
          <cell r="F2375" t="str">
            <v xml:space="preserve">Mbale  </v>
          </cell>
          <cell r="G2375" t="str">
            <v>Rural</v>
          </cell>
          <cell r="H2375" t="str">
            <v>Gold-P2</v>
          </cell>
          <cell r="I2375" t="str">
            <v>O</v>
          </cell>
          <cell r="J2375" t="str">
            <v>Netis</v>
          </cell>
          <cell r="K2375" t="str">
            <v>Jude Musana</v>
          </cell>
        </row>
        <row r="2376">
          <cell r="C2376">
            <v>608130</v>
          </cell>
          <cell r="D2376" t="str">
            <v>Kamuswahili</v>
          </cell>
          <cell r="E2376" t="str">
            <v>Eastern</v>
          </cell>
          <cell r="F2376" t="str">
            <v xml:space="preserve">Soroti  </v>
          </cell>
          <cell r="G2376" t="str">
            <v>Rural</v>
          </cell>
          <cell r="H2376" t="str">
            <v>Silver-P3</v>
          </cell>
          <cell r="I2376" t="str">
            <v>O</v>
          </cell>
          <cell r="J2376" t="str">
            <v>Netis</v>
          </cell>
          <cell r="K2376" t="str">
            <v>Moses Wandera</v>
          </cell>
        </row>
        <row r="2377">
          <cell r="C2377">
            <v>608218</v>
          </cell>
          <cell r="D2377" t="str">
            <v>Nakatunya(Lira Road)</v>
          </cell>
          <cell r="E2377" t="str">
            <v>Eastern</v>
          </cell>
          <cell r="F2377" t="str">
            <v xml:space="preserve">Soroti  </v>
          </cell>
          <cell r="G2377" t="str">
            <v>Rural</v>
          </cell>
          <cell r="H2377" t="str">
            <v>Silver-P3</v>
          </cell>
          <cell r="I2377" t="str">
            <v>O</v>
          </cell>
          <cell r="J2377" t="str">
            <v>Netis</v>
          </cell>
          <cell r="K2377" t="str">
            <v>Moses Wandera</v>
          </cell>
        </row>
        <row r="2378">
          <cell r="C2378">
            <v>608003</v>
          </cell>
          <cell r="D2378" t="str">
            <v>Amagoro</v>
          </cell>
          <cell r="E2378" t="str">
            <v>Eastern</v>
          </cell>
          <cell r="F2378" t="str">
            <v xml:space="preserve">Mbale  </v>
          </cell>
          <cell r="G2378" t="str">
            <v>Rural</v>
          </cell>
          <cell r="H2378" t="str">
            <v>Silver-P3</v>
          </cell>
          <cell r="I2378" t="str">
            <v>O</v>
          </cell>
          <cell r="J2378" t="str">
            <v>Netis</v>
          </cell>
          <cell r="K2378" t="str">
            <v>Jude Musana</v>
          </cell>
        </row>
        <row r="2379">
          <cell r="C2379">
            <v>608259</v>
          </cell>
          <cell r="D2379" t="str">
            <v>Rock Hotel</v>
          </cell>
          <cell r="E2379" t="str">
            <v>Eastern</v>
          </cell>
          <cell r="F2379" t="str">
            <v xml:space="preserve">Mbale  </v>
          </cell>
          <cell r="G2379" t="str">
            <v>Rural</v>
          </cell>
          <cell r="H2379" t="str">
            <v>Silver-P3</v>
          </cell>
          <cell r="I2379" t="str">
            <v>O</v>
          </cell>
          <cell r="J2379" t="str">
            <v>Netis</v>
          </cell>
          <cell r="K2379" t="str">
            <v>Jude Musana</v>
          </cell>
        </row>
        <row r="2380">
          <cell r="C2380">
            <v>608273</v>
          </cell>
          <cell r="D2380" t="str">
            <v>Tororo</v>
          </cell>
          <cell r="E2380" t="str">
            <v>Eastern</v>
          </cell>
          <cell r="F2380" t="str">
            <v xml:space="preserve">Mbale  </v>
          </cell>
          <cell r="G2380" t="str">
            <v>Rural</v>
          </cell>
          <cell r="H2380" t="str">
            <v>Silver-P3</v>
          </cell>
          <cell r="I2380" t="str">
            <v>O</v>
          </cell>
          <cell r="J2380" t="str">
            <v>Netis</v>
          </cell>
          <cell r="K2380" t="str">
            <v>Jude Musana</v>
          </cell>
        </row>
        <row r="2381">
          <cell r="C2381">
            <v>608278</v>
          </cell>
          <cell r="D2381" t="str">
            <v>Waina</v>
          </cell>
          <cell r="E2381" t="str">
            <v>Eastern</v>
          </cell>
          <cell r="F2381" t="str">
            <v xml:space="preserve">Jinja </v>
          </cell>
          <cell r="G2381" t="str">
            <v>Rural</v>
          </cell>
          <cell r="H2381" t="str">
            <v>Silver-P3</v>
          </cell>
          <cell r="I2381" t="str">
            <v>O</v>
          </cell>
          <cell r="J2381" t="str">
            <v>Netis</v>
          </cell>
          <cell r="K2381" t="str">
            <v>Emmanuel Kafuko</v>
          </cell>
        </row>
        <row r="2382">
          <cell r="C2382">
            <v>608250</v>
          </cell>
          <cell r="D2382" t="str">
            <v>Njeru</v>
          </cell>
          <cell r="E2382" t="str">
            <v>Central</v>
          </cell>
          <cell r="F2382" t="str">
            <v xml:space="preserve">Mukono </v>
          </cell>
          <cell r="G2382" t="str">
            <v>Rural</v>
          </cell>
          <cell r="H2382" t="str">
            <v>Silver-P3</v>
          </cell>
          <cell r="I2382" t="str">
            <v>O</v>
          </cell>
          <cell r="J2382" t="str">
            <v>Netis</v>
          </cell>
          <cell r="K2382" t="str">
            <v>Samuel Naseke</v>
          </cell>
        </row>
        <row r="2383">
          <cell r="C2383">
            <v>608279</v>
          </cell>
          <cell r="D2383" t="str">
            <v>Wairaka</v>
          </cell>
          <cell r="E2383" t="str">
            <v>Eastern</v>
          </cell>
          <cell r="F2383" t="str">
            <v xml:space="preserve">Jinja </v>
          </cell>
          <cell r="G2383" t="str">
            <v>Rural</v>
          </cell>
          <cell r="H2383" t="str">
            <v>Silver-P3</v>
          </cell>
          <cell r="I2383" t="str">
            <v>O</v>
          </cell>
          <cell r="J2383" t="str">
            <v>Netis</v>
          </cell>
          <cell r="K2383" t="str">
            <v>Emmanuel Kafuko</v>
          </cell>
        </row>
        <row r="2384">
          <cell r="C2384">
            <v>608051</v>
          </cell>
          <cell r="D2384" t="str">
            <v>Busembatya</v>
          </cell>
          <cell r="E2384" t="str">
            <v>Eastern</v>
          </cell>
          <cell r="F2384" t="str">
            <v xml:space="preserve">Jinja </v>
          </cell>
          <cell r="G2384" t="str">
            <v>Rural</v>
          </cell>
          <cell r="H2384" t="str">
            <v>Silver-P3</v>
          </cell>
          <cell r="I2384" t="str">
            <v>O</v>
          </cell>
          <cell r="J2384" t="str">
            <v>Netis</v>
          </cell>
          <cell r="K2384" t="str">
            <v>Emmanuel Kafuko</v>
          </cell>
        </row>
        <row r="2385">
          <cell r="C2385">
            <v>608233</v>
          </cell>
          <cell r="D2385" t="str">
            <v>Namutumba</v>
          </cell>
          <cell r="E2385" t="str">
            <v>Eastern</v>
          </cell>
          <cell r="F2385" t="str">
            <v xml:space="preserve">Jinja </v>
          </cell>
          <cell r="G2385" t="str">
            <v>Rural</v>
          </cell>
          <cell r="H2385" t="str">
            <v>Silver-P3</v>
          </cell>
          <cell r="I2385" t="str">
            <v>O</v>
          </cell>
          <cell r="J2385" t="str">
            <v>Netis</v>
          </cell>
          <cell r="K2385" t="str">
            <v>Emmanuel Kafuko</v>
          </cell>
        </row>
        <row r="2386">
          <cell r="C2386">
            <v>608234</v>
          </cell>
          <cell r="D2386" t="str">
            <v>Namwendwa</v>
          </cell>
          <cell r="E2386" t="str">
            <v>Eastern</v>
          </cell>
          <cell r="F2386" t="str">
            <v xml:space="preserve">Jinja </v>
          </cell>
          <cell r="G2386" t="str">
            <v>Rural</v>
          </cell>
          <cell r="H2386" t="str">
            <v>P4</v>
          </cell>
          <cell r="I2386" t="str">
            <v>O</v>
          </cell>
          <cell r="J2386" t="str">
            <v>Netis</v>
          </cell>
          <cell r="K2386" t="str">
            <v>Emmanuel Kafuko</v>
          </cell>
        </row>
        <row r="2387">
          <cell r="C2387">
            <v>608141</v>
          </cell>
          <cell r="D2387" t="str">
            <v>Katakwi</v>
          </cell>
          <cell r="E2387" t="str">
            <v>Eastern</v>
          </cell>
          <cell r="F2387" t="str">
            <v xml:space="preserve">Soroti  </v>
          </cell>
          <cell r="G2387" t="str">
            <v>Rural</v>
          </cell>
          <cell r="H2387" t="str">
            <v>Silver-P3</v>
          </cell>
          <cell r="I2387" t="str">
            <v>O</v>
          </cell>
          <cell r="J2387" t="str">
            <v>Netis</v>
          </cell>
          <cell r="K2387" t="str">
            <v>Moses Wandera</v>
          </cell>
        </row>
        <row r="2388">
          <cell r="C2388">
            <v>608098</v>
          </cell>
          <cell r="D2388" t="str">
            <v>Jaluko</v>
          </cell>
          <cell r="E2388" t="str">
            <v>Eastern</v>
          </cell>
          <cell r="F2388" t="str">
            <v xml:space="preserve">Mbale  </v>
          </cell>
          <cell r="G2388" t="str">
            <v>Rural</v>
          </cell>
          <cell r="H2388" t="str">
            <v>Silver-P3</v>
          </cell>
          <cell r="I2388" t="str">
            <v>O</v>
          </cell>
          <cell r="J2388" t="str">
            <v>Netis</v>
          </cell>
          <cell r="K2388" t="str">
            <v>Jude Musana</v>
          </cell>
        </row>
        <row r="2389">
          <cell r="C2389">
            <v>608202</v>
          </cell>
          <cell r="D2389" t="str">
            <v>Mbale_Town</v>
          </cell>
          <cell r="E2389" t="str">
            <v>Eastern</v>
          </cell>
          <cell r="F2389" t="str">
            <v xml:space="preserve">Mbale  </v>
          </cell>
          <cell r="G2389" t="str">
            <v>Rural</v>
          </cell>
          <cell r="H2389" t="str">
            <v>P4</v>
          </cell>
          <cell r="I2389" t="str">
            <v>O</v>
          </cell>
          <cell r="J2389" t="str">
            <v>Netis</v>
          </cell>
          <cell r="K2389" t="str">
            <v>Jude Musana</v>
          </cell>
        </row>
        <row r="2390">
          <cell r="C2390">
            <v>609052</v>
          </cell>
          <cell r="D2390" t="str">
            <v>Bwizibwera</v>
          </cell>
          <cell r="E2390" t="str">
            <v>Western</v>
          </cell>
          <cell r="F2390" t="str">
            <v xml:space="preserve">Mbarara </v>
          </cell>
          <cell r="G2390" t="str">
            <v>Urban</v>
          </cell>
          <cell r="H2390" t="str">
            <v>Silver-P3</v>
          </cell>
          <cell r="I2390" t="str">
            <v>O</v>
          </cell>
          <cell r="J2390" t="str">
            <v>Camusat</v>
          </cell>
          <cell r="K2390" t="str">
            <v>Thomasi Seruyange</v>
          </cell>
        </row>
        <row r="2391">
          <cell r="C2391">
            <v>608272</v>
          </cell>
          <cell r="D2391" t="str">
            <v>Tirinyi</v>
          </cell>
          <cell r="E2391" t="str">
            <v>Eastern</v>
          </cell>
          <cell r="F2391" t="str">
            <v xml:space="preserve">Mbale  </v>
          </cell>
          <cell r="G2391" t="str">
            <v>Rural</v>
          </cell>
          <cell r="H2391" t="str">
            <v>Silver-P3</v>
          </cell>
          <cell r="I2391" t="str">
            <v>O</v>
          </cell>
          <cell r="J2391" t="str">
            <v>Netis</v>
          </cell>
          <cell r="K2391" t="str">
            <v>Jude Musana</v>
          </cell>
        </row>
        <row r="2392">
          <cell r="C2392">
            <v>608015</v>
          </cell>
          <cell r="D2392" t="str">
            <v>Budaka</v>
          </cell>
          <cell r="E2392" t="str">
            <v>Eastern</v>
          </cell>
          <cell r="F2392" t="str">
            <v xml:space="preserve">Mbale  </v>
          </cell>
          <cell r="G2392" t="str">
            <v>Rural</v>
          </cell>
          <cell r="H2392" t="str">
            <v>Silver-P3</v>
          </cell>
          <cell r="I2392" t="str">
            <v>O</v>
          </cell>
          <cell r="J2392" t="str">
            <v>Netis</v>
          </cell>
          <cell r="K2392" t="str">
            <v>Jude Musana</v>
          </cell>
        </row>
        <row r="2393">
          <cell r="C2393">
            <v>608167</v>
          </cell>
          <cell r="D2393" t="str">
            <v>Lupada</v>
          </cell>
          <cell r="E2393" t="str">
            <v>Eastern</v>
          </cell>
          <cell r="F2393" t="str">
            <v xml:space="preserve">Mbale  </v>
          </cell>
          <cell r="G2393" t="str">
            <v>Rural</v>
          </cell>
          <cell r="H2393" t="str">
            <v>Silver-P3</v>
          </cell>
          <cell r="I2393" t="str">
            <v>O</v>
          </cell>
          <cell r="J2393" t="str">
            <v>Netis</v>
          </cell>
          <cell r="K2393" t="str">
            <v>Jude Musana</v>
          </cell>
        </row>
        <row r="2394">
          <cell r="C2394">
            <v>608004</v>
          </cell>
          <cell r="D2394" t="str">
            <v>Amus</v>
          </cell>
          <cell r="E2394" t="str">
            <v>Eastern</v>
          </cell>
          <cell r="F2394" t="str">
            <v xml:space="preserve">Mbale  </v>
          </cell>
          <cell r="G2394" t="str">
            <v>Rural</v>
          </cell>
          <cell r="H2394" t="str">
            <v>Silver-P3</v>
          </cell>
          <cell r="I2394" t="str">
            <v>O</v>
          </cell>
          <cell r="J2394" t="str">
            <v>Netis</v>
          </cell>
          <cell r="K2394" t="str">
            <v>Jude Musana</v>
          </cell>
        </row>
        <row r="2395">
          <cell r="C2395">
            <v>608035</v>
          </cell>
          <cell r="D2395" t="str">
            <v>Bukedea</v>
          </cell>
          <cell r="E2395" t="str">
            <v>Eastern</v>
          </cell>
          <cell r="F2395" t="str">
            <v xml:space="preserve">Soroti  </v>
          </cell>
          <cell r="G2395" t="str">
            <v>Rural</v>
          </cell>
          <cell r="H2395" t="str">
            <v>Silver-P3</v>
          </cell>
          <cell r="I2395" t="str">
            <v>O</v>
          </cell>
          <cell r="J2395" t="str">
            <v>Netis</v>
          </cell>
          <cell r="K2395" t="str">
            <v>Moses Wandera</v>
          </cell>
        </row>
        <row r="2396">
          <cell r="C2396">
            <v>608007</v>
          </cell>
          <cell r="D2396" t="str">
            <v>Atutur</v>
          </cell>
          <cell r="E2396" t="str">
            <v>Eastern</v>
          </cell>
          <cell r="F2396" t="str">
            <v xml:space="preserve">Mbale  </v>
          </cell>
          <cell r="G2396" t="str">
            <v>Rural</v>
          </cell>
          <cell r="H2396" t="str">
            <v>Silver-P3</v>
          </cell>
          <cell r="I2396" t="str">
            <v>O</v>
          </cell>
          <cell r="J2396" t="str">
            <v>Netis</v>
          </cell>
          <cell r="K2396" t="str">
            <v>Jude Musana</v>
          </cell>
        </row>
        <row r="2397">
          <cell r="C2397">
            <v>608073</v>
          </cell>
          <cell r="D2397" t="str">
            <v>Buwalasi</v>
          </cell>
          <cell r="E2397" t="str">
            <v>Eastern</v>
          </cell>
          <cell r="F2397" t="str">
            <v xml:space="preserve">Mbale  </v>
          </cell>
          <cell r="G2397" t="str">
            <v>Rural</v>
          </cell>
          <cell r="H2397" t="str">
            <v>Silver-P3</v>
          </cell>
          <cell r="I2397" t="str">
            <v>O</v>
          </cell>
          <cell r="J2397" t="str">
            <v>Netis</v>
          </cell>
          <cell r="K2397" t="str">
            <v>Jude Musana</v>
          </cell>
        </row>
        <row r="2398">
          <cell r="C2398">
            <v>608138</v>
          </cell>
          <cell r="D2398" t="str">
            <v>Kaserem</v>
          </cell>
          <cell r="E2398" t="str">
            <v>Eastern</v>
          </cell>
          <cell r="F2398" t="str">
            <v xml:space="preserve">Mbale  </v>
          </cell>
          <cell r="G2398" t="str">
            <v>Rural</v>
          </cell>
          <cell r="H2398" t="str">
            <v>Silver-P3</v>
          </cell>
          <cell r="I2398" t="str">
            <v>O</v>
          </cell>
          <cell r="J2398" t="str">
            <v>Netis</v>
          </cell>
          <cell r="K2398" t="str">
            <v>Jude Musana</v>
          </cell>
        </row>
        <row r="2399">
          <cell r="C2399">
            <v>608137</v>
          </cell>
          <cell r="D2399" t="str">
            <v>Kapsoyoy</v>
          </cell>
          <cell r="E2399" t="str">
            <v>Eastern</v>
          </cell>
          <cell r="F2399" t="str">
            <v xml:space="preserve">Mbale  </v>
          </cell>
          <cell r="G2399" t="str">
            <v>Rural</v>
          </cell>
          <cell r="H2399" t="str">
            <v>Silver-P3</v>
          </cell>
          <cell r="I2399" t="str">
            <v>O</v>
          </cell>
          <cell r="J2399" t="str">
            <v>Netis</v>
          </cell>
          <cell r="K2399" t="str">
            <v>Jude Musana</v>
          </cell>
        </row>
        <row r="2400">
          <cell r="C2400">
            <v>608081</v>
          </cell>
          <cell r="D2400" t="str">
            <v>Buyaga</v>
          </cell>
          <cell r="E2400" t="str">
            <v>Eastern</v>
          </cell>
          <cell r="F2400" t="str">
            <v xml:space="preserve">Mbale  </v>
          </cell>
          <cell r="G2400" t="str">
            <v>Rural</v>
          </cell>
          <cell r="H2400" t="str">
            <v>Silver-P3</v>
          </cell>
          <cell r="I2400" t="str">
            <v>O</v>
          </cell>
          <cell r="J2400" t="str">
            <v>Netis</v>
          </cell>
          <cell r="K2400" t="str">
            <v>Jude Musana</v>
          </cell>
        </row>
        <row r="2401">
          <cell r="C2401">
            <v>608060</v>
          </cell>
          <cell r="D2401" t="str">
            <v>Busiu</v>
          </cell>
          <cell r="E2401" t="str">
            <v>Eastern</v>
          </cell>
          <cell r="F2401" t="str">
            <v xml:space="preserve">Mbale  </v>
          </cell>
          <cell r="G2401" t="str">
            <v>Rural</v>
          </cell>
          <cell r="H2401" t="str">
            <v>Silver-P3</v>
          </cell>
          <cell r="I2401" t="str">
            <v>O</v>
          </cell>
          <cell r="J2401" t="str">
            <v>Netis</v>
          </cell>
          <cell r="K2401" t="str">
            <v>Jude Musana</v>
          </cell>
        </row>
        <row r="2402">
          <cell r="C2402">
            <v>608006</v>
          </cell>
          <cell r="D2402" t="str">
            <v>Atuba</v>
          </cell>
          <cell r="E2402" t="str">
            <v>Eastern</v>
          </cell>
          <cell r="F2402" t="str">
            <v xml:space="preserve">Mbale  </v>
          </cell>
          <cell r="G2402" t="str">
            <v>Rural</v>
          </cell>
          <cell r="H2402" t="str">
            <v>Silver-P3</v>
          </cell>
          <cell r="I2402" t="str">
            <v>O</v>
          </cell>
          <cell r="J2402" t="str">
            <v>Netis</v>
          </cell>
          <cell r="K2402" t="str">
            <v>Jude Musana</v>
          </cell>
        </row>
        <row r="2403">
          <cell r="C2403">
            <v>608205</v>
          </cell>
          <cell r="D2403" t="str">
            <v>Mukujju</v>
          </cell>
          <cell r="E2403" t="str">
            <v>Eastern</v>
          </cell>
          <cell r="F2403" t="str">
            <v xml:space="preserve">Mbale  </v>
          </cell>
          <cell r="G2403" t="str">
            <v>Rural</v>
          </cell>
          <cell r="H2403" t="str">
            <v>Silver-P3</v>
          </cell>
          <cell r="I2403" t="str">
            <v>O</v>
          </cell>
          <cell r="J2403" t="str">
            <v>Netis</v>
          </cell>
          <cell r="K2403" t="str">
            <v>Jude Musana</v>
          </cell>
        </row>
        <row r="2404">
          <cell r="C2404">
            <v>608090</v>
          </cell>
          <cell r="D2404" t="str">
            <v>Idudi</v>
          </cell>
          <cell r="E2404" t="str">
            <v>Eastern</v>
          </cell>
          <cell r="F2404" t="str">
            <v xml:space="preserve">Jinja </v>
          </cell>
          <cell r="G2404" t="str">
            <v>Rural</v>
          </cell>
          <cell r="H2404" t="str">
            <v>Silver-P3</v>
          </cell>
          <cell r="I2404" t="str">
            <v>O</v>
          </cell>
          <cell r="J2404" t="str">
            <v>Netis</v>
          </cell>
          <cell r="K2404" t="str">
            <v>Emmanuel Kafuko</v>
          </cell>
        </row>
        <row r="2405">
          <cell r="C2405">
            <v>608068</v>
          </cell>
          <cell r="D2405" t="str">
            <v>Butaba</v>
          </cell>
          <cell r="E2405" t="str">
            <v>Eastern</v>
          </cell>
          <cell r="F2405" t="str">
            <v xml:space="preserve">Jinja </v>
          </cell>
          <cell r="G2405" t="str">
            <v>Rural</v>
          </cell>
          <cell r="H2405" t="str">
            <v>Silver-P3</v>
          </cell>
          <cell r="I2405" t="str">
            <v>O</v>
          </cell>
          <cell r="J2405" t="str">
            <v>Netis</v>
          </cell>
          <cell r="K2405" t="str">
            <v>Emmanuel Kafuko</v>
          </cell>
        </row>
        <row r="2406">
          <cell r="C2406">
            <v>608080</v>
          </cell>
          <cell r="D2406" t="str">
            <v>Buwuni</v>
          </cell>
          <cell r="E2406" t="str">
            <v>Eastern</v>
          </cell>
          <cell r="F2406" t="str">
            <v xml:space="preserve">Mbale  </v>
          </cell>
          <cell r="G2406" t="str">
            <v>Rural</v>
          </cell>
          <cell r="H2406" t="str">
            <v>Silver-P3</v>
          </cell>
          <cell r="I2406" t="str">
            <v>O</v>
          </cell>
          <cell r="J2406" t="str">
            <v>Netis</v>
          </cell>
          <cell r="K2406" t="str">
            <v>Jude Musana</v>
          </cell>
        </row>
        <row r="2407">
          <cell r="C2407">
            <v>608209</v>
          </cell>
          <cell r="D2407" t="str">
            <v>Muwayo</v>
          </cell>
          <cell r="E2407" t="str">
            <v>Eastern</v>
          </cell>
          <cell r="F2407" t="str">
            <v xml:space="preserve">Mbale  </v>
          </cell>
          <cell r="G2407" t="str">
            <v>Rural</v>
          </cell>
          <cell r="H2407" t="str">
            <v>Silver-P3</v>
          </cell>
          <cell r="I2407" t="str">
            <v>O</v>
          </cell>
          <cell r="J2407" t="str">
            <v>Netis</v>
          </cell>
          <cell r="K2407" t="str">
            <v>Jude Musana</v>
          </cell>
        </row>
        <row r="2408">
          <cell r="C2408">
            <v>608058</v>
          </cell>
          <cell r="D2408" t="str">
            <v>Busitema</v>
          </cell>
          <cell r="E2408" t="str">
            <v>Eastern</v>
          </cell>
          <cell r="F2408" t="str">
            <v xml:space="preserve">Mbale  </v>
          </cell>
          <cell r="G2408" t="str">
            <v>Rural</v>
          </cell>
          <cell r="H2408" t="str">
            <v>Silver-P3</v>
          </cell>
          <cell r="I2408" t="str">
            <v>O</v>
          </cell>
          <cell r="J2408" t="str">
            <v>Netis</v>
          </cell>
          <cell r="K2408" t="str">
            <v>Jude Musana</v>
          </cell>
        </row>
        <row r="2409">
          <cell r="C2409">
            <v>608079</v>
          </cell>
          <cell r="D2409" t="str">
            <v>Buwero</v>
          </cell>
          <cell r="E2409" t="str">
            <v>Eastern</v>
          </cell>
          <cell r="F2409" t="str">
            <v xml:space="preserve">Mbale  </v>
          </cell>
          <cell r="G2409" t="str">
            <v>Rural</v>
          </cell>
          <cell r="H2409" t="str">
            <v>Silver-P3</v>
          </cell>
          <cell r="I2409" t="str">
            <v>O</v>
          </cell>
          <cell r="J2409" t="str">
            <v>Netis</v>
          </cell>
          <cell r="K2409" t="str">
            <v>Jude Musana</v>
          </cell>
        </row>
        <row r="2410">
          <cell r="C2410">
            <v>608191</v>
          </cell>
          <cell r="D2410" t="str">
            <v>Mayombe PS</v>
          </cell>
          <cell r="E2410" t="str">
            <v>Eastern</v>
          </cell>
          <cell r="F2410" t="str">
            <v xml:space="preserve">Mbale  </v>
          </cell>
          <cell r="G2410" t="str">
            <v>Rural</v>
          </cell>
          <cell r="H2410" t="str">
            <v>Silver-P3</v>
          </cell>
          <cell r="I2410" t="str">
            <v>O</v>
          </cell>
          <cell r="J2410" t="str">
            <v>Netis</v>
          </cell>
          <cell r="K2410" t="str">
            <v>Jude Musana</v>
          </cell>
        </row>
        <row r="2411">
          <cell r="C2411">
            <v>608135</v>
          </cell>
          <cell r="D2411" t="str">
            <v>Kapkwai</v>
          </cell>
          <cell r="E2411" t="str">
            <v>Eastern</v>
          </cell>
          <cell r="F2411" t="str">
            <v xml:space="preserve">Mbale  </v>
          </cell>
          <cell r="G2411" t="str">
            <v>Rural</v>
          </cell>
          <cell r="H2411" t="str">
            <v>Silver-P3</v>
          </cell>
          <cell r="I2411" t="str">
            <v>O</v>
          </cell>
          <cell r="J2411" t="str">
            <v>Netis</v>
          </cell>
          <cell r="K2411" t="str">
            <v>Jude Musana</v>
          </cell>
        </row>
        <row r="2412">
          <cell r="C2412">
            <v>608104</v>
          </cell>
          <cell r="D2412" t="str">
            <v>Jinja St James Secondary SchoolL</v>
          </cell>
          <cell r="E2412" t="str">
            <v>Eastern</v>
          </cell>
          <cell r="F2412" t="str">
            <v xml:space="preserve">Jinja </v>
          </cell>
          <cell r="G2412" t="str">
            <v>Rural</v>
          </cell>
          <cell r="H2412" t="str">
            <v>Gold-P2</v>
          </cell>
          <cell r="I2412" t="str">
            <v>O</v>
          </cell>
          <cell r="J2412" t="str">
            <v>Netis</v>
          </cell>
          <cell r="K2412" t="str">
            <v>Emmanuel Kafuko</v>
          </cell>
        </row>
        <row r="2413">
          <cell r="C2413">
            <v>608131</v>
          </cell>
          <cell r="D2413" t="str">
            <v>Kangulumira</v>
          </cell>
          <cell r="E2413" t="str">
            <v>Central</v>
          </cell>
          <cell r="F2413" t="str">
            <v xml:space="preserve">Mukono </v>
          </cell>
          <cell r="G2413" t="str">
            <v>Rural</v>
          </cell>
          <cell r="H2413" t="str">
            <v>Silver-P3</v>
          </cell>
          <cell r="I2413" t="str">
            <v>O</v>
          </cell>
          <cell r="J2413" t="str">
            <v>Netis</v>
          </cell>
          <cell r="K2413" t="str">
            <v>Samuel Naseke</v>
          </cell>
        </row>
        <row r="2414">
          <cell r="C2414">
            <v>608019</v>
          </cell>
          <cell r="D2414" t="str">
            <v>Bududa Kibuku</v>
          </cell>
          <cell r="E2414" t="str">
            <v>Eastern</v>
          </cell>
          <cell r="F2414" t="str">
            <v xml:space="preserve">Mbale  </v>
          </cell>
          <cell r="G2414" t="str">
            <v>Rural</v>
          </cell>
          <cell r="H2414" t="str">
            <v>Silver-P3</v>
          </cell>
          <cell r="I2414" t="str">
            <v>O</v>
          </cell>
          <cell r="J2414" t="str">
            <v>Netis</v>
          </cell>
          <cell r="K2414" t="str">
            <v>Jude Musana</v>
          </cell>
        </row>
        <row r="2415">
          <cell r="C2415">
            <v>608201</v>
          </cell>
          <cell r="D2415" t="str">
            <v>Mbale Senior quaters</v>
          </cell>
          <cell r="E2415" t="str">
            <v>Eastern</v>
          </cell>
          <cell r="F2415" t="str">
            <v xml:space="preserve">Mbale  </v>
          </cell>
          <cell r="G2415" t="str">
            <v>Rural</v>
          </cell>
          <cell r="H2415" t="str">
            <v>Silver-P3</v>
          </cell>
          <cell r="I2415" t="str">
            <v>O</v>
          </cell>
          <cell r="J2415" t="str">
            <v>Netis</v>
          </cell>
          <cell r="K2415" t="str">
            <v>Jude Musana</v>
          </cell>
        </row>
        <row r="2416">
          <cell r="C2416">
            <v>608255</v>
          </cell>
          <cell r="D2416" t="str">
            <v>Pallisa Butiru</v>
          </cell>
          <cell r="E2416" t="str">
            <v>Eastern</v>
          </cell>
          <cell r="F2416" t="str">
            <v xml:space="preserve">Mbale  </v>
          </cell>
          <cell r="G2416" t="str">
            <v>Rural</v>
          </cell>
          <cell r="H2416" t="str">
            <v>Gold-P2</v>
          </cell>
          <cell r="I2416" t="str">
            <v>O</v>
          </cell>
          <cell r="J2416" t="str">
            <v>Netis</v>
          </cell>
          <cell r="K2416" t="str">
            <v>Jude Musana</v>
          </cell>
        </row>
        <row r="2417">
          <cell r="C2417">
            <v>608170</v>
          </cell>
          <cell r="D2417" t="str">
            <v>Lwakhakha</v>
          </cell>
          <cell r="E2417" t="str">
            <v>Eastern</v>
          </cell>
          <cell r="F2417" t="str">
            <v xml:space="preserve">Mbale  </v>
          </cell>
          <cell r="G2417" t="str">
            <v>Rural</v>
          </cell>
          <cell r="H2417" t="str">
            <v>Silver-P3</v>
          </cell>
          <cell r="I2417" t="str">
            <v>O</v>
          </cell>
          <cell r="J2417" t="str">
            <v>Netis</v>
          </cell>
          <cell r="K2417" t="str">
            <v>Jude Musana</v>
          </cell>
        </row>
        <row r="2418">
          <cell r="C2418">
            <v>608083</v>
          </cell>
          <cell r="D2418" t="str">
            <v>Buyinja</v>
          </cell>
          <cell r="E2418" t="str">
            <v>Eastern</v>
          </cell>
          <cell r="F2418" t="str">
            <v xml:space="preserve">Jinja </v>
          </cell>
          <cell r="G2418" t="str">
            <v>Rural</v>
          </cell>
          <cell r="H2418" t="str">
            <v>Silver-P3</v>
          </cell>
          <cell r="I2418" t="str">
            <v>O</v>
          </cell>
          <cell r="J2418" t="str">
            <v>Netis</v>
          </cell>
          <cell r="K2418" t="str">
            <v>Emmanuel Kafuko</v>
          </cell>
        </row>
        <row r="2419">
          <cell r="C2419">
            <v>608248</v>
          </cell>
          <cell r="D2419" t="str">
            <v>Ngora</v>
          </cell>
          <cell r="E2419" t="str">
            <v>Eastern</v>
          </cell>
          <cell r="F2419" t="str">
            <v xml:space="preserve">Soroti  </v>
          </cell>
          <cell r="G2419" t="str">
            <v>Rural</v>
          </cell>
          <cell r="H2419" t="str">
            <v>Silver-P3</v>
          </cell>
          <cell r="I2419" t="str">
            <v>O</v>
          </cell>
          <cell r="J2419" t="str">
            <v>Netis</v>
          </cell>
          <cell r="K2419" t="str">
            <v>Moses Wandera</v>
          </cell>
        </row>
        <row r="2420">
          <cell r="C2420">
            <v>608238</v>
          </cell>
          <cell r="D2420" t="str">
            <v>Nankoma</v>
          </cell>
          <cell r="E2420" t="str">
            <v>Eastern</v>
          </cell>
          <cell r="F2420" t="str">
            <v xml:space="preserve">Jinja </v>
          </cell>
          <cell r="G2420" t="str">
            <v>Rural</v>
          </cell>
          <cell r="H2420" t="str">
            <v>Silver-P3</v>
          </cell>
          <cell r="I2420" t="str">
            <v>O</v>
          </cell>
          <cell r="J2420" t="str">
            <v>Netis</v>
          </cell>
          <cell r="K2420" t="str">
            <v>Emmanuel Kafuko</v>
          </cell>
        </row>
        <row r="2421">
          <cell r="C2421">
            <v>608022</v>
          </cell>
          <cell r="D2421" t="str">
            <v>Bugadde</v>
          </cell>
          <cell r="E2421" t="str">
            <v>Eastern</v>
          </cell>
          <cell r="F2421" t="str">
            <v xml:space="preserve">Jinja </v>
          </cell>
          <cell r="G2421" t="str">
            <v>Rural</v>
          </cell>
          <cell r="H2421" t="str">
            <v>Silver-P3</v>
          </cell>
          <cell r="I2421" t="str">
            <v>O</v>
          </cell>
          <cell r="J2421" t="str">
            <v>Netis</v>
          </cell>
          <cell r="K2421" t="str">
            <v>Emmanuel Kafuko</v>
          </cell>
        </row>
        <row r="2422">
          <cell r="C2422">
            <v>608179</v>
          </cell>
          <cell r="D2422" t="str">
            <v>Magyo - Island</v>
          </cell>
          <cell r="E2422" t="str">
            <v>Central</v>
          </cell>
          <cell r="F2422" t="str">
            <v xml:space="preserve">Mukono </v>
          </cell>
          <cell r="G2422" t="str">
            <v>Rural</v>
          </cell>
          <cell r="H2422" t="str">
            <v>Silver-P3</v>
          </cell>
          <cell r="I2422" t="str">
            <v>O</v>
          </cell>
          <cell r="J2422" t="str">
            <v>Netis</v>
          </cell>
          <cell r="K2422" t="str">
            <v>Samuel Naseke</v>
          </cell>
        </row>
        <row r="2423">
          <cell r="C2423">
            <v>608153</v>
          </cell>
          <cell r="D2423" t="str">
            <v>Kisoga</v>
          </cell>
          <cell r="E2423" t="str">
            <v>Central</v>
          </cell>
          <cell r="F2423" t="str">
            <v xml:space="preserve">Mukono </v>
          </cell>
          <cell r="G2423" t="str">
            <v>Rural</v>
          </cell>
          <cell r="H2423" t="str">
            <v>Silver-P3</v>
          </cell>
          <cell r="I2423" t="str">
            <v>O</v>
          </cell>
          <cell r="J2423" t="str">
            <v>Netis</v>
          </cell>
          <cell r="K2423" t="str">
            <v>Samuel Naseke</v>
          </cell>
        </row>
        <row r="2424">
          <cell r="C2424">
            <v>608251</v>
          </cell>
          <cell r="D2424" t="str">
            <v>Nkokonjeru</v>
          </cell>
          <cell r="E2424" t="str">
            <v>Central</v>
          </cell>
          <cell r="F2424" t="str">
            <v xml:space="preserve">Mukono </v>
          </cell>
          <cell r="G2424" t="str">
            <v>Rural</v>
          </cell>
          <cell r="H2424" t="str">
            <v>Silver-P3</v>
          </cell>
          <cell r="I2424" t="str">
            <v>O</v>
          </cell>
          <cell r="J2424" t="str">
            <v>Netis</v>
          </cell>
          <cell r="K2424" t="str">
            <v>Samuel Naseke</v>
          </cell>
        </row>
        <row r="2425">
          <cell r="C2425">
            <v>608039</v>
          </cell>
          <cell r="D2425" t="str">
            <v>Bukungu</v>
          </cell>
          <cell r="E2425" t="str">
            <v>Central</v>
          </cell>
          <cell r="F2425" t="str">
            <v xml:space="preserve">Mukono </v>
          </cell>
          <cell r="G2425" t="str">
            <v>Rural</v>
          </cell>
          <cell r="H2425" t="str">
            <v>Silver-P3</v>
          </cell>
          <cell r="I2425" t="str">
            <v>O</v>
          </cell>
          <cell r="J2425" t="str">
            <v>Netis</v>
          </cell>
          <cell r="K2425" t="str">
            <v>Samuel Naseke</v>
          </cell>
        </row>
        <row r="2426">
          <cell r="C2426">
            <v>608144</v>
          </cell>
          <cell r="D2426" t="str">
            <v>Katosi</v>
          </cell>
          <cell r="E2426" t="str">
            <v>Central</v>
          </cell>
          <cell r="F2426" t="str">
            <v xml:space="preserve">Mukono </v>
          </cell>
          <cell r="G2426" t="str">
            <v>Rural</v>
          </cell>
          <cell r="H2426" t="str">
            <v>Silver-P3</v>
          </cell>
          <cell r="I2426" t="str">
            <v>O</v>
          </cell>
          <cell r="J2426" t="str">
            <v>Netis</v>
          </cell>
          <cell r="K2426" t="str">
            <v>Samuel Naseke</v>
          </cell>
        </row>
        <row r="2427">
          <cell r="C2427">
            <v>608231</v>
          </cell>
          <cell r="D2427" t="str">
            <v>Namulesa</v>
          </cell>
          <cell r="E2427" t="str">
            <v>Eastern</v>
          </cell>
          <cell r="F2427" t="str">
            <v xml:space="preserve">Jinja </v>
          </cell>
          <cell r="G2427" t="str">
            <v>Rural</v>
          </cell>
          <cell r="H2427" t="str">
            <v>Silver-P3</v>
          </cell>
          <cell r="I2427" t="str">
            <v>O</v>
          </cell>
          <cell r="J2427" t="str">
            <v>Netis</v>
          </cell>
          <cell r="K2427" t="str">
            <v>Emmanuel Kafuko</v>
          </cell>
        </row>
        <row r="2428">
          <cell r="C2428">
            <v>609130</v>
          </cell>
          <cell r="D2428" t="str">
            <v>Kasese</v>
          </cell>
          <cell r="E2428" t="str">
            <v>Western</v>
          </cell>
          <cell r="F2428" t="str">
            <v xml:space="preserve">Fort Portal   </v>
          </cell>
          <cell r="G2428" t="str">
            <v>Rural</v>
          </cell>
          <cell r="H2428" t="str">
            <v>Silver-P3</v>
          </cell>
          <cell r="I2428" t="str">
            <v>O</v>
          </cell>
          <cell r="J2428" t="str">
            <v>Camusat</v>
          </cell>
          <cell r="K2428" t="str">
            <v>Stephen Rwabwogo</v>
          </cell>
        </row>
        <row r="2429">
          <cell r="C2429">
            <v>607038</v>
          </cell>
          <cell r="D2429" t="str">
            <v>Bukakata</v>
          </cell>
          <cell r="E2429" t="str">
            <v>Central</v>
          </cell>
          <cell r="F2429" t="str">
            <v xml:space="preserve">Masaka </v>
          </cell>
          <cell r="G2429" t="str">
            <v>Rural</v>
          </cell>
          <cell r="H2429" t="str">
            <v>Silver-P3</v>
          </cell>
          <cell r="I2429" t="str">
            <v>O</v>
          </cell>
          <cell r="J2429" t="str">
            <v>Camusat</v>
          </cell>
          <cell r="K2429" t="str">
            <v>M Patrick Kalibbala</v>
          </cell>
        </row>
        <row r="2430">
          <cell r="C2430">
            <v>609039</v>
          </cell>
          <cell r="D2430" t="str">
            <v>Bushenyi</v>
          </cell>
          <cell r="E2430" t="str">
            <v>Western</v>
          </cell>
          <cell r="F2430" t="str">
            <v xml:space="preserve">Mbarara </v>
          </cell>
          <cell r="G2430" t="str">
            <v>Urban</v>
          </cell>
          <cell r="H2430" t="str">
            <v>Silver-P3</v>
          </cell>
          <cell r="I2430" t="str">
            <v>O</v>
          </cell>
          <cell r="J2430" t="str">
            <v>Camusat</v>
          </cell>
          <cell r="K2430" t="str">
            <v>Thomasi Seruyange</v>
          </cell>
        </row>
        <row r="2431">
          <cell r="C2431">
            <v>609274</v>
          </cell>
          <cell r="D2431" t="str">
            <v>Njara</v>
          </cell>
          <cell r="E2431" t="str">
            <v>Western</v>
          </cell>
          <cell r="F2431" t="str">
            <v xml:space="preserve">Fort Portal   </v>
          </cell>
          <cell r="G2431" t="str">
            <v>Rural</v>
          </cell>
          <cell r="H2431" t="str">
            <v>Silver-P3</v>
          </cell>
          <cell r="I2431" t="str">
            <v>O</v>
          </cell>
          <cell r="J2431" t="str">
            <v>Camusat</v>
          </cell>
          <cell r="K2431" t="str">
            <v>Stephen Rwabwogo</v>
          </cell>
        </row>
        <row r="2432">
          <cell r="C2432">
            <v>609056</v>
          </cell>
          <cell r="D2432" t="str">
            <v>Fort Portal</v>
          </cell>
          <cell r="E2432" t="str">
            <v>Western</v>
          </cell>
          <cell r="F2432" t="str">
            <v xml:space="preserve">Fort Portal   </v>
          </cell>
          <cell r="G2432" t="str">
            <v>Rural</v>
          </cell>
          <cell r="H2432" t="str">
            <v>Silver-P3</v>
          </cell>
          <cell r="I2432" t="str">
            <v>O</v>
          </cell>
          <cell r="J2432" t="str">
            <v>Camusat</v>
          </cell>
          <cell r="K2432" t="str">
            <v>Stephen Rwabwogo</v>
          </cell>
        </row>
        <row r="2433">
          <cell r="C2433">
            <v>609340</v>
          </cell>
          <cell r="D2433" t="str">
            <v>Rwenkobe</v>
          </cell>
          <cell r="E2433" t="str">
            <v>Western</v>
          </cell>
          <cell r="F2433" t="str">
            <v xml:space="preserve">Fort Portal   </v>
          </cell>
          <cell r="G2433" t="str">
            <v>Rural</v>
          </cell>
          <cell r="H2433" t="str">
            <v>Silver-P3</v>
          </cell>
          <cell r="I2433" t="str">
            <v>O</v>
          </cell>
          <cell r="J2433" t="str">
            <v>I-Engineering</v>
          </cell>
          <cell r="K2433" t="str">
            <v>Latima Musoke</v>
          </cell>
        </row>
        <row r="2434">
          <cell r="C2434">
            <v>609071</v>
          </cell>
          <cell r="D2434" t="str">
            <v>Ibanda</v>
          </cell>
          <cell r="E2434" t="str">
            <v>Western</v>
          </cell>
          <cell r="F2434" t="str">
            <v xml:space="preserve">Mbarara </v>
          </cell>
          <cell r="G2434" t="str">
            <v>Urban</v>
          </cell>
          <cell r="H2434" t="str">
            <v>Silver-P3</v>
          </cell>
          <cell r="I2434" t="str">
            <v>O</v>
          </cell>
          <cell r="J2434" t="str">
            <v>Camusat</v>
          </cell>
          <cell r="K2434" t="str">
            <v>Thomasi Seruyange</v>
          </cell>
        </row>
        <row r="2435">
          <cell r="C2435">
            <v>609352</v>
          </cell>
          <cell r="D2435" t="str">
            <v>Stanley Street</v>
          </cell>
          <cell r="E2435" t="str">
            <v>Western</v>
          </cell>
          <cell r="F2435" t="str">
            <v xml:space="preserve">Fort Portal   </v>
          </cell>
          <cell r="G2435" t="str">
            <v>Rural</v>
          </cell>
          <cell r="H2435" t="str">
            <v>Silver-P3</v>
          </cell>
          <cell r="I2435" t="str">
            <v>O</v>
          </cell>
          <cell r="J2435" t="str">
            <v>Camusat</v>
          </cell>
          <cell r="K2435" t="str">
            <v>Stephen Rwabwogo</v>
          </cell>
        </row>
        <row r="2436">
          <cell r="C2436">
            <v>609070</v>
          </cell>
          <cell r="D2436" t="str">
            <v>Hotel Magherita</v>
          </cell>
          <cell r="E2436" t="str">
            <v>Western</v>
          </cell>
          <cell r="F2436" t="str">
            <v xml:space="preserve">Fort Portal   </v>
          </cell>
          <cell r="G2436" t="str">
            <v>Rural</v>
          </cell>
          <cell r="H2436" t="str">
            <v>Silver-P3</v>
          </cell>
          <cell r="I2436" t="str">
            <v>O</v>
          </cell>
          <cell r="J2436" t="str">
            <v>Camusat</v>
          </cell>
          <cell r="K2436" t="str">
            <v>Stephen Rwabwogo</v>
          </cell>
        </row>
        <row r="2437">
          <cell r="C2437">
            <v>609009</v>
          </cell>
          <cell r="D2437" t="str">
            <v>Binyonyi</v>
          </cell>
          <cell r="E2437" t="str">
            <v>Western</v>
          </cell>
          <cell r="F2437" t="str">
            <v xml:space="preserve">Fort Portal   </v>
          </cell>
          <cell r="G2437" t="str">
            <v>Rural</v>
          </cell>
          <cell r="H2437" t="str">
            <v>Silver-P3</v>
          </cell>
          <cell r="I2437" t="str">
            <v>O</v>
          </cell>
          <cell r="J2437" t="str">
            <v>Camusat</v>
          </cell>
          <cell r="K2437" t="str">
            <v>Stephen Rwabwogo</v>
          </cell>
        </row>
        <row r="2438">
          <cell r="C2438">
            <v>609047</v>
          </cell>
          <cell r="D2438" t="str">
            <v>Bwera</v>
          </cell>
          <cell r="E2438" t="str">
            <v>Western</v>
          </cell>
          <cell r="F2438" t="str">
            <v xml:space="preserve">Fort Portal   </v>
          </cell>
          <cell r="G2438" t="str">
            <v>Rural</v>
          </cell>
          <cell r="H2438" t="str">
            <v>Silver-P3</v>
          </cell>
          <cell r="I2438" t="str">
            <v>O</v>
          </cell>
          <cell r="J2438" t="str">
            <v>Camusat</v>
          </cell>
          <cell r="K2438" t="str">
            <v>Stephen Rwabwogo</v>
          </cell>
        </row>
        <row r="2439">
          <cell r="C2439">
            <v>609088</v>
          </cell>
          <cell r="D2439" t="str">
            <v>Kabale</v>
          </cell>
          <cell r="E2439" t="str">
            <v>Western</v>
          </cell>
          <cell r="F2439" t="str">
            <v xml:space="preserve">Kabale  </v>
          </cell>
          <cell r="G2439" t="str">
            <v>Urban</v>
          </cell>
          <cell r="H2439" t="str">
            <v>Silver-P3</v>
          </cell>
          <cell r="I2439" t="str">
            <v>O</v>
          </cell>
          <cell r="J2439" t="str">
            <v>Camusat</v>
          </cell>
          <cell r="K2439" t="str">
            <v>Denis Masaba</v>
          </cell>
        </row>
        <row r="2440">
          <cell r="C2440">
            <v>609186</v>
          </cell>
          <cell r="D2440" t="str">
            <v>Kisoro</v>
          </cell>
          <cell r="E2440" t="str">
            <v>Western</v>
          </cell>
          <cell r="F2440" t="str">
            <v xml:space="preserve">Kabale  </v>
          </cell>
          <cell r="G2440" t="str">
            <v>Urban</v>
          </cell>
          <cell r="H2440" t="str">
            <v>Silver-P3</v>
          </cell>
          <cell r="I2440" t="str">
            <v>O</v>
          </cell>
          <cell r="J2440" t="str">
            <v>Camusat</v>
          </cell>
          <cell r="K2440" t="str">
            <v>Denis Masaba</v>
          </cell>
        </row>
        <row r="2441">
          <cell r="C2441">
            <v>609187</v>
          </cell>
          <cell r="D2441" t="str">
            <v>Kitagata</v>
          </cell>
          <cell r="E2441" t="str">
            <v>Western</v>
          </cell>
          <cell r="F2441" t="str">
            <v xml:space="preserve">Kabale  </v>
          </cell>
          <cell r="G2441" t="str">
            <v>Urban</v>
          </cell>
          <cell r="H2441" t="str">
            <v>Silver-P3</v>
          </cell>
          <cell r="I2441" t="str">
            <v>O</v>
          </cell>
          <cell r="J2441" t="str">
            <v>Camusat</v>
          </cell>
          <cell r="K2441" t="str">
            <v>Denis Masaba</v>
          </cell>
        </row>
        <row r="2442">
          <cell r="C2442">
            <v>609215</v>
          </cell>
          <cell r="D2442" t="str">
            <v>Kyenjojo</v>
          </cell>
          <cell r="E2442" t="str">
            <v>Western</v>
          </cell>
          <cell r="F2442" t="str">
            <v xml:space="preserve">Fort Portal   </v>
          </cell>
          <cell r="G2442" t="str">
            <v>Rural</v>
          </cell>
          <cell r="H2442" t="str">
            <v>Silver-P3</v>
          </cell>
          <cell r="I2442" t="str">
            <v>O</v>
          </cell>
          <cell r="J2442" t="str">
            <v>Camusat</v>
          </cell>
          <cell r="K2442" t="str">
            <v>Stephen Rwabwogo</v>
          </cell>
        </row>
        <row r="2443">
          <cell r="C2443">
            <v>609108</v>
          </cell>
          <cell r="D2443" t="str">
            <v>Kakoba</v>
          </cell>
          <cell r="E2443" t="str">
            <v>Western</v>
          </cell>
          <cell r="F2443" t="str">
            <v xml:space="preserve">Mbarara </v>
          </cell>
          <cell r="G2443" t="str">
            <v>Urban</v>
          </cell>
          <cell r="H2443" t="str">
            <v>Silver-P3</v>
          </cell>
          <cell r="I2443" t="str">
            <v>O</v>
          </cell>
          <cell r="J2443" t="str">
            <v>Camusat</v>
          </cell>
          <cell r="K2443" t="str">
            <v>Thomasi Seruyange</v>
          </cell>
        </row>
        <row r="2444">
          <cell r="C2444">
            <v>609065</v>
          </cell>
          <cell r="D2444" t="str">
            <v>High Street</v>
          </cell>
          <cell r="E2444" t="str">
            <v>Western</v>
          </cell>
          <cell r="F2444" t="str">
            <v xml:space="preserve">Mbarara </v>
          </cell>
          <cell r="G2444" t="str">
            <v>Urban</v>
          </cell>
          <cell r="H2444" t="str">
            <v>Silver-P3</v>
          </cell>
          <cell r="I2444" t="str">
            <v>O</v>
          </cell>
          <cell r="J2444" t="str">
            <v>Camusat</v>
          </cell>
          <cell r="K2444" t="str">
            <v>Thomasi Seruyange</v>
          </cell>
        </row>
        <row r="2445">
          <cell r="C2445">
            <v>609232</v>
          </cell>
          <cell r="D2445" t="str">
            <v>Mbarara</v>
          </cell>
          <cell r="E2445" t="str">
            <v>Western</v>
          </cell>
          <cell r="F2445" t="str">
            <v xml:space="preserve">Mbarara </v>
          </cell>
          <cell r="G2445" t="str">
            <v>Urban</v>
          </cell>
          <cell r="H2445" t="str">
            <v>Silver-P3</v>
          </cell>
          <cell r="I2445" t="str">
            <v>O</v>
          </cell>
          <cell r="J2445" t="str">
            <v>Camusat</v>
          </cell>
          <cell r="K2445" t="str">
            <v>Thomasi Seruyange</v>
          </cell>
        </row>
        <row r="2446">
          <cell r="C2446">
            <v>609012</v>
          </cell>
          <cell r="D2446" t="str">
            <v>Boma</v>
          </cell>
          <cell r="E2446" t="str">
            <v>Western</v>
          </cell>
          <cell r="F2446" t="str">
            <v xml:space="preserve">Mbarara </v>
          </cell>
          <cell r="G2446" t="str">
            <v>Urban</v>
          </cell>
          <cell r="H2446" t="str">
            <v>Silver-P3</v>
          </cell>
          <cell r="I2446" t="str">
            <v>O</v>
          </cell>
          <cell r="J2446" t="str">
            <v>Camusat</v>
          </cell>
          <cell r="K2446" t="str">
            <v>Thomasi Seruyange</v>
          </cell>
        </row>
        <row r="2447">
          <cell r="C2447">
            <v>609114</v>
          </cell>
          <cell r="D2447" t="str">
            <v>Kakyeka</v>
          </cell>
          <cell r="E2447" t="str">
            <v>Western</v>
          </cell>
          <cell r="F2447" t="str">
            <v xml:space="preserve">Mbarara </v>
          </cell>
          <cell r="G2447" t="str">
            <v>Urban</v>
          </cell>
          <cell r="H2447" t="str">
            <v>Silver-P3</v>
          </cell>
          <cell r="I2447" t="str">
            <v>O</v>
          </cell>
          <cell r="J2447" t="str">
            <v>Camusat</v>
          </cell>
          <cell r="K2447" t="str">
            <v>Thomasi Seruyange</v>
          </cell>
        </row>
        <row r="2448">
          <cell r="C2448">
            <v>609107</v>
          </cell>
          <cell r="D2448" t="str">
            <v>Kakiika</v>
          </cell>
          <cell r="E2448" t="str">
            <v>Western</v>
          </cell>
          <cell r="F2448" t="str">
            <v xml:space="preserve">Mbarara </v>
          </cell>
          <cell r="G2448" t="str">
            <v>Urban</v>
          </cell>
          <cell r="H2448" t="str">
            <v>Silver-P3</v>
          </cell>
          <cell r="I2448" t="str">
            <v>O</v>
          </cell>
          <cell r="J2448" t="str">
            <v>Camusat</v>
          </cell>
          <cell r="K2448" t="str">
            <v>Thomasi Seruyange</v>
          </cell>
        </row>
        <row r="2449">
          <cell r="C2449">
            <v>609135</v>
          </cell>
          <cell r="D2449" t="str">
            <v>Kashari</v>
          </cell>
          <cell r="E2449" t="str">
            <v>Western</v>
          </cell>
          <cell r="F2449" t="str">
            <v xml:space="preserve">Mbarara </v>
          </cell>
          <cell r="G2449" t="str">
            <v>Urban</v>
          </cell>
          <cell r="H2449" t="str">
            <v>Silver-P3</v>
          </cell>
          <cell r="I2449" t="str">
            <v>O</v>
          </cell>
          <cell r="J2449" t="str">
            <v>Camusat</v>
          </cell>
          <cell r="K2449" t="str">
            <v>Thomasi Seruyange</v>
          </cell>
        </row>
        <row r="2450">
          <cell r="C2450">
            <v>609035</v>
          </cell>
          <cell r="D2450" t="str">
            <v>Buremba</v>
          </cell>
          <cell r="E2450" t="str">
            <v>Western</v>
          </cell>
          <cell r="F2450" t="str">
            <v xml:space="preserve">Mbarara </v>
          </cell>
          <cell r="G2450" t="str">
            <v>Urban</v>
          </cell>
          <cell r="H2450" t="str">
            <v>Silver-P3</v>
          </cell>
          <cell r="I2450" t="str">
            <v>O</v>
          </cell>
          <cell r="J2450" t="str">
            <v>Camusat</v>
          </cell>
          <cell r="K2450" t="str">
            <v>Thomasi Seruyange</v>
          </cell>
        </row>
        <row r="2451">
          <cell r="C2451">
            <v>609315</v>
          </cell>
          <cell r="D2451" t="str">
            <v>Rugazi</v>
          </cell>
          <cell r="E2451" t="str">
            <v>Western</v>
          </cell>
          <cell r="F2451" t="str">
            <v xml:space="preserve">Mbarara </v>
          </cell>
          <cell r="G2451" t="str">
            <v>Urban</v>
          </cell>
          <cell r="H2451" t="str">
            <v>Silver-P3</v>
          </cell>
          <cell r="I2451" t="str">
            <v>O</v>
          </cell>
          <cell r="J2451" t="str">
            <v>Camusat</v>
          </cell>
          <cell r="K2451" t="str">
            <v>Thomasi Seruyange</v>
          </cell>
        </row>
        <row r="2452">
          <cell r="C2452">
            <v>609353</v>
          </cell>
          <cell r="D2452" t="str">
            <v>Taso</v>
          </cell>
          <cell r="E2452" t="str">
            <v>Western</v>
          </cell>
          <cell r="F2452" t="str">
            <v xml:space="preserve">Mbarara </v>
          </cell>
          <cell r="G2452" t="str">
            <v>Urban</v>
          </cell>
          <cell r="H2452" t="str">
            <v>Silver-P3</v>
          </cell>
          <cell r="I2452" t="str">
            <v>O</v>
          </cell>
          <cell r="J2452" t="str">
            <v>Camusat</v>
          </cell>
          <cell r="K2452" t="str">
            <v>Thomasi Seruyange</v>
          </cell>
        </row>
        <row r="2453">
          <cell r="C2453">
            <v>609143</v>
          </cell>
          <cell r="D2453" t="str">
            <v>Katete</v>
          </cell>
          <cell r="E2453" t="str">
            <v>Western</v>
          </cell>
          <cell r="F2453" t="str">
            <v xml:space="preserve">Mbarara </v>
          </cell>
          <cell r="G2453" t="str">
            <v>Urban</v>
          </cell>
          <cell r="H2453" t="str">
            <v>Silver-P3</v>
          </cell>
          <cell r="I2453" t="str">
            <v>O</v>
          </cell>
          <cell r="J2453" t="str">
            <v>Camusat</v>
          </cell>
          <cell r="K2453" t="str">
            <v>Thomasi Seruyange</v>
          </cell>
        </row>
        <row r="2454">
          <cell r="C2454">
            <v>609227</v>
          </cell>
          <cell r="D2454" t="str">
            <v>Mary Hill High School</v>
          </cell>
          <cell r="E2454" t="str">
            <v>Western</v>
          </cell>
          <cell r="F2454" t="str">
            <v xml:space="preserve">Mbarara </v>
          </cell>
          <cell r="G2454" t="str">
            <v>Urban</v>
          </cell>
          <cell r="H2454" t="str">
            <v>Silver-P3</v>
          </cell>
          <cell r="I2454" t="str">
            <v>O</v>
          </cell>
          <cell r="J2454" t="str">
            <v>Camusat</v>
          </cell>
          <cell r="K2454" t="str">
            <v>Thomasi Seruyange</v>
          </cell>
        </row>
        <row r="2455">
          <cell r="C2455">
            <v>609319</v>
          </cell>
          <cell r="D2455" t="str">
            <v>Ruharo</v>
          </cell>
          <cell r="E2455" t="str">
            <v>Western</v>
          </cell>
          <cell r="F2455" t="str">
            <v xml:space="preserve">Mbarara </v>
          </cell>
          <cell r="G2455" t="str">
            <v>Urban</v>
          </cell>
          <cell r="H2455" t="str">
            <v>Silver-P3</v>
          </cell>
          <cell r="I2455" t="str">
            <v>O</v>
          </cell>
          <cell r="J2455" t="str">
            <v>Camusat</v>
          </cell>
          <cell r="K2455" t="str">
            <v>Thomasi Seruyange</v>
          </cell>
        </row>
        <row r="2456">
          <cell r="C2456">
            <v>609013</v>
          </cell>
          <cell r="D2456" t="str">
            <v>Bubare</v>
          </cell>
          <cell r="E2456" t="str">
            <v>Western</v>
          </cell>
          <cell r="F2456" t="str">
            <v xml:space="preserve">Mbarara </v>
          </cell>
          <cell r="G2456" t="str">
            <v>Urban</v>
          </cell>
          <cell r="H2456" t="str">
            <v>Silver-P3</v>
          </cell>
          <cell r="I2456" t="str">
            <v>O</v>
          </cell>
          <cell r="J2456" t="str">
            <v>Camusat</v>
          </cell>
          <cell r="K2456" t="str">
            <v>Thomasi Seruyange</v>
          </cell>
        </row>
        <row r="2457">
          <cell r="C2457">
            <v>609180</v>
          </cell>
          <cell r="D2457" t="str">
            <v>Kiruhura</v>
          </cell>
          <cell r="E2457" t="str">
            <v>Western</v>
          </cell>
          <cell r="F2457" t="str">
            <v xml:space="preserve">Mbarara </v>
          </cell>
          <cell r="G2457" t="str">
            <v>Urban</v>
          </cell>
          <cell r="H2457" t="str">
            <v>Silver-P3</v>
          </cell>
          <cell r="I2457" t="str">
            <v>O</v>
          </cell>
          <cell r="J2457" t="str">
            <v>Camusat</v>
          </cell>
          <cell r="K2457" t="str">
            <v>Thomasi Seruyange</v>
          </cell>
        </row>
        <row r="2458">
          <cell r="C2458">
            <v>609326</v>
          </cell>
          <cell r="D2458" t="str">
            <v>Rushere</v>
          </cell>
          <cell r="E2458" t="str">
            <v>Western</v>
          </cell>
          <cell r="F2458" t="str">
            <v xml:space="preserve">Mbarara </v>
          </cell>
          <cell r="G2458" t="str">
            <v>Urban</v>
          </cell>
          <cell r="H2458" t="str">
            <v>Silver-P3</v>
          </cell>
          <cell r="I2458" t="str">
            <v>O</v>
          </cell>
          <cell r="J2458" t="str">
            <v>Camusat</v>
          </cell>
          <cell r="K2458" t="str">
            <v>Thomasi Seruyange</v>
          </cell>
        </row>
        <row r="2459">
          <cell r="C2459">
            <v>609333</v>
          </cell>
          <cell r="D2459" t="str">
            <v>Rwakitura</v>
          </cell>
          <cell r="E2459" t="str">
            <v>Western</v>
          </cell>
          <cell r="F2459" t="str">
            <v xml:space="preserve">Mbarara </v>
          </cell>
          <cell r="G2459" t="str">
            <v>Urban</v>
          </cell>
          <cell r="H2459" t="str">
            <v>Silver-P3</v>
          </cell>
          <cell r="I2459" t="str">
            <v>O</v>
          </cell>
          <cell r="J2459" t="str">
            <v>Camusat</v>
          </cell>
          <cell r="K2459" t="str">
            <v>Thomasi Seruyange</v>
          </cell>
        </row>
        <row r="2460">
          <cell r="C2460">
            <v>609154</v>
          </cell>
          <cell r="D2460" t="str">
            <v>Kazo</v>
          </cell>
          <cell r="E2460" t="str">
            <v>Western</v>
          </cell>
          <cell r="F2460" t="str">
            <v xml:space="preserve">Mbarara </v>
          </cell>
          <cell r="G2460" t="str">
            <v>Urban</v>
          </cell>
          <cell r="H2460" t="str">
            <v>Silver-P3</v>
          </cell>
          <cell r="I2460" t="str">
            <v>O</v>
          </cell>
          <cell r="J2460" t="str">
            <v>Camusat</v>
          </cell>
          <cell r="K2460" t="str">
            <v>Thomasi Seruyange</v>
          </cell>
        </row>
        <row r="2461">
          <cell r="C2461">
            <v>609125</v>
          </cell>
          <cell r="D2461" t="str">
            <v>Karamrani</v>
          </cell>
          <cell r="E2461" t="str">
            <v>Western</v>
          </cell>
          <cell r="F2461" t="str">
            <v xml:space="preserve">Mbarara </v>
          </cell>
          <cell r="G2461" t="str">
            <v>Urban</v>
          </cell>
          <cell r="H2461" t="str">
            <v>Silver-P3</v>
          </cell>
          <cell r="I2461" t="str">
            <v>O</v>
          </cell>
          <cell r="J2461" t="str">
            <v>Camusat</v>
          </cell>
          <cell r="K2461" t="str">
            <v>Thomasi Seruyange</v>
          </cell>
        </row>
        <row r="2462">
          <cell r="C2462">
            <v>609010</v>
          </cell>
          <cell r="D2462" t="str">
            <v>Birere</v>
          </cell>
          <cell r="E2462" t="str">
            <v>Western</v>
          </cell>
          <cell r="F2462" t="str">
            <v xml:space="preserve">Mbarara </v>
          </cell>
          <cell r="G2462" t="str">
            <v>Urban</v>
          </cell>
          <cell r="H2462" t="str">
            <v>Silver-P3</v>
          </cell>
          <cell r="I2462" t="str">
            <v>O</v>
          </cell>
          <cell r="J2462" t="str">
            <v>Camusat</v>
          </cell>
          <cell r="K2462" t="str">
            <v>Thomasi Seruyange</v>
          </cell>
        </row>
        <row r="2463">
          <cell r="C2463">
            <v>609092</v>
          </cell>
          <cell r="D2463" t="str">
            <v>Kabingo</v>
          </cell>
          <cell r="E2463" t="str">
            <v>Western</v>
          </cell>
          <cell r="F2463" t="str">
            <v xml:space="preserve">Mbarara </v>
          </cell>
          <cell r="G2463" t="str">
            <v>Urban</v>
          </cell>
          <cell r="H2463" t="str">
            <v>Silver-P3</v>
          </cell>
          <cell r="I2463" t="str">
            <v>O</v>
          </cell>
          <cell r="J2463" t="str">
            <v>Camusat</v>
          </cell>
          <cell r="K2463" t="str">
            <v>Thomasi Seruyange</v>
          </cell>
        </row>
        <row r="2464">
          <cell r="C2464">
            <v>609173</v>
          </cell>
          <cell r="D2464" t="str">
            <v>Kikagati</v>
          </cell>
          <cell r="E2464" t="str">
            <v>Western</v>
          </cell>
          <cell r="F2464" t="str">
            <v xml:space="preserve">Kabale  </v>
          </cell>
          <cell r="G2464" t="str">
            <v>Urban</v>
          </cell>
          <cell r="H2464" t="str">
            <v>Silver-P3</v>
          </cell>
          <cell r="I2464" t="str">
            <v>O</v>
          </cell>
          <cell r="J2464" t="str">
            <v>Camusat</v>
          </cell>
          <cell r="K2464" t="str">
            <v>Denis Masaba</v>
          </cell>
        </row>
        <row r="2465">
          <cell r="C2465">
            <v>609023</v>
          </cell>
          <cell r="D2465" t="str">
            <v>Bukanga</v>
          </cell>
          <cell r="E2465" t="str">
            <v>Western</v>
          </cell>
          <cell r="F2465" t="str">
            <v xml:space="preserve">Mbarara </v>
          </cell>
          <cell r="G2465" t="str">
            <v>Urban</v>
          </cell>
          <cell r="H2465" t="str">
            <v>Silver-P3</v>
          </cell>
          <cell r="I2465" t="str">
            <v>O</v>
          </cell>
          <cell r="J2465" t="str">
            <v>Camusat</v>
          </cell>
          <cell r="K2465" t="str">
            <v>Thomasi Seruyange</v>
          </cell>
        </row>
        <row r="2466">
          <cell r="C2466">
            <v>609306</v>
          </cell>
          <cell r="D2466" t="str">
            <v>Rubindi</v>
          </cell>
          <cell r="E2466" t="str">
            <v>Western</v>
          </cell>
          <cell r="F2466" t="str">
            <v xml:space="preserve">Mbarara </v>
          </cell>
          <cell r="G2466" t="str">
            <v>Urban</v>
          </cell>
          <cell r="H2466" t="str">
            <v>Silver-P3</v>
          </cell>
          <cell r="I2466" t="str">
            <v>O</v>
          </cell>
          <cell r="J2466" t="str">
            <v>Camusat</v>
          </cell>
          <cell r="K2466" t="str">
            <v>Thomasi Seruyange</v>
          </cell>
        </row>
        <row r="2467">
          <cell r="C2467">
            <v>609309</v>
          </cell>
          <cell r="D2467" t="str">
            <v>Rugaga</v>
          </cell>
          <cell r="E2467" t="str">
            <v>Western</v>
          </cell>
          <cell r="F2467" t="str">
            <v xml:space="preserve">Mbarara </v>
          </cell>
          <cell r="G2467" t="str">
            <v>Urban</v>
          </cell>
          <cell r="H2467" t="str">
            <v>Silver-P3</v>
          </cell>
          <cell r="I2467" t="str">
            <v>O</v>
          </cell>
          <cell r="J2467" t="str">
            <v>Camusat</v>
          </cell>
          <cell r="K2467" t="str">
            <v>Thomasi Seruyange</v>
          </cell>
        </row>
        <row r="2468">
          <cell r="C2468">
            <v>607424</v>
          </cell>
          <cell r="D2468" t="str">
            <v>Masaka</v>
          </cell>
          <cell r="E2468" t="str">
            <v>Central</v>
          </cell>
          <cell r="F2468" t="str">
            <v xml:space="preserve">Masaka </v>
          </cell>
          <cell r="G2468" t="str">
            <v>Rural</v>
          </cell>
          <cell r="H2468" t="str">
            <v>Silver-P3</v>
          </cell>
          <cell r="I2468" t="str">
            <v>O</v>
          </cell>
          <cell r="J2468" t="str">
            <v>Camusat</v>
          </cell>
          <cell r="K2468" t="str">
            <v>M Patrick Kalibbala</v>
          </cell>
        </row>
        <row r="2469">
          <cell r="C2469">
            <v>607613</v>
          </cell>
          <cell r="D2469" t="str">
            <v>Royal University</v>
          </cell>
          <cell r="E2469" t="str">
            <v>Central</v>
          </cell>
          <cell r="F2469" t="str">
            <v xml:space="preserve">Masaka </v>
          </cell>
          <cell r="G2469" t="str">
            <v>Rural</v>
          </cell>
          <cell r="H2469" t="str">
            <v>Silver-P3</v>
          </cell>
          <cell r="I2469" t="str">
            <v>O</v>
          </cell>
          <cell r="J2469" t="str">
            <v>Camusat</v>
          </cell>
          <cell r="K2469" t="str">
            <v>M Patrick Kalibbala</v>
          </cell>
        </row>
        <row r="2470">
          <cell r="C2470">
            <v>607308</v>
          </cell>
          <cell r="D2470" t="str">
            <v>Kitovu</v>
          </cell>
          <cell r="E2470" t="str">
            <v>Central</v>
          </cell>
          <cell r="F2470" t="str">
            <v xml:space="preserve">Masaka </v>
          </cell>
          <cell r="G2470" t="str">
            <v>Rural</v>
          </cell>
          <cell r="H2470" t="str">
            <v>Silver-P3</v>
          </cell>
          <cell r="I2470" t="str">
            <v>O</v>
          </cell>
          <cell r="J2470" t="str">
            <v>Camusat</v>
          </cell>
          <cell r="K2470" t="str">
            <v>M Patrick Kalibbala</v>
          </cell>
        </row>
        <row r="2471">
          <cell r="C2471">
            <v>607091</v>
          </cell>
          <cell r="D2471" t="str">
            <v>Bwala</v>
          </cell>
          <cell r="E2471" t="str">
            <v>Central</v>
          </cell>
          <cell r="F2471" t="str">
            <v xml:space="preserve">Masaka </v>
          </cell>
          <cell r="G2471" t="str">
            <v>Rural</v>
          </cell>
          <cell r="H2471" t="str">
            <v>Silver-P3</v>
          </cell>
          <cell r="I2471" t="str">
            <v>O</v>
          </cell>
          <cell r="J2471" t="str">
            <v>Camusat</v>
          </cell>
          <cell r="K2471" t="str">
            <v>M Patrick Kalibbala</v>
          </cell>
        </row>
        <row r="2472">
          <cell r="C2472">
            <v>607335</v>
          </cell>
          <cell r="D2472" t="str">
            <v>Kyabakuza</v>
          </cell>
          <cell r="E2472" t="str">
            <v>Central</v>
          </cell>
          <cell r="F2472" t="str">
            <v xml:space="preserve">Masaka </v>
          </cell>
          <cell r="G2472" t="str">
            <v>Urban</v>
          </cell>
          <cell r="H2472" t="str">
            <v>Silver-P3</v>
          </cell>
          <cell r="I2472" t="str">
            <v>O</v>
          </cell>
          <cell r="J2472" t="str">
            <v>Camusat</v>
          </cell>
          <cell r="K2472" t="str">
            <v>M Patrick Kalibbala</v>
          </cell>
        </row>
        <row r="2473">
          <cell r="C2473">
            <v>607176</v>
          </cell>
          <cell r="D2473" t="str">
            <v>Kalungu</v>
          </cell>
          <cell r="E2473" t="str">
            <v>Central</v>
          </cell>
          <cell r="F2473" t="str">
            <v xml:space="preserve">Masaka </v>
          </cell>
          <cell r="G2473" t="str">
            <v>Rural</v>
          </cell>
          <cell r="H2473" t="str">
            <v>Silver-P3</v>
          </cell>
          <cell r="I2473" t="str">
            <v>O</v>
          </cell>
          <cell r="J2473" t="str">
            <v>Camusat</v>
          </cell>
          <cell r="K2473" t="str">
            <v>M Patrick Kalibbala</v>
          </cell>
        </row>
        <row r="2474">
          <cell r="C2474">
            <v>609249</v>
          </cell>
          <cell r="D2474" t="str">
            <v>Mubende Hill</v>
          </cell>
          <cell r="E2474" t="str">
            <v>Central</v>
          </cell>
          <cell r="F2474" t="str">
            <v xml:space="preserve">Mityana </v>
          </cell>
          <cell r="G2474" t="str">
            <v>Rural</v>
          </cell>
          <cell r="H2474" t="str">
            <v>Silver-P3</v>
          </cell>
          <cell r="I2474" t="str">
            <v>O</v>
          </cell>
          <cell r="J2474" t="str">
            <v>Camusat</v>
          </cell>
          <cell r="K2474" t="str">
            <v>Christopher Alituha</v>
          </cell>
        </row>
        <row r="2475">
          <cell r="C2475">
            <v>609280</v>
          </cell>
          <cell r="D2475" t="str">
            <v>Ntungamo</v>
          </cell>
          <cell r="E2475" t="str">
            <v>Western</v>
          </cell>
          <cell r="F2475" t="str">
            <v xml:space="preserve">Kabale  </v>
          </cell>
          <cell r="G2475" t="str">
            <v>Urban</v>
          </cell>
          <cell r="H2475" t="str">
            <v>Silver-P3</v>
          </cell>
          <cell r="I2475" t="str">
            <v>O</v>
          </cell>
          <cell r="J2475" t="str">
            <v>Camusat</v>
          </cell>
          <cell r="K2475" t="str">
            <v>Denis Masaba</v>
          </cell>
        </row>
        <row r="2476">
          <cell r="C2476">
            <v>607610</v>
          </cell>
          <cell r="D2476" t="str">
            <v>Rakai</v>
          </cell>
          <cell r="E2476" t="str">
            <v>Central</v>
          </cell>
          <cell r="F2476" t="str">
            <v xml:space="preserve">Masaka </v>
          </cell>
          <cell r="G2476" t="str">
            <v>Rural</v>
          </cell>
          <cell r="H2476" t="str">
            <v>Silver-P3</v>
          </cell>
          <cell r="I2476" t="str">
            <v>O</v>
          </cell>
          <cell r="J2476" t="str">
            <v>Camusat</v>
          </cell>
          <cell r="K2476" t="str">
            <v>M Patrick Kalibbala</v>
          </cell>
        </row>
        <row r="2477">
          <cell r="C2477">
            <v>609211</v>
          </cell>
          <cell r="D2477" t="str">
            <v>Kyegegwa</v>
          </cell>
          <cell r="E2477" t="str">
            <v>Western</v>
          </cell>
          <cell r="F2477" t="str">
            <v xml:space="preserve">Fort Portal   </v>
          </cell>
          <cell r="G2477" t="str">
            <v>Rural</v>
          </cell>
          <cell r="H2477" t="str">
            <v>Silver-P3</v>
          </cell>
          <cell r="I2477" t="str">
            <v>O</v>
          </cell>
          <cell r="J2477" t="str">
            <v>Camusat</v>
          </cell>
          <cell r="K2477" t="str">
            <v>Stephen Rwabwogo</v>
          </cell>
        </row>
        <row r="2478">
          <cell r="C2478">
            <v>609106</v>
          </cell>
          <cell r="D2478" t="str">
            <v>Kakabara</v>
          </cell>
          <cell r="E2478" t="str">
            <v>Western</v>
          </cell>
          <cell r="F2478" t="str">
            <v xml:space="preserve">Fort Portal   </v>
          </cell>
          <cell r="G2478" t="str">
            <v>Rural</v>
          </cell>
          <cell r="H2478" t="str">
            <v>Silver-P3</v>
          </cell>
          <cell r="I2478" t="str">
            <v>O</v>
          </cell>
          <cell r="J2478" t="str">
            <v>Camusat</v>
          </cell>
          <cell r="K2478" t="str">
            <v>Stephen Rwabwogo</v>
          </cell>
        </row>
        <row r="2479">
          <cell r="C2479">
            <v>609170</v>
          </cell>
          <cell r="D2479" t="str">
            <v>Kihura</v>
          </cell>
          <cell r="E2479" t="str">
            <v>Western</v>
          </cell>
          <cell r="F2479" t="str">
            <v xml:space="preserve">Fort Portal   </v>
          </cell>
          <cell r="G2479" t="str">
            <v>Rural</v>
          </cell>
          <cell r="H2479" t="str">
            <v>Silver-P3</v>
          </cell>
          <cell r="I2479" t="str">
            <v>O</v>
          </cell>
          <cell r="J2479" t="str">
            <v>Camusat</v>
          </cell>
          <cell r="K2479" t="str">
            <v>Stephen Rwabwogo</v>
          </cell>
        </row>
        <row r="2480">
          <cell r="C2480">
            <v>609103</v>
          </cell>
          <cell r="D2480" t="str">
            <v>Kaihura</v>
          </cell>
          <cell r="E2480" t="str">
            <v>Western</v>
          </cell>
          <cell r="F2480" t="str">
            <v xml:space="preserve">Fort Portal   </v>
          </cell>
          <cell r="G2480" t="str">
            <v>Rural</v>
          </cell>
          <cell r="H2480" t="str">
            <v>Silver-P3</v>
          </cell>
          <cell r="I2480" t="str">
            <v>O</v>
          </cell>
          <cell r="J2480" t="str">
            <v>Camusat</v>
          </cell>
          <cell r="K2480" t="str">
            <v>Stephen Rwabwogo</v>
          </cell>
        </row>
        <row r="2481">
          <cell r="C2481">
            <v>609300</v>
          </cell>
          <cell r="D2481" t="str">
            <v>Oruha</v>
          </cell>
          <cell r="E2481" t="str">
            <v>Western</v>
          </cell>
          <cell r="F2481" t="str">
            <v xml:space="preserve">Fort Portal   </v>
          </cell>
          <cell r="G2481" t="str">
            <v>Rural</v>
          </cell>
          <cell r="H2481" t="str">
            <v>Silver-P3</v>
          </cell>
          <cell r="I2481" t="str">
            <v>O</v>
          </cell>
          <cell r="J2481" t="str">
            <v>Camusat</v>
          </cell>
          <cell r="K2481" t="str">
            <v>Stephen Rwabwogo</v>
          </cell>
        </row>
        <row r="2482">
          <cell r="C2482">
            <v>609332</v>
          </cell>
          <cell r="D2482" t="str">
            <v>Rwakazooba</v>
          </cell>
          <cell r="E2482" t="str">
            <v>Western</v>
          </cell>
          <cell r="F2482" t="str">
            <v xml:space="preserve">Fort Portal   </v>
          </cell>
          <cell r="G2482" t="str">
            <v>Rural</v>
          </cell>
          <cell r="H2482" t="str">
            <v>Silver-P3</v>
          </cell>
          <cell r="I2482" t="str">
            <v>O</v>
          </cell>
          <cell r="J2482" t="str">
            <v>Camusat</v>
          </cell>
          <cell r="K2482" t="str">
            <v>Stephen Rwabwogo</v>
          </cell>
        </row>
        <row r="2483">
          <cell r="C2483">
            <v>609040</v>
          </cell>
          <cell r="D2483" t="str">
            <v>Busooro</v>
          </cell>
          <cell r="E2483" t="str">
            <v>Western</v>
          </cell>
          <cell r="F2483" t="str">
            <v xml:space="preserve">Fort Portal   </v>
          </cell>
          <cell r="G2483" t="str">
            <v>Rural</v>
          </cell>
          <cell r="H2483" t="str">
            <v>Silver-P3</v>
          </cell>
          <cell r="I2483" t="str">
            <v>O</v>
          </cell>
          <cell r="J2483" t="str">
            <v>Camusat</v>
          </cell>
          <cell r="K2483" t="str">
            <v>Stephen Rwabwogo</v>
          </cell>
        </row>
        <row r="2484">
          <cell r="C2484">
            <v>609001</v>
          </cell>
          <cell r="D2484" t="str">
            <v>Berairoba</v>
          </cell>
          <cell r="E2484" t="str">
            <v>Western</v>
          </cell>
          <cell r="F2484" t="str">
            <v xml:space="preserve">Fort Portal   </v>
          </cell>
          <cell r="G2484" t="str">
            <v>Rural</v>
          </cell>
          <cell r="H2484" t="str">
            <v>Silver-P3</v>
          </cell>
          <cell r="I2484" t="str">
            <v>O</v>
          </cell>
          <cell r="J2484" t="str">
            <v>Camusat</v>
          </cell>
          <cell r="K2484" t="str">
            <v>Stephen Rwabwogo</v>
          </cell>
        </row>
        <row r="2485">
          <cell r="C2485">
            <v>609307</v>
          </cell>
          <cell r="D2485" t="str">
            <v>Rubona</v>
          </cell>
          <cell r="E2485" t="str">
            <v>Western</v>
          </cell>
          <cell r="F2485" t="str">
            <v xml:space="preserve">Fort Portal   </v>
          </cell>
          <cell r="G2485" t="str">
            <v>Rural</v>
          </cell>
          <cell r="H2485" t="str">
            <v>Silver-P3</v>
          </cell>
          <cell r="I2485" t="str">
            <v>O</v>
          </cell>
          <cell r="J2485" t="str">
            <v>Camusat</v>
          </cell>
          <cell r="K2485" t="str">
            <v>Stephen Rwabwogo</v>
          </cell>
        </row>
        <row r="2486">
          <cell r="C2486">
            <v>609210</v>
          </cell>
          <cell r="D2486" t="str">
            <v>Kyatwa</v>
          </cell>
          <cell r="E2486" t="str">
            <v>Western</v>
          </cell>
          <cell r="F2486" t="str">
            <v xml:space="preserve">Fort Portal   </v>
          </cell>
          <cell r="G2486" t="str">
            <v>Rural</v>
          </cell>
          <cell r="H2486" t="str">
            <v>Silver-P3</v>
          </cell>
          <cell r="I2486" t="str">
            <v>O</v>
          </cell>
          <cell r="J2486" t="str">
            <v>Camusat</v>
          </cell>
          <cell r="K2486" t="str">
            <v>Stephen Rwabwogo</v>
          </cell>
        </row>
        <row r="2487">
          <cell r="C2487">
            <v>609066</v>
          </cell>
          <cell r="D2487" t="str">
            <v>Hima</v>
          </cell>
          <cell r="E2487" t="str">
            <v>Western</v>
          </cell>
          <cell r="F2487" t="str">
            <v xml:space="preserve">Fort Portal   </v>
          </cell>
          <cell r="G2487" t="str">
            <v>Rural</v>
          </cell>
          <cell r="H2487" t="str">
            <v>Silver-P3</v>
          </cell>
          <cell r="I2487" t="str">
            <v>O</v>
          </cell>
          <cell r="J2487" t="str">
            <v>Camusat</v>
          </cell>
          <cell r="K2487" t="str">
            <v>Stephen Rwabwogo</v>
          </cell>
        </row>
        <row r="2488">
          <cell r="C2488">
            <v>609250</v>
          </cell>
          <cell r="D2488" t="str">
            <v>Mubuku</v>
          </cell>
          <cell r="E2488" t="str">
            <v>Western</v>
          </cell>
          <cell r="F2488" t="str">
            <v xml:space="preserve">Fort Portal   </v>
          </cell>
          <cell r="G2488" t="str">
            <v>Rural</v>
          </cell>
          <cell r="H2488" t="str">
            <v>Silver-P3</v>
          </cell>
          <cell r="I2488" t="str">
            <v>O</v>
          </cell>
          <cell r="J2488" t="str">
            <v>Camusat</v>
          </cell>
          <cell r="K2488" t="str">
            <v>Stephen Rwabwogo</v>
          </cell>
        </row>
        <row r="2489">
          <cell r="C2489">
            <v>609316</v>
          </cell>
          <cell r="D2489" t="str">
            <v>Rugazi</v>
          </cell>
          <cell r="E2489" t="str">
            <v>Western</v>
          </cell>
          <cell r="F2489" t="str">
            <v xml:space="preserve">Kabale  </v>
          </cell>
          <cell r="G2489" t="str">
            <v>Urban</v>
          </cell>
          <cell r="H2489" t="str">
            <v>Silver-P3</v>
          </cell>
          <cell r="I2489" t="str">
            <v>O</v>
          </cell>
          <cell r="J2489" t="str">
            <v>Camusat</v>
          </cell>
          <cell r="K2489" t="str">
            <v>Denis Masaba</v>
          </cell>
        </row>
        <row r="2490">
          <cell r="C2490">
            <v>609202</v>
          </cell>
          <cell r="D2490" t="str">
            <v>Kyamuhunga</v>
          </cell>
          <cell r="E2490" t="str">
            <v>Western</v>
          </cell>
          <cell r="F2490" t="str">
            <v xml:space="preserve">Kabale  </v>
          </cell>
          <cell r="G2490" t="str">
            <v>Urban</v>
          </cell>
          <cell r="H2490" t="str">
            <v>Silver-P3</v>
          </cell>
          <cell r="I2490" t="str">
            <v>O</v>
          </cell>
          <cell r="J2490" t="str">
            <v>Camusat</v>
          </cell>
          <cell r="K2490" t="str">
            <v>Denis Masaba</v>
          </cell>
        </row>
        <row r="2491">
          <cell r="C2491">
            <v>609214</v>
          </cell>
          <cell r="D2491" t="str">
            <v>Kyeizoba</v>
          </cell>
          <cell r="E2491" t="str">
            <v>Western</v>
          </cell>
          <cell r="F2491" t="str">
            <v xml:space="preserve">Mbarara </v>
          </cell>
          <cell r="G2491" t="str">
            <v>Urban</v>
          </cell>
          <cell r="H2491" t="str">
            <v>Silver-P3</v>
          </cell>
          <cell r="I2491" t="str">
            <v>O</v>
          </cell>
          <cell r="J2491" t="str">
            <v>Camusat</v>
          </cell>
          <cell r="K2491" t="str">
            <v>Thomasi Seruyange</v>
          </cell>
        </row>
        <row r="2492">
          <cell r="C2492">
            <v>609295</v>
          </cell>
          <cell r="D2492" t="str">
            <v>Nyamufumura</v>
          </cell>
          <cell r="E2492" t="str">
            <v>Western</v>
          </cell>
          <cell r="F2492" t="str">
            <v xml:space="preserve">Mbarara </v>
          </cell>
          <cell r="G2492" t="str">
            <v>Urban</v>
          </cell>
          <cell r="H2492" t="str">
            <v>Silver-P3</v>
          </cell>
          <cell r="I2492" t="str">
            <v>O</v>
          </cell>
          <cell r="J2492" t="str">
            <v>Camusat</v>
          </cell>
          <cell r="K2492" t="str">
            <v>Thomasi Seruyange</v>
          </cell>
        </row>
        <row r="2493">
          <cell r="C2493">
            <v>609133</v>
          </cell>
          <cell r="D2493" t="str">
            <v>Kashaka</v>
          </cell>
          <cell r="E2493" t="str">
            <v>Western</v>
          </cell>
          <cell r="F2493" t="str">
            <v xml:space="preserve">Mbarara </v>
          </cell>
          <cell r="G2493" t="str">
            <v>Urban</v>
          </cell>
          <cell r="H2493" t="str">
            <v>Silver-P3</v>
          </cell>
          <cell r="I2493" t="str">
            <v>O</v>
          </cell>
          <cell r="J2493" t="str">
            <v>Camusat</v>
          </cell>
          <cell r="K2493" t="str">
            <v>Thomasi Seruyange</v>
          </cell>
        </row>
        <row r="2494">
          <cell r="C2494">
            <v>609177</v>
          </cell>
          <cell r="D2494" t="str">
            <v>Kimengo/Kafu</v>
          </cell>
          <cell r="E2494" t="str">
            <v>Northern</v>
          </cell>
          <cell r="F2494" t="str">
            <v xml:space="preserve">Hoima  </v>
          </cell>
          <cell r="G2494" t="str">
            <v>Rural</v>
          </cell>
          <cell r="H2494" t="str">
            <v>Silver-P3</v>
          </cell>
          <cell r="I2494" t="str">
            <v>O</v>
          </cell>
          <cell r="J2494" t="str">
            <v>I-Engineering</v>
          </cell>
          <cell r="K2494" t="str">
            <v>Latima Musoke</v>
          </cell>
        </row>
        <row r="2495">
          <cell r="C2495">
            <v>609342</v>
          </cell>
          <cell r="D2495" t="str">
            <v>Rwenkuye</v>
          </cell>
          <cell r="E2495" t="str">
            <v>Northern</v>
          </cell>
          <cell r="F2495" t="str">
            <v xml:space="preserve">Hoima  </v>
          </cell>
          <cell r="G2495" t="str">
            <v>Rural</v>
          </cell>
          <cell r="H2495" t="str">
            <v>Silver-P3</v>
          </cell>
          <cell r="I2495" t="str">
            <v>O</v>
          </cell>
          <cell r="J2495" t="str">
            <v>I-Engineering</v>
          </cell>
          <cell r="K2495" t="str">
            <v>Latima Musoke</v>
          </cell>
        </row>
        <row r="2496">
          <cell r="C2496">
            <v>609168</v>
          </cell>
          <cell r="D2496" t="str">
            <v>Kigumba</v>
          </cell>
          <cell r="E2496" t="str">
            <v>Northern</v>
          </cell>
          <cell r="F2496" t="str">
            <v xml:space="preserve">Hoima  </v>
          </cell>
          <cell r="G2496" t="str">
            <v>Rural</v>
          </cell>
          <cell r="H2496" t="str">
            <v>Silver-P3</v>
          </cell>
          <cell r="I2496" t="str">
            <v>O</v>
          </cell>
          <cell r="J2496" t="str">
            <v>I-Engineering</v>
          </cell>
          <cell r="K2496" t="str">
            <v>Latima Musoke</v>
          </cell>
        </row>
        <row r="2497">
          <cell r="C2497">
            <v>609197</v>
          </cell>
          <cell r="D2497" t="str">
            <v>Kizibu</v>
          </cell>
          <cell r="E2497" t="str">
            <v>Northern</v>
          </cell>
          <cell r="F2497" t="str">
            <v xml:space="preserve">Hoima  </v>
          </cell>
          <cell r="G2497" t="str">
            <v>Rural</v>
          </cell>
          <cell r="H2497" t="str">
            <v>Silver-P3</v>
          </cell>
          <cell r="I2497" t="str">
            <v>O</v>
          </cell>
          <cell r="J2497" t="str">
            <v>I-Engineering</v>
          </cell>
          <cell r="K2497" t="str">
            <v>Latima Musoke</v>
          </cell>
        </row>
        <row r="2498">
          <cell r="C2498">
            <v>609178</v>
          </cell>
          <cell r="D2498" t="str">
            <v>Kinyara</v>
          </cell>
          <cell r="E2498" t="str">
            <v>Northern</v>
          </cell>
          <cell r="F2498" t="str">
            <v xml:space="preserve">Hoima  </v>
          </cell>
          <cell r="G2498" t="str">
            <v>Rural</v>
          </cell>
          <cell r="H2498" t="str">
            <v>Silver-P3</v>
          </cell>
          <cell r="I2498" t="str">
            <v>O</v>
          </cell>
          <cell r="J2498" t="str">
            <v>I-Engineering</v>
          </cell>
          <cell r="K2498" t="str">
            <v>Latima Musoke</v>
          </cell>
        </row>
        <row r="2499">
          <cell r="C2499">
            <v>609031</v>
          </cell>
          <cell r="D2499" t="str">
            <v>Bulindi</v>
          </cell>
          <cell r="E2499" t="str">
            <v>Western</v>
          </cell>
          <cell r="F2499" t="str">
            <v xml:space="preserve">Hoima  </v>
          </cell>
          <cell r="G2499" t="str">
            <v>Rural</v>
          </cell>
          <cell r="H2499" t="str">
            <v>Silver-P3</v>
          </cell>
          <cell r="I2499" t="str">
            <v>O</v>
          </cell>
          <cell r="J2499" t="str">
            <v>I-Engineering</v>
          </cell>
          <cell r="K2499" t="str">
            <v>Latima Musoke</v>
          </cell>
        </row>
        <row r="2500">
          <cell r="C2500">
            <v>607377</v>
          </cell>
          <cell r="D2500" t="str">
            <v>Lukaya</v>
          </cell>
          <cell r="E2500" t="str">
            <v>Central</v>
          </cell>
          <cell r="F2500" t="str">
            <v xml:space="preserve">Masaka </v>
          </cell>
          <cell r="G2500" t="str">
            <v>Rural</v>
          </cell>
          <cell r="H2500" t="str">
            <v>Silver-P3</v>
          </cell>
          <cell r="I2500" t="str">
            <v>O</v>
          </cell>
          <cell r="J2500" t="str">
            <v>Camusat</v>
          </cell>
          <cell r="K2500" t="str">
            <v>M Patrick Kalibbala</v>
          </cell>
        </row>
        <row r="2501">
          <cell r="C2501">
            <v>607461</v>
          </cell>
          <cell r="D2501" t="str">
            <v>Mukoko</v>
          </cell>
          <cell r="E2501" t="str">
            <v>Central</v>
          </cell>
          <cell r="F2501" t="str">
            <v xml:space="preserve">Masaka </v>
          </cell>
          <cell r="G2501" t="str">
            <v>Rural</v>
          </cell>
          <cell r="H2501" t="str">
            <v>Silver-P3</v>
          </cell>
          <cell r="I2501" t="str">
            <v>O</v>
          </cell>
          <cell r="J2501" t="str">
            <v>Camusat</v>
          </cell>
          <cell r="K2501" t="str">
            <v>M Patrick Kalibbala</v>
          </cell>
        </row>
        <row r="2502">
          <cell r="C2502">
            <v>607019</v>
          </cell>
          <cell r="D2502" t="str">
            <v>Bisanje</v>
          </cell>
          <cell r="E2502" t="str">
            <v>Central</v>
          </cell>
          <cell r="F2502" t="str">
            <v xml:space="preserve">Masaka </v>
          </cell>
          <cell r="G2502" t="str">
            <v>Rural</v>
          </cell>
          <cell r="H2502" t="str">
            <v>Silver-P3</v>
          </cell>
          <cell r="I2502" t="str">
            <v>O</v>
          </cell>
          <cell r="J2502" t="str">
            <v>Camusat</v>
          </cell>
          <cell r="K2502" t="str">
            <v>M Patrick Kalibbala</v>
          </cell>
        </row>
        <row r="2503">
          <cell r="C2503">
            <v>607322</v>
          </cell>
          <cell r="D2503" t="str">
            <v>Kiziba</v>
          </cell>
          <cell r="E2503" t="str">
            <v>Central</v>
          </cell>
          <cell r="F2503" t="str">
            <v xml:space="preserve">Masaka </v>
          </cell>
          <cell r="G2503" t="str">
            <v>Rural</v>
          </cell>
          <cell r="H2503" t="str">
            <v>Silver-P3</v>
          </cell>
          <cell r="I2503" t="str">
            <v>O</v>
          </cell>
          <cell r="J2503" t="str">
            <v>Camusat</v>
          </cell>
          <cell r="K2503" t="str">
            <v>M Patrick Kalibbala</v>
          </cell>
        </row>
        <row r="2504">
          <cell r="C2504">
            <v>607175</v>
          </cell>
          <cell r="D2504" t="str">
            <v>Kalisizo</v>
          </cell>
          <cell r="E2504" t="str">
            <v>Central</v>
          </cell>
          <cell r="F2504" t="str">
            <v xml:space="preserve">Masaka </v>
          </cell>
          <cell r="G2504" t="str">
            <v>Rural</v>
          </cell>
          <cell r="H2504" t="str">
            <v>Silver-P3</v>
          </cell>
          <cell r="I2504" t="str">
            <v>O</v>
          </cell>
          <cell r="J2504" t="str">
            <v>Camusat</v>
          </cell>
          <cell r="K2504" t="str">
            <v>M Patrick Kalibbala</v>
          </cell>
        </row>
        <row r="2505">
          <cell r="C2505">
            <v>607360</v>
          </cell>
          <cell r="D2505" t="str">
            <v>Kyotera</v>
          </cell>
          <cell r="E2505" t="str">
            <v>Central</v>
          </cell>
          <cell r="F2505" t="str">
            <v xml:space="preserve">Masaka </v>
          </cell>
          <cell r="G2505" t="str">
            <v>Rural</v>
          </cell>
          <cell r="H2505" t="str">
            <v>Silver-P3</v>
          </cell>
          <cell r="I2505" t="str">
            <v>O</v>
          </cell>
          <cell r="J2505" t="str">
            <v>Camusat</v>
          </cell>
          <cell r="K2505" t="str">
            <v>M Patrick Kalibbala</v>
          </cell>
        </row>
        <row r="2506">
          <cell r="C2506">
            <v>607390</v>
          </cell>
          <cell r="D2506" t="str">
            <v>Lwanda</v>
          </cell>
          <cell r="E2506" t="str">
            <v>Central</v>
          </cell>
          <cell r="F2506" t="str">
            <v xml:space="preserve">Masaka </v>
          </cell>
          <cell r="G2506" t="str">
            <v>Rural</v>
          </cell>
          <cell r="H2506" t="str">
            <v>Silver-P3</v>
          </cell>
          <cell r="I2506" t="str">
            <v>O</v>
          </cell>
          <cell r="J2506" t="str">
            <v>Camusat</v>
          </cell>
          <cell r="K2506" t="str">
            <v>M Patrick Kalibbala</v>
          </cell>
        </row>
        <row r="2507">
          <cell r="C2507">
            <v>607258</v>
          </cell>
          <cell r="D2507" t="str">
            <v>Kingo</v>
          </cell>
          <cell r="E2507" t="str">
            <v>Central</v>
          </cell>
          <cell r="F2507" t="str">
            <v xml:space="preserve">Masaka </v>
          </cell>
          <cell r="G2507" t="str">
            <v>Rural</v>
          </cell>
          <cell r="H2507" t="str">
            <v>Silver-P3</v>
          </cell>
          <cell r="I2507" t="str">
            <v>O</v>
          </cell>
          <cell r="J2507" t="str">
            <v>Camusat</v>
          </cell>
          <cell r="K2507" t="str">
            <v>M Patrick Kalibbala</v>
          </cell>
        </row>
        <row r="2508">
          <cell r="C2508">
            <v>607259</v>
          </cell>
          <cell r="D2508" t="str">
            <v>Kinoni</v>
          </cell>
          <cell r="E2508" t="str">
            <v>Central</v>
          </cell>
          <cell r="F2508" t="str">
            <v xml:space="preserve">Masaka </v>
          </cell>
          <cell r="G2508" t="str">
            <v>Rural</v>
          </cell>
          <cell r="H2508" t="str">
            <v>Silver-P3</v>
          </cell>
          <cell r="I2508" t="str">
            <v>O</v>
          </cell>
          <cell r="J2508" t="str">
            <v>Camusat</v>
          </cell>
          <cell r="K2508" t="str">
            <v>M Patrick Kalibbala</v>
          </cell>
        </row>
        <row r="2509">
          <cell r="C2509">
            <v>607491</v>
          </cell>
          <cell r="D2509" t="str">
            <v>Nabitanga</v>
          </cell>
          <cell r="E2509" t="str">
            <v>Western</v>
          </cell>
          <cell r="F2509" t="str">
            <v xml:space="preserve">Mbarara </v>
          </cell>
          <cell r="G2509" t="str">
            <v>Rural</v>
          </cell>
          <cell r="H2509" t="str">
            <v>Gold-P2</v>
          </cell>
          <cell r="I2509" t="str">
            <v>O</v>
          </cell>
          <cell r="J2509" t="str">
            <v>Camusat</v>
          </cell>
          <cell r="K2509" t="str">
            <v>Thomasi Seruyange</v>
          </cell>
        </row>
        <row r="2510">
          <cell r="C2510">
            <v>609216</v>
          </cell>
          <cell r="D2510" t="str">
            <v>Kyenjojo_Alt</v>
          </cell>
          <cell r="E2510" t="str">
            <v>Western</v>
          </cell>
          <cell r="F2510" t="str">
            <v xml:space="preserve">Fort Portal   </v>
          </cell>
          <cell r="G2510" t="str">
            <v>Rural</v>
          </cell>
          <cell r="H2510" t="str">
            <v>Gold-P2</v>
          </cell>
          <cell r="I2510" t="str">
            <v>O</v>
          </cell>
          <cell r="J2510" t="str">
            <v>Camusat</v>
          </cell>
          <cell r="K2510" t="str">
            <v>Stephen Rwabwogo</v>
          </cell>
        </row>
        <row r="2511">
          <cell r="C2511">
            <v>607441</v>
          </cell>
          <cell r="D2511" t="str">
            <v>Mbirizi</v>
          </cell>
          <cell r="E2511" t="str">
            <v>Central</v>
          </cell>
          <cell r="F2511" t="str">
            <v xml:space="preserve">Masaka </v>
          </cell>
          <cell r="G2511" t="str">
            <v>Rural</v>
          </cell>
          <cell r="H2511" t="str">
            <v>Silver-P3</v>
          </cell>
          <cell r="I2511" t="str">
            <v>O</v>
          </cell>
          <cell r="J2511" t="str">
            <v>Camusat</v>
          </cell>
          <cell r="K2511" t="str">
            <v>M Patrick Kalibbala</v>
          </cell>
        </row>
        <row r="2512">
          <cell r="C2512">
            <v>607143</v>
          </cell>
          <cell r="D2512" t="str">
            <v>Kabingi</v>
          </cell>
          <cell r="E2512" t="str">
            <v>Central</v>
          </cell>
          <cell r="F2512" t="str">
            <v xml:space="preserve">Mbarara </v>
          </cell>
          <cell r="G2512" t="str">
            <v>Rural</v>
          </cell>
          <cell r="H2512" t="str">
            <v>Silver-P3</v>
          </cell>
          <cell r="I2512" t="str">
            <v>O</v>
          </cell>
          <cell r="J2512" t="str">
            <v>Camusat</v>
          </cell>
          <cell r="K2512" t="str">
            <v>Thomasi Seruyange</v>
          </cell>
        </row>
        <row r="2513">
          <cell r="C2513">
            <v>607338</v>
          </cell>
          <cell r="D2513" t="str">
            <v>Kyakakala Hill</v>
          </cell>
          <cell r="E2513" t="str">
            <v>Western</v>
          </cell>
          <cell r="F2513" t="str">
            <v xml:space="preserve">Mbarara </v>
          </cell>
          <cell r="G2513" t="str">
            <v>Rural</v>
          </cell>
          <cell r="H2513" t="str">
            <v>P4</v>
          </cell>
          <cell r="I2513" t="str">
            <v>O</v>
          </cell>
          <cell r="J2513" t="str">
            <v>Camusat</v>
          </cell>
          <cell r="K2513" t="str">
            <v>Thomasi Seruyange</v>
          </cell>
        </row>
        <row r="2514">
          <cell r="C2514">
            <v>607397</v>
          </cell>
          <cell r="D2514" t="str">
            <v>Lyantonde</v>
          </cell>
          <cell r="E2514" t="str">
            <v>Western</v>
          </cell>
          <cell r="F2514" t="str">
            <v xml:space="preserve">Mbarara </v>
          </cell>
          <cell r="G2514" t="str">
            <v>Urban</v>
          </cell>
          <cell r="H2514" t="str">
            <v>Silver-P3</v>
          </cell>
          <cell r="I2514" t="str">
            <v>O</v>
          </cell>
          <cell r="J2514" t="str">
            <v>Camusat</v>
          </cell>
          <cell r="K2514" t="str">
            <v>Thomasi Seruyange</v>
          </cell>
        </row>
        <row r="2515">
          <cell r="C2515">
            <v>609275</v>
          </cell>
          <cell r="D2515" t="str">
            <v>Nkingo</v>
          </cell>
          <cell r="E2515" t="str">
            <v>Western</v>
          </cell>
          <cell r="F2515" t="str">
            <v xml:space="preserve">Fort Portal   </v>
          </cell>
          <cell r="G2515" t="str">
            <v>Rural</v>
          </cell>
          <cell r="H2515" t="str">
            <v>Gold-P2</v>
          </cell>
          <cell r="I2515" t="str">
            <v>O</v>
          </cell>
          <cell r="J2515" t="str">
            <v>Camusat</v>
          </cell>
          <cell r="K2515" t="str">
            <v>Stephen Rwabwogo</v>
          </cell>
        </row>
        <row r="2516">
          <cell r="C2516">
            <v>609285</v>
          </cell>
          <cell r="D2516" t="str">
            <v>Nyakaita</v>
          </cell>
          <cell r="E2516" t="str">
            <v>Western</v>
          </cell>
          <cell r="F2516" t="str">
            <v xml:space="preserve">Mbarara </v>
          </cell>
          <cell r="G2516" t="str">
            <v>Urban</v>
          </cell>
          <cell r="H2516" t="str">
            <v>Silver-P3</v>
          </cell>
          <cell r="I2516" t="str">
            <v>O</v>
          </cell>
          <cell r="J2516" t="str">
            <v>Camusat</v>
          </cell>
          <cell r="K2516" t="str">
            <v>Thomasi Seruyange</v>
          </cell>
        </row>
        <row r="2517">
          <cell r="C2517">
            <v>609350</v>
          </cell>
          <cell r="D2517" t="str">
            <v>Sanga</v>
          </cell>
          <cell r="E2517" t="str">
            <v>Western</v>
          </cell>
          <cell r="F2517" t="str">
            <v xml:space="preserve">Mbarara </v>
          </cell>
          <cell r="G2517" t="str">
            <v>Urban</v>
          </cell>
          <cell r="H2517" t="str">
            <v>Silver-P3</v>
          </cell>
          <cell r="I2517" t="str">
            <v>O</v>
          </cell>
          <cell r="J2517" t="str">
            <v>Camusat</v>
          </cell>
          <cell r="K2517" t="str">
            <v>Thomasi Seruyange</v>
          </cell>
        </row>
        <row r="2518">
          <cell r="C2518">
            <v>607432</v>
          </cell>
          <cell r="D2518" t="str">
            <v>Matete_Rakai</v>
          </cell>
          <cell r="E2518" t="str">
            <v>Central</v>
          </cell>
          <cell r="F2518" t="str">
            <v xml:space="preserve">Masaka </v>
          </cell>
          <cell r="G2518" t="str">
            <v>Rural</v>
          </cell>
          <cell r="H2518" t="str">
            <v>Silver-P3</v>
          </cell>
          <cell r="I2518" t="str">
            <v>O</v>
          </cell>
          <cell r="J2518" t="str">
            <v>Camusat</v>
          </cell>
          <cell r="K2518" t="str">
            <v>M Patrick Kalibbala</v>
          </cell>
        </row>
        <row r="2519">
          <cell r="C2519">
            <v>609311</v>
          </cell>
          <cell r="D2519" t="str">
            <v>Rugando</v>
          </cell>
          <cell r="E2519" t="str">
            <v>Western</v>
          </cell>
          <cell r="F2519" t="str">
            <v xml:space="preserve">Mbarara </v>
          </cell>
          <cell r="G2519" t="str">
            <v>Urban</v>
          </cell>
          <cell r="H2519" t="str">
            <v>Silver-P3</v>
          </cell>
          <cell r="I2519" t="str">
            <v>O</v>
          </cell>
          <cell r="J2519" t="str">
            <v>Camusat</v>
          </cell>
          <cell r="K2519" t="str">
            <v>Thomasi Seruyange</v>
          </cell>
        </row>
        <row r="2520">
          <cell r="C2520">
            <v>609220</v>
          </cell>
          <cell r="D2520" t="str">
            <v>Luboa</v>
          </cell>
          <cell r="E2520" t="str">
            <v>Northern</v>
          </cell>
          <cell r="F2520" t="str">
            <v xml:space="preserve">Hoima  </v>
          </cell>
          <cell r="G2520" t="str">
            <v>Rural</v>
          </cell>
          <cell r="H2520" t="str">
            <v>Gold-P2</v>
          </cell>
          <cell r="I2520" t="str">
            <v>O</v>
          </cell>
          <cell r="J2520" t="str">
            <v>I-Engineering</v>
          </cell>
          <cell r="K2520" t="str">
            <v>Latima Musoke</v>
          </cell>
        </row>
        <row r="2521">
          <cell r="C2521">
            <v>609298</v>
          </cell>
          <cell r="D2521" t="str">
            <v>Nyeihanga</v>
          </cell>
          <cell r="E2521" t="str">
            <v>Western</v>
          </cell>
          <cell r="F2521" t="str">
            <v xml:space="preserve">Kabale  </v>
          </cell>
          <cell r="G2521" t="str">
            <v>Urban</v>
          </cell>
          <cell r="H2521" t="str">
            <v>Silver-P3</v>
          </cell>
          <cell r="I2521" t="str">
            <v>O</v>
          </cell>
          <cell r="J2521" t="str">
            <v>Camusat</v>
          </cell>
          <cell r="K2521" t="str">
            <v>Denis Masaba</v>
          </cell>
        </row>
        <row r="2522">
          <cell r="C2522">
            <v>609269</v>
          </cell>
          <cell r="D2522" t="str">
            <v>Ndeija</v>
          </cell>
          <cell r="E2522" t="str">
            <v>Western</v>
          </cell>
          <cell r="F2522" t="str">
            <v xml:space="preserve">Kabale  </v>
          </cell>
          <cell r="G2522" t="str">
            <v>Urban</v>
          </cell>
          <cell r="H2522" t="str">
            <v>Silver-P3</v>
          </cell>
          <cell r="I2522" t="str">
            <v>O</v>
          </cell>
          <cell r="J2522" t="str">
            <v>Camusat</v>
          </cell>
          <cell r="K2522" t="str">
            <v>Denis Masaba</v>
          </cell>
        </row>
        <row r="2523">
          <cell r="C2523">
            <v>609083</v>
          </cell>
          <cell r="D2523" t="str">
            <v>Itojo</v>
          </cell>
          <cell r="E2523" t="str">
            <v>Western</v>
          </cell>
          <cell r="F2523" t="str">
            <v xml:space="preserve">Kabale  </v>
          </cell>
          <cell r="G2523" t="str">
            <v>Urban</v>
          </cell>
          <cell r="H2523" t="str">
            <v>Silver-P3</v>
          </cell>
          <cell r="I2523" t="str">
            <v>O</v>
          </cell>
          <cell r="J2523" t="str">
            <v>Camusat</v>
          </cell>
          <cell r="K2523" t="str">
            <v>Denis Masaba</v>
          </cell>
        </row>
        <row r="2524">
          <cell r="C2524">
            <v>609199</v>
          </cell>
          <cell r="D2524" t="str">
            <v>Kyabadeba</v>
          </cell>
          <cell r="E2524" t="str">
            <v>Western</v>
          </cell>
          <cell r="F2524" t="str">
            <v xml:space="preserve">Hoima  </v>
          </cell>
          <cell r="G2524" t="str">
            <v>Rural</v>
          </cell>
          <cell r="H2524" t="str">
            <v>Gold-P2</v>
          </cell>
          <cell r="I2524" t="str">
            <v>O</v>
          </cell>
          <cell r="J2524" t="str">
            <v>I-Engineering</v>
          </cell>
          <cell r="K2524" t="str">
            <v>Latima Musoke</v>
          </cell>
        </row>
        <row r="2525">
          <cell r="C2525">
            <v>609037</v>
          </cell>
          <cell r="D2525" t="str">
            <v>Buseruka</v>
          </cell>
          <cell r="E2525" t="str">
            <v>Northern</v>
          </cell>
          <cell r="F2525" t="str">
            <v xml:space="preserve">Hoima  </v>
          </cell>
          <cell r="G2525" t="str">
            <v>Rural</v>
          </cell>
          <cell r="H2525" t="str">
            <v>Silver-P3</v>
          </cell>
          <cell r="I2525" t="str">
            <v>O</v>
          </cell>
          <cell r="J2525" t="str">
            <v>I-Engineering</v>
          </cell>
          <cell r="K2525" t="str">
            <v>Latima Musoke</v>
          </cell>
        </row>
        <row r="2526">
          <cell r="C2526">
            <v>609145</v>
          </cell>
          <cell r="D2526" t="str">
            <v>Katinda</v>
          </cell>
          <cell r="E2526" t="str">
            <v>Western</v>
          </cell>
          <cell r="F2526" t="str">
            <v xml:space="preserve">Kabale  </v>
          </cell>
          <cell r="G2526" t="str">
            <v>Urban</v>
          </cell>
          <cell r="H2526" t="str">
            <v>Silver-P3</v>
          </cell>
          <cell r="I2526" t="str">
            <v>O</v>
          </cell>
          <cell r="J2526" t="str">
            <v>Camusat</v>
          </cell>
          <cell r="K2526" t="str">
            <v>Denis Masaba</v>
          </cell>
        </row>
        <row r="2527">
          <cell r="C2527">
            <v>609344</v>
          </cell>
          <cell r="D2527" t="str">
            <v>Rwentobo</v>
          </cell>
          <cell r="E2527" t="str">
            <v>Western</v>
          </cell>
          <cell r="F2527" t="str">
            <v xml:space="preserve">Kabale  </v>
          </cell>
          <cell r="G2527" t="str">
            <v>Urban</v>
          </cell>
          <cell r="H2527" t="str">
            <v>Silver-P3</v>
          </cell>
          <cell r="I2527" t="str">
            <v>O</v>
          </cell>
          <cell r="J2527" t="str">
            <v>Camusat</v>
          </cell>
          <cell r="K2527" t="str">
            <v>Denis Masaba</v>
          </cell>
        </row>
        <row r="2528">
          <cell r="C2528">
            <v>609251</v>
          </cell>
          <cell r="D2528" t="str">
            <v>Muhanga</v>
          </cell>
          <cell r="E2528" t="str">
            <v>Western</v>
          </cell>
          <cell r="F2528" t="str">
            <v xml:space="preserve">Kabale  </v>
          </cell>
          <cell r="G2528" t="str">
            <v>Urban</v>
          </cell>
          <cell r="H2528" t="str">
            <v>Silver-P3</v>
          </cell>
          <cell r="I2528" t="str">
            <v>O</v>
          </cell>
          <cell r="J2528" t="str">
            <v>Camusat</v>
          </cell>
          <cell r="K2528" t="str">
            <v>Denis Masaba</v>
          </cell>
        </row>
        <row r="2529">
          <cell r="C2529">
            <v>609086</v>
          </cell>
          <cell r="D2529" t="str">
            <v>Kabalanga</v>
          </cell>
          <cell r="E2529" t="str">
            <v>Western</v>
          </cell>
          <cell r="F2529" t="str">
            <v xml:space="preserve">Kabale  </v>
          </cell>
          <cell r="G2529" t="str">
            <v>Urban</v>
          </cell>
          <cell r="H2529" t="str">
            <v>Silver-P3</v>
          </cell>
          <cell r="I2529" t="str">
            <v>O</v>
          </cell>
          <cell r="J2529" t="str">
            <v>Camusat</v>
          </cell>
          <cell r="K2529" t="str">
            <v>Denis Masaba</v>
          </cell>
        </row>
        <row r="2530">
          <cell r="C2530">
            <v>608565</v>
          </cell>
          <cell r="D2530" t="str">
            <v>Karuma</v>
          </cell>
          <cell r="E2530" t="str">
            <v>Northern</v>
          </cell>
          <cell r="F2530" t="str">
            <v xml:space="preserve">Hoima  </v>
          </cell>
          <cell r="G2530" t="str">
            <v>Rural</v>
          </cell>
          <cell r="H2530" t="str">
            <v>Silver-P3</v>
          </cell>
          <cell r="I2530" t="str">
            <v>O</v>
          </cell>
          <cell r="J2530" t="str">
            <v>I-Engineering</v>
          </cell>
          <cell r="K2530" t="str">
            <v>Latima Musoke</v>
          </cell>
        </row>
        <row r="2531">
          <cell r="C2531">
            <v>609072</v>
          </cell>
          <cell r="D2531" t="str">
            <v>Ibanda</v>
          </cell>
          <cell r="E2531" t="str">
            <v>Western</v>
          </cell>
          <cell r="F2531" t="str">
            <v xml:space="preserve">Mbarara </v>
          </cell>
          <cell r="G2531" t="str">
            <v>Urban</v>
          </cell>
          <cell r="H2531" t="str">
            <v>Gold-P2</v>
          </cell>
          <cell r="I2531" t="str">
            <v>O</v>
          </cell>
          <cell r="J2531" t="str">
            <v>Camusat</v>
          </cell>
          <cell r="K2531" t="str">
            <v>Thomasi Seruyange</v>
          </cell>
        </row>
        <row r="2532">
          <cell r="C2532">
            <v>609119</v>
          </cell>
          <cell r="D2532" t="str">
            <v>Kamwenge</v>
          </cell>
          <cell r="E2532" t="str">
            <v>Western</v>
          </cell>
          <cell r="F2532" t="str">
            <v xml:space="preserve">Fort Portal   </v>
          </cell>
          <cell r="G2532" t="str">
            <v>Rural</v>
          </cell>
          <cell r="H2532" t="str">
            <v>Gold-P2</v>
          </cell>
          <cell r="I2532" t="str">
            <v>O</v>
          </cell>
          <cell r="J2532" t="str">
            <v>Camusat</v>
          </cell>
          <cell r="K2532" t="str">
            <v>Stephen Rwabwogo</v>
          </cell>
        </row>
        <row r="2533">
          <cell r="C2533">
            <v>607612</v>
          </cell>
          <cell r="D2533" t="str">
            <v>Rep_13 LWABENGE</v>
          </cell>
          <cell r="E2533" t="str">
            <v>Central</v>
          </cell>
          <cell r="F2533" t="str">
            <v xml:space="preserve">Masaka </v>
          </cell>
          <cell r="G2533" t="str">
            <v>Rural</v>
          </cell>
          <cell r="H2533" t="str">
            <v>Gold-P2</v>
          </cell>
          <cell r="I2533" t="str">
            <v>O</v>
          </cell>
          <cell r="J2533" t="str">
            <v>Camusat</v>
          </cell>
          <cell r="K2533" t="str">
            <v>M Patrick Kalibbala</v>
          </cell>
        </row>
        <row r="2534">
          <cell r="C2534">
            <v>609287</v>
          </cell>
          <cell r="D2534" t="str">
            <v>Nyakaliro</v>
          </cell>
          <cell r="E2534" t="str">
            <v>Western</v>
          </cell>
          <cell r="F2534" t="str">
            <v xml:space="preserve">Mbarara </v>
          </cell>
          <cell r="G2534" t="str">
            <v>Rural</v>
          </cell>
          <cell r="H2534" t="str">
            <v>Silver-P3</v>
          </cell>
          <cell r="I2534" t="str">
            <v>O</v>
          </cell>
          <cell r="J2534" t="str">
            <v>Camusat</v>
          </cell>
          <cell r="K2534" t="str">
            <v>Thomasi Seruyange</v>
          </cell>
        </row>
        <row r="2535">
          <cell r="C2535">
            <v>607627</v>
          </cell>
          <cell r="D2535" t="str">
            <v>Sembabule</v>
          </cell>
          <cell r="E2535" t="str">
            <v>Central</v>
          </cell>
          <cell r="F2535" t="str">
            <v xml:space="preserve">Masaka </v>
          </cell>
          <cell r="G2535" t="str">
            <v>Rural</v>
          </cell>
          <cell r="H2535" t="str">
            <v>Gold-P2</v>
          </cell>
          <cell r="I2535" t="str">
            <v>O</v>
          </cell>
          <cell r="J2535" t="str">
            <v>Camusat</v>
          </cell>
          <cell r="K2535" t="str">
            <v>M Patrick Kalibbala</v>
          </cell>
        </row>
        <row r="2536">
          <cell r="C2536">
            <v>609098</v>
          </cell>
          <cell r="D2536" t="str">
            <v>Kagando/Kyarumba</v>
          </cell>
          <cell r="E2536" t="str">
            <v>Western</v>
          </cell>
          <cell r="F2536" t="str">
            <v xml:space="preserve">Fort Portal   </v>
          </cell>
          <cell r="G2536" t="str">
            <v>Rural</v>
          </cell>
          <cell r="H2536" t="str">
            <v>Silver-P3</v>
          </cell>
          <cell r="I2536" t="str">
            <v>O</v>
          </cell>
          <cell r="J2536" t="str">
            <v>Camusat</v>
          </cell>
          <cell r="K2536" t="str">
            <v>Stephen Rwabwogo</v>
          </cell>
        </row>
        <row r="2537">
          <cell r="C2537">
            <v>607152</v>
          </cell>
          <cell r="D2537" t="str">
            <v>Kadugala</v>
          </cell>
          <cell r="E2537" t="str">
            <v>Central</v>
          </cell>
          <cell r="F2537" t="str">
            <v xml:space="preserve">Masaka </v>
          </cell>
          <cell r="G2537" t="str">
            <v>Rural</v>
          </cell>
          <cell r="H2537" t="str">
            <v>Silver-P3</v>
          </cell>
          <cell r="I2537" t="str">
            <v>O</v>
          </cell>
          <cell r="J2537" t="str">
            <v>Camusat</v>
          </cell>
          <cell r="K2537" t="str">
            <v>M Patrick Kalibbala</v>
          </cell>
        </row>
        <row r="2538">
          <cell r="C2538">
            <v>609033</v>
          </cell>
          <cell r="D2538" t="str">
            <v>Bundibugyo</v>
          </cell>
          <cell r="E2538" t="str">
            <v>Western</v>
          </cell>
          <cell r="F2538" t="str">
            <v xml:space="preserve">Fort Portal   </v>
          </cell>
          <cell r="G2538" t="str">
            <v>Rural</v>
          </cell>
          <cell r="H2538" t="str">
            <v>Silver-P3</v>
          </cell>
          <cell r="I2538" t="str">
            <v>O</v>
          </cell>
          <cell r="J2538" t="str">
            <v>Camusat</v>
          </cell>
          <cell r="K2538" t="str">
            <v>Stephen Rwabwogo</v>
          </cell>
        </row>
        <row r="2539">
          <cell r="C2539">
            <v>609355</v>
          </cell>
          <cell r="D2539" t="str">
            <v>Wattuba</v>
          </cell>
          <cell r="E2539" t="str">
            <v>Central</v>
          </cell>
          <cell r="F2539" t="str">
            <v xml:space="preserve">Mityana </v>
          </cell>
          <cell r="G2539" t="str">
            <v>Rural</v>
          </cell>
          <cell r="H2539" t="str">
            <v>Silver-P3</v>
          </cell>
          <cell r="I2539" t="str">
            <v>O</v>
          </cell>
          <cell r="J2539" t="str">
            <v>Camusat</v>
          </cell>
          <cell r="K2539" t="str">
            <v>Christopher Alituha</v>
          </cell>
        </row>
        <row r="2540">
          <cell r="C2540">
            <v>609167</v>
          </cell>
          <cell r="D2540" t="str">
            <v>Kigorobya</v>
          </cell>
          <cell r="E2540" t="str">
            <v>Northern</v>
          </cell>
          <cell r="F2540" t="str">
            <v xml:space="preserve">Hoima  </v>
          </cell>
          <cell r="G2540" t="str">
            <v>Rural</v>
          </cell>
          <cell r="H2540" t="str">
            <v>Gold-P2</v>
          </cell>
          <cell r="I2540" t="str">
            <v>O</v>
          </cell>
          <cell r="J2540" t="str">
            <v>I-Engineering</v>
          </cell>
          <cell r="K2540" t="str">
            <v>Latima Musoke</v>
          </cell>
        </row>
        <row r="2541">
          <cell r="C2541">
            <v>609184</v>
          </cell>
          <cell r="D2541" t="str">
            <v>Kisizi Falls</v>
          </cell>
          <cell r="E2541" t="str">
            <v>Western</v>
          </cell>
          <cell r="F2541" t="str">
            <v xml:space="preserve">Kabale  </v>
          </cell>
          <cell r="G2541" t="str">
            <v>Urban</v>
          </cell>
          <cell r="H2541" t="str">
            <v>Silver-P3</v>
          </cell>
          <cell r="I2541" t="str">
            <v>O</v>
          </cell>
          <cell r="J2541" t="str">
            <v>Camusat</v>
          </cell>
          <cell r="K2541" t="str">
            <v>Denis Masaba</v>
          </cell>
        </row>
        <row r="2542">
          <cell r="C2542">
            <v>609004</v>
          </cell>
          <cell r="D2542" t="str">
            <v>Biiso</v>
          </cell>
          <cell r="E2542" t="str">
            <v>Northern</v>
          </cell>
          <cell r="F2542" t="str">
            <v xml:space="preserve">Hoima  </v>
          </cell>
          <cell r="G2542" t="str">
            <v>Rural</v>
          </cell>
          <cell r="H2542" t="str">
            <v>Silver-P3</v>
          </cell>
          <cell r="I2542" t="str">
            <v>O</v>
          </cell>
          <cell r="J2542" t="str">
            <v>I-Engineering</v>
          </cell>
          <cell r="K2542" t="str">
            <v>Latima Musoke</v>
          </cell>
        </row>
        <row r="2543">
          <cell r="C2543">
            <v>609159</v>
          </cell>
          <cell r="D2543" t="str">
            <v>Kibale Town</v>
          </cell>
          <cell r="E2543" t="str">
            <v>Central</v>
          </cell>
          <cell r="F2543" t="str">
            <v xml:space="preserve">Mityana </v>
          </cell>
          <cell r="G2543" t="str">
            <v>Rural</v>
          </cell>
          <cell r="H2543" t="str">
            <v>Silver-P3</v>
          </cell>
          <cell r="I2543" t="str">
            <v>O</v>
          </cell>
          <cell r="J2543" t="str">
            <v>Camusat</v>
          </cell>
          <cell r="K2543" t="str">
            <v>Christopher Alituha</v>
          </cell>
        </row>
        <row r="2544">
          <cell r="C2544">
            <v>609111</v>
          </cell>
          <cell r="D2544" t="str">
            <v>Kakumiro</v>
          </cell>
          <cell r="E2544" t="str">
            <v>Central</v>
          </cell>
          <cell r="F2544" t="str">
            <v xml:space="preserve">Mityana </v>
          </cell>
          <cell r="G2544" t="str">
            <v>Rural</v>
          </cell>
          <cell r="H2544" t="str">
            <v>Silver-P3</v>
          </cell>
          <cell r="I2544" t="str">
            <v>O</v>
          </cell>
          <cell r="J2544" t="str">
            <v>Camusat</v>
          </cell>
          <cell r="K2544" t="str">
            <v>Christopher Alituha</v>
          </cell>
        </row>
        <row r="2545">
          <cell r="C2545">
            <v>609198</v>
          </cell>
          <cell r="D2545" t="str">
            <v>Kiziranfumbi</v>
          </cell>
          <cell r="E2545" t="str">
            <v>Northern</v>
          </cell>
          <cell r="F2545" t="str">
            <v xml:space="preserve">Hoima  </v>
          </cell>
          <cell r="G2545" t="str">
            <v>Rural</v>
          </cell>
          <cell r="H2545" t="str">
            <v>Silver-P3</v>
          </cell>
          <cell r="I2545" t="str">
            <v>O</v>
          </cell>
          <cell r="J2545" t="str">
            <v>I-Engineering</v>
          </cell>
          <cell r="K2545" t="str">
            <v>Latima Musoke</v>
          </cell>
        </row>
        <row r="2546">
          <cell r="C2546">
            <v>609224</v>
          </cell>
          <cell r="D2546" t="str">
            <v>Madudu</v>
          </cell>
          <cell r="E2546" t="str">
            <v>Central</v>
          </cell>
          <cell r="F2546" t="str">
            <v xml:space="preserve">Mityana </v>
          </cell>
          <cell r="G2546" t="str">
            <v>Rural</v>
          </cell>
          <cell r="H2546" t="str">
            <v>Silver-P3</v>
          </cell>
          <cell r="I2546" t="str">
            <v>O</v>
          </cell>
          <cell r="J2546" t="str">
            <v>Camusat</v>
          </cell>
          <cell r="K2546" t="str">
            <v>Christopher Alituha</v>
          </cell>
        </row>
        <row r="2547">
          <cell r="C2547">
            <v>607480</v>
          </cell>
          <cell r="D2547" t="str">
            <v>Mutukula</v>
          </cell>
          <cell r="E2547" t="str">
            <v>Central</v>
          </cell>
          <cell r="F2547" t="str">
            <v xml:space="preserve">Masaka </v>
          </cell>
          <cell r="G2547" t="str">
            <v>Rural</v>
          </cell>
          <cell r="H2547" t="str">
            <v>Silver-P3</v>
          </cell>
          <cell r="I2547" t="str">
            <v>O</v>
          </cell>
          <cell r="J2547" t="str">
            <v>Camusat</v>
          </cell>
          <cell r="K2547" t="str">
            <v>M Patrick Kalibbala</v>
          </cell>
        </row>
        <row r="2548">
          <cell r="C2548">
            <v>609055</v>
          </cell>
          <cell r="D2548" t="str">
            <v>Extra P3 Hoima town</v>
          </cell>
          <cell r="E2548" t="str">
            <v>Western</v>
          </cell>
          <cell r="F2548" t="str">
            <v xml:space="preserve">Hoima  </v>
          </cell>
          <cell r="G2548" t="str">
            <v>Rural</v>
          </cell>
          <cell r="H2548" t="str">
            <v>Silver-P3</v>
          </cell>
          <cell r="I2548" t="str">
            <v>O</v>
          </cell>
          <cell r="J2548" t="str">
            <v>I-Engineering</v>
          </cell>
          <cell r="K2548" t="str">
            <v>Latima Musoke</v>
          </cell>
        </row>
        <row r="2549">
          <cell r="C2549">
            <v>609152</v>
          </cell>
          <cell r="D2549" t="str">
            <v>Katwe</v>
          </cell>
          <cell r="E2549" t="str">
            <v>Western</v>
          </cell>
          <cell r="F2549" t="str">
            <v xml:space="preserve">Fort Portal   </v>
          </cell>
          <cell r="G2549" t="str">
            <v>Rural</v>
          </cell>
          <cell r="H2549" t="str">
            <v>Silver-P3</v>
          </cell>
          <cell r="I2549" t="str">
            <v>O</v>
          </cell>
          <cell r="J2549" t="str">
            <v>Camusat</v>
          </cell>
          <cell r="K2549" t="str">
            <v>Stephen Rwabwogo</v>
          </cell>
        </row>
        <row r="2550">
          <cell r="C2550">
            <v>609317</v>
          </cell>
          <cell r="D2550" t="str">
            <v>Ruhama</v>
          </cell>
          <cell r="E2550" t="str">
            <v>Western</v>
          </cell>
          <cell r="F2550" t="str">
            <v xml:space="preserve">Kabale  </v>
          </cell>
          <cell r="G2550" t="str">
            <v>Urban</v>
          </cell>
          <cell r="H2550" t="str">
            <v>Silver-P3</v>
          </cell>
          <cell r="I2550" t="str">
            <v>O</v>
          </cell>
          <cell r="J2550" t="str">
            <v>Camusat</v>
          </cell>
          <cell r="K2550" t="str">
            <v>Denis Masaba</v>
          </cell>
        </row>
        <row r="2551">
          <cell r="C2551">
            <v>609336</v>
          </cell>
          <cell r="D2551" t="str">
            <v>Rwashamaire</v>
          </cell>
          <cell r="E2551" t="str">
            <v>Western</v>
          </cell>
          <cell r="F2551" t="str">
            <v xml:space="preserve">Kabale  </v>
          </cell>
          <cell r="G2551" t="str">
            <v>Urban</v>
          </cell>
          <cell r="H2551" t="str">
            <v>Silver-P3</v>
          </cell>
          <cell r="I2551" t="str">
            <v>O</v>
          </cell>
          <cell r="J2551" t="str">
            <v>Camusat</v>
          </cell>
          <cell r="K2551" t="str">
            <v>Denis Masaba</v>
          </cell>
        </row>
        <row r="2552">
          <cell r="C2552">
            <v>609235</v>
          </cell>
          <cell r="D2552" t="str">
            <v>Mbarara BSC</v>
          </cell>
          <cell r="E2552" t="str">
            <v>Western</v>
          </cell>
          <cell r="F2552" t="str">
            <v xml:space="preserve">Mbarara </v>
          </cell>
          <cell r="G2552" t="str">
            <v>Urban</v>
          </cell>
          <cell r="H2552" t="str">
            <v>Platinum-P1</v>
          </cell>
          <cell r="I2552" t="str">
            <v>O</v>
          </cell>
          <cell r="J2552" t="str">
            <v>Camusat</v>
          </cell>
          <cell r="K2552" t="str">
            <v>Thomasi Seruyange</v>
          </cell>
        </row>
        <row r="2553">
          <cell r="C2553">
            <v>607426</v>
          </cell>
          <cell r="D2553" t="str">
            <v>Masaka BSC</v>
          </cell>
          <cell r="E2553" t="str">
            <v>Central</v>
          </cell>
          <cell r="F2553" t="str">
            <v xml:space="preserve">Masaka </v>
          </cell>
          <cell r="G2553" t="str">
            <v>Rural</v>
          </cell>
          <cell r="H2553" t="str">
            <v>Platinum-P1</v>
          </cell>
          <cell r="I2553" t="str">
            <v>O</v>
          </cell>
          <cell r="J2553" t="str">
            <v>Camusat</v>
          </cell>
          <cell r="K2553" t="str">
            <v>M Patrick Kalibbala</v>
          </cell>
        </row>
        <row r="2554">
          <cell r="C2554">
            <v>609243</v>
          </cell>
          <cell r="D2554" t="str">
            <v>Mitoma</v>
          </cell>
          <cell r="E2554" t="str">
            <v>Western</v>
          </cell>
          <cell r="F2554" t="str">
            <v xml:space="preserve">Kabale  </v>
          </cell>
          <cell r="G2554" t="str">
            <v>Urban</v>
          </cell>
          <cell r="H2554" t="str">
            <v>Silver-P3</v>
          </cell>
          <cell r="I2554" t="str">
            <v>O</v>
          </cell>
          <cell r="J2554" t="str">
            <v>Camusat</v>
          </cell>
          <cell r="K2554" t="str">
            <v>Denis Masaba</v>
          </cell>
        </row>
        <row r="2555">
          <cell r="C2555">
            <v>607482</v>
          </cell>
          <cell r="D2555" t="str">
            <v>Mutukula_Rep</v>
          </cell>
          <cell r="E2555" t="str">
            <v>Central</v>
          </cell>
          <cell r="F2555" t="str">
            <v xml:space="preserve">Masaka </v>
          </cell>
          <cell r="G2555" t="str">
            <v>Rural</v>
          </cell>
          <cell r="H2555" t="str">
            <v>P4</v>
          </cell>
          <cell r="I2555" t="str">
            <v>O</v>
          </cell>
          <cell r="J2555" t="str">
            <v>Camusat</v>
          </cell>
          <cell r="K2555" t="str">
            <v>M Patrick Kalibbala</v>
          </cell>
        </row>
        <row r="2556">
          <cell r="C2556">
            <v>609209</v>
          </cell>
          <cell r="D2556" t="str">
            <v>Kyarusesa</v>
          </cell>
          <cell r="E2556" t="str">
            <v>Northern</v>
          </cell>
          <cell r="F2556" t="str">
            <v xml:space="preserve">Hoima  </v>
          </cell>
          <cell r="G2556" t="str">
            <v>Rural</v>
          </cell>
          <cell r="H2556" t="str">
            <v>P4</v>
          </cell>
          <cell r="I2556" t="str">
            <v>O</v>
          </cell>
          <cell r="J2556" t="str">
            <v>I-Engineering</v>
          </cell>
          <cell r="K2556" t="str">
            <v>Latima Musoke</v>
          </cell>
        </row>
        <row r="2557">
          <cell r="C2557">
            <v>609341</v>
          </cell>
          <cell r="D2557" t="str">
            <v>Rwenkunye</v>
          </cell>
          <cell r="E2557" t="str">
            <v>Northern</v>
          </cell>
          <cell r="F2557" t="str">
            <v xml:space="preserve">Hoima  </v>
          </cell>
          <cell r="G2557" t="str">
            <v>Rural</v>
          </cell>
          <cell r="H2557" t="str">
            <v>Platinum-P1</v>
          </cell>
          <cell r="I2557" t="str">
            <v>O</v>
          </cell>
          <cell r="J2557" t="str">
            <v>I-Engineering</v>
          </cell>
          <cell r="K2557" t="str">
            <v>Latima Musoke</v>
          </cell>
        </row>
        <row r="2558">
          <cell r="C2558">
            <v>609019</v>
          </cell>
          <cell r="D2558" t="str">
            <v>Bugungu</v>
          </cell>
          <cell r="E2558" t="str">
            <v>Northern</v>
          </cell>
          <cell r="F2558" t="str">
            <v xml:space="preserve">Hoima  </v>
          </cell>
          <cell r="G2558" t="str">
            <v>Rural</v>
          </cell>
          <cell r="H2558" t="str">
            <v>Top 73</v>
          </cell>
          <cell r="I2558" t="str">
            <v>O</v>
          </cell>
          <cell r="J2558" t="str">
            <v>I-Engineering</v>
          </cell>
          <cell r="K2558" t="str">
            <v>Latima Musoke</v>
          </cell>
        </row>
        <row r="2559">
          <cell r="C2559">
            <v>609094</v>
          </cell>
          <cell r="D2559" t="str">
            <v>Kabwohe</v>
          </cell>
          <cell r="E2559" t="str">
            <v>Western</v>
          </cell>
          <cell r="F2559" t="str">
            <v xml:space="preserve">Mbarara </v>
          </cell>
          <cell r="G2559" t="str">
            <v>Urban</v>
          </cell>
          <cell r="H2559" t="str">
            <v>P4</v>
          </cell>
          <cell r="I2559" t="str">
            <v>O</v>
          </cell>
          <cell r="J2559" t="str">
            <v>Camusat</v>
          </cell>
          <cell r="K2559" t="str">
            <v>Thomasi Seruyange</v>
          </cell>
        </row>
        <row r="2560">
          <cell r="C2560">
            <v>609045</v>
          </cell>
          <cell r="D2560" t="str">
            <v>Butogota</v>
          </cell>
          <cell r="E2560" t="str">
            <v>Western</v>
          </cell>
          <cell r="F2560" t="str">
            <v xml:space="preserve">Kabale  </v>
          </cell>
          <cell r="G2560" t="str">
            <v>Urban</v>
          </cell>
          <cell r="H2560" t="str">
            <v>Silver-P3</v>
          </cell>
          <cell r="I2560" t="str">
            <v>O</v>
          </cell>
          <cell r="J2560" t="str">
            <v>Camusat</v>
          </cell>
          <cell r="K2560" t="str">
            <v>Denis Masaba</v>
          </cell>
        </row>
        <row r="2561">
          <cell r="C2561">
            <v>609097</v>
          </cell>
          <cell r="D2561" t="str">
            <v>Kagadi</v>
          </cell>
          <cell r="E2561" t="str">
            <v>Western</v>
          </cell>
          <cell r="F2561" t="str">
            <v xml:space="preserve">Fort Portal   </v>
          </cell>
          <cell r="G2561" t="str">
            <v>Rural</v>
          </cell>
          <cell r="H2561" t="str">
            <v>Silver-P3</v>
          </cell>
          <cell r="I2561" t="str">
            <v>O</v>
          </cell>
          <cell r="J2561" t="str">
            <v>Camusat</v>
          </cell>
          <cell r="K2561" t="str">
            <v>Stephen Rwabwogo</v>
          </cell>
        </row>
        <row r="2562">
          <cell r="C2562">
            <v>609223</v>
          </cell>
          <cell r="D2562" t="str">
            <v>Mabale</v>
          </cell>
          <cell r="E2562" t="str">
            <v>Western</v>
          </cell>
          <cell r="F2562" t="str">
            <v xml:space="preserve">Fort Portal   </v>
          </cell>
          <cell r="G2562" t="str">
            <v>Rural</v>
          </cell>
          <cell r="H2562" t="str">
            <v>Silver-P3</v>
          </cell>
          <cell r="I2562" t="str">
            <v>O</v>
          </cell>
          <cell r="J2562" t="str">
            <v>Camusat</v>
          </cell>
          <cell r="K2562" t="str">
            <v>Stephen Rwabwogo</v>
          </cell>
        </row>
        <row r="2563">
          <cell r="C2563">
            <v>609095</v>
          </cell>
          <cell r="D2563" t="str">
            <v>Kabwoya</v>
          </cell>
          <cell r="E2563" t="str">
            <v>Northern</v>
          </cell>
          <cell r="F2563" t="str">
            <v xml:space="preserve">Hoima  </v>
          </cell>
          <cell r="G2563" t="str">
            <v>Rural</v>
          </cell>
          <cell r="H2563" t="str">
            <v>Silver-P3</v>
          </cell>
          <cell r="I2563" t="str">
            <v>O</v>
          </cell>
          <cell r="J2563" t="str">
            <v>I-Engineering</v>
          </cell>
          <cell r="K2563" t="str">
            <v>Latima Musoke</v>
          </cell>
        </row>
        <row r="2564">
          <cell r="C2564">
            <v>609241</v>
          </cell>
          <cell r="D2564" t="str">
            <v xml:space="preserve">Mirama Hills </v>
          </cell>
          <cell r="E2564" t="str">
            <v>Western</v>
          </cell>
          <cell r="F2564" t="str">
            <v xml:space="preserve">Kabale  </v>
          </cell>
          <cell r="G2564" t="str">
            <v>Urban</v>
          </cell>
          <cell r="H2564" t="str">
            <v>Silver-P3</v>
          </cell>
          <cell r="I2564" t="str">
            <v>O</v>
          </cell>
          <cell r="J2564" t="str">
            <v>Camusat</v>
          </cell>
          <cell r="K2564" t="str">
            <v>Denis Masaba</v>
          </cell>
        </row>
        <row r="2565">
          <cell r="C2565">
            <v>609267</v>
          </cell>
          <cell r="D2565" t="str">
            <v>Nakivale</v>
          </cell>
          <cell r="E2565" t="str">
            <v>Western</v>
          </cell>
          <cell r="F2565" t="str">
            <v xml:space="preserve">Mbarara </v>
          </cell>
          <cell r="G2565" t="str">
            <v>Urban</v>
          </cell>
          <cell r="H2565" t="str">
            <v>Silver-P3</v>
          </cell>
          <cell r="I2565" t="str">
            <v>O</v>
          </cell>
          <cell r="J2565" t="str">
            <v>Camusat</v>
          </cell>
          <cell r="K2565" t="str">
            <v>Thomasi Seruyange</v>
          </cell>
        </row>
        <row r="2566">
          <cell r="C2566">
            <v>609034</v>
          </cell>
          <cell r="D2566" t="str">
            <v>Bundibugyo</v>
          </cell>
          <cell r="E2566" t="str">
            <v>Western</v>
          </cell>
          <cell r="F2566" t="str">
            <v xml:space="preserve">Fort Portal   </v>
          </cell>
          <cell r="G2566" t="str">
            <v>Rural</v>
          </cell>
          <cell r="H2566" t="str">
            <v>P4</v>
          </cell>
          <cell r="I2566" t="str">
            <v>O</v>
          </cell>
          <cell r="J2566" t="str">
            <v>Camusat</v>
          </cell>
          <cell r="K2566" t="str">
            <v>Stephen Rwabwogo</v>
          </cell>
        </row>
        <row r="2567">
          <cell r="C2567">
            <v>609206</v>
          </cell>
          <cell r="D2567" t="str">
            <v>Kyangwari_Camp</v>
          </cell>
          <cell r="E2567" t="str">
            <v>Northern</v>
          </cell>
          <cell r="F2567" t="str">
            <v xml:space="preserve">Hoima  </v>
          </cell>
          <cell r="G2567" t="str">
            <v>Rural</v>
          </cell>
          <cell r="H2567" t="str">
            <v>Silver-P3</v>
          </cell>
          <cell r="I2567" t="str">
            <v>O</v>
          </cell>
          <cell r="J2567" t="str">
            <v>I-Engineering</v>
          </cell>
          <cell r="K2567" t="str">
            <v>Latima Musoke</v>
          </cell>
        </row>
        <row r="2568">
          <cell r="C2568">
            <v>607169</v>
          </cell>
          <cell r="D2568" t="str">
            <v>Kalangala - Island</v>
          </cell>
          <cell r="E2568" t="str">
            <v>Central</v>
          </cell>
          <cell r="F2568" t="str">
            <v xml:space="preserve">Masaka </v>
          </cell>
          <cell r="G2568" t="str">
            <v>Rural</v>
          </cell>
          <cell r="H2568" t="str">
            <v>Silver-P3</v>
          </cell>
          <cell r="I2568" t="str">
            <v>O</v>
          </cell>
          <cell r="J2568" t="str">
            <v>Camusat</v>
          </cell>
          <cell r="K2568" t="str">
            <v>M Patrick Kalibbala</v>
          </cell>
        </row>
        <row r="2569">
          <cell r="C2569">
            <v>607051</v>
          </cell>
          <cell r="D2569" t="str">
            <v>Bukwiri</v>
          </cell>
          <cell r="E2569" t="str">
            <v>Western</v>
          </cell>
          <cell r="F2569" t="str">
            <v xml:space="preserve">Mityana </v>
          </cell>
          <cell r="G2569" t="str">
            <v>Rural</v>
          </cell>
          <cell r="H2569" t="str">
            <v>Gold-P2</v>
          </cell>
          <cell r="I2569" t="str">
            <v>O</v>
          </cell>
          <cell r="J2569" t="str">
            <v>Camusat</v>
          </cell>
          <cell r="K2569" t="str">
            <v>Christopher Alituha</v>
          </cell>
        </row>
        <row r="2570">
          <cell r="C2570">
            <v>608563</v>
          </cell>
          <cell r="D2570" t="str">
            <v>Kamdini</v>
          </cell>
          <cell r="E2570" t="str">
            <v>Northern</v>
          </cell>
          <cell r="F2570" t="str">
            <v xml:space="preserve">Lira </v>
          </cell>
          <cell r="G2570" t="str">
            <v>Rural</v>
          </cell>
          <cell r="H2570" t="str">
            <v>Gold-P2</v>
          </cell>
          <cell r="I2570" t="str">
            <v>O</v>
          </cell>
          <cell r="J2570" t="str">
            <v>I-Engineering</v>
          </cell>
          <cell r="K2570" t="str">
            <v>Muhamood Kyongo</v>
          </cell>
        </row>
        <row r="2571">
          <cell r="C2571">
            <v>608537</v>
          </cell>
          <cell r="D2571" t="str">
            <v>Bobi</v>
          </cell>
          <cell r="E2571" t="str">
            <v>Northern</v>
          </cell>
          <cell r="F2571" t="str">
            <v xml:space="preserve">Gulu </v>
          </cell>
          <cell r="G2571" t="str">
            <v>Rural</v>
          </cell>
          <cell r="H2571" t="str">
            <v>P4</v>
          </cell>
          <cell r="I2571" t="str">
            <v>O</v>
          </cell>
          <cell r="J2571" t="str">
            <v>I-Engineering</v>
          </cell>
          <cell r="K2571" t="str">
            <v>Moses Kaganda</v>
          </cell>
        </row>
        <row r="2572">
          <cell r="C2572">
            <v>701087</v>
          </cell>
          <cell r="D2572" t="str">
            <v>Maru</v>
          </cell>
          <cell r="E2572" t="str">
            <v>Northern</v>
          </cell>
          <cell r="F2572" t="str">
            <v xml:space="preserve">Arua  </v>
          </cell>
          <cell r="G2572" t="str">
            <v>Urban</v>
          </cell>
          <cell r="H2572" t="str">
            <v>Low OPEX</v>
          </cell>
          <cell r="I2572" t="str">
            <v>O</v>
          </cell>
          <cell r="J2572" t="str">
            <v>I-Engineering</v>
          </cell>
          <cell r="K2572" t="str">
            <v>Innocent Ayiko</v>
          </cell>
        </row>
        <row r="2573">
          <cell r="C2573">
            <v>605447</v>
          </cell>
          <cell r="D2573" t="str">
            <v>Maracha</v>
          </cell>
          <cell r="E2573" t="str">
            <v>Northern</v>
          </cell>
          <cell r="F2573" t="str">
            <v xml:space="preserve">Arua  </v>
          </cell>
          <cell r="G2573" t="str">
            <v>Rural</v>
          </cell>
          <cell r="H2573" t="str">
            <v>A</v>
          </cell>
          <cell r="I2573" t="str">
            <v>O</v>
          </cell>
          <cell r="J2573" t="str">
            <v>I-Engineering</v>
          </cell>
          <cell r="K2573" t="str">
            <v>Innocent Ayiko</v>
          </cell>
        </row>
        <row r="2574">
          <cell r="C2574">
            <v>609051</v>
          </cell>
          <cell r="D2574" t="str">
            <v>Bwindi</v>
          </cell>
          <cell r="E2574" t="str">
            <v>Western</v>
          </cell>
          <cell r="F2574" t="str">
            <v xml:space="preserve">Kabale  </v>
          </cell>
          <cell r="G2574" t="str">
            <v>Urban</v>
          </cell>
          <cell r="H2574" t="str">
            <v>Silver-P3</v>
          </cell>
          <cell r="I2574" t="str">
            <v>O</v>
          </cell>
          <cell r="J2574" t="str">
            <v>Camusat</v>
          </cell>
          <cell r="K2574" t="str">
            <v>Denis Masaba</v>
          </cell>
        </row>
        <row r="2575">
          <cell r="C2575">
            <v>609157</v>
          </cell>
          <cell r="D2575" t="str">
            <v>Kebisoni</v>
          </cell>
          <cell r="E2575" t="str">
            <v>Western</v>
          </cell>
          <cell r="F2575" t="str">
            <v xml:space="preserve">Kabale  </v>
          </cell>
          <cell r="G2575" t="str">
            <v>Urban</v>
          </cell>
          <cell r="H2575" t="str">
            <v>Silver-P3</v>
          </cell>
          <cell r="I2575" t="str">
            <v>O</v>
          </cell>
          <cell r="J2575" t="str">
            <v>Camusat</v>
          </cell>
          <cell r="K2575" t="str">
            <v>Denis Masaba</v>
          </cell>
        </row>
        <row r="2576">
          <cell r="C2576">
            <v>609246</v>
          </cell>
          <cell r="D2576" t="str">
            <v>Mpeefu</v>
          </cell>
          <cell r="E2576" t="str">
            <v>Western</v>
          </cell>
          <cell r="F2576" t="str">
            <v xml:space="preserve">Fort Portal   </v>
          </cell>
          <cell r="G2576" t="str">
            <v>Rural</v>
          </cell>
          <cell r="H2576" t="str">
            <v>Silver-P3</v>
          </cell>
          <cell r="I2576" t="str">
            <v>O</v>
          </cell>
          <cell r="J2576" t="str">
            <v>Camusat</v>
          </cell>
          <cell r="K2576" t="str">
            <v>Stephen Rwabwogo</v>
          </cell>
        </row>
        <row r="2577">
          <cell r="C2577">
            <v>609339</v>
          </cell>
          <cell r="D2577" t="str">
            <v>Rwebisengo_Rp</v>
          </cell>
          <cell r="E2577" t="str">
            <v>Western</v>
          </cell>
          <cell r="F2577" t="str">
            <v xml:space="preserve">Fort Portal   </v>
          </cell>
          <cell r="G2577" t="str">
            <v>Rural</v>
          </cell>
          <cell r="H2577" t="str">
            <v>Silver-P3</v>
          </cell>
          <cell r="I2577" t="str">
            <v>O</v>
          </cell>
          <cell r="J2577" t="str">
            <v>Camusat</v>
          </cell>
          <cell r="K2577" t="str">
            <v>Stephen Rwabwogo</v>
          </cell>
        </row>
        <row r="2578">
          <cell r="C2578">
            <v>609029</v>
          </cell>
          <cell r="D2578" t="str">
            <v>Buliisa</v>
          </cell>
          <cell r="E2578" t="str">
            <v>Northern</v>
          </cell>
          <cell r="F2578" t="str">
            <v xml:space="preserve">Hoima  </v>
          </cell>
          <cell r="G2578" t="str">
            <v>Rural</v>
          </cell>
          <cell r="H2578" t="str">
            <v>Gold-P2</v>
          </cell>
          <cell r="I2578" t="str">
            <v>O</v>
          </cell>
          <cell r="J2578" t="str">
            <v>I-Engineering</v>
          </cell>
          <cell r="K2578" t="str">
            <v>Latima Musoke</v>
          </cell>
        </row>
        <row r="2579">
          <cell r="C2579">
            <v>609087</v>
          </cell>
          <cell r="D2579" t="str">
            <v>Kabale</v>
          </cell>
          <cell r="E2579" t="str">
            <v>Western</v>
          </cell>
          <cell r="F2579" t="str">
            <v xml:space="preserve">Kabale  </v>
          </cell>
          <cell r="G2579" t="str">
            <v>Urban</v>
          </cell>
          <cell r="H2579" t="str">
            <v>Silver-P3</v>
          </cell>
          <cell r="I2579" t="str">
            <v>O</v>
          </cell>
          <cell r="J2579" t="str">
            <v>Camusat</v>
          </cell>
          <cell r="K2579" t="str">
            <v>Denis Masaba</v>
          </cell>
        </row>
        <row r="2580">
          <cell r="C2580">
            <v>608512</v>
          </cell>
          <cell r="D2580" t="str">
            <v>Aduku</v>
          </cell>
          <cell r="E2580" t="str">
            <v>Northern</v>
          </cell>
          <cell r="F2580" t="str">
            <v xml:space="preserve">Lira </v>
          </cell>
          <cell r="G2580" t="str">
            <v>Rural</v>
          </cell>
          <cell r="H2580" t="str">
            <v>Silver-P3</v>
          </cell>
          <cell r="I2580" t="str">
            <v>O</v>
          </cell>
          <cell r="J2580" t="str">
            <v>I-Engineering</v>
          </cell>
          <cell r="K2580" t="str">
            <v>Muhamood Kyongo</v>
          </cell>
        </row>
        <row r="2581">
          <cell r="C2581">
            <v>608524</v>
          </cell>
          <cell r="D2581" t="str">
            <v>Apac</v>
          </cell>
          <cell r="E2581" t="str">
            <v>Northern</v>
          </cell>
          <cell r="F2581" t="str">
            <v xml:space="preserve">Lira </v>
          </cell>
          <cell r="G2581" t="str">
            <v>Rural</v>
          </cell>
          <cell r="H2581" t="str">
            <v>Silver-P3</v>
          </cell>
          <cell r="I2581" t="str">
            <v>O</v>
          </cell>
          <cell r="J2581" t="str">
            <v>I-Engineering</v>
          </cell>
          <cell r="K2581" t="str">
            <v>Muhamood Kyongo</v>
          </cell>
        </row>
        <row r="2582">
          <cell r="C2582">
            <v>606302</v>
          </cell>
          <cell r="D2582" t="str">
            <v>Manduru</v>
          </cell>
          <cell r="E2582" t="str">
            <v>Northern</v>
          </cell>
          <cell r="F2582" t="str">
            <v xml:space="preserve">Arua  </v>
          </cell>
          <cell r="G2582" t="str">
            <v>Rural</v>
          </cell>
          <cell r="H2582" t="str">
            <v>B</v>
          </cell>
          <cell r="I2582" t="str">
            <v>O</v>
          </cell>
          <cell r="J2582" t="str">
            <v>I-Engineering</v>
          </cell>
          <cell r="K2582" t="str">
            <v>Innocent Ayiko</v>
          </cell>
        </row>
        <row r="2583">
          <cell r="C2583">
            <v>606714</v>
          </cell>
          <cell r="D2583" t="str">
            <v>Manabu</v>
          </cell>
          <cell r="E2583" t="str">
            <v>Northern</v>
          </cell>
          <cell r="F2583" t="str">
            <v xml:space="preserve">Arua  </v>
          </cell>
          <cell r="G2583" t="str">
            <v>Rural</v>
          </cell>
          <cell r="H2583" t="str">
            <v>C</v>
          </cell>
          <cell r="I2583" t="str">
            <v>O</v>
          </cell>
          <cell r="J2583" t="str">
            <v>I-Engineering</v>
          </cell>
          <cell r="K2583" t="str">
            <v>Innocent Ayiko</v>
          </cell>
        </row>
        <row r="2584">
          <cell r="C2584">
            <v>608551</v>
          </cell>
          <cell r="D2584" t="str">
            <v>Gulu</v>
          </cell>
          <cell r="E2584" t="str">
            <v>Northern</v>
          </cell>
          <cell r="F2584" t="str">
            <v xml:space="preserve">Gulu </v>
          </cell>
          <cell r="G2584" t="str">
            <v>Rural</v>
          </cell>
          <cell r="H2584" t="str">
            <v>Silver-P3</v>
          </cell>
          <cell r="I2584" t="str">
            <v>O</v>
          </cell>
          <cell r="J2584" t="str">
            <v>I-Engineering</v>
          </cell>
          <cell r="K2584" t="str">
            <v>Moses Kaganda</v>
          </cell>
        </row>
        <row r="2585">
          <cell r="C2585">
            <v>608591</v>
          </cell>
          <cell r="D2585" t="str">
            <v>Lira 1</v>
          </cell>
          <cell r="E2585" t="str">
            <v>Northern</v>
          </cell>
          <cell r="F2585" t="str">
            <v xml:space="preserve">Lira </v>
          </cell>
          <cell r="G2585" t="str">
            <v>Rural</v>
          </cell>
          <cell r="H2585" t="str">
            <v>Silver-P3</v>
          </cell>
          <cell r="I2585" t="str">
            <v>O</v>
          </cell>
          <cell r="J2585" t="str">
            <v>I-Engineering</v>
          </cell>
          <cell r="K2585" t="str">
            <v>Muhamood Kyongo</v>
          </cell>
        </row>
        <row r="2586">
          <cell r="C2586">
            <v>606899</v>
          </cell>
          <cell r="D2586" t="str">
            <v>Maduga</v>
          </cell>
          <cell r="E2586" t="str">
            <v>Northern</v>
          </cell>
          <cell r="F2586" t="str">
            <v xml:space="preserve">Arua  </v>
          </cell>
          <cell r="G2586" t="str">
            <v>Urban</v>
          </cell>
          <cell r="H2586" t="str">
            <v>C</v>
          </cell>
          <cell r="I2586" t="str">
            <v>O</v>
          </cell>
          <cell r="J2586" t="str">
            <v>I-Engineering</v>
          </cell>
          <cell r="K2586" t="str">
            <v>Innocent Ayiko</v>
          </cell>
        </row>
        <row r="2587">
          <cell r="C2587">
            <v>608670</v>
          </cell>
          <cell r="D2587" t="str">
            <v>Teso Bar(Lira 2)</v>
          </cell>
          <cell r="E2587" t="str">
            <v>Northern</v>
          </cell>
          <cell r="F2587" t="str">
            <v xml:space="preserve">Lira </v>
          </cell>
          <cell r="G2587" t="str">
            <v>Rural</v>
          </cell>
          <cell r="H2587" t="str">
            <v>Silver-P3</v>
          </cell>
          <cell r="I2587" t="str">
            <v>O</v>
          </cell>
          <cell r="J2587" t="str">
            <v>I-Engineering</v>
          </cell>
          <cell r="K2587" t="str">
            <v>Muhamood Kyongo</v>
          </cell>
        </row>
        <row r="2588">
          <cell r="C2588">
            <v>608592</v>
          </cell>
          <cell r="D2588" t="str">
            <v>Lira 3 (Baragole)</v>
          </cell>
          <cell r="E2588" t="str">
            <v>Northern</v>
          </cell>
          <cell r="F2588" t="str">
            <v xml:space="preserve">Lira </v>
          </cell>
          <cell r="G2588" t="str">
            <v>Rural</v>
          </cell>
          <cell r="H2588" t="str">
            <v>Silver-P3</v>
          </cell>
          <cell r="I2588" t="str">
            <v>O</v>
          </cell>
          <cell r="J2588" t="str">
            <v>I-Engineering</v>
          </cell>
          <cell r="K2588" t="str">
            <v>Muhamood Kyongo</v>
          </cell>
        </row>
        <row r="2589">
          <cell r="C2589">
            <v>608604</v>
          </cell>
          <cell r="D2589" t="str">
            <v>Minakulu</v>
          </cell>
          <cell r="E2589" t="str">
            <v>Northern</v>
          </cell>
          <cell r="F2589" t="str">
            <v xml:space="preserve">Lira </v>
          </cell>
          <cell r="G2589" t="str">
            <v>Rural</v>
          </cell>
          <cell r="H2589" t="str">
            <v>Gold-P2</v>
          </cell>
          <cell r="I2589" t="str">
            <v>O</v>
          </cell>
          <cell r="J2589" t="str">
            <v>I-Engineering</v>
          </cell>
          <cell r="K2589" t="str">
            <v>Muhamood Kyongo</v>
          </cell>
        </row>
        <row r="2590">
          <cell r="C2590">
            <v>608667</v>
          </cell>
          <cell r="D2590" t="str">
            <v>Soroti_Rd</v>
          </cell>
          <cell r="E2590" t="str">
            <v>Northern</v>
          </cell>
          <cell r="F2590" t="str">
            <v xml:space="preserve">Lira </v>
          </cell>
          <cell r="G2590" t="str">
            <v>Rural</v>
          </cell>
          <cell r="H2590" t="str">
            <v>Silver-P3</v>
          </cell>
          <cell r="I2590" t="str">
            <v>O</v>
          </cell>
          <cell r="J2590" t="str">
            <v>I-Engineering</v>
          </cell>
          <cell r="K2590" t="str">
            <v>Muhamood Kyongo</v>
          </cell>
        </row>
        <row r="2591">
          <cell r="C2591">
            <v>608596</v>
          </cell>
          <cell r="D2591" t="str">
            <v>Lolim</v>
          </cell>
          <cell r="E2591" t="str">
            <v>Northern</v>
          </cell>
          <cell r="F2591" t="str">
            <v xml:space="preserve">Gulu </v>
          </cell>
          <cell r="G2591" t="str">
            <v>Rural</v>
          </cell>
          <cell r="H2591" t="str">
            <v>Gold-P2</v>
          </cell>
          <cell r="I2591" t="str">
            <v>O</v>
          </cell>
          <cell r="J2591" t="str">
            <v>I-Engineering</v>
          </cell>
          <cell r="K2591" t="str">
            <v>Moses Kaganda</v>
          </cell>
        </row>
        <row r="2592">
          <cell r="C2592">
            <v>608555</v>
          </cell>
          <cell r="D2592" t="str">
            <v>Gulu University</v>
          </cell>
          <cell r="E2592" t="str">
            <v>Northern</v>
          </cell>
          <cell r="F2592" t="str">
            <v xml:space="preserve">Gulu </v>
          </cell>
          <cell r="G2592" t="str">
            <v>Rural</v>
          </cell>
          <cell r="H2592" t="str">
            <v>Silver-P3</v>
          </cell>
          <cell r="I2592" t="str">
            <v>O</v>
          </cell>
          <cell r="J2592" t="str">
            <v>I-Engineering</v>
          </cell>
          <cell r="K2592" t="str">
            <v>Moses Kaganda</v>
          </cell>
        </row>
        <row r="2593">
          <cell r="C2593">
            <v>608536</v>
          </cell>
          <cell r="D2593" t="str">
            <v>Bibia/Nimule</v>
          </cell>
          <cell r="E2593" t="str">
            <v>Northern</v>
          </cell>
          <cell r="F2593" t="str">
            <v xml:space="preserve">Gulu </v>
          </cell>
          <cell r="G2593" t="str">
            <v>Rural</v>
          </cell>
          <cell r="H2593" t="str">
            <v>Silver-P3</v>
          </cell>
          <cell r="I2593" t="str">
            <v>O</v>
          </cell>
          <cell r="J2593" t="str">
            <v>I-Engineering</v>
          </cell>
          <cell r="K2593" t="str">
            <v>Moses Kaganda</v>
          </cell>
        </row>
        <row r="2594">
          <cell r="C2594">
            <v>608659</v>
          </cell>
          <cell r="D2594" t="str">
            <v>Patongo</v>
          </cell>
          <cell r="E2594" t="str">
            <v>Northern</v>
          </cell>
          <cell r="F2594" t="str">
            <v xml:space="preserve">Lira </v>
          </cell>
          <cell r="G2594" t="str">
            <v>Rural</v>
          </cell>
          <cell r="H2594" t="str">
            <v>Silver-P3</v>
          </cell>
          <cell r="I2594" t="str">
            <v>O</v>
          </cell>
          <cell r="J2594" t="str">
            <v>I-Engineering</v>
          </cell>
          <cell r="K2594" t="str">
            <v>Muhamood Kyongo</v>
          </cell>
        </row>
        <row r="2595">
          <cell r="C2595">
            <v>701561</v>
          </cell>
          <cell r="D2595" t="str">
            <v>Luzira Onoko</v>
          </cell>
          <cell r="E2595" t="str">
            <v>Northern</v>
          </cell>
          <cell r="F2595" t="str">
            <v xml:space="preserve">Arua  </v>
          </cell>
          <cell r="G2595" t="str">
            <v>Rural</v>
          </cell>
          <cell r="H2595" t="str">
            <v>C</v>
          </cell>
          <cell r="I2595" t="str">
            <v>O</v>
          </cell>
          <cell r="J2595" t="str">
            <v>I-Engineering</v>
          </cell>
          <cell r="K2595" t="str">
            <v>Innocent Ayiko</v>
          </cell>
        </row>
        <row r="2596">
          <cell r="C2596">
            <v>608599</v>
          </cell>
          <cell r="D2596" t="str">
            <v>Lugbari</v>
          </cell>
          <cell r="E2596" t="str">
            <v>Northern</v>
          </cell>
          <cell r="F2596" t="str">
            <v xml:space="preserve">Arua  </v>
          </cell>
          <cell r="G2596" t="str">
            <v>Rural</v>
          </cell>
          <cell r="H2596" t="str">
            <v>Silver-P3</v>
          </cell>
          <cell r="I2596" t="str">
            <v>O</v>
          </cell>
          <cell r="J2596" t="str">
            <v>I-Engineering</v>
          </cell>
          <cell r="K2596" t="str">
            <v>Innocent Ayiko</v>
          </cell>
        </row>
        <row r="2597">
          <cell r="C2597">
            <v>701810</v>
          </cell>
          <cell r="D2597" t="str">
            <v>Lufe</v>
          </cell>
          <cell r="E2597" t="str">
            <v>Northern</v>
          </cell>
          <cell r="F2597" t="str">
            <v xml:space="preserve">Arua  </v>
          </cell>
          <cell r="G2597" t="str">
            <v>Rural</v>
          </cell>
          <cell r="H2597" t="str">
            <v>Silver-P3</v>
          </cell>
          <cell r="I2597" t="str">
            <v>O</v>
          </cell>
          <cell r="J2597" t="str">
            <v>I-Engineering</v>
          </cell>
          <cell r="K2597" t="str">
            <v>Innocent Ayiko</v>
          </cell>
        </row>
        <row r="2598">
          <cell r="C2598">
            <v>605448</v>
          </cell>
          <cell r="D2598" t="str">
            <v>Logiri</v>
          </cell>
          <cell r="E2598" t="str">
            <v>Northern</v>
          </cell>
          <cell r="F2598" t="str">
            <v xml:space="preserve">Arua  </v>
          </cell>
          <cell r="G2598" t="str">
            <v>Rural</v>
          </cell>
          <cell r="H2598" t="str">
            <v>C</v>
          </cell>
          <cell r="I2598" t="str">
            <v>E</v>
          </cell>
          <cell r="J2598" t="str">
            <v>I-Engineering</v>
          </cell>
          <cell r="K2598" t="str">
            <v>Innocent Ayiko</v>
          </cell>
        </row>
        <row r="2599">
          <cell r="C2599">
            <v>605730</v>
          </cell>
          <cell r="D2599" t="str">
            <v>Lodonga</v>
          </cell>
          <cell r="E2599" t="str">
            <v>Northern</v>
          </cell>
          <cell r="F2599" t="str">
            <v xml:space="preserve">Arua  </v>
          </cell>
          <cell r="G2599" t="str">
            <v>Rural</v>
          </cell>
          <cell r="H2599" t="str">
            <v>B</v>
          </cell>
          <cell r="I2599" t="str">
            <v>O</v>
          </cell>
          <cell r="J2599" t="str">
            <v>I-Engineering</v>
          </cell>
          <cell r="K2599" t="str">
            <v>Innocent Ayiko</v>
          </cell>
        </row>
        <row r="2600">
          <cell r="C2600">
            <v>608520</v>
          </cell>
          <cell r="D2600" t="str">
            <v>Amuria</v>
          </cell>
          <cell r="E2600" t="str">
            <v>Eastern</v>
          </cell>
          <cell r="F2600" t="str">
            <v xml:space="preserve">Soroti  </v>
          </cell>
          <cell r="G2600" t="str">
            <v>Rural</v>
          </cell>
          <cell r="H2600" t="str">
            <v>Silver-P3</v>
          </cell>
          <cell r="I2600" t="str">
            <v>O</v>
          </cell>
          <cell r="J2600" t="str">
            <v>Netis</v>
          </cell>
          <cell r="K2600" t="str">
            <v>Moses Wandera</v>
          </cell>
        </row>
        <row r="2601">
          <cell r="C2601">
            <v>608573</v>
          </cell>
          <cell r="D2601" t="str">
            <v>Kitgum</v>
          </cell>
          <cell r="E2601" t="str">
            <v>Northern</v>
          </cell>
          <cell r="F2601" t="str">
            <v xml:space="preserve">Gulu </v>
          </cell>
          <cell r="G2601" t="str">
            <v>Rural</v>
          </cell>
          <cell r="H2601" t="str">
            <v>Gold-P2</v>
          </cell>
          <cell r="I2601" t="str">
            <v>O</v>
          </cell>
          <cell r="J2601" t="str">
            <v>I-Engineering</v>
          </cell>
          <cell r="K2601" t="str">
            <v>Moses Kaganda</v>
          </cell>
        </row>
        <row r="2602">
          <cell r="C2602">
            <v>608546</v>
          </cell>
          <cell r="D2602" t="str">
            <v>Cwero</v>
          </cell>
          <cell r="E2602" t="str">
            <v>Northern</v>
          </cell>
          <cell r="F2602" t="str">
            <v xml:space="preserve">Gulu </v>
          </cell>
          <cell r="G2602" t="str">
            <v>Rural</v>
          </cell>
          <cell r="H2602" t="str">
            <v>Silver-P3</v>
          </cell>
          <cell r="I2602" t="str">
            <v>O</v>
          </cell>
          <cell r="J2602" t="str">
            <v>I-Engineering</v>
          </cell>
          <cell r="K2602" t="str">
            <v>Moses Kaganda</v>
          </cell>
        </row>
        <row r="2603">
          <cell r="C2603">
            <v>608569</v>
          </cell>
          <cell r="D2603" t="str">
            <v>Kilak</v>
          </cell>
          <cell r="E2603" t="str">
            <v>Northern</v>
          </cell>
          <cell r="F2603" t="str">
            <v xml:space="preserve">Lira </v>
          </cell>
          <cell r="G2603" t="str">
            <v>Rural</v>
          </cell>
          <cell r="H2603" t="str">
            <v>Silver-P3</v>
          </cell>
          <cell r="I2603" t="str">
            <v>O</v>
          </cell>
          <cell r="J2603" t="str">
            <v>I-Engineering</v>
          </cell>
          <cell r="K2603" t="str">
            <v>Muhamood Kyongo</v>
          </cell>
        </row>
        <row r="2604">
          <cell r="C2604">
            <v>608643</v>
          </cell>
          <cell r="D2604" t="str">
            <v>Pader</v>
          </cell>
          <cell r="E2604" t="str">
            <v>Northern</v>
          </cell>
          <cell r="F2604" t="str">
            <v xml:space="preserve">Lira </v>
          </cell>
          <cell r="G2604" t="str">
            <v>Rural</v>
          </cell>
          <cell r="H2604" t="str">
            <v>Silver-P3</v>
          </cell>
          <cell r="I2604" t="str">
            <v>O</v>
          </cell>
          <cell r="J2604" t="str">
            <v>I-Engineering</v>
          </cell>
          <cell r="K2604" t="str">
            <v>Muhamood Kyongo</v>
          </cell>
        </row>
        <row r="2605">
          <cell r="C2605">
            <v>609534</v>
          </cell>
          <cell r="D2605" t="str">
            <v>Lipa</v>
          </cell>
          <cell r="E2605" t="str">
            <v>Northern</v>
          </cell>
          <cell r="F2605" t="str">
            <v xml:space="preserve">Arua  </v>
          </cell>
          <cell r="G2605" t="str">
            <v>Urban</v>
          </cell>
          <cell r="H2605" t="str">
            <v>C</v>
          </cell>
          <cell r="I2605" t="str">
            <v>O</v>
          </cell>
          <cell r="J2605" t="str">
            <v>I-Engineering</v>
          </cell>
          <cell r="K2605" t="str">
            <v>Innocent Ayiko</v>
          </cell>
        </row>
        <row r="2606">
          <cell r="C2606">
            <v>608662</v>
          </cell>
          <cell r="D2606" t="str">
            <v>Puranga</v>
          </cell>
          <cell r="E2606" t="str">
            <v>Northern</v>
          </cell>
          <cell r="F2606" t="str">
            <v xml:space="preserve">Lira </v>
          </cell>
          <cell r="G2606" t="str">
            <v>Rural</v>
          </cell>
          <cell r="H2606" t="str">
            <v>Silver-P3</v>
          </cell>
          <cell r="I2606" t="str">
            <v>O</v>
          </cell>
          <cell r="J2606" t="str">
            <v>I-Engineering</v>
          </cell>
          <cell r="K2606" t="str">
            <v>Muhamood Kyongo</v>
          </cell>
        </row>
        <row r="2607">
          <cell r="C2607">
            <v>608686</v>
          </cell>
          <cell r="D2607" t="str">
            <v>Lima</v>
          </cell>
          <cell r="E2607" t="str">
            <v>Northern</v>
          </cell>
          <cell r="F2607" t="str">
            <v xml:space="preserve">Arua  </v>
          </cell>
          <cell r="G2607" t="str">
            <v>Rural</v>
          </cell>
          <cell r="H2607" t="str">
            <v>Silver-P3</v>
          </cell>
          <cell r="I2607" t="str">
            <v>O</v>
          </cell>
          <cell r="J2607" t="str">
            <v>I-Engineering</v>
          </cell>
          <cell r="K2607" t="str">
            <v>Innocent Ayiko</v>
          </cell>
        </row>
        <row r="2608">
          <cell r="C2608">
            <v>608589</v>
          </cell>
          <cell r="D2608" t="str">
            <v>Lewa</v>
          </cell>
          <cell r="E2608" t="str">
            <v>Northern</v>
          </cell>
          <cell r="F2608" t="str">
            <v xml:space="preserve">Arua  </v>
          </cell>
          <cell r="G2608" t="str">
            <v>Rural</v>
          </cell>
          <cell r="H2608" t="str">
            <v>Silver-P3</v>
          </cell>
          <cell r="I2608" t="str">
            <v>O</v>
          </cell>
          <cell r="J2608" t="str">
            <v>I-Engineering</v>
          </cell>
          <cell r="K2608" t="str">
            <v>Innocent Ayiko</v>
          </cell>
        </row>
        <row r="2609">
          <cell r="C2609">
            <v>608521</v>
          </cell>
          <cell r="D2609" t="str">
            <v>Anaka</v>
          </cell>
          <cell r="E2609" t="str">
            <v>Northern</v>
          </cell>
          <cell r="F2609" t="str">
            <v xml:space="preserve">Gulu </v>
          </cell>
          <cell r="G2609" t="str">
            <v>Rural</v>
          </cell>
          <cell r="H2609" t="str">
            <v>Silver-P3</v>
          </cell>
          <cell r="I2609" t="str">
            <v>O</v>
          </cell>
          <cell r="J2609" t="str">
            <v>I-Engineering</v>
          </cell>
          <cell r="K2609" t="str">
            <v>Moses Kaganda</v>
          </cell>
        </row>
        <row r="2610">
          <cell r="C2610">
            <v>608552</v>
          </cell>
          <cell r="D2610" t="str">
            <v>Gulu Lacor Hospital</v>
          </cell>
          <cell r="E2610" t="str">
            <v>Northern</v>
          </cell>
          <cell r="F2610" t="str">
            <v xml:space="preserve">Gulu </v>
          </cell>
          <cell r="G2610" t="str">
            <v>Rural</v>
          </cell>
          <cell r="H2610" t="str">
            <v>Silver-P3</v>
          </cell>
          <cell r="I2610" t="str">
            <v>O</v>
          </cell>
          <cell r="J2610" t="str">
            <v>I-Engineering</v>
          </cell>
          <cell r="K2610" t="str">
            <v>Moses Kaganda</v>
          </cell>
        </row>
        <row r="2611">
          <cell r="C2611">
            <v>607547</v>
          </cell>
          <cell r="D2611" t="str">
            <v>Namugongo_Kyaliwajjala</v>
          </cell>
          <cell r="E2611" t="str">
            <v>Central</v>
          </cell>
          <cell r="F2611" t="str">
            <v xml:space="preserve">Kampala East  </v>
          </cell>
          <cell r="G2611" t="str">
            <v>Urban</v>
          </cell>
          <cell r="H2611" t="str">
            <v>P4</v>
          </cell>
          <cell r="I2611" t="str">
            <v>O</v>
          </cell>
          <cell r="J2611" t="str">
            <v>Netis</v>
          </cell>
          <cell r="K2611" t="str">
            <v>Benbridge Mulongo</v>
          </cell>
        </row>
        <row r="2612">
          <cell r="C2612">
            <v>607383</v>
          </cell>
          <cell r="D2612" t="str">
            <v>Lungujja - Kosovo</v>
          </cell>
          <cell r="E2612" t="str">
            <v>Central</v>
          </cell>
          <cell r="F2612" t="str">
            <v xml:space="preserve">Mityana </v>
          </cell>
          <cell r="G2612" t="str">
            <v>Urban</v>
          </cell>
          <cell r="H2612" t="str">
            <v>Silver-P3</v>
          </cell>
          <cell r="I2612" t="str">
            <v>O</v>
          </cell>
          <cell r="J2612" t="str">
            <v>Camusat</v>
          </cell>
          <cell r="K2612" t="str">
            <v>Christopher Alituha</v>
          </cell>
        </row>
        <row r="2613">
          <cell r="C2613">
            <v>607292</v>
          </cell>
          <cell r="D2613" t="str">
            <v xml:space="preserve">Kisugu </v>
          </cell>
          <cell r="E2613" t="str">
            <v>Central</v>
          </cell>
          <cell r="F2613" t="str">
            <v xml:space="preserve">Kampala South </v>
          </cell>
          <cell r="G2613" t="str">
            <v>Urban</v>
          </cell>
          <cell r="H2613" t="str">
            <v>Silver-P3</v>
          </cell>
          <cell r="I2613" t="str">
            <v>O</v>
          </cell>
          <cell r="J2613" t="str">
            <v>Netis</v>
          </cell>
          <cell r="K2613" t="str">
            <v>Paul Mbabazi</v>
          </cell>
        </row>
        <row r="2614">
          <cell r="C2614">
            <v>608581</v>
          </cell>
          <cell r="D2614" t="str">
            <v>Koch-Goma</v>
          </cell>
          <cell r="E2614" t="str">
            <v>Northern</v>
          </cell>
          <cell r="F2614" t="str">
            <v xml:space="preserve">Gulu </v>
          </cell>
          <cell r="G2614" t="str">
            <v>Rural</v>
          </cell>
          <cell r="H2614" t="str">
            <v>Gold-P2</v>
          </cell>
          <cell r="I2614" t="str">
            <v>O</v>
          </cell>
          <cell r="J2614" t="str">
            <v>I-Engineering</v>
          </cell>
          <cell r="K2614" t="str">
            <v>Moses Kaganda</v>
          </cell>
        </row>
        <row r="2615">
          <cell r="C2615">
            <v>607120</v>
          </cell>
          <cell r="D2615" t="str">
            <v>Freedom City Entebbe</v>
          </cell>
          <cell r="E2615" t="str">
            <v>Central</v>
          </cell>
          <cell r="F2615" t="str">
            <v xml:space="preserve">Kampala West </v>
          </cell>
          <cell r="G2615" t="str">
            <v>Urban</v>
          </cell>
          <cell r="H2615" t="str">
            <v>Silver-P3</v>
          </cell>
          <cell r="I2615" t="str">
            <v>O</v>
          </cell>
          <cell r="J2615" t="str">
            <v>Camusat</v>
          </cell>
          <cell r="K2615" t="str">
            <v>Abu Kasamba</v>
          </cell>
        </row>
        <row r="2616">
          <cell r="C2616">
            <v>607041</v>
          </cell>
          <cell r="D2616" t="str">
            <v>Bukasa</v>
          </cell>
          <cell r="E2616" t="str">
            <v>Central</v>
          </cell>
          <cell r="F2616" t="str">
            <v xml:space="preserve">Kampala South </v>
          </cell>
          <cell r="G2616" t="str">
            <v>Urban</v>
          </cell>
          <cell r="H2616" t="str">
            <v>Silver-P3</v>
          </cell>
          <cell r="I2616" t="str">
            <v>O</v>
          </cell>
          <cell r="J2616" t="str">
            <v>Netis</v>
          </cell>
          <cell r="K2616" t="str">
            <v>Paul Mbabazi</v>
          </cell>
        </row>
        <row r="2617">
          <cell r="C2617">
            <v>608506</v>
          </cell>
          <cell r="D2617" t="str">
            <v>Acholibur</v>
          </cell>
          <cell r="E2617" t="str">
            <v>Northern</v>
          </cell>
          <cell r="F2617" t="str">
            <v xml:space="preserve">Gulu </v>
          </cell>
          <cell r="G2617" t="str">
            <v>Rural</v>
          </cell>
          <cell r="H2617" t="str">
            <v>Gold-P2</v>
          </cell>
          <cell r="I2617" t="str">
            <v>O</v>
          </cell>
          <cell r="J2617" t="str">
            <v>I-Engineering</v>
          </cell>
          <cell r="K2617" t="str">
            <v>Moses Kaganda</v>
          </cell>
        </row>
        <row r="2618">
          <cell r="C2618">
            <v>607497</v>
          </cell>
          <cell r="D2618" t="str">
            <v>Nabweru Road</v>
          </cell>
          <cell r="E2618" t="str">
            <v>Central</v>
          </cell>
          <cell r="F2618" t="str">
            <v xml:space="preserve">Mityana </v>
          </cell>
          <cell r="G2618" t="str">
            <v>Urban</v>
          </cell>
          <cell r="H2618" t="str">
            <v>Silver-P3</v>
          </cell>
          <cell r="I2618" t="str">
            <v>O</v>
          </cell>
          <cell r="J2618" t="str">
            <v>Camusat</v>
          </cell>
          <cell r="K2618" t="str">
            <v>Christopher Alituha</v>
          </cell>
        </row>
        <row r="2619">
          <cell r="C2619">
            <v>608576</v>
          </cell>
          <cell r="D2619" t="str">
            <v>Kitgum-Matidi</v>
          </cell>
          <cell r="E2619" t="str">
            <v>Northern</v>
          </cell>
          <cell r="F2619" t="str">
            <v xml:space="preserve">Gulu </v>
          </cell>
          <cell r="G2619" t="str">
            <v>Rural</v>
          </cell>
          <cell r="H2619" t="str">
            <v>Silver-P3</v>
          </cell>
          <cell r="I2619" t="str">
            <v>O</v>
          </cell>
          <cell r="J2619" t="str">
            <v>I-Engineering</v>
          </cell>
          <cell r="K2619" t="str">
            <v>Moses Kaganda</v>
          </cell>
        </row>
        <row r="2620">
          <cell r="C2620">
            <v>608626</v>
          </cell>
          <cell r="D2620" t="str">
            <v>Ogur</v>
          </cell>
          <cell r="E2620" t="str">
            <v>Northern</v>
          </cell>
          <cell r="F2620" t="str">
            <v xml:space="preserve">Lira </v>
          </cell>
          <cell r="G2620" t="str">
            <v>Rural</v>
          </cell>
          <cell r="H2620" t="str">
            <v>Silver-P3</v>
          </cell>
          <cell r="I2620" t="str">
            <v>O</v>
          </cell>
          <cell r="J2620" t="str">
            <v>I-Engineering</v>
          </cell>
          <cell r="K2620" t="str">
            <v>Muhamood Kyongo</v>
          </cell>
        </row>
        <row r="2621">
          <cell r="C2621">
            <v>608518</v>
          </cell>
          <cell r="D2621" t="str">
            <v>Aloi</v>
          </cell>
          <cell r="E2621" t="str">
            <v>Northern</v>
          </cell>
          <cell r="F2621" t="str">
            <v xml:space="preserve">Lira </v>
          </cell>
          <cell r="G2621" t="str">
            <v>Rural</v>
          </cell>
          <cell r="H2621" t="str">
            <v>Silver-P3</v>
          </cell>
          <cell r="I2621" t="str">
            <v>O</v>
          </cell>
          <cell r="J2621" t="str">
            <v>I-Engineering</v>
          </cell>
          <cell r="K2621" t="str">
            <v>Muhamood Kyongo</v>
          </cell>
        </row>
        <row r="2622">
          <cell r="C2622">
            <v>608646</v>
          </cell>
          <cell r="D2622" t="str">
            <v>Paicho</v>
          </cell>
          <cell r="E2622" t="str">
            <v>Northern</v>
          </cell>
          <cell r="F2622" t="str">
            <v xml:space="preserve">Gulu </v>
          </cell>
          <cell r="G2622" t="str">
            <v>Rural</v>
          </cell>
          <cell r="H2622" t="str">
            <v>Gold-P2</v>
          </cell>
          <cell r="I2622" t="str">
            <v>O</v>
          </cell>
          <cell r="J2622" t="str">
            <v>I-Engineering</v>
          </cell>
          <cell r="K2622" t="str">
            <v>Moses Kaganda</v>
          </cell>
        </row>
        <row r="2623">
          <cell r="C2623">
            <v>607474</v>
          </cell>
          <cell r="D2623" t="str">
            <v>Mulwana Road</v>
          </cell>
          <cell r="E2623" t="str">
            <v>Central</v>
          </cell>
          <cell r="F2623" t="str">
            <v xml:space="preserve">Kampala South </v>
          </cell>
          <cell r="G2623" t="str">
            <v>Urban</v>
          </cell>
          <cell r="H2623" t="str">
            <v>Silver-P3</v>
          </cell>
          <cell r="I2623" t="str">
            <v>O</v>
          </cell>
          <cell r="J2623" t="str">
            <v>Netis</v>
          </cell>
          <cell r="K2623" t="str">
            <v>Paul Mbabazi</v>
          </cell>
        </row>
        <row r="2624">
          <cell r="C2624">
            <v>607499</v>
          </cell>
          <cell r="D2624" t="str">
            <v>Naguru</v>
          </cell>
          <cell r="E2624" t="str">
            <v>Central</v>
          </cell>
          <cell r="F2624" t="str">
            <v xml:space="preserve">Kampala East  </v>
          </cell>
          <cell r="G2624" t="str">
            <v>Urban</v>
          </cell>
          <cell r="H2624" t="str">
            <v>P4</v>
          </cell>
          <cell r="I2624" t="str">
            <v>O</v>
          </cell>
          <cell r="J2624" t="str">
            <v>Netis</v>
          </cell>
          <cell r="K2624" t="str">
            <v>Benbridge Mulongo</v>
          </cell>
        </row>
        <row r="2625">
          <cell r="C2625">
            <v>607183</v>
          </cell>
          <cell r="D2625" t="str">
            <v xml:space="preserve">Kanjokya Street </v>
          </cell>
          <cell r="E2625" t="str">
            <v>Central</v>
          </cell>
          <cell r="F2625" t="str">
            <v xml:space="preserve">Kampala East  </v>
          </cell>
          <cell r="G2625" t="str">
            <v>Urban</v>
          </cell>
          <cell r="H2625" t="str">
            <v>Silver-P3</v>
          </cell>
          <cell r="I2625" t="str">
            <v>O</v>
          </cell>
          <cell r="J2625" t="str">
            <v>Netis</v>
          </cell>
          <cell r="K2625" t="str">
            <v>Benbridge Mulongo</v>
          </cell>
        </row>
        <row r="2626">
          <cell r="C2626">
            <v>608027</v>
          </cell>
          <cell r="D2626" t="str">
            <v>Buginyanya</v>
          </cell>
          <cell r="E2626" t="str">
            <v>Eastern</v>
          </cell>
          <cell r="F2626" t="str">
            <v xml:space="preserve">Mbale  </v>
          </cell>
          <cell r="G2626" t="str">
            <v>Rural</v>
          </cell>
          <cell r="H2626" t="str">
            <v>P4</v>
          </cell>
          <cell r="I2626" t="str">
            <v>O</v>
          </cell>
          <cell r="J2626" t="str">
            <v>Netis</v>
          </cell>
          <cell r="K2626" t="str">
            <v>Jude Musana</v>
          </cell>
        </row>
        <row r="2627">
          <cell r="C2627">
            <v>609058</v>
          </cell>
          <cell r="D2627" t="str">
            <v>FortPortal Mugusu</v>
          </cell>
          <cell r="E2627" t="str">
            <v>Western</v>
          </cell>
          <cell r="F2627" t="str">
            <v xml:space="preserve">Fort Portal   </v>
          </cell>
          <cell r="G2627" t="str">
            <v>Rural</v>
          </cell>
          <cell r="H2627" t="str">
            <v>P4</v>
          </cell>
          <cell r="I2627" t="str">
            <v>O</v>
          </cell>
          <cell r="J2627" t="str">
            <v>Camusat</v>
          </cell>
          <cell r="K2627" t="str">
            <v>Stephen Rwabwogo</v>
          </cell>
        </row>
        <row r="2628">
          <cell r="C2628">
            <v>609089</v>
          </cell>
          <cell r="D2628" t="str">
            <v>Kabale UCC</v>
          </cell>
          <cell r="E2628" t="str">
            <v>Western</v>
          </cell>
          <cell r="F2628" t="str">
            <v xml:space="preserve">Kabale  </v>
          </cell>
          <cell r="G2628" t="str">
            <v>Urban</v>
          </cell>
          <cell r="H2628" t="str">
            <v>P4</v>
          </cell>
          <cell r="I2628" t="str">
            <v>O</v>
          </cell>
          <cell r="J2628" t="str">
            <v>Camusat</v>
          </cell>
          <cell r="K2628" t="str">
            <v>Denis Masaba</v>
          </cell>
        </row>
        <row r="2629">
          <cell r="C2629">
            <v>607611</v>
          </cell>
          <cell r="D2629" t="str">
            <v>Regency Hotel</v>
          </cell>
          <cell r="E2629" t="str">
            <v>Central</v>
          </cell>
          <cell r="F2629" t="str">
            <v xml:space="preserve">Kampala West </v>
          </cell>
          <cell r="G2629" t="str">
            <v>Urban</v>
          </cell>
          <cell r="H2629" t="str">
            <v>Silver-P3</v>
          </cell>
          <cell r="I2629" t="str">
            <v>O</v>
          </cell>
          <cell r="J2629" t="str">
            <v>Camusat</v>
          </cell>
          <cell r="K2629" t="str">
            <v>Abu Kasamba</v>
          </cell>
        </row>
        <row r="2630">
          <cell r="C2630">
            <v>607306</v>
          </cell>
          <cell r="D2630" t="str">
            <v>Kiti</v>
          </cell>
          <cell r="E2630" t="str">
            <v>Central</v>
          </cell>
          <cell r="F2630" t="str">
            <v>Kampala North</v>
          </cell>
          <cell r="G2630" t="str">
            <v>Urban</v>
          </cell>
          <cell r="H2630" t="str">
            <v>Silver-P3</v>
          </cell>
          <cell r="I2630" t="str">
            <v>O</v>
          </cell>
          <cell r="J2630" t="str">
            <v>I-Engineering</v>
          </cell>
          <cell r="K2630" t="str">
            <v>Joash Lubwama</v>
          </cell>
        </row>
        <row r="2631">
          <cell r="C2631">
            <v>607310</v>
          </cell>
          <cell r="D2631" t="str">
            <v>Kitukutwe</v>
          </cell>
          <cell r="E2631" t="str">
            <v>Central</v>
          </cell>
          <cell r="F2631" t="str">
            <v xml:space="preserve">Kampala East  </v>
          </cell>
          <cell r="G2631" t="str">
            <v>Urban</v>
          </cell>
          <cell r="H2631" t="str">
            <v>Silver-P3</v>
          </cell>
          <cell r="I2631" t="str">
            <v>O</v>
          </cell>
          <cell r="J2631" t="str">
            <v>Netis</v>
          </cell>
          <cell r="K2631" t="str">
            <v>Benbridge Mulongo</v>
          </cell>
        </row>
        <row r="2632">
          <cell r="C2632">
            <v>607288</v>
          </cell>
          <cell r="D2632" t="str">
            <v>Kisu</v>
          </cell>
          <cell r="E2632" t="str">
            <v>Central</v>
          </cell>
          <cell r="F2632" t="str">
            <v xml:space="preserve">Kampala East  </v>
          </cell>
          <cell r="G2632" t="str">
            <v>Urban</v>
          </cell>
          <cell r="H2632" t="str">
            <v>Silver-P3</v>
          </cell>
          <cell r="I2632" t="str">
            <v>O</v>
          </cell>
          <cell r="J2632" t="str">
            <v>Netis</v>
          </cell>
          <cell r="K2632" t="str">
            <v>Benbridge Mulongo</v>
          </cell>
        </row>
        <row r="2633">
          <cell r="C2633">
            <v>607537</v>
          </cell>
          <cell r="D2633" t="str">
            <v>Namayina</v>
          </cell>
          <cell r="E2633" t="str">
            <v>Central</v>
          </cell>
          <cell r="F2633" t="str">
            <v xml:space="preserve">Kampala East  </v>
          </cell>
          <cell r="G2633" t="str">
            <v>Urban</v>
          </cell>
          <cell r="H2633" t="str">
            <v>Silver-P3</v>
          </cell>
          <cell r="I2633" t="str">
            <v>O</v>
          </cell>
          <cell r="J2633" t="str">
            <v>Netis</v>
          </cell>
          <cell r="K2633" t="str">
            <v>Benbridge Mulongo</v>
          </cell>
        </row>
        <row r="2634">
          <cell r="C2634">
            <v>607272</v>
          </cell>
          <cell r="D2634" t="str">
            <v>Kirinyabigo</v>
          </cell>
          <cell r="E2634" t="str">
            <v>Central</v>
          </cell>
          <cell r="F2634" t="str">
            <v xml:space="preserve">Kampala West </v>
          </cell>
          <cell r="G2634" t="str">
            <v>Urban</v>
          </cell>
          <cell r="H2634" t="str">
            <v>Silver-P3</v>
          </cell>
          <cell r="I2634" t="str">
            <v>O</v>
          </cell>
          <cell r="J2634" t="str">
            <v>Camusat</v>
          </cell>
          <cell r="K2634" t="str">
            <v>Abu Kasamba</v>
          </cell>
        </row>
        <row r="2635">
          <cell r="C2635">
            <v>607063</v>
          </cell>
          <cell r="D2635" t="str">
            <v>Buloba</v>
          </cell>
          <cell r="E2635" t="str">
            <v>Central</v>
          </cell>
          <cell r="F2635" t="str">
            <v xml:space="preserve">Mityana </v>
          </cell>
          <cell r="G2635" t="str">
            <v>Urban</v>
          </cell>
          <cell r="H2635" t="str">
            <v>Silver-P3</v>
          </cell>
          <cell r="I2635" t="str">
            <v>O</v>
          </cell>
          <cell r="J2635" t="str">
            <v>Camusat</v>
          </cell>
          <cell r="K2635" t="str">
            <v>Christopher Alituha</v>
          </cell>
        </row>
        <row r="2636">
          <cell r="C2636">
            <v>607275</v>
          </cell>
          <cell r="D2636" t="str">
            <v>Kiruddu Hospital</v>
          </cell>
          <cell r="E2636" t="str">
            <v>Central</v>
          </cell>
          <cell r="F2636" t="str">
            <v xml:space="preserve">Kampala South </v>
          </cell>
          <cell r="G2636" t="str">
            <v>Urban</v>
          </cell>
          <cell r="H2636" t="str">
            <v>Silver-P3</v>
          </cell>
          <cell r="I2636" t="str">
            <v>O</v>
          </cell>
          <cell r="J2636" t="str">
            <v>Netis</v>
          </cell>
          <cell r="K2636" t="str">
            <v>Paul Mbabazi</v>
          </cell>
        </row>
        <row r="2637">
          <cell r="C2637">
            <v>607084</v>
          </cell>
          <cell r="D2637" t="str">
            <v>Buwambo</v>
          </cell>
          <cell r="E2637" t="str">
            <v>Central</v>
          </cell>
          <cell r="F2637" t="str">
            <v xml:space="preserve">Luwero </v>
          </cell>
          <cell r="G2637" t="str">
            <v>Urban</v>
          </cell>
          <cell r="H2637" t="str">
            <v>Silver-P3</v>
          </cell>
          <cell r="I2637" t="str">
            <v>O</v>
          </cell>
          <cell r="J2637" t="str">
            <v>I-Engineering</v>
          </cell>
          <cell r="K2637" t="str">
            <v>Robert Otim</v>
          </cell>
        </row>
        <row r="2638">
          <cell r="C2638">
            <v>607595</v>
          </cell>
          <cell r="D2638" t="str">
            <v>Ntambi Road</v>
          </cell>
          <cell r="E2638" t="str">
            <v>Central</v>
          </cell>
          <cell r="F2638" t="str">
            <v xml:space="preserve">Kampala West </v>
          </cell>
          <cell r="G2638" t="str">
            <v>Urban</v>
          </cell>
          <cell r="H2638" t="str">
            <v>Silver-P3</v>
          </cell>
          <cell r="I2638" t="str">
            <v>O</v>
          </cell>
          <cell r="J2638" t="str">
            <v>Camusat</v>
          </cell>
          <cell r="K2638" t="str">
            <v>Abu Kasamba</v>
          </cell>
        </row>
        <row r="2639">
          <cell r="C2639">
            <v>607161</v>
          </cell>
          <cell r="D2639" t="str">
            <v>Kakiri town</v>
          </cell>
          <cell r="E2639" t="str">
            <v>Central</v>
          </cell>
          <cell r="F2639" t="str">
            <v xml:space="preserve">Mityana </v>
          </cell>
          <cell r="G2639" t="str">
            <v>Urban</v>
          </cell>
          <cell r="H2639" t="str">
            <v>Silver-P3</v>
          </cell>
          <cell r="I2639" t="str">
            <v>O</v>
          </cell>
          <cell r="J2639" t="str">
            <v>Camusat</v>
          </cell>
          <cell r="K2639" t="str">
            <v>Christopher Alituha</v>
          </cell>
        </row>
        <row r="2640">
          <cell r="C2640">
            <v>607249</v>
          </cell>
          <cell r="D2640" t="str">
            <v>Kikajjo Zone</v>
          </cell>
          <cell r="E2640" t="str">
            <v>Central</v>
          </cell>
          <cell r="F2640" t="str">
            <v xml:space="preserve">Kampala South </v>
          </cell>
          <cell r="G2640" t="str">
            <v>Urban</v>
          </cell>
          <cell r="H2640" t="str">
            <v>Silver-P3</v>
          </cell>
          <cell r="I2640" t="str">
            <v>O</v>
          </cell>
          <cell r="J2640" t="str">
            <v>Netis</v>
          </cell>
          <cell r="K2640" t="str">
            <v>Paul Mbabazi</v>
          </cell>
        </row>
        <row r="2641">
          <cell r="C2641">
            <v>607074</v>
          </cell>
          <cell r="D2641" t="str">
            <v>Busega Market</v>
          </cell>
          <cell r="E2641" t="str">
            <v>Central</v>
          </cell>
          <cell r="F2641" t="str">
            <v xml:space="preserve">Kampala West </v>
          </cell>
          <cell r="G2641" t="str">
            <v>Urban</v>
          </cell>
          <cell r="H2641" t="str">
            <v>Silver-P3</v>
          </cell>
          <cell r="I2641" t="str">
            <v>O</v>
          </cell>
          <cell r="J2641" t="str">
            <v>Camusat</v>
          </cell>
          <cell r="K2641" t="str">
            <v>Abu Kasamba</v>
          </cell>
        </row>
        <row r="2642">
          <cell r="C2642">
            <v>607342</v>
          </cell>
          <cell r="D2642" t="str">
            <v>Kyambogo Primary School</v>
          </cell>
          <cell r="E2642" t="str">
            <v>Central</v>
          </cell>
          <cell r="F2642" t="str">
            <v xml:space="preserve">Kampala East  </v>
          </cell>
          <cell r="G2642" t="str">
            <v>Urban</v>
          </cell>
          <cell r="H2642" t="str">
            <v>Silver-P3</v>
          </cell>
          <cell r="I2642" t="str">
            <v>O</v>
          </cell>
          <cell r="J2642" t="str">
            <v>Netis</v>
          </cell>
          <cell r="K2642" t="str">
            <v>Benbridge Mulongo</v>
          </cell>
        </row>
        <row r="2643">
          <cell r="C2643">
            <v>607071</v>
          </cell>
          <cell r="D2643" t="str">
            <v>BusabalaRoad</v>
          </cell>
          <cell r="E2643" t="str">
            <v>Central</v>
          </cell>
          <cell r="F2643" t="str">
            <v xml:space="preserve">Kampala West </v>
          </cell>
          <cell r="G2643" t="str">
            <v>Urban</v>
          </cell>
          <cell r="H2643" t="str">
            <v>Silver-P3</v>
          </cell>
          <cell r="I2643" t="str">
            <v>O</v>
          </cell>
          <cell r="J2643" t="str">
            <v>Camusat</v>
          </cell>
          <cell r="K2643" t="str">
            <v>Abu Kasamba</v>
          </cell>
        </row>
        <row r="2644">
          <cell r="C2644">
            <v>608236</v>
          </cell>
          <cell r="D2644" t="str">
            <v>Namwezi</v>
          </cell>
          <cell r="E2644" t="str">
            <v>Central</v>
          </cell>
          <cell r="F2644" t="str">
            <v xml:space="preserve">Mukono </v>
          </cell>
          <cell r="G2644" t="str">
            <v>Rural</v>
          </cell>
          <cell r="H2644" t="str">
            <v>Silver-P3</v>
          </cell>
          <cell r="I2644" t="str">
            <v>O</v>
          </cell>
          <cell r="J2644" t="str">
            <v>Netis</v>
          </cell>
          <cell r="K2644" t="str">
            <v>Samuel Naseke</v>
          </cell>
        </row>
        <row r="2645">
          <cell r="C2645">
            <v>608020</v>
          </cell>
          <cell r="D2645" t="str">
            <v>Budumbuli</v>
          </cell>
          <cell r="E2645" t="str">
            <v>Eastern</v>
          </cell>
          <cell r="F2645" t="str">
            <v xml:space="preserve">Jinja </v>
          </cell>
          <cell r="G2645" t="str">
            <v>Rural</v>
          </cell>
          <cell r="H2645" t="str">
            <v>Silver-P3</v>
          </cell>
          <cell r="I2645" t="str">
            <v>O</v>
          </cell>
          <cell r="J2645" t="str">
            <v>Netis</v>
          </cell>
          <cell r="K2645" t="str">
            <v>Emmanuel Kafuko</v>
          </cell>
        </row>
        <row r="2646">
          <cell r="C2646">
            <v>608128</v>
          </cell>
          <cell r="D2646" t="str">
            <v>Kamuli</v>
          </cell>
          <cell r="E2646" t="str">
            <v>Central</v>
          </cell>
          <cell r="F2646" t="str">
            <v xml:space="preserve">Mukono </v>
          </cell>
          <cell r="G2646" t="str">
            <v>Rural</v>
          </cell>
          <cell r="H2646" t="str">
            <v>Silver-P3</v>
          </cell>
          <cell r="I2646" t="str">
            <v>O</v>
          </cell>
          <cell r="J2646" t="str">
            <v>Netis</v>
          </cell>
          <cell r="K2646" t="str">
            <v>Samuel Naseke</v>
          </cell>
        </row>
        <row r="2647">
          <cell r="C2647">
            <v>608031</v>
          </cell>
          <cell r="D2647" t="str">
            <v>Bugiri Town</v>
          </cell>
          <cell r="E2647" t="str">
            <v>Eastern</v>
          </cell>
          <cell r="F2647" t="str">
            <v xml:space="preserve">Jinja </v>
          </cell>
          <cell r="G2647" t="str">
            <v>Rural</v>
          </cell>
          <cell r="H2647" t="str">
            <v>Silver-P3</v>
          </cell>
          <cell r="I2647" t="str">
            <v>O</v>
          </cell>
          <cell r="J2647" t="str">
            <v>Netis</v>
          </cell>
          <cell r="K2647" t="str">
            <v>Emmanuel Kafuko</v>
          </cell>
        </row>
        <row r="2648">
          <cell r="C2648">
            <v>607374</v>
          </cell>
          <cell r="D2648" t="str">
            <v>Lugazi Town</v>
          </cell>
          <cell r="E2648" t="str">
            <v>Central</v>
          </cell>
          <cell r="F2648" t="str">
            <v xml:space="preserve">Mukono </v>
          </cell>
          <cell r="G2648" t="str">
            <v>Rural</v>
          </cell>
          <cell r="H2648" t="str">
            <v>Silver-P3</v>
          </cell>
          <cell r="I2648" t="str">
            <v>O</v>
          </cell>
          <cell r="J2648" t="str">
            <v>Netis</v>
          </cell>
          <cell r="K2648" t="str">
            <v>Samuel Naseke</v>
          </cell>
        </row>
        <row r="2649">
          <cell r="C2649">
            <v>609327</v>
          </cell>
          <cell r="D2649" t="str">
            <v>Ruti</v>
          </cell>
          <cell r="E2649" t="str">
            <v>Western</v>
          </cell>
          <cell r="F2649" t="str">
            <v xml:space="preserve">Mbarara </v>
          </cell>
          <cell r="G2649" t="str">
            <v>Urban</v>
          </cell>
          <cell r="H2649" t="str">
            <v>Silver-P3</v>
          </cell>
          <cell r="I2649" t="str">
            <v>O</v>
          </cell>
          <cell r="J2649" t="str">
            <v>Camusat</v>
          </cell>
          <cell r="K2649" t="str">
            <v>Thomasi Seruyange</v>
          </cell>
        </row>
        <row r="2650">
          <cell r="C2650">
            <v>608100</v>
          </cell>
          <cell r="D2650" t="str">
            <v>Jinja 2 (Njeru Farm)</v>
          </cell>
          <cell r="E2650" t="str">
            <v>Central</v>
          </cell>
          <cell r="F2650" t="str">
            <v xml:space="preserve">Mukono </v>
          </cell>
          <cell r="G2650" t="str">
            <v>Rural</v>
          </cell>
          <cell r="H2650" t="str">
            <v>Silver-P3</v>
          </cell>
          <cell r="I2650" t="str">
            <v>O</v>
          </cell>
          <cell r="J2650" t="str">
            <v>Netis</v>
          </cell>
          <cell r="K2650" t="str">
            <v>Samuel Naseke</v>
          </cell>
        </row>
        <row r="2651">
          <cell r="C2651">
            <v>608105</v>
          </cell>
          <cell r="D2651" t="str">
            <v>Jinja_Nile Breweries(Njeru)</v>
          </cell>
          <cell r="E2651" t="str">
            <v>Central</v>
          </cell>
          <cell r="F2651" t="str">
            <v xml:space="preserve">Mukono </v>
          </cell>
          <cell r="G2651" t="str">
            <v>Rural</v>
          </cell>
          <cell r="H2651" t="str">
            <v>Silver-P3</v>
          </cell>
          <cell r="I2651" t="str">
            <v>O</v>
          </cell>
          <cell r="J2651" t="str">
            <v>Netis</v>
          </cell>
          <cell r="K2651" t="str">
            <v>Samuel Naseke</v>
          </cell>
        </row>
        <row r="2652">
          <cell r="C2652">
            <v>607629</v>
          </cell>
          <cell r="D2652" t="str">
            <v>Sembabule town</v>
          </cell>
          <cell r="E2652" t="str">
            <v>Central</v>
          </cell>
          <cell r="F2652" t="str">
            <v xml:space="preserve">Masaka </v>
          </cell>
          <cell r="G2652" t="str">
            <v>Rural</v>
          </cell>
          <cell r="H2652" t="str">
            <v>Silver-P3</v>
          </cell>
          <cell r="I2652" t="str">
            <v>O</v>
          </cell>
          <cell r="J2652" t="str">
            <v>Camusat</v>
          </cell>
          <cell r="K2652" t="str">
            <v>M Patrick Kalibbala</v>
          </cell>
        </row>
        <row r="2653">
          <cell r="C2653">
            <v>609174</v>
          </cell>
          <cell r="D2653" t="str">
            <v>Kikuba</v>
          </cell>
          <cell r="E2653" t="str">
            <v>Western</v>
          </cell>
          <cell r="F2653" t="str">
            <v xml:space="preserve">Kabale  </v>
          </cell>
          <cell r="G2653" t="str">
            <v>Rural</v>
          </cell>
          <cell r="H2653" t="str">
            <v>Silver-P3</v>
          </cell>
          <cell r="I2653" t="str">
            <v>O</v>
          </cell>
          <cell r="J2653" t="str">
            <v>Camusat</v>
          </cell>
          <cell r="K2653" t="str">
            <v>Denis Masaba</v>
          </cell>
        </row>
        <row r="2654">
          <cell r="C2654">
            <v>607431</v>
          </cell>
          <cell r="D2654" t="str">
            <v>Matete_B</v>
          </cell>
          <cell r="E2654" t="str">
            <v>Central</v>
          </cell>
          <cell r="F2654" t="str">
            <v xml:space="preserve">Masaka </v>
          </cell>
          <cell r="G2654" t="str">
            <v>Rural</v>
          </cell>
          <cell r="H2654" t="str">
            <v>Silver-P3</v>
          </cell>
          <cell r="I2654" t="str">
            <v>O</v>
          </cell>
          <cell r="J2654" t="str">
            <v>Camusat</v>
          </cell>
          <cell r="K2654" t="str">
            <v>M Patrick Kalibbala</v>
          </cell>
        </row>
        <row r="2655">
          <cell r="C2655">
            <v>607083</v>
          </cell>
          <cell r="D2655" t="str">
            <v>Buwama Town</v>
          </cell>
          <cell r="E2655" t="str">
            <v>Central</v>
          </cell>
          <cell r="F2655" t="str">
            <v xml:space="preserve">Masaka </v>
          </cell>
          <cell r="G2655" t="str">
            <v>Rural</v>
          </cell>
          <cell r="H2655" t="str">
            <v>Silver-P3</v>
          </cell>
          <cell r="I2655" t="str">
            <v>O</v>
          </cell>
          <cell r="J2655" t="str">
            <v>Camusat</v>
          </cell>
          <cell r="K2655" t="str">
            <v>M Patrick Kalibbala</v>
          </cell>
        </row>
        <row r="2656">
          <cell r="C2656">
            <v>609290</v>
          </cell>
          <cell r="D2656" t="str">
            <v>Nyakasanga2</v>
          </cell>
          <cell r="E2656" t="str">
            <v>Western</v>
          </cell>
          <cell r="F2656" t="str">
            <v xml:space="preserve">Fort Portal   </v>
          </cell>
          <cell r="G2656" t="str">
            <v>Rural</v>
          </cell>
          <cell r="H2656" t="str">
            <v>Silver-P3</v>
          </cell>
          <cell r="I2656" t="str">
            <v>O</v>
          </cell>
          <cell r="J2656" t="str">
            <v>Camusat</v>
          </cell>
          <cell r="K2656" t="str">
            <v>Stephen Rwabwogo</v>
          </cell>
        </row>
        <row r="2657">
          <cell r="C2657">
            <v>607633</v>
          </cell>
          <cell r="D2657" t="str">
            <v>Senyange</v>
          </cell>
          <cell r="E2657" t="str">
            <v>Central</v>
          </cell>
          <cell r="F2657" t="str">
            <v xml:space="preserve">Masaka </v>
          </cell>
          <cell r="G2657" t="str">
            <v>Rural</v>
          </cell>
          <cell r="H2657" t="str">
            <v>Silver-P3</v>
          </cell>
          <cell r="I2657" t="str">
            <v>O</v>
          </cell>
          <cell r="J2657" t="str">
            <v>Camusat</v>
          </cell>
          <cell r="K2657" t="str">
            <v>M Patrick Kalibbala</v>
          </cell>
        </row>
        <row r="2658">
          <cell r="C2658">
            <v>608595</v>
          </cell>
          <cell r="D2658" t="str">
            <v>LiraRT</v>
          </cell>
          <cell r="E2658" t="str">
            <v>Northern</v>
          </cell>
          <cell r="F2658" t="str">
            <v xml:space="preserve">Lira </v>
          </cell>
          <cell r="G2658" t="str">
            <v>Rural</v>
          </cell>
          <cell r="H2658" t="str">
            <v>Silver-P3</v>
          </cell>
          <cell r="I2658" t="str">
            <v>O</v>
          </cell>
          <cell r="J2658" t="str">
            <v>I-Engineering</v>
          </cell>
          <cell r="K2658" t="str">
            <v>Muhamood Kyongo</v>
          </cell>
        </row>
        <row r="2659">
          <cell r="C2659">
            <v>605401</v>
          </cell>
          <cell r="D2659" t="str">
            <v>Lefori</v>
          </cell>
          <cell r="E2659" t="str">
            <v>Northern</v>
          </cell>
          <cell r="F2659" t="str">
            <v xml:space="preserve">Arua  </v>
          </cell>
          <cell r="G2659" t="str">
            <v>Rural</v>
          </cell>
          <cell r="H2659" t="str">
            <v>B</v>
          </cell>
          <cell r="I2659" t="str">
            <v>O</v>
          </cell>
          <cell r="J2659" t="str">
            <v>I-Engineering</v>
          </cell>
          <cell r="K2659" t="str">
            <v>Innocent Ayiko</v>
          </cell>
        </row>
        <row r="2660">
          <cell r="C2660">
            <v>607182</v>
          </cell>
          <cell r="D2660" t="str">
            <v>Kamwokya - Kira Road</v>
          </cell>
          <cell r="E2660" t="str">
            <v>Central</v>
          </cell>
          <cell r="F2660" t="str">
            <v xml:space="preserve">Kampala East  </v>
          </cell>
          <cell r="G2660" t="str">
            <v>Urban</v>
          </cell>
          <cell r="H2660" t="str">
            <v>Silver-P3</v>
          </cell>
          <cell r="I2660" t="str">
            <v>O</v>
          </cell>
          <cell r="J2660" t="str">
            <v>Netis</v>
          </cell>
          <cell r="K2660" t="str">
            <v>Benbridge Mulongo</v>
          </cell>
        </row>
        <row r="2661">
          <cell r="C2661">
            <v>608164</v>
          </cell>
          <cell r="D2661" t="str">
            <v>Lugalambo</v>
          </cell>
          <cell r="E2661" t="str">
            <v>Central</v>
          </cell>
          <cell r="F2661" t="str">
            <v xml:space="preserve">Mukono </v>
          </cell>
          <cell r="G2661" t="str">
            <v>Rural</v>
          </cell>
          <cell r="H2661" t="str">
            <v>Silver-P3</v>
          </cell>
          <cell r="I2661" t="str">
            <v>O</v>
          </cell>
          <cell r="J2661" t="str">
            <v>Netis</v>
          </cell>
          <cell r="K2661" t="str">
            <v>Samuel Naseke</v>
          </cell>
        </row>
        <row r="2662">
          <cell r="C2662">
            <v>609049</v>
          </cell>
          <cell r="D2662" t="str">
            <v>Bweyale</v>
          </cell>
          <cell r="E2662" t="str">
            <v>Northern</v>
          </cell>
          <cell r="F2662" t="str">
            <v xml:space="preserve">Hoima  </v>
          </cell>
          <cell r="G2662" t="str">
            <v>Rural</v>
          </cell>
          <cell r="H2662" t="str">
            <v>Gold-P2</v>
          </cell>
          <cell r="I2662" t="str">
            <v>O</v>
          </cell>
          <cell r="J2662" t="str">
            <v>I-Engineering</v>
          </cell>
          <cell r="K2662" t="str">
            <v>Latima Musoke</v>
          </cell>
        </row>
        <row r="2663">
          <cell r="C2663">
            <v>607460</v>
          </cell>
          <cell r="D2663" t="str">
            <v>MUK_Library</v>
          </cell>
          <cell r="E2663" t="str">
            <v>Central</v>
          </cell>
          <cell r="F2663" t="str">
            <v>Kampala North</v>
          </cell>
          <cell r="G2663" t="str">
            <v>Urban</v>
          </cell>
          <cell r="H2663" t="str">
            <v>Silver-P3</v>
          </cell>
          <cell r="I2663" t="str">
            <v>O</v>
          </cell>
          <cell r="J2663" t="str">
            <v>I-Engineering</v>
          </cell>
          <cell r="K2663" t="str">
            <v>Joash Lubwama</v>
          </cell>
        </row>
        <row r="2664">
          <cell r="C2664">
            <v>608155</v>
          </cell>
          <cell r="D2664" t="str">
            <v>Kiyindi Landing Site</v>
          </cell>
          <cell r="E2664" t="str">
            <v>Central</v>
          </cell>
          <cell r="F2664" t="str">
            <v xml:space="preserve">Mukono </v>
          </cell>
          <cell r="G2664" t="str">
            <v>Rural</v>
          </cell>
          <cell r="H2664" t="str">
            <v>Silver-P3</v>
          </cell>
          <cell r="I2664" t="str">
            <v>O</v>
          </cell>
          <cell r="J2664" t="str">
            <v>Netis</v>
          </cell>
          <cell r="K2664" t="str">
            <v>Samuel Naseke</v>
          </cell>
        </row>
        <row r="2665">
          <cell r="C2665">
            <v>605668</v>
          </cell>
          <cell r="D2665" t="str">
            <v>Lecu</v>
          </cell>
          <cell r="E2665" t="str">
            <v>Northern</v>
          </cell>
          <cell r="F2665" t="str">
            <v xml:space="preserve">Arua  </v>
          </cell>
          <cell r="G2665" t="str">
            <v>Rural</v>
          </cell>
          <cell r="H2665" t="str">
            <v>B</v>
          </cell>
          <cell r="I2665" t="str">
            <v>O</v>
          </cell>
          <cell r="J2665" t="str">
            <v>I-Engineering</v>
          </cell>
          <cell r="K2665" t="str">
            <v>Innocent Ayiko</v>
          </cell>
        </row>
        <row r="2666">
          <cell r="C2666">
            <v>607421</v>
          </cell>
          <cell r="D2666" t="str">
            <v>Mamerito Rd</v>
          </cell>
          <cell r="E2666" t="str">
            <v>Central</v>
          </cell>
          <cell r="F2666" t="str">
            <v xml:space="preserve">Kampala East  </v>
          </cell>
          <cell r="G2666" t="str">
            <v>Urban</v>
          </cell>
          <cell r="H2666" t="str">
            <v>Silver-P3</v>
          </cell>
          <cell r="I2666" t="str">
            <v>O</v>
          </cell>
          <cell r="J2666" t="str">
            <v>Netis</v>
          </cell>
          <cell r="K2666" t="str">
            <v>Benbridge Mulongo</v>
          </cell>
        </row>
        <row r="2667">
          <cell r="C2667">
            <v>607064</v>
          </cell>
          <cell r="D2667" t="str">
            <v>Bulondo</v>
          </cell>
          <cell r="E2667" t="str">
            <v>Central</v>
          </cell>
          <cell r="F2667" t="str">
            <v xml:space="preserve">Mityana </v>
          </cell>
          <cell r="G2667" t="str">
            <v>Urban</v>
          </cell>
          <cell r="H2667" t="str">
            <v>Silver-P3</v>
          </cell>
          <cell r="I2667" t="str">
            <v>O</v>
          </cell>
          <cell r="J2667" t="str">
            <v>Camusat</v>
          </cell>
          <cell r="K2667" t="str">
            <v>Christopher Alituha</v>
          </cell>
        </row>
        <row r="2668">
          <cell r="C2668">
            <v>609069</v>
          </cell>
          <cell r="D2668" t="str">
            <v>Hoimo</v>
          </cell>
          <cell r="E2668" t="str">
            <v>Northern</v>
          </cell>
          <cell r="F2668" t="str">
            <v xml:space="preserve">Hoima  </v>
          </cell>
          <cell r="G2668" t="str">
            <v>Rural</v>
          </cell>
          <cell r="H2668" t="str">
            <v>Silver-P3</v>
          </cell>
          <cell r="I2668" t="str">
            <v>O</v>
          </cell>
          <cell r="J2668" t="str">
            <v>I-Engineering</v>
          </cell>
          <cell r="K2668" t="str">
            <v>Latima Musoke</v>
          </cell>
        </row>
        <row r="2669">
          <cell r="C2669">
            <v>607027</v>
          </cell>
          <cell r="D2669" t="str">
            <v>Bugabo</v>
          </cell>
          <cell r="E2669" t="str">
            <v>Central</v>
          </cell>
          <cell r="F2669" t="str">
            <v xml:space="preserve">Mityana </v>
          </cell>
          <cell r="G2669" t="str">
            <v>Rural</v>
          </cell>
          <cell r="H2669" t="str">
            <v>Silver-P3</v>
          </cell>
          <cell r="I2669" t="str">
            <v>O</v>
          </cell>
          <cell r="J2669" t="str">
            <v>Camusat</v>
          </cell>
          <cell r="K2669" t="str">
            <v>Christopher Alituha</v>
          </cell>
        </row>
        <row r="2670">
          <cell r="C2670">
            <v>608237</v>
          </cell>
          <cell r="D2670" t="str">
            <v>NANGO Fish Landing Site</v>
          </cell>
          <cell r="E2670" t="str">
            <v>Eastern</v>
          </cell>
          <cell r="F2670" t="str">
            <v xml:space="preserve">Jinja </v>
          </cell>
          <cell r="G2670" t="str">
            <v>Rural</v>
          </cell>
          <cell r="H2670" t="str">
            <v>Silver-P3</v>
          </cell>
          <cell r="I2670" t="str">
            <v>O</v>
          </cell>
          <cell r="J2670" t="str">
            <v>Netis</v>
          </cell>
          <cell r="K2670" t="str">
            <v>Emmanuel Kafuko</v>
          </cell>
        </row>
        <row r="2671">
          <cell r="C2671">
            <v>608117</v>
          </cell>
          <cell r="D2671" t="str">
            <v>Kagulu</v>
          </cell>
          <cell r="E2671" t="str">
            <v>Eastern</v>
          </cell>
          <cell r="F2671" t="str">
            <v xml:space="preserve">Jinja </v>
          </cell>
          <cell r="G2671" t="str">
            <v>Rural</v>
          </cell>
          <cell r="H2671" t="str">
            <v>Silver-P3</v>
          </cell>
          <cell r="I2671" t="str">
            <v>O</v>
          </cell>
          <cell r="J2671" t="str">
            <v>Netis</v>
          </cell>
          <cell r="K2671" t="str">
            <v>Emmanuel Kafuko</v>
          </cell>
        </row>
        <row r="2672">
          <cell r="C2672">
            <v>608005</v>
          </cell>
          <cell r="D2672" t="str">
            <v>Asuret</v>
          </cell>
          <cell r="E2672" t="str">
            <v>Eastern</v>
          </cell>
          <cell r="F2672" t="str">
            <v xml:space="preserve">Soroti  </v>
          </cell>
          <cell r="G2672" t="str">
            <v>Rural</v>
          </cell>
          <cell r="H2672" t="str">
            <v>Silver-P3</v>
          </cell>
          <cell r="I2672" t="str">
            <v>O</v>
          </cell>
          <cell r="J2672" t="str">
            <v>Netis</v>
          </cell>
          <cell r="K2672" t="str">
            <v>Moses Wandera</v>
          </cell>
        </row>
        <row r="2673">
          <cell r="C2673">
            <v>608071</v>
          </cell>
          <cell r="D2673" t="str">
            <v>Buteza</v>
          </cell>
          <cell r="E2673" t="str">
            <v>Eastern</v>
          </cell>
          <cell r="F2673" t="str">
            <v xml:space="preserve">Mbale  </v>
          </cell>
          <cell r="G2673" t="str">
            <v>Rural</v>
          </cell>
          <cell r="H2673" t="str">
            <v>Silver-P3</v>
          </cell>
          <cell r="I2673" t="str">
            <v>O</v>
          </cell>
          <cell r="J2673" t="str">
            <v>Netis</v>
          </cell>
          <cell r="K2673" t="str">
            <v>Jude Musana</v>
          </cell>
        </row>
        <row r="2674">
          <cell r="C2674">
            <v>608156</v>
          </cell>
          <cell r="D2674" t="str">
            <v>Kobwin Tc</v>
          </cell>
          <cell r="E2674" t="str">
            <v>Eastern</v>
          </cell>
          <cell r="F2674" t="str">
            <v xml:space="preserve">Soroti  </v>
          </cell>
          <cell r="G2674" t="str">
            <v>Rural</v>
          </cell>
          <cell r="H2674" t="str">
            <v>Silver-P3</v>
          </cell>
          <cell r="I2674" t="str">
            <v>O</v>
          </cell>
          <cell r="J2674" t="str">
            <v>Netis</v>
          </cell>
          <cell r="K2674" t="str">
            <v>Moses Wandera</v>
          </cell>
        </row>
        <row r="2675">
          <cell r="C2675">
            <v>607087</v>
          </cell>
          <cell r="D2675" t="str">
            <v>Buyoga</v>
          </cell>
          <cell r="E2675" t="str">
            <v>Central</v>
          </cell>
          <cell r="F2675" t="str">
            <v xml:space="preserve">Masaka </v>
          </cell>
          <cell r="G2675" t="str">
            <v>Rural</v>
          </cell>
          <cell r="H2675" t="str">
            <v>Silver-P3</v>
          </cell>
          <cell r="I2675" t="str">
            <v>O</v>
          </cell>
          <cell r="J2675" t="str">
            <v>Camusat</v>
          </cell>
          <cell r="K2675" t="str">
            <v>M Patrick Kalibbala</v>
          </cell>
        </row>
        <row r="2676">
          <cell r="C2676">
            <v>609194</v>
          </cell>
          <cell r="D2676" t="str">
            <v>Kiyanga</v>
          </cell>
          <cell r="E2676" t="str">
            <v>Western</v>
          </cell>
          <cell r="F2676" t="str">
            <v xml:space="preserve">Kabale  </v>
          </cell>
          <cell r="G2676" t="str">
            <v>Urban</v>
          </cell>
          <cell r="H2676" t="str">
            <v>Silver-P3</v>
          </cell>
          <cell r="I2676" t="str">
            <v>O</v>
          </cell>
          <cell r="J2676" t="str">
            <v>Camusat</v>
          </cell>
          <cell r="K2676" t="str">
            <v>Denis Masaba</v>
          </cell>
        </row>
        <row r="2677">
          <cell r="C2677">
            <v>609134</v>
          </cell>
          <cell r="D2677" t="str">
            <v>Kashambya</v>
          </cell>
          <cell r="E2677" t="str">
            <v>Western</v>
          </cell>
          <cell r="F2677" t="str">
            <v xml:space="preserve">Kabale  </v>
          </cell>
          <cell r="G2677" t="str">
            <v>Urban</v>
          </cell>
          <cell r="H2677" t="str">
            <v>Silver-P3</v>
          </cell>
          <cell r="I2677" t="str">
            <v>O</v>
          </cell>
          <cell r="J2677" t="str">
            <v>Camusat</v>
          </cell>
          <cell r="K2677" t="str">
            <v>Denis Masaba</v>
          </cell>
        </row>
        <row r="2678">
          <cell r="C2678">
            <v>608143</v>
          </cell>
          <cell r="D2678" t="str">
            <v>Kateta Iyaledi</v>
          </cell>
          <cell r="E2678" t="str">
            <v>Eastern</v>
          </cell>
          <cell r="F2678" t="str">
            <v xml:space="preserve">Soroti  </v>
          </cell>
          <cell r="G2678" t="str">
            <v>Rural</v>
          </cell>
          <cell r="H2678" t="str">
            <v>Silver-P3</v>
          </cell>
          <cell r="I2678" t="str">
            <v>O</v>
          </cell>
          <cell r="J2678" t="str">
            <v>Netis</v>
          </cell>
          <cell r="K2678" t="str">
            <v>Moses Wandera</v>
          </cell>
        </row>
        <row r="2679">
          <cell r="C2679">
            <v>609148</v>
          </cell>
          <cell r="D2679" t="str">
            <v>Katuna</v>
          </cell>
          <cell r="E2679" t="str">
            <v>Western</v>
          </cell>
          <cell r="F2679" t="str">
            <v xml:space="preserve">Kabale  </v>
          </cell>
          <cell r="G2679" t="str">
            <v>Urban</v>
          </cell>
          <cell r="H2679" t="str">
            <v>Silver-P3</v>
          </cell>
          <cell r="I2679" t="str">
            <v>O</v>
          </cell>
          <cell r="J2679" t="str">
            <v>Camusat</v>
          </cell>
          <cell r="K2679" t="str">
            <v>Denis Masaba</v>
          </cell>
        </row>
        <row r="2680">
          <cell r="C2680">
            <v>605288</v>
          </cell>
          <cell r="D2680" t="str">
            <v>Laura</v>
          </cell>
          <cell r="E2680" t="str">
            <v>Northern</v>
          </cell>
          <cell r="F2680" t="str">
            <v xml:space="preserve">Arua  </v>
          </cell>
          <cell r="G2680" t="str">
            <v>Rural</v>
          </cell>
          <cell r="H2680" t="str">
            <v>A</v>
          </cell>
          <cell r="I2680" t="str">
            <v>O</v>
          </cell>
          <cell r="J2680" t="str">
            <v>I-Engineering</v>
          </cell>
          <cell r="K2680" t="str">
            <v>Innocent Ayiko</v>
          </cell>
        </row>
        <row r="2681">
          <cell r="C2681">
            <v>608587</v>
          </cell>
          <cell r="D2681" t="str">
            <v>Laropi</v>
          </cell>
          <cell r="E2681" t="str">
            <v>Northern</v>
          </cell>
          <cell r="F2681" t="str">
            <v xml:space="preserve">Arua  </v>
          </cell>
          <cell r="G2681" t="str">
            <v>Rural</v>
          </cell>
          <cell r="H2681" t="str">
            <v>Silver-P3</v>
          </cell>
          <cell r="I2681" t="str">
            <v>O</v>
          </cell>
          <cell r="J2681" t="str">
            <v>I-Engineering</v>
          </cell>
          <cell r="K2681" t="str">
            <v>Innocent Ayiko</v>
          </cell>
        </row>
        <row r="2682">
          <cell r="C2682">
            <v>608586</v>
          </cell>
          <cell r="D2682" t="str">
            <v>Langi 2</v>
          </cell>
          <cell r="E2682" t="str">
            <v>Northern</v>
          </cell>
          <cell r="F2682" t="str">
            <v xml:space="preserve">Arua  </v>
          </cell>
          <cell r="G2682" t="str">
            <v>Rural</v>
          </cell>
          <cell r="H2682" t="str">
            <v>P4</v>
          </cell>
          <cell r="I2682" t="str">
            <v>O</v>
          </cell>
          <cell r="J2682" t="str">
            <v>I-Engineering</v>
          </cell>
          <cell r="K2682" t="str">
            <v>Innocent Ayiko</v>
          </cell>
        </row>
        <row r="2683">
          <cell r="C2683">
            <v>609021</v>
          </cell>
          <cell r="D2683" t="str">
            <v>Buhembe</v>
          </cell>
          <cell r="E2683" t="str">
            <v>Western</v>
          </cell>
          <cell r="F2683" t="str">
            <v xml:space="preserve">Mbarara </v>
          </cell>
          <cell r="G2683" t="str">
            <v>Urban</v>
          </cell>
          <cell r="H2683" t="str">
            <v>Silver-P3</v>
          </cell>
          <cell r="I2683" t="str">
            <v>O</v>
          </cell>
          <cell r="J2683" t="str">
            <v>Camusat</v>
          </cell>
          <cell r="K2683" t="str">
            <v>Thomasi Seruyange</v>
          </cell>
        </row>
        <row r="2684">
          <cell r="C2684">
            <v>607343</v>
          </cell>
          <cell r="D2684" t="str">
            <v>Kyambogo University ( 2/Senate)</v>
          </cell>
          <cell r="E2684" t="str">
            <v>Central</v>
          </cell>
          <cell r="F2684" t="str">
            <v xml:space="preserve">Kampala East  </v>
          </cell>
          <cell r="G2684" t="str">
            <v>Urban</v>
          </cell>
          <cell r="H2684" t="str">
            <v>Silver-P3</v>
          </cell>
          <cell r="I2684" t="str">
            <v>O</v>
          </cell>
          <cell r="J2684" t="str">
            <v>Netis</v>
          </cell>
          <cell r="K2684" t="str">
            <v>Benbridge Mulongo</v>
          </cell>
        </row>
        <row r="2685">
          <cell r="C2685">
            <v>607350</v>
          </cell>
          <cell r="D2685" t="str">
            <v>Kyazanga</v>
          </cell>
          <cell r="E2685" t="str">
            <v>Central</v>
          </cell>
          <cell r="F2685" t="str">
            <v xml:space="preserve">Mbarara </v>
          </cell>
          <cell r="G2685" t="str">
            <v>Rural</v>
          </cell>
          <cell r="H2685" t="str">
            <v>Silver-P3</v>
          </cell>
          <cell r="I2685" t="str">
            <v>O</v>
          </cell>
          <cell r="J2685" t="str">
            <v>Camusat</v>
          </cell>
          <cell r="K2685" t="str">
            <v>Thomasi Seruyange</v>
          </cell>
        </row>
        <row r="2686">
          <cell r="C2686">
            <v>608585</v>
          </cell>
          <cell r="D2686" t="str">
            <v>Langi</v>
          </cell>
          <cell r="E2686" t="str">
            <v>Northern</v>
          </cell>
          <cell r="F2686" t="str">
            <v xml:space="preserve">Arua  </v>
          </cell>
          <cell r="G2686" t="str">
            <v>Rural</v>
          </cell>
          <cell r="H2686" t="str">
            <v>Silver-P3</v>
          </cell>
          <cell r="I2686" t="str">
            <v>O</v>
          </cell>
          <cell r="J2686" t="str">
            <v>I-Engineering</v>
          </cell>
          <cell r="K2686" t="str">
            <v>Innocent Ayiko</v>
          </cell>
        </row>
        <row r="2687">
          <cell r="C2687">
            <v>607031</v>
          </cell>
          <cell r="D2687" t="str">
            <v>Bugolobi</v>
          </cell>
          <cell r="E2687" t="str">
            <v>Central</v>
          </cell>
          <cell r="F2687" t="str">
            <v xml:space="preserve">Kampala South </v>
          </cell>
          <cell r="G2687" t="str">
            <v>Urban</v>
          </cell>
          <cell r="H2687" t="str">
            <v>Silver-P3</v>
          </cell>
          <cell r="I2687" t="str">
            <v>O</v>
          </cell>
          <cell r="J2687" t="str">
            <v>Netis</v>
          </cell>
          <cell r="K2687" t="str">
            <v>Paul Mbabazi</v>
          </cell>
        </row>
        <row r="2688">
          <cell r="C2688">
            <v>607349</v>
          </cell>
          <cell r="D2688" t="str">
            <v>Kyasa</v>
          </cell>
          <cell r="E2688" t="str">
            <v>Central</v>
          </cell>
          <cell r="F2688" t="str">
            <v xml:space="preserve">Mityana </v>
          </cell>
          <cell r="G2688" t="str">
            <v>Urban</v>
          </cell>
          <cell r="H2688" t="str">
            <v>Silver-P3</v>
          </cell>
          <cell r="I2688" t="str">
            <v>O</v>
          </cell>
          <cell r="J2688" t="str">
            <v>Camusat</v>
          </cell>
          <cell r="K2688" t="str">
            <v>Christopher Alituha</v>
          </cell>
        </row>
        <row r="2689">
          <cell r="C2689">
            <v>607438</v>
          </cell>
          <cell r="D2689" t="str">
            <v>Maya</v>
          </cell>
          <cell r="E2689" t="str">
            <v>Central</v>
          </cell>
          <cell r="F2689" t="str">
            <v xml:space="preserve">Masaka </v>
          </cell>
          <cell r="G2689" t="str">
            <v>Urban</v>
          </cell>
          <cell r="H2689" t="str">
            <v>Silver-P3</v>
          </cell>
          <cell r="I2689" t="str">
            <v>O</v>
          </cell>
          <cell r="J2689" t="str">
            <v>Camusat</v>
          </cell>
          <cell r="K2689" t="str">
            <v>M Patrick Kalibbala</v>
          </cell>
        </row>
        <row r="2690">
          <cell r="C2690">
            <v>607044</v>
          </cell>
          <cell r="D2690" t="str">
            <v>Bukesa</v>
          </cell>
          <cell r="E2690" t="str">
            <v>Central</v>
          </cell>
          <cell r="F2690" t="str">
            <v xml:space="preserve">Masaka </v>
          </cell>
          <cell r="G2690" t="str">
            <v>Urban</v>
          </cell>
          <cell r="H2690" t="str">
            <v>Silver-P3</v>
          </cell>
          <cell r="I2690" t="str">
            <v>O</v>
          </cell>
          <cell r="J2690" t="str">
            <v>Camusat</v>
          </cell>
          <cell r="K2690" t="str">
            <v>M Patrick Kalibbala</v>
          </cell>
        </row>
        <row r="2691">
          <cell r="C2691">
            <v>607045</v>
          </cell>
          <cell r="D2691" t="str">
            <v>Bukola</v>
          </cell>
          <cell r="E2691" t="str">
            <v>Central</v>
          </cell>
          <cell r="F2691" t="str">
            <v xml:space="preserve">Mityana </v>
          </cell>
          <cell r="G2691" t="str">
            <v>Urban</v>
          </cell>
          <cell r="H2691" t="str">
            <v>Silver-P3</v>
          </cell>
          <cell r="I2691" t="str">
            <v>O</v>
          </cell>
          <cell r="J2691" t="str">
            <v>Camusat</v>
          </cell>
          <cell r="K2691" t="str">
            <v>Christopher Alituha</v>
          </cell>
        </row>
        <row r="2692">
          <cell r="C2692">
            <v>607058</v>
          </cell>
          <cell r="D2692" t="str">
            <v>Bulera</v>
          </cell>
          <cell r="E2692" t="str">
            <v>Central</v>
          </cell>
          <cell r="F2692" t="str">
            <v xml:space="preserve">Mityana </v>
          </cell>
          <cell r="G2692" t="str">
            <v>Urban</v>
          </cell>
          <cell r="H2692" t="str">
            <v>Silver-P3</v>
          </cell>
          <cell r="I2692" t="str">
            <v>O</v>
          </cell>
          <cell r="J2692" t="str">
            <v>Camusat</v>
          </cell>
          <cell r="K2692" t="str">
            <v>Christopher Alituha</v>
          </cell>
        </row>
        <row r="2693">
          <cell r="C2693">
            <v>608500</v>
          </cell>
          <cell r="D2693" t="str">
            <v>Abalang</v>
          </cell>
          <cell r="E2693" t="str">
            <v>Northern</v>
          </cell>
          <cell r="F2693" t="str">
            <v xml:space="preserve">Soroti  </v>
          </cell>
          <cell r="G2693" t="str">
            <v>Rural</v>
          </cell>
          <cell r="H2693" t="str">
            <v>Silver-P3</v>
          </cell>
          <cell r="I2693" t="str">
            <v>O</v>
          </cell>
          <cell r="J2693" t="str">
            <v>Netis</v>
          </cell>
          <cell r="K2693" t="str">
            <v>Moses Wandera</v>
          </cell>
        </row>
        <row r="2694">
          <cell r="C2694">
            <v>608545</v>
          </cell>
          <cell r="D2694" t="str">
            <v>Chwagere</v>
          </cell>
          <cell r="E2694" t="str">
            <v>Eastern</v>
          </cell>
          <cell r="F2694" t="str">
            <v xml:space="preserve">Soroti  </v>
          </cell>
          <cell r="G2694" t="str">
            <v>Rural</v>
          </cell>
          <cell r="H2694" t="str">
            <v>Silver-P3</v>
          </cell>
          <cell r="I2694" t="str">
            <v>O</v>
          </cell>
          <cell r="J2694" t="str">
            <v>Netis</v>
          </cell>
          <cell r="K2694" t="str">
            <v>Moses Wandera</v>
          </cell>
        </row>
        <row r="2695">
          <cell r="C2695">
            <v>608287</v>
          </cell>
          <cell r="D2695" t="str">
            <v>Zigulu</v>
          </cell>
          <cell r="E2695" t="str">
            <v>Central</v>
          </cell>
          <cell r="F2695" t="str">
            <v xml:space="preserve">Mukono </v>
          </cell>
          <cell r="G2695" t="str">
            <v>Rural</v>
          </cell>
          <cell r="H2695" t="str">
            <v>Silver-P3</v>
          </cell>
          <cell r="I2695" t="str">
            <v>O</v>
          </cell>
          <cell r="J2695" t="str">
            <v>Netis</v>
          </cell>
          <cell r="K2695" t="str">
            <v>Samuel Naseke</v>
          </cell>
        </row>
        <row r="2696">
          <cell r="C2696">
            <v>608034</v>
          </cell>
          <cell r="D2696" t="str">
            <v>Bukamba</v>
          </cell>
          <cell r="E2696" t="str">
            <v>Central</v>
          </cell>
          <cell r="F2696" t="str">
            <v xml:space="preserve">Mukono </v>
          </cell>
          <cell r="G2696" t="str">
            <v>Rural</v>
          </cell>
          <cell r="H2696" t="str">
            <v>Silver-P3</v>
          </cell>
          <cell r="I2696" t="str">
            <v>O</v>
          </cell>
          <cell r="J2696" t="str">
            <v>Netis</v>
          </cell>
          <cell r="K2696" t="str">
            <v>Samuel Naseke</v>
          </cell>
        </row>
        <row r="2697">
          <cell r="C2697">
            <v>608140</v>
          </cell>
          <cell r="D2697" t="str">
            <v>Kasuleta</v>
          </cell>
          <cell r="E2697" t="str">
            <v>Eastern</v>
          </cell>
          <cell r="F2697" t="str">
            <v xml:space="preserve">Jinja </v>
          </cell>
          <cell r="G2697" t="str">
            <v>Rural</v>
          </cell>
          <cell r="H2697" t="str">
            <v>Silver-P3</v>
          </cell>
          <cell r="I2697" t="str">
            <v>O</v>
          </cell>
          <cell r="J2697" t="str">
            <v>Netis</v>
          </cell>
          <cell r="K2697" t="str">
            <v>Emmanuel Kafuko</v>
          </cell>
        </row>
        <row r="2698">
          <cell r="C2698">
            <v>608243</v>
          </cell>
          <cell r="D2698" t="str">
            <v>Nawango</v>
          </cell>
          <cell r="E2698" t="str">
            <v>Central</v>
          </cell>
          <cell r="F2698" t="str">
            <v xml:space="preserve">Mukono </v>
          </cell>
          <cell r="G2698" t="str">
            <v>Rural</v>
          </cell>
          <cell r="H2698" t="str">
            <v>Silver-P3</v>
          </cell>
          <cell r="I2698" t="str">
            <v>O</v>
          </cell>
          <cell r="J2698" t="str">
            <v>Netis</v>
          </cell>
          <cell r="K2698" t="str">
            <v>Samuel Naseke</v>
          </cell>
        </row>
        <row r="2699">
          <cell r="C2699">
            <v>607419</v>
          </cell>
          <cell r="D2699" t="str">
            <v>Makulubita</v>
          </cell>
          <cell r="E2699" t="str">
            <v>Central</v>
          </cell>
          <cell r="F2699" t="str">
            <v xml:space="preserve">Luwero </v>
          </cell>
          <cell r="G2699" t="str">
            <v>Urban</v>
          </cell>
          <cell r="H2699" t="str">
            <v>Silver-P3</v>
          </cell>
          <cell r="I2699" t="str">
            <v>O</v>
          </cell>
          <cell r="J2699" t="str">
            <v>I-Engineering</v>
          </cell>
          <cell r="K2699" t="str">
            <v>Robert Otim</v>
          </cell>
        </row>
        <row r="2700">
          <cell r="C2700">
            <v>608037</v>
          </cell>
          <cell r="D2700" t="str">
            <v>Bukobo</v>
          </cell>
          <cell r="E2700" t="str">
            <v>Eastern</v>
          </cell>
          <cell r="F2700" t="str">
            <v xml:space="preserve">Jinja </v>
          </cell>
          <cell r="G2700" t="str">
            <v>Rural</v>
          </cell>
          <cell r="H2700" t="str">
            <v>Silver-P3</v>
          </cell>
          <cell r="I2700" t="str">
            <v>O</v>
          </cell>
          <cell r="J2700" t="str">
            <v>Netis</v>
          </cell>
          <cell r="K2700" t="str">
            <v>Emmanuel Kafuko</v>
          </cell>
        </row>
        <row r="2701">
          <cell r="C2701">
            <v>608047</v>
          </cell>
          <cell r="D2701" t="str">
            <v>Buluuta</v>
          </cell>
          <cell r="E2701" t="str">
            <v>Eastern</v>
          </cell>
          <cell r="F2701" t="str">
            <v xml:space="preserve">Jinja </v>
          </cell>
          <cell r="G2701" t="str">
            <v>Rural</v>
          </cell>
          <cell r="H2701" t="str">
            <v>Silver-P3</v>
          </cell>
          <cell r="I2701" t="str">
            <v>O</v>
          </cell>
          <cell r="J2701" t="str">
            <v>Netis</v>
          </cell>
          <cell r="K2701" t="str">
            <v>Emmanuel Kafuko</v>
          </cell>
        </row>
        <row r="2702">
          <cell r="C2702">
            <v>608172</v>
          </cell>
          <cell r="D2702" t="str">
            <v>Lwanika</v>
          </cell>
          <cell r="E2702" t="str">
            <v>Eastern</v>
          </cell>
          <cell r="F2702" t="str">
            <v xml:space="preserve">Jinja </v>
          </cell>
          <cell r="G2702" t="str">
            <v>Rural</v>
          </cell>
          <cell r="H2702" t="str">
            <v>Silver-P3</v>
          </cell>
          <cell r="I2702" t="str">
            <v>O</v>
          </cell>
          <cell r="J2702" t="str">
            <v>Netis</v>
          </cell>
          <cell r="K2702" t="str">
            <v>Emmanuel Kafuko</v>
          </cell>
        </row>
        <row r="2703">
          <cell r="C2703">
            <v>608525</v>
          </cell>
          <cell r="D2703" t="str">
            <v>Apala</v>
          </cell>
          <cell r="E2703" t="str">
            <v>Northern</v>
          </cell>
          <cell r="F2703" t="str">
            <v xml:space="preserve">Lira </v>
          </cell>
          <cell r="G2703" t="str">
            <v>Rural</v>
          </cell>
          <cell r="H2703" t="str">
            <v>Silver-P3</v>
          </cell>
          <cell r="I2703" t="str">
            <v>O</v>
          </cell>
          <cell r="J2703" t="str">
            <v>I-Engineering</v>
          </cell>
          <cell r="K2703" t="str">
            <v>Muhamood Kyongo</v>
          </cell>
        </row>
        <row r="2704">
          <cell r="C2704">
            <v>609032</v>
          </cell>
          <cell r="D2704" t="str">
            <v>Bulyango</v>
          </cell>
          <cell r="E2704" t="str">
            <v>Western</v>
          </cell>
          <cell r="F2704" t="str">
            <v xml:space="preserve">Hoima  </v>
          </cell>
          <cell r="G2704" t="str">
            <v>Rural</v>
          </cell>
          <cell r="H2704" t="str">
            <v>Silver-P3</v>
          </cell>
          <cell r="I2704" t="str">
            <v>O</v>
          </cell>
          <cell r="J2704" t="str">
            <v>I-Engineering</v>
          </cell>
          <cell r="K2704" t="str">
            <v>Latima Musoke</v>
          </cell>
        </row>
        <row r="2705">
          <cell r="C2705">
            <v>609137</v>
          </cell>
          <cell r="D2705" t="str">
            <v>Kasonga</v>
          </cell>
          <cell r="E2705" t="str">
            <v>Northern</v>
          </cell>
          <cell r="F2705" t="str">
            <v xml:space="preserve">Hoima  </v>
          </cell>
          <cell r="G2705" t="str">
            <v>Rural</v>
          </cell>
          <cell r="H2705" t="str">
            <v>Silver-P3</v>
          </cell>
          <cell r="I2705" t="str">
            <v>O</v>
          </cell>
          <cell r="J2705" t="str">
            <v>I-Engineering</v>
          </cell>
          <cell r="K2705" t="str">
            <v>Latima Musoke</v>
          </cell>
        </row>
        <row r="2706">
          <cell r="C2706">
            <v>609189</v>
          </cell>
          <cell r="D2706" t="str">
            <v>Kitamba</v>
          </cell>
          <cell r="E2706" t="str">
            <v>Northern</v>
          </cell>
          <cell r="F2706" t="str">
            <v xml:space="preserve">Hoima  </v>
          </cell>
          <cell r="G2706" t="str">
            <v>Rural</v>
          </cell>
          <cell r="H2706" t="str">
            <v>Silver-P3</v>
          </cell>
          <cell r="I2706" t="str">
            <v>O</v>
          </cell>
          <cell r="J2706" t="str">
            <v>I-Engineering</v>
          </cell>
          <cell r="K2706" t="str">
            <v>Latima Musoke</v>
          </cell>
        </row>
        <row r="2707">
          <cell r="C2707">
            <v>609289</v>
          </cell>
          <cell r="D2707" t="str">
            <v>Nyakarongo</v>
          </cell>
          <cell r="E2707" t="str">
            <v>Western</v>
          </cell>
          <cell r="F2707" t="str">
            <v xml:space="preserve">Fort Portal   </v>
          </cell>
          <cell r="G2707" t="str">
            <v>Rural</v>
          </cell>
          <cell r="H2707" t="str">
            <v>Silver-P3</v>
          </cell>
          <cell r="I2707" t="str">
            <v>O</v>
          </cell>
          <cell r="J2707" t="str">
            <v>Camusat</v>
          </cell>
          <cell r="K2707" t="str">
            <v>Stephen Rwabwogo</v>
          </cell>
        </row>
        <row r="2708">
          <cell r="C2708">
            <v>609296</v>
          </cell>
          <cell r="D2708" t="str">
            <v>Nyangahya</v>
          </cell>
          <cell r="E2708" t="str">
            <v>Northern</v>
          </cell>
          <cell r="F2708" t="str">
            <v xml:space="preserve">Hoima  </v>
          </cell>
          <cell r="G2708" t="str">
            <v>Rural</v>
          </cell>
          <cell r="H2708" t="str">
            <v>Silver-P3</v>
          </cell>
          <cell r="I2708" t="str">
            <v>O</v>
          </cell>
          <cell r="J2708" t="str">
            <v>I-Engineering</v>
          </cell>
          <cell r="K2708" t="str">
            <v>Latima Musoke</v>
          </cell>
        </row>
        <row r="2709">
          <cell r="C2709">
            <v>607473</v>
          </cell>
          <cell r="D2709" t="str">
            <v>Mulago Nursing School</v>
          </cell>
          <cell r="E2709" t="str">
            <v>Central</v>
          </cell>
          <cell r="F2709" t="str">
            <v xml:space="preserve">Kampala East  </v>
          </cell>
          <cell r="G2709" t="str">
            <v>Urban</v>
          </cell>
          <cell r="H2709" t="str">
            <v>Silver-P3</v>
          </cell>
          <cell r="I2709" t="str">
            <v>O</v>
          </cell>
          <cell r="J2709" t="str">
            <v>Netis</v>
          </cell>
          <cell r="K2709" t="str">
            <v>Benbridge Mulongo</v>
          </cell>
        </row>
        <row r="2710">
          <cell r="C2710">
            <v>701281</v>
          </cell>
          <cell r="D2710" t="str">
            <v>Kuluva / Kuluva_Hospital</v>
          </cell>
          <cell r="E2710" t="str">
            <v>Northern</v>
          </cell>
          <cell r="F2710" t="str">
            <v xml:space="preserve">Arua  </v>
          </cell>
          <cell r="G2710" t="str">
            <v>Urban</v>
          </cell>
          <cell r="H2710" t="str">
            <v>C</v>
          </cell>
          <cell r="I2710" t="str">
            <v>O</v>
          </cell>
          <cell r="J2710" t="str">
            <v>I-Engineering</v>
          </cell>
          <cell r="K2710" t="str">
            <v>Innocent Ayiko</v>
          </cell>
        </row>
        <row r="2711">
          <cell r="C2711">
            <v>606534</v>
          </cell>
          <cell r="D2711" t="str">
            <v>Komite</v>
          </cell>
          <cell r="E2711" t="str">
            <v>Northern</v>
          </cell>
          <cell r="F2711" t="str">
            <v xml:space="preserve">Arua  </v>
          </cell>
          <cell r="G2711" t="str">
            <v>Rural</v>
          </cell>
          <cell r="H2711" t="str">
            <v>C</v>
          </cell>
          <cell r="I2711" t="str">
            <v>O</v>
          </cell>
          <cell r="J2711" t="str">
            <v>I-Engineering</v>
          </cell>
          <cell r="K2711" t="str">
            <v>Innocent Ayiko</v>
          </cell>
        </row>
        <row r="2712">
          <cell r="C2712">
            <v>605471</v>
          </cell>
          <cell r="D2712" t="str">
            <v>Koboko_Town</v>
          </cell>
          <cell r="E2712" t="str">
            <v>Northern</v>
          </cell>
          <cell r="F2712" t="str">
            <v xml:space="preserve">Arua  </v>
          </cell>
          <cell r="G2712" t="str">
            <v>Rural</v>
          </cell>
          <cell r="H2712" t="str">
            <v>B</v>
          </cell>
          <cell r="I2712" t="str">
            <v>O</v>
          </cell>
          <cell r="J2712" t="str">
            <v>I-Engineering</v>
          </cell>
          <cell r="K2712" t="str">
            <v>Innocent Ayiko</v>
          </cell>
        </row>
        <row r="2713">
          <cell r="C2713">
            <v>608053</v>
          </cell>
          <cell r="D2713" t="str">
            <v>Buseta</v>
          </cell>
          <cell r="E2713" t="str">
            <v>Eastern</v>
          </cell>
          <cell r="F2713" t="str">
            <v xml:space="preserve">Mbale  </v>
          </cell>
          <cell r="G2713" t="str">
            <v>Rural</v>
          </cell>
          <cell r="H2713" t="str">
            <v>Silver-P3</v>
          </cell>
          <cell r="I2713" t="str">
            <v>O</v>
          </cell>
          <cell r="J2713" t="str">
            <v>Netis</v>
          </cell>
          <cell r="K2713" t="str">
            <v>Jude Musana</v>
          </cell>
        </row>
        <row r="2714">
          <cell r="C2714">
            <v>608072</v>
          </cell>
          <cell r="D2714" t="str">
            <v>Butinde</v>
          </cell>
          <cell r="E2714" t="str">
            <v>Eastern</v>
          </cell>
          <cell r="F2714" t="str">
            <v xml:space="preserve">Jinja </v>
          </cell>
          <cell r="G2714" t="str">
            <v>Rural</v>
          </cell>
          <cell r="H2714" t="str">
            <v>Silver-P3</v>
          </cell>
          <cell r="I2714" t="str">
            <v>O</v>
          </cell>
          <cell r="J2714" t="str">
            <v>Netis</v>
          </cell>
          <cell r="K2714" t="str">
            <v>Emmanuel Kafuko</v>
          </cell>
        </row>
        <row r="2715">
          <cell r="C2715">
            <v>608089</v>
          </cell>
          <cell r="D2715" t="str">
            <v>Gogonyo</v>
          </cell>
          <cell r="E2715" t="str">
            <v>Eastern</v>
          </cell>
          <cell r="F2715" t="str">
            <v xml:space="preserve">Mbale  </v>
          </cell>
          <cell r="G2715" t="str">
            <v>Rural</v>
          </cell>
          <cell r="H2715" t="str">
            <v>Silver-P3</v>
          </cell>
          <cell r="I2715" t="str">
            <v>O</v>
          </cell>
          <cell r="J2715" t="str">
            <v>Netis</v>
          </cell>
          <cell r="K2715" t="str">
            <v>Jude Musana</v>
          </cell>
        </row>
        <row r="2716">
          <cell r="C2716">
            <v>608180</v>
          </cell>
          <cell r="D2716" t="str">
            <v>Makandwa</v>
          </cell>
          <cell r="E2716" t="str">
            <v>Eastern</v>
          </cell>
          <cell r="F2716" t="str">
            <v xml:space="preserve">Jinja </v>
          </cell>
          <cell r="G2716" t="str">
            <v>Rural</v>
          </cell>
          <cell r="H2716" t="str">
            <v>Silver-P3</v>
          </cell>
          <cell r="I2716" t="str">
            <v>O</v>
          </cell>
          <cell r="J2716" t="str">
            <v>Netis</v>
          </cell>
          <cell r="K2716" t="str">
            <v>Emmanuel Kafuko</v>
          </cell>
        </row>
        <row r="2717">
          <cell r="C2717">
            <v>608208</v>
          </cell>
          <cell r="D2717" t="str">
            <v>Muterere</v>
          </cell>
          <cell r="E2717" t="str">
            <v>Eastern</v>
          </cell>
          <cell r="F2717" t="str">
            <v xml:space="preserve">Jinja </v>
          </cell>
          <cell r="G2717" t="str">
            <v>Rural</v>
          </cell>
          <cell r="H2717" t="str">
            <v>Silver-P3</v>
          </cell>
          <cell r="I2717" t="str">
            <v>O</v>
          </cell>
          <cell r="J2717" t="str">
            <v>Netis</v>
          </cell>
          <cell r="K2717" t="str">
            <v>Emmanuel Kafuko</v>
          </cell>
        </row>
        <row r="2718">
          <cell r="C2718">
            <v>608210</v>
          </cell>
          <cell r="D2718" t="str">
            <v>Mwema</v>
          </cell>
          <cell r="E2718" t="str">
            <v>Eastern</v>
          </cell>
          <cell r="F2718" t="str">
            <v xml:space="preserve">Jinja </v>
          </cell>
          <cell r="G2718" t="str">
            <v>Rural</v>
          </cell>
          <cell r="H2718" t="str">
            <v>Silver-P3</v>
          </cell>
          <cell r="I2718" t="str">
            <v>O</v>
          </cell>
          <cell r="J2718" t="str">
            <v>Netis</v>
          </cell>
          <cell r="K2718" t="str">
            <v>Emmanuel Kafuko</v>
          </cell>
        </row>
        <row r="2719">
          <cell r="C2719">
            <v>607334</v>
          </cell>
          <cell r="D2719" t="str">
            <v>Kunswa</v>
          </cell>
          <cell r="E2719" t="str">
            <v>Central</v>
          </cell>
          <cell r="F2719" t="str">
            <v xml:space="preserve">Mbarara </v>
          </cell>
          <cell r="G2719" t="str">
            <v>Rural</v>
          </cell>
          <cell r="H2719" t="str">
            <v>Silver-P3</v>
          </cell>
          <cell r="I2719" t="str">
            <v>O</v>
          </cell>
          <cell r="J2719" t="str">
            <v>Camusat</v>
          </cell>
          <cell r="K2719" t="str">
            <v>Thomasi Seruyange</v>
          </cell>
        </row>
        <row r="2720">
          <cell r="C2720">
            <v>609017</v>
          </cell>
          <cell r="D2720" t="str">
            <v>Bugoye</v>
          </cell>
          <cell r="E2720" t="str">
            <v>Western</v>
          </cell>
          <cell r="F2720" t="str">
            <v xml:space="preserve">Fort Portal   </v>
          </cell>
          <cell r="G2720" t="str">
            <v>Rural</v>
          </cell>
          <cell r="H2720" t="str">
            <v>Silver-P3</v>
          </cell>
          <cell r="I2720" t="str">
            <v>O</v>
          </cell>
          <cell r="J2720" t="str">
            <v>Camusat</v>
          </cell>
          <cell r="K2720" t="str">
            <v>Stephen Rwabwogo</v>
          </cell>
        </row>
        <row r="2721">
          <cell r="C2721">
            <v>609076</v>
          </cell>
          <cell r="D2721" t="str">
            <v>Ihunga</v>
          </cell>
          <cell r="E2721" t="str">
            <v>Western</v>
          </cell>
          <cell r="F2721" t="str">
            <v xml:space="preserve">Kabale  </v>
          </cell>
          <cell r="G2721" t="str">
            <v>Urban</v>
          </cell>
          <cell r="H2721" t="str">
            <v>Silver-P3</v>
          </cell>
          <cell r="I2721" t="str">
            <v>O</v>
          </cell>
          <cell r="J2721" t="str">
            <v>Camusat</v>
          </cell>
          <cell r="K2721" t="str">
            <v>Denis Masaba</v>
          </cell>
        </row>
        <row r="2722">
          <cell r="C2722">
            <v>609085</v>
          </cell>
          <cell r="D2722" t="str">
            <v>Kaara</v>
          </cell>
          <cell r="E2722" t="str">
            <v>Western</v>
          </cell>
          <cell r="F2722" t="str">
            <v xml:space="preserve">Kabale  </v>
          </cell>
          <cell r="G2722" t="str">
            <v>Urban</v>
          </cell>
          <cell r="H2722" t="str">
            <v>Silver-P3</v>
          </cell>
          <cell r="I2722" t="str">
            <v>O</v>
          </cell>
          <cell r="J2722" t="str">
            <v>Camusat</v>
          </cell>
          <cell r="K2722" t="str">
            <v>Denis Masaba</v>
          </cell>
        </row>
        <row r="2723">
          <cell r="C2723">
            <v>607191</v>
          </cell>
          <cell r="D2723" t="str">
            <v>Kanywa</v>
          </cell>
          <cell r="E2723" t="str">
            <v>Central</v>
          </cell>
          <cell r="F2723" t="str">
            <v xml:space="preserve">Masaka </v>
          </cell>
          <cell r="G2723" t="str">
            <v>Rural</v>
          </cell>
          <cell r="H2723" t="str">
            <v>Silver-P3</v>
          </cell>
          <cell r="I2723" t="str">
            <v>O</v>
          </cell>
          <cell r="J2723" t="str">
            <v>Camusat</v>
          </cell>
          <cell r="K2723" t="str">
            <v>M Patrick Kalibbala</v>
          </cell>
        </row>
        <row r="2724">
          <cell r="C2724">
            <v>607262</v>
          </cell>
          <cell r="D2724" t="str">
            <v>Kiragga</v>
          </cell>
          <cell r="E2724" t="str">
            <v>Central</v>
          </cell>
          <cell r="F2724" t="str">
            <v xml:space="preserve">Masaka </v>
          </cell>
          <cell r="G2724" t="str">
            <v>Rural</v>
          </cell>
          <cell r="H2724" t="str">
            <v>Silver-P3</v>
          </cell>
          <cell r="I2724" t="str">
            <v>O</v>
          </cell>
          <cell r="J2724" t="str">
            <v>Camusat</v>
          </cell>
          <cell r="K2724" t="str">
            <v>M Patrick Kalibbala</v>
          </cell>
        </row>
        <row r="2725">
          <cell r="C2725">
            <v>609183</v>
          </cell>
          <cell r="D2725" t="str">
            <v>Kisambya</v>
          </cell>
          <cell r="E2725" t="str">
            <v>Central</v>
          </cell>
          <cell r="F2725" t="str">
            <v xml:space="preserve">Fort Portal   </v>
          </cell>
          <cell r="G2725" t="str">
            <v>Rural</v>
          </cell>
          <cell r="H2725" t="str">
            <v>Silver-P3</v>
          </cell>
          <cell r="I2725" t="str">
            <v>O</v>
          </cell>
          <cell r="J2725" t="str">
            <v>Camusat</v>
          </cell>
          <cell r="K2725" t="str">
            <v>Stephen Rwabwogo</v>
          </cell>
        </row>
        <row r="2726">
          <cell r="C2726">
            <v>609222</v>
          </cell>
          <cell r="D2726" t="str">
            <v>Lusiba</v>
          </cell>
          <cell r="E2726" t="str">
            <v>Central</v>
          </cell>
          <cell r="F2726" t="str">
            <v xml:space="preserve">Fort Portal   </v>
          </cell>
          <cell r="G2726" t="str">
            <v>Rural</v>
          </cell>
          <cell r="H2726" t="str">
            <v>Silver-P3</v>
          </cell>
          <cell r="I2726" t="str">
            <v>O</v>
          </cell>
          <cell r="J2726" t="str">
            <v>Camusat</v>
          </cell>
          <cell r="K2726" t="str">
            <v>Stephen Rwabwogo</v>
          </cell>
        </row>
        <row r="2727">
          <cell r="C2727">
            <v>607392</v>
          </cell>
          <cell r="D2727" t="str">
            <v>Lwebitakuli</v>
          </cell>
          <cell r="E2727" t="str">
            <v>Western</v>
          </cell>
          <cell r="F2727" t="str">
            <v xml:space="preserve">Mbarara </v>
          </cell>
          <cell r="G2727" t="str">
            <v>Rural</v>
          </cell>
          <cell r="H2727" t="str">
            <v>Silver-P3</v>
          </cell>
          <cell r="I2727" t="str">
            <v>O</v>
          </cell>
          <cell r="J2727" t="str">
            <v>Camusat</v>
          </cell>
          <cell r="K2727" t="str">
            <v>Thomasi Seruyange</v>
          </cell>
        </row>
        <row r="2728">
          <cell r="C2728">
            <v>607450</v>
          </cell>
          <cell r="D2728" t="str">
            <v>Mityegonga</v>
          </cell>
          <cell r="E2728" t="str">
            <v>Central</v>
          </cell>
          <cell r="F2728" t="str">
            <v xml:space="preserve">Mityana </v>
          </cell>
          <cell r="G2728" t="str">
            <v>Rural</v>
          </cell>
          <cell r="H2728" t="str">
            <v>Silver-P3</v>
          </cell>
          <cell r="I2728" t="str">
            <v>O</v>
          </cell>
          <cell r="J2728" t="str">
            <v>Camusat</v>
          </cell>
          <cell r="K2728" t="str">
            <v>Christopher Alituha</v>
          </cell>
        </row>
        <row r="2729">
          <cell r="C2729">
            <v>609268</v>
          </cell>
          <cell r="D2729" t="str">
            <v>Namasere</v>
          </cell>
          <cell r="E2729" t="str">
            <v>Central</v>
          </cell>
          <cell r="F2729" t="str">
            <v xml:space="preserve">Mityana </v>
          </cell>
          <cell r="G2729" t="str">
            <v>Rural</v>
          </cell>
          <cell r="H2729" t="str">
            <v>Silver-P3</v>
          </cell>
          <cell r="I2729" t="str">
            <v>O</v>
          </cell>
          <cell r="J2729" t="str">
            <v>Camusat</v>
          </cell>
          <cell r="K2729" t="str">
            <v>Christopher Alituha</v>
          </cell>
        </row>
        <row r="2730">
          <cell r="C2730">
            <v>608124</v>
          </cell>
          <cell r="D2730" t="str">
            <v>Kameke</v>
          </cell>
          <cell r="E2730" t="str">
            <v>Eastern</v>
          </cell>
          <cell r="F2730" t="str">
            <v xml:space="preserve">Mbale  </v>
          </cell>
          <cell r="G2730" t="str">
            <v>Rural</v>
          </cell>
          <cell r="H2730" t="str">
            <v>Silver-P3</v>
          </cell>
          <cell r="I2730" t="str">
            <v>O</v>
          </cell>
          <cell r="J2730" t="str">
            <v>Netis</v>
          </cell>
          <cell r="K2730" t="str">
            <v>Jude Musana</v>
          </cell>
        </row>
        <row r="2731">
          <cell r="C2731">
            <v>608151</v>
          </cell>
          <cell r="D2731" t="str">
            <v>Kidongole</v>
          </cell>
          <cell r="E2731" t="str">
            <v>Eastern</v>
          </cell>
          <cell r="F2731" t="str">
            <v xml:space="preserve">Mbale  </v>
          </cell>
          <cell r="G2731" t="str">
            <v>Rural</v>
          </cell>
          <cell r="H2731" t="str">
            <v>Silver-P3</v>
          </cell>
          <cell r="I2731" t="str">
            <v>O</v>
          </cell>
          <cell r="J2731" t="str">
            <v>Netis</v>
          </cell>
          <cell r="K2731" t="str">
            <v>Jude Musana</v>
          </cell>
        </row>
        <row r="2732">
          <cell r="C2732">
            <v>608580</v>
          </cell>
          <cell r="D2732" t="str">
            <v xml:space="preserve">Koboko Town 2 </v>
          </cell>
          <cell r="E2732" t="str">
            <v>Northern</v>
          </cell>
          <cell r="F2732" t="str">
            <v xml:space="preserve">Arua  </v>
          </cell>
          <cell r="G2732" t="str">
            <v>Rural</v>
          </cell>
          <cell r="H2732" t="str">
            <v>P4</v>
          </cell>
          <cell r="I2732" t="str">
            <v>O</v>
          </cell>
          <cell r="J2732" t="str">
            <v>I-Engineering</v>
          </cell>
          <cell r="K2732" t="str">
            <v>Innocent Ayiko</v>
          </cell>
        </row>
        <row r="2733">
          <cell r="C2733">
            <v>609036</v>
          </cell>
          <cell r="D2733" t="str">
            <v>Burumba</v>
          </cell>
          <cell r="E2733" t="str">
            <v>Western</v>
          </cell>
          <cell r="F2733" t="str">
            <v xml:space="preserve">Mbarara </v>
          </cell>
          <cell r="G2733" t="str">
            <v>Urban</v>
          </cell>
          <cell r="H2733" t="str">
            <v>Silver-P3</v>
          </cell>
          <cell r="I2733" t="str">
            <v>O</v>
          </cell>
          <cell r="J2733" t="str">
            <v>Camusat</v>
          </cell>
          <cell r="K2733" t="str">
            <v>Thomasi Seruyange</v>
          </cell>
        </row>
        <row r="2734">
          <cell r="C2734">
            <v>609117</v>
          </cell>
          <cell r="D2734" t="str">
            <v>Kalweru</v>
          </cell>
          <cell r="E2734" t="str">
            <v>Western</v>
          </cell>
          <cell r="F2734" t="str">
            <v xml:space="preserve">Kabale  </v>
          </cell>
          <cell r="G2734" t="str">
            <v>Urban</v>
          </cell>
          <cell r="H2734" t="str">
            <v>Silver-P3</v>
          </cell>
          <cell r="I2734" t="str">
            <v>O</v>
          </cell>
          <cell r="J2734" t="str">
            <v>Camusat</v>
          </cell>
          <cell r="K2734" t="str">
            <v>Denis Masaba</v>
          </cell>
        </row>
        <row r="2735">
          <cell r="C2735">
            <v>609226</v>
          </cell>
          <cell r="D2735" t="str">
            <v>Makiro</v>
          </cell>
          <cell r="E2735" t="str">
            <v>Western</v>
          </cell>
          <cell r="F2735" t="str">
            <v xml:space="preserve">Kabale  </v>
          </cell>
          <cell r="G2735" t="str">
            <v>Urban</v>
          </cell>
          <cell r="H2735" t="str">
            <v>Silver-P3</v>
          </cell>
          <cell r="I2735" t="str">
            <v>O</v>
          </cell>
          <cell r="J2735" t="str">
            <v>Camusat</v>
          </cell>
          <cell r="K2735" t="str">
            <v>Denis Masaba</v>
          </cell>
        </row>
        <row r="2736">
          <cell r="C2736">
            <v>609245</v>
          </cell>
          <cell r="D2736" t="str">
            <v>Mparo</v>
          </cell>
          <cell r="E2736" t="str">
            <v>Western</v>
          </cell>
          <cell r="F2736" t="str">
            <v xml:space="preserve">Kabale  </v>
          </cell>
          <cell r="G2736" t="str">
            <v>Urban</v>
          </cell>
          <cell r="H2736" t="str">
            <v>Silver-P3</v>
          </cell>
          <cell r="I2736" t="str">
            <v>O</v>
          </cell>
          <cell r="J2736" t="str">
            <v>Camusat</v>
          </cell>
          <cell r="K2736" t="str">
            <v>Denis Masaba</v>
          </cell>
        </row>
        <row r="2737">
          <cell r="C2737">
            <v>609257</v>
          </cell>
          <cell r="D2737" t="str">
            <v>Mushanje</v>
          </cell>
          <cell r="E2737" t="str">
            <v>Western</v>
          </cell>
          <cell r="F2737" t="str">
            <v xml:space="preserve">Kabale  </v>
          </cell>
          <cell r="G2737" t="str">
            <v>Urban</v>
          </cell>
          <cell r="H2737" t="str">
            <v>Silver-P3</v>
          </cell>
          <cell r="I2737" t="str">
            <v>O</v>
          </cell>
          <cell r="J2737" t="str">
            <v>Camusat</v>
          </cell>
          <cell r="K2737" t="str">
            <v>Denis Masaba</v>
          </cell>
        </row>
        <row r="2738">
          <cell r="C2738">
            <v>607479</v>
          </cell>
          <cell r="D2738" t="str">
            <v>Mussi</v>
          </cell>
          <cell r="E2738" t="str">
            <v>Central</v>
          </cell>
          <cell r="F2738" t="str">
            <v xml:space="preserve">Masaka </v>
          </cell>
          <cell r="G2738" t="str">
            <v>Rural</v>
          </cell>
          <cell r="H2738" t="str">
            <v>Silver-P3</v>
          </cell>
          <cell r="I2738" t="str">
            <v>O</v>
          </cell>
          <cell r="J2738" t="str">
            <v>Camusat</v>
          </cell>
          <cell r="K2738" t="str">
            <v>M Patrick Kalibbala</v>
          </cell>
        </row>
        <row r="2739">
          <cell r="C2739">
            <v>609278</v>
          </cell>
          <cell r="D2739" t="str">
            <v>Nozi</v>
          </cell>
          <cell r="E2739" t="str">
            <v>Western</v>
          </cell>
          <cell r="F2739" t="str">
            <v xml:space="preserve">Kabale  </v>
          </cell>
          <cell r="G2739" t="str">
            <v>Urban</v>
          </cell>
          <cell r="H2739" t="str">
            <v>Silver-P3</v>
          </cell>
          <cell r="I2739" t="str">
            <v>O</v>
          </cell>
          <cell r="J2739" t="str">
            <v>Camusat</v>
          </cell>
          <cell r="K2739" t="str">
            <v>Denis Masaba</v>
          </cell>
        </row>
        <row r="2740">
          <cell r="C2740">
            <v>609292</v>
          </cell>
          <cell r="D2740" t="str">
            <v>Nyakishenyi</v>
          </cell>
          <cell r="E2740" t="str">
            <v>Western</v>
          </cell>
          <cell r="F2740" t="str">
            <v xml:space="preserve">Kabale  </v>
          </cell>
          <cell r="G2740" t="str">
            <v>Urban</v>
          </cell>
          <cell r="H2740" t="str">
            <v>Silver-P3</v>
          </cell>
          <cell r="I2740" t="str">
            <v>O</v>
          </cell>
          <cell r="J2740" t="str">
            <v>Camusat</v>
          </cell>
          <cell r="K2740" t="str">
            <v>Denis Masaba</v>
          </cell>
        </row>
        <row r="2741">
          <cell r="C2741">
            <v>608508</v>
          </cell>
          <cell r="D2741" t="str">
            <v>Achowa</v>
          </cell>
          <cell r="E2741" t="str">
            <v>Eastern</v>
          </cell>
          <cell r="F2741" t="str">
            <v xml:space="preserve">Soroti  </v>
          </cell>
          <cell r="G2741" t="str">
            <v>Rural</v>
          </cell>
          <cell r="H2741" t="str">
            <v>Silver-P3</v>
          </cell>
          <cell r="I2741" t="str">
            <v>O</v>
          </cell>
          <cell r="J2741" t="str">
            <v>Netis</v>
          </cell>
          <cell r="K2741" t="str">
            <v>Moses Wandera</v>
          </cell>
        </row>
        <row r="2742">
          <cell r="C2742">
            <v>608048</v>
          </cell>
          <cell r="D2742" t="str">
            <v>Bumbo</v>
          </cell>
          <cell r="E2742" t="str">
            <v>Eastern</v>
          </cell>
          <cell r="F2742" t="str">
            <v xml:space="preserve">Mbale  </v>
          </cell>
          <cell r="G2742" t="str">
            <v>Rural</v>
          </cell>
          <cell r="H2742" t="str">
            <v>Silver-P3</v>
          </cell>
          <cell r="I2742" t="str">
            <v>O</v>
          </cell>
          <cell r="J2742" t="str">
            <v>Netis</v>
          </cell>
          <cell r="K2742" t="str">
            <v>Jude Musana</v>
          </cell>
        </row>
        <row r="2743">
          <cell r="C2743">
            <v>608054</v>
          </cell>
          <cell r="D2743" t="str">
            <v>Bushiyi</v>
          </cell>
          <cell r="E2743" t="str">
            <v>Eastern</v>
          </cell>
          <cell r="F2743" t="str">
            <v xml:space="preserve">Mbale  </v>
          </cell>
          <cell r="G2743" t="str">
            <v>Rural</v>
          </cell>
          <cell r="H2743" t="str">
            <v>Silver-P3</v>
          </cell>
          <cell r="I2743" t="str">
            <v>O</v>
          </cell>
          <cell r="J2743" t="str">
            <v>Netis</v>
          </cell>
          <cell r="K2743" t="str">
            <v>Jude Musana</v>
          </cell>
        </row>
        <row r="2744">
          <cell r="C2744">
            <v>608110</v>
          </cell>
          <cell r="D2744" t="str">
            <v>Kabarwa</v>
          </cell>
          <cell r="E2744" t="str">
            <v>Eastern</v>
          </cell>
          <cell r="F2744" t="str">
            <v xml:space="preserve">Mbale  </v>
          </cell>
          <cell r="G2744" t="str">
            <v>Rural</v>
          </cell>
          <cell r="H2744" t="str">
            <v>Silver-P3</v>
          </cell>
          <cell r="I2744" t="str">
            <v>O</v>
          </cell>
          <cell r="J2744" t="str">
            <v>Netis</v>
          </cell>
          <cell r="K2744" t="str">
            <v>Jude Musana</v>
          </cell>
        </row>
        <row r="2745">
          <cell r="C2745">
            <v>608136</v>
          </cell>
          <cell r="D2745" t="str">
            <v>Kaproron</v>
          </cell>
          <cell r="E2745" t="str">
            <v>Eastern</v>
          </cell>
          <cell r="F2745" t="str">
            <v xml:space="preserve">Mbale  </v>
          </cell>
          <cell r="G2745" t="str">
            <v>Rural</v>
          </cell>
          <cell r="H2745" t="str">
            <v>Silver-P3</v>
          </cell>
          <cell r="I2745" t="str">
            <v>O</v>
          </cell>
          <cell r="J2745" t="str">
            <v>Netis</v>
          </cell>
          <cell r="K2745" t="str">
            <v>Jude Musana</v>
          </cell>
        </row>
        <row r="2746">
          <cell r="C2746">
            <v>608625</v>
          </cell>
          <cell r="D2746" t="str">
            <v>Ococia</v>
          </cell>
          <cell r="E2746" t="str">
            <v>Eastern</v>
          </cell>
          <cell r="F2746" t="str">
            <v xml:space="preserve">Soroti  </v>
          </cell>
          <cell r="G2746" t="str">
            <v>Rural</v>
          </cell>
          <cell r="H2746" t="str">
            <v>Silver-P3</v>
          </cell>
          <cell r="I2746" t="str">
            <v>O</v>
          </cell>
          <cell r="J2746" t="str">
            <v>Netis</v>
          </cell>
          <cell r="K2746" t="str">
            <v>Moses Wandera</v>
          </cell>
        </row>
        <row r="2747">
          <cell r="C2747">
            <v>608538</v>
          </cell>
          <cell r="D2747" t="str">
            <v>Bolo</v>
          </cell>
          <cell r="E2747" t="str">
            <v>Northern</v>
          </cell>
          <cell r="F2747" t="str">
            <v xml:space="preserve">Lira </v>
          </cell>
          <cell r="G2747" t="str">
            <v>Rural</v>
          </cell>
          <cell r="H2747" t="str">
            <v>Silver-P3</v>
          </cell>
          <cell r="I2747" t="str">
            <v>O</v>
          </cell>
          <cell r="J2747" t="str">
            <v>I-Engineering</v>
          </cell>
          <cell r="K2747" t="str">
            <v>Muhamood Kyongo</v>
          </cell>
        </row>
        <row r="2748">
          <cell r="C2748">
            <v>701737</v>
          </cell>
          <cell r="D2748" t="str">
            <v>Koboko Town</v>
          </cell>
          <cell r="E2748" t="str">
            <v>Northern</v>
          </cell>
          <cell r="F2748" t="str">
            <v xml:space="preserve">Arua  </v>
          </cell>
          <cell r="G2748" t="str">
            <v>Rural</v>
          </cell>
          <cell r="H2748" t="str">
            <v>Silver-P3</v>
          </cell>
          <cell r="I2748" t="str">
            <v>O</v>
          </cell>
          <cell r="J2748" t="str">
            <v>I-Engineering</v>
          </cell>
          <cell r="K2748" t="str">
            <v>Innocent Ayiko</v>
          </cell>
        </row>
        <row r="2749">
          <cell r="C2749">
            <v>608562</v>
          </cell>
          <cell r="D2749" t="str">
            <v>Kalapata</v>
          </cell>
          <cell r="E2749" t="str">
            <v>Northern</v>
          </cell>
          <cell r="F2749" t="str">
            <v xml:space="preserve">Soroti  </v>
          </cell>
          <cell r="G2749" t="str">
            <v>Rural</v>
          </cell>
          <cell r="H2749" t="str">
            <v>Silver-P3</v>
          </cell>
          <cell r="I2749" t="str">
            <v>O</v>
          </cell>
          <cell r="J2749" t="str">
            <v>Netis</v>
          </cell>
          <cell r="K2749" t="str">
            <v>Moses Wandera</v>
          </cell>
        </row>
        <row r="2750">
          <cell r="C2750">
            <v>605157</v>
          </cell>
          <cell r="D2750" t="str">
            <v>Koboko</v>
          </cell>
          <cell r="E2750" t="str">
            <v>Northern</v>
          </cell>
          <cell r="F2750" t="str">
            <v xml:space="preserve">Arua  </v>
          </cell>
          <cell r="G2750" t="str">
            <v>Rural</v>
          </cell>
          <cell r="H2750" t="str">
            <v>A</v>
          </cell>
          <cell r="I2750" t="str">
            <v>O</v>
          </cell>
          <cell r="J2750" t="str">
            <v>I-Engineering</v>
          </cell>
          <cell r="K2750" t="str">
            <v>Innocent Ayiko</v>
          </cell>
        </row>
        <row r="2751">
          <cell r="C2751">
            <v>608578</v>
          </cell>
          <cell r="D2751" t="str">
            <v>Koboko</v>
          </cell>
          <cell r="E2751" t="str">
            <v>Northern</v>
          </cell>
          <cell r="F2751" t="str">
            <v xml:space="preserve">Arua  </v>
          </cell>
          <cell r="G2751" t="str">
            <v>Rural</v>
          </cell>
          <cell r="H2751" t="str">
            <v>Gold-P2</v>
          </cell>
          <cell r="I2751" t="str">
            <v>O</v>
          </cell>
          <cell r="J2751" t="str">
            <v>I-Engineering</v>
          </cell>
          <cell r="K2751" t="str">
            <v>Innocent Ayiko</v>
          </cell>
        </row>
        <row r="2752">
          <cell r="C2752">
            <v>608627</v>
          </cell>
          <cell r="D2752" t="str">
            <v>Okangali</v>
          </cell>
          <cell r="E2752" t="str">
            <v>Northern</v>
          </cell>
          <cell r="F2752" t="str">
            <v xml:space="preserve">Gulu </v>
          </cell>
          <cell r="G2752" t="str">
            <v>Rural</v>
          </cell>
          <cell r="H2752" t="str">
            <v>Silver-P3</v>
          </cell>
          <cell r="I2752" t="str">
            <v>O</v>
          </cell>
          <cell r="J2752" t="str">
            <v>I-Engineering</v>
          </cell>
          <cell r="K2752" t="str">
            <v>Moses Kaganda</v>
          </cell>
        </row>
        <row r="2753">
          <cell r="C2753">
            <v>608630</v>
          </cell>
          <cell r="D2753" t="str">
            <v>Olelpek</v>
          </cell>
          <cell r="E2753" t="str">
            <v>Northern</v>
          </cell>
          <cell r="F2753" t="str">
            <v xml:space="preserve">Lira </v>
          </cell>
          <cell r="G2753" t="str">
            <v>Rural</v>
          </cell>
          <cell r="H2753" t="str">
            <v>Silver-P3</v>
          </cell>
          <cell r="I2753" t="str">
            <v>O</v>
          </cell>
          <cell r="J2753" t="str">
            <v>I-Engineering</v>
          </cell>
          <cell r="K2753" t="str">
            <v>Muhamood Kyongo</v>
          </cell>
        </row>
        <row r="2754">
          <cell r="C2754">
            <v>608654</v>
          </cell>
          <cell r="D2754" t="str">
            <v>Paluti</v>
          </cell>
          <cell r="E2754" t="str">
            <v>Northern</v>
          </cell>
          <cell r="F2754" t="str">
            <v xml:space="preserve">Gulu </v>
          </cell>
          <cell r="G2754" t="str">
            <v>Rural</v>
          </cell>
          <cell r="H2754" t="str">
            <v>Silver-P3</v>
          </cell>
          <cell r="I2754" t="str">
            <v>O</v>
          </cell>
          <cell r="J2754" t="str">
            <v>I-Engineering</v>
          </cell>
          <cell r="K2754" t="str">
            <v>Moses Kaganda</v>
          </cell>
        </row>
        <row r="2755">
          <cell r="C2755">
            <v>608658</v>
          </cell>
          <cell r="D2755" t="str">
            <v>Patiko</v>
          </cell>
          <cell r="E2755" t="str">
            <v>Northern</v>
          </cell>
          <cell r="F2755" t="str">
            <v xml:space="preserve">Gulu </v>
          </cell>
          <cell r="G2755" t="str">
            <v>Rural</v>
          </cell>
          <cell r="H2755" t="str">
            <v>Silver-P3</v>
          </cell>
          <cell r="I2755" t="str">
            <v>O</v>
          </cell>
          <cell r="J2755" t="str">
            <v>I-Engineering</v>
          </cell>
          <cell r="K2755" t="str">
            <v>Moses Kaganda</v>
          </cell>
        </row>
        <row r="2756">
          <cell r="C2756">
            <v>608668</v>
          </cell>
          <cell r="D2756" t="str">
            <v>Tapac</v>
          </cell>
          <cell r="E2756" t="str">
            <v>Northern</v>
          </cell>
          <cell r="F2756" t="str">
            <v xml:space="preserve">Soroti  </v>
          </cell>
          <cell r="G2756" t="str">
            <v>Rural</v>
          </cell>
          <cell r="H2756" t="str">
            <v>Silver-P3</v>
          </cell>
          <cell r="I2756" t="str">
            <v>O</v>
          </cell>
          <cell r="J2756" t="str">
            <v>Netis</v>
          </cell>
          <cell r="K2756" t="str">
            <v>Moses Wandera</v>
          </cell>
        </row>
        <row r="2757">
          <cell r="C2757">
            <v>606564</v>
          </cell>
          <cell r="D2757" t="str">
            <v>Kiranga</v>
          </cell>
          <cell r="E2757" t="str">
            <v>Northern</v>
          </cell>
          <cell r="F2757" t="str">
            <v xml:space="preserve">Arua  </v>
          </cell>
          <cell r="G2757" t="str">
            <v>Rural</v>
          </cell>
          <cell r="H2757" t="str">
            <v>C</v>
          </cell>
          <cell r="I2757" t="str">
            <v>O</v>
          </cell>
          <cell r="J2757" t="str">
            <v>I-Engineering</v>
          </cell>
          <cell r="K2757" t="str">
            <v>Innocent Ayiko</v>
          </cell>
        </row>
        <row r="2758">
          <cell r="C2758">
            <v>609151</v>
          </cell>
          <cell r="D2758" t="str">
            <v>Katuulo</v>
          </cell>
          <cell r="E2758" t="str">
            <v>Central</v>
          </cell>
          <cell r="F2758" t="str">
            <v xml:space="preserve">Mbarara </v>
          </cell>
          <cell r="G2758" t="str">
            <v>Urban</v>
          </cell>
          <cell r="H2758" t="str">
            <v>Silver-P3</v>
          </cell>
          <cell r="I2758" t="str">
            <v>O</v>
          </cell>
          <cell r="J2758" t="str">
            <v>Camusat</v>
          </cell>
          <cell r="K2758" t="str">
            <v>Thomasi Seruyange</v>
          </cell>
        </row>
        <row r="2759">
          <cell r="C2759">
            <v>608044</v>
          </cell>
          <cell r="D2759" t="str">
            <v>Bulesa</v>
          </cell>
          <cell r="E2759" t="str">
            <v>Eastern</v>
          </cell>
          <cell r="F2759" t="str">
            <v xml:space="preserve">Jinja </v>
          </cell>
          <cell r="G2759" t="str">
            <v>Rural</v>
          </cell>
          <cell r="H2759" t="str">
            <v>Silver-P3</v>
          </cell>
          <cell r="I2759" t="str">
            <v>O</v>
          </cell>
          <cell r="J2759" t="str">
            <v>Netis</v>
          </cell>
          <cell r="K2759" t="str">
            <v>Emmanuel Kafuko</v>
          </cell>
        </row>
        <row r="2760">
          <cell r="C2760">
            <v>608623</v>
          </cell>
          <cell r="D2760" t="str">
            <v>Ochero</v>
          </cell>
          <cell r="E2760" t="str">
            <v>Eastern</v>
          </cell>
          <cell r="F2760" t="str">
            <v xml:space="preserve">Soroti  </v>
          </cell>
          <cell r="G2760" t="str">
            <v>Rural</v>
          </cell>
          <cell r="H2760" t="str">
            <v>Silver-P3</v>
          </cell>
          <cell r="I2760" t="str">
            <v>O</v>
          </cell>
          <cell r="J2760" t="str">
            <v>Netis</v>
          </cell>
          <cell r="K2760" t="str">
            <v>Moses Wandera</v>
          </cell>
        </row>
        <row r="2761">
          <cell r="C2761">
            <v>608507</v>
          </cell>
          <cell r="D2761" t="str">
            <v>Acholi-Pii</v>
          </cell>
          <cell r="E2761" t="str">
            <v>Northern</v>
          </cell>
          <cell r="F2761" t="str">
            <v xml:space="preserve">Lira </v>
          </cell>
          <cell r="G2761" t="str">
            <v>Rural</v>
          </cell>
          <cell r="H2761" t="str">
            <v>Silver-P3</v>
          </cell>
          <cell r="I2761" t="str">
            <v>O</v>
          </cell>
          <cell r="J2761" t="str">
            <v>I-Engineering</v>
          </cell>
          <cell r="K2761" t="str">
            <v>Muhamood Kyongo</v>
          </cell>
        </row>
        <row r="2762">
          <cell r="C2762">
            <v>608571</v>
          </cell>
          <cell r="D2762" t="str">
            <v>Kimiru</v>
          </cell>
          <cell r="E2762" t="str">
            <v>Northern</v>
          </cell>
          <cell r="F2762" t="str">
            <v xml:space="preserve">Arua  </v>
          </cell>
          <cell r="G2762" t="str">
            <v>Rural</v>
          </cell>
          <cell r="H2762" t="str">
            <v>Silver-P3</v>
          </cell>
          <cell r="I2762" t="str">
            <v>O</v>
          </cell>
          <cell r="J2762" t="str">
            <v>I-Engineering</v>
          </cell>
          <cell r="K2762" t="str">
            <v>Innocent Ayiko</v>
          </cell>
        </row>
        <row r="2763">
          <cell r="C2763">
            <v>607319</v>
          </cell>
          <cell r="D2763" t="str">
            <v>Kiwenda</v>
          </cell>
          <cell r="E2763" t="str">
            <v>Central</v>
          </cell>
          <cell r="F2763" t="str">
            <v xml:space="preserve">Luwero </v>
          </cell>
          <cell r="G2763" t="str">
            <v>Urban</v>
          </cell>
          <cell r="H2763" t="str">
            <v>Silver-P3</v>
          </cell>
          <cell r="I2763" t="str">
            <v>O</v>
          </cell>
          <cell r="J2763" t="str">
            <v>I-Engineering</v>
          </cell>
          <cell r="K2763" t="str">
            <v>Robert Otim</v>
          </cell>
        </row>
        <row r="2764">
          <cell r="C2764">
            <v>608070</v>
          </cell>
          <cell r="D2764" t="str">
            <v>Butandiga</v>
          </cell>
          <cell r="E2764" t="str">
            <v>Eastern</v>
          </cell>
          <cell r="F2764" t="str">
            <v xml:space="preserve">Mbale  </v>
          </cell>
          <cell r="G2764" t="str">
            <v>Rural</v>
          </cell>
          <cell r="H2764" t="str">
            <v>Silver-P3</v>
          </cell>
          <cell r="I2764" t="str">
            <v>O</v>
          </cell>
          <cell r="J2764" t="str">
            <v>Netis</v>
          </cell>
          <cell r="K2764" t="str">
            <v>Jude Musana</v>
          </cell>
        </row>
        <row r="2765">
          <cell r="C2765">
            <v>609129</v>
          </cell>
          <cell r="D2765" t="str">
            <v>Kasangari</v>
          </cell>
          <cell r="E2765" t="str">
            <v>Western</v>
          </cell>
          <cell r="F2765" t="str">
            <v xml:space="preserve">Fort Portal   </v>
          </cell>
          <cell r="G2765" t="str">
            <v>Rural</v>
          </cell>
          <cell r="H2765" t="str">
            <v>Silver-P3</v>
          </cell>
          <cell r="I2765" t="str">
            <v>O</v>
          </cell>
          <cell r="J2765" t="str">
            <v>Camusat</v>
          </cell>
          <cell r="K2765" t="str">
            <v>Stephen Rwabwogo</v>
          </cell>
        </row>
        <row r="2766">
          <cell r="C2766">
            <v>609276</v>
          </cell>
          <cell r="D2766" t="str">
            <v>Nkongoro</v>
          </cell>
          <cell r="E2766" t="str">
            <v>Western</v>
          </cell>
          <cell r="F2766" t="str">
            <v xml:space="preserve">Fort Portal   </v>
          </cell>
          <cell r="G2766" t="str">
            <v>Rural</v>
          </cell>
          <cell r="H2766" t="str">
            <v>Silver-P3</v>
          </cell>
          <cell r="I2766" t="str">
            <v>O</v>
          </cell>
          <cell r="J2766" t="str">
            <v>Camusat</v>
          </cell>
          <cell r="K2766" t="str">
            <v>Stephen Rwabwogo</v>
          </cell>
        </row>
        <row r="2767">
          <cell r="C2767">
            <v>608215</v>
          </cell>
          <cell r="D2767" t="str">
            <v>Nabuyoga</v>
          </cell>
          <cell r="E2767" t="str">
            <v>Eastern</v>
          </cell>
          <cell r="F2767" t="str">
            <v xml:space="preserve">Mbale  </v>
          </cell>
          <cell r="G2767" t="str">
            <v>Rural</v>
          </cell>
          <cell r="H2767" t="str">
            <v>Silver-P3</v>
          </cell>
          <cell r="I2767" t="str">
            <v>O</v>
          </cell>
          <cell r="J2767" t="str">
            <v>Netis</v>
          </cell>
          <cell r="K2767" t="str">
            <v>Jude Musana</v>
          </cell>
        </row>
        <row r="2768">
          <cell r="C2768">
            <v>608171</v>
          </cell>
          <cell r="D2768" t="str">
            <v>Lwaki</v>
          </cell>
          <cell r="E2768" t="str">
            <v>Eastern</v>
          </cell>
          <cell r="F2768" t="str">
            <v xml:space="preserve">Jinja </v>
          </cell>
          <cell r="G2768" t="str">
            <v>Rural</v>
          </cell>
          <cell r="H2768" t="str">
            <v>Silver-P3</v>
          </cell>
          <cell r="I2768" t="str">
            <v>O</v>
          </cell>
          <cell r="J2768" t="str">
            <v>Netis</v>
          </cell>
          <cell r="K2768" t="str">
            <v>Emmanuel Kafuko</v>
          </cell>
        </row>
        <row r="2769">
          <cell r="C2769">
            <v>609271</v>
          </cell>
          <cell r="D2769" t="str">
            <v>Nganiko</v>
          </cell>
          <cell r="E2769" t="str">
            <v>Western</v>
          </cell>
          <cell r="F2769" t="str">
            <v xml:space="preserve">Fort Portal   </v>
          </cell>
          <cell r="G2769" t="str">
            <v>Rural</v>
          </cell>
          <cell r="H2769" t="str">
            <v>Silver-P3</v>
          </cell>
          <cell r="I2769" t="str">
            <v>O</v>
          </cell>
          <cell r="J2769" t="str">
            <v>Camusat</v>
          </cell>
          <cell r="K2769" t="str">
            <v>Stephen Rwabwogo</v>
          </cell>
        </row>
        <row r="2770">
          <cell r="C2770">
            <v>701085</v>
          </cell>
          <cell r="D2770" t="str">
            <v>Kikobe</v>
          </cell>
          <cell r="E2770" t="str">
            <v>Northern</v>
          </cell>
          <cell r="F2770" t="str">
            <v xml:space="preserve">Arua  </v>
          </cell>
          <cell r="G2770" t="str">
            <v>Rural</v>
          </cell>
          <cell r="H2770" t="str">
            <v>C</v>
          </cell>
          <cell r="I2770" t="str">
            <v>O</v>
          </cell>
          <cell r="J2770" t="str">
            <v>I-Engineering</v>
          </cell>
          <cell r="K2770" t="str">
            <v>Innocent Ayiko</v>
          </cell>
        </row>
        <row r="2771">
          <cell r="C2771">
            <v>607393</v>
          </cell>
          <cell r="D2771" t="str">
            <v>Lwemiyaga</v>
          </cell>
          <cell r="E2771" t="str">
            <v>Western</v>
          </cell>
          <cell r="F2771" t="str">
            <v xml:space="preserve">Mbarara </v>
          </cell>
          <cell r="G2771" t="str">
            <v>Rural</v>
          </cell>
          <cell r="H2771" t="str">
            <v>Silver-P3</v>
          </cell>
          <cell r="I2771" t="str">
            <v>O</v>
          </cell>
          <cell r="J2771" t="str">
            <v>Camusat</v>
          </cell>
          <cell r="K2771" t="str">
            <v>Thomasi Seruyange</v>
          </cell>
        </row>
        <row r="2772">
          <cell r="C2772">
            <v>607059</v>
          </cell>
          <cell r="D2772" t="str">
            <v>Bulerejje</v>
          </cell>
          <cell r="E2772" t="str">
            <v>Central</v>
          </cell>
          <cell r="F2772" t="str">
            <v xml:space="preserve">Mityana </v>
          </cell>
          <cell r="G2772" t="str">
            <v>Urban</v>
          </cell>
          <cell r="H2772" t="str">
            <v>Silver-P3</v>
          </cell>
          <cell r="I2772" t="str">
            <v>O</v>
          </cell>
          <cell r="J2772" t="str">
            <v>Camusat</v>
          </cell>
          <cell r="K2772" t="str">
            <v>Christopher Alituha</v>
          </cell>
        </row>
        <row r="2773">
          <cell r="C2773">
            <v>608021</v>
          </cell>
          <cell r="D2773" t="str">
            <v>Budwale</v>
          </cell>
          <cell r="E2773" t="str">
            <v>Eastern</v>
          </cell>
          <cell r="F2773" t="str">
            <v xml:space="preserve">Mbale  </v>
          </cell>
          <cell r="G2773" t="str">
            <v>Rural</v>
          </cell>
          <cell r="H2773" t="str">
            <v>Silver-P3</v>
          </cell>
          <cell r="I2773" t="str">
            <v>O</v>
          </cell>
          <cell r="J2773" t="str">
            <v>Netis</v>
          </cell>
          <cell r="K2773" t="str">
            <v>Jude Musana</v>
          </cell>
        </row>
        <row r="2774">
          <cell r="C2774">
            <v>609075</v>
          </cell>
          <cell r="D2774" t="str">
            <v>Igayaza</v>
          </cell>
          <cell r="E2774" t="str">
            <v>Western</v>
          </cell>
          <cell r="F2774" t="str">
            <v xml:space="preserve">Hoima  </v>
          </cell>
          <cell r="G2774" t="str">
            <v>Rural</v>
          </cell>
          <cell r="H2774" t="str">
            <v>Silver-P3</v>
          </cell>
          <cell r="I2774" t="str">
            <v>O</v>
          </cell>
          <cell r="J2774" t="str">
            <v>I-Engineering</v>
          </cell>
          <cell r="K2774" t="str">
            <v>Latima Musoke</v>
          </cell>
        </row>
        <row r="2775">
          <cell r="C2775">
            <v>609256</v>
          </cell>
          <cell r="D2775" t="str">
            <v>Muramba</v>
          </cell>
          <cell r="E2775" t="str">
            <v>Western</v>
          </cell>
          <cell r="F2775" t="str">
            <v xml:space="preserve">Kabale  </v>
          </cell>
          <cell r="G2775" t="str">
            <v>Urban</v>
          </cell>
          <cell r="H2775" t="str">
            <v>Silver-P3</v>
          </cell>
          <cell r="I2775" t="str">
            <v>O</v>
          </cell>
          <cell r="J2775" t="str">
            <v>Camusat</v>
          </cell>
          <cell r="K2775" t="str">
            <v>Denis Masaba</v>
          </cell>
        </row>
        <row r="2776">
          <cell r="C2776">
            <v>609025</v>
          </cell>
          <cell r="D2776" t="str">
            <v>Bukiro</v>
          </cell>
          <cell r="E2776" t="str">
            <v>Western</v>
          </cell>
          <cell r="F2776" t="str">
            <v xml:space="preserve">Mbarara </v>
          </cell>
          <cell r="G2776" t="str">
            <v>Urban</v>
          </cell>
          <cell r="H2776" t="str">
            <v>Silver-P3</v>
          </cell>
          <cell r="I2776" t="str">
            <v>O</v>
          </cell>
          <cell r="J2776" t="str">
            <v>Camusat</v>
          </cell>
          <cell r="K2776" t="str">
            <v>Thomasi Seruyange</v>
          </cell>
        </row>
        <row r="2777">
          <cell r="C2777">
            <v>609255</v>
          </cell>
          <cell r="D2777" t="str">
            <v>Munyere Swamp</v>
          </cell>
          <cell r="E2777" t="str">
            <v>Western</v>
          </cell>
          <cell r="F2777" t="str">
            <v xml:space="preserve">Kabale  </v>
          </cell>
          <cell r="G2777" t="str">
            <v>Urban</v>
          </cell>
          <cell r="H2777" t="str">
            <v>Silver-P3</v>
          </cell>
          <cell r="I2777" t="str">
            <v>O</v>
          </cell>
          <cell r="J2777" t="str">
            <v>Camusat</v>
          </cell>
          <cell r="K2777" t="str">
            <v>Denis Masaba</v>
          </cell>
        </row>
        <row r="2778">
          <cell r="C2778">
            <v>609273</v>
          </cell>
          <cell r="D2778" t="str">
            <v>Ngugo</v>
          </cell>
          <cell r="E2778" t="str">
            <v>Western</v>
          </cell>
          <cell r="F2778" t="str">
            <v xml:space="preserve">Kabale  </v>
          </cell>
          <cell r="G2778" t="str">
            <v>Urban</v>
          </cell>
          <cell r="H2778" t="str">
            <v>Silver-P3</v>
          </cell>
          <cell r="I2778" t="str">
            <v>O</v>
          </cell>
          <cell r="J2778" t="str">
            <v>Camusat</v>
          </cell>
          <cell r="K2778" t="str">
            <v>Denis Masaba</v>
          </cell>
        </row>
        <row r="2779">
          <cell r="C2779">
            <v>607164</v>
          </cell>
          <cell r="D2779" t="str">
            <v>Kakoge</v>
          </cell>
          <cell r="E2779" t="str">
            <v>Central</v>
          </cell>
          <cell r="F2779" t="str">
            <v xml:space="preserve">Luwero </v>
          </cell>
          <cell r="G2779" t="str">
            <v>Urban</v>
          </cell>
          <cell r="H2779" t="str">
            <v>Silver-P3</v>
          </cell>
          <cell r="I2779" t="str">
            <v>O</v>
          </cell>
          <cell r="J2779" t="str">
            <v>I-Engineering</v>
          </cell>
          <cell r="K2779" t="str">
            <v>Robert Otim</v>
          </cell>
        </row>
        <row r="2780">
          <cell r="C2780">
            <v>608001</v>
          </cell>
          <cell r="D2780" t="str">
            <v>Agonga</v>
          </cell>
          <cell r="E2780" t="str">
            <v>Eastern</v>
          </cell>
          <cell r="F2780" t="str">
            <v xml:space="preserve">Soroti  </v>
          </cell>
          <cell r="G2780" t="str">
            <v>Rural</v>
          </cell>
          <cell r="H2780" t="str">
            <v>Silver-P3</v>
          </cell>
          <cell r="I2780" t="str">
            <v>O</v>
          </cell>
          <cell r="J2780" t="str">
            <v>Netis</v>
          </cell>
          <cell r="K2780" t="str">
            <v>Moses Wandera</v>
          </cell>
        </row>
        <row r="2781">
          <cell r="C2781">
            <v>608026</v>
          </cell>
          <cell r="D2781" t="str">
            <v>Bugeywa</v>
          </cell>
          <cell r="E2781" t="str">
            <v>Central</v>
          </cell>
          <cell r="F2781" t="str">
            <v xml:space="preserve">Mukono </v>
          </cell>
          <cell r="G2781" t="str">
            <v>Rural</v>
          </cell>
          <cell r="H2781" t="str">
            <v>Silver-P3</v>
          </cell>
          <cell r="I2781" t="str">
            <v>O</v>
          </cell>
          <cell r="J2781" t="str">
            <v>Netis</v>
          </cell>
          <cell r="K2781" t="str">
            <v>Samuel Naseke</v>
          </cell>
        </row>
        <row r="2782">
          <cell r="C2782">
            <v>608152</v>
          </cell>
          <cell r="D2782" t="str">
            <v>Kirewa</v>
          </cell>
          <cell r="E2782" t="str">
            <v>Eastern</v>
          </cell>
          <cell r="F2782" t="str">
            <v xml:space="preserve">Mbale  </v>
          </cell>
          <cell r="G2782" t="str">
            <v>Rural</v>
          </cell>
          <cell r="H2782" t="str">
            <v>Silver-P3</v>
          </cell>
          <cell r="I2782" t="str">
            <v>O</v>
          </cell>
          <cell r="J2782" t="str">
            <v>Netis</v>
          </cell>
          <cell r="K2782" t="str">
            <v>Jude Musana</v>
          </cell>
        </row>
        <row r="2783">
          <cell r="C2783">
            <v>608556</v>
          </cell>
          <cell r="D2783" t="str">
            <v>Guruguru</v>
          </cell>
          <cell r="E2783" t="str">
            <v>Northern</v>
          </cell>
          <cell r="F2783" t="str">
            <v xml:space="preserve">Gulu </v>
          </cell>
          <cell r="G2783" t="str">
            <v>Rural</v>
          </cell>
          <cell r="H2783" t="str">
            <v>Silver-P3</v>
          </cell>
          <cell r="I2783" t="str">
            <v>O</v>
          </cell>
          <cell r="J2783" t="str">
            <v>I-Engineering</v>
          </cell>
          <cell r="K2783" t="str">
            <v>Moses Kaganda</v>
          </cell>
        </row>
        <row r="2784">
          <cell r="C2784">
            <v>609127</v>
          </cell>
          <cell r="D2784" t="str">
            <v>Kalisizo ITEL</v>
          </cell>
          <cell r="E2784" t="str">
            <v>Western</v>
          </cell>
          <cell r="F2784" t="str">
            <v xml:space="preserve">Kabale  </v>
          </cell>
          <cell r="G2784" t="str">
            <v>Urban</v>
          </cell>
          <cell r="H2784" t="str">
            <v>P4</v>
          </cell>
          <cell r="I2784" t="str">
            <v>O</v>
          </cell>
          <cell r="J2784" t="str">
            <v>Camusat</v>
          </cell>
          <cell r="K2784" t="str">
            <v>Denis Masaba</v>
          </cell>
        </row>
        <row r="2785">
          <cell r="C2785">
            <v>607616</v>
          </cell>
          <cell r="D2785" t="str">
            <v>Rubaga Eaton</v>
          </cell>
          <cell r="E2785" t="str">
            <v>Central</v>
          </cell>
          <cell r="F2785" t="str">
            <v xml:space="preserve">Kampala West </v>
          </cell>
          <cell r="G2785" t="str">
            <v>Urban</v>
          </cell>
          <cell r="H2785" t="str">
            <v>P4</v>
          </cell>
          <cell r="I2785" t="str">
            <v>O</v>
          </cell>
          <cell r="J2785" t="str">
            <v>Camusat</v>
          </cell>
          <cell r="K2785" t="str">
            <v>Abu Kasamba</v>
          </cell>
        </row>
        <row r="2786">
          <cell r="C2786">
            <v>608653</v>
          </cell>
          <cell r="D2786" t="str">
            <v>Palabek MBTS</v>
          </cell>
          <cell r="E2786" t="str">
            <v>Northern</v>
          </cell>
          <cell r="F2786" t="str">
            <v xml:space="preserve">Gulu </v>
          </cell>
          <cell r="G2786" t="str">
            <v>Rural</v>
          </cell>
          <cell r="H2786" t="str">
            <v>P4</v>
          </cell>
          <cell r="I2786" t="str">
            <v>O</v>
          </cell>
          <cell r="J2786" t="str">
            <v>I-Engineering</v>
          </cell>
          <cell r="K2786" t="str">
            <v>Moses Kaganda</v>
          </cell>
        </row>
        <row r="2787">
          <cell r="C2787">
            <v>609064</v>
          </cell>
          <cell r="D2787" t="str">
            <v>Hapuuyo</v>
          </cell>
          <cell r="E2787" t="str">
            <v>Western</v>
          </cell>
          <cell r="F2787" t="str">
            <v xml:space="preserve">Fort Portal   </v>
          </cell>
          <cell r="G2787" t="str">
            <v>Urban</v>
          </cell>
          <cell r="H2787" t="str">
            <v>Silver-P3</v>
          </cell>
          <cell r="I2787" t="str">
            <v>O</v>
          </cell>
          <cell r="J2787" t="str">
            <v>Camusat</v>
          </cell>
          <cell r="K2787" t="str">
            <v>Stephen Rwabwogo</v>
          </cell>
        </row>
        <row r="2788">
          <cell r="C2788">
            <v>609008</v>
          </cell>
          <cell r="D2788" t="str">
            <v>Bikurungu</v>
          </cell>
          <cell r="E2788" t="str">
            <v>Western</v>
          </cell>
          <cell r="F2788" t="str">
            <v xml:space="preserve">Kabale  </v>
          </cell>
          <cell r="G2788" t="str">
            <v>Urban</v>
          </cell>
          <cell r="H2788" t="str">
            <v>Silver-P3</v>
          </cell>
          <cell r="I2788" t="str">
            <v>O</v>
          </cell>
          <cell r="J2788" t="str">
            <v>Camusat</v>
          </cell>
          <cell r="K2788" t="str">
            <v>Denis Masaba</v>
          </cell>
        </row>
        <row r="2789">
          <cell r="C2789">
            <v>608568</v>
          </cell>
          <cell r="D2789" t="str">
            <v>Kijomoro</v>
          </cell>
          <cell r="E2789" t="str">
            <v>Northern</v>
          </cell>
          <cell r="F2789" t="str">
            <v xml:space="preserve">Arua  </v>
          </cell>
          <cell r="G2789" t="str">
            <v>Rural</v>
          </cell>
          <cell r="H2789" t="str">
            <v>Silver-P3</v>
          </cell>
          <cell r="I2789" t="str">
            <v>O</v>
          </cell>
          <cell r="J2789" t="str">
            <v>I-Engineering</v>
          </cell>
          <cell r="K2789" t="str">
            <v>Innocent Ayiko</v>
          </cell>
        </row>
        <row r="2790">
          <cell r="C2790">
            <v>609096</v>
          </cell>
          <cell r="D2790" t="str">
            <v>Kafunjo</v>
          </cell>
          <cell r="E2790" t="str">
            <v>Western</v>
          </cell>
          <cell r="F2790" t="str">
            <v xml:space="preserve">Fort Portal   </v>
          </cell>
          <cell r="G2790" t="str">
            <v>Rural</v>
          </cell>
          <cell r="H2790" t="str">
            <v>Silver-P3</v>
          </cell>
          <cell r="I2790" t="str">
            <v>O</v>
          </cell>
          <cell r="J2790" t="str">
            <v>Camusat</v>
          </cell>
          <cell r="K2790" t="str">
            <v>Stephen Rwabwogo</v>
          </cell>
        </row>
        <row r="2791">
          <cell r="C2791">
            <v>609195</v>
          </cell>
          <cell r="D2791" t="str">
            <v>Kiyoora PTC Mobile BTS</v>
          </cell>
          <cell r="E2791" t="str">
            <v>Western</v>
          </cell>
          <cell r="F2791" t="str">
            <v xml:space="preserve">Kabale  </v>
          </cell>
          <cell r="G2791" t="str">
            <v>Urban</v>
          </cell>
          <cell r="H2791" t="str">
            <v>Silver-P3</v>
          </cell>
          <cell r="I2791" t="str">
            <v>O</v>
          </cell>
          <cell r="J2791" t="str">
            <v>Camusat</v>
          </cell>
          <cell r="K2791" t="str">
            <v>Denis Masaba</v>
          </cell>
        </row>
        <row r="2792">
          <cell r="C2792">
            <v>609303</v>
          </cell>
          <cell r="D2792" t="str">
            <v>Rubanda Mobile BTS</v>
          </cell>
          <cell r="E2792" t="str">
            <v>Western</v>
          </cell>
          <cell r="F2792" t="str">
            <v xml:space="preserve">Kabale  </v>
          </cell>
          <cell r="G2792" t="str">
            <v>Urban</v>
          </cell>
          <cell r="H2792" t="str">
            <v>Silver-P3</v>
          </cell>
          <cell r="I2792" t="str">
            <v>O</v>
          </cell>
          <cell r="J2792" t="str">
            <v>Camusat</v>
          </cell>
          <cell r="K2792" t="str">
            <v>Denis Masaba</v>
          </cell>
        </row>
        <row r="2793">
          <cell r="C2793">
            <v>607565</v>
          </cell>
          <cell r="D2793" t="str">
            <v xml:space="preserve">Nansana Kyebando </v>
          </cell>
          <cell r="E2793" t="str">
            <v>Central</v>
          </cell>
          <cell r="F2793" t="str">
            <v xml:space="preserve">Kampala West </v>
          </cell>
          <cell r="G2793" t="str">
            <v>Urban</v>
          </cell>
          <cell r="H2793" t="str">
            <v>Silver-P3</v>
          </cell>
          <cell r="I2793" t="str">
            <v>O</v>
          </cell>
          <cell r="J2793" t="str">
            <v>Camusat</v>
          </cell>
          <cell r="K2793" t="str">
            <v>Abu Kasamba</v>
          </cell>
        </row>
        <row r="2794">
          <cell r="C2794">
            <v>608038</v>
          </cell>
          <cell r="D2794" t="str">
            <v>Bukolooto</v>
          </cell>
          <cell r="E2794" t="str">
            <v>Central</v>
          </cell>
          <cell r="F2794" t="str">
            <v xml:space="preserve">Mukono </v>
          </cell>
          <cell r="G2794" t="str">
            <v>Rural</v>
          </cell>
          <cell r="H2794" t="str">
            <v>Silver-P3</v>
          </cell>
          <cell r="I2794" t="str">
            <v>O</v>
          </cell>
          <cell r="J2794" t="str">
            <v>Netis</v>
          </cell>
          <cell r="K2794" t="str">
            <v>Samuel Naseke</v>
          </cell>
        </row>
        <row r="2795">
          <cell r="C2795">
            <v>609349</v>
          </cell>
          <cell r="D2795" t="str">
            <v>Ryeishe</v>
          </cell>
          <cell r="E2795" t="str">
            <v>Western</v>
          </cell>
          <cell r="F2795" t="str">
            <v xml:space="preserve">Kabale  </v>
          </cell>
          <cell r="G2795" t="str">
            <v>Urban</v>
          </cell>
          <cell r="H2795" t="str">
            <v>Silver-P3</v>
          </cell>
          <cell r="I2795" t="str">
            <v>O</v>
          </cell>
          <cell r="J2795" t="str">
            <v>Camusat</v>
          </cell>
          <cell r="K2795" t="str">
            <v>Denis Masaba</v>
          </cell>
        </row>
        <row r="2796">
          <cell r="C2796">
            <v>607209</v>
          </cell>
          <cell r="D2796" t="str">
            <v>Katereke</v>
          </cell>
          <cell r="E2796" t="str">
            <v>Central</v>
          </cell>
          <cell r="F2796" t="str">
            <v xml:space="preserve">Masaka </v>
          </cell>
          <cell r="G2796" t="str">
            <v>Urban</v>
          </cell>
          <cell r="H2796" t="str">
            <v>Silver-P3</v>
          </cell>
          <cell r="I2796" t="str">
            <v>O</v>
          </cell>
          <cell r="J2796" t="str">
            <v>Camusat</v>
          </cell>
          <cell r="K2796" t="str">
            <v>M Patrick Kalibbala</v>
          </cell>
        </row>
        <row r="2797">
          <cell r="C2797">
            <v>609140</v>
          </cell>
          <cell r="D2797" t="str">
            <v>Katatemwa</v>
          </cell>
          <cell r="E2797" t="str">
            <v>Western</v>
          </cell>
          <cell r="F2797" t="str">
            <v xml:space="preserve">Hoima  </v>
          </cell>
          <cell r="G2797" t="str">
            <v>Rural</v>
          </cell>
          <cell r="H2797" t="str">
            <v>Silver-P3</v>
          </cell>
          <cell r="I2797" t="str">
            <v>O</v>
          </cell>
          <cell r="J2797" t="str">
            <v>I-Engineering</v>
          </cell>
          <cell r="K2797" t="str">
            <v>Latima Musoke</v>
          </cell>
        </row>
        <row r="2798">
          <cell r="C2798">
            <v>609182</v>
          </cell>
          <cell r="D2798" t="str">
            <v>Kiryanga</v>
          </cell>
          <cell r="E2798" t="str">
            <v>Western</v>
          </cell>
          <cell r="F2798" t="str">
            <v xml:space="preserve">Hoima  </v>
          </cell>
          <cell r="G2798" t="str">
            <v>Rural</v>
          </cell>
          <cell r="H2798" t="str">
            <v>Silver-P3</v>
          </cell>
          <cell r="I2798" t="str">
            <v>O</v>
          </cell>
          <cell r="J2798" t="str">
            <v>I-Engineering</v>
          </cell>
          <cell r="K2798" t="str">
            <v>Latima Musoke</v>
          </cell>
        </row>
        <row r="2799">
          <cell r="C2799">
            <v>608097</v>
          </cell>
          <cell r="D2799" t="str">
            <v>Inuula</v>
          </cell>
          <cell r="E2799" t="str">
            <v>Eastern</v>
          </cell>
          <cell r="F2799" t="str">
            <v xml:space="preserve">Jinja </v>
          </cell>
          <cell r="G2799" t="str">
            <v>Rural</v>
          </cell>
          <cell r="H2799" t="str">
            <v>Silver-P3</v>
          </cell>
          <cell r="I2799" t="str">
            <v>O</v>
          </cell>
          <cell r="J2799" t="str">
            <v>Netis</v>
          </cell>
          <cell r="K2799" t="str">
            <v>Emmanuel Kafuko</v>
          </cell>
        </row>
        <row r="2800">
          <cell r="C2800">
            <v>607133</v>
          </cell>
          <cell r="D2800" t="str">
            <v>Gombe Sanga</v>
          </cell>
          <cell r="E2800" t="str">
            <v>Central</v>
          </cell>
          <cell r="F2800" t="str">
            <v xml:space="preserve">Luwero </v>
          </cell>
          <cell r="G2800" t="str">
            <v>Urban</v>
          </cell>
          <cell r="H2800" t="str">
            <v>Silver-P3</v>
          </cell>
          <cell r="I2800" t="str">
            <v>O</v>
          </cell>
          <cell r="J2800" t="str">
            <v>I-Engineering</v>
          </cell>
          <cell r="K2800" t="str">
            <v>Robert Otim</v>
          </cell>
        </row>
        <row r="2801">
          <cell r="C2801">
            <v>608207</v>
          </cell>
          <cell r="D2801" t="str">
            <v>Musoli</v>
          </cell>
          <cell r="E2801" t="str">
            <v>Eastern</v>
          </cell>
          <cell r="F2801" t="str">
            <v xml:space="preserve">Jinja </v>
          </cell>
          <cell r="G2801" t="str">
            <v>Rural</v>
          </cell>
          <cell r="H2801" t="str">
            <v>Silver-P3</v>
          </cell>
          <cell r="I2801" t="str">
            <v>O</v>
          </cell>
          <cell r="J2801" t="str">
            <v>Netis</v>
          </cell>
          <cell r="K2801" t="str">
            <v>Emmanuel Kafuko</v>
          </cell>
        </row>
        <row r="2802">
          <cell r="C2802">
            <v>608286</v>
          </cell>
          <cell r="D2802" t="str">
            <v>Wanyange</v>
          </cell>
          <cell r="E2802" t="str">
            <v>Eastern</v>
          </cell>
          <cell r="F2802" t="str">
            <v xml:space="preserve">Jinja </v>
          </cell>
          <cell r="G2802" t="str">
            <v>Rural</v>
          </cell>
          <cell r="H2802" t="str">
            <v>Silver-P3</v>
          </cell>
          <cell r="I2802" t="str">
            <v>O</v>
          </cell>
          <cell r="J2802" t="str">
            <v>Netis</v>
          </cell>
          <cell r="K2802" t="str">
            <v>Emmanuel Kafuko</v>
          </cell>
        </row>
        <row r="2803">
          <cell r="C2803">
            <v>605040</v>
          </cell>
          <cell r="D2803" t="str">
            <v>Kaya</v>
          </cell>
          <cell r="E2803" t="str">
            <v>Northern</v>
          </cell>
          <cell r="F2803" t="str">
            <v xml:space="preserve">Arua  </v>
          </cell>
          <cell r="G2803" t="str">
            <v>Rural</v>
          </cell>
          <cell r="H2803" t="str">
            <v>Top 73</v>
          </cell>
          <cell r="I2803" t="str">
            <v>O</v>
          </cell>
          <cell r="J2803" t="str">
            <v>I-Engineering</v>
          </cell>
          <cell r="K2803" t="str">
            <v>Innocent Ayiko</v>
          </cell>
        </row>
        <row r="2804">
          <cell r="C2804">
            <v>608126</v>
          </cell>
          <cell r="D2804" t="str">
            <v>Kamuda Armint</v>
          </cell>
          <cell r="E2804" t="str">
            <v>Eastern</v>
          </cell>
          <cell r="F2804" t="str">
            <v xml:space="preserve">Soroti  </v>
          </cell>
          <cell r="G2804" t="str">
            <v>Rural</v>
          </cell>
          <cell r="H2804" t="str">
            <v>Silver-P3</v>
          </cell>
          <cell r="I2804" t="str">
            <v>O</v>
          </cell>
          <cell r="J2804" t="str">
            <v>Netis</v>
          </cell>
          <cell r="K2804" t="str">
            <v>Moses Wandera</v>
          </cell>
        </row>
        <row r="2805">
          <cell r="C2805">
            <v>608515</v>
          </cell>
          <cell r="D2805" t="str">
            <v>Ailo Camp</v>
          </cell>
          <cell r="E2805" t="str">
            <v>Northern</v>
          </cell>
          <cell r="F2805" t="str">
            <v xml:space="preserve">Gulu </v>
          </cell>
          <cell r="G2805" t="str">
            <v>Rural</v>
          </cell>
          <cell r="H2805" t="str">
            <v>Silver-P3</v>
          </cell>
          <cell r="I2805" t="str">
            <v>O</v>
          </cell>
          <cell r="J2805" t="str">
            <v>I-Engineering</v>
          </cell>
          <cell r="K2805" t="str">
            <v>Moses Kaganda</v>
          </cell>
        </row>
        <row r="2806">
          <cell r="C2806">
            <v>607395</v>
          </cell>
          <cell r="D2806" t="str">
            <v>Lwesinga</v>
          </cell>
          <cell r="E2806" t="str">
            <v>Central</v>
          </cell>
          <cell r="F2806" t="str">
            <v xml:space="preserve">Masaka </v>
          </cell>
          <cell r="G2806" t="str">
            <v>Rural</v>
          </cell>
          <cell r="H2806" t="str">
            <v>Silver-P3</v>
          </cell>
          <cell r="I2806" t="str">
            <v>O</v>
          </cell>
          <cell r="J2806" t="str">
            <v>Camusat</v>
          </cell>
          <cell r="K2806" t="str">
            <v>M Patrick Kalibbala</v>
          </cell>
        </row>
        <row r="2807">
          <cell r="C2807">
            <v>607253</v>
          </cell>
          <cell r="D2807" t="str">
            <v>Kimbejja</v>
          </cell>
          <cell r="E2807" t="str">
            <v>Central</v>
          </cell>
          <cell r="F2807" t="str">
            <v xml:space="preserve">Kampala East  </v>
          </cell>
          <cell r="G2807" t="str">
            <v>Urban</v>
          </cell>
          <cell r="H2807" t="str">
            <v>Silver-P3</v>
          </cell>
          <cell r="I2807" t="str">
            <v>O</v>
          </cell>
          <cell r="J2807" t="str">
            <v>Netis</v>
          </cell>
          <cell r="K2807" t="str">
            <v>Benbridge Mulongo</v>
          </cell>
        </row>
        <row r="2808">
          <cell r="C2808">
            <v>607422</v>
          </cell>
          <cell r="D2808" t="str">
            <v>Manyangwa</v>
          </cell>
          <cell r="E2808" t="str">
            <v>Central</v>
          </cell>
          <cell r="F2808" t="str">
            <v xml:space="preserve">Kampala East  </v>
          </cell>
          <cell r="G2808" t="str">
            <v>Urban</v>
          </cell>
          <cell r="H2808" t="str">
            <v>Silver-P3</v>
          </cell>
          <cell r="I2808" t="str">
            <v>O</v>
          </cell>
          <cell r="J2808" t="str">
            <v>Netis</v>
          </cell>
          <cell r="K2808" t="str">
            <v>Benbridge Mulongo</v>
          </cell>
        </row>
        <row r="2809">
          <cell r="C2809">
            <v>608613</v>
          </cell>
          <cell r="D2809" t="str">
            <v>Nambieso</v>
          </cell>
          <cell r="E2809" t="str">
            <v>Northern</v>
          </cell>
          <cell r="F2809" t="str">
            <v xml:space="preserve">Lira </v>
          </cell>
          <cell r="G2809" t="str">
            <v>Rural</v>
          </cell>
          <cell r="H2809" t="str">
            <v>Silver-P3</v>
          </cell>
          <cell r="I2809" t="str">
            <v>O</v>
          </cell>
          <cell r="J2809" t="str">
            <v>I-Engineering</v>
          </cell>
          <cell r="K2809" t="str">
            <v>Muhamood Kyongo</v>
          </cell>
        </row>
        <row r="2810">
          <cell r="C2810">
            <v>607150</v>
          </cell>
          <cell r="D2810" t="str">
            <v>Kabumbi Road</v>
          </cell>
          <cell r="E2810" t="str">
            <v>Central</v>
          </cell>
          <cell r="F2810" t="str">
            <v xml:space="preserve">Mityana </v>
          </cell>
          <cell r="G2810" t="str">
            <v>Urban</v>
          </cell>
          <cell r="H2810" t="str">
            <v>Silver-P3</v>
          </cell>
          <cell r="I2810" t="str">
            <v>O</v>
          </cell>
          <cell r="J2810" t="str">
            <v>Camusat</v>
          </cell>
          <cell r="K2810" t="str">
            <v>Christopher Alituha</v>
          </cell>
        </row>
        <row r="2811">
          <cell r="C2811">
            <v>607418</v>
          </cell>
          <cell r="D2811" t="str">
            <v>Makoole</v>
          </cell>
          <cell r="E2811" t="str">
            <v>Western</v>
          </cell>
          <cell r="F2811" t="str">
            <v xml:space="preserve">Fort Portal   </v>
          </cell>
          <cell r="G2811" t="str">
            <v>Rural</v>
          </cell>
          <cell r="H2811" t="str">
            <v>Silver-P3</v>
          </cell>
          <cell r="I2811" t="str">
            <v>O</v>
          </cell>
          <cell r="J2811" t="str">
            <v>Camusat</v>
          </cell>
          <cell r="K2811" t="str">
            <v>Stephen Rwabwogo</v>
          </cell>
        </row>
        <row r="2812">
          <cell r="C2812">
            <v>607321</v>
          </cell>
          <cell r="D2812" t="str">
            <v>Kiyunga</v>
          </cell>
          <cell r="E2812" t="str">
            <v>Central</v>
          </cell>
          <cell r="F2812" t="str">
            <v xml:space="preserve">Mukono </v>
          </cell>
          <cell r="G2812" t="str">
            <v>Urban</v>
          </cell>
          <cell r="H2812" t="str">
            <v>Silver-P3</v>
          </cell>
          <cell r="I2812" t="str">
            <v>O</v>
          </cell>
          <cell r="J2812" t="str">
            <v>Netis</v>
          </cell>
          <cell r="K2812" t="str">
            <v>Samuel Naseke</v>
          </cell>
        </row>
        <row r="2813">
          <cell r="C2813">
            <v>607273</v>
          </cell>
          <cell r="D2813" t="str">
            <v>Kiriri</v>
          </cell>
          <cell r="E2813" t="str">
            <v>Central</v>
          </cell>
          <cell r="F2813" t="str">
            <v xml:space="preserve">Mityana </v>
          </cell>
          <cell r="G2813" t="str">
            <v>Urban</v>
          </cell>
          <cell r="H2813" t="str">
            <v>Silver-P3</v>
          </cell>
          <cell r="I2813" t="str">
            <v>O</v>
          </cell>
          <cell r="J2813" t="str">
            <v>Camusat</v>
          </cell>
          <cell r="K2813" t="str">
            <v>Christopher Alituha</v>
          </cell>
        </row>
        <row r="2814">
          <cell r="C2814">
            <v>607313</v>
          </cell>
          <cell r="D2814" t="str">
            <v>Kiwanga</v>
          </cell>
          <cell r="E2814" t="str">
            <v>Central</v>
          </cell>
          <cell r="F2814" t="str">
            <v xml:space="preserve">Mukono </v>
          </cell>
          <cell r="G2814" t="str">
            <v>Urban</v>
          </cell>
          <cell r="H2814" t="str">
            <v>Silver-P3</v>
          </cell>
          <cell r="I2814" t="str">
            <v>O</v>
          </cell>
          <cell r="J2814" t="str">
            <v>Netis</v>
          </cell>
          <cell r="K2814" t="str">
            <v>Samuel Naseke</v>
          </cell>
        </row>
        <row r="2815">
          <cell r="C2815">
            <v>607457</v>
          </cell>
          <cell r="D2815" t="str">
            <v>Mpigi Town</v>
          </cell>
          <cell r="E2815" t="str">
            <v>Central</v>
          </cell>
          <cell r="F2815" t="str">
            <v xml:space="preserve">Masaka </v>
          </cell>
          <cell r="G2815" t="str">
            <v>Urban</v>
          </cell>
          <cell r="H2815" t="str">
            <v>Silver-P3</v>
          </cell>
          <cell r="I2815" t="str">
            <v>O</v>
          </cell>
          <cell r="J2815" t="str">
            <v>Camusat</v>
          </cell>
          <cell r="K2815" t="str">
            <v>M Patrick Kalibbala</v>
          </cell>
        </row>
        <row r="2816">
          <cell r="C2816">
            <v>607020</v>
          </cell>
          <cell r="D2816" t="str">
            <v>Bisanje</v>
          </cell>
          <cell r="E2816" t="str">
            <v>Central</v>
          </cell>
          <cell r="F2816" t="str">
            <v xml:space="preserve">Masaka </v>
          </cell>
          <cell r="G2816" t="str">
            <v>Rural</v>
          </cell>
          <cell r="H2816" t="str">
            <v>Silver-P3</v>
          </cell>
          <cell r="I2816" t="str">
            <v>O</v>
          </cell>
          <cell r="J2816" t="str">
            <v>Camusat</v>
          </cell>
          <cell r="K2816" t="str">
            <v>M Patrick Kalibbala</v>
          </cell>
        </row>
        <row r="2817">
          <cell r="C2817">
            <v>607140</v>
          </cell>
          <cell r="D2817" t="str">
            <v>Kaazi</v>
          </cell>
          <cell r="E2817" t="str">
            <v>Central</v>
          </cell>
          <cell r="F2817" t="str">
            <v xml:space="preserve">Kampala South </v>
          </cell>
          <cell r="G2817" t="str">
            <v>Urban</v>
          </cell>
          <cell r="H2817" t="str">
            <v>Silver-P3</v>
          </cell>
          <cell r="I2817" t="str">
            <v>O</v>
          </cell>
          <cell r="J2817" t="str">
            <v>Netis</v>
          </cell>
          <cell r="K2817" t="str">
            <v>Paul Mbabazi</v>
          </cell>
        </row>
        <row r="2818">
          <cell r="C2818">
            <v>608617</v>
          </cell>
          <cell r="D2818" t="str">
            <v>Ngetta</v>
          </cell>
          <cell r="E2818" t="str">
            <v>Northern</v>
          </cell>
          <cell r="F2818" t="str">
            <v xml:space="preserve">Lira </v>
          </cell>
          <cell r="G2818" t="str">
            <v>Rural</v>
          </cell>
          <cell r="H2818" t="str">
            <v>Silver-P3</v>
          </cell>
          <cell r="I2818" t="str">
            <v>O</v>
          </cell>
          <cell r="J2818" t="str">
            <v>I-Engineering</v>
          </cell>
          <cell r="K2818" t="str">
            <v>Muhamood Kyongo</v>
          </cell>
        </row>
        <row r="2819">
          <cell r="C2819">
            <v>608588</v>
          </cell>
          <cell r="D2819" t="str">
            <v>Layibi Collge</v>
          </cell>
          <cell r="E2819" t="str">
            <v>Northern</v>
          </cell>
          <cell r="F2819" t="str">
            <v xml:space="preserve">Gulu </v>
          </cell>
          <cell r="G2819" t="str">
            <v>Rural</v>
          </cell>
          <cell r="H2819" t="str">
            <v>Silver-P3</v>
          </cell>
          <cell r="I2819" t="str">
            <v>O</v>
          </cell>
          <cell r="J2819" t="str">
            <v>I-Engineering</v>
          </cell>
          <cell r="K2819" t="str">
            <v>Moses Kaganda</v>
          </cell>
        </row>
        <row r="2820">
          <cell r="C2820">
            <v>609136</v>
          </cell>
          <cell r="D2820" t="str">
            <v>Kashasha</v>
          </cell>
          <cell r="E2820" t="str">
            <v>Western</v>
          </cell>
          <cell r="F2820" t="str">
            <v xml:space="preserve">Kabale  </v>
          </cell>
          <cell r="G2820" t="str">
            <v>Urban</v>
          </cell>
          <cell r="H2820" t="str">
            <v>Silver-P3</v>
          </cell>
          <cell r="I2820" t="str">
            <v>O</v>
          </cell>
          <cell r="J2820" t="str">
            <v>Camusat</v>
          </cell>
          <cell r="K2820" t="str">
            <v>Denis Masaba</v>
          </cell>
        </row>
        <row r="2821">
          <cell r="C2821">
            <v>608041</v>
          </cell>
          <cell r="D2821" t="str">
            <v>Bukwaya</v>
          </cell>
          <cell r="E2821" t="str">
            <v>Eastern</v>
          </cell>
          <cell r="F2821" t="str">
            <v xml:space="preserve">Jinja </v>
          </cell>
          <cell r="G2821" t="str">
            <v>Rural</v>
          </cell>
          <cell r="H2821" t="str">
            <v>Silver-P3</v>
          </cell>
          <cell r="I2821" t="str">
            <v>O</v>
          </cell>
          <cell r="J2821" t="str">
            <v>Netis</v>
          </cell>
          <cell r="K2821" t="str">
            <v>Emmanuel Kafuko</v>
          </cell>
        </row>
        <row r="2822">
          <cell r="C2822">
            <v>608584</v>
          </cell>
          <cell r="D2822" t="str">
            <v>Laguti Lapyern</v>
          </cell>
          <cell r="E2822" t="str">
            <v>Northern</v>
          </cell>
          <cell r="F2822" t="str">
            <v xml:space="preserve">Gulu </v>
          </cell>
          <cell r="G2822" t="str">
            <v>Rural</v>
          </cell>
          <cell r="H2822" t="str">
            <v>Silver-P3</v>
          </cell>
          <cell r="I2822" t="str">
            <v>O</v>
          </cell>
          <cell r="J2822" t="str">
            <v>I-Engineering</v>
          </cell>
          <cell r="K2822" t="str">
            <v>Moses Kaganda</v>
          </cell>
        </row>
        <row r="2823">
          <cell r="C2823">
            <v>608033</v>
          </cell>
          <cell r="D2823" t="str">
            <v>Bukalenzi</v>
          </cell>
          <cell r="E2823" t="str">
            <v>Eastern</v>
          </cell>
          <cell r="F2823" t="str">
            <v xml:space="preserve">Jinja </v>
          </cell>
          <cell r="G2823" t="str">
            <v>Rural</v>
          </cell>
          <cell r="H2823" t="str">
            <v>Silver-P3</v>
          </cell>
          <cell r="I2823" t="str">
            <v>O</v>
          </cell>
          <cell r="J2823" t="str">
            <v>Netis</v>
          </cell>
          <cell r="K2823" t="str">
            <v>Emmanuel Kafuko</v>
          </cell>
        </row>
        <row r="2824">
          <cell r="C2824">
            <v>607569</v>
          </cell>
          <cell r="D2824" t="str">
            <v>Ndegeya</v>
          </cell>
          <cell r="E2824" t="str">
            <v>Central</v>
          </cell>
          <cell r="F2824" t="str">
            <v xml:space="preserve">Masaka </v>
          </cell>
          <cell r="G2824" t="str">
            <v>Rural</v>
          </cell>
          <cell r="H2824" t="str">
            <v>Silver-P3</v>
          </cell>
          <cell r="I2824" t="str">
            <v>O</v>
          </cell>
          <cell r="J2824" t="str">
            <v>Camusat</v>
          </cell>
          <cell r="K2824" t="str">
            <v>M Patrick Kalibbala</v>
          </cell>
        </row>
        <row r="2825">
          <cell r="C2825">
            <v>607295</v>
          </cell>
          <cell r="D2825" t="str">
            <v>Kiswere</v>
          </cell>
          <cell r="E2825" t="str">
            <v>Central</v>
          </cell>
          <cell r="F2825" t="str">
            <v xml:space="preserve">Masaka </v>
          </cell>
          <cell r="G2825" t="str">
            <v>Rural</v>
          </cell>
          <cell r="H2825" t="str">
            <v>Silver-P3</v>
          </cell>
          <cell r="I2825" t="str">
            <v>O</v>
          </cell>
          <cell r="J2825" t="str">
            <v>Camusat</v>
          </cell>
          <cell r="K2825" t="str">
            <v>M Patrick Kalibbala</v>
          </cell>
        </row>
        <row r="2826">
          <cell r="C2826">
            <v>607199</v>
          </cell>
          <cell r="D2826" t="str">
            <v>Kasokoso C</v>
          </cell>
          <cell r="E2826" t="str">
            <v>Central</v>
          </cell>
          <cell r="F2826" t="str">
            <v xml:space="preserve">Kampala South </v>
          </cell>
          <cell r="G2826" t="str">
            <v>Urban</v>
          </cell>
          <cell r="H2826" t="str">
            <v>Silver-P3</v>
          </cell>
          <cell r="I2826" t="str">
            <v>O</v>
          </cell>
          <cell r="J2826" t="str">
            <v>Netis</v>
          </cell>
          <cell r="K2826" t="str">
            <v>Paul Mbabazi</v>
          </cell>
        </row>
        <row r="2827">
          <cell r="C2827">
            <v>608621</v>
          </cell>
          <cell r="D2827" t="str">
            <v>Obilokongo</v>
          </cell>
          <cell r="E2827" t="str">
            <v>Northern</v>
          </cell>
          <cell r="F2827" t="str">
            <v xml:space="preserve">Gulu </v>
          </cell>
          <cell r="G2827" t="str">
            <v>Rural</v>
          </cell>
          <cell r="H2827" t="str">
            <v>Silver-P3</v>
          </cell>
          <cell r="I2827" t="str">
            <v>O</v>
          </cell>
          <cell r="J2827" t="str">
            <v>I-Engineering</v>
          </cell>
          <cell r="K2827" t="str">
            <v>Moses Kaganda</v>
          </cell>
        </row>
        <row r="2828">
          <cell r="C2828">
            <v>609196</v>
          </cell>
          <cell r="D2828" t="str">
            <v>Kiyuni</v>
          </cell>
          <cell r="E2828" t="str">
            <v>Central</v>
          </cell>
          <cell r="F2828" t="str">
            <v xml:space="preserve">Mityana </v>
          </cell>
          <cell r="G2828" t="str">
            <v>Rural</v>
          </cell>
          <cell r="H2828" t="str">
            <v>Silver-P3</v>
          </cell>
          <cell r="I2828" t="str">
            <v>O</v>
          </cell>
          <cell r="J2828" t="str">
            <v>Camusat</v>
          </cell>
          <cell r="K2828" t="str">
            <v>Christopher Alituha</v>
          </cell>
        </row>
        <row r="2829">
          <cell r="C2829">
            <v>607631</v>
          </cell>
          <cell r="D2829" t="str">
            <v>SengeTown</v>
          </cell>
          <cell r="E2829" t="str">
            <v>Central</v>
          </cell>
          <cell r="F2829" t="str">
            <v xml:space="preserve">Mityana </v>
          </cell>
          <cell r="G2829" t="str">
            <v>Urban</v>
          </cell>
          <cell r="H2829" t="str">
            <v>Silver-P3</v>
          </cell>
          <cell r="I2829" t="str">
            <v>O</v>
          </cell>
          <cell r="J2829" t="str">
            <v>Camusat</v>
          </cell>
          <cell r="K2829" t="str">
            <v>Christopher Alituha</v>
          </cell>
        </row>
        <row r="2830">
          <cell r="C2830">
            <v>607156</v>
          </cell>
          <cell r="D2830" t="str">
            <v>Kajjansi Interchange</v>
          </cell>
          <cell r="E2830" t="str">
            <v>Central</v>
          </cell>
          <cell r="F2830" t="str">
            <v xml:space="preserve">Kampala West </v>
          </cell>
          <cell r="G2830" t="str">
            <v>Urban</v>
          </cell>
          <cell r="H2830" t="str">
            <v>Silver-P3</v>
          </cell>
          <cell r="I2830" t="str">
            <v>O</v>
          </cell>
          <cell r="J2830" t="str">
            <v>Camusat</v>
          </cell>
          <cell r="K2830" t="str">
            <v>Abu Kasamba</v>
          </cell>
        </row>
        <row r="2831">
          <cell r="C2831">
            <v>607435</v>
          </cell>
          <cell r="D2831" t="str">
            <v>Matugga_Town</v>
          </cell>
          <cell r="E2831" t="str">
            <v>Central</v>
          </cell>
          <cell r="F2831" t="str">
            <v xml:space="preserve">Luwero </v>
          </cell>
          <cell r="G2831" t="str">
            <v>Urban</v>
          </cell>
          <cell r="H2831" t="str">
            <v>Silver-P3</v>
          </cell>
          <cell r="I2831" t="str">
            <v>O</v>
          </cell>
          <cell r="J2831" t="str">
            <v>I-Engineering</v>
          </cell>
          <cell r="K2831" t="str">
            <v>Robert Otim</v>
          </cell>
        </row>
        <row r="2832">
          <cell r="C2832">
            <v>607248</v>
          </cell>
          <cell r="D2832" t="str">
            <v>Kijjabwemi</v>
          </cell>
          <cell r="E2832" t="str">
            <v>Central</v>
          </cell>
          <cell r="F2832" t="str">
            <v xml:space="preserve">Masaka </v>
          </cell>
          <cell r="G2832" t="str">
            <v>Rural</v>
          </cell>
          <cell r="H2832" t="str">
            <v>Silver-P3</v>
          </cell>
          <cell r="I2832" t="str">
            <v>O</v>
          </cell>
          <cell r="J2832" t="str">
            <v>Camusat</v>
          </cell>
          <cell r="K2832" t="str">
            <v>M Patrick Kalibbala</v>
          </cell>
        </row>
        <row r="2833">
          <cell r="C2833">
            <v>608284</v>
          </cell>
          <cell r="D2833" t="str">
            <v>Walukuba East</v>
          </cell>
          <cell r="E2833" t="str">
            <v>Eastern</v>
          </cell>
          <cell r="F2833" t="str">
            <v xml:space="preserve">Jinja </v>
          </cell>
          <cell r="G2833" t="str">
            <v>Rural</v>
          </cell>
          <cell r="H2833" t="str">
            <v>Silver-P3</v>
          </cell>
          <cell r="I2833" t="str">
            <v>O</v>
          </cell>
          <cell r="J2833" t="str">
            <v>Netis</v>
          </cell>
          <cell r="K2833" t="str">
            <v>Emmanuel Kafuko</v>
          </cell>
        </row>
        <row r="2834">
          <cell r="C2834">
            <v>607172</v>
          </cell>
          <cell r="D2834" t="str">
            <v>Kalerwe</v>
          </cell>
          <cell r="E2834" t="str">
            <v>Central</v>
          </cell>
          <cell r="F2834" t="str">
            <v>Kampala North</v>
          </cell>
          <cell r="G2834" t="str">
            <v>Urban</v>
          </cell>
          <cell r="H2834" t="str">
            <v>Silver-P3</v>
          </cell>
          <cell r="I2834" t="str">
            <v>O</v>
          </cell>
          <cell r="J2834" t="str">
            <v>I-Engineering</v>
          </cell>
          <cell r="K2834" t="str">
            <v>Joash Lubwama</v>
          </cell>
        </row>
        <row r="2835">
          <cell r="C2835">
            <v>607449</v>
          </cell>
          <cell r="D2835" t="str">
            <v>Mityana_Kanamba_Rd</v>
          </cell>
          <cell r="E2835" t="str">
            <v>Central</v>
          </cell>
          <cell r="F2835" t="str">
            <v xml:space="preserve">Mityana </v>
          </cell>
          <cell r="G2835" t="str">
            <v>Urban</v>
          </cell>
          <cell r="H2835" t="str">
            <v>Silver-P3</v>
          </cell>
          <cell r="I2835" t="str">
            <v>O</v>
          </cell>
          <cell r="J2835" t="str">
            <v>Camusat</v>
          </cell>
          <cell r="K2835" t="str">
            <v>Christopher Alituha</v>
          </cell>
        </row>
        <row r="2836">
          <cell r="C2836">
            <v>608285</v>
          </cell>
          <cell r="D2836" t="str">
            <v>Wanyama</v>
          </cell>
          <cell r="E2836" t="str">
            <v>Eastern</v>
          </cell>
          <cell r="F2836" t="str">
            <v xml:space="preserve">Jinja </v>
          </cell>
          <cell r="G2836" t="str">
            <v>Rural</v>
          </cell>
          <cell r="H2836" t="str">
            <v>Silver-P3</v>
          </cell>
          <cell r="I2836" t="str">
            <v>O</v>
          </cell>
          <cell r="J2836" t="str">
            <v>Netis</v>
          </cell>
          <cell r="K2836" t="str">
            <v>Emmanuel Kafuko</v>
          </cell>
        </row>
        <row r="2837">
          <cell r="C2837">
            <v>608593</v>
          </cell>
          <cell r="D2837" t="str">
            <v>Lira University</v>
          </cell>
          <cell r="E2837" t="str">
            <v>Northern</v>
          </cell>
          <cell r="F2837" t="str">
            <v xml:space="preserve">Lira </v>
          </cell>
          <cell r="G2837" t="str">
            <v>Rural</v>
          </cell>
          <cell r="H2837" t="str">
            <v>Silver-P3</v>
          </cell>
          <cell r="I2837" t="str">
            <v>O</v>
          </cell>
          <cell r="J2837" t="str">
            <v>I-Engineering</v>
          </cell>
          <cell r="K2837" t="str">
            <v>Muhamood Kyongo</v>
          </cell>
        </row>
        <row r="2838">
          <cell r="C2838">
            <v>607557</v>
          </cell>
          <cell r="D2838" t="str">
            <v>Namuyenje</v>
          </cell>
          <cell r="E2838" t="str">
            <v>Central</v>
          </cell>
          <cell r="F2838" t="str">
            <v xml:space="preserve">Mukono </v>
          </cell>
          <cell r="G2838" t="str">
            <v>Urban</v>
          </cell>
          <cell r="H2838" t="str">
            <v>Silver-P3</v>
          </cell>
          <cell r="I2838" t="str">
            <v>O</v>
          </cell>
          <cell r="J2838" t="str">
            <v>Netis</v>
          </cell>
          <cell r="K2838" t="str">
            <v>Samuel Naseke</v>
          </cell>
        </row>
        <row r="2839">
          <cell r="C2839">
            <v>607236</v>
          </cell>
          <cell r="D2839" t="str">
            <v>Kibinge</v>
          </cell>
          <cell r="E2839" t="str">
            <v>Central</v>
          </cell>
          <cell r="F2839" t="str">
            <v xml:space="preserve">Masaka </v>
          </cell>
          <cell r="G2839" t="str">
            <v>Rural</v>
          </cell>
          <cell r="H2839" t="str">
            <v>Silver-P3</v>
          </cell>
          <cell r="I2839" t="str">
            <v>O</v>
          </cell>
          <cell r="J2839" t="str">
            <v>Camusat</v>
          </cell>
          <cell r="K2839" t="str">
            <v>M Patrick Kalibbala</v>
          </cell>
        </row>
        <row r="2840">
          <cell r="C2840">
            <v>607254</v>
          </cell>
          <cell r="D2840" t="str">
            <v>Kimuli</v>
          </cell>
          <cell r="E2840" t="str">
            <v>Central</v>
          </cell>
          <cell r="F2840" t="str">
            <v xml:space="preserve">Mityana </v>
          </cell>
          <cell r="G2840" t="str">
            <v>Urban</v>
          </cell>
          <cell r="H2840" t="str">
            <v>Silver-P3</v>
          </cell>
          <cell r="I2840" t="str">
            <v>O</v>
          </cell>
          <cell r="J2840" t="str">
            <v>Camusat</v>
          </cell>
          <cell r="K2840" t="str">
            <v>Christopher Alituha</v>
          </cell>
        </row>
        <row r="2841">
          <cell r="C2841">
            <v>608087</v>
          </cell>
          <cell r="D2841" t="str">
            <v>Ejemoruno</v>
          </cell>
          <cell r="E2841" t="str">
            <v>Eastern</v>
          </cell>
          <cell r="F2841" t="str">
            <v xml:space="preserve">Soroti  </v>
          </cell>
          <cell r="G2841" t="str">
            <v>Rural</v>
          </cell>
          <cell r="H2841" t="str">
            <v>Silver-P3</v>
          </cell>
          <cell r="I2841" t="str">
            <v>O</v>
          </cell>
          <cell r="J2841" t="str">
            <v>Netis</v>
          </cell>
          <cell r="K2841" t="str">
            <v>Moses Wandera</v>
          </cell>
        </row>
        <row r="2842">
          <cell r="C2842">
            <v>608572</v>
          </cell>
          <cell r="D2842" t="str">
            <v>Kiraba</v>
          </cell>
          <cell r="E2842" t="str">
            <v>Northern</v>
          </cell>
          <cell r="F2842" t="str">
            <v xml:space="preserve">Gulu </v>
          </cell>
          <cell r="G2842" t="str">
            <v>Rural</v>
          </cell>
          <cell r="H2842" t="str">
            <v>Silver-P3</v>
          </cell>
          <cell r="I2842" t="str">
            <v>O</v>
          </cell>
          <cell r="J2842" t="str">
            <v>I-Engineering</v>
          </cell>
          <cell r="K2842" t="str">
            <v>Moses Kaganda</v>
          </cell>
        </row>
        <row r="2843">
          <cell r="C2843">
            <v>608631</v>
          </cell>
          <cell r="D2843" t="str">
            <v>Olilim Ngotokwe</v>
          </cell>
          <cell r="E2843" t="str">
            <v>Northern</v>
          </cell>
          <cell r="F2843" t="str">
            <v xml:space="preserve">Lira </v>
          </cell>
          <cell r="G2843" t="str">
            <v>Rural</v>
          </cell>
          <cell r="H2843" t="str">
            <v>Silver-P3</v>
          </cell>
          <cell r="I2843" t="str">
            <v>O</v>
          </cell>
          <cell r="J2843" t="str">
            <v>I-Engineering</v>
          </cell>
          <cell r="K2843" t="str">
            <v>Muhamood Kyongo</v>
          </cell>
        </row>
        <row r="2844">
          <cell r="C2844">
            <v>606594</v>
          </cell>
          <cell r="D2844" t="str">
            <v>Karamuna</v>
          </cell>
          <cell r="E2844" t="str">
            <v>Northern</v>
          </cell>
          <cell r="F2844" t="str">
            <v xml:space="preserve">Arua  </v>
          </cell>
          <cell r="G2844" t="str">
            <v>Rural</v>
          </cell>
          <cell r="H2844" t="str">
            <v>C</v>
          </cell>
          <cell r="I2844" t="str">
            <v>O</v>
          </cell>
          <cell r="J2844" t="str">
            <v>I-Engineering</v>
          </cell>
          <cell r="K2844" t="str">
            <v>Innocent Ayiko</v>
          </cell>
        </row>
        <row r="2845">
          <cell r="C2845">
            <v>607621</v>
          </cell>
          <cell r="D2845" t="str">
            <v>Salaama Road</v>
          </cell>
          <cell r="E2845" t="str">
            <v>Central</v>
          </cell>
          <cell r="F2845" t="str">
            <v xml:space="preserve">Kampala South </v>
          </cell>
          <cell r="G2845" t="str">
            <v>Urban</v>
          </cell>
          <cell r="H2845" t="str">
            <v>Silver-P3</v>
          </cell>
          <cell r="I2845" t="str">
            <v>O</v>
          </cell>
          <cell r="J2845" t="str">
            <v>Netis</v>
          </cell>
          <cell r="K2845" t="str">
            <v>Paul Mbabazi</v>
          </cell>
        </row>
        <row r="2846">
          <cell r="C2846">
            <v>608252</v>
          </cell>
          <cell r="D2846" t="str">
            <v>Nyenga</v>
          </cell>
          <cell r="E2846" t="str">
            <v>Central</v>
          </cell>
          <cell r="F2846" t="str">
            <v xml:space="preserve">Mukono </v>
          </cell>
          <cell r="G2846" t="str">
            <v>Rural</v>
          </cell>
          <cell r="H2846" t="str">
            <v>Silver-P3</v>
          </cell>
          <cell r="I2846" t="str">
            <v>O</v>
          </cell>
          <cell r="J2846" t="str">
            <v>Netis</v>
          </cell>
          <cell r="K2846" t="str">
            <v>Samuel Naseke</v>
          </cell>
        </row>
        <row r="2847">
          <cell r="C2847">
            <v>607644</v>
          </cell>
          <cell r="D2847" t="str">
            <v>Ttula CoU</v>
          </cell>
          <cell r="E2847" t="str">
            <v>Central</v>
          </cell>
          <cell r="F2847" t="str">
            <v>Kampala North</v>
          </cell>
          <cell r="G2847" t="str">
            <v>Urban</v>
          </cell>
          <cell r="H2847" t="str">
            <v>Silver-P3</v>
          </cell>
          <cell r="I2847" t="str">
            <v>O</v>
          </cell>
          <cell r="J2847" t="str">
            <v>I-Engineering</v>
          </cell>
          <cell r="K2847" t="str">
            <v>Joash Lubwama</v>
          </cell>
        </row>
        <row r="2848">
          <cell r="C2848">
            <v>609218</v>
          </cell>
          <cell r="D2848" t="str">
            <v>Kyogo</v>
          </cell>
          <cell r="E2848" t="str">
            <v>Western</v>
          </cell>
          <cell r="F2848" t="str">
            <v xml:space="preserve">Kabale  </v>
          </cell>
          <cell r="G2848" t="str">
            <v>Urban</v>
          </cell>
          <cell r="H2848" t="str">
            <v>Silver-P3</v>
          </cell>
          <cell r="I2848" t="str">
            <v>O</v>
          </cell>
          <cell r="J2848" t="str">
            <v>Camusat</v>
          </cell>
          <cell r="K2848" t="str">
            <v>Denis Masaba</v>
          </cell>
        </row>
        <row r="2849">
          <cell r="C2849">
            <v>607149</v>
          </cell>
          <cell r="D2849" t="str">
            <v>Kabulengwa</v>
          </cell>
          <cell r="E2849" t="str">
            <v>Central</v>
          </cell>
          <cell r="F2849" t="str">
            <v xml:space="preserve">Mityana </v>
          </cell>
          <cell r="G2849" t="str">
            <v>Urban</v>
          </cell>
          <cell r="H2849" t="str">
            <v>Silver-P3</v>
          </cell>
          <cell r="I2849" t="str">
            <v>O</v>
          </cell>
          <cell r="J2849" t="str">
            <v>Camusat</v>
          </cell>
          <cell r="K2849" t="str">
            <v>Christopher Alituha</v>
          </cell>
        </row>
        <row r="2850">
          <cell r="C2850">
            <v>608605</v>
          </cell>
          <cell r="D2850" t="str">
            <v>Morunyang</v>
          </cell>
          <cell r="E2850" t="str">
            <v>Northern</v>
          </cell>
          <cell r="F2850" t="str">
            <v xml:space="preserve">Soroti  </v>
          </cell>
          <cell r="G2850" t="str">
            <v>Rural</v>
          </cell>
          <cell r="H2850" t="str">
            <v>Silver-P3</v>
          </cell>
          <cell r="I2850" t="str">
            <v>O</v>
          </cell>
          <cell r="J2850" t="str">
            <v>Netis</v>
          </cell>
          <cell r="K2850" t="str">
            <v>Moses Wandera</v>
          </cell>
        </row>
        <row r="2851">
          <cell r="C2851">
            <v>607192</v>
          </cell>
          <cell r="D2851" t="str">
            <v>Kasaayi</v>
          </cell>
          <cell r="E2851" t="str">
            <v>Central</v>
          </cell>
          <cell r="F2851" t="str">
            <v xml:space="preserve">Mukono </v>
          </cell>
          <cell r="G2851" t="str">
            <v>Urban</v>
          </cell>
          <cell r="H2851" t="str">
            <v>Silver-P3</v>
          </cell>
          <cell r="I2851" t="str">
            <v>O</v>
          </cell>
          <cell r="J2851" t="str">
            <v>Netis</v>
          </cell>
          <cell r="K2851" t="str">
            <v>Samuel Naseke</v>
          </cell>
        </row>
        <row r="2852">
          <cell r="C2852">
            <v>607409</v>
          </cell>
          <cell r="D2852" t="str">
            <v>Makerere IDI</v>
          </cell>
          <cell r="E2852" t="str">
            <v>Central</v>
          </cell>
          <cell r="F2852" t="str">
            <v>Kampala North</v>
          </cell>
          <cell r="G2852" t="str">
            <v>Urban</v>
          </cell>
          <cell r="H2852" t="str">
            <v>Silver-P3</v>
          </cell>
          <cell r="I2852" t="str">
            <v>O</v>
          </cell>
          <cell r="J2852" t="str">
            <v>I-Engineering</v>
          </cell>
          <cell r="K2852" t="str">
            <v>Joash Lubwama</v>
          </cell>
        </row>
        <row r="2853">
          <cell r="C2853">
            <v>607212</v>
          </cell>
          <cell r="D2853" t="str">
            <v>Katosi-Kagulu</v>
          </cell>
          <cell r="E2853" t="str">
            <v>Central</v>
          </cell>
          <cell r="F2853" t="str">
            <v xml:space="preserve">Mukono </v>
          </cell>
          <cell r="G2853" t="str">
            <v>Urban</v>
          </cell>
          <cell r="H2853" t="str">
            <v>Silver-P3</v>
          </cell>
          <cell r="I2853" t="str">
            <v>O</v>
          </cell>
          <cell r="J2853" t="str">
            <v>Netis</v>
          </cell>
          <cell r="K2853" t="str">
            <v>Samuel Naseke</v>
          </cell>
        </row>
        <row r="2854">
          <cell r="C2854">
            <v>609166</v>
          </cell>
          <cell r="D2854" t="str">
            <v>Kigaraare</v>
          </cell>
          <cell r="E2854" t="str">
            <v>Western</v>
          </cell>
          <cell r="F2854" t="str">
            <v xml:space="preserve">Fort Portal   </v>
          </cell>
          <cell r="G2854" t="str">
            <v>Rural</v>
          </cell>
          <cell r="H2854" t="str">
            <v>Silver-P3</v>
          </cell>
          <cell r="I2854" t="str">
            <v>O</v>
          </cell>
          <cell r="J2854" t="str">
            <v>Camusat</v>
          </cell>
          <cell r="K2854" t="str">
            <v>Stephen Rwabwogo</v>
          </cell>
        </row>
        <row r="2855">
          <cell r="C2855">
            <v>608187</v>
          </cell>
          <cell r="D2855" t="str">
            <v>Maluku</v>
          </cell>
          <cell r="E2855" t="str">
            <v>Eastern</v>
          </cell>
          <cell r="F2855" t="str">
            <v xml:space="preserve">Mbale  </v>
          </cell>
          <cell r="G2855" t="str">
            <v>Rural</v>
          </cell>
          <cell r="H2855" t="str">
            <v>Silver-P3</v>
          </cell>
          <cell r="I2855" t="str">
            <v>O</v>
          </cell>
          <cell r="J2855" t="str">
            <v>Netis</v>
          </cell>
          <cell r="K2855" t="str">
            <v>Jude Musana</v>
          </cell>
        </row>
        <row r="2856">
          <cell r="C2856">
            <v>607428</v>
          </cell>
          <cell r="D2856" t="str">
            <v>Masaka_Bypass</v>
          </cell>
          <cell r="E2856" t="str">
            <v>Central</v>
          </cell>
          <cell r="F2856" t="str">
            <v xml:space="preserve">Masaka </v>
          </cell>
          <cell r="G2856" t="str">
            <v>Rural</v>
          </cell>
          <cell r="H2856" t="str">
            <v>Silver-P3</v>
          </cell>
          <cell r="I2856" t="str">
            <v>O</v>
          </cell>
          <cell r="J2856" t="str">
            <v>Camusat</v>
          </cell>
          <cell r="K2856" t="str">
            <v>M Patrick Kalibbala</v>
          </cell>
        </row>
        <row r="2857">
          <cell r="C2857">
            <v>609225</v>
          </cell>
          <cell r="D2857" t="str">
            <v>Mahyoro</v>
          </cell>
          <cell r="E2857" t="str">
            <v>Western</v>
          </cell>
          <cell r="F2857" t="str">
            <v xml:space="preserve">Mbarara </v>
          </cell>
          <cell r="G2857" t="str">
            <v>Urban</v>
          </cell>
          <cell r="H2857" t="str">
            <v>Silver-P3</v>
          </cell>
          <cell r="I2857" t="str">
            <v>O</v>
          </cell>
          <cell r="J2857" t="str">
            <v>Camusat</v>
          </cell>
          <cell r="K2857" t="str">
            <v>Thomasi Seruyange</v>
          </cell>
        </row>
        <row r="2858">
          <cell r="C2858">
            <v>609099</v>
          </cell>
          <cell r="D2858" t="str">
            <v>Kaghema</v>
          </cell>
          <cell r="E2858" t="str">
            <v>Western</v>
          </cell>
          <cell r="F2858" t="str">
            <v xml:space="preserve">Fort Portal   </v>
          </cell>
          <cell r="G2858" t="str">
            <v>Rural</v>
          </cell>
          <cell r="H2858" t="str">
            <v>Silver-P3</v>
          </cell>
          <cell r="I2858" t="str">
            <v>O</v>
          </cell>
          <cell r="J2858" t="str">
            <v>Camusat</v>
          </cell>
          <cell r="K2858" t="str">
            <v>Stephen Rwabwogo</v>
          </cell>
        </row>
        <row r="2859">
          <cell r="C2859">
            <v>607290</v>
          </cell>
          <cell r="D2859" t="str">
            <v>Kisubi Bay</v>
          </cell>
          <cell r="E2859" t="str">
            <v>Central</v>
          </cell>
          <cell r="F2859" t="str">
            <v xml:space="preserve">Kampala West </v>
          </cell>
          <cell r="G2859" t="str">
            <v>Urban</v>
          </cell>
          <cell r="H2859" t="str">
            <v>Silver-P3</v>
          </cell>
          <cell r="I2859" t="str">
            <v>O</v>
          </cell>
          <cell r="J2859" t="str">
            <v>Camusat</v>
          </cell>
          <cell r="K2859" t="str">
            <v>Abu Kasamba</v>
          </cell>
        </row>
        <row r="2860">
          <cell r="C2860">
            <v>608200</v>
          </cell>
          <cell r="D2860" t="str">
            <v>Mbale Market</v>
          </cell>
          <cell r="E2860" t="str">
            <v>Eastern</v>
          </cell>
          <cell r="F2860" t="str">
            <v xml:space="preserve">Mbale  </v>
          </cell>
          <cell r="G2860" t="str">
            <v>Rural</v>
          </cell>
          <cell r="H2860" t="str">
            <v>Silver-P3</v>
          </cell>
          <cell r="I2860" t="str">
            <v>O</v>
          </cell>
          <cell r="J2860" t="str">
            <v>Netis</v>
          </cell>
          <cell r="K2860" t="str">
            <v>Jude Musana</v>
          </cell>
        </row>
        <row r="2861">
          <cell r="C2861">
            <v>607076</v>
          </cell>
          <cell r="D2861" t="str">
            <v>Busukuma</v>
          </cell>
          <cell r="E2861" t="str">
            <v>Central</v>
          </cell>
          <cell r="F2861" t="str">
            <v xml:space="preserve">Kampala East  </v>
          </cell>
          <cell r="G2861" t="str">
            <v>Urban</v>
          </cell>
          <cell r="H2861" t="str">
            <v>Silver-P3</v>
          </cell>
          <cell r="I2861" t="str">
            <v>O</v>
          </cell>
          <cell r="J2861" t="str">
            <v>Netis</v>
          </cell>
          <cell r="K2861" t="str">
            <v>Benbridge Mulongo</v>
          </cell>
        </row>
        <row r="2862">
          <cell r="C2862">
            <v>609533</v>
          </cell>
          <cell r="D2862" t="str">
            <v>Jupupio</v>
          </cell>
          <cell r="E2862" t="str">
            <v>Northern</v>
          </cell>
          <cell r="F2862" t="str">
            <v xml:space="preserve">Arua  </v>
          </cell>
          <cell r="G2862" t="str">
            <v>Urban</v>
          </cell>
          <cell r="H2862" t="str">
            <v>C</v>
          </cell>
          <cell r="I2862" t="str">
            <v>O</v>
          </cell>
          <cell r="J2862" t="str">
            <v>I-Engineering</v>
          </cell>
          <cell r="K2862" t="str">
            <v>Innocent Ayiko</v>
          </cell>
        </row>
        <row r="2863">
          <cell r="C2863">
            <v>608195</v>
          </cell>
          <cell r="D2863" t="str">
            <v>Mayuge Sugar</v>
          </cell>
          <cell r="E2863" t="str">
            <v>Eastern</v>
          </cell>
          <cell r="F2863" t="str">
            <v xml:space="preserve">Jinja </v>
          </cell>
          <cell r="G2863" t="str">
            <v>Rural</v>
          </cell>
          <cell r="H2863" t="str">
            <v>Silver-P3</v>
          </cell>
          <cell r="I2863" t="str">
            <v>O</v>
          </cell>
          <cell r="J2863" t="str">
            <v>Netis</v>
          </cell>
          <cell r="K2863" t="str">
            <v>Emmanuel Kafuko</v>
          </cell>
        </row>
        <row r="2864">
          <cell r="C2864">
            <v>607330</v>
          </cell>
          <cell r="D2864" t="str">
            <v>Konge 2</v>
          </cell>
          <cell r="E2864" t="str">
            <v>Central</v>
          </cell>
          <cell r="F2864" t="str">
            <v xml:space="preserve">Kampala South </v>
          </cell>
          <cell r="G2864" t="str">
            <v>Urban</v>
          </cell>
          <cell r="H2864" t="str">
            <v>P4</v>
          </cell>
          <cell r="I2864" t="str">
            <v>O</v>
          </cell>
          <cell r="J2864" t="str">
            <v>Netis</v>
          </cell>
          <cell r="K2864" t="str">
            <v>Paul Mbabazi</v>
          </cell>
        </row>
        <row r="2865">
          <cell r="C2865">
            <v>608575</v>
          </cell>
          <cell r="D2865" t="str">
            <v>Kitgum_cap</v>
          </cell>
          <cell r="E2865" t="str">
            <v>Northern</v>
          </cell>
          <cell r="F2865" t="str">
            <v xml:space="preserve">Gulu </v>
          </cell>
          <cell r="G2865" t="str">
            <v>Rural</v>
          </cell>
          <cell r="H2865" t="str">
            <v>P4</v>
          </cell>
          <cell r="I2865" t="str">
            <v>O</v>
          </cell>
          <cell r="J2865" t="str">
            <v>I-Engineering</v>
          </cell>
          <cell r="K2865" t="str">
            <v>Moses Kaganda</v>
          </cell>
        </row>
        <row r="2866">
          <cell r="C2866">
            <v>607369</v>
          </cell>
          <cell r="D2866" t="str">
            <v>Lubowa</v>
          </cell>
          <cell r="E2866" t="str">
            <v>Central</v>
          </cell>
          <cell r="F2866" t="str">
            <v xml:space="preserve">Kampala West </v>
          </cell>
          <cell r="G2866" t="str">
            <v>Urban</v>
          </cell>
          <cell r="H2866" t="str">
            <v>P4</v>
          </cell>
          <cell r="I2866" t="str">
            <v>O</v>
          </cell>
          <cell r="J2866" t="str">
            <v>Camusat</v>
          </cell>
          <cell r="K2866" t="str">
            <v>Abu Kasamba</v>
          </cell>
        </row>
        <row r="2867">
          <cell r="C2867">
            <v>607114</v>
          </cell>
          <cell r="D2867" t="str">
            <v xml:space="preserve">Entebbe_Expressway (Sisa)	</v>
          </cell>
          <cell r="E2867" t="str">
            <v>Central</v>
          </cell>
          <cell r="F2867" t="str">
            <v xml:space="preserve">Kampala West </v>
          </cell>
          <cell r="G2867" t="str">
            <v>Urban</v>
          </cell>
          <cell r="H2867" t="str">
            <v>Silver-P3</v>
          </cell>
          <cell r="I2867" t="str">
            <v>O</v>
          </cell>
          <cell r="J2867" t="str">
            <v>Camusat</v>
          </cell>
          <cell r="K2867" t="str">
            <v>Abu Kasamba</v>
          </cell>
        </row>
        <row r="2868">
          <cell r="C2868">
            <v>608129</v>
          </cell>
          <cell r="D2868" t="str">
            <v>Kamuli Sugar</v>
          </cell>
          <cell r="E2868" t="str">
            <v>Central</v>
          </cell>
          <cell r="F2868" t="str">
            <v xml:space="preserve">Mukono </v>
          </cell>
          <cell r="G2868" t="str">
            <v>Rural</v>
          </cell>
          <cell r="H2868" t="str">
            <v>Silver-P3</v>
          </cell>
          <cell r="I2868" t="str">
            <v>O</v>
          </cell>
          <cell r="J2868" t="str">
            <v>Netis</v>
          </cell>
          <cell r="K2868" t="str">
            <v>Samuel Naseke</v>
          </cell>
        </row>
        <row r="2869">
          <cell r="C2869">
            <v>607123</v>
          </cell>
          <cell r="D2869" t="str">
            <v>Ganda</v>
          </cell>
          <cell r="E2869" t="str">
            <v>Central</v>
          </cell>
          <cell r="F2869" t="str">
            <v xml:space="preserve">Kampala West </v>
          </cell>
          <cell r="G2869" t="str">
            <v>Urban</v>
          </cell>
          <cell r="H2869" t="str">
            <v>Silver-P3</v>
          </cell>
          <cell r="I2869" t="str">
            <v>O</v>
          </cell>
          <cell r="J2869" t="str">
            <v>Camusat</v>
          </cell>
          <cell r="K2869" t="str">
            <v>Abu Kasamba</v>
          </cell>
        </row>
        <row r="2870">
          <cell r="C2870">
            <v>607037</v>
          </cell>
          <cell r="D2870" t="str">
            <v>Bujjuko</v>
          </cell>
          <cell r="E2870" t="str">
            <v>Central</v>
          </cell>
          <cell r="F2870" t="str">
            <v xml:space="preserve">Mityana </v>
          </cell>
          <cell r="G2870" t="str">
            <v>Urban</v>
          </cell>
          <cell r="H2870" t="str">
            <v>Silver-P3</v>
          </cell>
          <cell r="I2870" t="str">
            <v>O</v>
          </cell>
          <cell r="J2870" t="str">
            <v>Camusat</v>
          </cell>
          <cell r="K2870" t="str">
            <v>Christopher Alituha</v>
          </cell>
        </row>
        <row r="2871">
          <cell r="C2871">
            <v>607581</v>
          </cell>
          <cell r="D2871" t="str">
            <v>Nsaggu</v>
          </cell>
          <cell r="E2871" t="str">
            <v>Central</v>
          </cell>
          <cell r="F2871" t="str">
            <v xml:space="preserve">Masaka </v>
          </cell>
          <cell r="G2871" t="str">
            <v>Urban</v>
          </cell>
          <cell r="H2871" t="str">
            <v>Silver-P3</v>
          </cell>
          <cell r="I2871" t="str">
            <v>O</v>
          </cell>
          <cell r="J2871" t="str">
            <v>Camusat</v>
          </cell>
          <cell r="K2871" t="str">
            <v>M Patrick Kalibbala</v>
          </cell>
        </row>
        <row r="2872">
          <cell r="C2872">
            <v>609175</v>
          </cell>
          <cell r="D2872" t="str">
            <v>Kikungiri</v>
          </cell>
          <cell r="E2872" t="str">
            <v>Western</v>
          </cell>
          <cell r="F2872" t="str">
            <v xml:space="preserve">Kabale  </v>
          </cell>
          <cell r="G2872" t="str">
            <v>Urban</v>
          </cell>
          <cell r="H2872" t="str">
            <v>Silver-P3</v>
          </cell>
          <cell r="I2872" t="str">
            <v>O</v>
          </cell>
          <cell r="J2872" t="str">
            <v>Camusat</v>
          </cell>
          <cell r="K2872" t="str">
            <v>Denis Masaba</v>
          </cell>
        </row>
        <row r="2873">
          <cell r="C2873">
            <v>609026</v>
          </cell>
          <cell r="D2873" t="str">
            <v>Bukora</v>
          </cell>
          <cell r="E2873" t="str">
            <v>Western</v>
          </cell>
          <cell r="F2873" t="str">
            <v xml:space="preserve">Kabale  </v>
          </cell>
          <cell r="G2873" t="str">
            <v>Urban</v>
          </cell>
          <cell r="H2873" t="str">
            <v>Silver-P3</v>
          </cell>
          <cell r="I2873" t="str">
            <v>O</v>
          </cell>
          <cell r="J2873" t="str">
            <v>Camusat</v>
          </cell>
          <cell r="K2873" t="str">
            <v>Denis Masaba</v>
          </cell>
        </row>
        <row r="2874">
          <cell r="C2874">
            <v>608042</v>
          </cell>
          <cell r="D2874" t="str">
            <v xml:space="preserve">	Bulamagi Tc</v>
          </cell>
          <cell r="E2874" t="str">
            <v>Eastern</v>
          </cell>
          <cell r="F2874" t="str">
            <v xml:space="preserve">Jinja </v>
          </cell>
          <cell r="G2874" t="str">
            <v>Rural</v>
          </cell>
          <cell r="H2874" t="str">
            <v>Silver-P3</v>
          </cell>
          <cell r="I2874" t="str">
            <v>O</v>
          </cell>
          <cell r="J2874" t="str">
            <v>Netis</v>
          </cell>
          <cell r="K2874" t="str">
            <v>Emmanuel Kafuko</v>
          </cell>
        </row>
        <row r="2875">
          <cell r="C2875">
            <v>607237</v>
          </cell>
          <cell r="D2875" t="str">
            <v>Kibiri</v>
          </cell>
          <cell r="E2875" t="str">
            <v>Central</v>
          </cell>
          <cell r="F2875" t="str">
            <v xml:space="preserve">Kampala South </v>
          </cell>
          <cell r="G2875" t="str">
            <v>Urban</v>
          </cell>
          <cell r="H2875" t="str">
            <v>Silver-P3</v>
          </cell>
          <cell r="I2875" t="str">
            <v>O</v>
          </cell>
          <cell r="J2875" t="str">
            <v>Netis</v>
          </cell>
          <cell r="K2875" t="str">
            <v>Paul Mbabazi</v>
          </cell>
        </row>
        <row r="2876">
          <cell r="C2876">
            <v>607011</v>
          </cell>
          <cell r="D2876" t="str">
            <v>Bandwe</v>
          </cell>
          <cell r="E2876" t="str">
            <v>Central</v>
          </cell>
          <cell r="F2876" t="str">
            <v xml:space="preserve">Kampala West </v>
          </cell>
          <cell r="G2876" t="str">
            <v>Urban</v>
          </cell>
          <cell r="H2876" t="str">
            <v>Silver-P3</v>
          </cell>
          <cell r="I2876" t="str">
            <v>O</v>
          </cell>
          <cell r="J2876" t="str">
            <v>Camusat</v>
          </cell>
          <cell r="K2876" t="str">
            <v>Abu Kasamba</v>
          </cell>
        </row>
        <row r="2877">
          <cell r="C2877">
            <v>607010</v>
          </cell>
          <cell r="D2877" t="str">
            <v>Banda_Nabisunsa</v>
          </cell>
          <cell r="E2877" t="str">
            <v>Central</v>
          </cell>
          <cell r="F2877" t="str">
            <v xml:space="preserve">Kampala East  </v>
          </cell>
          <cell r="G2877" t="str">
            <v>Urban</v>
          </cell>
          <cell r="H2877" t="str">
            <v>P4</v>
          </cell>
          <cell r="I2877" t="str">
            <v>O</v>
          </cell>
          <cell r="J2877" t="str">
            <v>Netis</v>
          </cell>
          <cell r="K2877" t="str">
            <v>Benbridge Mulongo</v>
          </cell>
        </row>
        <row r="2878">
          <cell r="C2878">
            <v>607464</v>
          </cell>
          <cell r="D2878" t="str">
            <v>Mukono_1_Eaton</v>
          </cell>
          <cell r="E2878" t="str">
            <v>Central</v>
          </cell>
          <cell r="F2878" t="str">
            <v xml:space="preserve">Mukono </v>
          </cell>
          <cell r="G2878" t="str">
            <v>Urban</v>
          </cell>
          <cell r="H2878" t="str">
            <v>P4</v>
          </cell>
          <cell r="I2878" t="str">
            <v>O</v>
          </cell>
          <cell r="J2878" t="str">
            <v>Netis</v>
          </cell>
          <cell r="K2878" t="str">
            <v>Samuel Naseke</v>
          </cell>
        </row>
        <row r="2879">
          <cell r="C2879">
            <v>701045</v>
          </cell>
          <cell r="D2879" t="str">
            <v>Jiako</v>
          </cell>
          <cell r="E2879" t="str">
            <v>Northern</v>
          </cell>
          <cell r="F2879" t="str">
            <v xml:space="preserve">Arua  </v>
          </cell>
          <cell r="G2879" t="str">
            <v>Urban</v>
          </cell>
          <cell r="H2879" t="str">
            <v>Silver-P3</v>
          </cell>
          <cell r="I2879" t="str">
            <v>O</v>
          </cell>
          <cell r="J2879" t="str">
            <v>I-Engineering</v>
          </cell>
          <cell r="K2879" t="str">
            <v>Innocent Ayiko</v>
          </cell>
        </row>
        <row r="2880">
          <cell r="C2880">
            <v>607673</v>
          </cell>
          <cell r="D2880" t="str">
            <v>Uganda Cancer Institute</v>
          </cell>
          <cell r="E2880" t="str">
            <v>Central</v>
          </cell>
          <cell r="F2880" t="str">
            <v xml:space="preserve">Kampala East  </v>
          </cell>
          <cell r="G2880" t="str">
            <v>Urban</v>
          </cell>
          <cell r="H2880" t="str">
            <v>Silver-P3</v>
          </cell>
          <cell r="I2880" t="str">
            <v>O</v>
          </cell>
          <cell r="J2880" t="str">
            <v>Netis</v>
          </cell>
          <cell r="K2880" t="str">
            <v>Benbridge Mulongo</v>
          </cell>
        </row>
        <row r="2881">
          <cell r="C2881">
            <v>608681</v>
          </cell>
          <cell r="D2881" t="str">
            <v xml:space="preserve">Pagirinya </v>
          </cell>
          <cell r="E2881" t="str">
            <v>Northern</v>
          </cell>
          <cell r="F2881" t="str">
            <v xml:space="preserve">Gulu </v>
          </cell>
          <cell r="G2881" t="str">
            <v>Rural</v>
          </cell>
          <cell r="H2881" t="str">
            <v>Silver-P3</v>
          </cell>
          <cell r="I2881" t="str">
            <v>O</v>
          </cell>
          <cell r="J2881" t="str">
            <v>I-Engineering</v>
          </cell>
          <cell r="K2881" t="str">
            <v>Moses Kaganda</v>
          </cell>
        </row>
        <row r="2882">
          <cell r="C2882">
            <v>607625</v>
          </cell>
          <cell r="D2882" t="str">
            <v>Seeta-Kigunga</v>
          </cell>
          <cell r="E2882" t="str">
            <v>Central</v>
          </cell>
          <cell r="F2882" t="str">
            <v xml:space="preserve">Mukono </v>
          </cell>
          <cell r="G2882" t="str">
            <v>Urban</v>
          </cell>
          <cell r="H2882" t="str">
            <v>Silver-P3</v>
          </cell>
          <cell r="I2882" t="str">
            <v>O</v>
          </cell>
          <cell r="J2882" t="str">
            <v>Netis</v>
          </cell>
          <cell r="K2882" t="str">
            <v>Samuel Naseke</v>
          </cell>
        </row>
        <row r="2883">
          <cell r="C2883">
            <v>607340</v>
          </cell>
          <cell r="D2883" t="str">
            <v>Kyaliwajjala_A</v>
          </cell>
          <cell r="E2883" t="str">
            <v>Central</v>
          </cell>
          <cell r="F2883" t="str">
            <v xml:space="preserve">Kampala East  </v>
          </cell>
          <cell r="G2883" t="str">
            <v>Urban</v>
          </cell>
          <cell r="H2883" t="str">
            <v>P4</v>
          </cell>
          <cell r="I2883" t="str">
            <v>O</v>
          </cell>
          <cell r="J2883" t="str">
            <v>Netis</v>
          </cell>
          <cell r="K2883" t="str">
            <v>Benbridge Mulongo</v>
          </cell>
        </row>
        <row r="2884">
          <cell r="C2884">
            <v>607776</v>
          </cell>
          <cell r="D2884" t="str">
            <v>Bugolobi Flats</v>
          </cell>
          <cell r="E2884" t="str">
            <v>Central</v>
          </cell>
          <cell r="F2884" t="str">
            <v xml:space="preserve">Kampala South </v>
          </cell>
          <cell r="G2884" t="str">
            <v>Urban</v>
          </cell>
          <cell r="H2884" t="str">
            <v>Silver-P3</v>
          </cell>
          <cell r="I2884" t="str">
            <v>O</v>
          </cell>
          <cell r="J2884" t="str">
            <v>Netis</v>
          </cell>
          <cell r="K2884" t="str">
            <v>Paul Mbabazi</v>
          </cell>
        </row>
        <row r="2885">
          <cell r="C2885">
            <v>607637</v>
          </cell>
          <cell r="D2885" t="str">
            <v>Sonde Town</v>
          </cell>
          <cell r="E2885" t="str">
            <v>Central</v>
          </cell>
          <cell r="F2885" t="str">
            <v xml:space="preserve">Kampala East  </v>
          </cell>
          <cell r="G2885" t="str">
            <v>Urban</v>
          </cell>
          <cell r="H2885" t="str">
            <v>P4</v>
          </cell>
          <cell r="I2885" t="str">
            <v>O</v>
          </cell>
          <cell r="J2885" t="str">
            <v>Netis</v>
          </cell>
          <cell r="K2885" t="str">
            <v>Benbridge Mulongo</v>
          </cell>
        </row>
        <row r="2886">
          <cell r="C2886">
            <v>607527</v>
          </cell>
          <cell r="D2886" t="str">
            <v>Nalumunye</v>
          </cell>
          <cell r="E2886" t="str">
            <v>Central</v>
          </cell>
          <cell r="F2886" t="str">
            <v xml:space="preserve">Kampala West </v>
          </cell>
          <cell r="G2886" t="str">
            <v>Urban</v>
          </cell>
          <cell r="H2886" t="str">
            <v>P4</v>
          </cell>
          <cell r="I2886" t="str">
            <v>O</v>
          </cell>
          <cell r="J2886" t="str">
            <v>Camusat</v>
          </cell>
          <cell r="K2886" t="str">
            <v>Abu Kasamba</v>
          </cell>
        </row>
        <row r="2887">
          <cell r="C2887">
            <v>607206</v>
          </cell>
          <cell r="D2887" t="str">
            <v>Katabi Estates</v>
          </cell>
          <cell r="E2887" t="str">
            <v>Central</v>
          </cell>
          <cell r="F2887" t="str">
            <v xml:space="preserve">Kampala West </v>
          </cell>
          <cell r="G2887" t="str">
            <v>Urban</v>
          </cell>
          <cell r="H2887" t="str">
            <v>P4</v>
          </cell>
          <cell r="I2887" t="str">
            <v>O</v>
          </cell>
          <cell r="J2887" t="str">
            <v>Camusat</v>
          </cell>
          <cell r="K2887" t="str">
            <v>Abu Kasamba</v>
          </cell>
        </row>
        <row r="2888">
          <cell r="C2888">
            <v>607053</v>
          </cell>
          <cell r="D2888" t="str">
            <v>Bulaga</v>
          </cell>
          <cell r="E2888" t="str">
            <v>Central</v>
          </cell>
          <cell r="F2888" t="str">
            <v xml:space="preserve">Mityana </v>
          </cell>
          <cell r="G2888" t="str">
            <v>Urban</v>
          </cell>
          <cell r="H2888" t="str">
            <v>Silver-P3</v>
          </cell>
          <cell r="I2888" t="str">
            <v>O</v>
          </cell>
          <cell r="J2888" t="str">
            <v>Camusat</v>
          </cell>
          <cell r="K2888" t="str">
            <v>Christopher Alituha</v>
          </cell>
        </row>
        <row r="2889">
          <cell r="C2889">
            <v>607503</v>
          </cell>
          <cell r="D2889" t="str">
            <v>Sky Marriot- Naguru</v>
          </cell>
          <cell r="E2889" t="str">
            <v>Central</v>
          </cell>
          <cell r="F2889" t="str">
            <v xml:space="preserve">Kampala East  </v>
          </cell>
          <cell r="G2889" t="str">
            <v>Urban</v>
          </cell>
          <cell r="H2889" t="str">
            <v>Silver-P3</v>
          </cell>
          <cell r="I2889" t="str">
            <v>O</v>
          </cell>
          <cell r="J2889" t="str">
            <v>Netis</v>
          </cell>
          <cell r="K2889" t="str">
            <v>Benbridge Mulongo</v>
          </cell>
        </row>
        <row r="2890">
          <cell r="C2890">
            <v>607429</v>
          </cell>
          <cell r="D2890" t="str">
            <v>Masoli</v>
          </cell>
          <cell r="E2890" t="str">
            <v>Central</v>
          </cell>
          <cell r="F2890" t="str">
            <v xml:space="preserve">Kampala East  </v>
          </cell>
          <cell r="G2890" t="str">
            <v>Urban</v>
          </cell>
          <cell r="H2890" t="str">
            <v>Silver-P3</v>
          </cell>
          <cell r="I2890" t="str">
            <v>O</v>
          </cell>
          <cell r="J2890" t="str">
            <v>Netis</v>
          </cell>
          <cell r="K2890" t="str">
            <v>Benbridge Mulongo</v>
          </cell>
        </row>
        <row r="2891">
          <cell r="C2891">
            <v>607013</v>
          </cell>
          <cell r="D2891" t="str">
            <v>Bbira</v>
          </cell>
          <cell r="E2891" t="str">
            <v>Central</v>
          </cell>
          <cell r="F2891" t="str">
            <v xml:space="preserve">Kampala West </v>
          </cell>
          <cell r="G2891" t="str">
            <v>Urban</v>
          </cell>
          <cell r="H2891" t="str">
            <v>Silver-P3</v>
          </cell>
          <cell r="I2891" t="str">
            <v>O</v>
          </cell>
          <cell r="J2891" t="str">
            <v>Camusat</v>
          </cell>
          <cell r="K2891" t="str">
            <v>Abu Kasamba</v>
          </cell>
        </row>
        <row r="2892">
          <cell r="C2892">
            <v>608178</v>
          </cell>
          <cell r="D2892" t="str">
            <v>Magogo</v>
          </cell>
          <cell r="E2892" t="str">
            <v>Central</v>
          </cell>
          <cell r="F2892" t="str">
            <v xml:space="preserve">Mukono </v>
          </cell>
          <cell r="G2892" t="str">
            <v>Rural</v>
          </cell>
          <cell r="H2892" t="str">
            <v>Silver-P3</v>
          </cell>
          <cell r="I2892" t="str">
            <v>O</v>
          </cell>
          <cell r="J2892" t="str">
            <v>Netis</v>
          </cell>
          <cell r="K2892" t="str">
            <v>Samuel Naseke</v>
          </cell>
        </row>
        <row r="2893">
          <cell r="C2893">
            <v>607417</v>
          </cell>
          <cell r="D2893" t="str">
            <v>Makindye-Kayemba</v>
          </cell>
          <cell r="E2893" t="str">
            <v>Central</v>
          </cell>
          <cell r="F2893" t="str">
            <v xml:space="preserve">Kampala South </v>
          </cell>
          <cell r="G2893" t="str">
            <v>Urban</v>
          </cell>
          <cell r="H2893" t="str">
            <v>Silver-P3</v>
          </cell>
          <cell r="I2893" t="str">
            <v>O</v>
          </cell>
          <cell r="J2893" t="str">
            <v>Netis</v>
          </cell>
          <cell r="K2893" t="str">
            <v>Paul Mbabazi</v>
          </cell>
        </row>
        <row r="2894">
          <cell r="C2894">
            <v>607668</v>
          </cell>
          <cell r="D2894" t="str">
            <v>Namanve Industrial Park</v>
          </cell>
          <cell r="E2894" t="str">
            <v>Central</v>
          </cell>
          <cell r="F2894" t="str">
            <v xml:space="preserve">Mukono </v>
          </cell>
          <cell r="G2894" t="str">
            <v>Urban</v>
          </cell>
          <cell r="H2894" t="str">
            <v>Silver-P3</v>
          </cell>
          <cell r="I2894" t="str">
            <v>O</v>
          </cell>
          <cell r="J2894" t="str">
            <v>Netis</v>
          </cell>
          <cell r="K2894" t="str">
            <v>Samuel Naseke</v>
          </cell>
        </row>
        <row r="2895">
          <cell r="C2895">
            <v>607670</v>
          </cell>
          <cell r="D2895" t="str">
            <v>Bugolobi Village Mall</v>
          </cell>
          <cell r="E2895" t="str">
            <v>Central</v>
          </cell>
          <cell r="F2895" t="str">
            <v xml:space="preserve">Kampala South </v>
          </cell>
          <cell r="G2895" t="str">
            <v>Urban</v>
          </cell>
          <cell r="H2895" t="str">
            <v>P4</v>
          </cell>
          <cell r="I2895" t="str">
            <v>O</v>
          </cell>
          <cell r="J2895" t="str">
            <v>Netis</v>
          </cell>
          <cell r="K2895" t="str">
            <v>Paul Mbabazi</v>
          </cell>
        </row>
        <row r="2896">
          <cell r="C2896">
            <v>607669</v>
          </cell>
          <cell r="D2896" t="str">
            <v>MUTUNGO TC</v>
          </cell>
          <cell r="E2896" t="str">
            <v>Central</v>
          </cell>
          <cell r="F2896" t="str">
            <v xml:space="preserve">Kampala South </v>
          </cell>
          <cell r="G2896" t="str">
            <v>Urban</v>
          </cell>
          <cell r="H2896" t="str">
            <v>Silver-P3</v>
          </cell>
          <cell r="I2896" t="str">
            <v>O</v>
          </cell>
          <cell r="J2896" t="str">
            <v>Netis</v>
          </cell>
          <cell r="K2896" t="str">
            <v>Paul Mbabazi</v>
          </cell>
        </row>
        <row r="2897">
          <cell r="C2897">
            <v>609356</v>
          </cell>
          <cell r="D2897" t="str">
            <v>Rubingo</v>
          </cell>
          <cell r="E2897" t="str">
            <v>Western</v>
          </cell>
          <cell r="F2897" t="str">
            <v xml:space="preserve">Fort Portal   </v>
          </cell>
          <cell r="G2897" t="str">
            <v>Rural</v>
          </cell>
          <cell r="H2897" t="str">
            <v>Silver-P3</v>
          </cell>
          <cell r="I2897" t="str">
            <v>O</v>
          </cell>
          <cell r="J2897" t="str">
            <v>Camusat</v>
          </cell>
          <cell r="K2897" t="str">
            <v>Stephen Rwabwogo</v>
          </cell>
        </row>
        <row r="2898">
          <cell r="C2898">
            <v>607671</v>
          </cell>
          <cell r="D2898" t="str">
            <v>Kilangira_Mukono</v>
          </cell>
          <cell r="E2898" t="str">
            <v>Central</v>
          </cell>
          <cell r="F2898" t="str">
            <v xml:space="preserve">Mukono </v>
          </cell>
          <cell r="G2898" t="str">
            <v>Urban</v>
          </cell>
          <cell r="H2898" t="str">
            <v>Silver-P3</v>
          </cell>
          <cell r="I2898" t="str">
            <v>O</v>
          </cell>
          <cell r="J2898" t="str">
            <v>Netis</v>
          </cell>
          <cell r="K2898" t="str">
            <v>Samuel Naseke</v>
          </cell>
        </row>
        <row r="2899">
          <cell r="C2899">
            <v>607672</v>
          </cell>
          <cell r="D2899" t="str">
            <v>Kagoma_Kawanda</v>
          </cell>
          <cell r="E2899" t="str">
            <v>Central</v>
          </cell>
          <cell r="F2899" t="str">
            <v>Kampala North</v>
          </cell>
          <cell r="G2899" t="str">
            <v>Urban</v>
          </cell>
          <cell r="H2899" t="str">
            <v>Silver-P3</v>
          </cell>
          <cell r="I2899" t="str">
            <v>O</v>
          </cell>
          <cell r="J2899" t="str">
            <v>I-Engineering</v>
          </cell>
          <cell r="K2899" t="str">
            <v>Joash Lubwama</v>
          </cell>
        </row>
        <row r="2900">
          <cell r="C2900">
            <v>607675</v>
          </cell>
          <cell r="D2900" t="str">
            <v>Nateete_kabojja</v>
          </cell>
          <cell r="E2900" t="str">
            <v>Central</v>
          </cell>
          <cell r="F2900" t="str">
            <v xml:space="preserve">Kampala West </v>
          </cell>
          <cell r="G2900" t="str">
            <v>Urban</v>
          </cell>
          <cell r="H2900" t="str">
            <v>P4</v>
          </cell>
          <cell r="I2900" t="str">
            <v>O</v>
          </cell>
          <cell r="J2900" t="str">
            <v>Camusat</v>
          </cell>
          <cell r="K2900" t="str">
            <v>Abu Kasamba</v>
          </cell>
        </row>
        <row r="2901">
          <cell r="C2901">
            <v>607674</v>
          </cell>
          <cell r="D2901" t="str">
            <v>Bunga_Soya</v>
          </cell>
          <cell r="E2901" t="str">
            <v>Central</v>
          </cell>
          <cell r="F2901" t="str">
            <v xml:space="preserve">Kampala South </v>
          </cell>
          <cell r="G2901" t="str">
            <v>Urban</v>
          </cell>
          <cell r="H2901" t="str">
            <v>Silver-P3</v>
          </cell>
          <cell r="I2901" t="str">
            <v>O</v>
          </cell>
          <cell r="J2901" t="str">
            <v>Netis</v>
          </cell>
          <cell r="K2901" t="str">
            <v>Paul Mbabazi</v>
          </cell>
        </row>
        <row r="2902">
          <cell r="C2902">
            <v>607676</v>
          </cell>
          <cell r="D2902" t="str">
            <v>Gogonya</v>
          </cell>
          <cell r="E2902" t="str">
            <v>Central</v>
          </cell>
          <cell r="F2902" t="str">
            <v xml:space="preserve">Kampala South </v>
          </cell>
          <cell r="G2902" t="str">
            <v>Urban</v>
          </cell>
          <cell r="H2902" t="str">
            <v>Silver-P3</v>
          </cell>
          <cell r="I2902" t="str">
            <v>O</v>
          </cell>
          <cell r="J2902" t="str">
            <v>Netis</v>
          </cell>
          <cell r="K2902" t="str">
            <v>Paul Mbabazi</v>
          </cell>
        </row>
        <row r="2903">
          <cell r="C2903">
            <v>607677</v>
          </cell>
          <cell r="D2903" t="str">
            <v>Kitetika</v>
          </cell>
          <cell r="E2903" t="str">
            <v>Central</v>
          </cell>
          <cell r="F2903" t="str">
            <v xml:space="preserve">Kampala East  </v>
          </cell>
          <cell r="G2903" t="str">
            <v>Urban</v>
          </cell>
          <cell r="H2903" t="str">
            <v>Silver-P3</v>
          </cell>
          <cell r="I2903" t="str">
            <v>O</v>
          </cell>
          <cell r="J2903" t="str">
            <v>Netis</v>
          </cell>
          <cell r="K2903" t="str">
            <v>Benbridge Mulongo</v>
          </cell>
        </row>
        <row r="2904">
          <cell r="C2904">
            <v>607678</v>
          </cell>
          <cell r="D2904" t="str">
            <v>Nabweru2</v>
          </cell>
          <cell r="E2904" t="str">
            <v>Central</v>
          </cell>
          <cell r="F2904" t="str">
            <v xml:space="preserve">Mityana </v>
          </cell>
          <cell r="G2904" t="str">
            <v>Urban</v>
          </cell>
          <cell r="H2904" t="str">
            <v>Silver-P3</v>
          </cell>
          <cell r="I2904" t="str">
            <v>O</v>
          </cell>
          <cell r="J2904" t="str">
            <v>Camusat</v>
          </cell>
          <cell r="K2904" t="str">
            <v>Christopher Alituha</v>
          </cell>
        </row>
        <row r="2905">
          <cell r="C2905">
            <v>607679</v>
          </cell>
          <cell r="D2905" t="str">
            <v>Mbuya</v>
          </cell>
          <cell r="E2905" t="str">
            <v>Central</v>
          </cell>
          <cell r="F2905" t="str">
            <v xml:space="preserve">Kampala South </v>
          </cell>
          <cell r="G2905" t="str">
            <v>Urban</v>
          </cell>
          <cell r="H2905" t="str">
            <v>Platinum-P1</v>
          </cell>
          <cell r="I2905" t="str">
            <v>O</v>
          </cell>
          <cell r="J2905" t="str">
            <v>Netis</v>
          </cell>
          <cell r="K2905" t="str">
            <v>Paul Mbabazi</v>
          </cell>
        </row>
        <row r="2906">
          <cell r="C2906">
            <v>607681</v>
          </cell>
          <cell r="D2906" t="str">
            <v>Nalukolongo</v>
          </cell>
          <cell r="E2906" t="str">
            <v>Central</v>
          </cell>
          <cell r="F2906" t="str">
            <v xml:space="preserve">Kampala West </v>
          </cell>
          <cell r="G2906" t="str">
            <v>Urban</v>
          </cell>
          <cell r="H2906" t="str">
            <v>Silver-P3</v>
          </cell>
          <cell r="I2906" t="str">
            <v>O</v>
          </cell>
          <cell r="J2906" t="str">
            <v>Camusat</v>
          </cell>
          <cell r="K2906" t="str">
            <v>Abu Kasamba</v>
          </cell>
        </row>
        <row r="2907">
          <cell r="C2907">
            <v>607680</v>
          </cell>
          <cell r="D2907" t="str">
            <v>Kisingiri</v>
          </cell>
          <cell r="E2907" t="str">
            <v>Central</v>
          </cell>
          <cell r="F2907" t="str">
            <v xml:space="preserve">Kampala West </v>
          </cell>
          <cell r="G2907" t="str">
            <v>Urban</v>
          </cell>
          <cell r="H2907" t="str">
            <v>Silver-P3</v>
          </cell>
          <cell r="I2907" t="str">
            <v>O</v>
          </cell>
          <cell r="J2907" t="str">
            <v>Camusat</v>
          </cell>
          <cell r="K2907" t="str">
            <v>Abu Kasamba</v>
          </cell>
        </row>
        <row r="2908">
          <cell r="C2908">
            <v>609357</v>
          </cell>
          <cell r="D2908" t="str">
            <v>Butanda</v>
          </cell>
          <cell r="E2908" t="str">
            <v>Western</v>
          </cell>
          <cell r="F2908" t="str">
            <v xml:space="preserve">Kabale  </v>
          </cell>
          <cell r="G2908" t="str">
            <v>Urban</v>
          </cell>
          <cell r="H2908" t="str">
            <v>Silver-P3</v>
          </cell>
          <cell r="I2908" t="str">
            <v>O</v>
          </cell>
          <cell r="J2908" t="str">
            <v>Camusat</v>
          </cell>
          <cell r="K2908" t="str">
            <v>Denis Masaba</v>
          </cell>
        </row>
        <row r="2909">
          <cell r="C2909">
            <v>607682</v>
          </cell>
          <cell r="D2909" t="str">
            <v>Kampala Boulevard</v>
          </cell>
          <cell r="E2909" t="str">
            <v>Central</v>
          </cell>
          <cell r="F2909" t="str">
            <v xml:space="preserve">Kampala South </v>
          </cell>
          <cell r="G2909" t="str">
            <v>Urban</v>
          </cell>
          <cell r="H2909" t="str">
            <v>Silver-P3</v>
          </cell>
          <cell r="I2909" t="str">
            <v>O</v>
          </cell>
          <cell r="J2909" t="str">
            <v>Netis</v>
          </cell>
          <cell r="K2909" t="str">
            <v>Paul Mbabazi</v>
          </cell>
        </row>
        <row r="2910">
          <cell r="C2910">
            <v>607692</v>
          </cell>
          <cell r="D2910" t="str">
            <v>Kansira</v>
          </cell>
          <cell r="E2910" t="str">
            <v>Central</v>
          </cell>
          <cell r="F2910" t="str">
            <v xml:space="preserve">Luwero </v>
          </cell>
          <cell r="G2910" t="str">
            <v>Urban</v>
          </cell>
          <cell r="H2910" t="str">
            <v>Silver-P3</v>
          </cell>
          <cell r="I2910" t="str">
            <v>O</v>
          </cell>
          <cell r="J2910" t="str">
            <v>I-Engineering</v>
          </cell>
          <cell r="K2910" t="str">
            <v>Robert Otim</v>
          </cell>
        </row>
        <row r="2911">
          <cell r="C2911">
            <v>607693</v>
          </cell>
          <cell r="D2911" t="str">
            <v>Lwengo</v>
          </cell>
          <cell r="E2911" t="str">
            <v>Central</v>
          </cell>
          <cell r="F2911" t="str">
            <v xml:space="preserve">Masaka </v>
          </cell>
          <cell r="G2911" t="str">
            <v>Rural</v>
          </cell>
          <cell r="H2911" t="str">
            <v>Silver-P3</v>
          </cell>
          <cell r="I2911" t="str">
            <v>O</v>
          </cell>
          <cell r="J2911" t="str">
            <v>Camusat</v>
          </cell>
          <cell r="K2911" t="str">
            <v>M Patrick Kalibbala</v>
          </cell>
        </row>
        <row r="2912">
          <cell r="C2912">
            <v>608289</v>
          </cell>
          <cell r="D2912" t="str">
            <v>Namungalwe</v>
          </cell>
          <cell r="E2912" t="str">
            <v>Eastern</v>
          </cell>
          <cell r="F2912" t="str">
            <v xml:space="preserve">Jinja </v>
          </cell>
          <cell r="G2912" t="str">
            <v>Rural</v>
          </cell>
          <cell r="H2912" t="str">
            <v>Silver-P3</v>
          </cell>
          <cell r="I2912" t="str">
            <v>O</v>
          </cell>
          <cell r="J2912" t="str">
            <v>Netis</v>
          </cell>
          <cell r="K2912" t="str">
            <v>Emmanuel Kafuko</v>
          </cell>
        </row>
        <row r="2913">
          <cell r="C2913">
            <v>607690</v>
          </cell>
          <cell r="D2913" t="str">
            <v>Buziranduulu</v>
          </cell>
          <cell r="E2913" t="str">
            <v>Central</v>
          </cell>
          <cell r="F2913" t="str">
            <v xml:space="preserve">Masaka </v>
          </cell>
          <cell r="G2913" t="str">
            <v>Rural</v>
          </cell>
          <cell r="H2913" t="str">
            <v>Silver-P3</v>
          </cell>
          <cell r="I2913" t="str">
            <v>O</v>
          </cell>
          <cell r="J2913" t="str">
            <v>Camusat</v>
          </cell>
          <cell r="K2913" t="str">
            <v>M Patrick Kalibbala</v>
          </cell>
        </row>
        <row r="2914">
          <cell r="C2914">
            <v>607691</v>
          </cell>
          <cell r="D2914" t="str">
            <v>Kuleekana</v>
          </cell>
          <cell r="E2914" t="str">
            <v>Central</v>
          </cell>
          <cell r="F2914" t="str">
            <v xml:space="preserve">Kampala South </v>
          </cell>
          <cell r="G2914" t="str">
            <v>Rural</v>
          </cell>
          <cell r="H2914" t="str">
            <v>Silver-P3</v>
          </cell>
          <cell r="I2914" t="str">
            <v>O</v>
          </cell>
          <cell r="J2914" t="str">
            <v>Netis</v>
          </cell>
          <cell r="K2914" t="str">
            <v>Paul Mbabazi</v>
          </cell>
        </row>
        <row r="2915">
          <cell r="C2915">
            <v>607689</v>
          </cell>
          <cell r="D2915" t="str">
            <v>Kiweeka</v>
          </cell>
          <cell r="E2915" t="str">
            <v>Central</v>
          </cell>
          <cell r="F2915" t="str">
            <v xml:space="preserve">Mbarara </v>
          </cell>
          <cell r="G2915" t="str">
            <v>Rural</v>
          </cell>
          <cell r="H2915" t="str">
            <v>Silver-P3</v>
          </cell>
          <cell r="I2915" t="str">
            <v>O</v>
          </cell>
          <cell r="J2915" t="str">
            <v>Camusat</v>
          </cell>
          <cell r="K2915" t="str">
            <v>Thomasi Seruyange</v>
          </cell>
        </row>
        <row r="2916">
          <cell r="C2916">
            <v>607688</v>
          </cell>
          <cell r="D2916" t="str">
            <v>Gayaza Town</v>
          </cell>
          <cell r="E2916" t="str">
            <v>Central</v>
          </cell>
          <cell r="F2916" t="str">
            <v xml:space="preserve">Kampala East  </v>
          </cell>
          <cell r="G2916" t="str">
            <v>Urban</v>
          </cell>
          <cell r="H2916" t="str">
            <v>Silver-P3</v>
          </cell>
          <cell r="I2916" t="str">
            <v>O</v>
          </cell>
          <cell r="J2916" t="str">
            <v>Netis</v>
          </cell>
          <cell r="K2916" t="str">
            <v>Benbridge Mulongo</v>
          </cell>
        </row>
        <row r="2917">
          <cell r="C2917">
            <v>607687</v>
          </cell>
          <cell r="D2917" t="str">
            <v>Nakivubo Mews</v>
          </cell>
          <cell r="E2917" t="str">
            <v>Central</v>
          </cell>
          <cell r="F2917" t="str">
            <v>Kampala North</v>
          </cell>
          <cell r="G2917" t="str">
            <v>Urban</v>
          </cell>
          <cell r="H2917" t="str">
            <v>Silver-P3</v>
          </cell>
          <cell r="I2917" t="str">
            <v>O</v>
          </cell>
          <cell r="J2917" t="str">
            <v>I-Engineering</v>
          </cell>
          <cell r="K2917" t="str">
            <v>Joash Lubwama</v>
          </cell>
        </row>
        <row r="2918">
          <cell r="C2918">
            <v>607686</v>
          </cell>
          <cell r="D2918" t="str">
            <v>Kawempe X</v>
          </cell>
          <cell r="E2918" t="str">
            <v>Central</v>
          </cell>
          <cell r="F2918" t="str">
            <v>Kampala North</v>
          </cell>
          <cell r="G2918" t="str">
            <v>Urban</v>
          </cell>
          <cell r="H2918" t="str">
            <v>Silver-P3</v>
          </cell>
          <cell r="I2918" t="str">
            <v>O</v>
          </cell>
          <cell r="J2918" t="str">
            <v>I-Engineering</v>
          </cell>
          <cell r="K2918" t="str">
            <v>Joash Lubwama</v>
          </cell>
        </row>
        <row r="2919">
          <cell r="C2919">
            <v>607683</v>
          </cell>
          <cell r="D2919" t="str">
            <v>Ggangu</v>
          </cell>
          <cell r="E2919" t="str">
            <v>Central</v>
          </cell>
          <cell r="F2919" t="str">
            <v xml:space="preserve">Kampala South </v>
          </cell>
          <cell r="G2919" t="str">
            <v>Urban</v>
          </cell>
          <cell r="H2919" t="str">
            <v>Silver-P3</v>
          </cell>
          <cell r="I2919" t="str">
            <v>O</v>
          </cell>
          <cell r="J2919" t="str">
            <v>Netis</v>
          </cell>
          <cell r="K2919" t="str">
            <v>Paul Mbabazi</v>
          </cell>
        </row>
        <row r="2920">
          <cell r="C2920">
            <v>606035</v>
          </cell>
          <cell r="D2920" t="str">
            <v>Itula</v>
          </cell>
          <cell r="E2920" t="str">
            <v>Northern</v>
          </cell>
          <cell r="F2920" t="str">
            <v xml:space="preserve">Arua  </v>
          </cell>
          <cell r="G2920" t="str">
            <v>Rural</v>
          </cell>
          <cell r="H2920" t="str">
            <v>C</v>
          </cell>
          <cell r="I2920" t="str">
            <v>E</v>
          </cell>
          <cell r="J2920" t="str">
            <v>I-Engineering</v>
          </cell>
          <cell r="K2920" t="str">
            <v>Innocent Ayiko</v>
          </cell>
        </row>
        <row r="2921">
          <cell r="C2921">
            <v>608288</v>
          </cell>
          <cell r="D2921" t="str">
            <v>Ngenge</v>
          </cell>
          <cell r="E2921" t="str">
            <v>Eastern</v>
          </cell>
          <cell r="F2921" t="str">
            <v xml:space="preserve">Mbale  </v>
          </cell>
          <cell r="G2921" t="str">
            <v>Rural</v>
          </cell>
          <cell r="H2921" t="str">
            <v>Silver-P3</v>
          </cell>
          <cell r="I2921" t="str">
            <v>O</v>
          </cell>
          <cell r="J2921" t="str">
            <v>Netis</v>
          </cell>
          <cell r="K2921" t="str">
            <v>Jude Musana</v>
          </cell>
        </row>
        <row r="2922">
          <cell r="C2922">
            <v>607684</v>
          </cell>
          <cell r="D2922" t="str">
            <v>Upper Buziga</v>
          </cell>
          <cell r="E2922" t="str">
            <v>Central</v>
          </cell>
          <cell r="F2922" t="str">
            <v xml:space="preserve">Kampala South </v>
          </cell>
          <cell r="G2922" t="str">
            <v>Urban</v>
          </cell>
          <cell r="H2922" t="str">
            <v>Silver-P3</v>
          </cell>
          <cell r="I2922" t="str">
            <v>O</v>
          </cell>
          <cell r="J2922" t="str">
            <v>Netis</v>
          </cell>
          <cell r="K2922" t="str">
            <v>Paul Mbabazi</v>
          </cell>
        </row>
        <row r="2923">
          <cell r="C2923">
            <v>607699</v>
          </cell>
          <cell r="D2923" t="str">
            <v>Nabuti</v>
          </cell>
          <cell r="E2923" t="str">
            <v>Central</v>
          </cell>
          <cell r="F2923" t="str">
            <v xml:space="preserve">Mukono </v>
          </cell>
          <cell r="G2923" t="str">
            <v>Urban</v>
          </cell>
          <cell r="H2923" t="str">
            <v>Silver-P3</v>
          </cell>
          <cell r="I2923" t="str">
            <v>O</v>
          </cell>
          <cell r="J2923" t="str">
            <v>Netis</v>
          </cell>
          <cell r="K2923" t="str">
            <v>Samuel Naseke</v>
          </cell>
        </row>
        <row r="2924">
          <cell r="C2924">
            <v>608684</v>
          </cell>
          <cell r="D2924" t="str">
            <v>Ojwina_cap</v>
          </cell>
          <cell r="E2924" t="str">
            <v>Northern</v>
          </cell>
          <cell r="F2924" t="str">
            <v xml:space="preserve">Lira </v>
          </cell>
          <cell r="G2924" t="str">
            <v>Rural</v>
          </cell>
          <cell r="H2924" t="str">
            <v>P4</v>
          </cell>
          <cell r="I2924" t="str">
            <v>O</v>
          </cell>
          <cell r="J2924" t="str">
            <v>I-Engineering</v>
          </cell>
          <cell r="K2924" t="str">
            <v>Muhamood Kyongo</v>
          </cell>
        </row>
        <row r="2925">
          <cell r="C2925">
            <v>607697</v>
          </cell>
          <cell r="D2925" t="str">
            <v>Kasenge_Kazinga</v>
          </cell>
          <cell r="E2925" t="str">
            <v>Central</v>
          </cell>
          <cell r="F2925" t="str">
            <v xml:space="preserve">Kampala West </v>
          </cell>
          <cell r="G2925" t="str">
            <v>Urban</v>
          </cell>
          <cell r="H2925" t="str">
            <v>Silver-P3</v>
          </cell>
          <cell r="I2925" t="str">
            <v>O</v>
          </cell>
          <cell r="J2925" t="str">
            <v>Camusat</v>
          </cell>
          <cell r="K2925" t="str">
            <v>Abu Kasamba</v>
          </cell>
        </row>
        <row r="2926">
          <cell r="C2926">
            <v>607698</v>
          </cell>
          <cell r="D2926" t="str">
            <v>Kyamasansa</v>
          </cell>
          <cell r="E2926" t="str">
            <v>Central</v>
          </cell>
          <cell r="F2926" t="str">
            <v xml:space="preserve">Mityana </v>
          </cell>
          <cell r="G2926" t="str">
            <v>Rural</v>
          </cell>
          <cell r="H2926" t="str">
            <v>Silver-P3</v>
          </cell>
          <cell r="I2926" t="str">
            <v>O</v>
          </cell>
          <cell r="J2926" t="str">
            <v>Camusat</v>
          </cell>
          <cell r="K2926" t="str">
            <v>Christopher Alituha</v>
          </cell>
        </row>
        <row r="2927">
          <cell r="C2927">
            <v>607694</v>
          </cell>
          <cell r="D2927" t="str">
            <v>Bukalasa college</v>
          </cell>
          <cell r="E2927" t="str">
            <v>Central</v>
          </cell>
          <cell r="F2927" t="str">
            <v xml:space="preserve">Luwero </v>
          </cell>
          <cell r="G2927" t="str">
            <v>Urban</v>
          </cell>
          <cell r="H2927" t="str">
            <v>Silver-P3</v>
          </cell>
          <cell r="I2927" t="str">
            <v>O</v>
          </cell>
          <cell r="J2927" t="str">
            <v>I-Engineering</v>
          </cell>
          <cell r="K2927" t="str">
            <v>Robert Otim</v>
          </cell>
        </row>
        <row r="2928">
          <cell r="C2928">
            <v>609358</v>
          </cell>
          <cell r="D2928" t="str">
            <v>Matale</v>
          </cell>
          <cell r="E2928" t="str">
            <v>Western</v>
          </cell>
          <cell r="F2928" t="str">
            <v xml:space="preserve">Mityana </v>
          </cell>
          <cell r="G2928" t="str">
            <v>Rural</v>
          </cell>
          <cell r="H2928" t="str">
            <v>Silver-P3</v>
          </cell>
          <cell r="I2928" t="str">
            <v>O</v>
          </cell>
          <cell r="J2928" t="str">
            <v>Camusat</v>
          </cell>
          <cell r="K2928" t="str">
            <v>Christopher Alituha</v>
          </cell>
        </row>
        <row r="2929">
          <cell r="C2929">
            <v>607695</v>
          </cell>
          <cell r="D2929" t="str">
            <v>Lwabagabo</v>
          </cell>
          <cell r="E2929" t="str">
            <v>Central</v>
          </cell>
          <cell r="F2929" t="str">
            <v xml:space="preserve">Mityana </v>
          </cell>
          <cell r="G2929" t="str">
            <v>Rural</v>
          </cell>
          <cell r="H2929" t="str">
            <v>Silver-P3</v>
          </cell>
          <cell r="I2929" t="str">
            <v>O</v>
          </cell>
          <cell r="J2929" t="str">
            <v>Camusat</v>
          </cell>
          <cell r="K2929" t="str">
            <v>Christopher Alituha</v>
          </cell>
        </row>
        <row r="2930">
          <cell r="C2930">
            <v>607696</v>
          </cell>
          <cell r="D2930" t="str">
            <v>Wazele</v>
          </cell>
          <cell r="E2930" t="str">
            <v>Central</v>
          </cell>
          <cell r="F2930" t="str">
            <v xml:space="preserve">Masaka </v>
          </cell>
          <cell r="G2930" t="str">
            <v>Urban</v>
          </cell>
          <cell r="H2930" t="str">
            <v>Silver-P3</v>
          </cell>
          <cell r="I2930" t="str">
            <v>O</v>
          </cell>
          <cell r="J2930" t="str">
            <v>Camusat</v>
          </cell>
          <cell r="K2930" t="str">
            <v>M Patrick Kalibbala</v>
          </cell>
        </row>
        <row r="2931">
          <cell r="C2931">
            <v>607685</v>
          </cell>
          <cell r="D2931" t="str">
            <v>Seeta_Baggala</v>
          </cell>
          <cell r="E2931" t="str">
            <v>Central</v>
          </cell>
          <cell r="F2931" t="str">
            <v xml:space="preserve">Mukono </v>
          </cell>
          <cell r="G2931" t="str">
            <v>Urban</v>
          </cell>
          <cell r="H2931" t="str">
            <v>Silver-P3</v>
          </cell>
          <cell r="I2931" t="str">
            <v>O</v>
          </cell>
          <cell r="J2931" t="str">
            <v>Netis</v>
          </cell>
          <cell r="K2931" t="str">
            <v>Samuel Naseke</v>
          </cell>
        </row>
        <row r="2932">
          <cell r="C2932">
            <v>607718</v>
          </cell>
          <cell r="D2932" t="str">
            <v>Wankulukuku</v>
          </cell>
          <cell r="E2932" t="str">
            <v>Central</v>
          </cell>
          <cell r="F2932" t="str">
            <v xml:space="preserve">Kampala West </v>
          </cell>
          <cell r="G2932" t="str">
            <v>Urban</v>
          </cell>
          <cell r="H2932" t="str">
            <v>Silver-P3</v>
          </cell>
          <cell r="I2932" t="str">
            <v>O</v>
          </cell>
          <cell r="J2932" t="str">
            <v>Camusat</v>
          </cell>
          <cell r="K2932" t="str">
            <v>Abu Kasamba</v>
          </cell>
        </row>
        <row r="2933">
          <cell r="C2933">
            <v>607719</v>
          </cell>
          <cell r="D2933" t="str">
            <v>Temangalo</v>
          </cell>
          <cell r="E2933" t="str">
            <v>Central</v>
          </cell>
          <cell r="F2933" t="str">
            <v xml:space="preserve">Mityana </v>
          </cell>
          <cell r="G2933" t="str">
            <v>Urban</v>
          </cell>
          <cell r="H2933" t="str">
            <v>Silver-P3</v>
          </cell>
          <cell r="I2933" t="str">
            <v>O</v>
          </cell>
          <cell r="J2933" t="str">
            <v>Camusat</v>
          </cell>
          <cell r="K2933" t="str">
            <v>Christopher Alituha</v>
          </cell>
        </row>
        <row r="2934">
          <cell r="C2934">
            <v>608293</v>
          </cell>
          <cell r="D2934" t="str">
            <v>Bugembe Town</v>
          </cell>
          <cell r="E2934" t="str">
            <v>Eastern</v>
          </cell>
          <cell r="F2934" t="str">
            <v xml:space="preserve">Jinja </v>
          </cell>
          <cell r="G2934" t="str">
            <v>Rural</v>
          </cell>
          <cell r="H2934" t="str">
            <v>Silver-P3</v>
          </cell>
          <cell r="I2934" t="str">
            <v>O</v>
          </cell>
          <cell r="J2934" t="str">
            <v>Netis</v>
          </cell>
          <cell r="K2934" t="str">
            <v>Emmanuel Kafuko</v>
          </cell>
        </row>
        <row r="2935">
          <cell r="C2935">
            <v>607715</v>
          </cell>
          <cell r="D2935" t="str">
            <v>Kisimbiri</v>
          </cell>
          <cell r="E2935" t="str">
            <v>Central</v>
          </cell>
          <cell r="F2935" t="str">
            <v xml:space="preserve">Mityana </v>
          </cell>
          <cell r="G2935" t="str">
            <v>Urban</v>
          </cell>
          <cell r="H2935" t="str">
            <v>Silver-P3</v>
          </cell>
          <cell r="I2935" t="str">
            <v>O</v>
          </cell>
          <cell r="J2935" t="str">
            <v>Camusat</v>
          </cell>
          <cell r="K2935" t="str">
            <v>Christopher Alituha</v>
          </cell>
        </row>
        <row r="2936">
          <cell r="C2936">
            <v>607716</v>
          </cell>
          <cell r="D2936" t="str">
            <v>Lukaya Central</v>
          </cell>
          <cell r="E2936" t="str">
            <v>Central</v>
          </cell>
          <cell r="F2936" t="str">
            <v xml:space="preserve">Masaka </v>
          </cell>
          <cell r="G2936" t="str">
            <v>Rural</v>
          </cell>
          <cell r="H2936" t="str">
            <v>Silver-P3</v>
          </cell>
          <cell r="I2936" t="str">
            <v>O</v>
          </cell>
          <cell r="J2936" t="str">
            <v>Camusat</v>
          </cell>
          <cell r="K2936" t="str">
            <v>M Patrick Kalibbala</v>
          </cell>
        </row>
        <row r="2937">
          <cell r="C2937">
            <v>607717</v>
          </cell>
          <cell r="D2937" t="str">
            <v>Mabanda</v>
          </cell>
          <cell r="E2937" t="str">
            <v>Central</v>
          </cell>
          <cell r="F2937" t="str">
            <v xml:space="preserve">Mityana </v>
          </cell>
          <cell r="G2937" t="str">
            <v>Rural</v>
          </cell>
          <cell r="H2937" t="str">
            <v>Silver-P3</v>
          </cell>
          <cell r="I2937" t="str">
            <v>O</v>
          </cell>
          <cell r="J2937" t="str">
            <v>Camusat</v>
          </cell>
          <cell r="K2937" t="str">
            <v>Christopher Alituha</v>
          </cell>
        </row>
        <row r="2938">
          <cell r="C2938">
            <v>608291</v>
          </cell>
          <cell r="D2938" t="str">
            <v>Nawaikoke Town</v>
          </cell>
          <cell r="E2938" t="str">
            <v>Eastern</v>
          </cell>
          <cell r="F2938" t="str">
            <v xml:space="preserve">Jinja </v>
          </cell>
          <cell r="G2938" t="str">
            <v>Rural</v>
          </cell>
          <cell r="H2938" t="str">
            <v>Silver-P3</v>
          </cell>
          <cell r="I2938" t="str">
            <v>O</v>
          </cell>
          <cell r="J2938" t="str">
            <v>Netis</v>
          </cell>
          <cell r="K2938" t="str">
            <v>Emmanuel Kafuko</v>
          </cell>
        </row>
        <row r="2939">
          <cell r="C2939">
            <v>608292</v>
          </cell>
          <cell r="D2939" t="str">
            <v>Buseyi</v>
          </cell>
          <cell r="E2939" t="str">
            <v>Eastern</v>
          </cell>
          <cell r="F2939" t="str">
            <v xml:space="preserve">Jinja </v>
          </cell>
          <cell r="G2939" t="str">
            <v>Rural</v>
          </cell>
          <cell r="H2939" t="str">
            <v>Silver-P3</v>
          </cell>
          <cell r="I2939" t="str">
            <v>O</v>
          </cell>
          <cell r="J2939" t="str">
            <v>Netis</v>
          </cell>
          <cell r="K2939" t="str">
            <v>Emmanuel Kafuko</v>
          </cell>
        </row>
        <row r="2940">
          <cell r="C2940">
            <v>607714</v>
          </cell>
          <cell r="D2940" t="str">
            <v>Nkonge</v>
          </cell>
          <cell r="E2940" t="str">
            <v>Central</v>
          </cell>
          <cell r="F2940" t="str">
            <v xml:space="preserve">Luwero </v>
          </cell>
          <cell r="G2940" t="str">
            <v>Urban</v>
          </cell>
          <cell r="H2940" t="str">
            <v>Silver-P3</v>
          </cell>
          <cell r="I2940" t="str">
            <v>O</v>
          </cell>
          <cell r="J2940" t="str">
            <v>I-Engineering</v>
          </cell>
          <cell r="K2940" t="str">
            <v>Robert Otim</v>
          </cell>
        </row>
        <row r="2941">
          <cell r="C2941">
            <v>607712</v>
          </cell>
          <cell r="D2941" t="str">
            <v>Magere</v>
          </cell>
          <cell r="E2941" t="str">
            <v>Central</v>
          </cell>
          <cell r="F2941" t="str">
            <v xml:space="preserve">Kampala East  </v>
          </cell>
          <cell r="G2941" t="str">
            <v>Urban</v>
          </cell>
          <cell r="H2941" t="str">
            <v>Silver-P3</v>
          </cell>
          <cell r="I2941" t="str">
            <v>O</v>
          </cell>
          <cell r="J2941" t="str">
            <v>Netis</v>
          </cell>
          <cell r="K2941" t="str">
            <v>Benbridge Mulongo</v>
          </cell>
        </row>
        <row r="2942">
          <cell r="C2942">
            <v>608290</v>
          </cell>
          <cell r="D2942" t="str">
            <v>Bukooma</v>
          </cell>
          <cell r="E2942" t="str">
            <v>Eastern</v>
          </cell>
          <cell r="F2942" t="str">
            <v xml:space="preserve">Jinja </v>
          </cell>
          <cell r="G2942" t="str">
            <v>Rural</v>
          </cell>
          <cell r="H2942" t="str">
            <v>Silver-P3</v>
          </cell>
          <cell r="I2942" t="str">
            <v>O</v>
          </cell>
          <cell r="J2942" t="str">
            <v>Netis</v>
          </cell>
          <cell r="K2942" t="str">
            <v>Emmanuel Kafuko</v>
          </cell>
        </row>
        <row r="2943">
          <cell r="C2943">
            <v>607713</v>
          </cell>
          <cell r="D2943" t="str">
            <v>Lubale</v>
          </cell>
          <cell r="E2943" t="str">
            <v>Central</v>
          </cell>
          <cell r="F2943" t="str">
            <v xml:space="preserve">Mukono </v>
          </cell>
          <cell r="G2943" t="str">
            <v>Rural</v>
          </cell>
          <cell r="H2943" t="str">
            <v>Silver-P3</v>
          </cell>
          <cell r="I2943" t="str">
            <v>O</v>
          </cell>
          <cell r="J2943" t="str">
            <v>Netis</v>
          </cell>
          <cell r="K2943" t="str">
            <v>Samuel Naseke</v>
          </cell>
        </row>
        <row r="2944">
          <cell r="C2944">
            <v>607709</v>
          </cell>
          <cell r="D2944" t="str">
            <v>Kikubampanga</v>
          </cell>
          <cell r="E2944" t="str">
            <v>Central</v>
          </cell>
          <cell r="F2944" t="str">
            <v xml:space="preserve">Luwero </v>
          </cell>
          <cell r="G2944" t="str">
            <v>Urban</v>
          </cell>
          <cell r="H2944" t="str">
            <v>Silver-P3</v>
          </cell>
          <cell r="I2944" t="str">
            <v>O</v>
          </cell>
          <cell r="J2944" t="str">
            <v>I-Engineering</v>
          </cell>
          <cell r="K2944" t="str">
            <v>Robert Otim</v>
          </cell>
        </row>
        <row r="2945">
          <cell r="C2945">
            <v>607710</v>
          </cell>
          <cell r="D2945" t="str">
            <v>Njeru Town</v>
          </cell>
          <cell r="E2945" t="str">
            <v>Central</v>
          </cell>
          <cell r="F2945" t="str">
            <v xml:space="preserve">Mukono </v>
          </cell>
          <cell r="G2945" t="str">
            <v>Urban</v>
          </cell>
          <cell r="H2945" t="str">
            <v>Silver-P3</v>
          </cell>
          <cell r="I2945" t="str">
            <v>O</v>
          </cell>
          <cell r="J2945" t="str">
            <v>Netis</v>
          </cell>
          <cell r="K2945" t="str">
            <v>Samuel Naseke</v>
          </cell>
        </row>
        <row r="2946">
          <cell r="C2946">
            <v>607711</v>
          </cell>
          <cell r="D2946" t="str">
            <v>Butego</v>
          </cell>
          <cell r="E2946" t="str">
            <v>Central</v>
          </cell>
          <cell r="F2946" t="str">
            <v xml:space="preserve">Masaka </v>
          </cell>
          <cell r="G2946" t="str">
            <v>Rural</v>
          </cell>
          <cell r="H2946" t="str">
            <v>Silver-P3</v>
          </cell>
          <cell r="I2946" t="str">
            <v>O</v>
          </cell>
          <cell r="J2946" t="str">
            <v>Camusat</v>
          </cell>
          <cell r="K2946" t="str">
            <v>M Patrick Kalibbala</v>
          </cell>
        </row>
        <row r="2947">
          <cell r="C2947">
            <v>607707</v>
          </cell>
          <cell r="D2947" t="str">
            <v>Seguku_Zana</v>
          </cell>
          <cell r="E2947" t="str">
            <v>Central</v>
          </cell>
          <cell r="F2947" t="str">
            <v xml:space="preserve">Kampala West </v>
          </cell>
          <cell r="G2947" t="str">
            <v>Urban</v>
          </cell>
          <cell r="H2947" t="str">
            <v>P4</v>
          </cell>
          <cell r="I2947" t="str">
            <v>O</v>
          </cell>
          <cell r="J2947" t="str">
            <v>Camusat</v>
          </cell>
          <cell r="K2947" t="str">
            <v>Abu Kasamba</v>
          </cell>
        </row>
        <row r="2948">
          <cell r="C2948">
            <v>607708</v>
          </cell>
          <cell r="D2948" t="str">
            <v>Bulayi</v>
          </cell>
          <cell r="E2948" t="str">
            <v>Central</v>
          </cell>
          <cell r="F2948" t="str">
            <v xml:space="preserve">Masaka </v>
          </cell>
          <cell r="G2948" t="str">
            <v>Rural</v>
          </cell>
          <cell r="H2948" t="str">
            <v>Silver-P3</v>
          </cell>
          <cell r="I2948" t="str">
            <v>O</v>
          </cell>
          <cell r="J2948" t="str">
            <v>Camusat</v>
          </cell>
          <cell r="K2948" t="str">
            <v>M Patrick Kalibbala</v>
          </cell>
        </row>
        <row r="2949">
          <cell r="C2949">
            <v>607706</v>
          </cell>
          <cell r="D2949" t="str">
            <v>Kitokolo</v>
          </cell>
          <cell r="E2949" t="str">
            <v>Central</v>
          </cell>
          <cell r="F2949" t="str">
            <v xml:space="preserve">Mityana </v>
          </cell>
          <cell r="G2949" t="str">
            <v>Rural</v>
          </cell>
          <cell r="H2949" t="str">
            <v>Silver-P3</v>
          </cell>
          <cell r="I2949" t="str">
            <v>O</v>
          </cell>
          <cell r="J2949" t="str">
            <v>Camusat</v>
          </cell>
          <cell r="K2949" t="str">
            <v>Christopher Alituha</v>
          </cell>
        </row>
        <row r="2950">
          <cell r="C2950">
            <v>607700</v>
          </cell>
          <cell r="D2950" t="str">
            <v>Sentema X</v>
          </cell>
          <cell r="E2950" t="str">
            <v>Central</v>
          </cell>
          <cell r="F2950" t="str">
            <v xml:space="preserve">Mityana </v>
          </cell>
          <cell r="G2950" t="str">
            <v>Urban</v>
          </cell>
          <cell r="H2950" t="str">
            <v>Silver-P3</v>
          </cell>
          <cell r="I2950" t="str">
            <v>O</v>
          </cell>
          <cell r="J2950" t="str">
            <v>Camusat</v>
          </cell>
          <cell r="K2950" t="str">
            <v>Christopher Alituha</v>
          </cell>
        </row>
        <row r="2951">
          <cell r="C2951">
            <v>607701</v>
          </cell>
          <cell r="D2951" t="str">
            <v>Lutunku</v>
          </cell>
          <cell r="E2951" t="str">
            <v>Central</v>
          </cell>
          <cell r="F2951" t="str">
            <v xml:space="preserve">Mityana </v>
          </cell>
          <cell r="G2951" t="str">
            <v>Urban</v>
          </cell>
          <cell r="H2951" t="str">
            <v>Silver-P3</v>
          </cell>
          <cell r="I2951" t="str">
            <v>O</v>
          </cell>
          <cell r="J2951" t="str">
            <v>Camusat</v>
          </cell>
          <cell r="K2951" t="str">
            <v>Christopher Alituha</v>
          </cell>
        </row>
        <row r="2952">
          <cell r="C2952">
            <v>607702</v>
          </cell>
          <cell r="D2952" t="str">
            <v>Kawoko</v>
          </cell>
          <cell r="E2952" t="str">
            <v>Central</v>
          </cell>
          <cell r="F2952" t="str">
            <v xml:space="preserve">Masaka </v>
          </cell>
          <cell r="G2952" t="str">
            <v>Rural</v>
          </cell>
          <cell r="H2952" t="str">
            <v>Silver-P3</v>
          </cell>
          <cell r="I2952" t="str">
            <v>O</v>
          </cell>
          <cell r="J2952" t="str">
            <v>Camusat</v>
          </cell>
          <cell r="K2952" t="str">
            <v>M Patrick Kalibbala</v>
          </cell>
        </row>
        <row r="2953">
          <cell r="C2953">
            <v>607703</v>
          </cell>
          <cell r="D2953" t="str">
            <v>Mityana North</v>
          </cell>
          <cell r="E2953" t="str">
            <v>Central</v>
          </cell>
          <cell r="F2953" t="str">
            <v xml:space="preserve">Mityana </v>
          </cell>
          <cell r="G2953" t="str">
            <v>Urban</v>
          </cell>
          <cell r="H2953" t="str">
            <v>Silver-P3</v>
          </cell>
          <cell r="I2953" t="str">
            <v>O</v>
          </cell>
          <cell r="J2953" t="str">
            <v>Camusat</v>
          </cell>
          <cell r="K2953" t="str">
            <v>Christopher Alituha</v>
          </cell>
        </row>
        <row r="2954">
          <cell r="C2954">
            <v>607704</v>
          </cell>
          <cell r="D2954" t="str">
            <v>Nsololo</v>
          </cell>
          <cell r="E2954" t="str">
            <v>Central</v>
          </cell>
          <cell r="F2954" t="str">
            <v xml:space="preserve">Mityana </v>
          </cell>
          <cell r="G2954" t="str">
            <v>Rural</v>
          </cell>
          <cell r="H2954" t="str">
            <v>Silver-P3</v>
          </cell>
          <cell r="I2954" t="str">
            <v>O</v>
          </cell>
          <cell r="J2954" t="str">
            <v>Camusat</v>
          </cell>
          <cell r="K2954" t="str">
            <v>Christopher Alituha</v>
          </cell>
        </row>
        <row r="2955">
          <cell r="C2955">
            <v>607705</v>
          </cell>
          <cell r="D2955" t="str">
            <v>Bigasa</v>
          </cell>
          <cell r="E2955" t="str">
            <v>Central</v>
          </cell>
          <cell r="F2955" t="str">
            <v xml:space="preserve">Masaka </v>
          </cell>
          <cell r="G2955" t="str">
            <v>Rural</v>
          </cell>
          <cell r="H2955" t="str">
            <v>Silver-P3</v>
          </cell>
          <cell r="I2955" t="str">
            <v>O</v>
          </cell>
          <cell r="J2955" t="str">
            <v>Camusat</v>
          </cell>
          <cell r="K2955" t="str">
            <v>M Patrick Kalibbala</v>
          </cell>
        </row>
        <row r="2956">
          <cell r="C2956">
            <v>607720</v>
          </cell>
          <cell r="D2956" t="str">
            <v>Namataba Town</v>
          </cell>
          <cell r="E2956" t="str">
            <v>Central</v>
          </cell>
          <cell r="F2956" t="str">
            <v xml:space="preserve">Mukono </v>
          </cell>
          <cell r="G2956" t="str">
            <v>Urban</v>
          </cell>
          <cell r="H2956" t="str">
            <v>Silver-P3</v>
          </cell>
          <cell r="I2956" t="str">
            <v>O</v>
          </cell>
          <cell r="J2956" t="str">
            <v>Netis</v>
          </cell>
          <cell r="K2956" t="str">
            <v>Samuel Naseke</v>
          </cell>
        </row>
        <row r="2957">
          <cell r="C2957">
            <v>607722</v>
          </cell>
          <cell r="D2957" t="str">
            <v>UNBS Mbalwa</v>
          </cell>
          <cell r="E2957" t="str">
            <v>Central</v>
          </cell>
          <cell r="F2957" t="str">
            <v xml:space="preserve">Kampala East  </v>
          </cell>
          <cell r="G2957" t="str">
            <v>Urban</v>
          </cell>
          <cell r="H2957" t="str">
            <v>Silver-P3</v>
          </cell>
          <cell r="I2957" t="str">
            <v>O</v>
          </cell>
          <cell r="J2957" t="str">
            <v>Netis</v>
          </cell>
          <cell r="K2957" t="str">
            <v>Benbridge Mulongo</v>
          </cell>
        </row>
        <row r="2958">
          <cell r="C2958">
            <v>608296</v>
          </cell>
          <cell r="D2958" t="str">
            <v>Magwa Barracks</v>
          </cell>
          <cell r="E2958" t="str">
            <v>Eastern</v>
          </cell>
          <cell r="F2958" t="str">
            <v xml:space="preserve">Jinja </v>
          </cell>
          <cell r="G2958" t="str">
            <v>Rural</v>
          </cell>
          <cell r="H2958" t="str">
            <v>Silver-P3</v>
          </cell>
          <cell r="I2958" t="str">
            <v>O</v>
          </cell>
          <cell r="J2958" t="str">
            <v>Netis</v>
          </cell>
          <cell r="K2958" t="str">
            <v>Emmanuel Kafuko</v>
          </cell>
        </row>
        <row r="2959">
          <cell r="C2959">
            <v>608297</v>
          </cell>
          <cell r="D2959" t="str">
            <v>Sagitu Island</v>
          </cell>
          <cell r="E2959" t="str">
            <v>Eastern</v>
          </cell>
          <cell r="F2959" t="str">
            <v xml:space="preserve">Jinja </v>
          </cell>
          <cell r="G2959" t="str">
            <v>Rural</v>
          </cell>
          <cell r="H2959" t="str">
            <v>Silver-P3</v>
          </cell>
          <cell r="I2959" t="str">
            <v>O</v>
          </cell>
          <cell r="J2959" t="str">
            <v>Netis</v>
          </cell>
          <cell r="K2959" t="str">
            <v>Emmanuel Kafuko</v>
          </cell>
        </row>
        <row r="2960">
          <cell r="C2960">
            <v>608685</v>
          </cell>
          <cell r="D2960" t="str">
            <v>Okere</v>
          </cell>
          <cell r="E2960" t="str">
            <v>Northern</v>
          </cell>
          <cell r="F2960" t="str">
            <v xml:space="preserve">Lira </v>
          </cell>
          <cell r="G2960" t="str">
            <v>Rural</v>
          </cell>
          <cell r="H2960" t="str">
            <v>Silver-P3</v>
          </cell>
          <cell r="I2960" t="str">
            <v>O</v>
          </cell>
          <cell r="J2960" t="str">
            <v>I-Engineering</v>
          </cell>
          <cell r="K2960" t="str">
            <v>Muhamood Kyongo</v>
          </cell>
        </row>
        <row r="2961">
          <cell r="C2961">
            <v>607721</v>
          </cell>
          <cell r="D2961" t="str">
            <v>Kiryagonja</v>
          </cell>
          <cell r="E2961" t="str">
            <v>Central</v>
          </cell>
          <cell r="F2961" t="str">
            <v xml:space="preserve">Luwero </v>
          </cell>
          <cell r="G2961" t="str">
            <v>Urban</v>
          </cell>
          <cell r="H2961" t="str">
            <v>Silver-P3</v>
          </cell>
          <cell r="I2961" t="str">
            <v>O</v>
          </cell>
          <cell r="J2961" t="str">
            <v>I-Engineering</v>
          </cell>
          <cell r="K2961" t="str">
            <v>Robert Otim</v>
          </cell>
        </row>
        <row r="2962">
          <cell r="C2962">
            <v>609359</v>
          </cell>
          <cell r="D2962" t="str">
            <v>Kabwohe Town</v>
          </cell>
          <cell r="E2962" t="str">
            <v>Western</v>
          </cell>
          <cell r="F2962" t="str">
            <v xml:space="preserve">Mbarara </v>
          </cell>
          <cell r="G2962" t="str">
            <v>Urban</v>
          </cell>
          <cell r="H2962" t="str">
            <v>Silver-P3</v>
          </cell>
          <cell r="I2962" t="str">
            <v>O</v>
          </cell>
          <cell r="J2962" t="str">
            <v>Camusat</v>
          </cell>
          <cell r="K2962" t="str">
            <v>Thomasi Seruyange</v>
          </cell>
        </row>
        <row r="2963">
          <cell r="C2963">
            <v>608295</v>
          </cell>
          <cell r="D2963" t="str">
            <v>Makalungi Island</v>
          </cell>
          <cell r="E2963" t="str">
            <v>Eastern</v>
          </cell>
          <cell r="F2963" t="str">
            <v xml:space="preserve">Jinja </v>
          </cell>
          <cell r="G2963" t="str">
            <v>Urban</v>
          </cell>
          <cell r="H2963" t="str">
            <v>Silver-P3</v>
          </cell>
          <cell r="I2963" t="str">
            <v>O</v>
          </cell>
          <cell r="J2963" t="str">
            <v>Netis</v>
          </cell>
          <cell r="K2963" t="str">
            <v>Emmanuel Kafuko</v>
          </cell>
        </row>
        <row r="2964">
          <cell r="C2964">
            <v>607723</v>
          </cell>
          <cell r="D2964" t="str">
            <v>Nakagongo</v>
          </cell>
          <cell r="E2964" t="str">
            <v>Central</v>
          </cell>
          <cell r="F2964" t="str">
            <v xml:space="preserve">Masaka </v>
          </cell>
          <cell r="G2964" t="str">
            <v>Rural</v>
          </cell>
          <cell r="H2964" t="str">
            <v>Silver-P3</v>
          </cell>
          <cell r="I2964" t="str">
            <v>O</v>
          </cell>
          <cell r="J2964" t="str">
            <v>Camusat</v>
          </cell>
          <cell r="K2964" t="str">
            <v>M Patrick Kalibbala</v>
          </cell>
        </row>
        <row r="2965">
          <cell r="C2965">
            <v>607724</v>
          </cell>
          <cell r="D2965" t="str">
            <v>Kyebando_Nsumbi</v>
          </cell>
          <cell r="E2965" t="str">
            <v>Central</v>
          </cell>
          <cell r="F2965" t="str">
            <v xml:space="preserve">Kampala West </v>
          </cell>
          <cell r="G2965" t="str">
            <v>Urban</v>
          </cell>
          <cell r="H2965" t="str">
            <v>Silver-P3</v>
          </cell>
          <cell r="I2965" t="str">
            <v>O</v>
          </cell>
          <cell r="J2965" t="str">
            <v>Camusat</v>
          </cell>
          <cell r="K2965" t="str">
            <v>Abu Kasamba</v>
          </cell>
        </row>
        <row r="2966">
          <cell r="C2966">
            <v>607725</v>
          </cell>
          <cell r="D2966" t="str">
            <v>Watubba X</v>
          </cell>
          <cell r="E2966" t="str">
            <v>Central</v>
          </cell>
          <cell r="F2966" t="str">
            <v>Kampala North</v>
          </cell>
          <cell r="G2966" t="str">
            <v>Urban</v>
          </cell>
          <cell r="H2966" t="str">
            <v>Silver-P3</v>
          </cell>
          <cell r="I2966" t="str">
            <v>O</v>
          </cell>
          <cell r="J2966" t="str">
            <v>I-Engineering</v>
          </cell>
          <cell r="K2966" t="str">
            <v>Joash Lubwama</v>
          </cell>
        </row>
        <row r="2967">
          <cell r="C2967">
            <v>607726</v>
          </cell>
          <cell r="D2967" t="str">
            <v>Nakaseta</v>
          </cell>
          <cell r="E2967" t="str">
            <v>Central</v>
          </cell>
          <cell r="F2967" t="str">
            <v xml:space="preserve">Luwero </v>
          </cell>
          <cell r="G2967" t="str">
            <v>Urban</v>
          </cell>
          <cell r="H2967" t="str">
            <v>Silver-P3</v>
          </cell>
          <cell r="I2967" t="str">
            <v>O</v>
          </cell>
          <cell r="J2967" t="str">
            <v>I-Engineering</v>
          </cell>
          <cell r="K2967" t="str">
            <v>Robert Otim</v>
          </cell>
        </row>
        <row r="2968">
          <cell r="C2968">
            <v>606242</v>
          </cell>
          <cell r="D2968" t="str">
            <v>Indirindri</v>
          </cell>
          <cell r="E2968" t="str">
            <v>Northern</v>
          </cell>
          <cell r="F2968" t="str">
            <v xml:space="preserve">Arua  </v>
          </cell>
          <cell r="G2968" t="str">
            <v>Rural</v>
          </cell>
          <cell r="H2968" t="str">
            <v>C</v>
          </cell>
          <cell r="I2968" t="str">
            <v>O</v>
          </cell>
          <cell r="J2968" t="str">
            <v>I-Engineering</v>
          </cell>
          <cell r="K2968" t="str">
            <v>Innocent Ayiko</v>
          </cell>
        </row>
        <row r="2969">
          <cell r="C2969">
            <v>607727</v>
          </cell>
          <cell r="D2969" t="str">
            <v>Kavumba</v>
          </cell>
          <cell r="E2969" t="str">
            <v>Central</v>
          </cell>
          <cell r="F2969" t="str">
            <v xml:space="preserve">Mityana </v>
          </cell>
          <cell r="G2969" t="str">
            <v>Urban</v>
          </cell>
          <cell r="H2969" t="str">
            <v>Silver-P3</v>
          </cell>
          <cell r="I2969" t="str">
            <v>O</v>
          </cell>
          <cell r="J2969" t="str">
            <v>Camusat</v>
          </cell>
          <cell r="K2969" t="str">
            <v>Christopher Alituha</v>
          </cell>
        </row>
        <row r="2970">
          <cell r="C2970">
            <v>607728</v>
          </cell>
          <cell r="D2970" t="str">
            <v>Mutuba Gardens</v>
          </cell>
          <cell r="E2970" t="str">
            <v>Central</v>
          </cell>
          <cell r="F2970" t="str">
            <v xml:space="preserve">Masaka </v>
          </cell>
          <cell r="G2970" t="str">
            <v>Rural</v>
          </cell>
          <cell r="H2970" t="str">
            <v>Silver-P3</v>
          </cell>
          <cell r="I2970" t="str">
            <v>O</v>
          </cell>
          <cell r="J2970" t="str">
            <v>Camusat</v>
          </cell>
          <cell r="K2970" t="str">
            <v>M Patrick Kalibbala</v>
          </cell>
        </row>
        <row r="2971">
          <cell r="C2971">
            <v>608298</v>
          </cell>
          <cell r="D2971" t="str">
            <v>Kamuli X</v>
          </cell>
          <cell r="E2971" t="str">
            <v>Central</v>
          </cell>
          <cell r="F2971" t="str">
            <v xml:space="preserve">Mukono </v>
          </cell>
          <cell r="G2971" t="str">
            <v>Rural</v>
          </cell>
          <cell r="H2971" t="str">
            <v>Silver-P3</v>
          </cell>
          <cell r="I2971" t="str">
            <v>O</v>
          </cell>
          <cell r="J2971" t="str">
            <v>Netis</v>
          </cell>
          <cell r="K2971" t="str">
            <v>Samuel Naseke</v>
          </cell>
        </row>
        <row r="2972">
          <cell r="C2972">
            <v>608294</v>
          </cell>
          <cell r="D2972" t="str">
            <v>Namulaba</v>
          </cell>
          <cell r="E2972" t="str">
            <v>Central</v>
          </cell>
          <cell r="F2972" t="str">
            <v xml:space="preserve">Mukono </v>
          </cell>
          <cell r="G2972" t="str">
            <v>Urban</v>
          </cell>
          <cell r="H2972" t="str">
            <v>Silver-P3</v>
          </cell>
          <cell r="I2972" t="str">
            <v>O</v>
          </cell>
          <cell r="J2972" t="str">
            <v>Netis</v>
          </cell>
          <cell r="K2972" t="str">
            <v>Samuel Naseke</v>
          </cell>
        </row>
        <row r="2973">
          <cell r="C2973">
            <v>609360</v>
          </cell>
          <cell r="D2973" t="str">
            <v>Kakoba</v>
          </cell>
          <cell r="E2973" t="str">
            <v>Western</v>
          </cell>
          <cell r="F2973" t="str">
            <v xml:space="preserve">Mbarara </v>
          </cell>
          <cell r="G2973" t="str">
            <v>Urban</v>
          </cell>
          <cell r="H2973" t="str">
            <v>Silver-P3</v>
          </cell>
          <cell r="I2973" t="str">
            <v>O</v>
          </cell>
          <cell r="J2973" t="str">
            <v>Camusat</v>
          </cell>
          <cell r="K2973" t="str">
            <v>Thomasi Seruyange</v>
          </cell>
        </row>
        <row r="2974">
          <cell r="C2974">
            <v>607729</v>
          </cell>
          <cell r="D2974" t="str">
            <v>Naluvule X</v>
          </cell>
          <cell r="E2974" t="str">
            <v>Central</v>
          </cell>
          <cell r="F2974" t="str">
            <v xml:space="preserve">Mityana </v>
          </cell>
          <cell r="G2974" t="str">
            <v>Urban</v>
          </cell>
          <cell r="H2974" t="str">
            <v>Silver-P3</v>
          </cell>
          <cell r="I2974" t="str">
            <v>O</v>
          </cell>
          <cell r="J2974" t="str">
            <v>Camusat</v>
          </cell>
          <cell r="K2974" t="str">
            <v>Christopher Alituha</v>
          </cell>
        </row>
        <row r="2975">
          <cell r="C2975">
            <v>607730</v>
          </cell>
          <cell r="D2975" t="str">
            <v>Busega St.Anthony</v>
          </cell>
          <cell r="E2975" t="str">
            <v>Central</v>
          </cell>
          <cell r="F2975" t="str">
            <v xml:space="preserve">Kampala West </v>
          </cell>
          <cell r="G2975" t="str">
            <v>Urban</v>
          </cell>
          <cell r="H2975" t="str">
            <v>Silver-P3</v>
          </cell>
          <cell r="I2975" t="str">
            <v>O</v>
          </cell>
          <cell r="J2975" t="str">
            <v>Camusat</v>
          </cell>
          <cell r="K2975" t="str">
            <v>Abu Kasamba</v>
          </cell>
        </row>
        <row r="2976">
          <cell r="C2976">
            <v>607731</v>
          </cell>
          <cell r="D2976" t="str">
            <v>Mugema road</v>
          </cell>
          <cell r="E2976" t="str">
            <v>Central</v>
          </cell>
          <cell r="F2976" t="str">
            <v>Kampala North</v>
          </cell>
          <cell r="G2976" t="str">
            <v>Urban</v>
          </cell>
          <cell r="H2976" t="str">
            <v>Silver-P3</v>
          </cell>
          <cell r="I2976" t="str">
            <v>O</v>
          </cell>
          <cell r="J2976" t="str">
            <v>I-Engineering</v>
          </cell>
          <cell r="K2976" t="str">
            <v>Joash Lubwama</v>
          </cell>
        </row>
        <row r="2977">
          <cell r="C2977">
            <v>608299</v>
          </cell>
          <cell r="D2977" t="str">
            <v>Bugumba X</v>
          </cell>
          <cell r="E2977" t="str">
            <v>Eastern</v>
          </cell>
          <cell r="F2977" t="str">
            <v xml:space="preserve">Jinja </v>
          </cell>
          <cell r="G2977" t="str">
            <v>Rural</v>
          </cell>
          <cell r="H2977" t="str">
            <v>Silver-P3</v>
          </cell>
          <cell r="I2977" t="str">
            <v>O</v>
          </cell>
          <cell r="J2977" t="str">
            <v>Netis</v>
          </cell>
          <cell r="K2977" t="str">
            <v>Emmanuel Kafuko</v>
          </cell>
        </row>
        <row r="2978">
          <cell r="C2978">
            <v>607732</v>
          </cell>
          <cell r="D2978" t="str">
            <v>Kyotera X</v>
          </cell>
          <cell r="E2978" t="str">
            <v>Central</v>
          </cell>
          <cell r="F2978" t="str">
            <v xml:space="preserve">Masaka </v>
          </cell>
          <cell r="G2978" t="str">
            <v>Rural</v>
          </cell>
          <cell r="H2978" t="str">
            <v>Silver-P3</v>
          </cell>
          <cell r="I2978" t="str">
            <v>O</v>
          </cell>
          <cell r="J2978" t="str">
            <v>Camusat</v>
          </cell>
          <cell r="K2978" t="str">
            <v>M Patrick Kalibbala</v>
          </cell>
        </row>
        <row r="2979">
          <cell r="C2979">
            <v>607733</v>
          </cell>
          <cell r="D2979" t="str">
            <v>Kyengera X</v>
          </cell>
          <cell r="E2979" t="str">
            <v>Central</v>
          </cell>
          <cell r="F2979" t="str">
            <v xml:space="preserve">Kampala West </v>
          </cell>
          <cell r="G2979" t="str">
            <v>Urban</v>
          </cell>
          <cell r="H2979" t="str">
            <v>Silver-P3</v>
          </cell>
          <cell r="I2979" t="str">
            <v>O</v>
          </cell>
          <cell r="J2979" t="str">
            <v>Camusat</v>
          </cell>
          <cell r="K2979" t="str">
            <v>Abu Kasamba</v>
          </cell>
        </row>
        <row r="2980">
          <cell r="C2980">
            <v>608300</v>
          </cell>
          <cell r="D2980" t="str">
            <v>Bulucheke</v>
          </cell>
          <cell r="E2980" t="str">
            <v>Eastern</v>
          </cell>
          <cell r="F2980" t="str">
            <v xml:space="preserve">Mbale  </v>
          </cell>
          <cell r="G2980" t="str">
            <v>Rural</v>
          </cell>
          <cell r="H2980" t="str">
            <v>Silver-P3</v>
          </cell>
          <cell r="I2980" t="str">
            <v>O</v>
          </cell>
          <cell r="J2980" t="str">
            <v>Netis</v>
          </cell>
          <cell r="K2980" t="str">
            <v>Jude Musana</v>
          </cell>
        </row>
        <row r="2981">
          <cell r="C2981">
            <v>608301</v>
          </cell>
          <cell r="D2981" t="str">
            <v>Okwangalete</v>
          </cell>
          <cell r="E2981" t="str">
            <v>Eastern</v>
          </cell>
          <cell r="F2981" t="str">
            <v xml:space="preserve">Soroti  </v>
          </cell>
          <cell r="G2981" t="str">
            <v>Rural</v>
          </cell>
          <cell r="H2981" t="str">
            <v>Silver-P3</v>
          </cell>
          <cell r="I2981" t="str">
            <v>O</v>
          </cell>
          <cell r="J2981" t="str">
            <v>Netis</v>
          </cell>
          <cell r="K2981" t="str">
            <v>Moses Wandera</v>
          </cell>
        </row>
        <row r="2982">
          <cell r="C2982">
            <v>607734</v>
          </cell>
          <cell r="D2982" t="str">
            <v>Kirinya Bukasa</v>
          </cell>
          <cell r="E2982" t="str">
            <v>Central</v>
          </cell>
          <cell r="F2982" t="str">
            <v xml:space="preserve">Kampala East  </v>
          </cell>
          <cell r="G2982" t="str">
            <v>Urban</v>
          </cell>
          <cell r="H2982" t="str">
            <v>Silver-P3</v>
          </cell>
          <cell r="I2982" t="str">
            <v>O</v>
          </cell>
          <cell r="J2982" t="str">
            <v>Netis</v>
          </cell>
          <cell r="K2982" t="str">
            <v>Benbridge Mulongo</v>
          </cell>
        </row>
        <row r="2983">
          <cell r="C2983">
            <v>607735</v>
          </cell>
          <cell r="D2983" t="str">
            <v>Maya</v>
          </cell>
          <cell r="E2983" t="str">
            <v>Central</v>
          </cell>
          <cell r="F2983" t="str">
            <v xml:space="preserve">Masaka </v>
          </cell>
          <cell r="G2983" t="str">
            <v>Urban</v>
          </cell>
          <cell r="H2983" t="str">
            <v>Silver-P3</v>
          </cell>
          <cell r="I2983" t="str">
            <v>O</v>
          </cell>
          <cell r="J2983" t="str">
            <v>Camusat</v>
          </cell>
          <cell r="K2983" t="str">
            <v>M Patrick Kalibbala</v>
          </cell>
        </row>
        <row r="2984">
          <cell r="C2984">
            <v>608302</v>
          </cell>
          <cell r="D2984" t="str">
            <v>Ikulwe</v>
          </cell>
          <cell r="E2984" t="str">
            <v>Eastern</v>
          </cell>
          <cell r="F2984" t="str">
            <v xml:space="preserve">Jinja </v>
          </cell>
          <cell r="G2984" t="str">
            <v>Rural</v>
          </cell>
          <cell r="H2984" t="str">
            <v>Silver-P3</v>
          </cell>
          <cell r="I2984" t="str">
            <v>O</v>
          </cell>
          <cell r="J2984" t="str">
            <v>Netis</v>
          </cell>
          <cell r="K2984" t="str">
            <v>Emmanuel Kafuko</v>
          </cell>
        </row>
        <row r="2985">
          <cell r="C2985">
            <v>608687</v>
          </cell>
          <cell r="D2985" t="str">
            <v>Lukwor</v>
          </cell>
          <cell r="E2985" t="str">
            <v>Northern</v>
          </cell>
          <cell r="F2985" t="str">
            <v xml:space="preserve">Gulu </v>
          </cell>
          <cell r="G2985" t="str">
            <v>Rural</v>
          </cell>
          <cell r="H2985" t="str">
            <v>Silver-P3</v>
          </cell>
          <cell r="I2985" t="str">
            <v>O</v>
          </cell>
          <cell r="J2985" t="str">
            <v>I-Engineering</v>
          </cell>
          <cell r="K2985" t="str">
            <v>Moses Kaganda</v>
          </cell>
        </row>
        <row r="2986">
          <cell r="C2986">
            <v>608303</v>
          </cell>
          <cell r="D2986" t="str">
            <v>Ngariam</v>
          </cell>
          <cell r="E2986" t="str">
            <v>Eastern</v>
          </cell>
          <cell r="F2986" t="str">
            <v xml:space="preserve">Soroti  </v>
          </cell>
          <cell r="G2986" t="str">
            <v>Rural</v>
          </cell>
          <cell r="H2986" t="str">
            <v>Silver-P3</v>
          </cell>
          <cell r="I2986" t="str">
            <v>O</v>
          </cell>
          <cell r="J2986" t="str">
            <v>Netis</v>
          </cell>
          <cell r="K2986" t="str">
            <v>Moses Wandera</v>
          </cell>
        </row>
        <row r="2987">
          <cell r="C2987">
            <v>607736</v>
          </cell>
          <cell r="D2987" t="str">
            <v>Kikajjo</v>
          </cell>
          <cell r="E2987" t="str">
            <v>Central</v>
          </cell>
          <cell r="F2987" t="str">
            <v xml:space="preserve">Kampala West </v>
          </cell>
          <cell r="G2987" t="str">
            <v>Urban</v>
          </cell>
          <cell r="H2987" t="str">
            <v>Silver-P3</v>
          </cell>
          <cell r="I2987" t="str">
            <v>O</v>
          </cell>
          <cell r="J2987" t="str">
            <v>Camusat</v>
          </cell>
          <cell r="K2987" t="str">
            <v>Abu Kasamba</v>
          </cell>
        </row>
        <row r="2988">
          <cell r="C2988">
            <v>607737</v>
          </cell>
          <cell r="D2988" t="str">
            <v>Kivumu</v>
          </cell>
          <cell r="E2988" t="str">
            <v>Central</v>
          </cell>
          <cell r="F2988" t="str">
            <v xml:space="preserve">Luwero </v>
          </cell>
          <cell r="G2988" t="str">
            <v>Urban</v>
          </cell>
          <cell r="H2988" t="str">
            <v>Silver-P3</v>
          </cell>
          <cell r="I2988" t="str">
            <v>O</v>
          </cell>
          <cell r="J2988" t="str">
            <v>I-Engineering</v>
          </cell>
          <cell r="K2988" t="str">
            <v>Robert Otim</v>
          </cell>
        </row>
        <row r="2989">
          <cell r="C2989">
            <v>607738</v>
          </cell>
          <cell r="D2989" t="str">
            <v>Nakiwogo Rd</v>
          </cell>
          <cell r="E2989" t="str">
            <v>Central</v>
          </cell>
          <cell r="F2989" t="str">
            <v xml:space="preserve">Kampala West </v>
          </cell>
          <cell r="G2989" t="str">
            <v>Urban</v>
          </cell>
          <cell r="H2989" t="str">
            <v>Silver-P3</v>
          </cell>
          <cell r="I2989" t="str">
            <v>O</v>
          </cell>
          <cell r="J2989" t="str">
            <v>Camusat</v>
          </cell>
          <cell r="K2989" t="str">
            <v>Abu Kasamba</v>
          </cell>
        </row>
        <row r="2990">
          <cell r="C2990">
            <v>607744</v>
          </cell>
          <cell r="D2990" t="str">
            <v>Nabweru Kisimu</v>
          </cell>
          <cell r="E2990" t="str">
            <v>Central</v>
          </cell>
          <cell r="F2990" t="str">
            <v xml:space="preserve">Mityana </v>
          </cell>
          <cell r="G2990" t="str">
            <v>Urban</v>
          </cell>
          <cell r="H2990" t="str">
            <v>Silver-P3</v>
          </cell>
          <cell r="I2990" t="str">
            <v>O</v>
          </cell>
          <cell r="J2990" t="str">
            <v>Camusat</v>
          </cell>
          <cell r="K2990" t="str">
            <v>Christopher Alituha</v>
          </cell>
        </row>
        <row r="2991">
          <cell r="C2991">
            <v>607742</v>
          </cell>
          <cell r="D2991" t="str">
            <v>Namungoona Estates</v>
          </cell>
          <cell r="E2991" t="str">
            <v>Central</v>
          </cell>
          <cell r="F2991" t="str">
            <v xml:space="preserve">Kampala West </v>
          </cell>
          <cell r="G2991" t="str">
            <v>Urban</v>
          </cell>
          <cell r="H2991" t="str">
            <v>Silver-P3</v>
          </cell>
          <cell r="I2991" t="str">
            <v>O</v>
          </cell>
          <cell r="J2991" t="str">
            <v>Camusat</v>
          </cell>
          <cell r="K2991" t="str">
            <v>Abu Kasamba</v>
          </cell>
        </row>
        <row r="2992">
          <cell r="C2992">
            <v>607739</v>
          </cell>
          <cell r="D2992" t="str">
            <v>Mpigi X</v>
          </cell>
          <cell r="E2992" t="str">
            <v>Central</v>
          </cell>
          <cell r="F2992" t="str">
            <v xml:space="preserve">Masaka </v>
          </cell>
          <cell r="G2992" t="str">
            <v>Urban</v>
          </cell>
          <cell r="H2992" t="str">
            <v>Silver-P3</v>
          </cell>
          <cell r="I2992" t="str">
            <v>O</v>
          </cell>
          <cell r="J2992" t="str">
            <v>Camusat</v>
          </cell>
          <cell r="K2992" t="str">
            <v>M Patrick Kalibbala</v>
          </cell>
        </row>
        <row r="2993">
          <cell r="C2993">
            <v>607740</v>
          </cell>
          <cell r="D2993" t="str">
            <v>Kasaali</v>
          </cell>
          <cell r="E2993" t="str">
            <v>Central</v>
          </cell>
          <cell r="F2993" t="str">
            <v xml:space="preserve">Masaka </v>
          </cell>
          <cell r="G2993" t="str">
            <v>Rural</v>
          </cell>
          <cell r="H2993" t="str">
            <v>Silver-P3</v>
          </cell>
          <cell r="I2993" t="str">
            <v>O</v>
          </cell>
          <cell r="J2993" t="str">
            <v>Camusat</v>
          </cell>
          <cell r="K2993" t="str">
            <v>M Patrick Kalibbala</v>
          </cell>
        </row>
        <row r="2994">
          <cell r="C2994">
            <v>607743</v>
          </cell>
          <cell r="D2994" t="str">
            <v>Kyabiyi</v>
          </cell>
          <cell r="E2994" t="str">
            <v>Central</v>
          </cell>
          <cell r="F2994" t="str">
            <v xml:space="preserve">Masaka </v>
          </cell>
          <cell r="G2994" t="str">
            <v>Rural</v>
          </cell>
          <cell r="H2994" t="str">
            <v>Silver-P3</v>
          </cell>
          <cell r="I2994" t="str">
            <v>O</v>
          </cell>
          <cell r="J2994" t="str">
            <v>Camusat</v>
          </cell>
          <cell r="K2994" t="str">
            <v>M Patrick Kalibbala</v>
          </cell>
        </row>
        <row r="2995">
          <cell r="C2995">
            <v>607741</v>
          </cell>
          <cell r="D2995" t="str">
            <v>Nyiize</v>
          </cell>
          <cell r="E2995" t="str">
            <v>Central</v>
          </cell>
          <cell r="F2995" t="str">
            <v xml:space="preserve">Mukono </v>
          </cell>
          <cell r="G2995" t="str">
            <v>Urban</v>
          </cell>
          <cell r="H2995" t="str">
            <v>Silver-P3</v>
          </cell>
          <cell r="I2995" t="str">
            <v>O</v>
          </cell>
          <cell r="J2995" t="str">
            <v>Netis</v>
          </cell>
          <cell r="K2995" t="str">
            <v>Samuel Naseke</v>
          </cell>
        </row>
        <row r="2996">
          <cell r="C2996">
            <v>608304</v>
          </cell>
          <cell r="D2996" t="str">
            <v>Ocholokoboi</v>
          </cell>
          <cell r="E2996" t="str">
            <v>Eastern</v>
          </cell>
          <cell r="F2996" t="str">
            <v xml:space="preserve">Soroti  </v>
          </cell>
          <cell r="G2996" t="str">
            <v>Rural</v>
          </cell>
          <cell r="H2996" t="str">
            <v>Silver-P3</v>
          </cell>
          <cell r="I2996" t="str">
            <v>O</v>
          </cell>
          <cell r="J2996" t="str">
            <v>Netis</v>
          </cell>
          <cell r="K2996" t="str">
            <v>Moses Wandera</v>
          </cell>
        </row>
        <row r="2997">
          <cell r="C2997">
            <v>607745</v>
          </cell>
          <cell r="D2997" t="str">
            <v>Masode</v>
          </cell>
          <cell r="E2997" t="str">
            <v>Central</v>
          </cell>
          <cell r="F2997" t="str">
            <v xml:space="preserve">Mityana </v>
          </cell>
          <cell r="G2997" t="str">
            <v>Urban</v>
          </cell>
          <cell r="H2997" t="str">
            <v>Silver-P3</v>
          </cell>
          <cell r="I2997" t="str">
            <v>O</v>
          </cell>
          <cell r="J2997" t="str">
            <v>Camusat</v>
          </cell>
          <cell r="K2997" t="str">
            <v>Christopher Alituha</v>
          </cell>
        </row>
        <row r="2998">
          <cell r="C2998">
            <v>607746</v>
          </cell>
          <cell r="D2998" t="str">
            <v>Kinawataka road</v>
          </cell>
          <cell r="E2998" t="str">
            <v>Central</v>
          </cell>
          <cell r="F2998" t="str">
            <v xml:space="preserve">Kampala South </v>
          </cell>
          <cell r="G2998" t="str">
            <v>Urban</v>
          </cell>
          <cell r="H2998" t="str">
            <v>Silver-P3</v>
          </cell>
          <cell r="I2998" t="str">
            <v>O</v>
          </cell>
          <cell r="J2998" t="str">
            <v>Netis</v>
          </cell>
          <cell r="K2998" t="str">
            <v>Paul Mbabazi</v>
          </cell>
        </row>
        <row r="2999">
          <cell r="C2999">
            <v>607749</v>
          </cell>
          <cell r="D2999" t="str">
            <v>Nakisunga</v>
          </cell>
          <cell r="E2999" t="str">
            <v>Central</v>
          </cell>
          <cell r="F2999" t="str">
            <v xml:space="preserve">Mukono </v>
          </cell>
          <cell r="G2999" t="str">
            <v>Urban</v>
          </cell>
          <cell r="H2999" t="str">
            <v>Silver-P3</v>
          </cell>
          <cell r="I2999" t="str">
            <v>O</v>
          </cell>
          <cell r="J2999" t="str">
            <v>Netis</v>
          </cell>
          <cell r="K2999" t="str">
            <v>Samuel Naseke</v>
          </cell>
        </row>
        <row r="3000">
          <cell r="C3000">
            <v>608689</v>
          </cell>
          <cell r="D3000" t="str">
            <v>Palenga</v>
          </cell>
          <cell r="E3000" t="str">
            <v>Northern</v>
          </cell>
          <cell r="F3000" t="str">
            <v xml:space="preserve">Gulu </v>
          </cell>
          <cell r="G3000" t="str">
            <v>Rural</v>
          </cell>
          <cell r="H3000" t="str">
            <v>Silver-P3</v>
          </cell>
          <cell r="I3000" t="str">
            <v>O</v>
          </cell>
          <cell r="J3000" t="str">
            <v>I-Engineering</v>
          </cell>
          <cell r="K3000" t="str">
            <v>Moses Kaganda</v>
          </cell>
        </row>
        <row r="3001">
          <cell r="C3001">
            <v>607750</v>
          </cell>
          <cell r="D3001" t="str">
            <v>Nsimbiziwoome</v>
          </cell>
          <cell r="E3001" t="str">
            <v>Central</v>
          </cell>
          <cell r="F3001" t="str">
            <v xml:space="preserve">Kampala East  </v>
          </cell>
          <cell r="G3001" t="str">
            <v>Urban</v>
          </cell>
          <cell r="H3001" t="str">
            <v>Silver-P3</v>
          </cell>
          <cell r="I3001" t="str">
            <v>O</v>
          </cell>
          <cell r="J3001" t="str">
            <v>Netis</v>
          </cell>
          <cell r="K3001" t="str">
            <v>Benbridge Mulongo</v>
          </cell>
        </row>
        <row r="3002">
          <cell r="C3002">
            <v>607747</v>
          </cell>
          <cell r="D3002" t="str">
            <v>Nalusugga</v>
          </cell>
          <cell r="E3002" t="str">
            <v>Central</v>
          </cell>
          <cell r="F3002" t="str">
            <v xml:space="preserve">Luwero </v>
          </cell>
          <cell r="G3002" t="str">
            <v>Urban</v>
          </cell>
          <cell r="H3002" t="str">
            <v>Silver-P3</v>
          </cell>
          <cell r="I3002" t="str">
            <v>O</v>
          </cell>
          <cell r="J3002" t="str">
            <v>I-Engineering</v>
          </cell>
          <cell r="K3002" t="str">
            <v>Robert Otim</v>
          </cell>
        </row>
        <row r="3003">
          <cell r="C3003">
            <v>607748</v>
          </cell>
          <cell r="D3003" t="str">
            <v>Kevina Road</v>
          </cell>
          <cell r="E3003" t="str">
            <v>Central</v>
          </cell>
          <cell r="F3003" t="str">
            <v xml:space="preserve">Kampala South </v>
          </cell>
          <cell r="G3003" t="str">
            <v>Urban</v>
          </cell>
          <cell r="H3003" t="str">
            <v>Silver-P3</v>
          </cell>
          <cell r="I3003" t="str">
            <v>O</v>
          </cell>
          <cell r="J3003" t="str">
            <v>Netis</v>
          </cell>
          <cell r="K3003" t="str">
            <v>Paul Mbabazi</v>
          </cell>
        </row>
        <row r="3004">
          <cell r="C3004">
            <v>608688</v>
          </cell>
          <cell r="D3004" t="str">
            <v>Omia Pachwa</v>
          </cell>
          <cell r="E3004" t="str">
            <v>Northern</v>
          </cell>
          <cell r="F3004" t="str">
            <v xml:space="preserve">Gulu </v>
          </cell>
          <cell r="G3004" t="str">
            <v>Rural</v>
          </cell>
          <cell r="H3004" t="str">
            <v>Silver-P3</v>
          </cell>
          <cell r="I3004" t="str">
            <v>O</v>
          </cell>
          <cell r="J3004" t="str">
            <v>I-Engineering</v>
          </cell>
          <cell r="K3004" t="str">
            <v>Moses Kaganda</v>
          </cell>
        </row>
        <row r="3005">
          <cell r="C3005">
            <v>607751</v>
          </cell>
          <cell r="D3005" t="str">
            <v>Mukudde</v>
          </cell>
          <cell r="E3005" t="str">
            <v>Central</v>
          </cell>
          <cell r="F3005" t="str">
            <v xml:space="preserve">Masaka </v>
          </cell>
          <cell r="G3005" t="str">
            <v>Rural</v>
          </cell>
          <cell r="H3005" t="str">
            <v>Silver-P3</v>
          </cell>
          <cell r="I3005" t="str">
            <v>O</v>
          </cell>
          <cell r="J3005" t="str">
            <v>Camusat</v>
          </cell>
          <cell r="K3005" t="str">
            <v>M Patrick Kalibbala</v>
          </cell>
        </row>
        <row r="3006">
          <cell r="C3006">
            <v>607752</v>
          </cell>
          <cell r="D3006" t="str">
            <v>Wankulukuku Road</v>
          </cell>
          <cell r="E3006" t="str">
            <v>Central</v>
          </cell>
          <cell r="F3006" t="str">
            <v xml:space="preserve">Kampala West </v>
          </cell>
          <cell r="G3006" t="str">
            <v>Urban</v>
          </cell>
          <cell r="H3006" t="str">
            <v>Silver-P3</v>
          </cell>
          <cell r="I3006" t="str">
            <v>O</v>
          </cell>
          <cell r="J3006" t="str">
            <v>Camusat</v>
          </cell>
          <cell r="K3006" t="str">
            <v>Abu Kasamba</v>
          </cell>
        </row>
        <row r="3007">
          <cell r="C3007">
            <v>607753</v>
          </cell>
          <cell r="D3007" t="str">
            <v>Kimanya</v>
          </cell>
          <cell r="E3007" t="str">
            <v>Central</v>
          </cell>
          <cell r="F3007" t="str">
            <v xml:space="preserve">Masaka </v>
          </cell>
          <cell r="G3007" t="str">
            <v>Rural</v>
          </cell>
          <cell r="H3007" t="str">
            <v>Silver-P3</v>
          </cell>
          <cell r="I3007" t="str">
            <v>O</v>
          </cell>
          <cell r="J3007" t="str">
            <v>Camusat</v>
          </cell>
          <cell r="K3007" t="str">
            <v>M Patrick Kalibbala</v>
          </cell>
        </row>
        <row r="3008">
          <cell r="C3008">
            <v>607759</v>
          </cell>
          <cell r="D3008" t="str">
            <v>Kungu</v>
          </cell>
          <cell r="E3008" t="str">
            <v>Central</v>
          </cell>
          <cell r="F3008" t="str">
            <v xml:space="preserve">Kampala East  </v>
          </cell>
          <cell r="G3008" t="str">
            <v>Urban</v>
          </cell>
          <cell r="H3008" t="str">
            <v>Silver-P3</v>
          </cell>
          <cell r="I3008" t="str">
            <v>O</v>
          </cell>
          <cell r="J3008" t="str">
            <v>Netis</v>
          </cell>
          <cell r="K3008" t="str">
            <v>Benbridge Mulongo</v>
          </cell>
        </row>
        <row r="3009">
          <cell r="C3009">
            <v>607758</v>
          </cell>
          <cell r="D3009" t="str">
            <v>Kisozi Kitemu</v>
          </cell>
          <cell r="E3009" t="str">
            <v>Central</v>
          </cell>
          <cell r="F3009" t="str">
            <v xml:space="preserve">Masaka </v>
          </cell>
          <cell r="G3009" t="str">
            <v>Urban</v>
          </cell>
          <cell r="H3009" t="str">
            <v>Silver-P3</v>
          </cell>
          <cell r="I3009" t="str">
            <v>O</v>
          </cell>
          <cell r="J3009" t="str">
            <v>Camusat</v>
          </cell>
          <cell r="K3009" t="str">
            <v>M Patrick Kalibbala</v>
          </cell>
        </row>
        <row r="3010">
          <cell r="C3010">
            <v>607755</v>
          </cell>
          <cell r="D3010" t="str">
            <v>Katebo</v>
          </cell>
          <cell r="E3010" t="str">
            <v>Central</v>
          </cell>
          <cell r="F3010" t="str">
            <v xml:space="preserve">Masaka </v>
          </cell>
          <cell r="G3010" t="str">
            <v>Urban</v>
          </cell>
          <cell r="H3010" t="str">
            <v>Silver-P3</v>
          </cell>
          <cell r="I3010" t="str">
            <v>O</v>
          </cell>
          <cell r="J3010" t="str">
            <v>Camusat</v>
          </cell>
          <cell r="K3010" t="str">
            <v>M Patrick Kalibbala</v>
          </cell>
        </row>
        <row r="3011">
          <cell r="C3011">
            <v>607756</v>
          </cell>
          <cell r="D3011" t="str">
            <v>Mutundwe RingRd</v>
          </cell>
          <cell r="E3011" t="str">
            <v>Central</v>
          </cell>
          <cell r="F3011" t="str">
            <v xml:space="preserve">Kampala West </v>
          </cell>
          <cell r="G3011" t="str">
            <v>Urban</v>
          </cell>
          <cell r="H3011" t="str">
            <v>Silver-P3</v>
          </cell>
          <cell r="I3011" t="str">
            <v>O</v>
          </cell>
          <cell r="J3011" t="str">
            <v>Camusat</v>
          </cell>
          <cell r="K3011" t="str">
            <v>Abu Kasamba</v>
          </cell>
        </row>
        <row r="3012">
          <cell r="C3012">
            <v>607757</v>
          </cell>
          <cell r="D3012" t="str">
            <v>Makamba Rd</v>
          </cell>
          <cell r="E3012" t="str">
            <v>Central</v>
          </cell>
          <cell r="F3012" t="str">
            <v xml:space="preserve">Mityana </v>
          </cell>
          <cell r="G3012" t="str">
            <v>Urban</v>
          </cell>
          <cell r="H3012" t="str">
            <v>Silver-P3</v>
          </cell>
          <cell r="I3012" t="str">
            <v>O</v>
          </cell>
          <cell r="J3012" t="str">
            <v>Camusat</v>
          </cell>
          <cell r="K3012" t="str">
            <v>Christopher Alituha</v>
          </cell>
        </row>
        <row r="3013">
          <cell r="C3013">
            <v>607754</v>
          </cell>
          <cell r="D3013" t="str">
            <v>Suna Road</v>
          </cell>
          <cell r="E3013" t="str">
            <v>Central</v>
          </cell>
          <cell r="F3013" t="str">
            <v xml:space="preserve">Kampala West </v>
          </cell>
          <cell r="G3013" t="str">
            <v>Urban</v>
          </cell>
          <cell r="H3013" t="str">
            <v>Silver-P3</v>
          </cell>
          <cell r="I3013" t="str">
            <v>O</v>
          </cell>
          <cell r="J3013" t="str">
            <v>Camusat</v>
          </cell>
          <cell r="K3013" t="str">
            <v>Abu Kasamba</v>
          </cell>
        </row>
        <row r="3014">
          <cell r="C3014">
            <v>607760</v>
          </cell>
          <cell r="D3014" t="str">
            <v>Kajjansi Town</v>
          </cell>
          <cell r="E3014" t="str">
            <v>Central</v>
          </cell>
          <cell r="F3014" t="str">
            <v xml:space="preserve">Kampala West </v>
          </cell>
          <cell r="G3014" t="str">
            <v>Urban</v>
          </cell>
          <cell r="H3014" t="str">
            <v>Silver-P3</v>
          </cell>
          <cell r="I3014" t="str">
            <v>O</v>
          </cell>
          <cell r="J3014" t="str">
            <v>Camusat</v>
          </cell>
          <cell r="K3014" t="str">
            <v>Abu Kasamba</v>
          </cell>
        </row>
        <row r="3015">
          <cell r="C3015">
            <v>607761</v>
          </cell>
          <cell r="D3015" t="str">
            <v>Lyamutunde</v>
          </cell>
          <cell r="E3015" t="str">
            <v>Central</v>
          </cell>
          <cell r="F3015" t="str">
            <v xml:space="preserve">Kampala West </v>
          </cell>
          <cell r="G3015" t="str">
            <v>Urban</v>
          </cell>
          <cell r="H3015" t="str">
            <v>Silver-P3</v>
          </cell>
          <cell r="I3015" t="str">
            <v>O</v>
          </cell>
          <cell r="J3015" t="str">
            <v>Camusat</v>
          </cell>
          <cell r="K3015" t="str">
            <v>Abu Kasamba</v>
          </cell>
        </row>
        <row r="3016">
          <cell r="C3016">
            <v>607762</v>
          </cell>
          <cell r="D3016" t="str">
            <v>Kikaya Margaret SS</v>
          </cell>
          <cell r="E3016" t="str">
            <v>Central</v>
          </cell>
          <cell r="F3016" t="str">
            <v xml:space="preserve">Kampala East  </v>
          </cell>
          <cell r="G3016" t="str">
            <v>Urban</v>
          </cell>
          <cell r="H3016" t="str">
            <v>Silver-P3</v>
          </cell>
          <cell r="I3016" t="str">
            <v>O</v>
          </cell>
          <cell r="J3016" t="str">
            <v>Netis</v>
          </cell>
          <cell r="K3016" t="str">
            <v>Benbridge Mulongo</v>
          </cell>
        </row>
        <row r="3017">
          <cell r="C3017">
            <v>607764</v>
          </cell>
          <cell r="D3017" t="str">
            <v>Naguru IOV</v>
          </cell>
          <cell r="E3017" t="str">
            <v>Central</v>
          </cell>
          <cell r="F3017" t="str">
            <v xml:space="preserve">Kampala East  </v>
          </cell>
          <cell r="G3017" t="str">
            <v>Urban</v>
          </cell>
          <cell r="H3017" t="str">
            <v>Silver-P3</v>
          </cell>
          <cell r="I3017" t="str">
            <v>O</v>
          </cell>
          <cell r="J3017" t="str">
            <v>Netis</v>
          </cell>
          <cell r="K3017" t="str">
            <v>Benbridge Mulongo</v>
          </cell>
        </row>
        <row r="3018">
          <cell r="C3018">
            <v>607765</v>
          </cell>
          <cell r="D3018" t="str">
            <v>Kiwenyu</v>
          </cell>
          <cell r="E3018" t="str">
            <v>Central</v>
          </cell>
          <cell r="F3018" t="str">
            <v xml:space="preserve">Kampala South </v>
          </cell>
          <cell r="G3018" t="str">
            <v>Urban</v>
          </cell>
          <cell r="H3018" t="str">
            <v>Silver-P3</v>
          </cell>
          <cell r="I3018" t="str">
            <v>O</v>
          </cell>
          <cell r="J3018" t="str">
            <v>Netis</v>
          </cell>
          <cell r="K3018" t="str">
            <v>Paul Mbabazi</v>
          </cell>
        </row>
        <row r="3019">
          <cell r="C3019">
            <v>607763</v>
          </cell>
          <cell r="D3019" t="str">
            <v>Kasozi</v>
          </cell>
          <cell r="E3019" t="str">
            <v>Central</v>
          </cell>
          <cell r="F3019" t="str">
            <v xml:space="preserve">Masaka </v>
          </cell>
          <cell r="G3019" t="str">
            <v>Urban</v>
          </cell>
          <cell r="H3019" t="str">
            <v>Silver-P3</v>
          </cell>
          <cell r="I3019" t="str">
            <v>O</v>
          </cell>
          <cell r="J3019" t="str">
            <v>Camusat</v>
          </cell>
          <cell r="K3019" t="str">
            <v>M Patrick Kalibbala</v>
          </cell>
        </row>
        <row r="3020">
          <cell r="C3020">
            <v>607766</v>
          </cell>
          <cell r="D3020" t="str">
            <v>Namirembe Road</v>
          </cell>
          <cell r="E3020" t="str">
            <v>Central</v>
          </cell>
          <cell r="F3020" t="str">
            <v>Kampala North</v>
          </cell>
          <cell r="G3020" t="str">
            <v>Urban</v>
          </cell>
          <cell r="H3020" t="str">
            <v>Silver-P3</v>
          </cell>
          <cell r="I3020" t="str">
            <v>O</v>
          </cell>
          <cell r="J3020" t="str">
            <v>I-Engineering</v>
          </cell>
          <cell r="K3020" t="str">
            <v>Joash Lubwama</v>
          </cell>
        </row>
        <row r="3021">
          <cell r="C3021">
            <v>607767</v>
          </cell>
          <cell r="D3021" t="str">
            <v>Ttula road</v>
          </cell>
          <cell r="E3021" t="str">
            <v>Central</v>
          </cell>
          <cell r="F3021" t="str">
            <v>Kampala North</v>
          </cell>
          <cell r="G3021" t="str">
            <v>Urban</v>
          </cell>
          <cell r="H3021" t="str">
            <v>Silver-P3</v>
          </cell>
          <cell r="I3021" t="str">
            <v>O</v>
          </cell>
          <cell r="J3021" t="str">
            <v>I-Engineering</v>
          </cell>
          <cell r="K3021" t="str">
            <v>Joash Lubwama</v>
          </cell>
        </row>
        <row r="3022">
          <cell r="C3022">
            <v>607768</v>
          </cell>
          <cell r="D3022" t="str">
            <v>Bwerenga</v>
          </cell>
          <cell r="E3022" t="str">
            <v>Central</v>
          </cell>
          <cell r="F3022" t="str">
            <v xml:space="preserve">Kampala West </v>
          </cell>
          <cell r="G3022" t="str">
            <v>Urban</v>
          </cell>
          <cell r="H3022" t="str">
            <v>Silver-P3</v>
          </cell>
          <cell r="I3022" t="str">
            <v>O</v>
          </cell>
          <cell r="J3022" t="str">
            <v>Camusat</v>
          </cell>
          <cell r="K3022" t="str">
            <v>Abu Kasamba</v>
          </cell>
        </row>
        <row r="3023">
          <cell r="C3023">
            <v>607769</v>
          </cell>
          <cell r="D3023" t="str">
            <v>Kirinya X</v>
          </cell>
          <cell r="E3023" t="str">
            <v>Central</v>
          </cell>
          <cell r="F3023" t="str">
            <v xml:space="preserve">Kampala East  </v>
          </cell>
          <cell r="G3023" t="str">
            <v>Urban</v>
          </cell>
          <cell r="H3023" t="str">
            <v>Silver-P3</v>
          </cell>
          <cell r="I3023" t="str">
            <v>O</v>
          </cell>
          <cell r="J3023" t="str">
            <v>Netis</v>
          </cell>
          <cell r="K3023" t="str">
            <v>Benbridge Mulongo</v>
          </cell>
        </row>
        <row r="3024">
          <cell r="C3024">
            <v>608690</v>
          </cell>
          <cell r="D3024" t="str">
            <v>Akuca</v>
          </cell>
          <cell r="E3024" t="str">
            <v>Northern</v>
          </cell>
          <cell r="F3024" t="str">
            <v xml:space="preserve">Lira </v>
          </cell>
          <cell r="G3024" t="str">
            <v>Urban</v>
          </cell>
          <cell r="H3024" t="str">
            <v>Silver-P3</v>
          </cell>
          <cell r="I3024" t="str">
            <v>O</v>
          </cell>
          <cell r="J3024" t="str">
            <v>I-Engineering</v>
          </cell>
          <cell r="K3024" t="str">
            <v>Muhamood Kyongo</v>
          </cell>
        </row>
        <row r="3025">
          <cell r="C3025">
            <v>608338</v>
          </cell>
          <cell r="D3025" t="str">
            <v>Bunya Rd</v>
          </cell>
          <cell r="E3025" t="str">
            <v>Eastern</v>
          </cell>
          <cell r="F3025" t="str">
            <v xml:space="preserve">Jinja </v>
          </cell>
          <cell r="G3025" t="str">
            <v>Rural</v>
          </cell>
          <cell r="H3025" t="str">
            <v>Silver-P3</v>
          </cell>
          <cell r="I3025" t="str">
            <v>O</v>
          </cell>
          <cell r="J3025" t="str">
            <v>Netis</v>
          </cell>
          <cell r="K3025" t="str">
            <v>Emmanuel Kafuko</v>
          </cell>
        </row>
        <row r="3026">
          <cell r="C3026">
            <v>607772</v>
          </cell>
          <cell r="D3026" t="str">
            <v>Zimuddi</v>
          </cell>
          <cell r="E3026" t="str">
            <v>Central</v>
          </cell>
          <cell r="F3026" t="str">
            <v xml:space="preserve">Mityana </v>
          </cell>
          <cell r="G3026" t="str">
            <v>Urban</v>
          </cell>
          <cell r="H3026" t="str">
            <v>Silver-P3</v>
          </cell>
          <cell r="I3026" t="str">
            <v>O</v>
          </cell>
          <cell r="J3026" t="str">
            <v>Camusat</v>
          </cell>
          <cell r="K3026" t="str">
            <v>Christopher Alituha</v>
          </cell>
        </row>
        <row r="3027">
          <cell r="C3027">
            <v>607771</v>
          </cell>
          <cell r="D3027" t="str">
            <v>Kafumbe Mukasa Rd.</v>
          </cell>
          <cell r="E3027" t="str">
            <v>Central</v>
          </cell>
          <cell r="F3027" t="str">
            <v>Kampala North</v>
          </cell>
          <cell r="G3027" t="str">
            <v>Urban</v>
          </cell>
          <cell r="H3027" t="str">
            <v>Silver-P3</v>
          </cell>
          <cell r="I3027" t="str">
            <v>O</v>
          </cell>
          <cell r="J3027" t="str">
            <v>I-Engineering</v>
          </cell>
          <cell r="K3027" t="str">
            <v>Joash Lubwama</v>
          </cell>
        </row>
        <row r="3028">
          <cell r="C3028">
            <v>607770</v>
          </cell>
          <cell r="D3028" t="str">
            <v>Bbira_Kirekka</v>
          </cell>
          <cell r="E3028" t="str">
            <v>Central</v>
          </cell>
          <cell r="F3028" t="str">
            <v xml:space="preserve">Kampala West </v>
          </cell>
          <cell r="G3028" t="str">
            <v>Urban</v>
          </cell>
          <cell r="H3028" t="str">
            <v>Silver-P3</v>
          </cell>
          <cell r="I3028" t="str">
            <v>O</v>
          </cell>
          <cell r="J3028" t="str">
            <v>Camusat</v>
          </cell>
          <cell r="K3028" t="str">
            <v>Abu Kasamba</v>
          </cell>
        </row>
        <row r="3029">
          <cell r="C3029">
            <v>607773</v>
          </cell>
          <cell r="D3029" t="str">
            <v>Salaama Rd_Bukejje Zone</v>
          </cell>
          <cell r="E3029" t="str">
            <v>Central</v>
          </cell>
          <cell r="F3029" t="str">
            <v xml:space="preserve">Kampala South </v>
          </cell>
          <cell r="G3029" t="str">
            <v>Urban</v>
          </cell>
          <cell r="H3029" t="str">
            <v>Silver-P3</v>
          </cell>
          <cell r="I3029" t="str">
            <v>O</v>
          </cell>
          <cell r="J3029" t="str">
            <v>Netis</v>
          </cell>
          <cell r="K3029" t="str">
            <v>Paul Mbabazi</v>
          </cell>
        </row>
        <row r="3030">
          <cell r="C3030">
            <v>607774</v>
          </cell>
          <cell r="D3030" t="str">
            <v>Riham Kawempe</v>
          </cell>
          <cell r="E3030" t="str">
            <v>Central</v>
          </cell>
          <cell r="F3030" t="str">
            <v>Kampala North</v>
          </cell>
          <cell r="G3030" t="str">
            <v>Urban</v>
          </cell>
          <cell r="H3030" t="str">
            <v>Silver-P3</v>
          </cell>
          <cell r="I3030" t="str">
            <v>O</v>
          </cell>
          <cell r="J3030" t="str">
            <v>I-Engineering</v>
          </cell>
          <cell r="K3030" t="str">
            <v>Joash Lubwama</v>
          </cell>
        </row>
        <row r="3031">
          <cell r="C3031">
            <v>609361</v>
          </cell>
          <cell r="D3031" t="str">
            <v>Makenke</v>
          </cell>
          <cell r="E3031" t="str">
            <v>Western</v>
          </cell>
          <cell r="F3031" t="str">
            <v xml:space="preserve">Mbarara </v>
          </cell>
          <cell r="G3031" t="str">
            <v>Urban</v>
          </cell>
          <cell r="H3031" t="str">
            <v>Silver-P3</v>
          </cell>
          <cell r="I3031" t="str">
            <v>O</v>
          </cell>
          <cell r="J3031" t="str">
            <v>Camusat</v>
          </cell>
          <cell r="K3031" t="str">
            <v>Thomasi Seruyange</v>
          </cell>
        </row>
        <row r="3032">
          <cell r="C3032">
            <v>607777</v>
          </cell>
          <cell r="D3032" t="str">
            <v>Kyungu</v>
          </cell>
          <cell r="E3032" t="str">
            <v>Central</v>
          </cell>
          <cell r="F3032" t="str">
            <v xml:space="preserve">Mukono </v>
          </cell>
          <cell r="G3032" t="str">
            <v>Urban</v>
          </cell>
          <cell r="H3032" t="str">
            <v>Silver-P3</v>
          </cell>
          <cell r="I3032" t="str">
            <v>O</v>
          </cell>
          <cell r="J3032" t="str">
            <v>Netis</v>
          </cell>
          <cell r="K3032" t="str">
            <v>Samuel Naseke</v>
          </cell>
        </row>
        <row r="3033">
          <cell r="C3033">
            <v>607778</v>
          </cell>
          <cell r="D3033" t="str">
            <v>Kabanga</v>
          </cell>
          <cell r="E3033" t="str">
            <v>Central</v>
          </cell>
          <cell r="F3033" t="str">
            <v xml:space="preserve">Mukono </v>
          </cell>
          <cell r="G3033" t="str">
            <v>Urban</v>
          </cell>
          <cell r="H3033" t="str">
            <v>Silver-P3</v>
          </cell>
          <cell r="I3033" t="str">
            <v>O</v>
          </cell>
          <cell r="J3033" t="str">
            <v>Netis</v>
          </cell>
          <cell r="K3033" t="str">
            <v>Samuel Naseke</v>
          </cell>
        </row>
        <row r="3034">
          <cell r="C3034">
            <v>608559</v>
          </cell>
          <cell r="D3034" t="str">
            <v>Imvepi Mobile BTS</v>
          </cell>
          <cell r="E3034" t="str">
            <v>Northern</v>
          </cell>
          <cell r="F3034" t="str">
            <v xml:space="preserve">Arua  </v>
          </cell>
          <cell r="G3034" t="str">
            <v>Rural</v>
          </cell>
          <cell r="H3034" t="str">
            <v>Silver-P3</v>
          </cell>
          <cell r="I3034" t="str">
            <v>O</v>
          </cell>
          <cell r="J3034" t="str">
            <v>I-Engineering</v>
          </cell>
          <cell r="K3034" t="str">
            <v>Innocent Ayiko</v>
          </cell>
        </row>
        <row r="3035">
          <cell r="C3035">
            <v>607907</v>
          </cell>
          <cell r="D3035" t="str">
            <v>Kisaasi Roundabout</v>
          </cell>
          <cell r="E3035" t="str">
            <v>Central</v>
          </cell>
          <cell r="F3035" t="str">
            <v xml:space="preserve">Kampala East  </v>
          </cell>
          <cell r="G3035" t="str">
            <v>Urban</v>
          </cell>
          <cell r="H3035" t="str">
            <v>Silver-P3</v>
          </cell>
          <cell r="I3035" t="str">
            <v>O</v>
          </cell>
          <cell r="J3035" t="str">
            <v>Netis</v>
          </cell>
          <cell r="K3035" t="str">
            <v>Benbridge Mulongo</v>
          </cell>
        </row>
        <row r="3036">
          <cell r="C3036">
            <v>607905</v>
          </cell>
          <cell r="D3036" t="str">
            <v>Nansana Stabex/Kyagulanyi Ministries</v>
          </cell>
          <cell r="E3036" t="str">
            <v>Central</v>
          </cell>
          <cell r="F3036" t="str">
            <v xml:space="preserve">Mityana </v>
          </cell>
          <cell r="G3036" t="str">
            <v>Urban</v>
          </cell>
          <cell r="H3036" t="str">
            <v>Silver-P3</v>
          </cell>
          <cell r="I3036" t="str">
            <v>O</v>
          </cell>
          <cell r="J3036" t="str">
            <v>Camusat</v>
          </cell>
          <cell r="K3036" t="str">
            <v>Christopher Alituha</v>
          </cell>
        </row>
        <row r="3037">
          <cell r="C3037">
            <v>609383</v>
          </cell>
          <cell r="D3037" t="str">
            <v>Katiirwe</v>
          </cell>
          <cell r="E3037" t="str">
            <v>Western</v>
          </cell>
          <cell r="F3037" t="str">
            <v xml:space="preserve">Fort Portal   </v>
          </cell>
          <cell r="G3037" t="str">
            <v>Rural</v>
          </cell>
          <cell r="H3037" t="str">
            <v>Silver-P3</v>
          </cell>
          <cell r="I3037" t="str">
            <v>O</v>
          </cell>
          <cell r="J3037" t="str">
            <v>Camusat</v>
          </cell>
          <cell r="K3037" t="str">
            <v>Stephen Rwabwogo</v>
          </cell>
        </row>
        <row r="3038">
          <cell r="C3038">
            <v>607916</v>
          </cell>
          <cell r="D3038" t="str">
            <v>Tweyanze</v>
          </cell>
          <cell r="E3038" t="str">
            <v>Central</v>
          </cell>
          <cell r="F3038" t="str">
            <v xml:space="preserve">Luwero </v>
          </cell>
          <cell r="G3038" t="str">
            <v>Urban</v>
          </cell>
          <cell r="H3038" t="str">
            <v>Silver-P3</v>
          </cell>
          <cell r="I3038" t="str">
            <v>O</v>
          </cell>
          <cell r="J3038" t="str">
            <v>I-Engineering</v>
          </cell>
          <cell r="K3038" t="str">
            <v>Robert Otim</v>
          </cell>
        </row>
        <row r="3039">
          <cell r="C3039">
            <v>608322</v>
          </cell>
          <cell r="D3039" t="str">
            <v>Balawoli</v>
          </cell>
          <cell r="E3039" t="str">
            <v>Central</v>
          </cell>
          <cell r="F3039" t="str">
            <v xml:space="preserve">Mukono </v>
          </cell>
          <cell r="G3039" t="str">
            <v>Rural</v>
          </cell>
          <cell r="H3039" t="str">
            <v>Silver-P3</v>
          </cell>
          <cell r="I3039" t="str">
            <v>O</v>
          </cell>
          <cell r="J3039" t="str">
            <v>Netis</v>
          </cell>
          <cell r="K3039" t="str">
            <v>Samuel Naseke</v>
          </cell>
        </row>
        <row r="3040">
          <cell r="C3040">
            <v>607913</v>
          </cell>
          <cell r="D3040" t="str">
            <v>Bukwata</v>
          </cell>
          <cell r="E3040" t="str">
            <v>Central</v>
          </cell>
          <cell r="F3040" t="str">
            <v xml:space="preserve">Mityana </v>
          </cell>
          <cell r="G3040" t="str">
            <v>Urban</v>
          </cell>
          <cell r="H3040" t="str">
            <v>Silver-P3</v>
          </cell>
          <cell r="I3040" t="str">
            <v>O</v>
          </cell>
          <cell r="J3040" t="str">
            <v>Camusat</v>
          </cell>
          <cell r="K3040" t="str">
            <v>Christopher Alituha</v>
          </cell>
        </row>
        <row r="3041">
          <cell r="C3041">
            <v>607912</v>
          </cell>
          <cell r="D3041" t="str">
            <v>Kitetika2</v>
          </cell>
          <cell r="E3041" t="str">
            <v>Central</v>
          </cell>
          <cell r="F3041" t="str">
            <v>Kampala North</v>
          </cell>
          <cell r="G3041" t="str">
            <v>Urban</v>
          </cell>
          <cell r="H3041" t="str">
            <v>Silver-P3</v>
          </cell>
          <cell r="I3041" t="str">
            <v>O</v>
          </cell>
          <cell r="J3041" t="str">
            <v>I-Engineering</v>
          </cell>
          <cell r="K3041" t="str">
            <v>Joash Lubwama</v>
          </cell>
        </row>
        <row r="3042">
          <cell r="C3042">
            <v>609397</v>
          </cell>
          <cell r="D3042" t="str">
            <v>Nshunga</v>
          </cell>
          <cell r="E3042" t="str">
            <v>Western</v>
          </cell>
          <cell r="F3042" t="str">
            <v xml:space="preserve">Mbarara </v>
          </cell>
          <cell r="G3042" t="str">
            <v>Urban</v>
          </cell>
          <cell r="H3042" t="str">
            <v>Silver-P3</v>
          </cell>
          <cell r="I3042" t="str">
            <v>O</v>
          </cell>
          <cell r="J3042" t="str">
            <v>Camusat</v>
          </cell>
          <cell r="K3042" t="str">
            <v>Thomasi Seruyange</v>
          </cell>
        </row>
        <row r="3043">
          <cell r="C3043">
            <v>608709</v>
          </cell>
          <cell r="D3043" t="str">
            <v>Amwoma</v>
          </cell>
          <cell r="E3043" t="str">
            <v>Northern</v>
          </cell>
          <cell r="F3043" t="str">
            <v xml:space="preserve">Soroti  </v>
          </cell>
          <cell r="G3043" t="str">
            <v>Rural</v>
          </cell>
          <cell r="H3043" t="str">
            <v>Silver-P3</v>
          </cell>
          <cell r="I3043" t="str">
            <v>O</v>
          </cell>
          <cell r="J3043" t="str">
            <v>Netis</v>
          </cell>
          <cell r="K3043" t="str">
            <v>Moses Wandera</v>
          </cell>
        </row>
        <row r="3044">
          <cell r="C3044">
            <v>609370</v>
          </cell>
          <cell r="D3044" t="str">
            <v>Kambeho</v>
          </cell>
          <cell r="E3044" t="str">
            <v>Western</v>
          </cell>
          <cell r="F3044" t="str">
            <v xml:space="preserve">Fort Portal   </v>
          </cell>
          <cell r="G3044" t="str">
            <v>Rural</v>
          </cell>
          <cell r="H3044" t="str">
            <v>Silver-P3</v>
          </cell>
          <cell r="I3044" t="str">
            <v>O</v>
          </cell>
          <cell r="J3044" t="str">
            <v>Camusat</v>
          </cell>
          <cell r="K3044" t="str">
            <v>Stephen Rwabwogo</v>
          </cell>
        </row>
        <row r="3045">
          <cell r="C3045">
            <v>607921</v>
          </cell>
          <cell r="D3045" t="str">
            <v>Kigoma</v>
          </cell>
          <cell r="E3045" t="str">
            <v>Central</v>
          </cell>
          <cell r="F3045" t="str">
            <v xml:space="preserve">Mityana </v>
          </cell>
          <cell r="G3045" t="str">
            <v>Urban</v>
          </cell>
          <cell r="H3045" t="str">
            <v>Silver-P3</v>
          </cell>
          <cell r="I3045" t="str">
            <v>O</v>
          </cell>
          <cell r="J3045" t="str">
            <v>Camusat</v>
          </cell>
          <cell r="K3045" t="str">
            <v>Christopher Alituha</v>
          </cell>
        </row>
        <row r="3046">
          <cell r="C3046">
            <v>608320</v>
          </cell>
          <cell r="D3046" t="str">
            <v>Bugabwe</v>
          </cell>
          <cell r="E3046" t="str">
            <v>Eastern</v>
          </cell>
          <cell r="F3046" t="str">
            <v xml:space="preserve">Jinja </v>
          </cell>
          <cell r="G3046" t="str">
            <v>Rural</v>
          </cell>
          <cell r="H3046" t="str">
            <v>Silver-P3</v>
          </cell>
          <cell r="I3046" t="str">
            <v>O</v>
          </cell>
          <cell r="J3046" t="str">
            <v>Netis</v>
          </cell>
          <cell r="K3046" t="str">
            <v>Emmanuel Kafuko</v>
          </cell>
        </row>
        <row r="3047">
          <cell r="C3047">
            <v>609412</v>
          </cell>
          <cell r="D3047" t="str">
            <v>Ruhoko</v>
          </cell>
          <cell r="E3047" t="str">
            <v>Western</v>
          </cell>
          <cell r="F3047" t="str">
            <v xml:space="preserve">Kabale  </v>
          </cell>
          <cell r="G3047" t="str">
            <v>Urban</v>
          </cell>
          <cell r="H3047" t="str">
            <v>Silver-P3</v>
          </cell>
          <cell r="I3047" t="str">
            <v>O</v>
          </cell>
          <cell r="J3047" t="str">
            <v>Camusat</v>
          </cell>
          <cell r="K3047" t="str">
            <v>Denis Masaba</v>
          </cell>
        </row>
        <row r="3048">
          <cell r="C3048">
            <v>608344</v>
          </cell>
          <cell r="D3048" t="str">
            <v>Buyunda</v>
          </cell>
          <cell r="E3048" t="str">
            <v>Eastern</v>
          </cell>
          <cell r="F3048" t="str">
            <v xml:space="preserve">Jinja </v>
          </cell>
          <cell r="G3048" t="str">
            <v>Rural</v>
          </cell>
          <cell r="H3048" t="str">
            <v>Silver-P3</v>
          </cell>
          <cell r="I3048" t="str">
            <v>O</v>
          </cell>
          <cell r="J3048" t="str">
            <v>Netis</v>
          </cell>
          <cell r="K3048" t="str">
            <v>Emmanuel Kafuko</v>
          </cell>
        </row>
        <row r="3049">
          <cell r="C3049">
            <v>607904</v>
          </cell>
          <cell r="D3049" t="str">
            <v>Kibumbiro_bypass</v>
          </cell>
          <cell r="E3049" t="str">
            <v>Central</v>
          </cell>
          <cell r="F3049" t="str">
            <v xml:space="preserve">Mityana </v>
          </cell>
          <cell r="G3049" t="str">
            <v>Urban</v>
          </cell>
          <cell r="H3049" t="str">
            <v>Silver-P3</v>
          </cell>
          <cell r="I3049" t="str">
            <v>O</v>
          </cell>
          <cell r="J3049" t="str">
            <v>Camusat</v>
          </cell>
          <cell r="K3049" t="str">
            <v>Christopher Alituha</v>
          </cell>
        </row>
        <row r="3050">
          <cell r="C3050">
            <v>609379</v>
          </cell>
          <cell r="D3050" t="str">
            <v>Ngangi</v>
          </cell>
          <cell r="E3050" t="str">
            <v>Western</v>
          </cell>
          <cell r="F3050" t="str">
            <v xml:space="preserve">Fort Portal   </v>
          </cell>
          <cell r="G3050" t="str">
            <v>Rural</v>
          </cell>
          <cell r="H3050" t="str">
            <v>Silver-P3</v>
          </cell>
          <cell r="I3050" t="str">
            <v>O</v>
          </cell>
          <cell r="J3050" t="str">
            <v>Camusat</v>
          </cell>
          <cell r="K3050" t="str">
            <v>Stephen Rwabwogo</v>
          </cell>
        </row>
        <row r="3051">
          <cell r="C3051">
            <v>608712</v>
          </cell>
          <cell r="D3051" t="str">
            <v>Labworomor</v>
          </cell>
          <cell r="E3051" t="str">
            <v>Northern</v>
          </cell>
          <cell r="F3051" t="str">
            <v xml:space="preserve">Gulu </v>
          </cell>
          <cell r="G3051" t="str">
            <v>Rural</v>
          </cell>
          <cell r="H3051" t="str">
            <v>Silver-P3</v>
          </cell>
          <cell r="I3051" t="str">
            <v>O</v>
          </cell>
          <cell r="J3051" t="str">
            <v>I-Engineering</v>
          </cell>
          <cell r="K3051" t="str">
            <v>Moses Kaganda</v>
          </cell>
        </row>
        <row r="3052">
          <cell r="C3052">
            <v>609402</v>
          </cell>
          <cell r="D3052" t="str">
            <v>Nyakarama North</v>
          </cell>
          <cell r="E3052" t="str">
            <v>Western</v>
          </cell>
          <cell r="F3052" t="str">
            <v xml:space="preserve">Kabale  </v>
          </cell>
          <cell r="G3052" t="str">
            <v>Urban</v>
          </cell>
          <cell r="H3052" t="str">
            <v>Silver-P3</v>
          </cell>
          <cell r="I3052" t="str">
            <v>O</v>
          </cell>
          <cell r="J3052" t="str">
            <v>Camusat</v>
          </cell>
          <cell r="K3052" t="str">
            <v>Denis Masaba</v>
          </cell>
        </row>
        <row r="3053">
          <cell r="C3053">
            <v>607775</v>
          </cell>
          <cell r="D3053" t="str">
            <v>Kiteza</v>
          </cell>
          <cell r="E3053" t="str">
            <v>Central</v>
          </cell>
          <cell r="F3053" t="str">
            <v xml:space="preserve">Mukono </v>
          </cell>
          <cell r="G3053" t="str">
            <v>Rural</v>
          </cell>
          <cell r="H3053" t="str">
            <v>Silver-P3</v>
          </cell>
          <cell r="I3053" t="str">
            <v>O</v>
          </cell>
          <cell r="J3053" t="str">
            <v>Netis</v>
          </cell>
          <cell r="K3053" t="str">
            <v>Samuel Naseke</v>
          </cell>
        </row>
        <row r="3054">
          <cell r="C3054">
            <v>607347</v>
          </cell>
          <cell r="D3054" t="str">
            <v>Kyanja2</v>
          </cell>
          <cell r="E3054" t="str">
            <v>Central</v>
          </cell>
          <cell r="F3054" t="str">
            <v xml:space="preserve">Kampala East  </v>
          </cell>
          <cell r="G3054" t="str">
            <v>Urban</v>
          </cell>
          <cell r="H3054" t="str">
            <v>Silver-P3</v>
          </cell>
          <cell r="I3054" t="str">
            <v>O</v>
          </cell>
          <cell r="J3054" t="str">
            <v>Netis</v>
          </cell>
          <cell r="K3054" t="str">
            <v>Benbridge Mulongo</v>
          </cell>
        </row>
        <row r="3055">
          <cell r="C3055">
            <v>609384</v>
          </cell>
          <cell r="D3055" t="str">
            <v>Lusalira</v>
          </cell>
          <cell r="E3055" t="str">
            <v>Western</v>
          </cell>
          <cell r="F3055" t="str">
            <v xml:space="preserve">Fort Portal   </v>
          </cell>
          <cell r="G3055" t="str">
            <v>Rural</v>
          </cell>
          <cell r="H3055" t="str">
            <v>Silver-P3</v>
          </cell>
          <cell r="I3055" t="str">
            <v>O</v>
          </cell>
          <cell r="J3055" t="str">
            <v>Camusat</v>
          </cell>
          <cell r="K3055" t="str">
            <v>Stephen Rwabwogo</v>
          </cell>
        </row>
        <row r="3056">
          <cell r="C3056">
            <v>608711</v>
          </cell>
          <cell r="D3056" t="str">
            <v>Paduny</v>
          </cell>
          <cell r="E3056" t="str">
            <v>Northern</v>
          </cell>
          <cell r="F3056" t="str">
            <v xml:space="preserve">Gulu </v>
          </cell>
          <cell r="G3056" t="str">
            <v>Rural</v>
          </cell>
          <cell r="H3056" t="str">
            <v>Silver-P3</v>
          </cell>
          <cell r="I3056" t="str">
            <v>O</v>
          </cell>
          <cell r="J3056" t="str">
            <v>I-Engineering</v>
          </cell>
          <cell r="K3056" t="str">
            <v>Moses Kaganda</v>
          </cell>
        </row>
        <row r="3057">
          <cell r="C3057">
            <v>609368</v>
          </cell>
          <cell r="D3057" t="str">
            <v>Rwengaju</v>
          </cell>
          <cell r="E3057" t="str">
            <v>Western</v>
          </cell>
          <cell r="F3057" t="str">
            <v xml:space="preserve">Fort Portal   </v>
          </cell>
          <cell r="G3057" t="str">
            <v>Rural</v>
          </cell>
          <cell r="H3057" t="str">
            <v>Silver-P3</v>
          </cell>
          <cell r="I3057" t="str">
            <v>O</v>
          </cell>
          <cell r="J3057" t="str">
            <v>Camusat</v>
          </cell>
          <cell r="K3057" t="str">
            <v>Stephen Rwabwogo</v>
          </cell>
        </row>
        <row r="3058">
          <cell r="C3058">
            <v>609381</v>
          </cell>
          <cell r="D3058" t="str">
            <v>Migamba</v>
          </cell>
          <cell r="E3058" t="str">
            <v>Western</v>
          </cell>
          <cell r="F3058" t="str">
            <v xml:space="preserve">Fort Portal   </v>
          </cell>
          <cell r="G3058" t="str">
            <v>Rural</v>
          </cell>
          <cell r="H3058" t="str">
            <v>Silver-P3</v>
          </cell>
          <cell r="I3058" t="str">
            <v>O</v>
          </cell>
          <cell r="J3058" t="str">
            <v>Camusat</v>
          </cell>
          <cell r="K3058" t="str">
            <v>Stephen Rwabwogo</v>
          </cell>
        </row>
        <row r="3059">
          <cell r="C3059">
            <v>607940</v>
          </cell>
          <cell r="D3059" t="str">
            <v>Lyakajula</v>
          </cell>
          <cell r="E3059" t="str">
            <v>Western</v>
          </cell>
          <cell r="F3059" t="str">
            <v xml:space="preserve">Mbarara </v>
          </cell>
          <cell r="G3059" t="str">
            <v>Rural</v>
          </cell>
          <cell r="H3059" t="str">
            <v>Silver-P3</v>
          </cell>
          <cell r="I3059" t="str">
            <v>O</v>
          </cell>
          <cell r="J3059" t="str">
            <v>Camusat</v>
          </cell>
          <cell r="K3059" t="str">
            <v>Thomasi Seruyange</v>
          </cell>
        </row>
        <row r="3060">
          <cell r="C3060">
            <v>608340</v>
          </cell>
          <cell r="D3060" t="str">
            <v>Mbale Aisa</v>
          </cell>
          <cell r="E3060" t="str">
            <v>Eastern</v>
          </cell>
          <cell r="F3060" t="str">
            <v xml:space="preserve">Mbale  </v>
          </cell>
          <cell r="G3060" t="str">
            <v>Rural</v>
          </cell>
          <cell r="H3060" t="str">
            <v>Silver-P3</v>
          </cell>
          <cell r="I3060" t="str">
            <v>O</v>
          </cell>
          <cell r="J3060" t="str">
            <v>Netis</v>
          </cell>
          <cell r="K3060" t="str">
            <v>Jude Musana</v>
          </cell>
        </row>
        <row r="3061">
          <cell r="C3061">
            <v>608343</v>
          </cell>
          <cell r="D3061" t="str">
            <v>Masaba</v>
          </cell>
          <cell r="E3061" t="str">
            <v>Eastern</v>
          </cell>
          <cell r="F3061" t="str">
            <v xml:space="preserve">Mbale  </v>
          </cell>
          <cell r="G3061" t="str">
            <v>Rural</v>
          </cell>
          <cell r="H3061" t="str">
            <v>Silver-P3</v>
          </cell>
          <cell r="I3061" t="str">
            <v>O</v>
          </cell>
          <cell r="J3061" t="str">
            <v>Netis</v>
          </cell>
          <cell r="K3061" t="str">
            <v>Jude Musana</v>
          </cell>
        </row>
        <row r="3062">
          <cell r="C3062">
            <v>608710</v>
          </cell>
          <cell r="D3062" t="str">
            <v>Ariya</v>
          </cell>
          <cell r="E3062" t="str">
            <v>Northern</v>
          </cell>
          <cell r="F3062" t="str">
            <v xml:space="preserve">Gulu </v>
          </cell>
          <cell r="G3062" t="str">
            <v>Rural</v>
          </cell>
          <cell r="H3062" t="str">
            <v>Silver-P3</v>
          </cell>
          <cell r="I3062" t="str">
            <v>O</v>
          </cell>
          <cell r="J3062" t="str">
            <v>I-Engineering</v>
          </cell>
          <cell r="K3062" t="str">
            <v>Moses Kaganda</v>
          </cell>
        </row>
        <row r="3063">
          <cell r="C3063">
            <v>608558</v>
          </cell>
          <cell r="D3063" t="str">
            <v>Imvepi</v>
          </cell>
          <cell r="E3063" t="str">
            <v>Northern</v>
          </cell>
          <cell r="F3063" t="str">
            <v xml:space="preserve">Arua  </v>
          </cell>
          <cell r="G3063" t="str">
            <v>Rural</v>
          </cell>
          <cell r="H3063" t="str">
            <v>Silver-P3</v>
          </cell>
          <cell r="I3063" t="str">
            <v>O</v>
          </cell>
          <cell r="J3063" t="str">
            <v>I-Engineering</v>
          </cell>
          <cell r="K3063" t="str">
            <v>Innocent Ayiko</v>
          </cell>
        </row>
        <row r="3064">
          <cell r="C3064">
            <v>608714</v>
          </cell>
          <cell r="D3064" t="str">
            <v>Amunamun</v>
          </cell>
          <cell r="E3064" t="str">
            <v>Northern</v>
          </cell>
          <cell r="F3064" t="str">
            <v xml:space="preserve">Lira </v>
          </cell>
          <cell r="G3064" t="str">
            <v>Rural</v>
          </cell>
          <cell r="H3064" t="str">
            <v>Silver-P3</v>
          </cell>
          <cell r="I3064" t="str">
            <v>O</v>
          </cell>
          <cell r="J3064" t="str">
            <v>I-Engineering</v>
          </cell>
          <cell r="K3064" t="str">
            <v>Muhamood Kyongo</v>
          </cell>
        </row>
        <row r="3065">
          <cell r="C3065">
            <v>608342</v>
          </cell>
          <cell r="D3065" t="str">
            <v>Kirerema</v>
          </cell>
          <cell r="E3065" t="str">
            <v>Eastern</v>
          </cell>
          <cell r="F3065" t="str">
            <v xml:space="preserve">Jinja </v>
          </cell>
          <cell r="G3065" t="str">
            <v>Rural</v>
          </cell>
          <cell r="H3065" t="str">
            <v>Silver-P3</v>
          </cell>
          <cell r="I3065" t="str">
            <v>O</v>
          </cell>
          <cell r="J3065" t="str">
            <v>Netis</v>
          </cell>
          <cell r="K3065" t="str">
            <v>Emmanuel Kafuko</v>
          </cell>
        </row>
        <row r="3066">
          <cell r="C3066">
            <v>607914</v>
          </cell>
          <cell r="D3066" t="str">
            <v>Jjalamba</v>
          </cell>
          <cell r="E3066" t="str">
            <v>Central</v>
          </cell>
          <cell r="F3066" t="str">
            <v xml:space="preserve">Mityana </v>
          </cell>
          <cell r="G3066" t="str">
            <v>Urban</v>
          </cell>
          <cell r="H3066" t="str">
            <v>Silver-P3</v>
          </cell>
          <cell r="I3066" t="str">
            <v>O</v>
          </cell>
          <cell r="J3066" t="str">
            <v>Camusat</v>
          </cell>
          <cell r="K3066" t="str">
            <v>Christopher Alituha</v>
          </cell>
        </row>
        <row r="3067">
          <cell r="C3067">
            <v>608328</v>
          </cell>
          <cell r="D3067" t="str">
            <v>Kamusabi</v>
          </cell>
          <cell r="E3067" t="str">
            <v>Central</v>
          </cell>
          <cell r="F3067" t="str">
            <v xml:space="preserve">Mukono </v>
          </cell>
          <cell r="G3067" t="str">
            <v>Rural</v>
          </cell>
          <cell r="H3067" t="str">
            <v>Silver-P3</v>
          </cell>
          <cell r="I3067" t="str">
            <v>O</v>
          </cell>
          <cell r="J3067" t="str">
            <v>Netis</v>
          </cell>
          <cell r="K3067" t="str">
            <v>Samuel Naseke</v>
          </cell>
        </row>
        <row r="3068">
          <cell r="C3068">
            <v>609398</v>
          </cell>
          <cell r="D3068" t="str">
            <v>Buramba</v>
          </cell>
          <cell r="E3068" t="str">
            <v>Western</v>
          </cell>
          <cell r="F3068" t="str">
            <v xml:space="preserve">Kabale  </v>
          </cell>
          <cell r="G3068" t="str">
            <v>Urban</v>
          </cell>
          <cell r="H3068" t="str">
            <v>Silver-P3</v>
          </cell>
          <cell r="I3068" t="str">
            <v>O</v>
          </cell>
          <cell r="J3068" t="str">
            <v>Camusat</v>
          </cell>
          <cell r="K3068" t="str">
            <v>Denis Masaba</v>
          </cell>
        </row>
        <row r="3069">
          <cell r="C3069">
            <v>608323</v>
          </cell>
          <cell r="D3069" t="str">
            <v>Buyere</v>
          </cell>
          <cell r="E3069" t="str">
            <v>Eastern</v>
          </cell>
          <cell r="F3069" t="str">
            <v xml:space="preserve">Jinja </v>
          </cell>
          <cell r="G3069" t="str">
            <v>Rural</v>
          </cell>
          <cell r="H3069" t="str">
            <v>Silver-P3</v>
          </cell>
          <cell r="I3069" t="str">
            <v>O</v>
          </cell>
          <cell r="J3069" t="str">
            <v>Netis</v>
          </cell>
          <cell r="K3069" t="str">
            <v>Emmanuel Kafuko</v>
          </cell>
        </row>
        <row r="3070">
          <cell r="C3070">
            <v>609401</v>
          </cell>
          <cell r="D3070" t="str">
            <v>Nkinga</v>
          </cell>
          <cell r="E3070" t="str">
            <v>Western</v>
          </cell>
          <cell r="F3070" t="str">
            <v xml:space="preserve">Kabale  </v>
          </cell>
          <cell r="G3070" t="str">
            <v>Urban</v>
          </cell>
          <cell r="H3070" t="str">
            <v>Silver-P3</v>
          </cell>
          <cell r="I3070" t="str">
            <v>O</v>
          </cell>
          <cell r="J3070" t="str">
            <v>Camusat</v>
          </cell>
          <cell r="K3070" t="str">
            <v>Denis Masaba</v>
          </cell>
        </row>
        <row r="3071">
          <cell r="C3071">
            <v>609378</v>
          </cell>
          <cell r="D3071" t="str">
            <v>Kyatega</v>
          </cell>
          <cell r="E3071" t="str">
            <v>Western</v>
          </cell>
          <cell r="F3071" t="str">
            <v xml:space="preserve">Fort Portal   </v>
          </cell>
          <cell r="G3071" t="str">
            <v>Rural</v>
          </cell>
          <cell r="H3071" t="str">
            <v>Silver-P3</v>
          </cell>
          <cell r="I3071" t="str">
            <v>O</v>
          </cell>
          <cell r="J3071" t="str">
            <v>Camusat</v>
          </cell>
          <cell r="K3071" t="str">
            <v>Stephen Rwabwogo</v>
          </cell>
        </row>
        <row r="3072">
          <cell r="C3072">
            <v>607915</v>
          </cell>
          <cell r="D3072" t="str">
            <v>Namyera</v>
          </cell>
          <cell r="E3072" t="str">
            <v>Central</v>
          </cell>
          <cell r="F3072" t="str">
            <v xml:space="preserve">Luwero </v>
          </cell>
          <cell r="G3072" t="str">
            <v>Urban</v>
          </cell>
          <cell r="H3072" t="str">
            <v>Silver-P3</v>
          </cell>
          <cell r="I3072" t="str">
            <v>O</v>
          </cell>
          <cell r="J3072" t="str">
            <v>I-Engineering</v>
          </cell>
          <cell r="K3072" t="str">
            <v>Robert Otim</v>
          </cell>
        </row>
        <row r="3073">
          <cell r="C3073">
            <v>607906</v>
          </cell>
          <cell r="D3073" t="str">
            <v>Tubuga road</v>
          </cell>
          <cell r="E3073" t="str">
            <v>Central</v>
          </cell>
          <cell r="F3073" t="str">
            <v xml:space="preserve">Kampala South </v>
          </cell>
          <cell r="G3073" t="str">
            <v>Urban</v>
          </cell>
          <cell r="H3073" t="str">
            <v>Silver-P3</v>
          </cell>
          <cell r="I3073" t="str">
            <v>O</v>
          </cell>
          <cell r="J3073" t="str">
            <v>Netis</v>
          </cell>
          <cell r="K3073" t="str">
            <v>Paul Mbabazi</v>
          </cell>
        </row>
        <row r="3074">
          <cell r="C3074">
            <v>608713</v>
          </cell>
          <cell r="D3074" t="str">
            <v>Burlobo</v>
          </cell>
          <cell r="E3074" t="str">
            <v>Northern</v>
          </cell>
          <cell r="F3074" t="str">
            <v xml:space="preserve">Lira </v>
          </cell>
          <cell r="G3074" t="str">
            <v>Rural</v>
          </cell>
          <cell r="H3074" t="str">
            <v>Silver-P3</v>
          </cell>
          <cell r="I3074" t="str">
            <v>O</v>
          </cell>
          <cell r="J3074" t="str">
            <v>I-Engineering</v>
          </cell>
          <cell r="K3074" t="str">
            <v>Muhamood Kyongo</v>
          </cell>
        </row>
        <row r="3075">
          <cell r="C3075">
            <v>608346</v>
          </cell>
          <cell r="D3075" t="str">
            <v>Ramogi</v>
          </cell>
          <cell r="E3075" t="str">
            <v>Eastern</v>
          </cell>
          <cell r="F3075" t="str">
            <v xml:space="preserve">Mbale  </v>
          </cell>
          <cell r="G3075" t="str">
            <v>Rural</v>
          </cell>
          <cell r="H3075" t="str">
            <v>Silver-P3</v>
          </cell>
          <cell r="I3075" t="str">
            <v>O</v>
          </cell>
          <cell r="J3075" t="str">
            <v>Netis</v>
          </cell>
          <cell r="K3075" t="str">
            <v>Jude Musana</v>
          </cell>
        </row>
        <row r="3076">
          <cell r="C3076">
            <v>609411</v>
          </cell>
          <cell r="D3076" t="str">
            <v>Rwanyena</v>
          </cell>
          <cell r="E3076" t="str">
            <v>Western</v>
          </cell>
          <cell r="F3076" t="str">
            <v xml:space="preserve">Kabale  </v>
          </cell>
          <cell r="G3076" t="str">
            <v>Urban</v>
          </cell>
          <cell r="H3076" t="str">
            <v>Silver-P3</v>
          </cell>
          <cell r="I3076" t="str">
            <v>O</v>
          </cell>
          <cell r="J3076" t="str">
            <v>Camusat</v>
          </cell>
          <cell r="K3076" t="str">
            <v>Denis Masaba</v>
          </cell>
        </row>
        <row r="3077">
          <cell r="C3077">
            <v>608341</v>
          </cell>
          <cell r="D3077" t="str">
            <v>Nawire</v>
          </cell>
          <cell r="E3077" t="str">
            <v>Eastern</v>
          </cell>
          <cell r="F3077" t="str">
            <v xml:space="preserve">Mbale  </v>
          </cell>
          <cell r="G3077" t="str">
            <v>Rural</v>
          </cell>
          <cell r="H3077" t="str">
            <v>Silver-P3</v>
          </cell>
          <cell r="I3077" t="str">
            <v>O</v>
          </cell>
          <cell r="J3077" t="str">
            <v>Netis</v>
          </cell>
          <cell r="K3077" t="str">
            <v>Jude Musana</v>
          </cell>
        </row>
        <row r="3078">
          <cell r="C3078">
            <v>608321</v>
          </cell>
          <cell r="D3078" t="str">
            <v>Balisanga</v>
          </cell>
          <cell r="E3078" t="str">
            <v>Central</v>
          </cell>
          <cell r="F3078" t="str">
            <v xml:space="preserve">Mukono </v>
          </cell>
          <cell r="G3078" t="str">
            <v>Rural</v>
          </cell>
          <cell r="H3078" t="str">
            <v>Silver-P3</v>
          </cell>
          <cell r="I3078" t="str">
            <v>O</v>
          </cell>
          <cell r="J3078" t="str">
            <v>Netis</v>
          </cell>
          <cell r="K3078" t="str">
            <v>Samuel Naseke</v>
          </cell>
        </row>
        <row r="3079">
          <cell r="C3079">
            <v>609413</v>
          </cell>
          <cell r="D3079" t="str">
            <v>Kakyerere</v>
          </cell>
          <cell r="E3079" t="str">
            <v>Western</v>
          </cell>
          <cell r="F3079" t="str">
            <v xml:space="preserve">Mbarara </v>
          </cell>
          <cell r="G3079" t="str">
            <v>Urban</v>
          </cell>
          <cell r="H3079" t="str">
            <v>Silver-P3</v>
          </cell>
          <cell r="I3079" t="str">
            <v>O</v>
          </cell>
          <cell r="J3079" t="str">
            <v>Camusat</v>
          </cell>
          <cell r="K3079" t="str">
            <v>Thomasi Seruyange</v>
          </cell>
        </row>
        <row r="3080">
          <cell r="C3080">
            <v>609374</v>
          </cell>
          <cell r="D3080" t="str">
            <v>Bujogoro</v>
          </cell>
          <cell r="E3080" t="str">
            <v>Western</v>
          </cell>
          <cell r="F3080" t="str">
            <v xml:space="preserve">Fort Portal   </v>
          </cell>
          <cell r="G3080" t="str">
            <v>Rural</v>
          </cell>
          <cell r="H3080" t="str">
            <v>Silver-P3</v>
          </cell>
          <cell r="I3080" t="str">
            <v>O</v>
          </cell>
          <cell r="J3080" t="str">
            <v>Camusat</v>
          </cell>
          <cell r="K3080" t="str">
            <v>Stephen Rwabwogo</v>
          </cell>
        </row>
        <row r="3081">
          <cell r="C3081">
            <v>609377</v>
          </cell>
          <cell r="D3081" t="str">
            <v>Rubumbo</v>
          </cell>
          <cell r="E3081" t="str">
            <v>Western</v>
          </cell>
          <cell r="F3081" t="str">
            <v xml:space="preserve">Mityana </v>
          </cell>
          <cell r="G3081" t="str">
            <v>Rural</v>
          </cell>
          <cell r="H3081" t="str">
            <v>Silver-P3</v>
          </cell>
          <cell r="I3081" t="str">
            <v>O</v>
          </cell>
          <cell r="J3081" t="str">
            <v>Camusat</v>
          </cell>
          <cell r="K3081" t="str">
            <v>Christopher Alituha</v>
          </cell>
        </row>
        <row r="3082">
          <cell r="C3082">
            <v>609382</v>
          </cell>
          <cell r="D3082" t="str">
            <v>Rutaraka</v>
          </cell>
          <cell r="E3082" t="str">
            <v>Western</v>
          </cell>
          <cell r="F3082" t="str">
            <v xml:space="preserve">Fort Portal   </v>
          </cell>
          <cell r="G3082" t="str">
            <v>Rural</v>
          </cell>
          <cell r="H3082" t="str">
            <v>Silver-P3</v>
          </cell>
          <cell r="I3082" t="str">
            <v>O</v>
          </cell>
          <cell r="J3082" t="str">
            <v>Camusat</v>
          </cell>
          <cell r="K3082" t="str">
            <v>Stephen Rwabwogo</v>
          </cell>
        </row>
        <row r="3083">
          <cell r="C3083">
            <v>609372</v>
          </cell>
          <cell r="D3083" t="str">
            <v>Kigoyera</v>
          </cell>
          <cell r="E3083" t="str">
            <v>Western</v>
          </cell>
          <cell r="F3083" t="str">
            <v xml:space="preserve">Fort Portal   </v>
          </cell>
          <cell r="G3083" t="str">
            <v>Rural</v>
          </cell>
          <cell r="H3083" t="str">
            <v>Silver-P3</v>
          </cell>
          <cell r="I3083" t="str">
            <v>O</v>
          </cell>
          <cell r="J3083" t="str">
            <v>Camusat</v>
          </cell>
          <cell r="K3083" t="str">
            <v>Stephen Rwabwogo</v>
          </cell>
        </row>
        <row r="3084">
          <cell r="C3084">
            <v>608345</v>
          </cell>
          <cell r="D3084" t="str">
            <v>Bumunji</v>
          </cell>
          <cell r="E3084" t="str">
            <v>Eastern</v>
          </cell>
          <cell r="F3084" t="str">
            <v xml:space="preserve">Jinja </v>
          </cell>
          <cell r="G3084" t="str">
            <v>Rural</v>
          </cell>
          <cell r="H3084" t="str">
            <v>Silver-P3</v>
          </cell>
          <cell r="I3084" t="str">
            <v>O</v>
          </cell>
          <cell r="J3084" t="str">
            <v>Netis</v>
          </cell>
          <cell r="K3084" t="str">
            <v>Emmanuel Kafuko</v>
          </cell>
        </row>
        <row r="3085">
          <cell r="C3085">
            <v>608716</v>
          </cell>
          <cell r="D3085" t="str">
            <v>Abilonino</v>
          </cell>
          <cell r="E3085" t="str">
            <v>Northern</v>
          </cell>
          <cell r="F3085" t="str">
            <v xml:space="preserve">Lira </v>
          </cell>
          <cell r="G3085" t="str">
            <v>Rural</v>
          </cell>
          <cell r="H3085" t="str">
            <v>Silver-P3</v>
          </cell>
          <cell r="I3085" t="str">
            <v>O</v>
          </cell>
          <cell r="J3085" t="str">
            <v>I-Engineering</v>
          </cell>
          <cell r="K3085" t="str">
            <v>Muhamood Kyongo</v>
          </cell>
        </row>
        <row r="3086">
          <cell r="C3086">
            <v>609403</v>
          </cell>
          <cell r="D3086" t="str">
            <v>Nyakihita</v>
          </cell>
          <cell r="E3086" t="str">
            <v>Western</v>
          </cell>
          <cell r="F3086" t="str">
            <v xml:space="preserve">Kabale  </v>
          </cell>
          <cell r="G3086" t="str">
            <v>Urban</v>
          </cell>
          <cell r="H3086" t="str">
            <v>Silver-P3</v>
          </cell>
          <cell r="I3086" t="str">
            <v>O</v>
          </cell>
          <cell r="J3086" t="str">
            <v>Camusat</v>
          </cell>
          <cell r="K3086" t="str">
            <v>Denis Masaba</v>
          </cell>
        </row>
        <row r="3087">
          <cell r="C3087">
            <v>608347</v>
          </cell>
          <cell r="D3087" t="str">
            <v>Bunamori</v>
          </cell>
          <cell r="E3087" t="str">
            <v>Eastern</v>
          </cell>
          <cell r="F3087" t="str">
            <v xml:space="preserve">Mbale  </v>
          </cell>
          <cell r="G3087" t="str">
            <v>Rural</v>
          </cell>
          <cell r="H3087" t="str">
            <v>Silver-P3</v>
          </cell>
          <cell r="I3087" t="str">
            <v>O</v>
          </cell>
          <cell r="J3087" t="str">
            <v>Netis</v>
          </cell>
          <cell r="K3087" t="str">
            <v>Jude Musana</v>
          </cell>
        </row>
        <row r="3088">
          <cell r="C3088">
            <v>608708</v>
          </cell>
          <cell r="D3088" t="str">
            <v>Lapianat (Oilango X)</v>
          </cell>
          <cell r="E3088" t="str">
            <v>Northern</v>
          </cell>
          <cell r="F3088" t="str">
            <v xml:space="preserve">Gulu </v>
          </cell>
          <cell r="G3088" t="str">
            <v>Rural</v>
          </cell>
          <cell r="H3088" t="str">
            <v>Silver-P3</v>
          </cell>
          <cell r="I3088" t="str">
            <v>O</v>
          </cell>
          <cell r="J3088" t="str">
            <v>I-Engineering</v>
          </cell>
          <cell r="K3088" t="str">
            <v>Moses Kaganda</v>
          </cell>
        </row>
        <row r="3089">
          <cell r="C3089">
            <v>607898</v>
          </cell>
          <cell r="D3089" t="str">
            <v>Seeta-Bajjo</v>
          </cell>
          <cell r="E3089" t="str">
            <v>Central</v>
          </cell>
          <cell r="F3089" t="str">
            <v xml:space="preserve">Mukono </v>
          </cell>
          <cell r="G3089" t="str">
            <v>Urban</v>
          </cell>
          <cell r="H3089" t="str">
            <v>Silver-P3</v>
          </cell>
          <cell r="I3089" t="str">
            <v>O</v>
          </cell>
          <cell r="J3089" t="str">
            <v>Netis</v>
          </cell>
          <cell r="K3089" t="str">
            <v>Samuel Naseke</v>
          </cell>
        </row>
        <row r="3090">
          <cell r="C3090">
            <v>609373</v>
          </cell>
          <cell r="D3090" t="str">
            <v>Irindimura</v>
          </cell>
          <cell r="E3090" t="str">
            <v>Western</v>
          </cell>
          <cell r="F3090" t="str">
            <v xml:space="preserve">Hoima  </v>
          </cell>
          <cell r="G3090" t="str">
            <v>Rural</v>
          </cell>
          <cell r="H3090" t="str">
            <v>Silver-P3</v>
          </cell>
          <cell r="I3090" t="str">
            <v>O</v>
          </cell>
          <cell r="J3090" t="str">
            <v>I-Engineering</v>
          </cell>
          <cell r="K3090" t="str">
            <v>Latima Musoke</v>
          </cell>
        </row>
        <row r="3091">
          <cell r="C3091">
            <v>609369</v>
          </cell>
          <cell r="D3091" t="str">
            <v>Nyabweya</v>
          </cell>
          <cell r="E3091" t="str">
            <v>Western</v>
          </cell>
          <cell r="F3091" t="str">
            <v xml:space="preserve">Fort Portal   </v>
          </cell>
          <cell r="G3091" t="str">
            <v>Rural</v>
          </cell>
          <cell r="H3091" t="str">
            <v>Silver-P3</v>
          </cell>
          <cell r="I3091" t="str">
            <v>O</v>
          </cell>
          <cell r="J3091" t="str">
            <v>Camusat</v>
          </cell>
          <cell r="K3091" t="str">
            <v>Stephen Rwabwogo</v>
          </cell>
        </row>
        <row r="3092">
          <cell r="C3092">
            <v>608717</v>
          </cell>
          <cell r="D3092" t="str">
            <v>Losakucha</v>
          </cell>
          <cell r="E3092" t="str">
            <v>Northern</v>
          </cell>
          <cell r="F3092" t="str">
            <v xml:space="preserve">Soroti  </v>
          </cell>
          <cell r="G3092" t="str">
            <v>Rural</v>
          </cell>
          <cell r="H3092" t="str">
            <v>Silver-P3</v>
          </cell>
          <cell r="I3092" t="str">
            <v>O</v>
          </cell>
          <cell r="J3092" t="str">
            <v>Netis</v>
          </cell>
          <cell r="K3092" t="str">
            <v>Moses Wandera</v>
          </cell>
        </row>
        <row r="3093">
          <cell r="C3093">
            <v>701598</v>
          </cell>
          <cell r="D3093" t="str">
            <v>Hospital Cell Arua</v>
          </cell>
          <cell r="E3093" t="str">
            <v>Northern</v>
          </cell>
          <cell r="F3093" t="str">
            <v xml:space="preserve">Arua  </v>
          </cell>
          <cell r="G3093" t="str">
            <v>Rural</v>
          </cell>
          <cell r="H3093" t="str">
            <v>C</v>
          </cell>
          <cell r="I3093" t="str">
            <v>O</v>
          </cell>
          <cell r="J3093" t="str">
            <v>I-Engineering</v>
          </cell>
          <cell r="K3093" t="str">
            <v>Innocent Ayiko</v>
          </cell>
        </row>
        <row r="3094">
          <cell r="C3094">
            <v>609395</v>
          </cell>
          <cell r="D3094" t="str">
            <v>Kitunga</v>
          </cell>
          <cell r="E3094" t="str">
            <v>Western</v>
          </cell>
          <cell r="F3094" t="str">
            <v xml:space="preserve">Kabale  </v>
          </cell>
          <cell r="G3094" t="str">
            <v>Urban</v>
          </cell>
          <cell r="H3094" t="str">
            <v>Silver-P3</v>
          </cell>
          <cell r="I3094" t="str">
            <v>O</v>
          </cell>
          <cell r="J3094" t="str">
            <v>Camusat</v>
          </cell>
          <cell r="K3094" t="str">
            <v>Denis Masaba</v>
          </cell>
        </row>
        <row r="3095">
          <cell r="C3095">
            <v>609415</v>
          </cell>
          <cell r="D3095" t="str">
            <v>Kayanga</v>
          </cell>
          <cell r="E3095" t="str">
            <v>Western</v>
          </cell>
          <cell r="F3095" t="str">
            <v xml:space="preserve">Mbarara </v>
          </cell>
          <cell r="G3095" t="str">
            <v>Urban</v>
          </cell>
          <cell r="H3095" t="str">
            <v>Silver-P3</v>
          </cell>
          <cell r="I3095" t="str">
            <v>O</v>
          </cell>
          <cell r="J3095" t="str">
            <v>Camusat</v>
          </cell>
          <cell r="K3095" t="str">
            <v>Thomasi Seruyange</v>
          </cell>
        </row>
        <row r="3096">
          <cell r="C3096">
            <v>608324</v>
          </cell>
          <cell r="D3096" t="str">
            <v>Bukewa</v>
          </cell>
          <cell r="E3096" t="str">
            <v>Eastern</v>
          </cell>
          <cell r="F3096" t="str">
            <v xml:space="preserve">Jinja </v>
          </cell>
          <cell r="G3096" t="str">
            <v>Rural</v>
          </cell>
          <cell r="H3096" t="str">
            <v>Silver-P3</v>
          </cell>
          <cell r="I3096" t="str">
            <v>O</v>
          </cell>
          <cell r="J3096" t="str">
            <v>Netis</v>
          </cell>
          <cell r="K3096" t="str">
            <v>Emmanuel Kafuko</v>
          </cell>
        </row>
        <row r="3097">
          <cell r="C3097">
            <v>608339</v>
          </cell>
          <cell r="D3097" t="str">
            <v>Buwangolo</v>
          </cell>
          <cell r="E3097" t="str">
            <v>Eastern</v>
          </cell>
          <cell r="F3097" t="str">
            <v xml:space="preserve">Mbale  </v>
          </cell>
          <cell r="G3097" t="str">
            <v>Rural</v>
          </cell>
          <cell r="H3097" t="str">
            <v>Silver-P3</v>
          </cell>
          <cell r="I3097" t="str">
            <v>O</v>
          </cell>
          <cell r="J3097" t="str">
            <v>Netis</v>
          </cell>
          <cell r="K3097" t="str">
            <v>Jude Musana</v>
          </cell>
        </row>
        <row r="3098">
          <cell r="C3098">
            <v>608325</v>
          </cell>
          <cell r="D3098" t="str">
            <v>Budhaya</v>
          </cell>
          <cell r="E3098" t="str">
            <v>Eastern</v>
          </cell>
          <cell r="F3098" t="str">
            <v xml:space="preserve">Jinja </v>
          </cell>
          <cell r="G3098" t="str">
            <v>Rural</v>
          </cell>
          <cell r="H3098" t="str">
            <v>Silver-P3</v>
          </cell>
          <cell r="I3098" t="str">
            <v>O</v>
          </cell>
          <cell r="J3098" t="str">
            <v>Netis</v>
          </cell>
          <cell r="K3098" t="str">
            <v>Emmanuel Kafuko</v>
          </cell>
        </row>
        <row r="3099">
          <cell r="C3099">
            <v>609376</v>
          </cell>
          <cell r="D3099" t="str">
            <v>Kyakaitaba</v>
          </cell>
          <cell r="E3099" t="str">
            <v>Western</v>
          </cell>
          <cell r="F3099" t="str">
            <v xml:space="preserve">Fort Portal   </v>
          </cell>
          <cell r="G3099" t="str">
            <v>Rural</v>
          </cell>
          <cell r="H3099" t="str">
            <v>Silver-P3</v>
          </cell>
          <cell r="I3099" t="str">
            <v>O</v>
          </cell>
          <cell r="J3099" t="str">
            <v>Camusat</v>
          </cell>
          <cell r="K3099" t="str">
            <v>Stephen Rwabwogo</v>
          </cell>
        </row>
        <row r="3100">
          <cell r="C3100">
            <v>609375</v>
          </cell>
          <cell r="D3100" t="str">
            <v>Bucuuhya</v>
          </cell>
          <cell r="E3100" t="str">
            <v>Central</v>
          </cell>
          <cell r="F3100" t="str">
            <v xml:space="preserve">Mityana </v>
          </cell>
          <cell r="G3100" t="str">
            <v>Rural</v>
          </cell>
          <cell r="H3100" t="str">
            <v>Silver-P3</v>
          </cell>
          <cell r="I3100" t="str">
            <v>O</v>
          </cell>
          <cell r="J3100" t="str">
            <v>Camusat</v>
          </cell>
          <cell r="K3100" t="str">
            <v>Christopher Alituha</v>
          </cell>
        </row>
        <row r="3101">
          <cell r="C3101">
            <v>609396</v>
          </cell>
          <cell r="D3101" t="str">
            <v>Rushayo</v>
          </cell>
          <cell r="E3101" t="str">
            <v>Western</v>
          </cell>
          <cell r="F3101" t="str">
            <v xml:space="preserve">Mbarara </v>
          </cell>
          <cell r="G3101" t="str">
            <v>Urban</v>
          </cell>
          <cell r="H3101" t="str">
            <v>Silver-P3</v>
          </cell>
          <cell r="I3101" t="str">
            <v>O</v>
          </cell>
          <cell r="J3101" t="str">
            <v>Camusat</v>
          </cell>
          <cell r="K3101" t="str">
            <v>Thomasi Seruyange</v>
          </cell>
        </row>
        <row r="3102">
          <cell r="C3102">
            <v>609405</v>
          </cell>
          <cell r="D3102" t="str">
            <v>Kasheshe</v>
          </cell>
          <cell r="E3102" t="str">
            <v>Western</v>
          </cell>
          <cell r="F3102" t="str">
            <v xml:space="preserve">Kabale  </v>
          </cell>
          <cell r="G3102" t="str">
            <v>Urban</v>
          </cell>
          <cell r="H3102" t="str">
            <v>Silver-P3</v>
          </cell>
          <cell r="I3102" t="str">
            <v>O</v>
          </cell>
          <cell r="J3102" t="str">
            <v>Camusat</v>
          </cell>
          <cell r="K3102" t="str">
            <v>Denis Masaba</v>
          </cell>
        </row>
        <row r="3103">
          <cell r="C3103">
            <v>609386</v>
          </cell>
          <cell r="D3103" t="str">
            <v>Buraru</v>
          </cell>
          <cell r="E3103" t="str">
            <v>Western</v>
          </cell>
          <cell r="F3103" t="str">
            <v xml:space="preserve">Hoima  </v>
          </cell>
          <cell r="G3103" t="str">
            <v>Rural</v>
          </cell>
          <cell r="H3103" t="str">
            <v>Silver-P3</v>
          </cell>
          <cell r="I3103" t="str">
            <v>O</v>
          </cell>
          <cell r="J3103" t="str">
            <v>I-Engineering</v>
          </cell>
          <cell r="K3103" t="str">
            <v>Latima Musoke</v>
          </cell>
        </row>
        <row r="3104">
          <cell r="C3104">
            <v>609409</v>
          </cell>
          <cell r="D3104" t="str">
            <v>Kavu</v>
          </cell>
          <cell r="E3104" t="str">
            <v>Western</v>
          </cell>
          <cell r="F3104" t="str">
            <v xml:space="preserve">Kabale  </v>
          </cell>
          <cell r="G3104" t="str">
            <v>Urban</v>
          </cell>
          <cell r="H3104" t="str">
            <v>Silver-P3</v>
          </cell>
          <cell r="I3104" t="str">
            <v>O</v>
          </cell>
          <cell r="J3104" t="str">
            <v>Camusat</v>
          </cell>
          <cell r="K3104" t="str">
            <v>Denis Masaba</v>
          </cell>
        </row>
        <row r="3105">
          <cell r="C3105">
            <v>609394</v>
          </cell>
          <cell r="D3105" t="str">
            <v>Kashenyi</v>
          </cell>
          <cell r="E3105" t="str">
            <v>Western</v>
          </cell>
          <cell r="F3105" t="str">
            <v xml:space="preserve">Kabale  </v>
          </cell>
          <cell r="G3105" t="str">
            <v>Rural</v>
          </cell>
          <cell r="H3105" t="str">
            <v>Silver-P3</v>
          </cell>
          <cell r="I3105" t="str">
            <v>O</v>
          </cell>
          <cell r="J3105" t="str">
            <v>Camusat</v>
          </cell>
          <cell r="K3105" t="str">
            <v>Denis Masaba</v>
          </cell>
        </row>
        <row r="3106">
          <cell r="C3106">
            <v>609380</v>
          </cell>
          <cell r="D3106" t="str">
            <v>Kyanyambali</v>
          </cell>
          <cell r="E3106" t="str">
            <v>Western</v>
          </cell>
          <cell r="F3106" t="str">
            <v xml:space="preserve">Fort Portal   </v>
          </cell>
          <cell r="G3106" t="str">
            <v>Rural</v>
          </cell>
          <cell r="H3106" t="str">
            <v>Silver-P3</v>
          </cell>
          <cell r="I3106" t="str">
            <v>O</v>
          </cell>
          <cell r="J3106" t="str">
            <v>Camusat</v>
          </cell>
          <cell r="K3106" t="str">
            <v>Stephen Rwabwogo</v>
          </cell>
        </row>
        <row r="3107">
          <cell r="C3107">
            <v>607941</v>
          </cell>
          <cell r="D3107" t="str">
            <v>Lwengo Bukoto</v>
          </cell>
          <cell r="E3107" t="str">
            <v>Central</v>
          </cell>
          <cell r="F3107" t="str">
            <v xml:space="preserve">Masaka </v>
          </cell>
          <cell r="G3107" t="str">
            <v>Urban</v>
          </cell>
          <cell r="H3107" t="str">
            <v>Silver-P3</v>
          </cell>
          <cell r="I3107" t="str">
            <v>O</v>
          </cell>
          <cell r="J3107" t="str">
            <v>Camusat</v>
          </cell>
          <cell r="K3107" t="str">
            <v>M Patrick Kalibbala</v>
          </cell>
        </row>
        <row r="3108">
          <cell r="C3108">
            <v>607509</v>
          </cell>
          <cell r="D3108" t="str">
            <v>Nakabago Nyenje</v>
          </cell>
          <cell r="E3108" t="str">
            <v>Central</v>
          </cell>
          <cell r="F3108" t="str">
            <v xml:space="preserve">Mukono </v>
          </cell>
          <cell r="G3108" t="str">
            <v>Urban</v>
          </cell>
          <cell r="H3108" t="str">
            <v>C</v>
          </cell>
          <cell r="I3108" t="str">
            <v>O</v>
          </cell>
          <cell r="J3108" t="str">
            <v>Netis</v>
          </cell>
          <cell r="K3108" t="str">
            <v>Samuel Naseke</v>
          </cell>
        </row>
        <row r="3109">
          <cell r="C3109">
            <v>607042</v>
          </cell>
          <cell r="D3109" t="str">
            <v xml:space="preserve">Bukerere </v>
          </cell>
          <cell r="E3109" t="str">
            <v>Central</v>
          </cell>
          <cell r="F3109" t="str">
            <v xml:space="preserve">Mukono </v>
          </cell>
          <cell r="G3109" t="str">
            <v>Urban</v>
          </cell>
          <cell r="H3109" t="str">
            <v>C</v>
          </cell>
          <cell r="I3109" t="str">
            <v>O</v>
          </cell>
          <cell r="J3109" t="str">
            <v>Netis</v>
          </cell>
          <cell r="K3109" t="str">
            <v>Samuel Naseke</v>
          </cell>
        </row>
        <row r="3110">
          <cell r="C3110">
            <v>606874</v>
          </cell>
          <cell r="D3110" t="str">
            <v>Musikoma</v>
          </cell>
          <cell r="E3110" t="str">
            <v>Eastern</v>
          </cell>
          <cell r="F3110" t="str">
            <v xml:space="preserve">Mbale  </v>
          </cell>
          <cell r="G3110" t="str">
            <v>Rural</v>
          </cell>
          <cell r="H3110" t="str">
            <v>C</v>
          </cell>
          <cell r="I3110" t="str">
            <v>O</v>
          </cell>
          <cell r="J3110" t="str">
            <v>Netis</v>
          </cell>
          <cell r="K3110" t="str">
            <v>Jude Musana</v>
          </cell>
        </row>
        <row r="3111">
          <cell r="C3111">
            <v>606211</v>
          </cell>
          <cell r="D3111" t="str">
            <v>Goli</v>
          </cell>
          <cell r="E3111" t="str">
            <v>Northern</v>
          </cell>
          <cell r="F3111" t="str">
            <v xml:space="preserve">Arua  </v>
          </cell>
          <cell r="G3111" t="str">
            <v>Rural</v>
          </cell>
          <cell r="H3111" t="str">
            <v>B</v>
          </cell>
          <cell r="I3111" t="str">
            <v>O</v>
          </cell>
          <cell r="J3111" t="str">
            <v>I-Engineering</v>
          </cell>
          <cell r="K3111" t="str">
            <v>Innocent Ayiko</v>
          </cell>
        </row>
        <row r="3112">
          <cell r="C3112">
            <v>606829</v>
          </cell>
          <cell r="D3112" t="str">
            <v>Seguku Zone 5</v>
          </cell>
          <cell r="E3112" t="str">
            <v>Central</v>
          </cell>
          <cell r="F3112" t="str">
            <v xml:space="preserve">Kampala West </v>
          </cell>
          <cell r="G3112" t="str">
            <v>Urban</v>
          </cell>
          <cell r="H3112" t="str">
            <v>C</v>
          </cell>
          <cell r="I3112" t="str">
            <v>O</v>
          </cell>
          <cell r="J3112" t="str">
            <v>Camusat</v>
          </cell>
          <cell r="K3112" t="str">
            <v>Abu Kasamba</v>
          </cell>
        </row>
        <row r="3113">
          <cell r="C3113">
            <v>606862</v>
          </cell>
          <cell r="D3113" t="str">
            <v>Kiganda</v>
          </cell>
          <cell r="E3113" t="str">
            <v>Northern</v>
          </cell>
          <cell r="F3113" t="str">
            <v xml:space="preserve">Hoima  </v>
          </cell>
          <cell r="G3113" t="str">
            <v>Urban</v>
          </cell>
          <cell r="H3113" t="str">
            <v>C</v>
          </cell>
          <cell r="I3113" t="str">
            <v>O</v>
          </cell>
          <cell r="J3113" t="str">
            <v>I-Engineering</v>
          </cell>
          <cell r="K3113" t="str">
            <v>Latima Musoke</v>
          </cell>
        </row>
        <row r="3114">
          <cell r="C3114">
            <v>606821</v>
          </cell>
          <cell r="D3114" t="str">
            <v>Kitiko</v>
          </cell>
          <cell r="E3114" t="str">
            <v>Central</v>
          </cell>
          <cell r="F3114" t="str">
            <v xml:space="preserve">Kampala West </v>
          </cell>
          <cell r="G3114" t="str">
            <v>Urban</v>
          </cell>
          <cell r="H3114" t="str">
            <v>C</v>
          </cell>
          <cell r="I3114" t="str">
            <v>O</v>
          </cell>
          <cell r="J3114" t="str">
            <v>Camusat</v>
          </cell>
          <cell r="K3114" t="str">
            <v>Abu Kasamba</v>
          </cell>
        </row>
        <row r="3115">
          <cell r="C3115">
            <v>605042</v>
          </cell>
          <cell r="D3115" t="str">
            <v>Godia</v>
          </cell>
          <cell r="E3115" t="str">
            <v>Northern</v>
          </cell>
          <cell r="F3115" t="str">
            <v xml:space="preserve">Arua  </v>
          </cell>
          <cell r="G3115" t="str">
            <v>Rural</v>
          </cell>
          <cell r="H3115" t="str">
            <v>C</v>
          </cell>
          <cell r="I3115" t="str">
            <v>O</v>
          </cell>
          <cell r="J3115" t="str">
            <v>I-Engineering</v>
          </cell>
          <cell r="K3115" t="str">
            <v>Innocent Ayiko</v>
          </cell>
        </row>
        <row r="3116">
          <cell r="C3116">
            <v>606801</v>
          </cell>
          <cell r="D3116" t="str">
            <v>Abilonino</v>
          </cell>
          <cell r="E3116" t="str">
            <v>Northern</v>
          </cell>
          <cell r="F3116" t="str">
            <v xml:space="preserve">Lira </v>
          </cell>
          <cell r="G3116" t="str">
            <v>Rural</v>
          </cell>
          <cell r="H3116" t="str">
            <v>C</v>
          </cell>
          <cell r="I3116" t="str">
            <v>O</v>
          </cell>
          <cell r="J3116" t="str">
            <v>I-Engineering</v>
          </cell>
          <cell r="K3116" t="str">
            <v>Muhamood Kyongo</v>
          </cell>
        </row>
        <row r="3117">
          <cell r="C3117">
            <v>606826</v>
          </cell>
          <cell r="D3117" t="str">
            <v>Kikungiri</v>
          </cell>
          <cell r="E3117" t="str">
            <v>Western</v>
          </cell>
          <cell r="F3117" t="str">
            <v xml:space="preserve">Kabale  </v>
          </cell>
          <cell r="G3117" t="str">
            <v>Urban</v>
          </cell>
          <cell r="H3117" t="str">
            <v>C</v>
          </cell>
          <cell r="I3117" t="str">
            <v>O</v>
          </cell>
          <cell r="J3117" t="str">
            <v>Camusat</v>
          </cell>
          <cell r="K3117" t="str">
            <v>Denis Masaba</v>
          </cell>
        </row>
        <row r="3118">
          <cell r="C3118">
            <v>606842</v>
          </cell>
          <cell r="D3118" t="str">
            <v>Gasenyi</v>
          </cell>
          <cell r="E3118" t="str">
            <v>Western</v>
          </cell>
          <cell r="F3118" t="str">
            <v xml:space="preserve">Kabale  </v>
          </cell>
          <cell r="G3118" t="str">
            <v>Rural</v>
          </cell>
          <cell r="H3118" t="str">
            <v>C</v>
          </cell>
          <cell r="I3118" t="str">
            <v>O</v>
          </cell>
          <cell r="J3118" t="str">
            <v>Camusat</v>
          </cell>
          <cell r="K3118" t="str">
            <v>Denis Masaba</v>
          </cell>
        </row>
        <row r="3119">
          <cell r="C3119">
            <v>606843</v>
          </cell>
          <cell r="D3119" t="str">
            <v>Kantambara</v>
          </cell>
          <cell r="E3119" t="str">
            <v>Western</v>
          </cell>
          <cell r="F3119" t="str">
            <v xml:space="preserve">Kabale  </v>
          </cell>
          <cell r="G3119" t="str">
            <v>Rural</v>
          </cell>
          <cell r="H3119" t="str">
            <v>C</v>
          </cell>
          <cell r="I3119" t="str">
            <v>O</v>
          </cell>
          <cell r="J3119" t="str">
            <v>Camusat</v>
          </cell>
          <cell r="K3119" t="str">
            <v>Denis Masaba</v>
          </cell>
        </row>
        <row r="3120">
          <cell r="C3120">
            <v>606852</v>
          </cell>
          <cell r="D3120" t="str">
            <v>Bukwale</v>
          </cell>
          <cell r="E3120" t="str">
            <v>Eastern</v>
          </cell>
          <cell r="F3120" t="str">
            <v xml:space="preserve">Jinja </v>
          </cell>
          <cell r="G3120" t="str">
            <v>Urban</v>
          </cell>
          <cell r="H3120" t="str">
            <v>C</v>
          </cell>
          <cell r="I3120" t="str">
            <v>O</v>
          </cell>
          <cell r="J3120" t="str">
            <v>Netis</v>
          </cell>
          <cell r="K3120" t="str">
            <v>Emmanuel Kafuko</v>
          </cell>
        </row>
        <row r="3121">
          <cell r="C3121">
            <v>606895</v>
          </cell>
          <cell r="D3121" t="str">
            <v>Busumbuso</v>
          </cell>
          <cell r="E3121" t="str">
            <v>Central</v>
          </cell>
          <cell r="F3121" t="str">
            <v xml:space="preserve">Luwero </v>
          </cell>
          <cell r="G3121" t="str">
            <v>Urban</v>
          </cell>
          <cell r="H3121" t="str">
            <v>C</v>
          </cell>
          <cell r="I3121" t="str">
            <v>O</v>
          </cell>
          <cell r="J3121" t="str">
            <v>I-Engineering</v>
          </cell>
          <cell r="K3121" t="str">
            <v>Robert Otim</v>
          </cell>
        </row>
        <row r="3122">
          <cell r="C3122">
            <v>606859</v>
          </cell>
          <cell r="D3122" t="str">
            <v>Bweyale COU</v>
          </cell>
          <cell r="E3122" t="str">
            <v>Northern</v>
          </cell>
          <cell r="F3122" t="str">
            <v xml:space="preserve">Hoima  </v>
          </cell>
          <cell r="G3122" t="str">
            <v>Urban</v>
          </cell>
          <cell r="H3122" t="str">
            <v>C</v>
          </cell>
          <cell r="I3122" t="str">
            <v>O</v>
          </cell>
          <cell r="J3122" t="str">
            <v>I-Engineering</v>
          </cell>
          <cell r="K3122" t="str">
            <v>Latima Musoke</v>
          </cell>
        </row>
        <row r="3123">
          <cell r="C3123">
            <v>606823</v>
          </cell>
          <cell r="D3123" t="str">
            <v>Buramba</v>
          </cell>
          <cell r="E3123" t="str">
            <v>Western</v>
          </cell>
          <cell r="F3123" t="str">
            <v xml:space="preserve">Kabale  </v>
          </cell>
          <cell r="G3123" t="str">
            <v>Rural</v>
          </cell>
          <cell r="H3123" t="str">
            <v>C</v>
          </cell>
          <cell r="I3123" t="str">
            <v>O</v>
          </cell>
          <cell r="J3123" t="str">
            <v>Camusat</v>
          </cell>
          <cell r="K3123" t="str">
            <v>Denis Masaba</v>
          </cell>
        </row>
        <row r="3124">
          <cell r="C3124">
            <v>606886</v>
          </cell>
          <cell r="D3124" t="str">
            <v>Katama</v>
          </cell>
          <cell r="E3124" t="str">
            <v>Northern</v>
          </cell>
          <cell r="F3124" t="str">
            <v xml:space="preserve">Hoima  </v>
          </cell>
          <cell r="G3124" t="str">
            <v>Urban</v>
          </cell>
          <cell r="H3124" t="str">
            <v>C</v>
          </cell>
          <cell r="I3124" t="str">
            <v>O</v>
          </cell>
          <cell r="J3124" t="str">
            <v>I-Engineering</v>
          </cell>
          <cell r="K3124" t="str">
            <v>Latima Musoke</v>
          </cell>
        </row>
        <row r="3125">
          <cell r="C3125">
            <v>606885</v>
          </cell>
          <cell r="D3125" t="str">
            <v>Ajesa</v>
          </cell>
          <cell r="E3125" t="str">
            <v>Eastern</v>
          </cell>
          <cell r="F3125" t="str">
            <v xml:space="preserve">Soroti  </v>
          </cell>
          <cell r="G3125" t="str">
            <v>Rural</v>
          </cell>
          <cell r="H3125" t="str">
            <v>C</v>
          </cell>
          <cell r="I3125" t="str">
            <v>O</v>
          </cell>
          <cell r="J3125" t="str">
            <v>Netis</v>
          </cell>
          <cell r="K3125" t="str">
            <v>Moses Wandera</v>
          </cell>
        </row>
        <row r="3126">
          <cell r="C3126">
            <v>606892</v>
          </cell>
          <cell r="D3126" t="str">
            <v>Busibante</v>
          </cell>
          <cell r="E3126" t="str">
            <v>Central</v>
          </cell>
          <cell r="F3126" t="str">
            <v xml:space="preserve">Kampala East  </v>
          </cell>
          <cell r="G3126" t="str">
            <v>Urban</v>
          </cell>
          <cell r="H3126" t="str">
            <v>C</v>
          </cell>
          <cell r="I3126" t="str">
            <v>O</v>
          </cell>
          <cell r="J3126" t="str">
            <v>Netis</v>
          </cell>
          <cell r="K3126" t="str">
            <v>Benbridge Mulongo</v>
          </cell>
        </row>
        <row r="3127">
          <cell r="C3127">
            <v>606904</v>
          </cell>
          <cell r="D3127" t="str">
            <v>Lango College 2</v>
          </cell>
          <cell r="E3127" t="str">
            <v>Northern</v>
          </cell>
          <cell r="F3127" t="str">
            <v xml:space="preserve">Lira </v>
          </cell>
          <cell r="G3127" t="str">
            <v>Urban</v>
          </cell>
          <cell r="H3127" t="str">
            <v>C</v>
          </cell>
          <cell r="I3127" t="str">
            <v>O</v>
          </cell>
          <cell r="J3127" t="str">
            <v>I-Engineering</v>
          </cell>
          <cell r="K3127" t="str">
            <v>Muhamood Kyongo</v>
          </cell>
        </row>
        <row r="3128">
          <cell r="C3128">
            <v>606197</v>
          </cell>
          <cell r="D3128" t="str">
            <v>Forest Mall</v>
          </cell>
          <cell r="E3128" t="str">
            <v>Northern</v>
          </cell>
          <cell r="F3128" t="str">
            <v xml:space="preserve">Arua  </v>
          </cell>
          <cell r="G3128" t="str">
            <v>Rural</v>
          </cell>
          <cell r="H3128" t="str">
            <v>C</v>
          </cell>
          <cell r="I3128" t="str">
            <v>O</v>
          </cell>
          <cell r="J3128" t="str">
            <v>I-Engineering</v>
          </cell>
          <cell r="K3128" t="str">
            <v>Innocent Ayiko</v>
          </cell>
        </row>
        <row r="3129">
          <cell r="C3129">
            <v>605863</v>
          </cell>
          <cell r="D3129" t="str">
            <v>Ewanyapa</v>
          </cell>
          <cell r="E3129" t="str">
            <v>Northern</v>
          </cell>
          <cell r="F3129" t="str">
            <v xml:space="preserve">Arua  </v>
          </cell>
          <cell r="G3129" t="str">
            <v>Rural</v>
          </cell>
          <cell r="H3129" t="str">
            <v>C</v>
          </cell>
          <cell r="I3129" t="str">
            <v>O</v>
          </cell>
          <cell r="J3129" t="str">
            <v>I-Engineering</v>
          </cell>
          <cell r="K3129" t="str">
            <v>Innocent Ayiko</v>
          </cell>
        </row>
        <row r="3130">
          <cell r="C3130">
            <v>606903</v>
          </cell>
          <cell r="D3130" t="str">
            <v>Kayanda</v>
          </cell>
          <cell r="E3130" t="str">
            <v>Central</v>
          </cell>
          <cell r="F3130" t="str">
            <v xml:space="preserve">Luwero </v>
          </cell>
          <cell r="G3130" t="str">
            <v>Urban</v>
          </cell>
          <cell r="H3130" t="str">
            <v>C</v>
          </cell>
          <cell r="I3130" t="str">
            <v>O</v>
          </cell>
          <cell r="J3130" t="str">
            <v>I-Engineering</v>
          </cell>
          <cell r="K3130" t="str">
            <v>Robert Otim</v>
          </cell>
        </row>
        <row r="3131">
          <cell r="C3131">
            <v>606898</v>
          </cell>
          <cell r="D3131" t="str">
            <v>Busumbu</v>
          </cell>
          <cell r="E3131" t="str">
            <v>Eastern</v>
          </cell>
          <cell r="F3131" t="str">
            <v xml:space="preserve">Mbale  </v>
          </cell>
          <cell r="G3131" t="str">
            <v>Urban</v>
          </cell>
          <cell r="H3131" t="str">
            <v>C</v>
          </cell>
          <cell r="I3131" t="str">
            <v>O</v>
          </cell>
          <cell r="J3131" t="str">
            <v>Netis</v>
          </cell>
          <cell r="K3131" t="str">
            <v>Jude Musana</v>
          </cell>
        </row>
        <row r="3132">
          <cell r="C3132">
            <v>608640</v>
          </cell>
          <cell r="D3132" t="str">
            <v>Pabbo</v>
          </cell>
          <cell r="E3132" t="str">
            <v>Northern</v>
          </cell>
          <cell r="F3132" t="str">
            <v xml:space="preserve">Gulu </v>
          </cell>
          <cell r="G3132" t="str">
            <v>Rural</v>
          </cell>
          <cell r="H3132" t="str">
            <v>C</v>
          </cell>
          <cell r="I3132" t="str">
            <v>O</v>
          </cell>
          <cell r="J3132" t="str">
            <v>I-Engineering</v>
          </cell>
          <cell r="K3132" t="str">
            <v>Moses Kaganda</v>
          </cell>
        </row>
        <row r="3133">
          <cell r="C3133">
            <v>607922</v>
          </cell>
          <cell r="D3133" t="str">
            <v>Nakanyonyi</v>
          </cell>
          <cell r="E3133" t="str">
            <v>Central</v>
          </cell>
          <cell r="F3133" t="str">
            <v xml:space="preserve">Mukono </v>
          </cell>
          <cell r="G3133" t="str">
            <v>Urban</v>
          </cell>
          <cell r="H3133" t="str">
            <v>Silver-P3</v>
          </cell>
          <cell r="I3133" t="str">
            <v>O</v>
          </cell>
          <cell r="J3133" t="str">
            <v>Netis</v>
          </cell>
          <cell r="K3133" t="str">
            <v>Samuel Naseke</v>
          </cell>
        </row>
        <row r="3134">
          <cell r="C3134">
            <v>606905</v>
          </cell>
          <cell r="D3134" t="str">
            <v>Obera</v>
          </cell>
          <cell r="E3134" t="str">
            <v>Northern</v>
          </cell>
          <cell r="F3134" t="str">
            <v xml:space="preserve">Lira </v>
          </cell>
          <cell r="G3134" t="str">
            <v>Urban</v>
          </cell>
          <cell r="H3134" t="str">
            <v>C</v>
          </cell>
          <cell r="I3134" t="str">
            <v>O</v>
          </cell>
          <cell r="J3134" t="str">
            <v>I-Engineering</v>
          </cell>
          <cell r="K3134" t="str">
            <v>Muhamood Kyongo</v>
          </cell>
        </row>
        <row r="3135">
          <cell r="C3135">
            <v>606869</v>
          </cell>
          <cell r="D3135" t="str">
            <v>Namugoona St Kizito</v>
          </cell>
          <cell r="E3135" t="str">
            <v>Central</v>
          </cell>
          <cell r="F3135" t="str">
            <v xml:space="preserve">Kampala West </v>
          </cell>
          <cell r="G3135" t="str">
            <v>Rural</v>
          </cell>
          <cell r="H3135" t="str">
            <v>C</v>
          </cell>
          <cell r="I3135" t="str">
            <v>O</v>
          </cell>
          <cell r="J3135" t="str">
            <v>Camusat</v>
          </cell>
          <cell r="K3135" t="str">
            <v>Abu Kasamba</v>
          </cell>
        </row>
        <row r="3136">
          <cell r="C3136">
            <v>606890</v>
          </cell>
          <cell r="D3136" t="str">
            <v>Busabala 2</v>
          </cell>
          <cell r="E3136" t="str">
            <v>Central</v>
          </cell>
          <cell r="F3136" t="str">
            <v xml:space="preserve">Kampala West </v>
          </cell>
          <cell r="G3136" t="str">
            <v>Urban</v>
          </cell>
          <cell r="H3136" t="str">
            <v>C</v>
          </cell>
          <cell r="I3136" t="str">
            <v>O</v>
          </cell>
          <cell r="J3136" t="str">
            <v>Camusat</v>
          </cell>
          <cell r="K3136" t="str">
            <v>Abu Kasamba</v>
          </cell>
        </row>
        <row r="3137">
          <cell r="C3137">
            <v>606879</v>
          </cell>
          <cell r="D3137" t="str">
            <v>Kisingiri Road</v>
          </cell>
          <cell r="E3137" t="str">
            <v>Central</v>
          </cell>
          <cell r="F3137" t="str">
            <v xml:space="preserve">Kampala West </v>
          </cell>
          <cell r="G3137" t="str">
            <v>Urban</v>
          </cell>
          <cell r="H3137" t="str">
            <v>C</v>
          </cell>
          <cell r="I3137" t="str">
            <v>O</v>
          </cell>
          <cell r="J3137" t="str">
            <v>Camusat</v>
          </cell>
          <cell r="K3137" t="str">
            <v>Abu Kasamba</v>
          </cell>
        </row>
        <row r="3138">
          <cell r="C3138">
            <v>606827</v>
          </cell>
          <cell r="D3138" t="str">
            <v>Kabaawo Zone</v>
          </cell>
          <cell r="E3138" t="str">
            <v>Central</v>
          </cell>
          <cell r="F3138" t="str">
            <v xml:space="preserve">Kampala West </v>
          </cell>
          <cell r="G3138" t="str">
            <v>Urban</v>
          </cell>
          <cell r="H3138" t="str">
            <v>C</v>
          </cell>
          <cell r="I3138" t="str">
            <v>O</v>
          </cell>
          <cell r="J3138" t="str">
            <v>Camusat</v>
          </cell>
          <cell r="K3138" t="str">
            <v>Abu Kasamba</v>
          </cell>
        </row>
        <row r="3139">
          <cell r="C3139">
            <v>609430</v>
          </cell>
          <cell r="D3139" t="str">
            <v>Lukalu</v>
          </cell>
          <cell r="E3139" t="str">
            <v>Central</v>
          </cell>
          <cell r="F3139" t="str">
            <v xml:space="preserve">Masaka </v>
          </cell>
          <cell r="G3139" t="str">
            <v>Urban</v>
          </cell>
          <cell r="H3139" t="str">
            <v>Silver-P3</v>
          </cell>
          <cell r="I3139" t="str">
            <v>O</v>
          </cell>
          <cell r="J3139" t="str">
            <v>Camusat</v>
          </cell>
          <cell r="K3139" t="str">
            <v>M Patrick Kalibbala</v>
          </cell>
        </row>
        <row r="3140">
          <cell r="C3140">
            <v>607923</v>
          </cell>
          <cell r="D3140" t="str">
            <v>Lugazi Nsenya</v>
          </cell>
          <cell r="E3140" t="str">
            <v>Central</v>
          </cell>
          <cell r="F3140" t="str">
            <v xml:space="preserve">Mukono </v>
          </cell>
          <cell r="G3140" t="str">
            <v>Urban</v>
          </cell>
          <cell r="H3140" t="str">
            <v>Silver-P3</v>
          </cell>
          <cell r="I3140" t="str">
            <v>O</v>
          </cell>
          <cell r="J3140" t="str">
            <v>Netis</v>
          </cell>
          <cell r="K3140" t="str">
            <v>Samuel Naseke</v>
          </cell>
        </row>
        <row r="3141">
          <cell r="C3141">
            <v>609491</v>
          </cell>
          <cell r="D3141" t="str">
            <v>Kungu 2</v>
          </cell>
          <cell r="E3141" t="str">
            <v>Central</v>
          </cell>
          <cell r="F3141" t="str">
            <v xml:space="preserve">Kampala East  </v>
          </cell>
          <cell r="G3141" t="str">
            <v>Urban</v>
          </cell>
          <cell r="H3141" t="str">
            <v>Silver-P3</v>
          </cell>
          <cell r="I3141" t="str">
            <v>O</v>
          </cell>
          <cell r="J3141" t="str">
            <v>Netis</v>
          </cell>
          <cell r="K3141" t="str">
            <v>Benbridge Mulongo</v>
          </cell>
        </row>
        <row r="3142">
          <cell r="C3142">
            <v>606868</v>
          </cell>
          <cell r="D3142" t="str">
            <v>Mutungo Zone 2</v>
          </cell>
          <cell r="E3142" t="str">
            <v>Central</v>
          </cell>
          <cell r="F3142" t="str">
            <v xml:space="preserve">Kampala South </v>
          </cell>
          <cell r="G3142" t="str">
            <v>Urban</v>
          </cell>
          <cell r="H3142" t="str">
            <v>C</v>
          </cell>
          <cell r="I3142" t="str">
            <v>O</v>
          </cell>
          <cell r="J3142" t="str">
            <v>Netis</v>
          </cell>
          <cell r="K3142" t="str">
            <v>Paul Mbabazi</v>
          </cell>
        </row>
        <row r="3143">
          <cell r="C3143">
            <v>606876</v>
          </cell>
          <cell r="D3143" t="str">
            <v>Kawaala Zone</v>
          </cell>
          <cell r="E3143" t="str">
            <v>Central</v>
          </cell>
          <cell r="F3143" t="str">
            <v xml:space="preserve">Kampala West </v>
          </cell>
          <cell r="G3143" t="str">
            <v>Urban</v>
          </cell>
          <cell r="H3143" t="str">
            <v>C</v>
          </cell>
          <cell r="I3143" t="str">
            <v>O</v>
          </cell>
          <cell r="J3143" t="str">
            <v>Camusat</v>
          </cell>
          <cell r="K3143" t="str">
            <v>Abu Kasamba</v>
          </cell>
        </row>
        <row r="3144">
          <cell r="C3144">
            <v>606902</v>
          </cell>
          <cell r="D3144" t="str">
            <v>Kibingo</v>
          </cell>
          <cell r="E3144" t="str">
            <v>Northern</v>
          </cell>
          <cell r="F3144" t="str">
            <v xml:space="preserve">Hoima  </v>
          </cell>
          <cell r="G3144" t="str">
            <v>Urban</v>
          </cell>
          <cell r="H3144" t="str">
            <v>C</v>
          </cell>
          <cell r="I3144" t="str">
            <v>O</v>
          </cell>
          <cell r="J3144" t="str">
            <v>I-Engineering</v>
          </cell>
          <cell r="K3144" t="str">
            <v>Latima Musoke</v>
          </cell>
        </row>
        <row r="3145">
          <cell r="C3145">
            <v>606884</v>
          </cell>
          <cell r="D3145" t="str">
            <v>Wagaba Zone</v>
          </cell>
          <cell r="E3145" t="str">
            <v>Central</v>
          </cell>
          <cell r="F3145" t="str">
            <v xml:space="preserve">Kampala West </v>
          </cell>
          <cell r="G3145" t="str">
            <v>Urban</v>
          </cell>
          <cell r="H3145" t="str">
            <v>C</v>
          </cell>
          <cell r="I3145" t="str">
            <v>O</v>
          </cell>
          <cell r="J3145" t="str">
            <v>Camusat</v>
          </cell>
          <cell r="K3145" t="str">
            <v>Abu Kasamba</v>
          </cell>
        </row>
        <row r="3146">
          <cell r="C3146">
            <v>606872</v>
          </cell>
          <cell r="D3146" t="str">
            <v>Komamboga Hospital</v>
          </cell>
          <cell r="E3146" t="str">
            <v>Central</v>
          </cell>
          <cell r="F3146" t="str">
            <v xml:space="preserve">Kampala East  </v>
          </cell>
          <cell r="G3146" t="str">
            <v>Urban</v>
          </cell>
          <cell r="H3146" t="str">
            <v>C</v>
          </cell>
          <cell r="I3146" t="str">
            <v>O</v>
          </cell>
          <cell r="J3146" t="str">
            <v>Netis</v>
          </cell>
          <cell r="K3146" t="str">
            <v>Benbridge Mulongo</v>
          </cell>
        </row>
        <row r="3147">
          <cell r="C3147">
            <v>606875</v>
          </cell>
          <cell r="D3147" t="str">
            <v>Buwate 2</v>
          </cell>
          <cell r="E3147" t="str">
            <v>Central</v>
          </cell>
          <cell r="F3147" t="str">
            <v xml:space="preserve">Kampala East  </v>
          </cell>
          <cell r="G3147" t="str">
            <v>Urban</v>
          </cell>
          <cell r="H3147" t="str">
            <v>C</v>
          </cell>
          <cell r="I3147" t="str">
            <v>O</v>
          </cell>
          <cell r="J3147" t="str">
            <v>Netis</v>
          </cell>
          <cell r="K3147" t="str">
            <v>Benbridge Mulongo</v>
          </cell>
        </row>
        <row r="3148">
          <cell r="C3148">
            <v>606878</v>
          </cell>
          <cell r="D3148" t="str">
            <v>Kito Zone</v>
          </cell>
          <cell r="E3148" t="str">
            <v>Central</v>
          </cell>
          <cell r="F3148" t="str">
            <v xml:space="preserve">Kampala East  </v>
          </cell>
          <cell r="G3148" t="str">
            <v>Urban</v>
          </cell>
          <cell r="H3148" t="str">
            <v>C</v>
          </cell>
          <cell r="I3148" t="str">
            <v>O</v>
          </cell>
          <cell r="J3148" t="str">
            <v>Netis</v>
          </cell>
          <cell r="K3148" t="str">
            <v>Benbridge Mulongo</v>
          </cell>
        </row>
        <row r="3149">
          <cell r="C3149">
            <v>609407</v>
          </cell>
          <cell r="D3149" t="str">
            <v>Kandago</v>
          </cell>
          <cell r="E3149" t="str">
            <v>Western</v>
          </cell>
          <cell r="F3149" t="str">
            <v xml:space="preserve">Kabale  </v>
          </cell>
          <cell r="G3149" t="str">
            <v>Rural</v>
          </cell>
          <cell r="H3149" t="str">
            <v>Silver-P3</v>
          </cell>
          <cell r="I3149" t="str">
            <v>O</v>
          </cell>
          <cell r="J3149" t="str">
            <v>Camusat</v>
          </cell>
          <cell r="K3149" t="str">
            <v>Denis Masaba</v>
          </cell>
        </row>
        <row r="3150">
          <cell r="C3150">
            <v>609406</v>
          </cell>
          <cell r="D3150" t="str">
            <v>Kashayo</v>
          </cell>
          <cell r="E3150" t="str">
            <v>Western</v>
          </cell>
          <cell r="F3150" t="str">
            <v xml:space="preserve">Kabale  </v>
          </cell>
          <cell r="G3150" t="str">
            <v>Rural</v>
          </cell>
          <cell r="H3150" t="str">
            <v>Silver-P3</v>
          </cell>
          <cell r="I3150" t="str">
            <v>O</v>
          </cell>
          <cell r="J3150" t="str">
            <v>Camusat</v>
          </cell>
          <cell r="K3150" t="str">
            <v>Denis Masaba</v>
          </cell>
        </row>
        <row r="3151">
          <cell r="C3151">
            <v>609400</v>
          </cell>
          <cell r="D3151" t="str">
            <v>Burungira</v>
          </cell>
          <cell r="E3151" t="str">
            <v>Western</v>
          </cell>
          <cell r="F3151" t="str">
            <v xml:space="preserve">Mbarara </v>
          </cell>
          <cell r="G3151" t="str">
            <v>Rural</v>
          </cell>
          <cell r="H3151" t="str">
            <v>Silver-P3</v>
          </cell>
          <cell r="I3151" t="str">
            <v>O</v>
          </cell>
          <cell r="J3151" t="str">
            <v>Camusat</v>
          </cell>
          <cell r="K3151" t="str">
            <v>Thomasi Seruyange</v>
          </cell>
        </row>
        <row r="3152">
          <cell r="C3152">
            <v>609414</v>
          </cell>
          <cell r="D3152" t="str">
            <v>KabingoB</v>
          </cell>
          <cell r="E3152" t="str">
            <v>Western</v>
          </cell>
          <cell r="F3152" t="str">
            <v xml:space="preserve">Mbarara </v>
          </cell>
          <cell r="G3152" t="str">
            <v>Rural</v>
          </cell>
          <cell r="H3152" t="str">
            <v>Silver-P3</v>
          </cell>
          <cell r="I3152" t="str">
            <v>O</v>
          </cell>
          <cell r="J3152" t="str">
            <v>Camusat</v>
          </cell>
          <cell r="K3152" t="str">
            <v>Thomasi Seruyange</v>
          </cell>
        </row>
        <row r="3153">
          <cell r="C3153">
            <v>609404</v>
          </cell>
          <cell r="D3153" t="str">
            <v>Ibaare</v>
          </cell>
          <cell r="E3153" t="str">
            <v>Western</v>
          </cell>
          <cell r="F3153" t="str">
            <v xml:space="preserve">Kabale  </v>
          </cell>
          <cell r="G3153" t="str">
            <v>Rural</v>
          </cell>
          <cell r="H3153" t="str">
            <v>Silver-P3</v>
          </cell>
          <cell r="I3153" t="str">
            <v>O</v>
          </cell>
          <cell r="J3153" t="str">
            <v>Camusat</v>
          </cell>
          <cell r="K3153" t="str">
            <v>Denis Masaba</v>
          </cell>
        </row>
        <row r="3154">
          <cell r="C3154">
            <v>607902</v>
          </cell>
          <cell r="D3154" t="str">
            <v>Saazi (Lulongo)</v>
          </cell>
          <cell r="E3154" t="str">
            <v>Central</v>
          </cell>
          <cell r="F3154" t="str">
            <v xml:space="preserve">Masaka </v>
          </cell>
          <cell r="G3154" t="str">
            <v>Urban</v>
          </cell>
          <cell r="H3154" t="str">
            <v>Silver-P3</v>
          </cell>
          <cell r="I3154" t="str">
            <v>O</v>
          </cell>
          <cell r="J3154" t="str">
            <v>Camusat</v>
          </cell>
          <cell r="K3154" t="str">
            <v>M Patrick Kalibbala</v>
          </cell>
        </row>
        <row r="3155">
          <cell r="C3155">
            <v>607911</v>
          </cell>
          <cell r="D3155" t="str">
            <v>Biwalwe</v>
          </cell>
          <cell r="E3155" t="str">
            <v>Central</v>
          </cell>
          <cell r="F3155" t="str">
            <v xml:space="preserve">Mityana </v>
          </cell>
          <cell r="G3155" t="str">
            <v>Urban</v>
          </cell>
          <cell r="H3155" t="str">
            <v>Silver-P3</v>
          </cell>
          <cell r="I3155" t="str">
            <v>O</v>
          </cell>
          <cell r="J3155" t="str">
            <v>Camusat</v>
          </cell>
          <cell r="K3155" t="str">
            <v>Christopher Alituha</v>
          </cell>
        </row>
        <row r="3156">
          <cell r="C3156">
            <v>606900</v>
          </cell>
          <cell r="D3156" t="str">
            <v>Rwengoma</v>
          </cell>
          <cell r="E3156" t="str">
            <v>Western</v>
          </cell>
          <cell r="F3156" t="str">
            <v xml:space="preserve">Fort Portal   </v>
          </cell>
          <cell r="G3156" t="str">
            <v>Urban</v>
          </cell>
          <cell r="H3156" t="str">
            <v>C</v>
          </cell>
          <cell r="I3156" t="str">
            <v>O</v>
          </cell>
          <cell r="J3156" t="str">
            <v>Camusat</v>
          </cell>
          <cell r="K3156" t="str">
            <v>Stephen Rwabwogo</v>
          </cell>
        </row>
        <row r="3157">
          <cell r="C3157">
            <v>606897</v>
          </cell>
          <cell r="D3157" t="str">
            <v>Mgbwere</v>
          </cell>
          <cell r="E3157" t="str">
            <v>Northern</v>
          </cell>
          <cell r="F3157" t="str">
            <v xml:space="preserve">Gulu </v>
          </cell>
          <cell r="G3157" t="str">
            <v>Urban</v>
          </cell>
          <cell r="H3157" t="str">
            <v>C</v>
          </cell>
          <cell r="I3157" t="str">
            <v>O</v>
          </cell>
          <cell r="J3157" t="str">
            <v>I-Engineering</v>
          </cell>
          <cell r="K3157" t="str">
            <v>Moses Kaganda</v>
          </cell>
        </row>
        <row r="3158">
          <cell r="C3158">
            <v>609437</v>
          </cell>
          <cell r="D3158" t="str">
            <v>Bukuma</v>
          </cell>
          <cell r="E3158" t="str">
            <v>Central</v>
          </cell>
          <cell r="F3158" t="str">
            <v xml:space="preserve">Luwero </v>
          </cell>
          <cell r="G3158" t="str">
            <v>Urban</v>
          </cell>
          <cell r="H3158" t="str">
            <v>Silver-P3</v>
          </cell>
          <cell r="I3158" t="str">
            <v>O</v>
          </cell>
          <cell r="J3158" t="str">
            <v>I-Engineering</v>
          </cell>
          <cell r="K3158" t="str">
            <v>Robert Otim</v>
          </cell>
        </row>
        <row r="3159">
          <cell r="C3159">
            <v>606825</v>
          </cell>
          <cell r="D3159" t="str">
            <v>Kiwafu 2</v>
          </cell>
          <cell r="E3159" t="str">
            <v>Central</v>
          </cell>
          <cell r="F3159" t="str">
            <v xml:space="preserve">Kampala South </v>
          </cell>
          <cell r="G3159" t="str">
            <v>Urban</v>
          </cell>
          <cell r="H3159" t="str">
            <v>C</v>
          </cell>
          <cell r="I3159" t="str">
            <v>O</v>
          </cell>
          <cell r="J3159" t="str">
            <v>Netis</v>
          </cell>
          <cell r="K3159" t="str">
            <v>Paul Mbabazi</v>
          </cell>
        </row>
        <row r="3160">
          <cell r="C3160">
            <v>609442</v>
          </cell>
          <cell r="D3160" t="str">
            <v>Buyanga</v>
          </cell>
          <cell r="E3160" t="str">
            <v>Eastern</v>
          </cell>
          <cell r="F3160" t="str">
            <v xml:space="preserve">Jinja </v>
          </cell>
          <cell r="G3160" t="str">
            <v>Urban</v>
          </cell>
          <cell r="H3160" t="str">
            <v>Silver-P3</v>
          </cell>
          <cell r="I3160" t="str">
            <v>O</v>
          </cell>
          <cell r="J3160" t="str">
            <v>Netis</v>
          </cell>
          <cell r="K3160" t="str">
            <v>Emmanuel Kafuko</v>
          </cell>
        </row>
        <row r="3161">
          <cell r="C3161">
            <v>609436</v>
          </cell>
          <cell r="D3161" t="str">
            <v>Kazinga Cell</v>
          </cell>
          <cell r="E3161" t="str">
            <v>Central</v>
          </cell>
          <cell r="F3161" t="str">
            <v xml:space="preserve">Kampala West </v>
          </cell>
          <cell r="G3161" t="str">
            <v>Urban</v>
          </cell>
          <cell r="H3161" t="str">
            <v>Silver-P3</v>
          </cell>
          <cell r="I3161" t="str">
            <v>O</v>
          </cell>
          <cell r="J3161" t="str">
            <v>Camusat</v>
          </cell>
          <cell r="K3161" t="str">
            <v>Abu Kasamba</v>
          </cell>
        </row>
        <row r="3162">
          <cell r="C3162">
            <v>609438</v>
          </cell>
          <cell r="D3162" t="str">
            <v>Kabasojo</v>
          </cell>
          <cell r="E3162" t="str">
            <v>Central</v>
          </cell>
          <cell r="F3162" t="str">
            <v xml:space="preserve">Mityana </v>
          </cell>
          <cell r="G3162" t="str">
            <v>Urban</v>
          </cell>
          <cell r="H3162" t="str">
            <v>Silver-P3</v>
          </cell>
          <cell r="I3162" t="str">
            <v>O</v>
          </cell>
          <cell r="J3162" t="str">
            <v>Camusat</v>
          </cell>
          <cell r="K3162" t="str">
            <v>Christopher Alituha</v>
          </cell>
        </row>
        <row r="3163">
          <cell r="C3163">
            <v>609444</v>
          </cell>
          <cell r="D3163" t="str">
            <v>Kasaayi</v>
          </cell>
          <cell r="E3163" t="str">
            <v>Central</v>
          </cell>
          <cell r="F3163" t="str">
            <v xml:space="preserve">Mukono </v>
          </cell>
          <cell r="G3163" t="str">
            <v>Urban</v>
          </cell>
          <cell r="H3163" t="str">
            <v>Silver-P3</v>
          </cell>
          <cell r="I3163" t="str">
            <v>O</v>
          </cell>
          <cell r="J3163" t="str">
            <v>Netis</v>
          </cell>
          <cell r="K3163" t="str">
            <v>Samuel Naseke</v>
          </cell>
        </row>
        <row r="3164">
          <cell r="C3164">
            <v>606413</v>
          </cell>
          <cell r="D3164" t="str">
            <v>Euata</v>
          </cell>
          <cell r="E3164" t="str">
            <v>Northern</v>
          </cell>
          <cell r="F3164" t="str">
            <v xml:space="preserve">Arua  </v>
          </cell>
          <cell r="G3164" t="str">
            <v>Rural</v>
          </cell>
          <cell r="H3164" t="str">
            <v>B</v>
          </cell>
          <cell r="I3164" t="str">
            <v>O</v>
          </cell>
          <cell r="J3164" t="str">
            <v>I-Engineering</v>
          </cell>
          <cell r="K3164" t="str">
            <v>Innocent Ayiko</v>
          </cell>
        </row>
        <row r="3165">
          <cell r="C3165">
            <v>609467</v>
          </cell>
          <cell r="D3165" t="str">
            <v>Bulegeya</v>
          </cell>
          <cell r="E3165" t="str">
            <v>Central</v>
          </cell>
          <cell r="F3165" t="str">
            <v xml:space="preserve">Mukono </v>
          </cell>
          <cell r="G3165" t="str">
            <v>Urban</v>
          </cell>
          <cell r="H3165" t="str">
            <v>Silver-P3</v>
          </cell>
          <cell r="I3165" t="str">
            <v>O</v>
          </cell>
          <cell r="J3165" t="str">
            <v>Netis</v>
          </cell>
          <cell r="K3165" t="str">
            <v>Samuel Naseke</v>
          </cell>
        </row>
        <row r="3166">
          <cell r="C3166">
            <v>609476</v>
          </cell>
          <cell r="D3166" t="str">
            <v>Vvugamira</v>
          </cell>
          <cell r="E3166" t="str">
            <v>Central</v>
          </cell>
          <cell r="F3166" t="str">
            <v xml:space="preserve">Kampala West </v>
          </cell>
          <cell r="G3166" t="str">
            <v>Rural</v>
          </cell>
          <cell r="H3166" t="str">
            <v>Silver-P3</v>
          </cell>
          <cell r="I3166" t="str">
            <v>O</v>
          </cell>
          <cell r="J3166" t="str">
            <v>Camusat</v>
          </cell>
          <cell r="K3166" t="str">
            <v>Abu Kasamba</v>
          </cell>
        </row>
        <row r="3167">
          <cell r="C3167">
            <v>609471</v>
          </cell>
          <cell r="D3167" t="str">
            <v>Ndalike</v>
          </cell>
          <cell r="E3167" t="str">
            <v>Eastern</v>
          </cell>
          <cell r="F3167" t="str">
            <v xml:space="preserve">Jinja </v>
          </cell>
          <cell r="G3167" t="str">
            <v>Rural</v>
          </cell>
          <cell r="H3167" t="str">
            <v>Silver-P3</v>
          </cell>
          <cell r="I3167" t="str">
            <v>O</v>
          </cell>
          <cell r="J3167" t="str">
            <v>Netis</v>
          </cell>
          <cell r="K3167" t="str">
            <v>Emmanuel Kafuko</v>
          </cell>
        </row>
        <row r="3168">
          <cell r="C3168">
            <v>609462</v>
          </cell>
          <cell r="D3168" t="str">
            <v>Kibira</v>
          </cell>
          <cell r="E3168" t="str">
            <v>Central</v>
          </cell>
          <cell r="F3168" t="str">
            <v xml:space="preserve">Mukono </v>
          </cell>
          <cell r="G3168" t="str">
            <v>Rural</v>
          </cell>
          <cell r="H3168" t="str">
            <v>Silver-P3</v>
          </cell>
          <cell r="I3168" t="str">
            <v>O</v>
          </cell>
          <cell r="J3168" t="str">
            <v>Netis</v>
          </cell>
          <cell r="K3168" t="str">
            <v>Samuel Naseke</v>
          </cell>
        </row>
        <row r="3169">
          <cell r="C3169">
            <v>609458</v>
          </cell>
          <cell r="D3169" t="str">
            <v>Kisigula</v>
          </cell>
          <cell r="E3169" t="str">
            <v>Central</v>
          </cell>
          <cell r="F3169" t="str">
            <v xml:space="preserve">Kampala West </v>
          </cell>
          <cell r="G3169" t="str">
            <v>Urban</v>
          </cell>
          <cell r="H3169" t="str">
            <v>Silver-P3</v>
          </cell>
          <cell r="I3169" t="str">
            <v>O</v>
          </cell>
          <cell r="J3169" t="str">
            <v>Camusat</v>
          </cell>
          <cell r="K3169" t="str">
            <v>Abu Kasamba</v>
          </cell>
        </row>
        <row r="3170">
          <cell r="C3170">
            <v>609455</v>
          </cell>
          <cell r="D3170" t="str">
            <v>Kashenyi Cell</v>
          </cell>
          <cell r="E3170" t="str">
            <v>Western</v>
          </cell>
          <cell r="F3170" t="str">
            <v xml:space="preserve">Mbarara </v>
          </cell>
          <cell r="G3170" t="str">
            <v>Urban</v>
          </cell>
          <cell r="H3170" t="str">
            <v>Silver-P3</v>
          </cell>
          <cell r="I3170" t="str">
            <v>O</v>
          </cell>
          <cell r="J3170" t="str">
            <v>Camusat</v>
          </cell>
          <cell r="K3170" t="str">
            <v>Thomasi Seruyange</v>
          </cell>
        </row>
        <row r="3171">
          <cell r="C3171">
            <v>609449</v>
          </cell>
          <cell r="D3171" t="str">
            <v>Kiwenda Cell</v>
          </cell>
          <cell r="E3171" t="str">
            <v>Central</v>
          </cell>
          <cell r="F3171" t="str">
            <v xml:space="preserve">Luwero </v>
          </cell>
          <cell r="G3171" t="str">
            <v>Urban</v>
          </cell>
          <cell r="H3171" t="str">
            <v>Silver-P3</v>
          </cell>
          <cell r="I3171" t="str">
            <v>O</v>
          </cell>
          <cell r="J3171" t="str">
            <v>I-Engineering</v>
          </cell>
          <cell r="K3171" t="str">
            <v>Robert Otim</v>
          </cell>
        </row>
        <row r="3172">
          <cell r="C3172">
            <v>609483</v>
          </cell>
          <cell r="D3172" t="str">
            <v>Lumuli</v>
          </cell>
          <cell r="E3172" t="str">
            <v>Central</v>
          </cell>
          <cell r="F3172" t="str">
            <v xml:space="preserve">Mukono </v>
          </cell>
          <cell r="G3172" t="str">
            <v>Rural</v>
          </cell>
          <cell r="H3172" t="str">
            <v>Silver-P3</v>
          </cell>
          <cell r="I3172" t="str">
            <v>O</v>
          </cell>
          <cell r="J3172" t="str">
            <v>Netis</v>
          </cell>
          <cell r="K3172" t="str">
            <v>Samuel Naseke</v>
          </cell>
        </row>
        <row r="3173">
          <cell r="C3173">
            <v>609481</v>
          </cell>
          <cell r="D3173" t="str">
            <v>Buwaaya</v>
          </cell>
          <cell r="E3173" t="str">
            <v>Eastern</v>
          </cell>
          <cell r="F3173" t="str">
            <v xml:space="preserve">Jinja </v>
          </cell>
          <cell r="G3173" t="str">
            <v>Urban</v>
          </cell>
          <cell r="H3173" t="str">
            <v>Silver-P3</v>
          </cell>
          <cell r="I3173" t="str">
            <v>O</v>
          </cell>
          <cell r="J3173" t="str">
            <v>Netis</v>
          </cell>
          <cell r="K3173" t="str">
            <v>Emmanuel Kafuko</v>
          </cell>
        </row>
        <row r="3174">
          <cell r="C3174">
            <v>609454</v>
          </cell>
          <cell r="D3174" t="str">
            <v>Jinja Central Road </v>
          </cell>
          <cell r="E3174" t="str">
            <v>Eastern</v>
          </cell>
          <cell r="F3174" t="str">
            <v xml:space="preserve">Jinja </v>
          </cell>
          <cell r="G3174" t="str">
            <v>Urban</v>
          </cell>
          <cell r="H3174" t="str">
            <v>Silver-P3</v>
          </cell>
          <cell r="I3174" t="str">
            <v>O</v>
          </cell>
          <cell r="J3174" t="str">
            <v>Netis</v>
          </cell>
          <cell r="K3174" t="str">
            <v>Emmanuel Kafuko</v>
          </cell>
        </row>
        <row r="3175">
          <cell r="C3175">
            <v>609475</v>
          </cell>
          <cell r="D3175" t="str">
            <v>Nkolempoomye</v>
          </cell>
          <cell r="E3175" t="str">
            <v>Central</v>
          </cell>
          <cell r="F3175" t="str">
            <v xml:space="preserve">Kampala East  </v>
          </cell>
          <cell r="G3175" t="str">
            <v>Urban</v>
          </cell>
          <cell r="H3175" t="str">
            <v>Silver-P3</v>
          </cell>
          <cell r="I3175" t="str">
            <v>O</v>
          </cell>
          <cell r="J3175" t="str">
            <v>Netis</v>
          </cell>
          <cell r="K3175" t="str">
            <v>Benbridge Mulongo</v>
          </cell>
        </row>
        <row r="3176">
          <cell r="C3176">
            <v>609488</v>
          </cell>
          <cell r="D3176" t="str">
            <v>Ganda</v>
          </cell>
          <cell r="E3176" t="str">
            <v>Central</v>
          </cell>
          <cell r="F3176" t="str">
            <v xml:space="preserve">Mityana </v>
          </cell>
          <cell r="G3176" t="str">
            <v>Urban</v>
          </cell>
          <cell r="H3176" t="str">
            <v>Silver-P3</v>
          </cell>
          <cell r="I3176" t="str">
            <v>O</v>
          </cell>
          <cell r="J3176" t="str">
            <v>Camusat</v>
          </cell>
          <cell r="K3176" t="str">
            <v>Christopher Alituha</v>
          </cell>
        </row>
        <row r="3177">
          <cell r="C3177">
            <v>609432</v>
          </cell>
          <cell r="D3177" t="str">
            <v>Najjera Road</v>
          </cell>
          <cell r="E3177" t="str">
            <v>Central</v>
          </cell>
          <cell r="F3177" t="str">
            <v xml:space="preserve">Kampala East  </v>
          </cell>
          <cell r="G3177" t="str">
            <v>Urban</v>
          </cell>
          <cell r="H3177" t="str">
            <v>Silver-P3</v>
          </cell>
          <cell r="I3177" t="str">
            <v>O</v>
          </cell>
          <cell r="J3177" t="str">
            <v>Netis</v>
          </cell>
          <cell r="K3177" t="str">
            <v>Benbridge Mulongo</v>
          </cell>
        </row>
        <row r="3178">
          <cell r="C3178">
            <v>609450</v>
          </cell>
          <cell r="D3178" t="str">
            <v>Namengo</v>
          </cell>
          <cell r="E3178" t="str">
            <v>Central</v>
          </cell>
          <cell r="F3178" t="str">
            <v xml:space="preserve">Mukono </v>
          </cell>
          <cell r="G3178" t="str">
            <v>Urban</v>
          </cell>
          <cell r="H3178" t="str">
            <v>Silver-P3</v>
          </cell>
          <cell r="I3178" t="str">
            <v>O</v>
          </cell>
          <cell r="J3178" t="str">
            <v>Netis</v>
          </cell>
          <cell r="K3178" t="str">
            <v>Samuel Naseke</v>
          </cell>
        </row>
        <row r="3179">
          <cell r="C3179">
            <v>609439</v>
          </cell>
          <cell r="D3179" t="str">
            <v>Buyiisa</v>
          </cell>
          <cell r="E3179" t="str">
            <v>Central</v>
          </cell>
          <cell r="F3179" t="str">
            <v xml:space="preserve">Masaka </v>
          </cell>
          <cell r="G3179" t="str">
            <v>Urban</v>
          </cell>
          <cell r="H3179" t="str">
            <v>Silver-P3</v>
          </cell>
          <cell r="I3179" t="str">
            <v>O</v>
          </cell>
          <cell r="J3179" t="str">
            <v>Camusat</v>
          </cell>
          <cell r="K3179" t="str">
            <v>M Patrick Kalibbala</v>
          </cell>
        </row>
        <row r="3180">
          <cell r="C3180">
            <v>607920</v>
          </cell>
          <cell r="D3180" t="str">
            <v>Luvumbula</v>
          </cell>
          <cell r="E3180" t="str">
            <v>Central</v>
          </cell>
          <cell r="F3180" t="str">
            <v xml:space="preserve">Masaka </v>
          </cell>
          <cell r="G3180" t="str">
            <v>Urban</v>
          </cell>
          <cell r="H3180" t="str">
            <v>Silver-P3</v>
          </cell>
          <cell r="I3180" t="str">
            <v>O</v>
          </cell>
          <cell r="J3180" t="str">
            <v>Camusat</v>
          </cell>
          <cell r="K3180" t="str">
            <v>M Patrick Kalibbala</v>
          </cell>
        </row>
        <row r="3181">
          <cell r="C3181">
            <v>609452</v>
          </cell>
          <cell r="D3181" t="str">
            <v>Kimanya</v>
          </cell>
          <cell r="E3181" t="str">
            <v>Central</v>
          </cell>
          <cell r="F3181" t="str">
            <v xml:space="preserve">Masaka </v>
          </cell>
          <cell r="G3181" t="str">
            <v>Urban</v>
          </cell>
          <cell r="H3181" t="str">
            <v>Silver-P3</v>
          </cell>
          <cell r="I3181" t="str">
            <v>O</v>
          </cell>
          <cell r="J3181" t="str">
            <v>Camusat</v>
          </cell>
          <cell r="K3181" t="str">
            <v>M Patrick Kalibbala</v>
          </cell>
        </row>
        <row r="3182">
          <cell r="C3182">
            <v>609463</v>
          </cell>
          <cell r="D3182" t="str">
            <v>Acetgwen</v>
          </cell>
          <cell r="E3182" t="str">
            <v>Eastern</v>
          </cell>
          <cell r="F3182" t="str">
            <v xml:space="preserve">Soroti  </v>
          </cell>
          <cell r="G3182" t="str">
            <v>Urban</v>
          </cell>
          <cell r="H3182" t="str">
            <v>Silver-P3</v>
          </cell>
          <cell r="I3182" t="str">
            <v>O</v>
          </cell>
          <cell r="J3182" t="str">
            <v>Netis</v>
          </cell>
          <cell r="K3182" t="str">
            <v>Moses Wandera</v>
          </cell>
        </row>
        <row r="3183">
          <cell r="C3183">
            <v>609464</v>
          </cell>
          <cell r="D3183" t="str">
            <v>Katente</v>
          </cell>
          <cell r="E3183" t="str">
            <v>Central</v>
          </cell>
          <cell r="F3183" t="str">
            <v xml:space="preserve">Mukono </v>
          </cell>
          <cell r="G3183" t="str">
            <v>Urban</v>
          </cell>
          <cell r="H3183" t="str">
            <v>Silver-P3</v>
          </cell>
          <cell r="I3183" t="str">
            <v>O</v>
          </cell>
          <cell r="J3183" t="str">
            <v>Netis</v>
          </cell>
          <cell r="K3183" t="str">
            <v>Samuel Naseke</v>
          </cell>
        </row>
        <row r="3184">
          <cell r="C3184">
            <v>609490</v>
          </cell>
          <cell r="D3184" t="str">
            <v>Ngongolo</v>
          </cell>
          <cell r="E3184" t="str">
            <v>Central</v>
          </cell>
          <cell r="F3184" t="str">
            <v xml:space="preserve">Masaka </v>
          </cell>
          <cell r="G3184" t="str">
            <v>Urban</v>
          </cell>
          <cell r="H3184" t="str">
            <v>Silver-P3</v>
          </cell>
          <cell r="I3184" t="str">
            <v>O</v>
          </cell>
          <cell r="J3184" t="str">
            <v>Camusat</v>
          </cell>
          <cell r="K3184" t="str">
            <v>M Patrick Kalibbala</v>
          </cell>
        </row>
        <row r="3185">
          <cell r="C3185">
            <v>609445</v>
          </cell>
          <cell r="D3185" t="str">
            <v>Kagugube</v>
          </cell>
          <cell r="E3185" t="str">
            <v>Central</v>
          </cell>
          <cell r="F3185" t="str">
            <v>Kampala North</v>
          </cell>
          <cell r="G3185" t="str">
            <v>Urban</v>
          </cell>
          <cell r="H3185" t="str">
            <v>Silver-P3</v>
          </cell>
          <cell r="I3185" t="str">
            <v>O</v>
          </cell>
          <cell r="J3185" t="str">
            <v>I-Engineering</v>
          </cell>
          <cell r="K3185" t="str">
            <v>Joash Lubwama</v>
          </cell>
        </row>
        <row r="3186">
          <cell r="C3186">
            <v>609499</v>
          </cell>
          <cell r="D3186" t="str">
            <v>Kisingire Cell</v>
          </cell>
          <cell r="E3186" t="str">
            <v>Central</v>
          </cell>
          <cell r="F3186" t="str">
            <v xml:space="preserve">Kampala West </v>
          </cell>
          <cell r="G3186" t="str">
            <v>Urban</v>
          </cell>
          <cell r="H3186" t="str">
            <v>Silver-P3</v>
          </cell>
          <cell r="I3186" t="str">
            <v>O</v>
          </cell>
          <cell r="J3186" t="str">
            <v>Camusat</v>
          </cell>
          <cell r="K3186" t="str">
            <v>Abu Kasamba</v>
          </cell>
        </row>
        <row r="3187">
          <cell r="C3187">
            <v>609431</v>
          </cell>
          <cell r="D3187" t="str">
            <v>Muti Ward</v>
          </cell>
          <cell r="E3187" t="str">
            <v>Western</v>
          </cell>
          <cell r="F3187" t="str">
            <v xml:space="preserve">Mbarara </v>
          </cell>
          <cell r="G3187" t="str">
            <v>Urban</v>
          </cell>
          <cell r="H3187" t="str">
            <v>Silver-P3</v>
          </cell>
          <cell r="I3187" t="str">
            <v>O</v>
          </cell>
          <cell r="J3187" t="str">
            <v>Camusat</v>
          </cell>
          <cell r="K3187" t="str">
            <v>Thomasi Seruyange</v>
          </cell>
        </row>
        <row r="3188">
          <cell r="C3188">
            <v>608715</v>
          </cell>
          <cell r="D3188" t="str">
            <v>Anai</v>
          </cell>
          <cell r="E3188" t="str">
            <v>Northern</v>
          </cell>
          <cell r="F3188" t="str">
            <v xml:space="preserve">Lira </v>
          </cell>
          <cell r="G3188" t="str">
            <v>Rural</v>
          </cell>
          <cell r="H3188" t="str">
            <v>Silver-P3</v>
          </cell>
          <cell r="I3188" t="str">
            <v>O</v>
          </cell>
          <cell r="J3188" t="str">
            <v>I-Engineering</v>
          </cell>
          <cell r="K3188" t="str">
            <v>Muhamood Kyongo</v>
          </cell>
        </row>
        <row r="3189">
          <cell r="C3189">
            <v>609435</v>
          </cell>
          <cell r="D3189" t="str">
            <v>Wankulukuku</v>
          </cell>
          <cell r="E3189" t="str">
            <v>Central</v>
          </cell>
          <cell r="F3189" t="str">
            <v xml:space="preserve">Kampala West </v>
          </cell>
          <cell r="G3189" t="str">
            <v>Urban</v>
          </cell>
          <cell r="H3189" t="str">
            <v>Silver-P3</v>
          </cell>
          <cell r="I3189" t="str">
            <v>O</v>
          </cell>
          <cell r="J3189" t="str">
            <v>Camusat</v>
          </cell>
          <cell r="K3189" t="str">
            <v>Abu Kasamba</v>
          </cell>
        </row>
        <row r="3190">
          <cell r="C3190">
            <v>609486</v>
          </cell>
          <cell r="D3190" t="str">
            <v>Kalagi 2</v>
          </cell>
          <cell r="E3190" t="str">
            <v>Central</v>
          </cell>
          <cell r="F3190" t="str">
            <v xml:space="preserve">Mukono </v>
          </cell>
          <cell r="G3190" t="str">
            <v>Urban</v>
          </cell>
          <cell r="H3190" t="str">
            <v>Silver-P3</v>
          </cell>
          <cell r="I3190" t="str">
            <v>O</v>
          </cell>
          <cell r="J3190" t="str">
            <v>Netis</v>
          </cell>
          <cell r="K3190" t="str">
            <v>Samuel Naseke</v>
          </cell>
        </row>
        <row r="3191">
          <cell r="C3191">
            <v>606863</v>
          </cell>
          <cell r="D3191" t="str">
            <v>Bulyango</v>
          </cell>
          <cell r="E3191" t="str">
            <v>Northern</v>
          </cell>
          <cell r="F3191" t="str">
            <v xml:space="preserve">Hoima  </v>
          </cell>
          <cell r="G3191" t="str">
            <v>Urban</v>
          </cell>
          <cell r="H3191" t="str">
            <v>C</v>
          </cell>
          <cell r="I3191" t="str">
            <v>O</v>
          </cell>
          <cell r="J3191" t="str">
            <v>I-Engineering</v>
          </cell>
          <cell r="K3191" t="str">
            <v>Latima Musoke</v>
          </cell>
        </row>
        <row r="3192">
          <cell r="C3192">
            <v>609443</v>
          </cell>
          <cell r="D3192" t="str">
            <v>Bunankanda</v>
          </cell>
          <cell r="E3192" t="str">
            <v>Central</v>
          </cell>
          <cell r="F3192" t="str">
            <v xml:space="preserve">Mukono </v>
          </cell>
          <cell r="G3192" t="str">
            <v>Urban</v>
          </cell>
          <cell r="H3192" t="str">
            <v>Silver-P3</v>
          </cell>
          <cell r="I3192" t="str">
            <v>O</v>
          </cell>
          <cell r="J3192" t="str">
            <v>Netis</v>
          </cell>
          <cell r="K3192" t="str">
            <v>Samuel Naseke</v>
          </cell>
        </row>
        <row r="3193">
          <cell r="C3193">
            <v>609466</v>
          </cell>
          <cell r="D3193" t="str">
            <v>Kikoni Canaan</v>
          </cell>
          <cell r="E3193" t="str">
            <v>Central</v>
          </cell>
          <cell r="F3193" t="str">
            <v>Kampala North</v>
          </cell>
          <cell r="G3193" t="str">
            <v>Urban</v>
          </cell>
          <cell r="H3193" t="str">
            <v>Silver-P3</v>
          </cell>
          <cell r="I3193" t="str">
            <v>O</v>
          </cell>
          <cell r="J3193" t="str">
            <v>I-Engineering</v>
          </cell>
          <cell r="K3193" t="str">
            <v>Joash Lubwama</v>
          </cell>
        </row>
        <row r="3194">
          <cell r="C3194">
            <v>609448</v>
          </cell>
          <cell r="D3194" t="str">
            <v>Mbuya Barracks  </v>
          </cell>
          <cell r="E3194" t="str">
            <v>Central</v>
          </cell>
          <cell r="F3194" t="str">
            <v xml:space="preserve">Kampala South </v>
          </cell>
          <cell r="G3194" t="str">
            <v>Urban</v>
          </cell>
          <cell r="H3194" t="str">
            <v>Silver-P3</v>
          </cell>
          <cell r="I3194" t="str">
            <v>O</v>
          </cell>
          <cell r="J3194" t="str">
            <v>Netis</v>
          </cell>
          <cell r="K3194" t="str">
            <v>Paul Mbabazi</v>
          </cell>
        </row>
        <row r="3195">
          <cell r="C3195">
            <v>609460</v>
          </cell>
          <cell r="D3195" t="str">
            <v>Rwemirinzi</v>
          </cell>
          <cell r="E3195" t="str">
            <v>Western</v>
          </cell>
          <cell r="F3195" t="str">
            <v xml:space="preserve">Mbarara </v>
          </cell>
          <cell r="G3195" t="str">
            <v>Urban</v>
          </cell>
          <cell r="H3195" t="str">
            <v>Silver-P3</v>
          </cell>
          <cell r="I3195" t="str">
            <v>O</v>
          </cell>
          <cell r="J3195" t="str">
            <v>Camusat</v>
          </cell>
          <cell r="K3195" t="str">
            <v>Thomasi Seruyange</v>
          </cell>
        </row>
        <row r="3196">
          <cell r="C3196">
            <v>609480</v>
          </cell>
          <cell r="D3196" t="str">
            <v>Kazinga Main</v>
          </cell>
          <cell r="E3196" t="str">
            <v>Central</v>
          </cell>
          <cell r="F3196" t="str">
            <v xml:space="preserve">Kampala East  </v>
          </cell>
          <cell r="G3196" t="str">
            <v>Urban</v>
          </cell>
          <cell r="H3196" t="str">
            <v>Silver-P3</v>
          </cell>
          <cell r="I3196" t="str">
            <v>O</v>
          </cell>
          <cell r="J3196" t="str">
            <v>Netis</v>
          </cell>
          <cell r="K3196" t="str">
            <v>Benbridge Mulongo</v>
          </cell>
        </row>
        <row r="3197">
          <cell r="C3197">
            <v>606849</v>
          </cell>
          <cell r="D3197" t="str">
            <v>Namwiwa</v>
          </cell>
          <cell r="E3197" t="str">
            <v>Eastern</v>
          </cell>
          <cell r="F3197" t="str">
            <v xml:space="preserve">Jinja </v>
          </cell>
          <cell r="G3197" t="str">
            <v>Rural</v>
          </cell>
          <cell r="H3197" t="str">
            <v>C</v>
          </cell>
          <cell r="I3197" t="str">
            <v>O</v>
          </cell>
          <cell r="J3197" t="str">
            <v>Netis</v>
          </cell>
          <cell r="K3197" t="str">
            <v>Emmanuel Kafuko</v>
          </cell>
        </row>
        <row r="3198">
          <cell r="C3198">
            <v>609453</v>
          </cell>
          <cell r="D3198" t="str">
            <v>Kalagala</v>
          </cell>
          <cell r="E3198" t="str">
            <v>Central</v>
          </cell>
          <cell r="F3198" t="str">
            <v xml:space="preserve">Masaka </v>
          </cell>
          <cell r="G3198" t="str">
            <v>Urban</v>
          </cell>
          <cell r="H3198" t="str">
            <v>Silver-P3</v>
          </cell>
          <cell r="I3198" t="str">
            <v>O</v>
          </cell>
          <cell r="J3198" t="str">
            <v>Camusat</v>
          </cell>
          <cell r="K3198" t="str">
            <v>M Patrick Kalibbala</v>
          </cell>
        </row>
        <row r="3199">
          <cell r="C3199">
            <v>606854</v>
          </cell>
          <cell r="D3199" t="str">
            <v>Kyani</v>
          </cell>
          <cell r="E3199" t="str">
            <v>Eastern</v>
          </cell>
          <cell r="F3199" t="str">
            <v xml:space="preserve">Jinja </v>
          </cell>
          <cell r="G3199" t="str">
            <v>Rural</v>
          </cell>
          <cell r="H3199" t="str">
            <v>C</v>
          </cell>
          <cell r="I3199" t="str">
            <v>O</v>
          </cell>
          <cell r="J3199" t="str">
            <v>Netis</v>
          </cell>
          <cell r="K3199" t="str">
            <v>Emmanuel Kafuko</v>
          </cell>
        </row>
        <row r="3200">
          <cell r="C3200">
            <v>609456</v>
          </cell>
          <cell r="D3200" t="str">
            <v>Budoma</v>
          </cell>
          <cell r="E3200" t="str">
            <v>Eastern</v>
          </cell>
          <cell r="F3200" t="str">
            <v xml:space="preserve">Jinja </v>
          </cell>
          <cell r="G3200" t="str">
            <v>Rural</v>
          </cell>
          <cell r="H3200" t="str">
            <v>Silver-P3</v>
          </cell>
          <cell r="I3200" t="str">
            <v>O</v>
          </cell>
          <cell r="J3200" t="str">
            <v>Netis</v>
          </cell>
          <cell r="K3200" t="str">
            <v>Emmanuel Kafuko</v>
          </cell>
        </row>
        <row r="3201">
          <cell r="C3201">
            <v>607081</v>
          </cell>
          <cell r="D3201" t="str">
            <v>Buvuma Island 2</v>
          </cell>
          <cell r="E3201" t="str">
            <v>Central</v>
          </cell>
          <cell r="F3201" t="str">
            <v xml:space="preserve">Mukono </v>
          </cell>
          <cell r="G3201" t="str">
            <v>Rural</v>
          </cell>
          <cell r="H3201" t="str">
            <v>C</v>
          </cell>
          <cell r="I3201" t="str">
            <v>O</v>
          </cell>
          <cell r="J3201" t="str">
            <v>Netis</v>
          </cell>
          <cell r="K3201" t="str">
            <v>Samuel Naseke</v>
          </cell>
        </row>
        <row r="3202">
          <cell r="C3202">
            <v>606853</v>
          </cell>
          <cell r="D3202" t="str">
            <v>Kaluuba</v>
          </cell>
          <cell r="E3202" t="str">
            <v>Eastern</v>
          </cell>
          <cell r="F3202" t="str">
            <v xml:space="preserve">Jinja </v>
          </cell>
          <cell r="G3202" t="str">
            <v>Rural</v>
          </cell>
          <cell r="H3202" t="str">
            <v>C</v>
          </cell>
          <cell r="I3202" t="str">
            <v>O</v>
          </cell>
          <cell r="J3202" t="str">
            <v>Netis</v>
          </cell>
          <cell r="K3202" t="str">
            <v>Emmanuel Kafuko</v>
          </cell>
        </row>
        <row r="3203">
          <cell r="C3203">
            <v>609465</v>
          </cell>
          <cell r="D3203" t="str">
            <v>Kikaya</v>
          </cell>
          <cell r="E3203" t="str">
            <v>Central</v>
          </cell>
          <cell r="F3203" t="str">
            <v xml:space="preserve">Mityana </v>
          </cell>
          <cell r="G3203" t="str">
            <v>Urban</v>
          </cell>
          <cell r="H3203" t="str">
            <v>Silver-P3</v>
          </cell>
          <cell r="I3203" t="str">
            <v>O</v>
          </cell>
          <cell r="J3203" t="str">
            <v>Camusat</v>
          </cell>
          <cell r="K3203" t="str">
            <v>Christopher Alituha</v>
          </cell>
        </row>
        <row r="3204">
          <cell r="C3204">
            <v>607908</v>
          </cell>
          <cell r="D3204" t="str">
            <v>Nsasa</v>
          </cell>
          <cell r="E3204" t="str">
            <v>Central</v>
          </cell>
          <cell r="F3204" t="str">
            <v xml:space="preserve">Kampala East  </v>
          </cell>
          <cell r="G3204" t="str">
            <v>Urban</v>
          </cell>
          <cell r="H3204" t="str">
            <v>Silver-P3</v>
          </cell>
          <cell r="I3204" t="str">
            <v>O</v>
          </cell>
          <cell r="J3204" t="str">
            <v>Netis</v>
          </cell>
          <cell r="K3204" t="str">
            <v>Benbridge Mulongo</v>
          </cell>
        </row>
        <row r="3205">
          <cell r="C3205">
            <v>606809</v>
          </cell>
          <cell r="D3205" t="str">
            <v>Odolo East</v>
          </cell>
          <cell r="E3205" t="str">
            <v>Northern</v>
          </cell>
          <cell r="F3205" t="str">
            <v xml:space="preserve">Soroti  </v>
          </cell>
          <cell r="G3205" t="str">
            <v>Rural</v>
          </cell>
          <cell r="H3205" t="str">
            <v>C</v>
          </cell>
          <cell r="I3205" t="str">
            <v>O</v>
          </cell>
          <cell r="J3205" t="str">
            <v>Netis</v>
          </cell>
          <cell r="K3205" t="str">
            <v>Moses Wandera</v>
          </cell>
        </row>
        <row r="3206">
          <cell r="C3206">
            <v>607544</v>
          </cell>
          <cell r="D3206" t="str">
            <v>Namubiru</v>
          </cell>
          <cell r="E3206" t="str">
            <v>Central</v>
          </cell>
          <cell r="F3206" t="str">
            <v xml:space="preserve">Mukono </v>
          </cell>
          <cell r="G3206" t="str">
            <v>Urban</v>
          </cell>
          <cell r="H3206" t="str">
            <v>C</v>
          </cell>
          <cell r="I3206" t="str">
            <v>O</v>
          </cell>
          <cell r="J3206" t="str">
            <v>Netis</v>
          </cell>
          <cell r="K3206" t="str">
            <v>Samuel Naseke</v>
          </cell>
        </row>
        <row r="3207">
          <cell r="C3207">
            <v>609461</v>
          </cell>
          <cell r="D3207" t="str">
            <v>Kiswahili</v>
          </cell>
          <cell r="E3207" t="str">
            <v>Western</v>
          </cell>
          <cell r="F3207" t="str">
            <v xml:space="preserve">Mbarara </v>
          </cell>
          <cell r="G3207" t="str">
            <v>Urban</v>
          </cell>
          <cell r="H3207" t="str">
            <v>Silver-P3</v>
          </cell>
          <cell r="I3207" t="str">
            <v>O</v>
          </cell>
          <cell r="J3207" t="str">
            <v>Camusat</v>
          </cell>
          <cell r="K3207" t="str">
            <v>Thomasi Seruyange</v>
          </cell>
        </row>
        <row r="3208">
          <cell r="C3208">
            <v>609473</v>
          </cell>
          <cell r="D3208" t="str">
            <v>Bujumbura East  </v>
          </cell>
          <cell r="E3208" t="str">
            <v>Western</v>
          </cell>
          <cell r="F3208" t="str">
            <v xml:space="preserve">Fort Portal   </v>
          </cell>
          <cell r="G3208" t="str">
            <v>Urban</v>
          </cell>
          <cell r="H3208" t="str">
            <v>Silver-P3</v>
          </cell>
          <cell r="I3208" t="str">
            <v>O</v>
          </cell>
          <cell r="J3208" t="str">
            <v>I-Engineering</v>
          </cell>
          <cell r="K3208" t="str">
            <v>Latima Musoke</v>
          </cell>
        </row>
        <row r="3209">
          <cell r="C3209">
            <v>606832</v>
          </cell>
          <cell r="D3209" t="str">
            <v>Bubale</v>
          </cell>
          <cell r="E3209" t="str">
            <v>Western</v>
          </cell>
          <cell r="F3209" t="str">
            <v xml:space="preserve">Mbarara </v>
          </cell>
          <cell r="G3209" t="str">
            <v>Rural</v>
          </cell>
          <cell r="H3209" t="str">
            <v>C</v>
          </cell>
          <cell r="I3209" t="str">
            <v>O</v>
          </cell>
          <cell r="J3209" t="str">
            <v>Camusat</v>
          </cell>
          <cell r="K3209" t="str">
            <v>Thomasi Seruyange</v>
          </cell>
        </row>
        <row r="3210">
          <cell r="C3210">
            <v>609234</v>
          </cell>
          <cell r="D3210" t="str">
            <v>Mbarara 6</v>
          </cell>
          <cell r="E3210" t="str">
            <v>Western</v>
          </cell>
          <cell r="F3210" t="str">
            <v xml:space="preserve">Mbarara </v>
          </cell>
          <cell r="G3210" t="str">
            <v>Urban</v>
          </cell>
          <cell r="H3210" t="str">
            <v>Silver-P3</v>
          </cell>
          <cell r="I3210" t="str">
            <v>O</v>
          </cell>
          <cell r="J3210" t="str">
            <v>Camusat</v>
          </cell>
          <cell r="K3210" t="str">
            <v>Thomasi Seruyange</v>
          </cell>
        </row>
        <row r="3211">
          <cell r="C3211">
            <v>609472</v>
          </cell>
          <cell r="D3211" t="str">
            <v>Nagalabi</v>
          </cell>
          <cell r="E3211" t="str">
            <v>Central</v>
          </cell>
          <cell r="F3211" t="str">
            <v xml:space="preserve">Masaka </v>
          </cell>
          <cell r="G3211" t="str">
            <v>Rural</v>
          </cell>
          <cell r="H3211" t="str">
            <v>Silver-P3</v>
          </cell>
          <cell r="I3211" t="str">
            <v>O</v>
          </cell>
          <cell r="J3211" t="str">
            <v>Camusat</v>
          </cell>
          <cell r="K3211" t="str">
            <v>M Patrick Kalibbala</v>
          </cell>
        </row>
        <row r="3212">
          <cell r="C3212">
            <v>606804</v>
          </cell>
          <cell r="D3212" t="str">
            <v>Bugongo</v>
          </cell>
          <cell r="E3212" t="str">
            <v>Western</v>
          </cell>
          <cell r="F3212" t="str">
            <v xml:space="preserve">Kabale  </v>
          </cell>
          <cell r="G3212" t="str">
            <v>Rural</v>
          </cell>
          <cell r="H3212" t="str">
            <v>C</v>
          </cell>
          <cell r="I3212" t="str">
            <v>O</v>
          </cell>
          <cell r="J3212" t="str">
            <v>Camusat</v>
          </cell>
          <cell r="K3212" t="str">
            <v>Denis Masaba</v>
          </cell>
        </row>
        <row r="3213">
          <cell r="C3213">
            <v>606814</v>
          </cell>
          <cell r="D3213" t="str">
            <v>Gashoro</v>
          </cell>
          <cell r="E3213" t="str">
            <v>Western</v>
          </cell>
          <cell r="F3213" t="str">
            <v xml:space="preserve">Kabale  </v>
          </cell>
          <cell r="G3213" t="str">
            <v>Rural</v>
          </cell>
          <cell r="H3213" t="str">
            <v>C</v>
          </cell>
          <cell r="I3213" t="str">
            <v>O</v>
          </cell>
          <cell r="J3213" t="str">
            <v>Camusat</v>
          </cell>
          <cell r="K3213" t="str">
            <v>Denis Masaba</v>
          </cell>
        </row>
        <row r="3214">
          <cell r="C3214">
            <v>606844</v>
          </cell>
          <cell r="D3214" t="str">
            <v>Walukuba Central</v>
          </cell>
          <cell r="E3214" t="str">
            <v>Northern</v>
          </cell>
          <cell r="F3214" t="str">
            <v xml:space="preserve">Hoima  </v>
          </cell>
          <cell r="G3214" t="str">
            <v>Rural</v>
          </cell>
          <cell r="H3214" t="str">
            <v>C</v>
          </cell>
          <cell r="I3214" t="str">
            <v>O</v>
          </cell>
          <cell r="J3214" t="str">
            <v>I-Engineering</v>
          </cell>
          <cell r="K3214" t="str">
            <v>Latima Musoke</v>
          </cell>
        </row>
        <row r="3215">
          <cell r="C3215">
            <v>606839</v>
          </cell>
          <cell r="D3215" t="str">
            <v>Kirongo</v>
          </cell>
          <cell r="E3215" t="str">
            <v>Western</v>
          </cell>
          <cell r="F3215" t="str">
            <v xml:space="preserve">Fort Portal   </v>
          </cell>
          <cell r="G3215" t="str">
            <v>Rural</v>
          </cell>
          <cell r="H3215" t="str">
            <v>C</v>
          </cell>
          <cell r="I3215" t="str">
            <v>O</v>
          </cell>
          <cell r="J3215" t="str">
            <v>Camusat</v>
          </cell>
          <cell r="K3215" t="str">
            <v>Stephen Rwabwogo</v>
          </cell>
        </row>
        <row r="3216">
          <cell r="C3216">
            <v>606819</v>
          </cell>
          <cell r="D3216" t="str">
            <v>Kajuma Zone</v>
          </cell>
          <cell r="E3216" t="str">
            <v>Western</v>
          </cell>
          <cell r="F3216" t="str">
            <v xml:space="preserve">Fort Portal   </v>
          </cell>
          <cell r="G3216" t="str">
            <v>Rural</v>
          </cell>
          <cell r="H3216" t="str">
            <v>C</v>
          </cell>
          <cell r="I3216" t="str">
            <v>O</v>
          </cell>
          <cell r="J3216" t="str">
            <v>Camusat</v>
          </cell>
          <cell r="K3216" t="str">
            <v>Stephen Rwabwogo</v>
          </cell>
        </row>
        <row r="3217">
          <cell r="C3217">
            <v>606802</v>
          </cell>
          <cell r="D3217" t="str">
            <v>Ruyonza</v>
          </cell>
          <cell r="E3217" t="str">
            <v>Western</v>
          </cell>
          <cell r="F3217" t="str">
            <v xml:space="preserve">Mbarara </v>
          </cell>
          <cell r="G3217" t="str">
            <v>Rural</v>
          </cell>
          <cell r="H3217" t="str">
            <v>C</v>
          </cell>
          <cell r="I3217" t="str">
            <v>O</v>
          </cell>
          <cell r="J3217" t="str">
            <v>Camusat</v>
          </cell>
          <cell r="K3217" t="str">
            <v>Thomasi Seruyange</v>
          </cell>
        </row>
        <row r="3218">
          <cell r="C3218">
            <v>609518</v>
          </cell>
          <cell r="D3218" t="str">
            <v>Nsakya</v>
          </cell>
          <cell r="E3218" t="str">
            <v>Central</v>
          </cell>
          <cell r="F3218" t="str">
            <v xml:space="preserve">Mukono </v>
          </cell>
          <cell r="G3218" t="str">
            <v>Rural</v>
          </cell>
          <cell r="H3218" t="str">
            <v>Silver-P3</v>
          </cell>
          <cell r="I3218" t="str">
            <v>O</v>
          </cell>
          <cell r="J3218" t="str">
            <v>Netis</v>
          </cell>
          <cell r="K3218" t="str">
            <v>Samuel Naseke</v>
          </cell>
        </row>
        <row r="3219">
          <cell r="C3219">
            <v>609493</v>
          </cell>
          <cell r="D3219" t="str">
            <v>Nsimbe Estates</v>
          </cell>
          <cell r="E3219" t="str">
            <v>Central</v>
          </cell>
          <cell r="F3219" t="str">
            <v xml:space="preserve">Masaka </v>
          </cell>
          <cell r="G3219" t="str">
            <v>Urban</v>
          </cell>
          <cell r="H3219" t="str">
            <v>Silver-P3</v>
          </cell>
          <cell r="I3219" t="str">
            <v>O</v>
          </cell>
          <cell r="J3219" t="str">
            <v>Camusat</v>
          </cell>
          <cell r="K3219" t="str">
            <v>M Patrick Kalibbala</v>
          </cell>
        </row>
        <row r="3220">
          <cell r="C3220">
            <v>609485</v>
          </cell>
          <cell r="D3220" t="str">
            <v>Bugobe</v>
          </cell>
          <cell r="E3220" t="str">
            <v>Central</v>
          </cell>
          <cell r="F3220" t="str">
            <v xml:space="preserve">Mukono </v>
          </cell>
          <cell r="G3220" t="str">
            <v>Urban</v>
          </cell>
          <cell r="H3220" t="str">
            <v>Silver-P3</v>
          </cell>
          <cell r="I3220" t="str">
            <v>O</v>
          </cell>
          <cell r="J3220" t="str">
            <v>Netis</v>
          </cell>
          <cell r="K3220" t="str">
            <v>Samuel Naseke</v>
          </cell>
        </row>
        <row r="3221">
          <cell r="C3221">
            <v>609501</v>
          </cell>
          <cell r="D3221" t="str">
            <v>Kalagala 2</v>
          </cell>
          <cell r="E3221" t="str">
            <v>Central</v>
          </cell>
          <cell r="F3221" t="str">
            <v xml:space="preserve">Luwero </v>
          </cell>
          <cell r="G3221" t="str">
            <v>Urban</v>
          </cell>
          <cell r="H3221" t="str">
            <v>Silver-P3</v>
          </cell>
          <cell r="I3221" t="str">
            <v>O</v>
          </cell>
          <cell r="J3221" t="str">
            <v>I-Engineering</v>
          </cell>
          <cell r="K3221" t="str">
            <v>Robert Otim</v>
          </cell>
        </row>
        <row r="3222">
          <cell r="C3222">
            <v>609515</v>
          </cell>
          <cell r="D3222" t="str">
            <v>Bumudoma</v>
          </cell>
          <cell r="E3222" t="str">
            <v>Eastern</v>
          </cell>
          <cell r="F3222" t="str">
            <v xml:space="preserve">Mbale  </v>
          </cell>
          <cell r="G3222" t="str">
            <v>Rural</v>
          </cell>
          <cell r="H3222" t="str">
            <v>Silver-P3</v>
          </cell>
          <cell r="I3222" t="str">
            <v>O</v>
          </cell>
          <cell r="J3222" t="str">
            <v>Netis</v>
          </cell>
          <cell r="K3222" t="str">
            <v>Jude Musana</v>
          </cell>
        </row>
        <row r="3223">
          <cell r="C3223">
            <v>609514</v>
          </cell>
          <cell r="D3223" t="str">
            <v>Namande</v>
          </cell>
          <cell r="E3223" t="str">
            <v>Eastern</v>
          </cell>
          <cell r="F3223" t="str">
            <v xml:space="preserve">Mbale  </v>
          </cell>
          <cell r="G3223" t="str">
            <v>Rural</v>
          </cell>
          <cell r="H3223" t="str">
            <v>Silver-P3</v>
          </cell>
          <cell r="I3223" t="str">
            <v>O</v>
          </cell>
          <cell r="J3223" t="str">
            <v>Netis</v>
          </cell>
          <cell r="K3223" t="str">
            <v>Jude Musana</v>
          </cell>
        </row>
        <row r="3224">
          <cell r="C3224">
            <v>605719</v>
          </cell>
          <cell r="D3224" t="str">
            <v>Erussi</v>
          </cell>
          <cell r="E3224" t="str">
            <v>Northern</v>
          </cell>
          <cell r="F3224" t="str">
            <v xml:space="preserve">Arua  </v>
          </cell>
          <cell r="G3224" t="str">
            <v>Rural</v>
          </cell>
          <cell r="H3224" t="str">
            <v>A</v>
          </cell>
          <cell r="I3224" t="str">
            <v>O</v>
          </cell>
          <cell r="J3224" t="str">
            <v>I-Engineering</v>
          </cell>
          <cell r="K3224" t="str">
            <v>Innocent Ayiko</v>
          </cell>
        </row>
        <row r="3225">
          <cell r="C3225">
            <v>609563</v>
          </cell>
          <cell r="D3225" t="str">
            <v>Nabunyiri</v>
          </cell>
          <cell r="E3225" t="str">
            <v>Eastern</v>
          </cell>
          <cell r="F3225" t="str">
            <v xml:space="preserve">Mbale  </v>
          </cell>
          <cell r="G3225" t="str">
            <v>Urban</v>
          </cell>
          <cell r="H3225" t="str">
            <v>C</v>
          </cell>
          <cell r="I3225" t="str">
            <v>O</v>
          </cell>
          <cell r="J3225" t="str">
            <v>Netis</v>
          </cell>
          <cell r="K3225" t="str">
            <v>Jude Musana</v>
          </cell>
        </row>
        <row r="3226">
          <cell r="C3226">
            <v>609575</v>
          </cell>
          <cell r="D3226" t="str">
            <v>Kirasa 2</v>
          </cell>
          <cell r="E3226" t="str">
            <v>Northern</v>
          </cell>
          <cell r="F3226" t="str">
            <v xml:space="preserve">Hoima  </v>
          </cell>
          <cell r="G3226" t="str">
            <v>Urban</v>
          </cell>
          <cell r="H3226" t="str">
            <v>C</v>
          </cell>
          <cell r="I3226" t="str">
            <v>O</v>
          </cell>
          <cell r="J3226" t="str">
            <v>I-Engineering</v>
          </cell>
          <cell r="K3226" t="str">
            <v>Latima Musoke</v>
          </cell>
        </row>
        <row r="3227">
          <cell r="C3227">
            <v>609561</v>
          </cell>
          <cell r="D3227" t="str">
            <v>Oladut</v>
          </cell>
          <cell r="E3227" t="str">
            <v>Eastern</v>
          </cell>
          <cell r="F3227" t="str">
            <v xml:space="preserve">Mbale  </v>
          </cell>
          <cell r="G3227" t="str">
            <v>Rural</v>
          </cell>
          <cell r="H3227" t="str">
            <v>C</v>
          </cell>
          <cell r="I3227" t="str">
            <v>O</v>
          </cell>
          <cell r="J3227" t="str">
            <v>Netis</v>
          </cell>
          <cell r="K3227" t="str">
            <v>Jude Musana</v>
          </cell>
        </row>
        <row r="3228">
          <cell r="C3228">
            <v>609536</v>
          </cell>
          <cell r="D3228" t="str">
            <v>Telela</v>
          </cell>
          <cell r="E3228" t="str">
            <v>Northern</v>
          </cell>
          <cell r="F3228" t="str">
            <v xml:space="preserve">Lira </v>
          </cell>
          <cell r="G3228" t="str">
            <v>Urban</v>
          </cell>
          <cell r="H3228" t="str">
            <v>C</v>
          </cell>
          <cell r="I3228" t="str">
            <v>O</v>
          </cell>
          <cell r="J3228" t="str">
            <v>I-Engineering</v>
          </cell>
          <cell r="K3228" t="str">
            <v>Muhamood Kyongo</v>
          </cell>
        </row>
        <row r="3229">
          <cell r="C3229">
            <v>609579</v>
          </cell>
          <cell r="D3229" t="str">
            <v>Nyangahya</v>
          </cell>
          <cell r="E3229" t="str">
            <v>Northern</v>
          </cell>
          <cell r="F3229" t="str">
            <v xml:space="preserve">Hoima  </v>
          </cell>
          <cell r="G3229" t="str">
            <v>Urban</v>
          </cell>
          <cell r="H3229" t="str">
            <v>C</v>
          </cell>
          <cell r="I3229" t="str">
            <v>O</v>
          </cell>
          <cell r="J3229" t="str">
            <v>I-Engineering</v>
          </cell>
          <cell r="K3229" t="str">
            <v>Latima Musoke</v>
          </cell>
        </row>
        <row r="3230">
          <cell r="C3230">
            <v>609541</v>
          </cell>
          <cell r="D3230" t="str">
            <v>Okorotok</v>
          </cell>
          <cell r="E3230" t="str">
            <v>Eastern</v>
          </cell>
          <cell r="F3230" t="str">
            <v xml:space="preserve">Mbale  </v>
          </cell>
          <cell r="G3230" t="str">
            <v>Rural</v>
          </cell>
          <cell r="H3230" t="str">
            <v>C</v>
          </cell>
          <cell r="I3230" t="str">
            <v>O</v>
          </cell>
          <cell r="J3230" t="str">
            <v>Netis</v>
          </cell>
          <cell r="K3230" t="str">
            <v>Jude Musana</v>
          </cell>
        </row>
        <row r="3231">
          <cell r="C3231">
            <v>609549</v>
          </cell>
          <cell r="D3231" t="str">
            <v>Karoko</v>
          </cell>
          <cell r="E3231" t="str">
            <v>Northern</v>
          </cell>
          <cell r="F3231" t="str">
            <v>Gulu</v>
          </cell>
          <cell r="G3231" t="str">
            <v>Urban</v>
          </cell>
          <cell r="H3231" t="str">
            <v>C</v>
          </cell>
          <cell r="I3231" t="str">
            <v>O</v>
          </cell>
          <cell r="J3231" t="str">
            <v>I-Engineering</v>
          </cell>
          <cell r="K3231" t="str">
            <v>Moses Kaganda</v>
          </cell>
        </row>
        <row r="3232">
          <cell r="C3232">
            <v>608550</v>
          </cell>
          <cell r="D3232" t="str">
            <v>Erusi</v>
          </cell>
          <cell r="E3232" t="str">
            <v>Northern</v>
          </cell>
          <cell r="F3232" t="str">
            <v xml:space="preserve">Arua  </v>
          </cell>
          <cell r="G3232" t="str">
            <v>Rural</v>
          </cell>
          <cell r="H3232" t="str">
            <v>Silver-P3</v>
          </cell>
          <cell r="I3232" t="str">
            <v>O</v>
          </cell>
          <cell r="J3232" t="str">
            <v>I-Engineering</v>
          </cell>
          <cell r="K3232" t="str">
            <v>Innocent Ayiko</v>
          </cell>
        </row>
        <row r="3233">
          <cell r="C3233">
            <v>609598</v>
          </cell>
          <cell r="D3233" t="str">
            <v>Kilalamba</v>
          </cell>
          <cell r="E3233" t="str">
            <v>Central</v>
          </cell>
          <cell r="F3233" t="str">
            <v xml:space="preserve">Luwero </v>
          </cell>
          <cell r="G3233" t="str">
            <v>Rural</v>
          </cell>
          <cell r="H3233" t="str">
            <v>C</v>
          </cell>
          <cell r="I3233" t="str">
            <v>O</v>
          </cell>
          <cell r="J3233" t="str">
            <v>I-Engineering</v>
          </cell>
          <cell r="K3233" t="str">
            <v>Robert Otim</v>
          </cell>
        </row>
        <row r="3234">
          <cell r="C3234">
            <v>609537</v>
          </cell>
          <cell r="D3234" t="str">
            <v>Akiruket</v>
          </cell>
          <cell r="E3234" t="str">
            <v>Eastern</v>
          </cell>
          <cell r="F3234" t="str">
            <v xml:space="preserve">Mbale  </v>
          </cell>
          <cell r="G3234" t="str">
            <v>Urban</v>
          </cell>
          <cell r="H3234" t="str">
            <v>C</v>
          </cell>
          <cell r="I3234" t="str">
            <v>O</v>
          </cell>
          <cell r="J3234" t="str">
            <v>Netis</v>
          </cell>
          <cell r="K3234" t="str">
            <v>Jude Musana</v>
          </cell>
        </row>
        <row r="3235">
          <cell r="C3235">
            <v>607917</v>
          </cell>
          <cell r="D3235" t="str">
            <v>Naama</v>
          </cell>
          <cell r="E3235" t="str">
            <v>Central</v>
          </cell>
          <cell r="F3235" t="str">
            <v xml:space="preserve">Mityana </v>
          </cell>
          <cell r="G3235" t="str">
            <v>Urban</v>
          </cell>
          <cell r="H3235" t="str">
            <v>Silver-P3</v>
          </cell>
          <cell r="I3235" t="str">
            <v>O</v>
          </cell>
          <cell r="J3235" t="str">
            <v>Camusat</v>
          </cell>
          <cell r="K3235" t="str">
            <v>Christopher Alituha</v>
          </cell>
        </row>
        <row r="3236">
          <cell r="C3236">
            <v>609522</v>
          </cell>
          <cell r="D3236" t="str">
            <v>Acegelekinei</v>
          </cell>
          <cell r="E3236" t="str">
            <v>Eastern</v>
          </cell>
          <cell r="F3236" t="str">
            <v xml:space="preserve">Soroti  </v>
          </cell>
          <cell r="G3236" t="str">
            <v>Urban</v>
          </cell>
          <cell r="H3236" t="str">
            <v>Silver-P3</v>
          </cell>
          <cell r="I3236" t="str">
            <v>O</v>
          </cell>
          <cell r="J3236" t="str">
            <v>Netis</v>
          </cell>
          <cell r="K3236" t="str">
            <v>Moses Wandera</v>
          </cell>
        </row>
        <row r="3237">
          <cell r="C3237">
            <v>609508</v>
          </cell>
          <cell r="D3237" t="str">
            <v>Kamubeize</v>
          </cell>
          <cell r="E3237" t="str">
            <v>Western</v>
          </cell>
          <cell r="F3237" t="str">
            <v xml:space="preserve">Mbarara </v>
          </cell>
          <cell r="G3237" t="str">
            <v>Urban</v>
          </cell>
          <cell r="H3237" t="str">
            <v>Silver-P3</v>
          </cell>
          <cell r="I3237" t="str">
            <v>O</v>
          </cell>
          <cell r="J3237" t="str">
            <v>Camusat</v>
          </cell>
          <cell r="K3237" t="str">
            <v>Thomasi Seruyange</v>
          </cell>
        </row>
        <row r="3238">
          <cell r="C3238">
            <v>609530</v>
          </cell>
          <cell r="D3238" t="str">
            <v>Doko</v>
          </cell>
          <cell r="E3238" t="str">
            <v>Eastern</v>
          </cell>
          <cell r="F3238" t="str">
            <v xml:space="preserve">Mbale  </v>
          </cell>
          <cell r="G3238" t="str">
            <v>Urban</v>
          </cell>
          <cell r="H3238" t="str">
            <v>Silver-P3</v>
          </cell>
          <cell r="I3238" t="str">
            <v>O</v>
          </cell>
          <cell r="J3238" t="str">
            <v>Netis</v>
          </cell>
          <cell r="K3238" t="str">
            <v>Jude Musana</v>
          </cell>
        </row>
        <row r="3239">
          <cell r="C3239">
            <v>609520</v>
          </cell>
          <cell r="D3239" t="str">
            <v>Orua Orum</v>
          </cell>
          <cell r="E3239" t="str">
            <v>Northern</v>
          </cell>
          <cell r="F3239" t="str">
            <v>Gulu</v>
          </cell>
          <cell r="G3239" t="str">
            <v>Rural</v>
          </cell>
          <cell r="H3239" t="str">
            <v>Silver-P3</v>
          </cell>
          <cell r="I3239" t="str">
            <v>O</v>
          </cell>
          <cell r="J3239" t="str">
            <v>I-Engineering</v>
          </cell>
          <cell r="K3239" t="str">
            <v>Moses Kaganda</v>
          </cell>
        </row>
        <row r="3240">
          <cell r="C3240">
            <v>609616</v>
          </cell>
          <cell r="D3240" t="str">
            <v>Kyangwale</v>
          </cell>
          <cell r="E3240" t="str">
            <v>Western</v>
          </cell>
          <cell r="F3240" t="str">
            <v xml:space="preserve">Fort Portal   </v>
          </cell>
          <cell r="G3240" t="str">
            <v>Urban</v>
          </cell>
          <cell r="H3240" t="str">
            <v>C</v>
          </cell>
          <cell r="I3240" t="str">
            <v>O</v>
          </cell>
          <cell r="J3240" t="str">
            <v>Camusat</v>
          </cell>
          <cell r="K3240" t="str">
            <v>Stephen Rwabwogo</v>
          </cell>
        </row>
        <row r="3241">
          <cell r="C3241">
            <v>609585</v>
          </cell>
          <cell r="D3241" t="str">
            <v>Kyengaju</v>
          </cell>
          <cell r="E3241" t="str">
            <v>Western</v>
          </cell>
          <cell r="F3241" t="str">
            <v xml:space="preserve">Fort Portal   </v>
          </cell>
          <cell r="G3241" t="str">
            <v>Urban</v>
          </cell>
          <cell r="H3241" t="str">
            <v>C</v>
          </cell>
          <cell r="I3241" t="str">
            <v>O</v>
          </cell>
          <cell r="J3241" t="str">
            <v>Camusat</v>
          </cell>
          <cell r="K3241" t="str">
            <v>Stephen Rwabwogo</v>
          </cell>
        </row>
        <row r="3242">
          <cell r="C3242">
            <v>609622</v>
          </cell>
          <cell r="D3242" t="str">
            <v>Malomba</v>
          </cell>
          <cell r="E3242" t="str">
            <v>Western</v>
          </cell>
          <cell r="F3242" t="str">
            <v xml:space="preserve">Fort Portal   </v>
          </cell>
          <cell r="G3242" t="str">
            <v>Urban</v>
          </cell>
          <cell r="H3242" t="str">
            <v>C</v>
          </cell>
          <cell r="I3242" t="str">
            <v>O</v>
          </cell>
          <cell r="J3242" t="str">
            <v>Camusat</v>
          </cell>
          <cell r="K3242" t="str">
            <v>Stephen Rwabwogo</v>
          </cell>
        </row>
        <row r="3243">
          <cell r="C3243">
            <v>609595</v>
          </cell>
          <cell r="D3243" t="str">
            <v>Kaghorwe</v>
          </cell>
          <cell r="E3243" t="str">
            <v>Western</v>
          </cell>
          <cell r="F3243" t="str">
            <v xml:space="preserve">Fort Portal   </v>
          </cell>
          <cell r="G3243" t="str">
            <v>Urban</v>
          </cell>
          <cell r="H3243" t="str">
            <v>C</v>
          </cell>
          <cell r="I3243" t="str">
            <v>O</v>
          </cell>
          <cell r="J3243" t="str">
            <v>Camusat</v>
          </cell>
          <cell r="K3243" t="str">
            <v>Stephen Rwabwogo</v>
          </cell>
        </row>
        <row r="3244">
          <cell r="C3244">
            <v>609587</v>
          </cell>
          <cell r="D3244" t="str">
            <v>Katikala</v>
          </cell>
          <cell r="E3244" t="str">
            <v>Western</v>
          </cell>
          <cell r="F3244" t="str">
            <v xml:space="preserve">Hoima  </v>
          </cell>
          <cell r="G3244" t="str">
            <v>Urban</v>
          </cell>
          <cell r="H3244" t="str">
            <v>C</v>
          </cell>
          <cell r="I3244" t="str">
            <v>O</v>
          </cell>
          <cell r="J3244" t="str">
            <v>I-Engineering</v>
          </cell>
          <cell r="K3244" t="str">
            <v>Latima Musoke</v>
          </cell>
        </row>
        <row r="3245">
          <cell r="C3245">
            <v>609596</v>
          </cell>
          <cell r="D3245" t="str">
            <v>Masandala</v>
          </cell>
          <cell r="E3245" t="str">
            <v>Western</v>
          </cell>
          <cell r="F3245" t="str">
            <v xml:space="preserve">Fort Portal   </v>
          </cell>
          <cell r="G3245" t="str">
            <v>Rural</v>
          </cell>
          <cell r="H3245" t="str">
            <v>C</v>
          </cell>
          <cell r="I3245" t="str">
            <v>O</v>
          </cell>
          <cell r="J3245" t="str">
            <v>Camusat</v>
          </cell>
          <cell r="K3245" t="str">
            <v>Stephen Rwabwogo</v>
          </cell>
        </row>
        <row r="3246">
          <cell r="C3246">
            <v>609591</v>
          </cell>
          <cell r="D3246" t="str">
            <v>Kyajawa</v>
          </cell>
          <cell r="E3246" t="str">
            <v>Central</v>
          </cell>
          <cell r="F3246" t="str">
            <v xml:space="preserve">Mityana </v>
          </cell>
          <cell r="G3246" t="str">
            <v>Rural</v>
          </cell>
          <cell r="H3246" t="str">
            <v>C</v>
          </cell>
          <cell r="I3246" t="str">
            <v>O</v>
          </cell>
          <cell r="J3246" t="str">
            <v>Camusat</v>
          </cell>
          <cell r="K3246" t="str">
            <v>Christopher Alituha</v>
          </cell>
        </row>
        <row r="3247">
          <cell r="C3247">
            <v>609525</v>
          </cell>
          <cell r="D3247" t="str">
            <v>Losidok</v>
          </cell>
          <cell r="E3247" t="str">
            <v>Eastern</v>
          </cell>
          <cell r="F3247" t="str">
            <v xml:space="preserve">Mbale  </v>
          </cell>
          <cell r="G3247" t="str">
            <v>Rural</v>
          </cell>
          <cell r="H3247" t="str">
            <v>Silver-P3</v>
          </cell>
          <cell r="I3247" t="str">
            <v>O</v>
          </cell>
          <cell r="J3247" t="str">
            <v>Netis</v>
          </cell>
          <cell r="K3247" t="str">
            <v>Jude Musana</v>
          </cell>
        </row>
        <row r="3248">
          <cell r="C3248">
            <v>609500</v>
          </cell>
          <cell r="D3248" t="str">
            <v>Sumbwe 2</v>
          </cell>
          <cell r="E3248" t="str">
            <v>Central</v>
          </cell>
          <cell r="F3248" t="str">
            <v xml:space="preserve">Mityana </v>
          </cell>
          <cell r="G3248" t="str">
            <v>Urban</v>
          </cell>
          <cell r="H3248" t="str">
            <v>Silver-P3</v>
          </cell>
          <cell r="I3248" t="str">
            <v>O</v>
          </cell>
          <cell r="J3248" t="str">
            <v>Camusat</v>
          </cell>
          <cell r="K3248" t="str">
            <v>Christopher Alituha</v>
          </cell>
        </row>
        <row r="3249">
          <cell r="C3249">
            <v>609457</v>
          </cell>
          <cell r="D3249" t="str">
            <v>Kiyinda</v>
          </cell>
          <cell r="E3249" t="str">
            <v>Central</v>
          </cell>
          <cell r="F3249" t="str">
            <v xml:space="preserve">Mityana </v>
          </cell>
          <cell r="G3249" t="str">
            <v>Rural</v>
          </cell>
          <cell r="H3249" t="str">
            <v>Silver-P3</v>
          </cell>
          <cell r="I3249" t="str">
            <v>O</v>
          </cell>
          <cell r="J3249" t="str">
            <v>Camusat</v>
          </cell>
          <cell r="K3249" t="str">
            <v>Christopher Alituha</v>
          </cell>
        </row>
        <row r="3250">
          <cell r="C3250">
            <v>609506</v>
          </cell>
          <cell r="D3250" t="str">
            <v>Kayanja Kasenyi</v>
          </cell>
          <cell r="E3250" t="str">
            <v>Central</v>
          </cell>
          <cell r="F3250" t="str">
            <v xml:space="preserve">Mityana </v>
          </cell>
          <cell r="G3250" t="str">
            <v>Urban</v>
          </cell>
          <cell r="H3250" t="str">
            <v>Silver-P3</v>
          </cell>
          <cell r="I3250" t="str">
            <v>O</v>
          </cell>
          <cell r="J3250" t="str">
            <v>Camusat</v>
          </cell>
          <cell r="K3250" t="str">
            <v>Christopher Alituha</v>
          </cell>
        </row>
        <row r="3251">
          <cell r="C3251">
            <v>609548</v>
          </cell>
          <cell r="D3251" t="str">
            <v>Layibi 2</v>
          </cell>
          <cell r="E3251" t="str">
            <v>Northern</v>
          </cell>
          <cell r="F3251" t="str">
            <v>Gulu</v>
          </cell>
          <cell r="G3251" t="str">
            <v>Urban</v>
          </cell>
          <cell r="H3251" t="str">
            <v>C</v>
          </cell>
          <cell r="I3251" t="str">
            <v>O</v>
          </cell>
          <cell r="J3251" t="str">
            <v>I-Engineering</v>
          </cell>
          <cell r="K3251" t="str">
            <v>Moses Kaganda</v>
          </cell>
        </row>
        <row r="3252">
          <cell r="C3252">
            <v>606855</v>
          </cell>
          <cell r="D3252" t="str">
            <v>Mbaale</v>
          </cell>
          <cell r="E3252" t="str">
            <v>Eastern</v>
          </cell>
          <cell r="F3252" t="str">
            <v xml:space="preserve">Jinja </v>
          </cell>
          <cell r="G3252" t="str">
            <v>Rural</v>
          </cell>
          <cell r="H3252" t="str">
            <v>C</v>
          </cell>
          <cell r="I3252" t="str">
            <v>O</v>
          </cell>
          <cell r="J3252" t="str">
            <v>Netis</v>
          </cell>
          <cell r="K3252" t="str">
            <v>Emmanuel Kafuko</v>
          </cell>
        </row>
        <row r="3253">
          <cell r="C3253">
            <v>609529</v>
          </cell>
          <cell r="D3253" t="str">
            <v>Komolicher</v>
          </cell>
          <cell r="E3253" t="str">
            <v>Northern</v>
          </cell>
          <cell r="F3253" t="str">
            <v xml:space="preserve">Soroti  </v>
          </cell>
          <cell r="G3253" t="str">
            <v>Urban</v>
          </cell>
          <cell r="H3253" t="str">
            <v>Silver-P3</v>
          </cell>
          <cell r="I3253" t="str">
            <v>O</v>
          </cell>
          <cell r="J3253" t="str">
            <v>Netis</v>
          </cell>
          <cell r="K3253" t="str">
            <v>Moses Wandera</v>
          </cell>
        </row>
        <row r="3254">
          <cell r="C3254">
            <v>609556</v>
          </cell>
          <cell r="D3254" t="str">
            <v>Adak</v>
          </cell>
          <cell r="E3254" t="str">
            <v>Northern</v>
          </cell>
          <cell r="F3254" t="str">
            <v xml:space="preserve">Lira </v>
          </cell>
          <cell r="G3254" t="str">
            <v>Urban</v>
          </cell>
          <cell r="H3254" t="str">
            <v>C</v>
          </cell>
          <cell r="I3254" t="str">
            <v>O</v>
          </cell>
          <cell r="J3254" t="str">
            <v>I-Engineering</v>
          </cell>
          <cell r="K3254" t="str">
            <v>Muhamood Kyongo</v>
          </cell>
        </row>
        <row r="3255">
          <cell r="C3255">
            <v>609546</v>
          </cell>
          <cell r="D3255" t="str">
            <v>Buwesa</v>
          </cell>
          <cell r="E3255" t="str">
            <v>Eastern</v>
          </cell>
          <cell r="F3255" t="str">
            <v xml:space="preserve">Mbale  </v>
          </cell>
          <cell r="G3255" t="str">
            <v>Urban</v>
          </cell>
          <cell r="H3255" t="str">
            <v>C</v>
          </cell>
          <cell r="I3255" t="str">
            <v>O</v>
          </cell>
          <cell r="J3255" t="str">
            <v>Netis</v>
          </cell>
          <cell r="K3255" t="str">
            <v>Jude Musana</v>
          </cell>
        </row>
        <row r="3256">
          <cell r="C3256">
            <v>609510</v>
          </cell>
          <cell r="D3256" t="str">
            <v>Kinyamari</v>
          </cell>
          <cell r="E3256" t="str">
            <v>Western</v>
          </cell>
          <cell r="F3256" t="str">
            <v xml:space="preserve">Kabale  </v>
          </cell>
          <cell r="G3256" t="str">
            <v>Urban</v>
          </cell>
          <cell r="H3256" t="str">
            <v>Silver-P3</v>
          </cell>
          <cell r="I3256" t="str">
            <v>O</v>
          </cell>
          <cell r="J3256" t="str">
            <v>Camusat</v>
          </cell>
          <cell r="K3256" t="str">
            <v>Denis Masaba</v>
          </cell>
        </row>
        <row r="3257">
          <cell r="C3257">
            <v>609539</v>
          </cell>
          <cell r="D3257" t="str">
            <v>Bumadyemu</v>
          </cell>
          <cell r="E3257" t="str">
            <v>Eastern</v>
          </cell>
          <cell r="F3257" t="str">
            <v xml:space="preserve">Mbale  </v>
          </cell>
          <cell r="G3257" t="str">
            <v>Urban</v>
          </cell>
          <cell r="H3257" t="str">
            <v>C</v>
          </cell>
          <cell r="I3257" t="str">
            <v>O</v>
          </cell>
          <cell r="J3257" t="str">
            <v>Netis</v>
          </cell>
          <cell r="K3257" t="str">
            <v>Jude Musana</v>
          </cell>
        </row>
        <row r="3258">
          <cell r="C3258">
            <v>609513</v>
          </cell>
          <cell r="D3258" t="str">
            <v>Kicwamba</v>
          </cell>
          <cell r="E3258" t="str">
            <v>Western</v>
          </cell>
          <cell r="F3258" t="str">
            <v xml:space="preserve">Mbarara </v>
          </cell>
          <cell r="G3258" t="str">
            <v>Urban</v>
          </cell>
          <cell r="H3258" t="str">
            <v>Silver-P3</v>
          </cell>
          <cell r="I3258" t="str">
            <v>O</v>
          </cell>
          <cell r="J3258" t="str">
            <v>Camusat</v>
          </cell>
          <cell r="K3258" t="str">
            <v>Thomasi Seruyange</v>
          </cell>
        </row>
        <row r="3259">
          <cell r="C3259">
            <v>609504</v>
          </cell>
          <cell r="D3259" t="str">
            <v>Kitega</v>
          </cell>
          <cell r="E3259" t="str">
            <v>Western</v>
          </cell>
          <cell r="F3259" t="str">
            <v xml:space="preserve">Mbarara </v>
          </cell>
          <cell r="G3259" t="str">
            <v>Urban</v>
          </cell>
          <cell r="H3259" t="str">
            <v>Silver-P3</v>
          </cell>
          <cell r="I3259" t="str">
            <v>O</v>
          </cell>
          <cell r="J3259" t="str">
            <v>Camusat</v>
          </cell>
          <cell r="K3259" t="str">
            <v>Thomasi Seruyange</v>
          </cell>
        </row>
        <row r="3260">
          <cell r="C3260">
            <v>606822</v>
          </cell>
          <cell r="D3260" t="str">
            <v>Mbirizi_2</v>
          </cell>
          <cell r="E3260" t="str">
            <v>Central</v>
          </cell>
          <cell r="F3260" t="str">
            <v xml:space="preserve">Masaka </v>
          </cell>
          <cell r="G3260" t="str">
            <v>Rural</v>
          </cell>
          <cell r="H3260" t="str">
            <v>C</v>
          </cell>
          <cell r="I3260" t="str">
            <v>O</v>
          </cell>
          <cell r="J3260" t="str">
            <v>Camusat</v>
          </cell>
          <cell r="K3260" t="str">
            <v>M Patrick Kalibbala</v>
          </cell>
        </row>
        <row r="3261">
          <cell r="C3261">
            <v>609487</v>
          </cell>
          <cell r="D3261" t="str">
            <v>Canaan</v>
          </cell>
          <cell r="E3261" t="str">
            <v>Central</v>
          </cell>
          <cell r="F3261" t="str">
            <v xml:space="preserve">Kampala South </v>
          </cell>
          <cell r="G3261" t="str">
            <v>Urban</v>
          </cell>
          <cell r="H3261" t="str">
            <v>Silver-P3</v>
          </cell>
          <cell r="I3261" t="str">
            <v>O</v>
          </cell>
          <cell r="J3261" t="str">
            <v>Netis</v>
          </cell>
          <cell r="K3261" t="str">
            <v>Paul Mbabazi</v>
          </cell>
        </row>
        <row r="3262">
          <cell r="C3262">
            <v>609538</v>
          </cell>
          <cell r="D3262" t="str">
            <v>Busula</v>
          </cell>
          <cell r="E3262" t="str">
            <v>Eastern</v>
          </cell>
          <cell r="F3262" t="str">
            <v xml:space="preserve">Mbale  </v>
          </cell>
          <cell r="G3262" t="str">
            <v>Urban</v>
          </cell>
          <cell r="H3262" t="str">
            <v>C</v>
          </cell>
          <cell r="I3262" t="str">
            <v>O</v>
          </cell>
          <cell r="J3262" t="str">
            <v>Netis</v>
          </cell>
          <cell r="K3262" t="str">
            <v>Jude Musana</v>
          </cell>
        </row>
        <row r="3263">
          <cell r="C3263">
            <v>609540</v>
          </cell>
          <cell r="D3263" t="str">
            <v>Kadengele</v>
          </cell>
          <cell r="E3263" t="str">
            <v>Eastern</v>
          </cell>
          <cell r="F3263" t="str">
            <v xml:space="preserve">Mbale  </v>
          </cell>
          <cell r="G3263" t="str">
            <v>Urban</v>
          </cell>
          <cell r="H3263" t="str">
            <v>C</v>
          </cell>
          <cell r="I3263" t="str">
            <v>O</v>
          </cell>
          <cell r="J3263" t="str">
            <v>Netis</v>
          </cell>
          <cell r="K3263" t="str">
            <v>Jude Musana</v>
          </cell>
        </row>
        <row r="3264">
          <cell r="C3264">
            <v>609554</v>
          </cell>
          <cell r="D3264" t="str">
            <v>Pakeyo</v>
          </cell>
          <cell r="E3264" t="str">
            <v>Northern</v>
          </cell>
          <cell r="F3264" t="str">
            <v>Gulu</v>
          </cell>
          <cell r="G3264" t="str">
            <v>Rural</v>
          </cell>
          <cell r="H3264" t="str">
            <v>C</v>
          </cell>
          <cell r="I3264" t="str">
            <v>O</v>
          </cell>
          <cell r="J3264" t="str">
            <v>I-Engineering</v>
          </cell>
          <cell r="K3264" t="str">
            <v>Moses Kaganda</v>
          </cell>
        </row>
        <row r="3265">
          <cell r="C3265">
            <v>609607</v>
          </cell>
          <cell r="D3265" t="str">
            <v>Wansalanyi</v>
          </cell>
          <cell r="E3265" t="str">
            <v>Central</v>
          </cell>
          <cell r="F3265" t="str">
            <v xml:space="preserve">Luwero </v>
          </cell>
          <cell r="G3265" t="str">
            <v>Urban</v>
          </cell>
          <cell r="H3265" t="str">
            <v>C</v>
          </cell>
          <cell r="I3265" t="str">
            <v>O</v>
          </cell>
          <cell r="J3265" t="str">
            <v>I-Engineering</v>
          </cell>
          <cell r="K3265" t="str">
            <v>Robert Otim</v>
          </cell>
        </row>
        <row r="3266">
          <cell r="C3266">
            <v>609555</v>
          </cell>
          <cell r="D3266" t="str">
            <v>Akaidebe</v>
          </cell>
          <cell r="E3266" t="str">
            <v>Northern</v>
          </cell>
          <cell r="F3266" t="str">
            <v xml:space="preserve">Lira </v>
          </cell>
          <cell r="G3266" t="str">
            <v>Urban</v>
          </cell>
          <cell r="H3266" t="str">
            <v>C</v>
          </cell>
          <cell r="I3266" t="str">
            <v>O</v>
          </cell>
          <cell r="J3266" t="str">
            <v>I-Engineering</v>
          </cell>
          <cell r="K3266" t="str">
            <v>Muhamood Kyongo</v>
          </cell>
        </row>
        <row r="3267">
          <cell r="C3267">
            <v>609577</v>
          </cell>
          <cell r="D3267" t="str">
            <v>Mujunza</v>
          </cell>
          <cell r="E3267" t="str">
            <v>Western</v>
          </cell>
          <cell r="F3267" t="str">
            <v xml:space="preserve">Hoima  </v>
          </cell>
          <cell r="G3267" t="str">
            <v>Rural</v>
          </cell>
          <cell r="H3267" t="str">
            <v>C</v>
          </cell>
          <cell r="I3267" t="str">
            <v>O</v>
          </cell>
          <cell r="J3267" t="str">
            <v>I-Engineering</v>
          </cell>
          <cell r="K3267" t="str">
            <v>Latima Musoke</v>
          </cell>
        </row>
        <row r="3268">
          <cell r="C3268">
            <v>609576</v>
          </cell>
          <cell r="D3268" t="str">
            <v>Kihamya</v>
          </cell>
          <cell r="E3268" t="str">
            <v>Northern</v>
          </cell>
          <cell r="F3268" t="str">
            <v xml:space="preserve">Hoima  </v>
          </cell>
          <cell r="G3268" t="str">
            <v>Rural</v>
          </cell>
          <cell r="H3268" t="str">
            <v>C</v>
          </cell>
          <cell r="I3268" t="str">
            <v>O</v>
          </cell>
          <cell r="J3268" t="str">
            <v>I-Engineering</v>
          </cell>
          <cell r="K3268" t="str">
            <v>Latima Musoke</v>
          </cell>
        </row>
        <row r="3269">
          <cell r="C3269">
            <v>609502</v>
          </cell>
          <cell r="D3269" t="str">
            <v>Muramba    </v>
          </cell>
          <cell r="E3269" t="str">
            <v>Western</v>
          </cell>
          <cell r="F3269" t="str">
            <v xml:space="preserve">Kabale  </v>
          </cell>
          <cell r="G3269" t="str">
            <v>Rural</v>
          </cell>
          <cell r="H3269" t="str">
            <v>Silver-P3</v>
          </cell>
          <cell r="I3269" t="str">
            <v>O</v>
          </cell>
          <cell r="J3269" t="str">
            <v>Camusat</v>
          </cell>
          <cell r="K3269" t="str">
            <v>Denis Masaba</v>
          </cell>
        </row>
        <row r="3270">
          <cell r="C3270">
            <v>609505</v>
          </cell>
          <cell r="D3270" t="str">
            <v>Jirise    </v>
          </cell>
          <cell r="E3270" t="str">
            <v>Western</v>
          </cell>
          <cell r="F3270" t="str">
            <v xml:space="preserve">Kabale  </v>
          </cell>
          <cell r="G3270" t="str">
            <v>Urban</v>
          </cell>
          <cell r="H3270" t="str">
            <v>Silver-P3</v>
          </cell>
          <cell r="I3270" t="str">
            <v>O</v>
          </cell>
          <cell r="J3270" t="str">
            <v>Camusat</v>
          </cell>
          <cell r="K3270" t="str">
            <v>Denis Masaba</v>
          </cell>
        </row>
        <row r="3271">
          <cell r="C3271">
            <v>609434</v>
          </cell>
          <cell r="D3271" t="str">
            <v>Wilson Road</v>
          </cell>
          <cell r="E3271" t="str">
            <v>Central</v>
          </cell>
          <cell r="F3271" t="str">
            <v xml:space="preserve">Kampala South </v>
          </cell>
          <cell r="G3271" t="str">
            <v>Urban</v>
          </cell>
          <cell r="H3271" t="str">
            <v>Silver-P3</v>
          </cell>
          <cell r="I3271" t="str">
            <v>O</v>
          </cell>
          <cell r="J3271" t="str">
            <v>Netis</v>
          </cell>
          <cell r="K3271" t="str">
            <v>Paul Mbabazi</v>
          </cell>
        </row>
        <row r="3272">
          <cell r="C3272">
            <v>609565</v>
          </cell>
          <cell r="D3272" t="str">
            <v>Okec Oyera</v>
          </cell>
          <cell r="E3272" t="str">
            <v>Northern</v>
          </cell>
          <cell r="F3272" t="str">
            <v xml:space="preserve">Lira </v>
          </cell>
          <cell r="G3272" t="str">
            <v>Urban</v>
          </cell>
          <cell r="H3272" t="str">
            <v>C</v>
          </cell>
          <cell r="I3272" t="str">
            <v>O</v>
          </cell>
          <cell r="J3272" t="str">
            <v>I-Engineering</v>
          </cell>
          <cell r="K3272" t="str">
            <v>Muhamood Kyongo</v>
          </cell>
        </row>
        <row r="3273">
          <cell r="C3273">
            <v>701597</v>
          </cell>
          <cell r="D3273" t="str">
            <v>Egoayiko</v>
          </cell>
          <cell r="E3273" t="str">
            <v>Northern</v>
          </cell>
          <cell r="F3273" t="str">
            <v xml:space="preserve">Arua  </v>
          </cell>
          <cell r="G3273" t="str">
            <v>Urban</v>
          </cell>
          <cell r="H3273" t="str">
            <v>C</v>
          </cell>
          <cell r="I3273" t="str">
            <v>O</v>
          </cell>
          <cell r="J3273" t="str">
            <v>I-Engineering</v>
          </cell>
          <cell r="K3273" t="str">
            <v>Innocent Ayiko</v>
          </cell>
        </row>
        <row r="3274">
          <cell r="C3274">
            <v>609917</v>
          </cell>
          <cell r="D3274" t="str">
            <v>Egarra</v>
          </cell>
          <cell r="E3274" t="str">
            <v>Northern</v>
          </cell>
          <cell r="F3274" t="str">
            <v xml:space="preserve">Arua  </v>
          </cell>
          <cell r="G3274" t="str">
            <v>Rural</v>
          </cell>
          <cell r="H3274" t="str">
            <v>Silver-P3</v>
          </cell>
          <cell r="I3274" t="str">
            <v>O</v>
          </cell>
          <cell r="J3274" t="str">
            <v>I-Engineering</v>
          </cell>
          <cell r="K3274" t="str">
            <v>Innocent Ayiko</v>
          </cell>
        </row>
        <row r="3275">
          <cell r="C3275">
            <v>608549</v>
          </cell>
          <cell r="D3275" t="str">
            <v>Ediofe</v>
          </cell>
          <cell r="E3275" t="str">
            <v>Northern</v>
          </cell>
          <cell r="F3275" t="str">
            <v xml:space="preserve">Arua  </v>
          </cell>
          <cell r="G3275" t="str">
            <v>Rural</v>
          </cell>
          <cell r="H3275" t="str">
            <v>Silver-P3</v>
          </cell>
          <cell r="I3275" t="str">
            <v>O</v>
          </cell>
          <cell r="J3275" t="str">
            <v>I-Engineering</v>
          </cell>
          <cell r="K3275" t="str">
            <v>Innocent Ayiko</v>
          </cell>
        </row>
        <row r="3276">
          <cell r="C3276">
            <v>609918</v>
          </cell>
          <cell r="D3276" t="str">
            <v>Dubai Ocoko</v>
          </cell>
          <cell r="E3276" t="str">
            <v>Northern</v>
          </cell>
          <cell r="F3276" t="str">
            <v xml:space="preserve">Arua  </v>
          </cell>
          <cell r="G3276" t="str">
            <v>Rural</v>
          </cell>
          <cell r="H3276" t="str">
            <v>Silver-P3</v>
          </cell>
          <cell r="I3276" t="str">
            <v>O</v>
          </cell>
          <cell r="J3276" t="str">
            <v>I-Engineering</v>
          </cell>
          <cell r="K3276" t="str">
            <v>Innocent Ayiko</v>
          </cell>
        </row>
        <row r="3277">
          <cell r="C3277">
            <v>606644</v>
          </cell>
          <cell r="D3277" t="str">
            <v>Dongo</v>
          </cell>
          <cell r="E3277" t="str">
            <v>Northern</v>
          </cell>
          <cell r="F3277" t="str">
            <v xml:space="preserve">Arua  </v>
          </cell>
          <cell r="G3277" t="str">
            <v>Rural</v>
          </cell>
          <cell r="H3277" t="str">
            <v>C</v>
          </cell>
          <cell r="I3277" t="str">
            <v>O</v>
          </cell>
          <cell r="J3277" t="str">
            <v>I-Engineering</v>
          </cell>
          <cell r="K3277" t="str">
            <v>Innocent Ayiko</v>
          </cell>
        </row>
        <row r="3278">
          <cell r="C3278">
            <v>609551</v>
          </cell>
          <cell r="D3278" t="str">
            <v>Matimedikiti</v>
          </cell>
          <cell r="E3278" t="str">
            <v>Northern</v>
          </cell>
          <cell r="F3278" t="str">
            <v xml:space="preserve">Lira </v>
          </cell>
          <cell r="G3278" t="str">
            <v>Rural</v>
          </cell>
          <cell r="H3278" t="str">
            <v>C</v>
          </cell>
          <cell r="I3278" t="str">
            <v>O</v>
          </cell>
          <cell r="J3278" t="str">
            <v>I-Engineering</v>
          </cell>
          <cell r="K3278" t="str">
            <v>Muhamood Kyongo</v>
          </cell>
        </row>
        <row r="3279">
          <cell r="C3279">
            <v>609559</v>
          </cell>
          <cell r="D3279" t="str">
            <v>Laber</v>
          </cell>
          <cell r="E3279" t="str">
            <v>Northern</v>
          </cell>
          <cell r="F3279" t="str">
            <v xml:space="preserve">Gulu </v>
          </cell>
          <cell r="G3279" t="str">
            <v>Rural</v>
          </cell>
          <cell r="H3279" t="str">
            <v>C</v>
          </cell>
          <cell r="I3279" t="str">
            <v>O</v>
          </cell>
          <cell r="J3279" t="str">
            <v>I-Engineering</v>
          </cell>
          <cell r="K3279" t="str">
            <v>Moses Kaganda</v>
          </cell>
        </row>
        <row r="3280">
          <cell r="C3280">
            <v>609557</v>
          </cell>
          <cell r="D3280" t="str">
            <v>Awuch Cell</v>
          </cell>
          <cell r="E3280" t="str">
            <v>Northern</v>
          </cell>
          <cell r="F3280" t="str">
            <v xml:space="preserve">Gulu </v>
          </cell>
          <cell r="G3280" t="str">
            <v>Urban</v>
          </cell>
          <cell r="H3280" t="str">
            <v>C</v>
          </cell>
          <cell r="I3280" t="str">
            <v>O</v>
          </cell>
          <cell r="J3280" t="str">
            <v>I-Engineering</v>
          </cell>
          <cell r="K3280" t="str">
            <v>Moses Kaganda</v>
          </cell>
        </row>
        <row r="3281">
          <cell r="C3281">
            <v>606662</v>
          </cell>
          <cell r="D3281" t="str">
            <v>Dodoronga</v>
          </cell>
          <cell r="E3281" t="str">
            <v>Northern</v>
          </cell>
          <cell r="F3281" t="str">
            <v xml:space="preserve">Arua  </v>
          </cell>
          <cell r="G3281" t="str">
            <v>Rural</v>
          </cell>
          <cell r="H3281" t="str">
            <v>C</v>
          </cell>
          <cell r="I3281" t="str">
            <v>O</v>
          </cell>
          <cell r="J3281" t="str">
            <v>I-Engineering</v>
          </cell>
          <cell r="K3281" t="str">
            <v>Innocent Ayiko</v>
          </cell>
        </row>
        <row r="3282">
          <cell r="C3282">
            <v>609544</v>
          </cell>
          <cell r="D3282" t="str">
            <v>Majengo</v>
          </cell>
          <cell r="E3282" t="str">
            <v>Eastern</v>
          </cell>
          <cell r="F3282" t="str">
            <v xml:space="preserve">Soroti  </v>
          </cell>
          <cell r="G3282" t="str">
            <v>Urban</v>
          </cell>
          <cell r="H3282" t="str">
            <v>C</v>
          </cell>
          <cell r="I3282" t="str">
            <v>O</v>
          </cell>
          <cell r="J3282" t="str">
            <v>Netis</v>
          </cell>
          <cell r="K3282" t="str">
            <v>Moses Wandera</v>
          </cell>
        </row>
        <row r="3283">
          <cell r="C3283">
            <v>609542</v>
          </cell>
          <cell r="D3283" t="str">
            <v>Obuku</v>
          </cell>
          <cell r="E3283" t="str">
            <v>Eastern</v>
          </cell>
          <cell r="F3283" t="str">
            <v xml:space="preserve">Soroti  </v>
          </cell>
          <cell r="G3283" t="str">
            <v>Urban</v>
          </cell>
          <cell r="H3283" t="str">
            <v>C</v>
          </cell>
          <cell r="I3283" t="str">
            <v>O</v>
          </cell>
          <cell r="J3283" t="str">
            <v>Netis</v>
          </cell>
          <cell r="K3283" t="str">
            <v>Moses Wandera</v>
          </cell>
        </row>
        <row r="3284">
          <cell r="C3284">
            <v>609507</v>
          </cell>
          <cell r="D3284" t="str">
            <v>Lwachizamba    </v>
          </cell>
          <cell r="E3284" t="str">
            <v>Western</v>
          </cell>
          <cell r="F3284" t="str">
            <v xml:space="preserve">Kabale  </v>
          </cell>
          <cell r="G3284" t="str">
            <v>Urban</v>
          </cell>
          <cell r="H3284" t="str">
            <v>Silver-P3</v>
          </cell>
          <cell r="I3284" t="str">
            <v>O</v>
          </cell>
          <cell r="J3284" t="str">
            <v>Camusat</v>
          </cell>
          <cell r="K3284" t="str">
            <v>Denis Masaba</v>
          </cell>
        </row>
        <row r="3285">
          <cell r="C3285">
            <v>609503</v>
          </cell>
          <cell r="D3285" t="str">
            <v>Kikondokondo    </v>
          </cell>
          <cell r="E3285" t="str">
            <v>Western</v>
          </cell>
          <cell r="F3285" t="str">
            <v xml:space="preserve">Mbarara </v>
          </cell>
          <cell r="G3285" t="str">
            <v>Rural</v>
          </cell>
          <cell r="H3285" t="str">
            <v>Silver-P3</v>
          </cell>
          <cell r="I3285" t="str">
            <v>O</v>
          </cell>
          <cell r="J3285" t="str">
            <v>Camusat</v>
          </cell>
          <cell r="K3285" t="str">
            <v>Thomasi Seruyange</v>
          </cell>
        </row>
        <row r="3286">
          <cell r="C3286">
            <v>609478</v>
          </cell>
          <cell r="D3286" t="str">
            <v>Mulawa</v>
          </cell>
          <cell r="E3286" t="str">
            <v>Central</v>
          </cell>
          <cell r="F3286" t="str">
            <v xml:space="preserve">Kampala East  </v>
          </cell>
          <cell r="G3286" t="str">
            <v>Urban</v>
          </cell>
          <cell r="H3286" t="str">
            <v>Silver-P3</v>
          </cell>
          <cell r="I3286" t="str">
            <v>O</v>
          </cell>
          <cell r="J3286" t="str">
            <v>Netis</v>
          </cell>
          <cell r="K3286" t="str">
            <v>Benbridge Mulongo</v>
          </cell>
        </row>
        <row r="3287">
          <cell r="C3287">
            <v>609582</v>
          </cell>
          <cell r="D3287" t="str">
            <v>Nalukonge</v>
          </cell>
          <cell r="E3287" t="str">
            <v>Central</v>
          </cell>
          <cell r="F3287" t="str">
            <v xml:space="preserve">Luwero </v>
          </cell>
          <cell r="G3287" t="str">
            <v>Urban</v>
          </cell>
          <cell r="H3287" t="str">
            <v>C</v>
          </cell>
          <cell r="I3287" t="str">
            <v>O</v>
          </cell>
          <cell r="J3287" t="str">
            <v>I-Engineering</v>
          </cell>
          <cell r="K3287" t="str">
            <v>Robert Otim</v>
          </cell>
        </row>
        <row r="3288">
          <cell r="C3288">
            <v>609517</v>
          </cell>
          <cell r="D3288" t="str">
            <v>Buluzwala</v>
          </cell>
          <cell r="E3288" t="str">
            <v>Eastern</v>
          </cell>
          <cell r="F3288" t="str">
            <v xml:space="preserve">Mbale  </v>
          </cell>
          <cell r="G3288" t="str">
            <v>Rural</v>
          </cell>
          <cell r="H3288" t="str">
            <v>Silver-P3</v>
          </cell>
          <cell r="I3288" t="str">
            <v>O</v>
          </cell>
          <cell r="J3288" t="str">
            <v>Netis</v>
          </cell>
          <cell r="K3288" t="str">
            <v>Jude Musana</v>
          </cell>
        </row>
        <row r="3289">
          <cell r="C3289">
            <v>608547</v>
          </cell>
          <cell r="D3289" t="str">
            <v>Delle</v>
          </cell>
          <cell r="E3289" t="str">
            <v>Northern</v>
          </cell>
          <cell r="F3289" t="str">
            <v xml:space="preserve">Arua  </v>
          </cell>
          <cell r="G3289" t="str">
            <v>Rural</v>
          </cell>
          <cell r="H3289" t="str">
            <v>Silver-P3</v>
          </cell>
          <cell r="I3289" t="str">
            <v>O</v>
          </cell>
          <cell r="J3289" t="str">
            <v>I-Engineering</v>
          </cell>
          <cell r="K3289" t="str">
            <v>Innocent Ayiko</v>
          </cell>
        </row>
        <row r="3290">
          <cell r="C3290">
            <v>609604</v>
          </cell>
          <cell r="D3290" t="str">
            <v>Kapera</v>
          </cell>
          <cell r="E3290" t="str">
            <v>Central</v>
          </cell>
          <cell r="F3290" t="str">
            <v xml:space="preserve">Kampala East  </v>
          </cell>
          <cell r="G3290" t="str">
            <v>Urban</v>
          </cell>
          <cell r="H3290" t="str">
            <v>Silver-P3</v>
          </cell>
          <cell r="I3290" t="str">
            <v>O</v>
          </cell>
          <cell r="J3290" t="str">
            <v>Netis</v>
          </cell>
          <cell r="K3290" t="str">
            <v>Benbridge Mulongo</v>
          </cell>
        </row>
        <row r="3291">
          <cell r="C3291">
            <v>609441</v>
          </cell>
          <cell r="D3291" t="str">
            <v>Nalufenya</v>
          </cell>
          <cell r="E3291" t="str">
            <v>Eastern</v>
          </cell>
          <cell r="F3291" t="str">
            <v xml:space="preserve">Jinja </v>
          </cell>
          <cell r="G3291" t="str">
            <v>Urban</v>
          </cell>
          <cell r="H3291" t="str">
            <v>Silver-P3</v>
          </cell>
          <cell r="I3291" t="str">
            <v>O</v>
          </cell>
          <cell r="J3291" t="str">
            <v>Netis</v>
          </cell>
          <cell r="K3291" t="str">
            <v>Emmanuel Kafuko</v>
          </cell>
        </row>
        <row r="3292">
          <cell r="C3292">
            <v>609590</v>
          </cell>
          <cell r="D3292" t="str">
            <v>Namalere</v>
          </cell>
          <cell r="E3292" t="str">
            <v>Central</v>
          </cell>
          <cell r="F3292" t="str">
            <v>Kampala North</v>
          </cell>
          <cell r="G3292" t="str">
            <v>Urban</v>
          </cell>
          <cell r="H3292" t="str">
            <v>C</v>
          </cell>
          <cell r="I3292" t="str">
            <v>O</v>
          </cell>
          <cell r="J3292" t="str">
            <v>I-Engineering</v>
          </cell>
          <cell r="K3292" t="str">
            <v>Joash Lubwama</v>
          </cell>
        </row>
        <row r="3293">
          <cell r="C3293">
            <v>609605</v>
          </cell>
          <cell r="D3293" t="str">
            <v>Kakyerere 2</v>
          </cell>
          <cell r="E3293" t="str">
            <v>Western</v>
          </cell>
          <cell r="F3293" t="str">
            <v xml:space="preserve">Mbarara </v>
          </cell>
          <cell r="G3293" t="str">
            <v>Urban</v>
          </cell>
          <cell r="H3293" t="str">
            <v>C</v>
          </cell>
          <cell r="I3293" t="str">
            <v>O</v>
          </cell>
          <cell r="J3293" t="str">
            <v>Camusat</v>
          </cell>
          <cell r="K3293" t="str">
            <v>Thomasi Seruyange</v>
          </cell>
        </row>
        <row r="3294">
          <cell r="C3294">
            <v>609611</v>
          </cell>
          <cell r="D3294" t="str">
            <v>Rwemiringa</v>
          </cell>
          <cell r="E3294" t="str">
            <v>Western</v>
          </cell>
          <cell r="F3294" t="str">
            <v xml:space="preserve">Kabale  </v>
          </cell>
          <cell r="G3294" t="str">
            <v>Rural</v>
          </cell>
          <cell r="H3294" t="str">
            <v>C</v>
          </cell>
          <cell r="I3294" t="str">
            <v>O</v>
          </cell>
          <cell r="J3294" t="str">
            <v>Camusat</v>
          </cell>
          <cell r="K3294" t="str">
            <v>Denis Masaba</v>
          </cell>
        </row>
        <row r="3295">
          <cell r="C3295">
            <v>609623</v>
          </cell>
          <cell r="D3295" t="str">
            <v>Buhundu</v>
          </cell>
          <cell r="E3295" t="str">
            <v>Western</v>
          </cell>
          <cell r="F3295" t="str">
            <v xml:space="preserve">Fort Portal   </v>
          </cell>
          <cell r="G3295" t="str">
            <v>Rural</v>
          </cell>
          <cell r="H3295" t="str">
            <v>C</v>
          </cell>
          <cell r="I3295" t="str">
            <v>O</v>
          </cell>
          <cell r="J3295" t="str">
            <v>Camusat</v>
          </cell>
          <cell r="K3295" t="str">
            <v>Stephen Rwabwogo</v>
          </cell>
        </row>
        <row r="3296">
          <cell r="C3296">
            <v>609597</v>
          </cell>
          <cell r="D3296" t="str">
            <v>Kansiima</v>
          </cell>
          <cell r="E3296" t="str">
            <v>Western</v>
          </cell>
          <cell r="F3296" t="str">
            <v xml:space="preserve">Fort Portal   </v>
          </cell>
          <cell r="G3296" t="str">
            <v>Rural</v>
          </cell>
          <cell r="H3296" t="str">
            <v>C</v>
          </cell>
          <cell r="I3296" t="str">
            <v>O</v>
          </cell>
          <cell r="J3296" t="str">
            <v>Camusat</v>
          </cell>
          <cell r="K3296" t="str">
            <v>Stephen Rwabwogo</v>
          </cell>
        </row>
        <row r="3297">
          <cell r="C3297">
            <v>609599</v>
          </cell>
          <cell r="D3297" t="str">
            <v>Mutukula_2</v>
          </cell>
          <cell r="E3297" t="str">
            <v>Central</v>
          </cell>
          <cell r="F3297" t="str">
            <v xml:space="preserve">Masaka </v>
          </cell>
          <cell r="G3297" t="str">
            <v>Rural</v>
          </cell>
          <cell r="H3297" t="str">
            <v>C</v>
          </cell>
          <cell r="I3297" t="str">
            <v>O</v>
          </cell>
          <cell r="J3297" t="str">
            <v>Camusat</v>
          </cell>
          <cell r="K3297" t="str">
            <v>M Patrick Kalibbala</v>
          </cell>
        </row>
        <row r="3298">
          <cell r="C3298">
            <v>609594</v>
          </cell>
          <cell r="D3298" t="str">
            <v>Rukunyu</v>
          </cell>
          <cell r="E3298" t="str">
            <v>Western</v>
          </cell>
          <cell r="F3298" t="str">
            <v xml:space="preserve">Fort Portal   </v>
          </cell>
          <cell r="G3298" t="str">
            <v>Urban</v>
          </cell>
          <cell r="H3298" t="str">
            <v>C</v>
          </cell>
          <cell r="I3298" t="str">
            <v>O</v>
          </cell>
          <cell r="J3298" t="str">
            <v>Camusat</v>
          </cell>
          <cell r="K3298" t="str">
            <v>Stephen Rwabwogo</v>
          </cell>
        </row>
        <row r="3299">
          <cell r="C3299">
            <v>609446</v>
          </cell>
          <cell r="D3299" t="str">
            <v>Joint Medical Stores</v>
          </cell>
          <cell r="E3299" t="str">
            <v>Central</v>
          </cell>
          <cell r="F3299" t="str">
            <v xml:space="preserve">Kampala South </v>
          </cell>
          <cell r="G3299" t="str">
            <v>Urban</v>
          </cell>
          <cell r="H3299" t="str">
            <v>Silver-P3</v>
          </cell>
          <cell r="I3299" t="str">
            <v>O</v>
          </cell>
          <cell r="J3299" t="str">
            <v>Netis</v>
          </cell>
          <cell r="K3299" t="str">
            <v>Paul Mbabazi</v>
          </cell>
        </row>
        <row r="3300">
          <cell r="C3300">
            <v>609586</v>
          </cell>
          <cell r="D3300" t="str">
            <v>Kyenzige</v>
          </cell>
          <cell r="E3300" t="str">
            <v>Western</v>
          </cell>
          <cell r="F3300" t="str">
            <v xml:space="preserve">Fort Portal   </v>
          </cell>
          <cell r="G3300" t="str">
            <v>Urban</v>
          </cell>
          <cell r="H3300" t="str">
            <v>C</v>
          </cell>
          <cell r="I3300" t="str">
            <v>O</v>
          </cell>
          <cell r="J3300" t="str">
            <v>Camusat</v>
          </cell>
          <cell r="K3300" t="str">
            <v>Stephen Rwabwogo</v>
          </cell>
        </row>
        <row r="3301">
          <cell r="C3301">
            <v>609581</v>
          </cell>
          <cell r="D3301" t="str">
            <v>Nabusugwe 2</v>
          </cell>
          <cell r="E3301" t="str">
            <v>Central</v>
          </cell>
          <cell r="F3301" t="str">
            <v xml:space="preserve">Kampala East  </v>
          </cell>
          <cell r="G3301" t="str">
            <v>Urban</v>
          </cell>
          <cell r="H3301" t="str">
            <v>C</v>
          </cell>
          <cell r="I3301" t="str">
            <v>O</v>
          </cell>
          <cell r="J3301" t="str">
            <v>Netis</v>
          </cell>
          <cell r="K3301" t="str">
            <v>Benbridge Mulongo</v>
          </cell>
        </row>
        <row r="3302">
          <cell r="C3302">
            <v>609617</v>
          </cell>
          <cell r="D3302" t="str">
            <v>Kyakatama</v>
          </cell>
          <cell r="E3302" t="str">
            <v>Western</v>
          </cell>
          <cell r="F3302" t="str">
            <v xml:space="preserve">Fort Portal   </v>
          </cell>
          <cell r="G3302" t="str">
            <v>Urban</v>
          </cell>
          <cell r="H3302" t="str">
            <v>C</v>
          </cell>
          <cell r="I3302" t="str">
            <v>O</v>
          </cell>
          <cell r="J3302" t="str">
            <v>Camusat</v>
          </cell>
          <cell r="K3302" t="str">
            <v>Stephen Rwabwogo</v>
          </cell>
        </row>
        <row r="3303">
          <cell r="C3303">
            <v>609574</v>
          </cell>
          <cell r="D3303" t="str">
            <v>Nabweru 2/North</v>
          </cell>
          <cell r="E3303" t="str">
            <v>Central</v>
          </cell>
          <cell r="F3303" t="str">
            <v xml:space="preserve">Mityana </v>
          </cell>
          <cell r="G3303" t="str">
            <v>Urban</v>
          </cell>
          <cell r="H3303" t="str">
            <v>C</v>
          </cell>
          <cell r="I3303" t="str">
            <v>O</v>
          </cell>
          <cell r="J3303" t="str">
            <v>Camusat</v>
          </cell>
          <cell r="K3303" t="str">
            <v>Christopher Alituha</v>
          </cell>
        </row>
        <row r="3304">
          <cell r="C3304">
            <v>606881</v>
          </cell>
          <cell r="D3304" t="str">
            <v>Bumwangu</v>
          </cell>
          <cell r="E3304" t="str">
            <v>Eastern</v>
          </cell>
          <cell r="F3304" t="str">
            <v xml:space="preserve">Mbale  </v>
          </cell>
          <cell r="G3304" t="str">
            <v>Rural</v>
          </cell>
          <cell r="H3304" t="str">
            <v>C</v>
          </cell>
          <cell r="I3304" t="str">
            <v>O</v>
          </cell>
          <cell r="J3304" t="str">
            <v>Netis</v>
          </cell>
          <cell r="K3304" t="str">
            <v>Jude Musana</v>
          </cell>
        </row>
        <row r="3305">
          <cell r="C3305">
            <v>609610</v>
          </cell>
          <cell r="D3305" t="str">
            <v>Kininga</v>
          </cell>
          <cell r="E3305" t="str">
            <v>Western</v>
          </cell>
          <cell r="F3305" t="str">
            <v xml:space="preserve">Mbarara </v>
          </cell>
          <cell r="G3305" t="str">
            <v>Rural</v>
          </cell>
          <cell r="H3305" t="str">
            <v>C</v>
          </cell>
          <cell r="I3305" t="str">
            <v>O</v>
          </cell>
          <cell r="J3305" t="str">
            <v>Camusat</v>
          </cell>
          <cell r="K3305" t="str">
            <v>Thomasi Seruyange</v>
          </cell>
        </row>
        <row r="3306">
          <cell r="C3306">
            <v>609558</v>
          </cell>
          <cell r="D3306" t="str">
            <v>Kalongo 2</v>
          </cell>
          <cell r="E3306" t="str">
            <v>Northern</v>
          </cell>
          <cell r="F3306" t="str">
            <v xml:space="preserve">Gulu </v>
          </cell>
          <cell r="G3306" t="str">
            <v>Urban</v>
          </cell>
          <cell r="H3306" t="str">
            <v>C</v>
          </cell>
          <cell r="I3306" t="str">
            <v>O</v>
          </cell>
          <cell r="J3306" t="str">
            <v>I-Engineering</v>
          </cell>
          <cell r="K3306" t="str">
            <v>Moses Kaganda</v>
          </cell>
        </row>
        <row r="3307">
          <cell r="C3307">
            <v>609523</v>
          </cell>
          <cell r="D3307" t="str">
            <v>Oyaro</v>
          </cell>
          <cell r="E3307" t="str">
            <v>Northern</v>
          </cell>
          <cell r="F3307" t="str">
            <v xml:space="preserve">Soroti  </v>
          </cell>
          <cell r="G3307" t="str">
            <v>Rural</v>
          </cell>
          <cell r="H3307" t="str">
            <v>Silver-P3</v>
          </cell>
          <cell r="I3307" t="str">
            <v>O</v>
          </cell>
          <cell r="J3307" t="str">
            <v>Netis</v>
          </cell>
          <cell r="K3307" t="str">
            <v>Moses Wandera</v>
          </cell>
        </row>
        <row r="3308">
          <cell r="C3308">
            <v>609615</v>
          </cell>
          <cell r="D3308" t="str">
            <v>Rukungiri TC</v>
          </cell>
          <cell r="E3308" t="str">
            <v>Western</v>
          </cell>
          <cell r="F3308" t="str">
            <v xml:space="preserve">Kabale  </v>
          </cell>
          <cell r="G3308" t="str">
            <v>Urban</v>
          </cell>
          <cell r="H3308" t="str">
            <v>C</v>
          </cell>
          <cell r="I3308" t="str">
            <v>O</v>
          </cell>
          <cell r="J3308" t="str">
            <v>Camusat</v>
          </cell>
          <cell r="K3308" t="str">
            <v>Denis Masaba</v>
          </cell>
        </row>
        <row r="3309">
          <cell r="C3309">
            <v>609613</v>
          </cell>
          <cell r="D3309" t="str">
            <v>Kakyu Ward</v>
          </cell>
          <cell r="E3309" t="str">
            <v>Western</v>
          </cell>
          <cell r="F3309" t="str">
            <v xml:space="preserve">Kabale  </v>
          </cell>
          <cell r="G3309" t="str">
            <v>Urban</v>
          </cell>
          <cell r="H3309" t="str">
            <v>C</v>
          </cell>
          <cell r="I3309" t="str">
            <v>O</v>
          </cell>
          <cell r="J3309" t="str">
            <v>Camusat</v>
          </cell>
          <cell r="K3309" t="str">
            <v>Denis Masaba</v>
          </cell>
        </row>
        <row r="3310">
          <cell r="C3310">
            <v>609592</v>
          </cell>
          <cell r="D3310" t="str">
            <v>Rugando</v>
          </cell>
          <cell r="E3310" t="str">
            <v>Western</v>
          </cell>
          <cell r="F3310" t="str">
            <v xml:space="preserve">Kabale  </v>
          </cell>
          <cell r="G3310" t="str">
            <v>Rural</v>
          </cell>
          <cell r="H3310" t="str">
            <v>C</v>
          </cell>
          <cell r="I3310" t="str">
            <v>O</v>
          </cell>
          <cell r="J3310" t="str">
            <v>Camusat</v>
          </cell>
          <cell r="K3310" t="str">
            <v>Denis Masaba</v>
          </cell>
        </row>
        <row r="3311">
          <cell r="C3311">
            <v>609547</v>
          </cell>
          <cell r="D3311" t="str">
            <v>Tididyek</v>
          </cell>
          <cell r="E3311" t="str">
            <v>Eastern</v>
          </cell>
          <cell r="F3311" t="str">
            <v xml:space="preserve">Soroti  </v>
          </cell>
          <cell r="G3311" t="str">
            <v>Urban</v>
          </cell>
          <cell r="H3311" t="str">
            <v>C</v>
          </cell>
          <cell r="I3311" t="str">
            <v>O</v>
          </cell>
          <cell r="J3311" t="str">
            <v>Netis</v>
          </cell>
          <cell r="K3311" t="str">
            <v>Moses Wandera</v>
          </cell>
        </row>
        <row r="3312">
          <cell r="C3312">
            <v>609606</v>
          </cell>
          <cell r="D3312" t="str">
            <v>Omurutezo</v>
          </cell>
          <cell r="E3312" t="str">
            <v>Western</v>
          </cell>
          <cell r="F3312" t="str">
            <v xml:space="preserve">Kabale  </v>
          </cell>
          <cell r="G3312" t="str">
            <v>Rural</v>
          </cell>
          <cell r="H3312" t="str">
            <v>C</v>
          </cell>
          <cell r="I3312" t="str">
            <v>O</v>
          </cell>
          <cell r="J3312" t="str">
            <v>Camusat</v>
          </cell>
          <cell r="K3312" t="str">
            <v>Denis Masaba</v>
          </cell>
        </row>
        <row r="3313">
          <cell r="C3313">
            <v>609584</v>
          </cell>
          <cell r="D3313" t="str">
            <v>Mwitamba</v>
          </cell>
          <cell r="E3313" t="str">
            <v>Western</v>
          </cell>
          <cell r="F3313" t="str">
            <v xml:space="preserve">Fort Portal   </v>
          </cell>
          <cell r="G3313" t="str">
            <v>Urban</v>
          </cell>
          <cell r="H3313" t="str">
            <v>C</v>
          </cell>
          <cell r="I3313" t="str">
            <v>O</v>
          </cell>
          <cell r="J3313" t="str">
            <v>Camusat</v>
          </cell>
          <cell r="K3313" t="str">
            <v>Stephen Rwabwogo</v>
          </cell>
        </row>
        <row r="3314">
          <cell r="C3314">
            <v>609602</v>
          </cell>
          <cell r="D3314" t="str">
            <v>Nabugabo_2</v>
          </cell>
          <cell r="E3314" t="str">
            <v>Central</v>
          </cell>
          <cell r="F3314" t="str">
            <v>Kampala North</v>
          </cell>
          <cell r="G3314" t="str">
            <v>Urban</v>
          </cell>
          <cell r="H3314" t="str">
            <v>C</v>
          </cell>
          <cell r="I3314" t="str">
            <v>O</v>
          </cell>
          <cell r="J3314" t="str">
            <v>I-Engineering</v>
          </cell>
          <cell r="K3314" t="str">
            <v>Joash Lubwama</v>
          </cell>
        </row>
        <row r="3315">
          <cell r="C3315">
            <v>609531</v>
          </cell>
          <cell r="D3315" t="str">
            <v>Lira_Senior_Quarters_2</v>
          </cell>
          <cell r="E3315" t="str">
            <v>Northern</v>
          </cell>
          <cell r="F3315" t="str">
            <v xml:space="preserve">Lira </v>
          </cell>
          <cell r="G3315" t="str">
            <v>Urban</v>
          </cell>
          <cell r="H3315" t="str">
            <v>C</v>
          </cell>
          <cell r="I3315" t="str">
            <v>O</v>
          </cell>
          <cell r="J3315" t="str">
            <v>I-Engineering</v>
          </cell>
          <cell r="K3315" t="str">
            <v>Muhamood Kyongo</v>
          </cell>
        </row>
        <row r="3316">
          <cell r="C3316">
            <v>608206</v>
          </cell>
          <cell r="D3316" t="str">
            <v>Mulondo</v>
          </cell>
          <cell r="E3316" t="str">
            <v>Eastern</v>
          </cell>
          <cell r="F3316" t="str">
            <v xml:space="preserve">Soroti  </v>
          </cell>
          <cell r="G3316" t="str">
            <v>Rural</v>
          </cell>
          <cell r="H3316" t="str">
            <v>C</v>
          </cell>
          <cell r="I3316" t="str">
            <v>O</v>
          </cell>
          <cell r="J3316" t="str">
            <v>Netis</v>
          </cell>
          <cell r="K3316" t="str">
            <v>Moses Wandera</v>
          </cell>
        </row>
        <row r="3317">
          <cell r="C3317">
            <v>609521</v>
          </cell>
          <cell r="D3317" t="str">
            <v>Abalokodi</v>
          </cell>
          <cell r="E3317" t="str">
            <v>Northern</v>
          </cell>
          <cell r="F3317" t="str">
            <v xml:space="preserve">Gulu </v>
          </cell>
          <cell r="G3317" t="str">
            <v>Rural</v>
          </cell>
          <cell r="H3317" t="str">
            <v>Silver-P3</v>
          </cell>
          <cell r="I3317" t="str">
            <v>O</v>
          </cell>
          <cell r="J3317" t="str">
            <v>I-Engineering</v>
          </cell>
          <cell r="K3317" t="str">
            <v>Moses Kaganda</v>
          </cell>
        </row>
        <row r="3318">
          <cell r="C3318">
            <v>609566</v>
          </cell>
          <cell r="D3318" t="str">
            <v>Karenga_2</v>
          </cell>
          <cell r="E3318" t="str">
            <v>Northern</v>
          </cell>
          <cell r="F3318" t="str">
            <v xml:space="preserve">Gulu </v>
          </cell>
          <cell r="G3318" t="str">
            <v>Rural</v>
          </cell>
          <cell r="H3318" t="str">
            <v>C</v>
          </cell>
          <cell r="I3318" t="str">
            <v>O</v>
          </cell>
          <cell r="J3318" t="str">
            <v>I-Engineering</v>
          </cell>
          <cell r="K3318" t="str">
            <v>Moses Kaganda</v>
          </cell>
        </row>
        <row r="3319">
          <cell r="C3319">
            <v>609479</v>
          </cell>
          <cell r="D3319" t="str">
            <v>Kibiri B</v>
          </cell>
          <cell r="E3319" t="str">
            <v>Central</v>
          </cell>
          <cell r="F3319" t="str">
            <v xml:space="preserve">Kampala South </v>
          </cell>
          <cell r="G3319" t="str">
            <v>Urban</v>
          </cell>
          <cell r="H3319" t="str">
            <v>Silver-P3</v>
          </cell>
          <cell r="I3319" t="str">
            <v>O</v>
          </cell>
          <cell r="J3319" t="str">
            <v>Netis</v>
          </cell>
          <cell r="K3319" t="str">
            <v>Paul Mbabazi</v>
          </cell>
        </row>
        <row r="3320">
          <cell r="C3320">
            <v>609629</v>
          </cell>
          <cell r="D3320" t="str">
            <v>Apaa TC</v>
          </cell>
          <cell r="E3320" t="str">
            <v>Northern</v>
          </cell>
          <cell r="F3320" t="str">
            <v xml:space="preserve">Gulu </v>
          </cell>
          <cell r="G3320" t="str">
            <v>Rural</v>
          </cell>
          <cell r="H3320" t="str">
            <v>C</v>
          </cell>
          <cell r="I3320" t="str">
            <v>O</v>
          </cell>
          <cell r="J3320" t="str">
            <v>I-Engineering</v>
          </cell>
          <cell r="K3320" t="str">
            <v>Moses Kaganda</v>
          </cell>
        </row>
        <row r="3321">
          <cell r="C3321">
            <v>609786</v>
          </cell>
          <cell r="D3321" t="str">
            <v>Deku</v>
          </cell>
          <cell r="E3321" t="str">
            <v>Northern</v>
          </cell>
          <cell r="F3321" t="str">
            <v xml:space="preserve">Arua  </v>
          </cell>
          <cell r="G3321" t="str">
            <v>Rural</v>
          </cell>
          <cell r="H3321" t="str">
            <v>C</v>
          </cell>
          <cell r="I3321" t="str">
            <v>O</v>
          </cell>
          <cell r="J3321" t="str">
            <v>I-Engineering</v>
          </cell>
          <cell r="K3321" t="str">
            <v>Innocent Ayiko</v>
          </cell>
        </row>
        <row r="3322">
          <cell r="C3322">
            <v>609440</v>
          </cell>
          <cell r="D3322" t="str">
            <v>Kibuye-Salaama</v>
          </cell>
          <cell r="E3322" t="str">
            <v>Central</v>
          </cell>
          <cell r="F3322" t="str">
            <v xml:space="preserve">Kampala West </v>
          </cell>
          <cell r="G3322" t="str">
            <v>Urban</v>
          </cell>
          <cell r="H3322" t="str">
            <v>Silver-P3</v>
          </cell>
          <cell r="I3322" t="str">
            <v>O</v>
          </cell>
          <cell r="J3322" t="str">
            <v>Camusat</v>
          </cell>
          <cell r="K3322" t="str">
            <v>Abu Kasamba</v>
          </cell>
        </row>
        <row r="3323">
          <cell r="C3323">
            <v>609509</v>
          </cell>
          <cell r="D3323" t="str">
            <v>Kyanjuki</v>
          </cell>
          <cell r="E3323" t="str">
            <v>Western</v>
          </cell>
          <cell r="F3323" t="str">
            <v xml:space="preserve">Fort Portal   </v>
          </cell>
          <cell r="G3323" t="str">
            <v>Urban</v>
          </cell>
          <cell r="H3323" t="str">
            <v>Silver-P3</v>
          </cell>
          <cell r="I3323" t="str">
            <v>O</v>
          </cell>
          <cell r="J3323" t="str">
            <v>Camusat</v>
          </cell>
          <cell r="K3323" t="str">
            <v>Stephen Rwabwogo</v>
          </cell>
        </row>
        <row r="3324">
          <cell r="C3324">
            <v>608530</v>
          </cell>
          <cell r="D3324" t="str">
            <v>Atana</v>
          </cell>
          <cell r="E3324" t="str">
            <v>Northern</v>
          </cell>
          <cell r="F3324" t="str">
            <v xml:space="preserve">Lira </v>
          </cell>
          <cell r="G3324" t="str">
            <v>Rural</v>
          </cell>
          <cell r="H3324" t="str">
            <v>C</v>
          </cell>
          <cell r="I3324" t="str">
            <v>O</v>
          </cell>
          <cell r="J3324" t="str">
            <v>I-Engineering</v>
          </cell>
          <cell r="K3324" t="str">
            <v>Muhamood Kyongo</v>
          </cell>
        </row>
        <row r="3325">
          <cell r="C3325">
            <v>609984</v>
          </cell>
          <cell r="D3325" t="str">
            <v>Club Cell</v>
          </cell>
          <cell r="E3325" t="str">
            <v>Northern</v>
          </cell>
          <cell r="F3325" t="str">
            <v>Arua</v>
          </cell>
          <cell r="G3325" t="str">
            <v>Urban</v>
          </cell>
          <cell r="H3325" t="str">
            <v>C</v>
          </cell>
          <cell r="I3325" t="str">
            <v>O</v>
          </cell>
          <cell r="J3325" t="str">
            <v>I-Engineering</v>
          </cell>
          <cell r="K3325" t="str">
            <v>Innocent Ayiko</v>
          </cell>
        </row>
        <row r="3326">
          <cell r="C3326">
            <v>609573</v>
          </cell>
          <cell r="D3326" t="str">
            <v>Nimule_2</v>
          </cell>
          <cell r="E3326" t="str">
            <v>Northern</v>
          </cell>
          <cell r="F3326" t="str">
            <v xml:space="preserve">Gulu </v>
          </cell>
          <cell r="G3326" t="str">
            <v>Urban</v>
          </cell>
          <cell r="H3326" t="str">
            <v>C</v>
          </cell>
          <cell r="I3326" t="str">
            <v>O</v>
          </cell>
          <cell r="J3326" t="str">
            <v>I-Engineering</v>
          </cell>
          <cell r="K3326" t="str">
            <v>Moses Kaganda</v>
          </cell>
        </row>
        <row r="3327">
          <cell r="C3327">
            <v>609562</v>
          </cell>
          <cell r="D3327" t="str">
            <v>Celecelea</v>
          </cell>
          <cell r="E3327" t="str">
            <v>Northern</v>
          </cell>
          <cell r="F3327" t="str">
            <v xml:space="preserve">Arua  </v>
          </cell>
          <cell r="G3327" t="str">
            <v>Urban</v>
          </cell>
          <cell r="H3327" t="str">
            <v>C</v>
          </cell>
          <cell r="I3327" t="str">
            <v>O</v>
          </cell>
          <cell r="J3327" t="str">
            <v>I-Engineering</v>
          </cell>
          <cell r="K3327" t="str">
            <v>Innocent Ayiko</v>
          </cell>
        </row>
        <row r="3328">
          <cell r="C3328">
            <v>609608</v>
          </cell>
          <cell r="D3328" t="str">
            <v>Kyamula_2</v>
          </cell>
          <cell r="E3328" t="str">
            <v>Central</v>
          </cell>
          <cell r="F3328" t="str">
            <v xml:space="preserve">Kampala South </v>
          </cell>
          <cell r="G3328" t="str">
            <v>Urban</v>
          </cell>
          <cell r="H3328" t="str">
            <v>C</v>
          </cell>
          <cell r="I3328" t="str">
            <v>O</v>
          </cell>
          <cell r="J3328" t="str">
            <v>Netis</v>
          </cell>
          <cell r="K3328" t="str">
            <v>Paul Mbabazi</v>
          </cell>
        </row>
        <row r="3329">
          <cell r="C3329">
            <v>609588</v>
          </cell>
          <cell r="D3329" t="str">
            <v>Kiwatule_2</v>
          </cell>
          <cell r="E3329" t="str">
            <v>Central</v>
          </cell>
          <cell r="F3329" t="str">
            <v xml:space="preserve">Kampala East  </v>
          </cell>
          <cell r="G3329" t="str">
            <v>Urban</v>
          </cell>
          <cell r="H3329" t="str">
            <v>C</v>
          </cell>
          <cell r="I3329" t="str">
            <v>O</v>
          </cell>
          <cell r="J3329" t="str">
            <v>Netis</v>
          </cell>
          <cell r="K3329" t="str">
            <v>Benbridge Mulongo</v>
          </cell>
        </row>
        <row r="3330">
          <cell r="C3330">
            <v>609589</v>
          </cell>
          <cell r="D3330" t="str">
            <v>Kalungu_2</v>
          </cell>
          <cell r="E3330" t="str">
            <v>Central</v>
          </cell>
          <cell r="F3330" t="str">
            <v xml:space="preserve">Kampala South </v>
          </cell>
          <cell r="G3330" t="str">
            <v>Urban</v>
          </cell>
          <cell r="H3330" t="str">
            <v>C</v>
          </cell>
          <cell r="I3330" t="str">
            <v>O</v>
          </cell>
          <cell r="J3330" t="str">
            <v>Netis</v>
          </cell>
          <cell r="K3330" t="str">
            <v>Paul Mbabazi</v>
          </cell>
        </row>
        <row r="3331">
          <cell r="C3331">
            <v>609621</v>
          </cell>
          <cell r="D3331" t="str">
            <v>Badongo_Zone</v>
          </cell>
          <cell r="E3331" t="str">
            <v>Central</v>
          </cell>
          <cell r="F3331" t="str">
            <v xml:space="preserve">Kampala South </v>
          </cell>
          <cell r="G3331" t="str">
            <v>Urban</v>
          </cell>
          <cell r="H3331" t="str">
            <v>C</v>
          </cell>
          <cell r="I3331" t="str">
            <v>O</v>
          </cell>
          <cell r="J3331" t="str">
            <v>Netis</v>
          </cell>
          <cell r="K3331" t="str">
            <v>Paul Mbabazi</v>
          </cell>
        </row>
        <row r="3332">
          <cell r="C3332">
            <v>609620</v>
          </cell>
          <cell r="D3332" t="str">
            <v>Lutunda_Zone_2</v>
          </cell>
          <cell r="E3332" t="str">
            <v>Central</v>
          </cell>
          <cell r="F3332" t="str">
            <v xml:space="preserve">Kampala East  </v>
          </cell>
          <cell r="G3332" t="str">
            <v>Urban</v>
          </cell>
          <cell r="H3332" t="str">
            <v>C</v>
          </cell>
          <cell r="I3332" t="str">
            <v>O</v>
          </cell>
          <cell r="J3332" t="str">
            <v>Netis</v>
          </cell>
          <cell r="K3332" t="str">
            <v>Benbridge Mulongo</v>
          </cell>
        </row>
        <row r="3333">
          <cell r="C3333">
            <v>609612</v>
          </cell>
          <cell r="D3333" t="str">
            <v>Nyamwegabira</v>
          </cell>
          <cell r="E3333" t="str">
            <v>Western</v>
          </cell>
          <cell r="F3333" t="str">
            <v xml:space="preserve">Kabale  </v>
          </cell>
          <cell r="G3333" t="str">
            <v>Rural</v>
          </cell>
          <cell r="H3333" t="str">
            <v>C</v>
          </cell>
          <cell r="I3333" t="str">
            <v>O</v>
          </cell>
          <cell r="J3333" t="str">
            <v>Camusat</v>
          </cell>
          <cell r="K3333" t="str">
            <v>Denis Masaba</v>
          </cell>
        </row>
        <row r="3334">
          <cell r="C3334">
            <v>609625</v>
          </cell>
          <cell r="D3334" t="str">
            <v>Banda 2</v>
          </cell>
          <cell r="E3334" t="str">
            <v>Central</v>
          </cell>
          <cell r="F3334" t="str">
            <v xml:space="preserve">Kampala East  </v>
          </cell>
          <cell r="G3334" t="str">
            <v>Urban</v>
          </cell>
          <cell r="H3334" t="str">
            <v>C</v>
          </cell>
          <cell r="I3334" t="str">
            <v>O</v>
          </cell>
          <cell r="J3334" t="str">
            <v>Netis</v>
          </cell>
          <cell r="K3334" t="str">
            <v>Benbridge Mulongo</v>
          </cell>
        </row>
        <row r="3335">
          <cell r="C3335">
            <v>608256</v>
          </cell>
          <cell r="D3335" t="str">
            <v>Pallisa_Hospital</v>
          </cell>
          <cell r="E3335" t="str">
            <v>Eastern</v>
          </cell>
          <cell r="F3335" t="str">
            <v xml:space="preserve">Mbale  </v>
          </cell>
          <cell r="G3335" t="str">
            <v>Rural</v>
          </cell>
          <cell r="H3335" t="str">
            <v>C</v>
          </cell>
          <cell r="I3335" t="str">
            <v>O</v>
          </cell>
          <cell r="J3335" t="str">
            <v>Netis</v>
          </cell>
          <cell r="K3335" t="str">
            <v>Jude Musana</v>
          </cell>
        </row>
        <row r="3336">
          <cell r="C3336">
            <v>609609</v>
          </cell>
          <cell r="D3336" t="str">
            <v>Kasega</v>
          </cell>
          <cell r="E3336" t="str">
            <v>Central</v>
          </cell>
          <cell r="F3336" t="str">
            <v xml:space="preserve">Mityana </v>
          </cell>
          <cell r="G3336" t="str">
            <v>Rural</v>
          </cell>
          <cell r="H3336" t="str">
            <v>C</v>
          </cell>
          <cell r="I3336" t="str">
            <v>O</v>
          </cell>
          <cell r="J3336" t="str">
            <v>Camusat</v>
          </cell>
          <cell r="K3336" t="str">
            <v>Christopher Alituha</v>
          </cell>
        </row>
        <row r="3337">
          <cell r="C3337">
            <v>609580</v>
          </cell>
          <cell r="D3337" t="str">
            <v>Bweyale Cell</v>
          </cell>
          <cell r="E3337" t="str">
            <v>Northern</v>
          </cell>
          <cell r="F3337" t="str">
            <v xml:space="preserve">Hoima  </v>
          </cell>
          <cell r="G3337" t="str">
            <v>Urban</v>
          </cell>
          <cell r="H3337" t="str">
            <v>C</v>
          </cell>
          <cell r="I3337" t="str">
            <v>O</v>
          </cell>
          <cell r="J3337" t="str">
            <v>I-Engineering</v>
          </cell>
          <cell r="K3337" t="str">
            <v>Latima Musoke</v>
          </cell>
        </row>
        <row r="3338">
          <cell r="C3338">
            <v>609568</v>
          </cell>
          <cell r="D3338" t="str">
            <v>Oliduru</v>
          </cell>
          <cell r="E3338" t="str">
            <v>Northern</v>
          </cell>
          <cell r="F3338" t="str">
            <v xml:space="preserve">Soroti  </v>
          </cell>
          <cell r="G3338" t="str">
            <v>Urban</v>
          </cell>
          <cell r="H3338" t="str">
            <v>C</v>
          </cell>
          <cell r="I3338" t="str">
            <v>O</v>
          </cell>
          <cell r="J3338" t="str">
            <v>Netis</v>
          </cell>
          <cell r="K3338" t="str">
            <v>Moses Wandera</v>
          </cell>
        </row>
        <row r="3339">
          <cell r="C3339">
            <v>609494</v>
          </cell>
          <cell r="D3339" t="str">
            <v>Luwum Street</v>
          </cell>
          <cell r="E3339" t="str">
            <v>Central</v>
          </cell>
          <cell r="F3339" t="str">
            <v xml:space="preserve">Kampala South </v>
          </cell>
          <cell r="G3339" t="str">
            <v>Urban</v>
          </cell>
          <cell r="H3339" t="str">
            <v>Smart Pole</v>
          </cell>
          <cell r="I3339" t="str">
            <v>O</v>
          </cell>
          <cell r="J3339" t="str">
            <v>Netis</v>
          </cell>
          <cell r="K3339" t="str">
            <v>Paul Mbabazi</v>
          </cell>
        </row>
        <row r="3340">
          <cell r="C3340">
            <v>607909</v>
          </cell>
          <cell r="D3340" t="str">
            <v>Lower Mutundwe</v>
          </cell>
          <cell r="E3340" t="str">
            <v>Central</v>
          </cell>
          <cell r="F3340" t="str">
            <v xml:space="preserve">Kampala West </v>
          </cell>
          <cell r="G3340" t="str">
            <v>Urban</v>
          </cell>
          <cell r="H3340" t="str">
            <v>Silver-P3</v>
          </cell>
          <cell r="I3340" t="str">
            <v>O</v>
          </cell>
          <cell r="J3340" t="str">
            <v>Camusat</v>
          </cell>
          <cell r="K3340" t="str">
            <v>Abu Kasamba</v>
          </cell>
        </row>
        <row r="3341">
          <cell r="C3341">
            <v>609630</v>
          </cell>
          <cell r="D3341" t="str">
            <v>Kikoni 2</v>
          </cell>
          <cell r="E3341" t="str">
            <v>Western</v>
          </cell>
          <cell r="F3341" t="str">
            <v xml:space="preserve">Mbarara </v>
          </cell>
          <cell r="G3341" t="str">
            <v>Urban</v>
          </cell>
          <cell r="H3341" t="str">
            <v>Silver-P3</v>
          </cell>
          <cell r="I3341" t="str">
            <v>O</v>
          </cell>
          <cell r="J3341" t="str">
            <v>Camusat</v>
          </cell>
          <cell r="K3341" t="str">
            <v>Thomasi Seruyange</v>
          </cell>
        </row>
        <row r="3342">
          <cell r="C3342">
            <v>609593</v>
          </cell>
          <cell r="D3342" t="str">
            <v>Bukere</v>
          </cell>
          <cell r="E3342" t="str">
            <v>Western</v>
          </cell>
          <cell r="F3342" t="str">
            <v xml:space="preserve">Fort Portal   </v>
          </cell>
          <cell r="G3342" t="str">
            <v>Rural</v>
          </cell>
          <cell r="H3342" t="str">
            <v>C</v>
          </cell>
          <cell r="I3342" t="str">
            <v>O</v>
          </cell>
          <cell r="J3342" t="str">
            <v>Camusat</v>
          </cell>
          <cell r="K3342" t="str">
            <v>Stephen Rwabwogo</v>
          </cell>
        </row>
        <row r="3343">
          <cell r="C3343">
            <v>609496</v>
          </cell>
          <cell r="D3343" t="str">
            <v>Nakivubo Road</v>
          </cell>
          <cell r="E3343" t="str">
            <v>Central</v>
          </cell>
          <cell r="F3343" t="str">
            <v>Kampala North</v>
          </cell>
          <cell r="G3343" t="str">
            <v>Urban</v>
          </cell>
          <cell r="H3343" t="str">
            <v>Smart Pole</v>
          </cell>
          <cell r="I3343" t="str">
            <v>O</v>
          </cell>
          <cell r="J3343" t="str">
            <v>I-Engineering</v>
          </cell>
          <cell r="K3343" t="str">
            <v>Joash Lubwama</v>
          </cell>
        </row>
        <row r="3344">
          <cell r="C3344">
            <v>609685</v>
          </cell>
          <cell r="D3344" t="str">
            <v>Buyuuka Zone</v>
          </cell>
          <cell r="E3344" t="str">
            <v>Central</v>
          </cell>
          <cell r="F3344" t="str">
            <v xml:space="preserve">Mukono </v>
          </cell>
          <cell r="G3344" t="str">
            <v>Rural</v>
          </cell>
          <cell r="H3344" t="str">
            <v>Silver-P3</v>
          </cell>
          <cell r="I3344" t="str">
            <v>O</v>
          </cell>
          <cell r="J3344" t="str">
            <v>Netis</v>
          </cell>
          <cell r="K3344" t="str">
            <v>Samuel Naseke</v>
          </cell>
        </row>
        <row r="3345">
          <cell r="C3345">
            <v>609684</v>
          </cell>
          <cell r="D3345" t="str">
            <v>Katanuuni </v>
          </cell>
          <cell r="E3345" t="str">
            <v>Central</v>
          </cell>
          <cell r="F3345" t="str">
            <v xml:space="preserve">Mukono </v>
          </cell>
          <cell r="G3345" t="str">
            <v>Rural</v>
          </cell>
          <cell r="H3345" t="str">
            <v>Silver-P3</v>
          </cell>
          <cell r="I3345" t="str">
            <v>O</v>
          </cell>
          <cell r="J3345" t="str">
            <v>Netis</v>
          </cell>
          <cell r="K3345" t="str">
            <v>Samuel Naseke</v>
          </cell>
        </row>
        <row r="3346">
          <cell r="C3346">
            <v>609765</v>
          </cell>
          <cell r="D3346" t="str">
            <v>Nkombe    </v>
          </cell>
          <cell r="E3346" t="str">
            <v>Eastern</v>
          </cell>
          <cell r="F3346" t="str">
            <v xml:space="preserve">Jinja </v>
          </cell>
          <cell r="G3346" t="str">
            <v>Rural</v>
          </cell>
          <cell r="H3346" t="str">
            <v>Silver-P3</v>
          </cell>
          <cell r="I3346" t="str">
            <v>O</v>
          </cell>
          <cell r="J3346" t="str">
            <v>Netis</v>
          </cell>
          <cell r="K3346" t="str">
            <v>Emmanuel Kafuko</v>
          </cell>
        </row>
        <row r="3347">
          <cell r="C3347">
            <v>609516</v>
          </cell>
          <cell r="D3347" t="str">
            <v>Kabubu    </v>
          </cell>
          <cell r="E3347" t="str">
            <v>Central</v>
          </cell>
          <cell r="F3347" t="str">
            <v xml:space="preserve">Mukono </v>
          </cell>
          <cell r="G3347" t="str">
            <v>Rural</v>
          </cell>
          <cell r="H3347" t="str">
            <v>Silver-P3</v>
          </cell>
          <cell r="I3347" t="str">
            <v>O</v>
          </cell>
          <cell r="J3347" t="str">
            <v>Netis</v>
          </cell>
          <cell r="K3347" t="str">
            <v>Samuel Naseke</v>
          </cell>
        </row>
        <row r="3348">
          <cell r="C3348">
            <v>609668</v>
          </cell>
          <cell r="D3348" t="str">
            <v>Buwologoma</v>
          </cell>
          <cell r="E3348" t="str">
            <v>Eastern</v>
          </cell>
          <cell r="F3348" t="str">
            <v xml:space="preserve">Jinja </v>
          </cell>
          <cell r="G3348" t="str">
            <v>Rural</v>
          </cell>
          <cell r="H3348" t="str">
            <v>Silver-P3</v>
          </cell>
          <cell r="I3348" t="str">
            <v>O</v>
          </cell>
          <cell r="J3348" t="str">
            <v>Netis</v>
          </cell>
          <cell r="K3348" t="str">
            <v>Emmanuel Kafuko</v>
          </cell>
        </row>
        <row r="3349">
          <cell r="C3349">
            <v>609738</v>
          </cell>
          <cell r="D3349" t="str">
            <v>Musoba</v>
          </cell>
          <cell r="E3349" t="str">
            <v>Eastern</v>
          </cell>
          <cell r="F3349" t="str">
            <v xml:space="preserve">Mbale  </v>
          </cell>
          <cell r="G3349" t="str">
            <v>Rural</v>
          </cell>
          <cell r="H3349" t="str">
            <v>Silver-P3</v>
          </cell>
          <cell r="I3349" t="str">
            <v>O</v>
          </cell>
          <cell r="J3349" t="str">
            <v>Netis</v>
          </cell>
          <cell r="K3349" t="str">
            <v>Jude Musana</v>
          </cell>
        </row>
        <row r="3350">
          <cell r="C3350">
            <v>609781</v>
          </cell>
          <cell r="D3350" t="str">
            <v>Ngamba 3 </v>
          </cell>
          <cell r="E3350" t="str">
            <v>Western</v>
          </cell>
          <cell r="F3350" t="str">
            <v xml:space="preserve">Fort Portal   </v>
          </cell>
          <cell r="G3350" t="str">
            <v>Rural</v>
          </cell>
          <cell r="H3350" t="str">
            <v>Silver-P3</v>
          </cell>
          <cell r="I3350" t="str">
            <v>O</v>
          </cell>
          <cell r="J3350" t="str">
            <v>Camusat</v>
          </cell>
          <cell r="K3350" t="str">
            <v>Stephen Rwabwogo</v>
          </cell>
        </row>
        <row r="3351">
          <cell r="C3351">
            <v>609752</v>
          </cell>
          <cell r="D3351" t="str">
            <v>Nabinoni</v>
          </cell>
          <cell r="E3351" t="str">
            <v>Eastern</v>
          </cell>
          <cell r="F3351" t="str">
            <v xml:space="preserve">Jinja </v>
          </cell>
          <cell r="G3351" t="str">
            <v>Rural</v>
          </cell>
          <cell r="H3351" t="str">
            <v>Silver-P3</v>
          </cell>
          <cell r="I3351" t="str">
            <v>O</v>
          </cell>
          <cell r="J3351" t="str">
            <v>Netis</v>
          </cell>
          <cell r="K3351" t="str">
            <v>Emmanuel Kafuko</v>
          </cell>
        </row>
        <row r="3352">
          <cell r="C3352">
            <v>609753</v>
          </cell>
          <cell r="D3352" t="str">
            <v>Malobi</v>
          </cell>
          <cell r="E3352" t="str">
            <v>Eastern</v>
          </cell>
          <cell r="F3352" t="str">
            <v xml:space="preserve">Jinja </v>
          </cell>
          <cell r="G3352" t="str">
            <v>Rural</v>
          </cell>
          <cell r="H3352" t="str">
            <v>Silver-P3</v>
          </cell>
          <cell r="I3352" t="str">
            <v>O</v>
          </cell>
          <cell r="J3352" t="str">
            <v>Netis</v>
          </cell>
          <cell r="K3352" t="str">
            <v>Emmanuel Kafuko</v>
          </cell>
        </row>
        <row r="3353">
          <cell r="C3353">
            <v>609683</v>
          </cell>
          <cell r="D3353" t="str">
            <v>Kagongo    </v>
          </cell>
          <cell r="E3353" t="str">
            <v>Eastern</v>
          </cell>
          <cell r="F3353" t="str">
            <v xml:space="preserve">Mbale  </v>
          </cell>
          <cell r="G3353" t="str">
            <v>Rural</v>
          </cell>
          <cell r="H3353" t="str">
            <v>Silver-P3</v>
          </cell>
          <cell r="I3353" t="str">
            <v>O</v>
          </cell>
          <cell r="J3353" t="str">
            <v>Netis</v>
          </cell>
          <cell r="K3353" t="str">
            <v>Jude Musana</v>
          </cell>
        </row>
        <row r="3354">
          <cell r="C3354">
            <v>609782</v>
          </cell>
          <cell r="D3354" t="str">
            <v>Rutobo</v>
          </cell>
          <cell r="E3354" t="str">
            <v>Western</v>
          </cell>
          <cell r="F3354" t="str">
            <v xml:space="preserve">Fort Portal   </v>
          </cell>
          <cell r="G3354" t="str">
            <v>Rural</v>
          </cell>
          <cell r="H3354" t="str">
            <v>Silver-P3</v>
          </cell>
          <cell r="I3354" t="str">
            <v>O</v>
          </cell>
          <cell r="J3354" t="str">
            <v>Camusat</v>
          </cell>
          <cell r="K3354" t="str">
            <v>Stephen Rwabwogo</v>
          </cell>
        </row>
        <row r="3355">
          <cell r="C3355">
            <v>609631</v>
          </cell>
          <cell r="D3355" t="str">
            <v>Kamugole</v>
          </cell>
          <cell r="E3355" t="str">
            <v>Central</v>
          </cell>
          <cell r="F3355" t="str">
            <v xml:space="preserve">Mityana </v>
          </cell>
          <cell r="G3355" t="str">
            <v>Rural</v>
          </cell>
          <cell r="H3355" t="str">
            <v>Silver-P3</v>
          </cell>
          <cell r="I3355" t="str">
            <v>O</v>
          </cell>
          <cell r="J3355" t="str">
            <v>Camusat</v>
          </cell>
          <cell r="K3355" t="str">
            <v>Christopher Alituha</v>
          </cell>
        </row>
        <row r="3356">
          <cell r="C3356">
            <v>609672</v>
          </cell>
          <cell r="D3356" t="str">
            <v>Naluvule</v>
          </cell>
          <cell r="E3356" t="str">
            <v>Central</v>
          </cell>
          <cell r="F3356" t="str">
            <v xml:space="preserve">Luwero </v>
          </cell>
          <cell r="G3356" t="str">
            <v>Rural</v>
          </cell>
          <cell r="H3356" t="str">
            <v>Silver-P3</v>
          </cell>
          <cell r="I3356" t="str">
            <v>O</v>
          </cell>
          <cell r="J3356" t="str">
            <v>I-Engineering</v>
          </cell>
          <cell r="K3356" t="str">
            <v>Robert Otim</v>
          </cell>
        </row>
        <row r="3357">
          <cell r="C3357">
            <v>609651</v>
          </cell>
          <cell r="D3357" t="str">
            <v>Awaiminga</v>
          </cell>
          <cell r="E3357" t="str">
            <v>Northern</v>
          </cell>
          <cell r="F3357" t="str">
            <v xml:space="preserve">Lira </v>
          </cell>
          <cell r="G3357" t="str">
            <v>Rural</v>
          </cell>
          <cell r="H3357" t="str">
            <v>Silver-P3</v>
          </cell>
          <cell r="I3357" t="str">
            <v>O</v>
          </cell>
          <cell r="J3357" t="str">
            <v>I-Engineering</v>
          </cell>
          <cell r="K3357" t="str">
            <v>Muhamood Kyongo</v>
          </cell>
        </row>
        <row r="3358">
          <cell r="C3358">
            <v>609747</v>
          </cell>
          <cell r="D3358" t="str">
            <v>Alenga</v>
          </cell>
          <cell r="E3358" t="str">
            <v>Northern</v>
          </cell>
          <cell r="F3358" t="str">
            <v xml:space="preserve">Lira </v>
          </cell>
          <cell r="G3358" t="str">
            <v>Rural</v>
          </cell>
          <cell r="H3358" t="str">
            <v>Silver-P3</v>
          </cell>
          <cell r="I3358" t="str">
            <v>O</v>
          </cell>
          <cell r="J3358" t="str">
            <v>I-Engineering</v>
          </cell>
          <cell r="K3358" t="str">
            <v>Muhamood Kyongo</v>
          </cell>
        </row>
        <row r="3359">
          <cell r="C3359">
            <v>609681</v>
          </cell>
          <cell r="D3359" t="str">
            <v>Moruangamoin    </v>
          </cell>
          <cell r="E3359" t="str">
            <v>Northern</v>
          </cell>
          <cell r="F3359" t="str">
            <v xml:space="preserve">Soroti  </v>
          </cell>
          <cell r="G3359" t="str">
            <v>Rural</v>
          </cell>
          <cell r="H3359" t="str">
            <v>Silver-P3</v>
          </cell>
          <cell r="I3359" t="str">
            <v>O</v>
          </cell>
          <cell r="J3359" t="str">
            <v>Netis</v>
          </cell>
          <cell r="K3359" t="str">
            <v>Moses Wandera</v>
          </cell>
        </row>
        <row r="3360">
          <cell r="C3360">
            <v>609697</v>
          </cell>
          <cell r="D3360" t="str">
            <v>Gwaffu 2  </v>
          </cell>
          <cell r="E3360" t="str">
            <v>Central</v>
          </cell>
          <cell r="F3360" t="str">
            <v xml:space="preserve">Mukono </v>
          </cell>
          <cell r="G3360" t="str">
            <v>Urban</v>
          </cell>
          <cell r="H3360" t="str">
            <v>Silver-P3</v>
          </cell>
          <cell r="I3360" t="str">
            <v>O</v>
          </cell>
          <cell r="J3360" t="str">
            <v>Netis</v>
          </cell>
          <cell r="K3360" t="str">
            <v>Samuel Naseke</v>
          </cell>
        </row>
        <row r="3361">
          <cell r="C3361">
            <v>609703</v>
          </cell>
          <cell r="D3361" t="str">
            <v>Kirimya</v>
          </cell>
          <cell r="E3361" t="str">
            <v>Central</v>
          </cell>
          <cell r="F3361" t="str">
            <v xml:space="preserve">Masaka </v>
          </cell>
          <cell r="G3361" t="str">
            <v>Urban</v>
          </cell>
          <cell r="H3361" t="str">
            <v>Silver-P3</v>
          </cell>
          <cell r="I3361" t="str">
            <v>O</v>
          </cell>
          <cell r="J3361" t="str">
            <v>Camusat</v>
          </cell>
          <cell r="K3361" t="str">
            <v>M Patrick Kalibbala</v>
          </cell>
        </row>
        <row r="3362">
          <cell r="C3362">
            <v>609693</v>
          </cell>
          <cell r="D3362" t="str">
            <v>Buganju </v>
          </cell>
          <cell r="E3362" t="str">
            <v>Central</v>
          </cell>
          <cell r="F3362" t="str">
            <v xml:space="preserve">Masaka </v>
          </cell>
          <cell r="G3362" t="str">
            <v>Urban</v>
          </cell>
          <cell r="H3362" t="str">
            <v>Silver-P3</v>
          </cell>
          <cell r="I3362" t="str">
            <v>O</v>
          </cell>
          <cell r="J3362" t="str">
            <v>Camusat</v>
          </cell>
          <cell r="K3362" t="str">
            <v>M Patrick Kalibbala</v>
          </cell>
        </row>
        <row r="3363">
          <cell r="C3363">
            <v>609648</v>
          </cell>
          <cell r="D3363" t="str">
            <v>Katugo</v>
          </cell>
          <cell r="E3363" t="str">
            <v>Central</v>
          </cell>
          <cell r="F3363" t="str">
            <v xml:space="preserve">Mityana </v>
          </cell>
          <cell r="G3363" t="str">
            <v>Rural</v>
          </cell>
          <cell r="H3363" t="str">
            <v>Silver-P3</v>
          </cell>
          <cell r="I3363" t="str">
            <v>O</v>
          </cell>
          <cell r="J3363" t="str">
            <v>Camusat</v>
          </cell>
          <cell r="K3363" t="str">
            <v>Christopher Alituha</v>
          </cell>
        </row>
        <row r="3364">
          <cell r="C3364">
            <v>609776</v>
          </cell>
          <cell r="D3364" t="str">
            <v>Lubiri </v>
          </cell>
          <cell r="E3364" t="str">
            <v>Northern</v>
          </cell>
          <cell r="F3364" t="str">
            <v xml:space="preserve">Soroti  </v>
          </cell>
          <cell r="G3364" t="str">
            <v>Rural</v>
          </cell>
          <cell r="H3364" t="str">
            <v>Silver-P3</v>
          </cell>
          <cell r="I3364" t="str">
            <v>O</v>
          </cell>
          <cell r="J3364" t="str">
            <v>Netis</v>
          </cell>
          <cell r="K3364" t="str">
            <v>Moses Wandera</v>
          </cell>
        </row>
        <row r="3365">
          <cell r="C3365">
            <v>609654</v>
          </cell>
          <cell r="D3365" t="str">
            <v>Ololango</v>
          </cell>
          <cell r="E3365" t="str">
            <v>Northern</v>
          </cell>
          <cell r="F3365" t="str">
            <v xml:space="preserve">Lira </v>
          </cell>
          <cell r="G3365" t="str">
            <v>Rural</v>
          </cell>
          <cell r="H3365" t="str">
            <v>Silver-P3</v>
          </cell>
          <cell r="I3365" t="str">
            <v>O</v>
          </cell>
          <cell r="J3365" t="str">
            <v>I-Engineering</v>
          </cell>
          <cell r="K3365" t="str">
            <v>Muhamood Kyongo</v>
          </cell>
        </row>
        <row r="3366">
          <cell r="C3366">
            <v>609777</v>
          </cell>
          <cell r="D3366" t="str">
            <v>Alechi</v>
          </cell>
          <cell r="E3366" t="str">
            <v>Northern</v>
          </cell>
          <cell r="F3366" t="str">
            <v xml:space="preserve">Soroti  </v>
          </cell>
          <cell r="G3366" t="str">
            <v>Rural</v>
          </cell>
          <cell r="H3366" t="str">
            <v>Silver-P3</v>
          </cell>
          <cell r="I3366" t="str">
            <v>O</v>
          </cell>
          <cell r="J3366" t="str">
            <v>Netis</v>
          </cell>
          <cell r="K3366" t="str">
            <v>Moses Wandera</v>
          </cell>
        </row>
        <row r="3367">
          <cell r="C3367">
            <v>607359</v>
          </cell>
          <cell r="D3367" t="str">
            <v>Kyetume</v>
          </cell>
          <cell r="E3367" t="str">
            <v>Central</v>
          </cell>
          <cell r="F3367" t="str">
            <v xml:space="preserve">Mukono </v>
          </cell>
          <cell r="G3367" t="str">
            <v>Urban</v>
          </cell>
          <cell r="H3367" t="str">
            <v>C</v>
          </cell>
          <cell r="I3367" t="str">
            <v>O</v>
          </cell>
          <cell r="J3367" t="str">
            <v>Netis</v>
          </cell>
          <cell r="K3367" t="str">
            <v>Samuel Naseke</v>
          </cell>
        </row>
        <row r="3368">
          <cell r="C3368">
            <v>609634</v>
          </cell>
          <cell r="D3368" t="str">
            <v>Kenga</v>
          </cell>
          <cell r="E3368" t="str">
            <v>Western</v>
          </cell>
          <cell r="F3368" t="str">
            <v xml:space="preserve">Fort Portal   </v>
          </cell>
          <cell r="G3368" t="str">
            <v>Urban</v>
          </cell>
          <cell r="H3368" t="str">
            <v>Silver-P3</v>
          </cell>
          <cell r="I3368" t="str">
            <v>O</v>
          </cell>
          <cell r="J3368" t="str">
            <v>Camusat</v>
          </cell>
          <cell r="K3368" t="str">
            <v>Stephen Rwabwogo</v>
          </cell>
        </row>
        <row r="3369">
          <cell r="C3369">
            <v>609775</v>
          </cell>
          <cell r="D3369" t="str">
            <v>Orio    </v>
          </cell>
          <cell r="E3369" t="str">
            <v>Eastern</v>
          </cell>
          <cell r="F3369" t="str">
            <v xml:space="preserve">Soroti  </v>
          </cell>
          <cell r="G3369" t="str">
            <v>Rural</v>
          </cell>
          <cell r="H3369" t="str">
            <v>Silver-P3</v>
          </cell>
          <cell r="I3369" t="str">
            <v>O</v>
          </cell>
          <cell r="J3369" t="str">
            <v>Netis</v>
          </cell>
          <cell r="K3369" t="str">
            <v>Moses Wandera</v>
          </cell>
        </row>
        <row r="3370">
          <cell r="C3370">
            <v>609710</v>
          </cell>
          <cell r="D3370" t="str">
            <v>Kasajjagirwa </v>
          </cell>
          <cell r="E3370" t="str">
            <v>Central</v>
          </cell>
          <cell r="F3370" t="str">
            <v xml:space="preserve">Masaka </v>
          </cell>
          <cell r="G3370" t="str">
            <v>Urban</v>
          </cell>
          <cell r="H3370" t="str">
            <v>Silver-P3</v>
          </cell>
          <cell r="I3370" t="str">
            <v>O</v>
          </cell>
          <cell r="J3370" t="str">
            <v>Camusat</v>
          </cell>
          <cell r="K3370" t="str">
            <v>M Patrick Kalibbala</v>
          </cell>
        </row>
        <row r="3371">
          <cell r="C3371">
            <v>609650</v>
          </cell>
          <cell r="D3371" t="str">
            <v>Teilwa </v>
          </cell>
          <cell r="E3371" t="str">
            <v>Northern</v>
          </cell>
          <cell r="F3371" t="str">
            <v xml:space="preserve">Lira </v>
          </cell>
          <cell r="G3371" t="str">
            <v>Rural</v>
          </cell>
          <cell r="H3371" t="str">
            <v>Silver-P3</v>
          </cell>
          <cell r="I3371" t="str">
            <v>O</v>
          </cell>
          <cell r="J3371" t="str">
            <v>I-Engineering</v>
          </cell>
          <cell r="K3371" t="str">
            <v>Muhamood Kyongo</v>
          </cell>
        </row>
        <row r="3372">
          <cell r="C3372">
            <v>609701</v>
          </cell>
          <cell r="D3372" t="str">
            <v>Muganzilwaza </v>
          </cell>
          <cell r="E3372" t="str">
            <v>Central</v>
          </cell>
          <cell r="F3372" t="str">
            <v>Kampala North</v>
          </cell>
          <cell r="G3372" t="str">
            <v>Urban</v>
          </cell>
          <cell r="H3372" t="str">
            <v>Silver-P3</v>
          </cell>
          <cell r="I3372" t="str">
            <v>O</v>
          </cell>
          <cell r="J3372" t="str">
            <v>I-Engineering</v>
          </cell>
          <cell r="K3372" t="str">
            <v>Joash Lubwama</v>
          </cell>
        </row>
        <row r="3373">
          <cell r="C3373">
            <v>609646</v>
          </cell>
          <cell r="D3373" t="str">
            <v>Kikajjo    </v>
          </cell>
          <cell r="E3373" t="str">
            <v>Central</v>
          </cell>
          <cell r="F3373" t="str">
            <v xml:space="preserve">Kampala West </v>
          </cell>
          <cell r="G3373" t="str">
            <v>Urban</v>
          </cell>
          <cell r="H3373" t="str">
            <v>Silver-P3</v>
          </cell>
          <cell r="I3373" t="str">
            <v>O</v>
          </cell>
          <cell r="J3373" t="str">
            <v>Camusat</v>
          </cell>
          <cell r="K3373" t="str">
            <v>Abu Kasamba</v>
          </cell>
        </row>
        <row r="3374">
          <cell r="C3374">
            <v>609633</v>
          </cell>
          <cell r="D3374" t="str">
            <v>Kabamba    </v>
          </cell>
          <cell r="E3374" t="str">
            <v>Western</v>
          </cell>
          <cell r="F3374" t="str">
            <v xml:space="preserve">Fort Portal   </v>
          </cell>
          <cell r="G3374" t="str">
            <v>Rural</v>
          </cell>
          <cell r="H3374" t="str">
            <v>Silver-P3</v>
          </cell>
          <cell r="I3374" t="str">
            <v>O</v>
          </cell>
          <cell r="J3374" t="str">
            <v>Camusat</v>
          </cell>
          <cell r="K3374" t="str">
            <v>Stephen Rwabwogo</v>
          </cell>
        </row>
        <row r="3375">
          <cell r="C3375">
            <v>609652</v>
          </cell>
          <cell r="D3375" t="str">
            <v>Dika</v>
          </cell>
          <cell r="E3375" t="str">
            <v>Northern</v>
          </cell>
          <cell r="F3375" t="str">
            <v xml:space="preserve">Gulu </v>
          </cell>
          <cell r="G3375" t="str">
            <v>Rural</v>
          </cell>
          <cell r="H3375" t="str">
            <v>Silver-P3</v>
          </cell>
          <cell r="I3375" t="str">
            <v>O</v>
          </cell>
          <cell r="J3375" t="str">
            <v>I-Engineering</v>
          </cell>
          <cell r="K3375" t="str">
            <v>Moses Kaganda</v>
          </cell>
        </row>
        <row r="3376">
          <cell r="C3376">
            <v>609691</v>
          </cell>
          <cell r="D3376" t="str">
            <v>Kagologolo</v>
          </cell>
          <cell r="E3376" t="str">
            <v>Central</v>
          </cell>
          <cell r="F3376" t="str">
            <v xml:space="preserve">Masaka </v>
          </cell>
          <cell r="G3376" t="str">
            <v>Rural</v>
          </cell>
          <cell r="H3376" t="str">
            <v>Silver-P3</v>
          </cell>
          <cell r="I3376" t="str">
            <v>O</v>
          </cell>
          <cell r="J3376" t="str">
            <v>Camusat</v>
          </cell>
          <cell r="K3376" t="str">
            <v>M Patrick Kalibbala</v>
          </cell>
        </row>
        <row r="3377">
          <cell r="C3377">
            <v>609673</v>
          </cell>
          <cell r="D3377" t="str">
            <v>Nakikoota Kito</v>
          </cell>
          <cell r="E3377" t="str">
            <v>Central</v>
          </cell>
          <cell r="F3377" t="str">
            <v xml:space="preserve">Luwero </v>
          </cell>
          <cell r="G3377" t="str">
            <v>Urban</v>
          </cell>
          <cell r="H3377" t="str">
            <v>Silver-P3</v>
          </cell>
          <cell r="I3377" t="str">
            <v>O</v>
          </cell>
          <cell r="J3377" t="str">
            <v>I-Engineering</v>
          </cell>
          <cell r="K3377" t="str">
            <v>Robert Otim</v>
          </cell>
        </row>
        <row r="3378">
          <cell r="C3378">
            <v>609780</v>
          </cell>
          <cell r="D3378" t="str">
            <v>Mandoko</v>
          </cell>
          <cell r="E3378" t="str">
            <v>Western</v>
          </cell>
          <cell r="F3378" t="str">
            <v xml:space="preserve">Fort Portal   </v>
          </cell>
          <cell r="G3378" t="str">
            <v>Urban</v>
          </cell>
          <cell r="H3378" t="str">
            <v>Silver-P3</v>
          </cell>
          <cell r="I3378" t="str">
            <v>O</v>
          </cell>
          <cell r="J3378" t="str">
            <v>Camusat</v>
          </cell>
          <cell r="K3378" t="str">
            <v>Stephen Rwabwogo</v>
          </cell>
        </row>
        <row r="3379">
          <cell r="C3379">
            <v>609783</v>
          </cell>
          <cell r="D3379" t="str">
            <v>Kyamiyaga</v>
          </cell>
          <cell r="E3379" t="str">
            <v>Western</v>
          </cell>
          <cell r="F3379" t="str">
            <v xml:space="preserve">Fort Portal   </v>
          </cell>
          <cell r="G3379" t="str">
            <v>Rural</v>
          </cell>
          <cell r="H3379" t="str">
            <v>Silver-P3</v>
          </cell>
          <cell r="I3379" t="str">
            <v>O</v>
          </cell>
          <cell r="J3379" t="str">
            <v>Camusat</v>
          </cell>
          <cell r="K3379" t="str">
            <v>Stephen Rwabwogo</v>
          </cell>
        </row>
        <row r="3380">
          <cell r="C3380">
            <v>609774</v>
          </cell>
          <cell r="D3380" t="str">
            <v>Kasenge</v>
          </cell>
          <cell r="E3380" t="str">
            <v>Central</v>
          </cell>
          <cell r="F3380" t="str">
            <v xml:space="preserve">Kampala West </v>
          </cell>
          <cell r="G3380" t="str">
            <v>Urban</v>
          </cell>
          <cell r="H3380" t="str">
            <v>Silver-P3</v>
          </cell>
          <cell r="I3380" t="str">
            <v>O</v>
          </cell>
          <cell r="J3380" t="str">
            <v>Camusat</v>
          </cell>
          <cell r="K3380" t="str">
            <v>Abu Kasamba</v>
          </cell>
        </row>
        <row r="3381">
          <cell r="C3381">
            <v>609714</v>
          </cell>
          <cell r="D3381" t="str">
            <v>Kisimu</v>
          </cell>
          <cell r="E3381" t="str">
            <v>Central</v>
          </cell>
          <cell r="F3381" t="str">
            <v>Kampala North</v>
          </cell>
          <cell r="G3381" t="str">
            <v>Urban</v>
          </cell>
          <cell r="H3381" t="str">
            <v>Silver-P3</v>
          </cell>
          <cell r="I3381" t="str">
            <v>O</v>
          </cell>
          <cell r="J3381" t="str">
            <v>I-Engineering</v>
          </cell>
          <cell r="K3381" t="str">
            <v>Joash Lubwama</v>
          </cell>
        </row>
        <row r="3382">
          <cell r="C3382">
            <v>609741</v>
          </cell>
          <cell r="D3382" t="str">
            <v>Karani</v>
          </cell>
          <cell r="E3382" t="str">
            <v>Northern</v>
          </cell>
          <cell r="F3382" t="str">
            <v xml:space="preserve">Hoima  </v>
          </cell>
          <cell r="G3382" t="str">
            <v>Rural</v>
          </cell>
          <cell r="H3382" t="str">
            <v>Silver-P3</v>
          </cell>
          <cell r="I3382" t="str">
            <v>O</v>
          </cell>
          <cell r="J3382" t="str">
            <v>I-Engineering</v>
          </cell>
          <cell r="K3382" t="str">
            <v>Latima Musoke</v>
          </cell>
        </row>
        <row r="3383">
          <cell r="C3383">
            <v>609742</v>
          </cell>
          <cell r="D3383" t="str">
            <v>Kakwoko</v>
          </cell>
          <cell r="E3383" t="str">
            <v>Northern</v>
          </cell>
          <cell r="F3383" t="str">
            <v xml:space="preserve">Hoima  </v>
          </cell>
          <cell r="G3383" t="str">
            <v>Rural</v>
          </cell>
          <cell r="H3383" t="str">
            <v>Silver-P3</v>
          </cell>
          <cell r="I3383" t="str">
            <v>O</v>
          </cell>
          <cell r="J3383" t="str">
            <v>I-Engineering</v>
          </cell>
          <cell r="K3383" t="str">
            <v>Latima Musoke</v>
          </cell>
        </row>
        <row r="3384">
          <cell r="C3384">
            <v>609696</v>
          </cell>
          <cell r="D3384" t="str">
            <v>Mishoroshozi</v>
          </cell>
          <cell r="E3384" t="str">
            <v>Western</v>
          </cell>
          <cell r="F3384" t="str">
            <v xml:space="preserve">Mbarara </v>
          </cell>
          <cell r="G3384" t="str">
            <v>Rural</v>
          </cell>
          <cell r="H3384" t="str">
            <v>Silver-P3</v>
          </cell>
          <cell r="I3384" t="str">
            <v>O</v>
          </cell>
          <cell r="J3384" t="str">
            <v>Camusat</v>
          </cell>
          <cell r="K3384" t="str">
            <v>Thomasi Seruyange</v>
          </cell>
        </row>
        <row r="3385">
          <cell r="C3385">
            <v>609636</v>
          </cell>
          <cell r="D3385" t="str">
            <v>Nansana 2</v>
          </cell>
          <cell r="E3385" t="str">
            <v>Central</v>
          </cell>
          <cell r="F3385" t="str">
            <v xml:space="preserve">Kampala West </v>
          </cell>
          <cell r="G3385" t="str">
            <v>Urban</v>
          </cell>
          <cell r="H3385" t="str">
            <v>Silver-P3</v>
          </cell>
          <cell r="I3385" t="str">
            <v>O</v>
          </cell>
          <cell r="J3385" t="str">
            <v>Camusat</v>
          </cell>
          <cell r="K3385" t="str">
            <v>Abu Kasamba</v>
          </cell>
        </row>
        <row r="3386">
          <cell r="C3386">
            <v>609735</v>
          </cell>
          <cell r="D3386" t="str">
            <v>Kireku</v>
          </cell>
          <cell r="E3386" t="str">
            <v>Central</v>
          </cell>
          <cell r="F3386" t="str">
            <v xml:space="preserve">Kampala East  </v>
          </cell>
          <cell r="G3386" t="str">
            <v>Urban</v>
          </cell>
          <cell r="H3386" t="str">
            <v>Silver-P3</v>
          </cell>
          <cell r="I3386" t="str">
            <v>O</v>
          </cell>
          <cell r="J3386" t="str">
            <v>Netis</v>
          </cell>
          <cell r="K3386" t="str">
            <v>Benbridge Mulongo</v>
          </cell>
        </row>
        <row r="3387">
          <cell r="C3387">
            <v>609731</v>
          </cell>
          <cell r="D3387" t="str">
            <v>Nyanzi Zone</v>
          </cell>
          <cell r="E3387" t="str">
            <v>Central</v>
          </cell>
          <cell r="F3387" t="str">
            <v xml:space="preserve">Mityana </v>
          </cell>
          <cell r="G3387" t="str">
            <v>Urban</v>
          </cell>
          <cell r="H3387" t="str">
            <v>Silver-P3</v>
          </cell>
          <cell r="I3387" t="str">
            <v>O</v>
          </cell>
          <cell r="J3387" t="str">
            <v>Camusat</v>
          </cell>
          <cell r="K3387" t="str">
            <v>Christopher Alituha</v>
          </cell>
        </row>
        <row r="3388">
          <cell r="C3388">
            <v>609674</v>
          </cell>
          <cell r="D3388" t="str">
            <v>Ndeeba</v>
          </cell>
          <cell r="E3388" t="str">
            <v>Central</v>
          </cell>
          <cell r="F3388" t="str">
            <v xml:space="preserve">Luwero </v>
          </cell>
          <cell r="G3388" t="str">
            <v>Urban</v>
          </cell>
          <cell r="H3388" t="str">
            <v>Silver-P3</v>
          </cell>
          <cell r="I3388" t="str">
            <v>O</v>
          </cell>
          <cell r="J3388" t="str">
            <v>I-Engineering</v>
          </cell>
          <cell r="K3388" t="str">
            <v>Robert Otim</v>
          </cell>
        </row>
        <row r="3389">
          <cell r="C3389">
            <v>609751</v>
          </cell>
          <cell r="D3389" t="str">
            <v>Budebero</v>
          </cell>
          <cell r="E3389" t="str">
            <v>Eastern</v>
          </cell>
          <cell r="F3389" t="str">
            <v xml:space="preserve">Jinja </v>
          </cell>
          <cell r="G3389" t="str">
            <v>Rural</v>
          </cell>
          <cell r="H3389" t="str">
            <v>Silver-P3</v>
          </cell>
          <cell r="I3389" t="str">
            <v>O</v>
          </cell>
          <cell r="J3389" t="str">
            <v>Netis</v>
          </cell>
          <cell r="K3389" t="str">
            <v>Emmanuel Kafuko</v>
          </cell>
        </row>
        <row r="3390">
          <cell r="C3390">
            <v>609619</v>
          </cell>
          <cell r="D3390" t="str">
            <v>Kasokoso 2</v>
          </cell>
          <cell r="E3390" t="str">
            <v>Central</v>
          </cell>
          <cell r="F3390" t="str">
            <v xml:space="preserve">Kampala South </v>
          </cell>
          <cell r="G3390" t="str">
            <v>Urban</v>
          </cell>
          <cell r="H3390" t="str">
            <v>C</v>
          </cell>
          <cell r="I3390" t="str">
            <v>O</v>
          </cell>
          <cell r="J3390" t="str">
            <v>Netis</v>
          </cell>
          <cell r="K3390" t="str">
            <v>Paul Mbabazi</v>
          </cell>
        </row>
        <row r="3391">
          <cell r="C3391">
            <v>609498</v>
          </cell>
          <cell r="D3391" t="str">
            <v>Kampala Club</v>
          </cell>
          <cell r="E3391" t="str">
            <v>Central</v>
          </cell>
          <cell r="F3391" t="str">
            <v xml:space="preserve">Kampala East  </v>
          </cell>
          <cell r="G3391" t="str">
            <v>Urban</v>
          </cell>
          <cell r="H3391" t="str">
            <v>C</v>
          </cell>
          <cell r="I3391" t="str">
            <v>O</v>
          </cell>
          <cell r="J3391" t="str">
            <v>Netis</v>
          </cell>
          <cell r="K3391" t="str">
            <v>Benbridge Mulongo</v>
          </cell>
        </row>
        <row r="3392">
          <cell r="C3392">
            <v>609497</v>
          </cell>
          <cell r="D3392" t="str">
            <v>Protea</v>
          </cell>
          <cell r="E3392" t="str">
            <v>Central</v>
          </cell>
          <cell r="F3392" t="str">
            <v xml:space="preserve">Kampala East  </v>
          </cell>
          <cell r="G3392" t="str">
            <v>Urban</v>
          </cell>
          <cell r="H3392" t="str">
            <v>C</v>
          </cell>
          <cell r="I3392" t="str">
            <v>O</v>
          </cell>
          <cell r="J3392" t="str">
            <v>Netis</v>
          </cell>
          <cell r="K3392" t="str">
            <v>Benbridge Mulongo</v>
          </cell>
        </row>
        <row r="3393">
          <cell r="C3393">
            <v>609853</v>
          </cell>
          <cell r="D3393" t="str">
            <v>Mabua Road / Kololo Smart Pole</v>
          </cell>
          <cell r="E3393" t="str">
            <v>Central</v>
          </cell>
          <cell r="F3393" t="str">
            <v xml:space="preserve">Kampala East  </v>
          </cell>
          <cell r="G3393" t="str">
            <v>Urban</v>
          </cell>
          <cell r="H3393" t="str">
            <v>C</v>
          </cell>
          <cell r="I3393" t="str">
            <v>O</v>
          </cell>
          <cell r="J3393" t="str">
            <v>Netis</v>
          </cell>
          <cell r="K3393" t="str">
            <v>Benbridge Mulongo</v>
          </cell>
        </row>
        <row r="3394">
          <cell r="C3394">
            <v>609715</v>
          </cell>
          <cell r="D3394" t="str">
            <v>Nakayiba</v>
          </cell>
          <cell r="E3394" t="str">
            <v>Central</v>
          </cell>
          <cell r="F3394" t="str">
            <v xml:space="preserve">Masaka </v>
          </cell>
          <cell r="G3394" t="str">
            <v>Urban</v>
          </cell>
          <cell r="H3394" t="str">
            <v>Silver-P3</v>
          </cell>
          <cell r="I3394" t="str">
            <v>O</v>
          </cell>
          <cell r="J3394" t="str">
            <v>Camusat</v>
          </cell>
          <cell r="K3394" t="str">
            <v>M Patrick Kalibbala</v>
          </cell>
        </row>
        <row r="3395">
          <cell r="C3395">
            <v>609716</v>
          </cell>
          <cell r="D3395" t="str">
            <v>Kabumbi</v>
          </cell>
          <cell r="E3395" t="str">
            <v>Central</v>
          </cell>
          <cell r="F3395" t="str">
            <v xml:space="preserve">Mityana </v>
          </cell>
          <cell r="G3395" t="str">
            <v>Urban</v>
          </cell>
          <cell r="H3395" t="str">
            <v>Silver-P3</v>
          </cell>
          <cell r="I3395" t="str">
            <v>O</v>
          </cell>
          <cell r="J3395" t="str">
            <v>Camusat</v>
          </cell>
          <cell r="K3395" t="str">
            <v>Christopher Alituha</v>
          </cell>
        </row>
        <row r="3396">
          <cell r="C3396">
            <v>609680</v>
          </cell>
          <cell r="D3396" t="str">
            <v>Immeri</v>
          </cell>
          <cell r="E3396" t="str">
            <v>Central</v>
          </cell>
          <cell r="F3396" t="str">
            <v xml:space="preserve">Mukono </v>
          </cell>
          <cell r="G3396" t="str">
            <v>Rural</v>
          </cell>
          <cell r="H3396" t="str">
            <v>Silver-P3</v>
          </cell>
          <cell r="I3396" t="str">
            <v>O</v>
          </cell>
          <cell r="J3396" t="str">
            <v>Netis</v>
          </cell>
          <cell r="K3396" t="str">
            <v>Samuel Naseke</v>
          </cell>
        </row>
        <row r="3397">
          <cell r="C3397">
            <v>609656</v>
          </cell>
          <cell r="D3397" t="str">
            <v>Waigaba</v>
          </cell>
          <cell r="E3397" t="str">
            <v>Northern</v>
          </cell>
          <cell r="F3397" t="str">
            <v xml:space="preserve">Lira </v>
          </cell>
          <cell r="G3397" t="str">
            <v>Rural</v>
          </cell>
          <cell r="H3397" t="str">
            <v>Silver-P3</v>
          </cell>
          <cell r="I3397" t="str">
            <v>O</v>
          </cell>
          <cell r="J3397" t="str">
            <v>I-Engineering</v>
          </cell>
          <cell r="K3397" t="str">
            <v>Muhamood Kyongo</v>
          </cell>
        </row>
        <row r="3398">
          <cell r="C3398">
            <v>609649</v>
          </cell>
          <cell r="D3398" t="str">
            <v>Lugongwe</v>
          </cell>
          <cell r="E3398" t="str">
            <v>Central</v>
          </cell>
          <cell r="F3398" t="str">
            <v xml:space="preserve">Mityana </v>
          </cell>
          <cell r="G3398" t="str">
            <v>Urban</v>
          </cell>
          <cell r="H3398" t="str">
            <v>Silver-P3</v>
          </cell>
          <cell r="I3398" t="str">
            <v>O</v>
          </cell>
          <cell r="J3398" t="str">
            <v>Camusat</v>
          </cell>
          <cell r="K3398" t="str">
            <v>Christopher Alituha</v>
          </cell>
        </row>
        <row r="3399">
          <cell r="C3399">
            <v>609675</v>
          </cell>
          <cell r="D3399" t="str">
            <v>Kongole Cell</v>
          </cell>
          <cell r="E3399" t="str">
            <v>Northern</v>
          </cell>
          <cell r="F3399" t="str">
            <v xml:space="preserve">Soroti  </v>
          </cell>
          <cell r="G3399" t="str">
            <v>Rural</v>
          </cell>
          <cell r="H3399" t="str">
            <v>Silver-P3</v>
          </cell>
          <cell r="I3399" t="str">
            <v>O</v>
          </cell>
          <cell r="J3399" t="str">
            <v>Netis</v>
          </cell>
          <cell r="K3399" t="str">
            <v>Moses Wandera</v>
          </cell>
        </row>
        <row r="3400">
          <cell r="C3400">
            <v>609694</v>
          </cell>
          <cell r="D3400" t="str">
            <v>Lwajja</v>
          </cell>
          <cell r="E3400" t="str">
            <v>Central</v>
          </cell>
          <cell r="F3400" t="str">
            <v xml:space="preserve">Masaka </v>
          </cell>
          <cell r="G3400" t="str">
            <v>Rural</v>
          </cell>
          <cell r="H3400" t="str">
            <v>Silver-P3</v>
          </cell>
          <cell r="I3400" t="str">
            <v>O</v>
          </cell>
          <cell r="J3400" t="str">
            <v>Camusat</v>
          </cell>
          <cell r="K3400" t="str">
            <v>M Patrick Kalibbala</v>
          </cell>
        </row>
        <row r="3401">
          <cell r="C3401">
            <v>609727</v>
          </cell>
          <cell r="D3401" t="str">
            <v>Kikusa</v>
          </cell>
          <cell r="E3401" t="str">
            <v>Central</v>
          </cell>
          <cell r="F3401" t="str">
            <v xml:space="preserve">Kampala West </v>
          </cell>
          <cell r="G3401" t="str">
            <v>Urban</v>
          </cell>
          <cell r="H3401" t="str">
            <v>Silver-P3</v>
          </cell>
          <cell r="I3401" t="str">
            <v>O</v>
          </cell>
          <cell r="J3401" t="str">
            <v>Camusat</v>
          </cell>
          <cell r="K3401" t="str">
            <v>Abu Kasamba</v>
          </cell>
        </row>
        <row r="3402">
          <cell r="C3402">
            <v>609637</v>
          </cell>
          <cell r="D3402" t="str">
            <v>Muyenje</v>
          </cell>
          <cell r="E3402" t="str">
            <v>Central</v>
          </cell>
          <cell r="F3402" t="str">
            <v xml:space="preserve">Mityana </v>
          </cell>
          <cell r="G3402" t="str">
            <v>Urban</v>
          </cell>
          <cell r="H3402" t="str">
            <v>Silver-P3</v>
          </cell>
          <cell r="I3402" t="str">
            <v>O</v>
          </cell>
          <cell r="J3402" t="str">
            <v>Camusat</v>
          </cell>
          <cell r="K3402" t="str">
            <v>Christopher Alituha</v>
          </cell>
        </row>
        <row r="3403">
          <cell r="C3403">
            <v>609663</v>
          </cell>
          <cell r="D3403" t="str">
            <v>Gombe Kitasa</v>
          </cell>
          <cell r="E3403" t="str">
            <v>Central</v>
          </cell>
          <cell r="F3403" t="str">
            <v xml:space="preserve">Mityana </v>
          </cell>
          <cell r="G3403" t="str">
            <v>Urban</v>
          </cell>
          <cell r="H3403" t="str">
            <v>Silver-P3</v>
          </cell>
          <cell r="I3403" t="str">
            <v>O</v>
          </cell>
          <cell r="J3403" t="str">
            <v>Camusat</v>
          </cell>
          <cell r="K3403" t="str">
            <v>Christopher Alituha</v>
          </cell>
        </row>
        <row r="3404">
          <cell r="C3404">
            <v>609772</v>
          </cell>
          <cell r="D3404" t="str">
            <v>Kinaawa    </v>
          </cell>
          <cell r="E3404" t="str">
            <v>Central</v>
          </cell>
          <cell r="F3404" t="str">
            <v xml:space="preserve">Kampala West </v>
          </cell>
          <cell r="G3404" t="str">
            <v>Urban</v>
          </cell>
          <cell r="H3404" t="str">
            <v>Silver-P3</v>
          </cell>
          <cell r="I3404" t="str">
            <v>O</v>
          </cell>
          <cell r="J3404" t="str">
            <v>Camusat</v>
          </cell>
          <cell r="K3404" t="str">
            <v>Abu Kasamba</v>
          </cell>
        </row>
        <row r="3405">
          <cell r="C3405">
            <v>609754</v>
          </cell>
          <cell r="D3405" t="str">
            <v>Totolim</v>
          </cell>
          <cell r="E3405" t="str">
            <v>Eastern</v>
          </cell>
          <cell r="F3405" t="str">
            <v xml:space="preserve">Soroti  </v>
          </cell>
          <cell r="G3405" t="str">
            <v>Rural</v>
          </cell>
          <cell r="H3405" t="str">
            <v>Silver-P3</v>
          </cell>
          <cell r="I3405" t="str">
            <v>O</v>
          </cell>
          <cell r="J3405" t="str">
            <v>Netis</v>
          </cell>
          <cell r="K3405" t="str">
            <v>Moses Wandera</v>
          </cell>
        </row>
        <row r="3406">
          <cell r="C3406">
            <v>609722</v>
          </cell>
          <cell r="D3406" t="str">
            <v>Gongobe</v>
          </cell>
          <cell r="E3406" t="str">
            <v>Central</v>
          </cell>
          <cell r="F3406" t="str">
            <v xml:space="preserve">Mukono </v>
          </cell>
          <cell r="G3406" t="str">
            <v>Urban</v>
          </cell>
          <cell r="H3406" t="str">
            <v>Silver-P3</v>
          </cell>
          <cell r="I3406" t="str">
            <v>O</v>
          </cell>
          <cell r="J3406" t="str">
            <v>Netis</v>
          </cell>
          <cell r="K3406" t="str">
            <v>Samuel Naseke</v>
          </cell>
        </row>
        <row r="3407">
          <cell r="C3407">
            <v>609641</v>
          </cell>
          <cell r="D3407" t="str">
            <v>Gangu 2</v>
          </cell>
          <cell r="E3407" t="str">
            <v>Central</v>
          </cell>
          <cell r="F3407" t="str">
            <v xml:space="preserve">Kampala South </v>
          </cell>
          <cell r="G3407" t="str">
            <v>Urban</v>
          </cell>
          <cell r="H3407" t="str">
            <v>Silver-P3</v>
          </cell>
          <cell r="I3407" t="str">
            <v>O</v>
          </cell>
          <cell r="J3407" t="str">
            <v>Netis</v>
          </cell>
          <cell r="K3407" t="str">
            <v>Paul Mbabazi</v>
          </cell>
        </row>
        <row r="3408">
          <cell r="C3408">
            <v>609644</v>
          </cell>
          <cell r="D3408" t="str">
            <v>Masajja Cell</v>
          </cell>
          <cell r="E3408" t="str">
            <v>Central</v>
          </cell>
          <cell r="F3408" t="str">
            <v xml:space="preserve">Kampala West </v>
          </cell>
          <cell r="G3408" t="str">
            <v>Urban</v>
          </cell>
          <cell r="H3408" t="str">
            <v>Silver-P3</v>
          </cell>
          <cell r="I3408" t="str">
            <v>O</v>
          </cell>
          <cell r="J3408" t="str">
            <v>Camusat</v>
          </cell>
          <cell r="K3408" t="str">
            <v>Abu Kasamba</v>
          </cell>
        </row>
        <row r="3409">
          <cell r="C3409">
            <v>609699</v>
          </cell>
          <cell r="D3409" t="str">
            <v xml:space="preserve">Kijapani </v>
          </cell>
          <cell r="E3409" t="str">
            <v>Central</v>
          </cell>
          <cell r="F3409" t="str">
            <v>Kampala North</v>
          </cell>
          <cell r="G3409" t="str">
            <v>Urban</v>
          </cell>
          <cell r="H3409" t="str">
            <v>Silver-P3</v>
          </cell>
          <cell r="I3409" t="str">
            <v>O</v>
          </cell>
          <cell r="J3409" t="str">
            <v>I-Engineering</v>
          </cell>
          <cell r="K3409" t="str">
            <v>Joash Lubwama</v>
          </cell>
        </row>
        <row r="3410">
          <cell r="C3410">
            <v>609642</v>
          </cell>
          <cell r="D3410" t="str">
            <v>Masajja 2</v>
          </cell>
          <cell r="E3410" t="str">
            <v>Central</v>
          </cell>
          <cell r="F3410" t="str">
            <v xml:space="preserve">Kampala West </v>
          </cell>
          <cell r="G3410" t="str">
            <v>Urban</v>
          </cell>
          <cell r="H3410" t="str">
            <v>Silver-P3</v>
          </cell>
          <cell r="I3410" t="str">
            <v>O</v>
          </cell>
          <cell r="J3410" t="str">
            <v>Camusat</v>
          </cell>
          <cell r="K3410" t="str">
            <v>Abu Kasamba</v>
          </cell>
        </row>
        <row r="3411">
          <cell r="C3411">
            <v>609661</v>
          </cell>
          <cell r="D3411" t="str">
            <v>Wampeewo</v>
          </cell>
          <cell r="E3411" t="str">
            <v>Central</v>
          </cell>
          <cell r="F3411" t="str">
            <v xml:space="preserve">Kampala East  </v>
          </cell>
          <cell r="G3411" t="str">
            <v>Urban</v>
          </cell>
          <cell r="H3411" t="str">
            <v>Silver-P3</v>
          </cell>
          <cell r="I3411" t="str">
            <v>O</v>
          </cell>
          <cell r="J3411" t="str">
            <v>Netis</v>
          </cell>
          <cell r="K3411" t="str">
            <v>Benbridge Mulongo</v>
          </cell>
        </row>
        <row r="3412">
          <cell r="C3412">
            <v>609719</v>
          </cell>
          <cell r="D3412" t="str">
            <v>Rubiri Cell</v>
          </cell>
          <cell r="E3412" t="str">
            <v>Western</v>
          </cell>
          <cell r="F3412" t="str">
            <v xml:space="preserve">Mbarara </v>
          </cell>
          <cell r="G3412" t="str">
            <v>Urban</v>
          </cell>
          <cell r="H3412" t="str">
            <v>Silver-P3</v>
          </cell>
          <cell r="I3412" t="str">
            <v>O</v>
          </cell>
          <cell r="J3412" t="str">
            <v>Camusat</v>
          </cell>
          <cell r="K3412" t="str">
            <v>Thomasi Seruyange</v>
          </cell>
        </row>
        <row r="3413">
          <cell r="C3413">
            <v>609843</v>
          </cell>
          <cell r="D3413" t="str">
            <v>Gwanika A Zone</v>
          </cell>
          <cell r="E3413" t="str">
            <v>Western</v>
          </cell>
          <cell r="F3413" t="str">
            <v xml:space="preserve">Fort Portal   </v>
          </cell>
          <cell r="G3413" t="str">
            <v>Rural</v>
          </cell>
          <cell r="H3413" t="str">
            <v>C</v>
          </cell>
          <cell r="I3413" t="str">
            <v>O</v>
          </cell>
          <cell r="J3413" t="str">
            <v>Camusat</v>
          </cell>
          <cell r="K3413" t="str">
            <v>Stephen Rwabwogo</v>
          </cell>
        </row>
        <row r="3414">
          <cell r="C3414">
            <v>609808</v>
          </cell>
          <cell r="D3414" t="str">
            <v>Sege</v>
          </cell>
          <cell r="E3414" t="str">
            <v>Western</v>
          </cell>
          <cell r="F3414" t="str">
            <v xml:space="preserve">Fort Portal   </v>
          </cell>
          <cell r="G3414" t="str">
            <v>Rural</v>
          </cell>
          <cell r="H3414" t="str">
            <v>C</v>
          </cell>
          <cell r="I3414" t="str">
            <v>O</v>
          </cell>
          <cell r="J3414" t="str">
            <v>Camusat</v>
          </cell>
          <cell r="K3414" t="str">
            <v>Stephen Rwabwogo</v>
          </cell>
        </row>
        <row r="3415">
          <cell r="C3415">
            <v>609801</v>
          </cell>
          <cell r="D3415" t="str">
            <v>Kikoora</v>
          </cell>
          <cell r="E3415" t="str">
            <v>Western</v>
          </cell>
          <cell r="F3415" t="str">
            <v xml:space="preserve">Hoima  </v>
          </cell>
          <cell r="G3415" t="str">
            <v>Rural</v>
          </cell>
          <cell r="H3415" t="str">
            <v>C</v>
          </cell>
          <cell r="I3415" t="str">
            <v>O</v>
          </cell>
          <cell r="J3415" t="str">
            <v>I-Engineering</v>
          </cell>
          <cell r="K3415" t="str">
            <v>Latima Musoke</v>
          </cell>
        </row>
        <row r="3416">
          <cell r="C3416">
            <v>609803</v>
          </cell>
          <cell r="D3416" t="str">
            <v>Mugaju</v>
          </cell>
          <cell r="E3416" t="str">
            <v>Central</v>
          </cell>
          <cell r="F3416" t="str">
            <v xml:space="preserve">Mityana </v>
          </cell>
          <cell r="G3416" t="str">
            <v>Rural</v>
          </cell>
          <cell r="H3416" t="str">
            <v>Low OPEX</v>
          </cell>
          <cell r="I3416" t="str">
            <v>O</v>
          </cell>
          <cell r="J3416" t="str">
            <v>Camusat</v>
          </cell>
          <cell r="K3416" t="str">
            <v>Christopher Alituha</v>
          </cell>
        </row>
        <row r="3417">
          <cell r="C3417">
            <v>609820</v>
          </cell>
          <cell r="D3417" t="str">
            <v>Kimbugu</v>
          </cell>
          <cell r="E3417" t="str">
            <v>Northern</v>
          </cell>
          <cell r="F3417" t="str">
            <v xml:space="preserve">Hoima  </v>
          </cell>
          <cell r="G3417" t="str">
            <v>Rural</v>
          </cell>
          <cell r="H3417" t="str">
            <v>C</v>
          </cell>
          <cell r="I3417" t="str">
            <v>O</v>
          </cell>
          <cell r="J3417" t="str">
            <v>I-Engineering</v>
          </cell>
          <cell r="K3417" t="str">
            <v>Latima Musoke</v>
          </cell>
        </row>
        <row r="3418">
          <cell r="C3418">
            <v>609655</v>
          </cell>
          <cell r="D3418" t="str">
            <v>Abongomone</v>
          </cell>
          <cell r="E3418" t="str">
            <v>Northern</v>
          </cell>
          <cell r="F3418" t="str">
            <v xml:space="preserve">Lira </v>
          </cell>
          <cell r="G3418" t="str">
            <v>Rural</v>
          </cell>
          <cell r="H3418" t="str">
            <v>Silver-P3</v>
          </cell>
          <cell r="I3418" t="str">
            <v>O</v>
          </cell>
          <cell r="J3418" t="str">
            <v>I-Engineering</v>
          </cell>
          <cell r="K3418" t="str">
            <v>Muhamood Kyongo</v>
          </cell>
        </row>
        <row r="3419">
          <cell r="C3419">
            <v>609778</v>
          </cell>
          <cell r="D3419" t="str">
            <v>Kanaaba Cell</v>
          </cell>
          <cell r="E3419" t="str">
            <v>Central</v>
          </cell>
          <cell r="F3419" t="str">
            <v xml:space="preserve">Kampala West </v>
          </cell>
          <cell r="G3419" t="str">
            <v>Urban</v>
          </cell>
          <cell r="H3419" t="str">
            <v>Silver-P3</v>
          </cell>
          <cell r="I3419" t="str">
            <v>O</v>
          </cell>
          <cell r="J3419" t="str">
            <v>Camusat</v>
          </cell>
          <cell r="K3419" t="str">
            <v>Abu Kasamba</v>
          </cell>
        </row>
        <row r="3420">
          <cell r="C3420">
            <v>609658</v>
          </cell>
          <cell r="D3420" t="str">
            <v>Lusanja Zone</v>
          </cell>
          <cell r="E3420" t="str">
            <v>Central</v>
          </cell>
          <cell r="F3420" t="str">
            <v>Kampala North</v>
          </cell>
          <cell r="G3420" t="str">
            <v>Urban</v>
          </cell>
          <cell r="H3420" t="str">
            <v>Silver-P3</v>
          </cell>
          <cell r="I3420" t="str">
            <v>O</v>
          </cell>
          <cell r="J3420" t="str">
            <v>I-Engineering</v>
          </cell>
          <cell r="K3420" t="str">
            <v>Joash Lubwama</v>
          </cell>
        </row>
        <row r="3421">
          <cell r="C3421">
            <v>609766</v>
          </cell>
          <cell r="D3421" t="str">
            <v>Kireka Ward</v>
          </cell>
          <cell r="E3421" t="str">
            <v>Central</v>
          </cell>
          <cell r="F3421" t="str">
            <v xml:space="preserve">Kampala East  </v>
          </cell>
          <cell r="G3421" t="str">
            <v>Urban</v>
          </cell>
          <cell r="H3421" t="str">
            <v>Silver-P3</v>
          </cell>
          <cell r="I3421" t="str">
            <v>O</v>
          </cell>
          <cell r="J3421" t="str">
            <v>Netis</v>
          </cell>
          <cell r="K3421" t="str">
            <v>Benbridge Mulongo</v>
          </cell>
        </row>
        <row r="3422">
          <cell r="C3422">
            <v>609768</v>
          </cell>
          <cell r="D3422" t="str">
            <v>Oburi Zone</v>
          </cell>
          <cell r="E3422" t="str">
            <v>Eastern</v>
          </cell>
          <cell r="F3422" t="str">
            <v xml:space="preserve">Mbale  </v>
          </cell>
          <cell r="G3422" t="str">
            <v>Urban</v>
          </cell>
          <cell r="H3422" t="str">
            <v>Silver-P3</v>
          </cell>
          <cell r="I3422" t="str">
            <v>O</v>
          </cell>
          <cell r="J3422" t="str">
            <v>Netis</v>
          </cell>
          <cell r="K3422" t="str">
            <v>Jude Musana</v>
          </cell>
        </row>
        <row r="3423">
          <cell r="C3423">
            <v>609647</v>
          </cell>
          <cell r="D3423" t="str">
            <v>Kigezi</v>
          </cell>
          <cell r="E3423" t="str">
            <v>Central</v>
          </cell>
          <cell r="F3423" t="str">
            <v xml:space="preserve">Mityana </v>
          </cell>
          <cell r="G3423" t="str">
            <v>Rural</v>
          </cell>
          <cell r="H3423" t="str">
            <v>Silver-P3</v>
          </cell>
          <cell r="I3423" t="str">
            <v>O</v>
          </cell>
          <cell r="J3423" t="str">
            <v>Camusat</v>
          </cell>
          <cell r="K3423" t="str">
            <v>Christopher Alituha</v>
          </cell>
        </row>
        <row r="3424">
          <cell r="C3424">
            <v>609743</v>
          </cell>
          <cell r="D3424" t="str">
            <v>Baronio</v>
          </cell>
          <cell r="E3424" t="str">
            <v>Northern</v>
          </cell>
          <cell r="F3424" t="str">
            <v xml:space="preserve">Lira </v>
          </cell>
          <cell r="G3424" t="str">
            <v>Rural</v>
          </cell>
          <cell r="H3424" t="str">
            <v>Silver-P3</v>
          </cell>
          <cell r="I3424" t="str">
            <v>O</v>
          </cell>
          <cell r="J3424" t="str">
            <v>I-Engineering</v>
          </cell>
          <cell r="K3424" t="str">
            <v>Muhamood Kyongo</v>
          </cell>
        </row>
        <row r="3425">
          <cell r="C3425">
            <v>609836</v>
          </cell>
          <cell r="D3425" t="str">
            <v>Waikot</v>
          </cell>
          <cell r="E3425" t="str">
            <v>Northern</v>
          </cell>
          <cell r="F3425" t="str">
            <v xml:space="preserve">Lira </v>
          </cell>
          <cell r="G3425" t="str">
            <v>Rural</v>
          </cell>
          <cell r="H3425" t="str">
            <v>C</v>
          </cell>
          <cell r="I3425" t="str">
            <v>O</v>
          </cell>
          <cell r="J3425" t="str">
            <v>I-Engineering</v>
          </cell>
          <cell r="K3425" t="str">
            <v>Muhamood Kyongo</v>
          </cell>
        </row>
        <row r="3426">
          <cell r="C3426">
            <v>609824</v>
          </cell>
          <cell r="D3426" t="str">
            <v>Himutu</v>
          </cell>
          <cell r="E3426" t="str">
            <v>Eastern</v>
          </cell>
          <cell r="F3426" t="str">
            <v xml:space="preserve">Mbale  </v>
          </cell>
          <cell r="G3426" t="str">
            <v>Rural</v>
          </cell>
          <cell r="H3426" t="str">
            <v>C</v>
          </cell>
          <cell r="I3426" t="str">
            <v>O</v>
          </cell>
          <cell r="J3426" t="str">
            <v>Netis</v>
          </cell>
          <cell r="K3426" t="str">
            <v>Jude Musana</v>
          </cell>
        </row>
        <row r="3427">
          <cell r="C3427">
            <v>609828</v>
          </cell>
          <cell r="D3427" t="str">
            <v>Waitambugwe</v>
          </cell>
          <cell r="E3427" t="str">
            <v>Eastern</v>
          </cell>
          <cell r="F3427" t="str">
            <v xml:space="preserve">Jinja </v>
          </cell>
          <cell r="G3427" t="str">
            <v>Rural</v>
          </cell>
          <cell r="H3427" t="str">
            <v>C</v>
          </cell>
          <cell r="I3427" t="str">
            <v>O</v>
          </cell>
          <cell r="J3427" t="str">
            <v>Netis</v>
          </cell>
          <cell r="K3427" t="str">
            <v>Emmanuel Kafuko</v>
          </cell>
        </row>
        <row r="3428">
          <cell r="C3428">
            <v>609795</v>
          </cell>
          <cell r="D3428" t="str">
            <v>Bunyandeti</v>
          </cell>
          <cell r="E3428" t="str">
            <v>Eastern</v>
          </cell>
          <cell r="F3428" t="str">
            <v xml:space="preserve">Jinja </v>
          </cell>
          <cell r="G3428" t="str">
            <v>Rural</v>
          </cell>
          <cell r="H3428" t="str">
            <v>C</v>
          </cell>
          <cell r="I3428" t="str">
            <v>O</v>
          </cell>
          <cell r="J3428" t="str">
            <v>Netis</v>
          </cell>
          <cell r="K3428" t="str">
            <v>Emmanuel Kafuko</v>
          </cell>
        </row>
        <row r="3429">
          <cell r="C3429">
            <v>609791</v>
          </cell>
          <cell r="D3429" t="str">
            <v>Nyondo</v>
          </cell>
          <cell r="E3429" t="str">
            <v>Central</v>
          </cell>
          <cell r="F3429" t="str">
            <v xml:space="preserve">Mukono </v>
          </cell>
          <cell r="G3429" t="str">
            <v>Rural</v>
          </cell>
          <cell r="H3429" t="str">
            <v>C</v>
          </cell>
          <cell r="I3429" t="str">
            <v>O</v>
          </cell>
          <cell r="J3429" t="str">
            <v>Netis</v>
          </cell>
          <cell r="K3429" t="str">
            <v>Samuel Naseke</v>
          </cell>
        </row>
        <row r="3430">
          <cell r="C3430">
            <v>609787</v>
          </cell>
          <cell r="D3430" t="str">
            <v>Nawansega</v>
          </cell>
          <cell r="E3430" t="str">
            <v>Eastern</v>
          </cell>
          <cell r="F3430" t="str">
            <v xml:space="preserve">Jinja </v>
          </cell>
          <cell r="G3430" t="str">
            <v>Rural</v>
          </cell>
          <cell r="H3430" t="str">
            <v>C</v>
          </cell>
          <cell r="I3430" t="str">
            <v>O</v>
          </cell>
          <cell r="J3430" t="str">
            <v>Netis</v>
          </cell>
          <cell r="K3430" t="str">
            <v>Emmanuel Kafuko</v>
          </cell>
        </row>
        <row r="3431">
          <cell r="C3431">
            <v>609844</v>
          </cell>
          <cell r="D3431" t="str">
            <v>Olil A</v>
          </cell>
          <cell r="E3431" t="str">
            <v>Northern</v>
          </cell>
          <cell r="F3431" t="str">
            <v xml:space="preserve">Lira </v>
          </cell>
          <cell r="G3431" t="str">
            <v>Rural</v>
          </cell>
          <cell r="H3431" t="str">
            <v>C</v>
          </cell>
          <cell r="I3431" t="str">
            <v>O</v>
          </cell>
          <cell r="J3431" t="str">
            <v>I-Engineering</v>
          </cell>
          <cell r="K3431" t="str">
            <v>Muhamood Kyongo</v>
          </cell>
        </row>
        <row r="3432">
          <cell r="C3432">
            <v>609792</v>
          </cell>
          <cell r="D3432" t="str">
            <v>Ituba</v>
          </cell>
          <cell r="E3432" t="str">
            <v>Eastern</v>
          </cell>
          <cell r="F3432" t="str">
            <v xml:space="preserve">Jinja </v>
          </cell>
          <cell r="G3432" t="str">
            <v>Rural</v>
          </cell>
          <cell r="H3432" t="str">
            <v>C</v>
          </cell>
          <cell r="I3432" t="str">
            <v>O</v>
          </cell>
          <cell r="J3432" t="str">
            <v>Netis</v>
          </cell>
          <cell r="K3432" t="str">
            <v>Emmanuel Kafuko</v>
          </cell>
        </row>
        <row r="3433">
          <cell r="C3433">
            <v>609822</v>
          </cell>
          <cell r="D3433" t="str">
            <v>Nawangisa</v>
          </cell>
          <cell r="E3433" t="str">
            <v>Eastern</v>
          </cell>
          <cell r="F3433" t="str">
            <v xml:space="preserve">Jinja </v>
          </cell>
          <cell r="G3433" t="str">
            <v>Rural</v>
          </cell>
          <cell r="H3433" t="str">
            <v>C</v>
          </cell>
          <cell r="I3433" t="str">
            <v>O</v>
          </cell>
          <cell r="J3433" t="str">
            <v>Netis</v>
          </cell>
          <cell r="K3433" t="str">
            <v>Emmanuel Kafuko</v>
          </cell>
        </row>
        <row r="3434">
          <cell r="C3434">
            <v>609842</v>
          </cell>
          <cell r="D3434" t="str">
            <v>Nawankompe</v>
          </cell>
          <cell r="E3434" t="str">
            <v>Eastern</v>
          </cell>
          <cell r="F3434" t="str">
            <v xml:space="preserve">Jinja </v>
          </cell>
          <cell r="G3434" t="str">
            <v>Rural</v>
          </cell>
          <cell r="H3434" t="str">
            <v>C</v>
          </cell>
          <cell r="I3434" t="str">
            <v>O</v>
          </cell>
          <cell r="J3434" t="str">
            <v>Netis</v>
          </cell>
          <cell r="K3434" t="str">
            <v>Emmanuel Kafuko</v>
          </cell>
        </row>
        <row r="3435">
          <cell r="C3435">
            <v>609732</v>
          </cell>
          <cell r="D3435" t="str">
            <v>Lyautumbwe    </v>
          </cell>
          <cell r="E3435" t="str">
            <v>Central</v>
          </cell>
          <cell r="F3435" t="str">
            <v xml:space="preserve">Kampala West </v>
          </cell>
          <cell r="G3435" t="str">
            <v>Urban</v>
          </cell>
          <cell r="H3435" t="str">
            <v>Silver-P3</v>
          </cell>
          <cell r="I3435" t="str">
            <v>O</v>
          </cell>
          <cell r="J3435" t="str">
            <v>Camusat</v>
          </cell>
          <cell r="K3435" t="str">
            <v>Abu Kasamba</v>
          </cell>
        </row>
        <row r="3436">
          <cell r="C3436">
            <v>609764</v>
          </cell>
          <cell r="D3436" t="str">
            <v>Kyaliwajala Zone</v>
          </cell>
          <cell r="E3436" t="str">
            <v>Central</v>
          </cell>
          <cell r="F3436" t="str">
            <v xml:space="preserve">Kampala East  </v>
          </cell>
          <cell r="G3436" t="str">
            <v>Urban</v>
          </cell>
          <cell r="H3436" t="str">
            <v>Silver-P3</v>
          </cell>
          <cell r="I3436" t="str">
            <v>O</v>
          </cell>
          <cell r="J3436" t="str">
            <v>Netis</v>
          </cell>
          <cell r="K3436" t="str">
            <v>Benbridge Mulongo</v>
          </cell>
        </row>
        <row r="3437">
          <cell r="C3437">
            <v>609695</v>
          </cell>
          <cell r="D3437" t="str">
            <v>Kafuba West</v>
          </cell>
          <cell r="E3437" t="str">
            <v>Central</v>
          </cell>
          <cell r="F3437" t="str">
            <v xml:space="preserve">Mukono </v>
          </cell>
          <cell r="G3437" t="str">
            <v>Rural</v>
          </cell>
          <cell r="H3437" t="str">
            <v>Silver-P3</v>
          </cell>
          <cell r="I3437" t="str">
            <v>O</v>
          </cell>
          <cell r="J3437" t="str">
            <v>Netis</v>
          </cell>
          <cell r="K3437" t="str">
            <v>Samuel Naseke</v>
          </cell>
        </row>
        <row r="3438">
          <cell r="C3438">
            <v>609682</v>
          </cell>
          <cell r="D3438" t="str">
            <v>Lokwamor</v>
          </cell>
          <cell r="E3438" t="str">
            <v>Northern</v>
          </cell>
          <cell r="F3438" t="str">
            <v xml:space="preserve">Soroti  </v>
          </cell>
          <cell r="G3438" t="str">
            <v>Rural</v>
          </cell>
          <cell r="H3438" t="str">
            <v>Silver-P3</v>
          </cell>
          <cell r="I3438" t="str">
            <v>O</v>
          </cell>
          <cell r="J3438" t="str">
            <v>Netis</v>
          </cell>
          <cell r="K3438" t="str">
            <v>Moses Wandera</v>
          </cell>
        </row>
        <row r="3439">
          <cell r="C3439">
            <v>609639</v>
          </cell>
          <cell r="D3439" t="str">
            <v>Bukuuku</v>
          </cell>
          <cell r="E3439" t="str">
            <v>Central</v>
          </cell>
          <cell r="F3439" t="str">
            <v xml:space="preserve">Luwero </v>
          </cell>
          <cell r="G3439" t="str">
            <v>Rural</v>
          </cell>
          <cell r="H3439" t="str">
            <v>Silver-P3</v>
          </cell>
          <cell r="I3439" t="str">
            <v>O</v>
          </cell>
          <cell r="J3439" t="str">
            <v>I-Engineering</v>
          </cell>
          <cell r="K3439" t="str">
            <v>Robert Otim</v>
          </cell>
        </row>
        <row r="3440">
          <cell r="C3440">
            <v>609811</v>
          </cell>
          <cell r="D3440" t="str">
            <v>Kijonjo</v>
          </cell>
          <cell r="E3440" t="str">
            <v>Central</v>
          </cell>
          <cell r="F3440" t="str">
            <v xml:space="preserve">Masaka </v>
          </cell>
          <cell r="G3440" t="str">
            <v>Rural</v>
          </cell>
          <cell r="H3440" t="str">
            <v>C</v>
          </cell>
          <cell r="I3440" t="str">
            <v>O</v>
          </cell>
          <cell r="J3440" t="str">
            <v>Camusat</v>
          </cell>
          <cell r="K3440" t="str">
            <v>M Patrick Kalibbala</v>
          </cell>
        </row>
        <row r="3441">
          <cell r="C3441">
            <v>609660</v>
          </cell>
          <cell r="D3441" t="str">
            <v>Kabaga Kayanja</v>
          </cell>
          <cell r="E3441" t="str">
            <v>Central</v>
          </cell>
          <cell r="F3441" t="str">
            <v>Kampala North</v>
          </cell>
          <cell r="G3441" t="str">
            <v>Urban</v>
          </cell>
          <cell r="H3441" t="str">
            <v>Silver-P3</v>
          </cell>
          <cell r="I3441" t="str">
            <v>O</v>
          </cell>
          <cell r="J3441" t="str">
            <v>I-Engineering</v>
          </cell>
          <cell r="K3441" t="str">
            <v>Joash Lubwama</v>
          </cell>
        </row>
        <row r="3442">
          <cell r="C3442">
            <v>609712</v>
          </cell>
          <cell r="D3442" t="str">
            <v>Nassuti</v>
          </cell>
          <cell r="E3442" t="str">
            <v>Central</v>
          </cell>
          <cell r="F3442" t="str">
            <v xml:space="preserve">Mukono </v>
          </cell>
          <cell r="G3442" t="str">
            <v>Urban</v>
          </cell>
          <cell r="H3442" t="str">
            <v>Silver-P3</v>
          </cell>
          <cell r="I3442" t="str">
            <v>O</v>
          </cell>
          <cell r="J3442" t="str">
            <v>Netis</v>
          </cell>
          <cell r="K3442" t="str">
            <v>Samuel Naseke</v>
          </cell>
        </row>
        <row r="3443">
          <cell r="C3443">
            <v>609771</v>
          </cell>
          <cell r="D3443" t="str">
            <v>Kazinga Nakitoroko</v>
          </cell>
          <cell r="E3443" t="str">
            <v>Central</v>
          </cell>
          <cell r="F3443" t="str">
            <v xml:space="preserve">Masaka </v>
          </cell>
          <cell r="G3443" t="str">
            <v>Urban</v>
          </cell>
          <cell r="H3443" t="str">
            <v>Silver-P3</v>
          </cell>
          <cell r="I3443" t="str">
            <v>O</v>
          </cell>
          <cell r="J3443" t="str">
            <v>Camusat</v>
          </cell>
          <cell r="K3443" t="str">
            <v>M Patrick Kalibbala</v>
          </cell>
        </row>
        <row r="3444">
          <cell r="C3444">
            <v>609729</v>
          </cell>
          <cell r="D3444" t="str">
            <v>Butto Cell</v>
          </cell>
          <cell r="E3444" t="str">
            <v>Central</v>
          </cell>
          <cell r="F3444" t="str">
            <v xml:space="preserve">Kampala East  </v>
          </cell>
          <cell r="G3444" t="str">
            <v>Urban</v>
          </cell>
          <cell r="H3444" t="str">
            <v>Silver-P3</v>
          </cell>
          <cell r="I3444" t="str">
            <v>O</v>
          </cell>
          <cell r="J3444" t="str">
            <v>Netis</v>
          </cell>
          <cell r="K3444" t="str">
            <v>Benbridge Mulongo</v>
          </cell>
        </row>
        <row r="3445">
          <cell r="C3445">
            <v>609692</v>
          </cell>
          <cell r="D3445" t="str">
            <v>Lwakaloolo</v>
          </cell>
          <cell r="E3445" t="str">
            <v>Central</v>
          </cell>
          <cell r="F3445" t="str">
            <v xml:space="preserve">Masaka </v>
          </cell>
          <cell r="G3445" t="str">
            <v>Urban</v>
          </cell>
          <cell r="H3445" t="str">
            <v>Silver-P3</v>
          </cell>
          <cell r="I3445" t="str">
            <v>O</v>
          </cell>
          <cell r="J3445" t="str">
            <v>Camusat</v>
          </cell>
          <cell r="K3445" t="str">
            <v>M Patrick Kalibbala</v>
          </cell>
        </row>
        <row r="3446">
          <cell r="C3446">
            <v>609807</v>
          </cell>
          <cell r="D3446" t="str">
            <v>Rwabarata</v>
          </cell>
          <cell r="E3446" t="str">
            <v>Western</v>
          </cell>
          <cell r="F3446" t="str">
            <v xml:space="preserve">Mbarara </v>
          </cell>
          <cell r="G3446" t="str">
            <v>Rural</v>
          </cell>
          <cell r="H3446" t="str">
            <v>C</v>
          </cell>
          <cell r="I3446" t="str">
            <v>O</v>
          </cell>
          <cell r="J3446" t="str">
            <v>Camusat</v>
          </cell>
          <cell r="K3446" t="str">
            <v>Thomasi Seruyange</v>
          </cell>
        </row>
        <row r="3447">
          <cell r="C3447">
            <v>609810</v>
          </cell>
          <cell r="D3447" t="str">
            <v>Katongole</v>
          </cell>
          <cell r="E3447" t="str">
            <v>Western</v>
          </cell>
          <cell r="F3447" t="str">
            <v xml:space="preserve">Mbarara </v>
          </cell>
          <cell r="G3447" t="str">
            <v>Rural</v>
          </cell>
          <cell r="H3447" t="str">
            <v>C</v>
          </cell>
          <cell r="I3447" t="str">
            <v>O</v>
          </cell>
          <cell r="J3447" t="str">
            <v>Camusat</v>
          </cell>
          <cell r="K3447" t="str">
            <v>Thomasi Seruyange</v>
          </cell>
        </row>
        <row r="3448">
          <cell r="C3448">
            <v>609809</v>
          </cell>
          <cell r="D3448" t="str">
            <v>Kyempala</v>
          </cell>
          <cell r="E3448" t="str">
            <v>Western</v>
          </cell>
          <cell r="F3448" t="str">
            <v xml:space="preserve">Mbarara </v>
          </cell>
          <cell r="G3448" t="str">
            <v>Rural</v>
          </cell>
          <cell r="H3448" t="str">
            <v>Low OPEX</v>
          </cell>
          <cell r="I3448" t="str">
            <v>O</v>
          </cell>
          <cell r="J3448" t="str">
            <v>Camusat</v>
          </cell>
          <cell r="K3448" t="str">
            <v>Thomasi Seruyange</v>
          </cell>
        </row>
        <row r="3449">
          <cell r="C3449">
            <v>609802</v>
          </cell>
          <cell r="D3449" t="str">
            <v>Kicucuula</v>
          </cell>
          <cell r="E3449" t="str">
            <v>Central</v>
          </cell>
          <cell r="F3449" t="str">
            <v xml:space="preserve">Mityana </v>
          </cell>
          <cell r="G3449" t="str">
            <v>Rural</v>
          </cell>
          <cell r="H3449" t="str">
            <v>Low OPEX</v>
          </cell>
          <cell r="I3449" t="str">
            <v>O</v>
          </cell>
          <cell r="J3449" t="str">
            <v>Camusat</v>
          </cell>
          <cell r="K3449" t="str">
            <v>Christopher Alituha</v>
          </cell>
        </row>
        <row r="3450">
          <cell r="C3450">
            <v>608542</v>
          </cell>
          <cell r="D3450" t="str">
            <v>Bulukatoni</v>
          </cell>
          <cell r="E3450" t="str">
            <v>Northern</v>
          </cell>
          <cell r="F3450" t="str">
            <v xml:space="preserve">Arua  </v>
          </cell>
          <cell r="G3450" t="str">
            <v>Rural</v>
          </cell>
          <cell r="H3450" t="str">
            <v>Silver-P3</v>
          </cell>
          <cell r="I3450" t="str">
            <v>O</v>
          </cell>
          <cell r="J3450" t="str">
            <v>I-Engineering</v>
          </cell>
          <cell r="K3450" t="str">
            <v>Innocent Ayiko</v>
          </cell>
        </row>
        <row r="3451">
          <cell r="C3451">
            <v>609823</v>
          </cell>
          <cell r="D3451" t="str">
            <v>Bajja</v>
          </cell>
          <cell r="E3451" t="str">
            <v>Central</v>
          </cell>
          <cell r="F3451" t="str">
            <v xml:space="preserve">Luwero </v>
          </cell>
          <cell r="G3451" t="str">
            <v>Rural</v>
          </cell>
          <cell r="H3451" t="str">
            <v>C</v>
          </cell>
          <cell r="I3451" t="str">
            <v>O</v>
          </cell>
          <cell r="J3451" t="str">
            <v>I-Engineering</v>
          </cell>
          <cell r="K3451" t="str">
            <v>Robert Otim</v>
          </cell>
        </row>
        <row r="3452">
          <cell r="C3452">
            <v>609659</v>
          </cell>
          <cell r="D3452" t="str">
            <v>Nsekwa Musisi</v>
          </cell>
          <cell r="E3452" t="str">
            <v>Central</v>
          </cell>
          <cell r="F3452" t="str">
            <v xml:space="preserve">Mityana </v>
          </cell>
          <cell r="G3452" t="str">
            <v>Urban</v>
          </cell>
          <cell r="H3452" t="str">
            <v>Silver-P3</v>
          </cell>
          <cell r="I3452" t="str">
            <v>O</v>
          </cell>
          <cell r="J3452" t="str">
            <v>Camusat</v>
          </cell>
          <cell r="K3452" t="str">
            <v>Christopher Alituha</v>
          </cell>
        </row>
        <row r="3453">
          <cell r="C3453">
            <v>609821</v>
          </cell>
          <cell r="D3453" t="str">
            <v>Kanyege</v>
          </cell>
          <cell r="E3453" t="str">
            <v>Northern</v>
          </cell>
          <cell r="F3453" t="str">
            <v xml:space="preserve">Hoima  </v>
          </cell>
          <cell r="G3453" t="str">
            <v>Rural</v>
          </cell>
          <cell r="H3453" t="str">
            <v>C</v>
          </cell>
          <cell r="I3453" t="str">
            <v>O</v>
          </cell>
          <cell r="J3453" t="str">
            <v>I-Engineering</v>
          </cell>
          <cell r="K3453" t="str">
            <v>Latima Musoke</v>
          </cell>
        </row>
        <row r="3454">
          <cell r="C3454">
            <v>609657</v>
          </cell>
          <cell r="D3454" t="str">
            <v>Kazinga Kasangati</v>
          </cell>
          <cell r="E3454" t="str">
            <v>Central</v>
          </cell>
          <cell r="F3454" t="str">
            <v xml:space="preserve">Kampala East  </v>
          </cell>
          <cell r="G3454" t="str">
            <v>Urban</v>
          </cell>
          <cell r="H3454" t="str">
            <v>Silver-P3</v>
          </cell>
          <cell r="I3454" t="str">
            <v>O</v>
          </cell>
          <cell r="J3454" t="str">
            <v>Netis</v>
          </cell>
          <cell r="K3454" t="str">
            <v>Benbridge Mulongo</v>
          </cell>
        </row>
        <row r="3455">
          <cell r="C3455">
            <v>609730</v>
          </cell>
          <cell r="D3455" t="str">
            <v>Kijumba</v>
          </cell>
          <cell r="E3455" t="str">
            <v>Central</v>
          </cell>
          <cell r="F3455" t="str">
            <v xml:space="preserve">Mityana </v>
          </cell>
          <cell r="G3455" t="str">
            <v>Urban</v>
          </cell>
          <cell r="H3455" t="str">
            <v>Silver-P3</v>
          </cell>
          <cell r="I3455" t="str">
            <v>O</v>
          </cell>
          <cell r="J3455" t="str">
            <v>Camusat</v>
          </cell>
          <cell r="K3455" t="str">
            <v>Christopher Alituha</v>
          </cell>
        </row>
        <row r="3456">
          <cell r="C3456">
            <v>609788</v>
          </cell>
          <cell r="D3456" t="str">
            <v>Nongo</v>
          </cell>
          <cell r="E3456" t="str">
            <v>Central</v>
          </cell>
          <cell r="F3456" t="str">
            <v xml:space="preserve">Mukono </v>
          </cell>
          <cell r="G3456" t="str">
            <v>Rural</v>
          </cell>
          <cell r="H3456" t="str">
            <v>C</v>
          </cell>
          <cell r="I3456" t="str">
            <v>O</v>
          </cell>
          <cell r="J3456" t="str">
            <v>Netis</v>
          </cell>
          <cell r="K3456" t="str">
            <v>Samuel Naseke</v>
          </cell>
        </row>
        <row r="3457">
          <cell r="C3457">
            <v>609662</v>
          </cell>
          <cell r="D3457" t="str">
            <v>Bbira 2</v>
          </cell>
          <cell r="E3457" t="str">
            <v>Central</v>
          </cell>
          <cell r="F3457" t="str">
            <v xml:space="preserve">Mityana </v>
          </cell>
          <cell r="G3457" t="str">
            <v>Rural</v>
          </cell>
          <cell r="H3457" t="str">
            <v>Silver-P3</v>
          </cell>
          <cell r="I3457" t="str">
            <v>O</v>
          </cell>
          <cell r="J3457" t="str">
            <v>Camusat</v>
          </cell>
          <cell r="K3457" t="str">
            <v>Christopher Alituha</v>
          </cell>
        </row>
        <row r="3458">
          <cell r="C3458">
            <v>609645</v>
          </cell>
          <cell r="D3458" t="str">
            <v>Kireka Biira</v>
          </cell>
          <cell r="E3458" t="str">
            <v>Central</v>
          </cell>
          <cell r="F3458" t="str">
            <v xml:space="preserve">Mityana </v>
          </cell>
          <cell r="G3458" t="str">
            <v>Urban</v>
          </cell>
          <cell r="H3458" t="str">
            <v>Silver-P3</v>
          </cell>
          <cell r="I3458" t="str">
            <v>O</v>
          </cell>
          <cell r="J3458" t="str">
            <v>Camusat</v>
          </cell>
          <cell r="K3458" t="str">
            <v>Christopher Alituha</v>
          </cell>
        </row>
        <row r="3459">
          <cell r="C3459">
            <v>609724</v>
          </cell>
          <cell r="D3459" t="str">
            <v>Kabaganda</v>
          </cell>
          <cell r="E3459" t="str">
            <v>Central</v>
          </cell>
          <cell r="F3459" t="str">
            <v>Kampala North</v>
          </cell>
          <cell r="G3459" t="str">
            <v>Urban</v>
          </cell>
          <cell r="H3459" t="str">
            <v>Silver-P3</v>
          </cell>
          <cell r="I3459" t="str">
            <v>O</v>
          </cell>
          <cell r="J3459" t="str">
            <v>I-Engineering</v>
          </cell>
          <cell r="K3459" t="str">
            <v>Joash Lubwama</v>
          </cell>
        </row>
        <row r="3460">
          <cell r="C3460">
            <v>609676</v>
          </cell>
          <cell r="D3460" t="str">
            <v>Wabutungulu</v>
          </cell>
          <cell r="E3460" t="str">
            <v>Central</v>
          </cell>
          <cell r="F3460" t="str">
            <v xml:space="preserve">Luwero </v>
          </cell>
          <cell r="G3460" t="str">
            <v>Rural</v>
          </cell>
          <cell r="H3460" t="str">
            <v>Silver-P3</v>
          </cell>
          <cell r="I3460" t="str">
            <v>O</v>
          </cell>
          <cell r="J3460" t="str">
            <v>I-Engineering</v>
          </cell>
          <cell r="K3460" t="str">
            <v>Robert Otim</v>
          </cell>
        </row>
        <row r="3461">
          <cell r="C3461">
            <v>609643</v>
          </cell>
          <cell r="D3461" t="str">
            <v>Nankuwadde</v>
          </cell>
          <cell r="E3461" t="str">
            <v>Central</v>
          </cell>
          <cell r="F3461" t="str">
            <v xml:space="preserve">Mityana </v>
          </cell>
          <cell r="G3461" t="str">
            <v>Urban</v>
          </cell>
          <cell r="H3461" t="str">
            <v>Silver-P3</v>
          </cell>
          <cell r="I3461" t="str">
            <v>O</v>
          </cell>
          <cell r="J3461" t="str">
            <v>Camusat</v>
          </cell>
          <cell r="K3461" t="str">
            <v>Christopher Alituha</v>
          </cell>
        </row>
        <row r="3462">
          <cell r="C3462">
            <v>609773</v>
          </cell>
          <cell r="D3462" t="str">
            <v>Mukono Kitemu</v>
          </cell>
          <cell r="E3462" t="str">
            <v>Central</v>
          </cell>
          <cell r="F3462" t="str">
            <v xml:space="preserve">Masaka </v>
          </cell>
          <cell r="G3462" t="str">
            <v>Urban</v>
          </cell>
          <cell r="H3462" t="str">
            <v>Silver-P3</v>
          </cell>
          <cell r="I3462" t="str">
            <v>O</v>
          </cell>
          <cell r="J3462" t="str">
            <v>Camusat</v>
          </cell>
          <cell r="K3462" t="str">
            <v>M Patrick Kalibbala</v>
          </cell>
        </row>
        <row r="3463">
          <cell r="C3463">
            <v>609779</v>
          </cell>
          <cell r="D3463" t="str">
            <v>Nyamitooma</v>
          </cell>
          <cell r="E3463" t="str">
            <v>Western</v>
          </cell>
          <cell r="F3463" t="str">
            <v xml:space="preserve">Fort Portal   </v>
          </cell>
          <cell r="G3463" t="str">
            <v>Rural</v>
          </cell>
          <cell r="H3463" t="str">
            <v>Silver-P3</v>
          </cell>
          <cell r="I3463" t="str">
            <v>O</v>
          </cell>
          <cell r="J3463" t="str">
            <v>Camusat</v>
          </cell>
          <cell r="K3463" t="str">
            <v>Stephen Rwabwogo</v>
          </cell>
        </row>
        <row r="3464">
          <cell r="C3464">
            <v>609759</v>
          </cell>
          <cell r="D3464" t="str">
            <v>Kibuye Juuko Zone</v>
          </cell>
          <cell r="E3464" t="str">
            <v>Central</v>
          </cell>
          <cell r="F3464" t="str">
            <v xml:space="preserve">Kampala South </v>
          </cell>
          <cell r="G3464" t="str">
            <v>Urban</v>
          </cell>
          <cell r="H3464" t="str">
            <v>Silver-P3</v>
          </cell>
          <cell r="I3464" t="str">
            <v>O</v>
          </cell>
          <cell r="J3464" t="str">
            <v>Netis</v>
          </cell>
          <cell r="K3464" t="str">
            <v>Paul Mbabazi</v>
          </cell>
        </row>
        <row r="3465">
          <cell r="C3465">
            <v>609750</v>
          </cell>
          <cell r="D3465" t="str">
            <v>Mubaraka Zone</v>
          </cell>
          <cell r="E3465" t="str">
            <v>Central</v>
          </cell>
          <cell r="F3465" t="str">
            <v xml:space="preserve">Kampala South </v>
          </cell>
          <cell r="G3465" t="str">
            <v>Urban</v>
          </cell>
          <cell r="H3465" t="str">
            <v>Silver-P3</v>
          </cell>
          <cell r="I3465" t="str">
            <v>O</v>
          </cell>
          <cell r="J3465" t="str">
            <v>Netis</v>
          </cell>
          <cell r="K3465" t="str">
            <v>Paul Mbabazi</v>
          </cell>
        </row>
        <row r="3466">
          <cell r="C3466">
            <v>609762</v>
          </cell>
          <cell r="D3466" t="str">
            <v>Kigaga Zone</v>
          </cell>
          <cell r="E3466" t="str">
            <v>Central</v>
          </cell>
          <cell r="F3466" t="str">
            <v xml:space="preserve">Kampala South </v>
          </cell>
          <cell r="G3466" t="str">
            <v>Urban</v>
          </cell>
          <cell r="H3466" t="str">
            <v>Silver-P3</v>
          </cell>
          <cell r="I3466" t="str">
            <v>O</v>
          </cell>
          <cell r="J3466" t="str">
            <v>Netis</v>
          </cell>
          <cell r="K3466" t="str">
            <v>Paul Mbabazi</v>
          </cell>
        </row>
        <row r="3467">
          <cell r="C3467">
            <v>609825</v>
          </cell>
          <cell r="D3467" t="str">
            <v>Kyabigondo</v>
          </cell>
          <cell r="E3467" t="str">
            <v>Central</v>
          </cell>
          <cell r="F3467" t="str">
            <v xml:space="preserve">Mbarara </v>
          </cell>
          <cell r="G3467" t="str">
            <v>Rural</v>
          </cell>
          <cell r="H3467" t="str">
            <v>C</v>
          </cell>
          <cell r="I3467" t="str">
            <v>O</v>
          </cell>
          <cell r="J3467" t="str">
            <v>Camusat</v>
          </cell>
          <cell r="K3467" t="str">
            <v>Thomasi Seruyange</v>
          </cell>
        </row>
        <row r="3468">
          <cell r="C3468">
            <v>609789</v>
          </cell>
          <cell r="D3468" t="str">
            <v>Lwensambya</v>
          </cell>
          <cell r="E3468" t="str">
            <v>Central</v>
          </cell>
          <cell r="F3468" t="str">
            <v xml:space="preserve">Mbarara </v>
          </cell>
          <cell r="G3468" t="str">
            <v>Rural</v>
          </cell>
          <cell r="H3468" t="str">
            <v>C</v>
          </cell>
          <cell r="I3468" t="str">
            <v>O</v>
          </cell>
          <cell r="J3468" t="str">
            <v>Camusat</v>
          </cell>
          <cell r="K3468" t="str">
            <v>Thomasi Seruyange</v>
          </cell>
        </row>
        <row r="3469">
          <cell r="C3469">
            <v>609826</v>
          </cell>
          <cell r="D3469" t="str">
            <v>Kabasumba</v>
          </cell>
          <cell r="E3469" t="str">
            <v>Central</v>
          </cell>
          <cell r="F3469" t="str">
            <v xml:space="preserve">Masaka </v>
          </cell>
          <cell r="G3469" t="str">
            <v>Rural</v>
          </cell>
          <cell r="H3469" t="str">
            <v>C</v>
          </cell>
          <cell r="I3469" t="str">
            <v>O</v>
          </cell>
          <cell r="J3469" t="str">
            <v>Camusat</v>
          </cell>
          <cell r="K3469" t="str">
            <v>M Patrick Kalibbala</v>
          </cell>
        </row>
        <row r="3470">
          <cell r="C3470">
            <v>609726</v>
          </cell>
          <cell r="D3470" t="str">
            <v xml:space="preserve">Kanyanya Zone </v>
          </cell>
          <cell r="E3470" t="str">
            <v>Central</v>
          </cell>
          <cell r="F3470" t="str">
            <v xml:space="preserve">Kampala East  </v>
          </cell>
          <cell r="G3470" t="str">
            <v>Urban</v>
          </cell>
          <cell r="H3470" t="str">
            <v>Silver-P3</v>
          </cell>
          <cell r="I3470" t="str">
            <v>O</v>
          </cell>
          <cell r="J3470" t="str">
            <v>Netis</v>
          </cell>
          <cell r="K3470" t="str">
            <v>Benbridge Mulongo</v>
          </cell>
        </row>
        <row r="3471">
          <cell r="C3471">
            <v>609832</v>
          </cell>
          <cell r="D3471" t="str">
            <v>Kikonge</v>
          </cell>
          <cell r="E3471" t="str">
            <v>Central</v>
          </cell>
          <cell r="F3471" t="str">
            <v xml:space="preserve">Mityana </v>
          </cell>
          <cell r="G3471" t="str">
            <v>Rural</v>
          </cell>
          <cell r="H3471" t="str">
            <v>C</v>
          </cell>
          <cell r="I3471" t="str">
            <v>O</v>
          </cell>
          <cell r="J3471" t="str">
            <v>Camusat</v>
          </cell>
          <cell r="K3471" t="str">
            <v>Christopher Alituha</v>
          </cell>
        </row>
        <row r="3472">
          <cell r="C3472">
            <v>609794</v>
          </cell>
          <cell r="D3472" t="str">
            <v>Vuma</v>
          </cell>
          <cell r="E3472" t="str">
            <v>Central</v>
          </cell>
          <cell r="F3472" t="str">
            <v xml:space="preserve">Masaka </v>
          </cell>
          <cell r="G3472" t="str">
            <v>Rural</v>
          </cell>
          <cell r="H3472" t="str">
            <v>Low OPEX</v>
          </cell>
          <cell r="I3472" t="str">
            <v>O</v>
          </cell>
          <cell r="J3472" t="str">
            <v>Camusat</v>
          </cell>
          <cell r="K3472" t="str">
            <v>M Patrick Kalibbala</v>
          </cell>
        </row>
        <row r="3473">
          <cell r="C3473">
            <v>609804</v>
          </cell>
          <cell r="D3473" t="str">
            <v>Busiriba</v>
          </cell>
          <cell r="E3473" t="str">
            <v>Western</v>
          </cell>
          <cell r="F3473" t="str">
            <v xml:space="preserve">Fort Portal   </v>
          </cell>
          <cell r="G3473" t="str">
            <v>Rural</v>
          </cell>
          <cell r="H3473" t="str">
            <v>C</v>
          </cell>
          <cell r="I3473" t="str">
            <v>O</v>
          </cell>
          <cell r="J3473" t="str">
            <v>Camusat</v>
          </cell>
          <cell r="K3473" t="str">
            <v>Stephen Rwabwogo</v>
          </cell>
        </row>
        <row r="3474">
          <cell r="C3474">
            <v>609790</v>
          </cell>
          <cell r="D3474" t="str">
            <v>Kyamugasha</v>
          </cell>
          <cell r="E3474" t="str">
            <v>Western</v>
          </cell>
          <cell r="F3474" t="str">
            <v xml:space="preserve">Mbarara </v>
          </cell>
          <cell r="G3474" t="str">
            <v>Rural</v>
          </cell>
          <cell r="H3474" t="str">
            <v>C</v>
          </cell>
          <cell r="I3474" t="str">
            <v>O</v>
          </cell>
          <cell r="J3474" t="str">
            <v>Camusat</v>
          </cell>
          <cell r="K3474" t="str">
            <v>Thomasi Seruyange</v>
          </cell>
        </row>
        <row r="3475">
          <cell r="C3475">
            <v>609603</v>
          </cell>
          <cell r="D3475" t="str">
            <v>Kazinga 2</v>
          </cell>
          <cell r="E3475" t="str">
            <v>Central</v>
          </cell>
          <cell r="F3475" t="str">
            <v xml:space="preserve">Kampala East  </v>
          </cell>
          <cell r="G3475" t="str">
            <v>Urban</v>
          </cell>
          <cell r="H3475" t="str">
            <v>C</v>
          </cell>
          <cell r="I3475" t="str">
            <v>O</v>
          </cell>
          <cell r="J3475" t="str">
            <v>Netis</v>
          </cell>
          <cell r="K3475" t="str">
            <v>Benbridge Mulongo</v>
          </cell>
        </row>
        <row r="3476">
          <cell r="C3476">
            <v>609614</v>
          </cell>
          <cell r="D3476" t="str">
            <v>Kazinga Zone</v>
          </cell>
          <cell r="E3476" t="str">
            <v>Central</v>
          </cell>
          <cell r="F3476" t="str">
            <v xml:space="preserve">Kampala East  </v>
          </cell>
          <cell r="G3476" t="str">
            <v>Urban</v>
          </cell>
          <cell r="H3476" t="str">
            <v>C</v>
          </cell>
          <cell r="I3476" t="str">
            <v>O</v>
          </cell>
          <cell r="J3476" t="str">
            <v>Netis</v>
          </cell>
          <cell r="K3476" t="str">
            <v>Benbridge Mulongo</v>
          </cell>
        </row>
        <row r="3477">
          <cell r="C3477">
            <v>609688</v>
          </cell>
          <cell r="D3477" t="str">
            <v>Kyanja - Jomayi Zone</v>
          </cell>
          <cell r="E3477" t="str">
            <v>Central</v>
          </cell>
          <cell r="F3477" t="str">
            <v xml:space="preserve">Kampala East  </v>
          </cell>
          <cell r="G3477" t="str">
            <v>Urban</v>
          </cell>
          <cell r="H3477" t="str">
            <v>Silver-P3</v>
          </cell>
          <cell r="I3477" t="str">
            <v>O</v>
          </cell>
          <cell r="J3477" t="str">
            <v>Netis</v>
          </cell>
          <cell r="K3477" t="str">
            <v>Benbridge Mulongo</v>
          </cell>
        </row>
        <row r="3478">
          <cell r="C3478">
            <v>609830</v>
          </cell>
          <cell r="D3478" t="str">
            <v>Kigarama</v>
          </cell>
          <cell r="E3478" t="str">
            <v>Western</v>
          </cell>
          <cell r="F3478" t="str">
            <v xml:space="preserve">Fort Portal   </v>
          </cell>
          <cell r="G3478" t="str">
            <v>Rural</v>
          </cell>
          <cell r="H3478" t="str">
            <v>C</v>
          </cell>
          <cell r="I3478" t="str">
            <v>O</v>
          </cell>
          <cell r="J3478" t="str">
            <v>Camusat</v>
          </cell>
          <cell r="K3478" t="str">
            <v>Stephen Rwabwogo</v>
          </cell>
        </row>
        <row r="3479">
          <cell r="C3479">
            <v>609799</v>
          </cell>
          <cell r="D3479" t="str">
            <v>Adamai</v>
          </cell>
          <cell r="E3479" t="str">
            <v>Eastern</v>
          </cell>
          <cell r="F3479" t="str">
            <v xml:space="preserve">Soroti  </v>
          </cell>
          <cell r="G3479" t="str">
            <v>Rural</v>
          </cell>
          <cell r="H3479" t="str">
            <v>C</v>
          </cell>
          <cell r="I3479" t="str">
            <v>O</v>
          </cell>
          <cell r="J3479" t="str">
            <v>Netis</v>
          </cell>
          <cell r="K3479" t="str">
            <v>Moses Wandera</v>
          </cell>
        </row>
        <row r="3480">
          <cell r="C3480">
            <v>609846</v>
          </cell>
          <cell r="D3480" t="str">
            <v>Purungo 2</v>
          </cell>
          <cell r="E3480" t="str">
            <v>Northern</v>
          </cell>
          <cell r="F3480" t="str">
            <v xml:space="preserve">Gulu </v>
          </cell>
          <cell r="G3480" t="str">
            <v>Rural</v>
          </cell>
          <cell r="H3480" t="str">
            <v>C</v>
          </cell>
          <cell r="I3480" t="str">
            <v>O</v>
          </cell>
          <cell r="J3480" t="str">
            <v>I-Engineering</v>
          </cell>
          <cell r="K3480" t="str">
            <v>Moses Kaganda</v>
          </cell>
        </row>
        <row r="3481">
          <cell r="C3481">
            <v>609837</v>
          </cell>
          <cell r="D3481" t="str">
            <v>Lumdit</v>
          </cell>
          <cell r="E3481" t="str">
            <v>Northern</v>
          </cell>
          <cell r="F3481" t="str">
            <v xml:space="preserve">Soroti  </v>
          </cell>
          <cell r="G3481" t="str">
            <v>Rural</v>
          </cell>
          <cell r="H3481" t="str">
            <v>C</v>
          </cell>
          <cell r="I3481" t="str">
            <v>O</v>
          </cell>
          <cell r="J3481" t="str">
            <v>Netis</v>
          </cell>
          <cell r="K3481" t="str">
            <v>Moses Wandera</v>
          </cell>
        </row>
        <row r="3482">
          <cell r="C3482">
            <v>609814</v>
          </cell>
          <cell r="D3482" t="str">
            <v>Musubi</v>
          </cell>
          <cell r="E3482" t="str">
            <v>Eastern</v>
          </cell>
          <cell r="F3482" t="str">
            <v xml:space="preserve">Jinja </v>
          </cell>
          <cell r="G3482" t="str">
            <v>Rural</v>
          </cell>
          <cell r="H3482" t="str">
            <v>Low OPEX</v>
          </cell>
          <cell r="I3482" t="str">
            <v>O</v>
          </cell>
          <cell r="J3482" t="str">
            <v>Netis</v>
          </cell>
          <cell r="K3482" t="str">
            <v>Emmanuel Kafuko</v>
          </cell>
        </row>
        <row r="3483">
          <cell r="C3483">
            <v>609817</v>
          </cell>
          <cell r="D3483" t="str">
            <v>Bugalimu</v>
          </cell>
          <cell r="E3483" t="str">
            <v>Eastern</v>
          </cell>
          <cell r="F3483" t="str">
            <v xml:space="preserve">Jinja </v>
          </cell>
          <cell r="G3483" t="str">
            <v>Rural</v>
          </cell>
          <cell r="H3483" t="str">
            <v>C</v>
          </cell>
          <cell r="I3483" t="str">
            <v>O</v>
          </cell>
          <cell r="J3483" t="str">
            <v>Netis</v>
          </cell>
          <cell r="K3483" t="str">
            <v>Emmanuel Kafuko</v>
          </cell>
        </row>
        <row r="3484">
          <cell r="C3484">
            <v>609702</v>
          </cell>
          <cell r="D3484" t="str">
            <v>Kigoowa Zone  </v>
          </cell>
          <cell r="E3484" t="str">
            <v>Central</v>
          </cell>
          <cell r="F3484" t="str">
            <v xml:space="preserve">Kampala East  </v>
          </cell>
          <cell r="G3484" t="str">
            <v>Urban</v>
          </cell>
          <cell r="H3484" t="str">
            <v>Silver-P3</v>
          </cell>
          <cell r="I3484" t="str">
            <v>O</v>
          </cell>
          <cell r="J3484" t="str">
            <v>Netis</v>
          </cell>
          <cell r="K3484" t="str">
            <v>Benbridge Mulongo</v>
          </cell>
        </row>
        <row r="3485">
          <cell r="C3485">
            <v>609687</v>
          </cell>
          <cell r="D3485" t="str">
            <v>Dandila</v>
          </cell>
          <cell r="E3485" t="str">
            <v>Central</v>
          </cell>
          <cell r="F3485" t="str">
            <v xml:space="preserve">Mukono </v>
          </cell>
          <cell r="G3485" t="str">
            <v>Urban</v>
          </cell>
          <cell r="H3485" t="str">
            <v>Silver-P3</v>
          </cell>
          <cell r="I3485" t="str">
            <v>O</v>
          </cell>
          <cell r="J3485" t="str">
            <v>Netis</v>
          </cell>
          <cell r="K3485" t="str">
            <v>Samuel Naseke</v>
          </cell>
        </row>
        <row r="3486">
          <cell r="C3486">
            <v>609700</v>
          </cell>
          <cell r="D3486" t="str">
            <v>Ttula 1</v>
          </cell>
          <cell r="E3486" t="str">
            <v>Central</v>
          </cell>
          <cell r="F3486" t="str">
            <v>Kampala North</v>
          </cell>
          <cell r="G3486" t="str">
            <v>Urban</v>
          </cell>
          <cell r="H3486" t="str">
            <v>Silver-P3</v>
          </cell>
          <cell r="I3486" t="str">
            <v>O</v>
          </cell>
          <cell r="J3486" t="str">
            <v>I-Engineering</v>
          </cell>
          <cell r="K3486" t="str">
            <v>Joash Lubwama</v>
          </cell>
        </row>
        <row r="3487">
          <cell r="C3487">
            <v>609707</v>
          </cell>
          <cell r="D3487" t="str">
            <v>Kkulumba</v>
          </cell>
          <cell r="E3487" t="str">
            <v>Central</v>
          </cell>
          <cell r="F3487" t="str">
            <v>Kampala North</v>
          </cell>
          <cell r="G3487" t="str">
            <v>Urban</v>
          </cell>
          <cell r="H3487" t="str">
            <v>Silver-P3</v>
          </cell>
          <cell r="I3487" t="str">
            <v>O</v>
          </cell>
          <cell r="J3487" t="str">
            <v>I-Engineering</v>
          </cell>
          <cell r="K3487" t="str">
            <v>Joash Lubwama</v>
          </cell>
        </row>
        <row r="3488">
          <cell r="C3488">
            <v>609744</v>
          </cell>
          <cell r="D3488" t="str">
            <v>Muswangali</v>
          </cell>
          <cell r="E3488" t="str">
            <v>Central</v>
          </cell>
          <cell r="F3488" t="str">
            <v xml:space="preserve">Kampala South </v>
          </cell>
          <cell r="G3488" t="str">
            <v>Urban</v>
          </cell>
          <cell r="H3488" t="str">
            <v>Silver-P3</v>
          </cell>
          <cell r="I3488" t="str">
            <v>O</v>
          </cell>
          <cell r="J3488" t="str">
            <v>Netis</v>
          </cell>
          <cell r="K3488" t="str">
            <v>Paul Mbabazi</v>
          </cell>
        </row>
        <row r="3489">
          <cell r="C3489">
            <v>609665</v>
          </cell>
          <cell r="D3489" t="str">
            <v>Wakiso TC</v>
          </cell>
          <cell r="E3489" t="str">
            <v>Central</v>
          </cell>
          <cell r="F3489" t="str">
            <v xml:space="preserve">Mityana </v>
          </cell>
          <cell r="G3489" t="str">
            <v>Urban</v>
          </cell>
          <cell r="H3489" t="str">
            <v>Silver-P3</v>
          </cell>
          <cell r="I3489" t="str">
            <v>O</v>
          </cell>
          <cell r="J3489" t="str">
            <v>Camusat</v>
          </cell>
          <cell r="K3489" t="str">
            <v>Christopher Alituha</v>
          </cell>
        </row>
        <row r="3490">
          <cell r="C3490">
            <v>609736</v>
          </cell>
          <cell r="D3490" t="str">
            <v>Magoma</v>
          </cell>
          <cell r="E3490" t="str">
            <v>Central</v>
          </cell>
          <cell r="F3490" t="str">
            <v xml:space="preserve">Mityana </v>
          </cell>
          <cell r="G3490" t="str">
            <v>Urban</v>
          </cell>
          <cell r="H3490" t="str">
            <v>Silver-P3</v>
          </cell>
          <cell r="I3490" t="str">
            <v>O</v>
          </cell>
          <cell r="J3490" t="str">
            <v>Camusat</v>
          </cell>
          <cell r="K3490" t="str">
            <v>Christopher Alituha</v>
          </cell>
        </row>
        <row r="3491">
          <cell r="C3491">
            <v>609815</v>
          </cell>
          <cell r="D3491" t="str">
            <v>Lwaniha</v>
          </cell>
          <cell r="E3491" t="str">
            <v>Eastern</v>
          </cell>
          <cell r="F3491" t="str">
            <v xml:space="preserve">Jinja </v>
          </cell>
          <cell r="G3491" t="str">
            <v>Rural</v>
          </cell>
          <cell r="H3491" t="str">
            <v>Low OPEX</v>
          </cell>
          <cell r="I3491" t="str">
            <v>O</v>
          </cell>
          <cell r="J3491" t="str">
            <v>Netis</v>
          </cell>
          <cell r="K3491" t="str">
            <v>Emmanuel Kafuko</v>
          </cell>
        </row>
        <row r="3492">
          <cell r="C3492">
            <v>609819</v>
          </cell>
          <cell r="D3492" t="str">
            <v>Kisoko Central</v>
          </cell>
          <cell r="E3492" t="str">
            <v>Eastern</v>
          </cell>
          <cell r="F3492" t="str">
            <v xml:space="preserve">Mbale  </v>
          </cell>
          <cell r="G3492" t="str">
            <v>Rural</v>
          </cell>
          <cell r="H3492" t="str">
            <v>C</v>
          </cell>
          <cell r="I3492" t="str">
            <v>O</v>
          </cell>
          <cell r="J3492" t="str">
            <v>Netis</v>
          </cell>
          <cell r="K3492" t="str">
            <v>Jude Musana</v>
          </cell>
        </row>
        <row r="3493">
          <cell r="C3493">
            <v>608541</v>
          </cell>
          <cell r="D3493" t="str">
            <v>Bondo</v>
          </cell>
          <cell r="E3493" t="str">
            <v>Northern</v>
          </cell>
          <cell r="F3493" t="str">
            <v xml:space="preserve">Arua  </v>
          </cell>
          <cell r="G3493" t="str">
            <v>Rural</v>
          </cell>
          <cell r="H3493" t="str">
            <v>Silver-P3</v>
          </cell>
          <cell r="I3493" t="str">
            <v>O</v>
          </cell>
          <cell r="J3493" t="str">
            <v>I-Engineering</v>
          </cell>
          <cell r="K3493" t="str">
            <v>Innocent Ayiko</v>
          </cell>
        </row>
        <row r="3494">
          <cell r="C3494">
            <v>609816</v>
          </cell>
          <cell r="D3494" t="str">
            <v>Apwori Cell</v>
          </cell>
          <cell r="E3494" t="str">
            <v>Northern</v>
          </cell>
          <cell r="F3494" t="str">
            <v xml:space="preserve">Lira </v>
          </cell>
          <cell r="G3494" t="str">
            <v>Rural</v>
          </cell>
          <cell r="H3494" t="str">
            <v>C</v>
          </cell>
          <cell r="I3494" t="str">
            <v>O</v>
          </cell>
          <cell r="J3494" t="str">
            <v>I-Engineering</v>
          </cell>
          <cell r="K3494" t="str">
            <v>Muhamood Kyongo</v>
          </cell>
        </row>
        <row r="3495">
          <cell r="C3495">
            <v>609698</v>
          </cell>
          <cell r="D3495" t="str">
            <v>Nsooba East</v>
          </cell>
          <cell r="E3495" t="str">
            <v>Central</v>
          </cell>
          <cell r="F3495" t="str">
            <v xml:space="preserve">Kampala East  </v>
          </cell>
          <cell r="G3495" t="str">
            <v>Urban</v>
          </cell>
          <cell r="H3495" t="str">
            <v>Silver-P3</v>
          </cell>
          <cell r="I3495" t="str">
            <v>O</v>
          </cell>
          <cell r="J3495" t="str">
            <v>Netis</v>
          </cell>
          <cell r="K3495" t="str">
            <v>Benbridge Mulongo</v>
          </cell>
        </row>
        <row r="3496">
          <cell r="C3496">
            <v>609760</v>
          </cell>
          <cell r="D3496" t="str">
            <v>Kireka Agenda</v>
          </cell>
          <cell r="E3496" t="str">
            <v>Central</v>
          </cell>
          <cell r="F3496" t="str">
            <v xml:space="preserve">Kampala East  </v>
          </cell>
          <cell r="G3496" t="str">
            <v>Urban</v>
          </cell>
          <cell r="H3496" t="str">
            <v>Silver-P3</v>
          </cell>
          <cell r="I3496" t="str">
            <v>O</v>
          </cell>
          <cell r="J3496" t="str">
            <v>Netis</v>
          </cell>
          <cell r="K3496" t="str">
            <v>Benbridge Mulongo</v>
          </cell>
        </row>
        <row r="3497">
          <cell r="C3497">
            <v>609704</v>
          </cell>
          <cell r="D3497" t="str">
            <v>Kisaasi Zone</v>
          </cell>
          <cell r="E3497" t="str">
            <v>Central</v>
          </cell>
          <cell r="F3497" t="str">
            <v xml:space="preserve">Kampala East  </v>
          </cell>
          <cell r="G3497" t="str">
            <v>Urban</v>
          </cell>
          <cell r="H3497" t="str">
            <v>Silver-P3</v>
          </cell>
          <cell r="I3497" t="str">
            <v>O</v>
          </cell>
          <cell r="J3497" t="str">
            <v>Netis</v>
          </cell>
          <cell r="K3497" t="str">
            <v>Benbridge Mulongo</v>
          </cell>
        </row>
        <row r="3498">
          <cell r="C3498">
            <v>609721</v>
          </cell>
          <cell r="D3498" t="str">
            <v>Lumuli 2</v>
          </cell>
          <cell r="E3498" t="str">
            <v>Central</v>
          </cell>
          <cell r="F3498" t="str">
            <v xml:space="preserve">Mukono </v>
          </cell>
          <cell r="G3498" t="str">
            <v>Urban</v>
          </cell>
          <cell r="H3498" t="str">
            <v>Silver-P3</v>
          </cell>
          <cell r="I3498" t="str">
            <v>O</v>
          </cell>
          <cell r="J3498" t="str">
            <v>Netis</v>
          </cell>
          <cell r="K3498" t="str">
            <v>Samuel Naseke</v>
          </cell>
        </row>
        <row r="3499">
          <cell r="C3499">
            <v>609749</v>
          </cell>
          <cell r="D3499" t="str">
            <v>Kirundi</v>
          </cell>
          <cell r="E3499" t="str">
            <v>Central</v>
          </cell>
          <cell r="F3499" t="str">
            <v xml:space="preserve">Kampala South </v>
          </cell>
          <cell r="G3499" t="str">
            <v>Urban</v>
          </cell>
          <cell r="H3499" t="str">
            <v>Silver-P3</v>
          </cell>
          <cell r="I3499" t="str">
            <v>O</v>
          </cell>
          <cell r="J3499" t="str">
            <v>Netis</v>
          </cell>
          <cell r="K3499" t="str">
            <v>Paul Mbabazi</v>
          </cell>
        </row>
        <row r="3500">
          <cell r="C3500">
            <v>609717</v>
          </cell>
          <cell r="D3500" t="str">
            <v>Kibuloka</v>
          </cell>
          <cell r="E3500" t="str">
            <v>Central</v>
          </cell>
          <cell r="F3500" t="str">
            <v xml:space="preserve">Mityana </v>
          </cell>
          <cell r="G3500" t="str">
            <v>Urban</v>
          </cell>
          <cell r="H3500" t="str">
            <v>Silver-P3</v>
          </cell>
          <cell r="I3500" t="str">
            <v>O</v>
          </cell>
          <cell r="J3500" t="str">
            <v>Camusat</v>
          </cell>
          <cell r="K3500" t="str">
            <v>Christopher Alituha</v>
          </cell>
        </row>
        <row r="3501">
          <cell r="C3501">
            <v>609725</v>
          </cell>
          <cell r="D3501" t="str">
            <v>Kinawataka Zone</v>
          </cell>
          <cell r="E3501" t="str">
            <v>Central</v>
          </cell>
          <cell r="F3501" t="str">
            <v xml:space="preserve">Kampala South </v>
          </cell>
          <cell r="G3501" t="str">
            <v>Urban</v>
          </cell>
          <cell r="H3501" t="str">
            <v>Silver-P3</v>
          </cell>
          <cell r="I3501" t="str">
            <v>O</v>
          </cell>
          <cell r="J3501" t="str">
            <v>Netis</v>
          </cell>
          <cell r="K3501" t="str">
            <v>Paul Mbabazi</v>
          </cell>
        </row>
        <row r="3502">
          <cell r="C3502">
            <v>609709</v>
          </cell>
          <cell r="D3502" t="str">
            <v>Kitintale Zone</v>
          </cell>
          <cell r="E3502" t="str">
            <v>Central</v>
          </cell>
          <cell r="F3502" t="str">
            <v xml:space="preserve">Kampala South </v>
          </cell>
          <cell r="G3502" t="str">
            <v>Urban</v>
          </cell>
          <cell r="H3502" t="str">
            <v>Silver-P3</v>
          </cell>
          <cell r="I3502" t="str">
            <v>O</v>
          </cell>
          <cell r="J3502" t="str">
            <v>Netis</v>
          </cell>
          <cell r="K3502" t="str">
            <v>Paul Mbabazi</v>
          </cell>
        </row>
        <row r="3503">
          <cell r="C3503">
            <v>609839</v>
          </cell>
          <cell r="D3503" t="str">
            <v>Katooga</v>
          </cell>
          <cell r="E3503" t="str">
            <v>Central</v>
          </cell>
          <cell r="F3503" t="str">
            <v xml:space="preserve">Mukono </v>
          </cell>
          <cell r="G3503" t="str">
            <v>Rural</v>
          </cell>
          <cell r="H3503" t="str">
            <v>C</v>
          </cell>
          <cell r="I3503" t="str">
            <v>O</v>
          </cell>
          <cell r="J3503" t="str">
            <v>Netis</v>
          </cell>
          <cell r="K3503" t="str">
            <v>Samuel Naseke</v>
          </cell>
        </row>
        <row r="3504">
          <cell r="C3504">
            <v>609708</v>
          </cell>
          <cell r="D3504" t="str">
            <v>Lugoba</v>
          </cell>
          <cell r="E3504" t="str">
            <v>Central</v>
          </cell>
          <cell r="F3504" t="str">
            <v>Kampala North</v>
          </cell>
          <cell r="G3504" t="str">
            <v>Urban</v>
          </cell>
          <cell r="H3504" t="str">
            <v>Silver-P3</v>
          </cell>
          <cell r="I3504" t="str">
            <v>O</v>
          </cell>
          <cell r="J3504" t="str">
            <v>I-Engineering</v>
          </cell>
          <cell r="K3504" t="str">
            <v>Joash Lubwama</v>
          </cell>
        </row>
        <row r="3505">
          <cell r="C3505">
            <v>609713</v>
          </cell>
          <cell r="D3505" t="str">
            <v>Mutungo Biina Zone</v>
          </cell>
          <cell r="E3505" t="str">
            <v>Central</v>
          </cell>
          <cell r="F3505" t="str">
            <v xml:space="preserve">Kampala South </v>
          </cell>
          <cell r="G3505" t="str">
            <v>Urban</v>
          </cell>
          <cell r="H3505" t="str">
            <v>Silver-P3</v>
          </cell>
          <cell r="I3505" t="str">
            <v>O</v>
          </cell>
          <cell r="J3505" t="str">
            <v>Netis</v>
          </cell>
          <cell r="K3505" t="str">
            <v>Paul Mbabazi</v>
          </cell>
        </row>
        <row r="3506">
          <cell r="C3506">
            <v>609813</v>
          </cell>
          <cell r="D3506" t="str">
            <v>Ojar</v>
          </cell>
          <cell r="E3506" t="str">
            <v>Northern</v>
          </cell>
          <cell r="F3506" t="str">
            <v xml:space="preserve">Lira </v>
          </cell>
          <cell r="G3506" t="str">
            <v>Rural</v>
          </cell>
          <cell r="H3506" t="str">
            <v>Low OPEX</v>
          </cell>
          <cell r="I3506" t="str">
            <v>O</v>
          </cell>
          <cell r="J3506" t="str">
            <v>I-Engineering</v>
          </cell>
          <cell r="K3506" t="str">
            <v>Muhamood Kyongo</v>
          </cell>
        </row>
        <row r="3507">
          <cell r="C3507">
            <v>609689</v>
          </cell>
          <cell r="D3507" t="str">
            <v>Nabugabo Cell</v>
          </cell>
          <cell r="E3507" t="str">
            <v>Central</v>
          </cell>
          <cell r="F3507" t="str">
            <v>Kampala North</v>
          </cell>
          <cell r="G3507" t="str">
            <v>Urban</v>
          </cell>
          <cell r="H3507" t="str">
            <v>Silver-P3</v>
          </cell>
          <cell r="I3507" t="str">
            <v>O</v>
          </cell>
          <cell r="J3507" t="str">
            <v>I-Engineering</v>
          </cell>
          <cell r="K3507" t="str">
            <v>Joash Lubwama</v>
          </cell>
        </row>
        <row r="3508">
          <cell r="C3508">
            <v>609690</v>
          </cell>
          <cell r="D3508" t="str">
            <v>William St</v>
          </cell>
          <cell r="E3508" t="str">
            <v>Central</v>
          </cell>
          <cell r="F3508" t="str">
            <v>Kampala North</v>
          </cell>
          <cell r="G3508" t="str">
            <v>Urban</v>
          </cell>
          <cell r="H3508" t="str">
            <v>Silver-P3</v>
          </cell>
          <cell r="I3508" t="str">
            <v>O</v>
          </cell>
          <cell r="J3508" t="str">
            <v>I-Engineering</v>
          </cell>
          <cell r="K3508" t="str">
            <v>Joash Lubwama</v>
          </cell>
        </row>
        <row r="3509">
          <cell r="C3509">
            <v>609854</v>
          </cell>
          <cell r="D3509" t="str">
            <v>Ruhara</v>
          </cell>
          <cell r="E3509" t="str">
            <v>Western</v>
          </cell>
          <cell r="F3509" t="str">
            <v xml:space="preserve">Kabale  </v>
          </cell>
          <cell r="G3509" t="str">
            <v>Rural</v>
          </cell>
          <cell r="H3509" t="str">
            <v>C</v>
          </cell>
          <cell r="I3509" t="str">
            <v>O</v>
          </cell>
          <cell r="J3509" t="str">
            <v>Camusat</v>
          </cell>
          <cell r="K3509" t="str">
            <v>Denis Masaba</v>
          </cell>
        </row>
        <row r="3510">
          <cell r="C3510">
            <v>609769</v>
          </cell>
          <cell r="D3510" t="str">
            <v>Lubowa</v>
          </cell>
          <cell r="E3510" t="str">
            <v>Central</v>
          </cell>
          <cell r="F3510" t="str">
            <v xml:space="preserve">Kampala West </v>
          </cell>
          <cell r="G3510" t="str">
            <v>Urban</v>
          </cell>
          <cell r="H3510" t="str">
            <v>Silver-P3</v>
          </cell>
          <cell r="I3510" t="str">
            <v>O</v>
          </cell>
          <cell r="J3510" t="str">
            <v>Camusat</v>
          </cell>
          <cell r="K3510" t="str">
            <v>Abu Kasamba</v>
          </cell>
        </row>
        <row r="3511">
          <cell r="C3511">
            <v>609734</v>
          </cell>
          <cell r="D3511" t="str">
            <v>Khaukha</v>
          </cell>
          <cell r="E3511" t="str">
            <v>Eastern</v>
          </cell>
          <cell r="F3511" t="str">
            <v xml:space="preserve">Mbale  </v>
          </cell>
          <cell r="G3511" t="str">
            <v>Urban</v>
          </cell>
          <cell r="H3511" t="str">
            <v>Silver-P3</v>
          </cell>
          <cell r="I3511" t="str">
            <v>O</v>
          </cell>
          <cell r="J3511" t="str">
            <v>Netis</v>
          </cell>
          <cell r="K3511" t="str">
            <v>Jude Musana</v>
          </cell>
        </row>
        <row r="3512">
          <cell r="C3512">
            <v>609755</v>
          </cell>
          <cell r="D3512" t="str">
            <v>Kalungu Cell</v>
          </cell>
          <cell r="E3512" t="str">
            <v>Central</v>
          </cell>
          <cell r="F3512" t="str">
            <v xml:space="preserve">Kampala South </v>
          </cell>
          <cell r="G3512" t="str">
            <v>Urban</v>
          </cell>
          <cell r="H3512" t="str">
            <v>Silver-P3</v>
          </cell>
          <cell r="I3512" t="str">
            <v>O</v>
          </cell>
          <cell r="J3512" t="str">
            <v>Netis</v>
          </cell>
          <cell r="K3512" t="str">
            <v>Paul Mbabazi</v>
          </cell>
        </row>
        <row r="3513">
          <cell r="C3513">
            <v>609829</v>
          </cell>
          <cell r="D3513" t="str">
            <v>Kamarebe</v>
          </cell>
          <cell r="E3513" t="str">
            <v>Western</v>
          </cell>
          <cell r="F3513" t="str">
            <v xml:space="preserve">Fort Portal   </v>
          </cell>
          <cell r="G3513" t="str">
            <v>Rural</v>
          </cell>
          <cell r="H3513" t="str">
            <v>C</v>
          </cell>
          <cell r="I3513" t="str">
            <v>O</v>
          </cell>
          <cell r="J3513" t="str">
            <v>Camusat</v>
          </cell>
          <cell r="K3513" t="str">
            <v>Stephen Rwabwogo</v>
          </cell>
        </row>
        <row r="3514">
          <cell r="C3514">
            <v>609670</v>
          </cell>
          <cell r="D3514" t="str">
            <v>Nabulagala Zone</v>
          </cell>
          <cell r="E3514" t="str">
            <v>Central</v>
          </cell>
          <cell r="F3514" t="str">
            <v xml:space="preserve">Kampala West </v>
          </cell>
          <cell r="G3514" t="str">
            <v>Urban</v>
          </cell>
          <cell r="H3514" t="str">
            <v>Silver-P3</v>
          </cell>
          <cell r="I3514" t="str">
            <v>O</v>
          </cell>
          <cell r="J3514" t="str">
            <v>Camusat</v>
          </cell>
          <cell r="K3514" t="str">
            <v>Abu Kasamba</v>
          </cell>
        </row>
        <row r="3515">
          <cell r="C3515">
            <v>609669</v>
          </cell>
          <cell r="D3515" t="str">
            <v>Wakaliga Cell</v>
          </cell>
          <cell r="E3515" t="str">
            <v>Central</v>
          </cell>
          <cell r="F3515" t="str">
            <v xml:space="preserve">Kampala West </v>
          </cell>
          <cell r="G3515" t="str">
            <v>Urban</v>
          </cell>
          <cell r="H3515" t="str">
            <v>Silver-P3</v>
          </cell>
          <cell r="I3515" t="str">
            <v>O</v>
          </cell>
          <cell r="J3515" t="str">
            <v>Camusat</v>
          </cell>
          <cell r="K3515" t="str">
            <v>Abu Kasamba</v>
          </cell>
        </row>
        <row r="3516">
          <cell r="C3516">
            <v>609678</v>
          </cell>
          <cell r="D3516" t="str">
            <v>Namungoona</v>
          </cell>
          <cell r="E3516" t="str">
            <v>Central</v>
          </cell>
          <cell r="F3516" t="str">
            <v xml:space="preserve">Kampala West </v>
          </cell>
          <cell r="G3516" t="str">
            <v>Urban</v>
          </cell>
          <cell r="H3516" t="str">
            <v>Silver-P3</v>
          </cell>
          <cell r="I3516" t="str">
            <v>O</v>
          </cell>
          <cell r="J3516" t="str">
            <v>Camusat</v>
          </cell>
          <cell r="K3516" t="str">
            <v>Abu Kasamba</v>
          </cell>
        </row>
        <row r="3517">
          <cell r="C3517">
            <v>609677</v>
          </cell>
          <cell r="D3517" t="str">
            <v>Lunguja Zone</v>
          </cell>
          <cell r="E3517" t="str">
            <v>Central</v>
          </cell>
          <cell r="F3517" t="str">
            <v xml:space="preserve">Mityana </v>
          </cell>
          <cell r="G3517" t="str">
            <v>Urban</v>
          </cell>
          <cell r="H3517" t="str">
            <v>Silver-P3</v>
          </cell>
          <cell r="I3517" t="str">
            <v>O</v>
          </cell>
          <cell r="J3517" t="str">
            <v>Camusat</v>
          </cell>
          <cell r="K3517" t="str">
            <v>Christopher Alituha</v>
          </cell>
        </row>
        <row r="3518">
          <cell r="C3518">
            <v>609841</v>
          </cell>
          <cell r="D3518" t="str">
            <v>Kileku Cell</v>
          </cell>
          <cell r="E3518" t="str">
            <v>Central</v>
          </cell>
          <cell r="F3518" t="str">
            <v xml:space="preserve">Mityana </v>
          </cell>
          <cell r="G3518" t="str">
            <v>Rural</v>
          </cell>
          <cell r="H3518" t="str">
            <v>C</v>
          </cell>
          <cell r="I3518" t="str">
            <v>O</v>
          </cell>
          <cell r="J3518" t="str">
            <v>Camusat</v>
          </cell>
          <cell r="K3518" t="str">
            <v>Christopher Alituha</v>
          </cell>
        </row>
        <row r="3519">
          <cell r="C3519">
            <v>609785</v>
          </cell>
          <cell r="D3519" t="str">
            <v>Seguku Fuelex</v>
          </cell>
          <cell r="E3519" t="str">
            <v>Central</v>
          </cell>
          <cell r="F3519" t="str">
            <v xml:space="preserve">Kampala West </v>
          </cell>
          <cell r="G3519" t="str">
            <v>Urban</v>
          </cell>
          <cell r="H3519" t="str">
            <v>Silver-P3</v>
          </cell>
          <cell r="I3519" t="str">
            <v>O</v>
          </cell>
          <cell r="J3519" t="str">
            <v>Camusat</v>
          </cell>
          <cell r="K3519" t="str">
            <v>Abu Kasamba</v>
          </cell>
        </row>
        <row r="3520">
          <cell r="C3520">
            <v>609679</v>
          </cell>
          <cell r="D3520" t="str">
            <v>Lugala Zone</v>
          </cell>
          <cell r="E3520" t="str">
            <v>Central</v>
          </cell>
          <cell r="F3520" t="str">
            <v xml:space="preserve">Mityana </v>
          </cell>
          <cell r="G3520" t="str">
            <v>Urban</v>
          </cell>
          <cell r="H3520" t="str">
            <v>Silver-P3</v>
          </cell>
          <cell r="I3520" t="str">
            <v>O</v>
          </cell>
          <cell r="J3520" t="str">
            <v>Camusat</v>
          </cell>
          <cell r="K3520" t="str">
            <v>Christopher Alituha</v>
          </cell>
        </row>
        <row r="3521">
          <cell r="C3521">
            <v>609763</v>
          </cell>
          <cell r="D3521" t="str">
            <v>Kiruddu Cell</v>
          </cell>
          <cell r="E3521" t="str">
            <v>Central</v>
          </cell>
          <cell r="F3521" t="str">
            <v xml:space="preserve">Kampala South </v>
          </cell>
          <cell r="G3521" t="str">
            <v>Urban</v>
          </cell>
          <cell r="H3521" t="str">
            <v>Silver-P3</v>
          </cell>
          <cell r="I3521" t="str">
            <v>O</v>
          </cell>
          <cell r="J3521" t="str">
            <v>Netis</v>
          </cell>
          <cell r="K3521" t="str">
            <v>Paul Mbabazi</v>
          </cell>
        </row>
        <row r="3522">
          <cell r="C3522">
            <v>609758</v>
          </cell>
          <cell r="D3522" t="str">
            <v>Nakavule Lubale</v>
          </cell>
          <cell r="E3522" t="str">
            <v>Eastern</v>
          </cell>
          <cell r="F3522" t="str">
            <v xml:space="preserve">Jinja </v>
          </cell>
          <cell r="G3522" t="str">
            <v>Urban</v>
          </cell>
          <cell r="H3522" t="str">
            <v>Silver-P3</v>
          </cell>
          <cell r="I3522" t="str">
            <v>O</v>
          </cell>
          <cell r="J3522" t="str">
            <v>Netis</v>
          </cell>
          <cell r="K3522" t="str">
            <v>Emmanuel Kafuko</v>
          </cell>
        </row>
        <row r="3523">
          <cell r="C3523">
            <v>609705</v>
          </cell>
          <cell r="D3523" t="str">
            <v>Kisenyi Terminal</v>
          </cell>
          <cell r="E3523" t="str">
            <v>Central</v>
          </cell>
          <cell r="F3523" t="str">
            <v>Kampala North</v>
          </cell>
          <cell r="G3523" t="str">
            <v>Urban</v>
          </cell>
          <cell r="H3523" t="str">
            <v>Silver-P3</v>
          </cell>
          <cell r="I3523" t="str">
            <v>O</v>
          </cell>
          <cell r="J3523" t="str">
            <v>I-Engineering</v>
          </cell>
          <cell r="K3523" t="str">
            <v>Joash Lubwama</v>
          </cell>
        </row>
        <row r="3524">
          <cell r="C3524">
            <v>609640</v>
          </cell>
          <cell r="D3524" t="str">
            <v>Nzoo</v>
          </cell>
          <cell r="E3524" t="str">
            <v>Central</v>
          </cell>
          <cell r="F3524" t="str">
            <v xml:space="preserve">Mityana </v>
          </cell>
          <cell r="G3524" t="str">
            <v>Rural</v>
          </cell>
          <cell r="H3524" t="str">
            <v>Silver-P3</v>
          </cell>
          <cell r="I3524" t="str">
            <v>O</v>
          </cell>
          <cell r="J3524" t="str">
            <v>Camusat</v>
          </cell>
          <cell r="K3524" t="str">
            <v>Christopher Alituha</v>
          </cell>
        </row>
        <row r="3525">
          <cell r="C3525">
            <v>609756</v>
          </cell>
          <cell r="D3525" t="str">
            <v>Bunga TC</v>
          </cell>
          <cell r="E3525" t="str">
            <v>Central</v>
          </cell>
          <cell r="F3525" t="str">
            <v xml:space="preserve">Kampala South </v>
          </cell>
          <cell r="G3525" t="str">
            <v>Urban</v>
          </cell>
          <cell r="H3525" t="str">
            <v>Silver-P3</v>
          </cell>
          <cell r="I3525" t="str">
            <v>O</v>
          </cell>
          <cell r="J3525" t="str">
            <v>Netis</v>
          </cell>
          <cell r="K3525" t="str">
            <v>Paul Mbabazi</v>
          </cell>
        </row>
        <row r="3526">
          <cell r="C3526">
            <v>609851</v>
          </cell>
          <cell r="D3526" t="str">
            <v>Tukajunge 2</v>
          </cell>
          <cell r="E3526" t="str">
            <v>Central</v>
          </cell>
          <cell r="F3526" t="str">
            <v xml:space="preserve">Kampala South </v>
          </cell>
          <cell r="G3526" t="str">
            <v>Urban</v>
          </cell>
          <cell r="H3526" t="str">
            <v>Silver-P3</v>
          </cell>
          <cell r="I3526" t="str">
            <v>O</v>
          </cell>
          <cell r="J3526" t="str">
            <v>Netis</v>
          </cell>
          <cell r="K3526" t="str">
            <v>Paul Mbabazi</v>
          </cell>
        </row>
        <row r="3527">
          <cell r="C3527">
            <v>609840</v>
          </cell>
          <cell r="D3527" t="str">
            <v>Katolo</v>
          </cell>
          <cell r="E3527" t="str">
            <v>Central</v>
          </cell>
          <cell r="F3527" t="str">
            <v xml:space="preserve">Mukono </v>
          </cell>
          <cell r="G3527" t="str">
            <v>Rural</v>
          </cell>
          <cell r="H3527" t="str">
            <v>Low OPEX</v>
          </cell>
          <cell r="I3527" t="str">
            <v>O</v>
          </cell>
          <cell r="J3527" t="str">
            <v>Netis</v>
          </cell>
          <cell r="K3527" t="str">
            <v>Samuel Naseke</v>
          </cell>
        </row>
        <row r="3528">
          <cell r="C3528">
            <v>609428</v>
          </cell>
          <cell r="D3528" t="str">
            <v>MUK Cedat</v>
          </cell>
          <cell r="E3528" t="str">
            <v>Central</v>
          </cell>
          <cell r="F3528" t="str">
            <v>Kampala North</v>
          </cell>
          <cell r="G3528" t="str">
            <v>Urban</v>
          </cell>
          <cell r="H3528" t="str">
            <v>C</v>
          </cell>
          <cell r="I3528" t="str">
            <v>O</v>
          </cell>
          <cell r="J3528" t="str">
            <v>I-Engineering</v>
          </cell>
          <cell r="K3528" t="str">
            <v>Joash Lubwama</v>
          </cell>
        </row>
        <row r="3529">
          <cell r="C3529">
            <v>609757</v>
          </cell>
          <cell r="D3529" t="str">
            <v>Kkungu 3</v>
          </cell>
          <cell r="E3529" t="str">
            <v>Central</v>
          </cell>
          <cell r="F3529" t="str">
            <v xml:space="preserve">Kampala East  </v>
          </cell>
          <cell r="G3529" t="str">
            <v>Urban</v>
          </cell>
          <cell r="H3529" t="str">
            <v>Silver-P3</v>
          </cell>
          <cell r="I3529" t="str">
            <v>O</v>
          </cell>
          <cell r="J3529" t="str">
            <v>Netis</v>
          </cell>
          <cell r="K3529" t="str">
            <v>Benbridge Mulongo</v>
          </cell>
        </row>
        <row r="3530">
          <cell r="C3530">
            <v>609686</v>
          </cell>
          <cell r="D3530" t="str">
            <v>St Anne</v>
          </cell>
          <cell r="E3530" t="str">
            <v>Central</v>
          </cell>
          <cell r="F3530" t="str">
            <v xml:space="preserve">Kampala West </v>
          </cell>
          <cell r="G3530" t="str">
            <v>Urban</v>
          </cell>
          <cell r="H3530" t="str">
            <v>Silver-P3</v>
          </cell>
          <cell r="I3530" t="str">
            <v>O</v>
          </cell>
          <cell r="J3530" t="str">
            <v>Camusat</v>
          </cell>
          <cell r="K3530" t="str">
            <v>Abu Kasamba</v>
          </cell>
        </row>
        <row r="3531">
          <cell r="C3531">
            <v>609833</v>
          </cell>
          <cell r="D3531" t="str">
            <v>Katoma</v>
          </cell>
          <cell r="E3531" t="str">
            <v>Western</v>
          </cell>
          <cell r="F3531" t="str">
            <v xml:space="preserve">Fort Portal   </v>
          </cell>
          <cell r="G3531" t="str">
            <v>Rural</v>
          </cell>
          <cell r="H3531" t="str">
            <v>C</v>
          </cell>
          <cell r="I3531" t="str">
            <v>O</v>
          </cell>
          <cell r="J3531" t="str">
            <v>Camusat</v>
          </cell>
          <cell r="K3531" t="str">
            <v>Stephen Rwabwogo</v>
          </cell>
        </row>
        <row r="3532">
          <cell r="C3532">
            <v>609426</v>
          </cell>
          <cell r="D3532" t="str">
            <v>MUK Guest House</v>
          </cell>
          <cell r="E3532" t="str">
            <v>Central</v>
          </cell>
          <cell r="F3532" t="str">
            <v>Kampala North</v>
          </cell>
          <cell r="G3532" t="str">
            <v>Urban</v>
          </cell>
          <cell r="H3532" t="str">
            <v>C</v>
          </cell>
          <cell r="I3532" t="str">
            <v>O</v>
          </cell>
          <cell r="J3532" t="str">
            <v>I-Engineering</v>
          </cell>
          <cell r="K3532" t="str">
            <v>Joash Lubwama</v>
          </cell>
        </row>
        <row r="3533">
          <cell r="C3533">
            <v>609524</v>
          </cell>
          <cell r="D3533" t="str">
            <v>Otalaba</v>
          </cell>
          <cell r="E3533" t="str">
            <v>Northern</v>
          </cell>
          <cell r="F3533" t="str">
            <v xml:space="preserve">Soroti  </v>
          </cell>
          <cell r="G3533" t="str">
            <v>Rural</v>
          </cell>
          <cell r="H3533" t="str">
            <v>Silver-P3</v>
          </cell>
          <cell r="I3533" t="str">
            <v>O</v>
          </cell>
          <cell r="J3533" t="str">
            <v>Netis</v>
          </cell>
          <cell r="K3533" t="str">
            <v>Moses Wandera</v>
          </cell>
        </row>
        <row r="3534">
          <cell r="C3534">
            <v>609653</v>
          </cell>
          <cell r="D3534" t="str">
            <v>Oberabich</v>
          </cell>
          <cell r="E3534" t="str">
            <v>Northern</v>
          </cell>
          <cell r="F3534" t="str">
            <v xml:space="preserve">Gulu </v>
          </cell>
          <cell r="G3534" t="str">
            <v>Rural</v>
          </cell>
          <cell r="H3534" t="str">
            <v>Silver-P3</v>
          </cell>
          <cell r="I3534" t="str">
            <v>O</v>
          </cell>
          <cell r="J3534" t="str">
            <v>I-Engineering</v>
          </cell>
          <cell r="K3534" t="str">
            <v>Moses Kaganda</v>
          </cell>
        </row>
        <row r="3535">
          <cell r="C3535">
            <v>609711</v>
          </cell>
          <cell r="D3535" t="str">
            <v>Soweto</v>
          </cell>
          <cell r="E3535" t="str">
            <v>Central</v>
          </cell>
          <cell r="F3535" t="str">
            <v xml:space="preserve">Masaka </v>
          </cell>
          <cell r="G3535" t="str">
            <v>Urban</v>
          </cell>
          <cell r="H3535" t="str">
            <v>Silver-P3</v>
          </cell>
          <cell r="I3535" t="str">
            <v>O</v>
          </cell>
          <cell r="J3535" t="str">
            <v>Camusat</v>
          </cell>
          <cell r="K3535" t="str">
            <v>M Patrick Kalibbala</v>
          </cell>
        </row>
        <row r="3536">
          <cell r="C3536">
            <v>609745</v>
          </cell>
          <cell r="D3536" t="str">
            <v>Gogonya 2</v>
          </cell>
          <cell r="E3536" t="str">
            <v>Central</v>
          </cell>
          <cell r="F3536" t="str">
            <v xml:space="preserve">Kampala South </v>
          </cell>
          <cell r="G3536" t="str">
            <v>Urban</v>
          </cell>
          <cell r="H3536" t="str">
            <v>Silver-P3</v>
          </cell>
          <cell r="I3536" t="str">
            <v>O</v>
          </cell>
          <cell r="J3536" t="str">
            <v>Netis</v>
          </cell>
          <cell r="K3536" t="str">
            <v>Paul Mbabazi</v>
          </cell>
        </row>
        <row r="3537">
          <cell r="C3537">
            <v>609740</v>
          </cell>
          <cell r="D3537" t="str">
            <v>Kapkoloswo</v>
          </cell>
          <cell r="E3537" t="str">
            <v>Eastern</v>
          </cell>
          <cell r="F3537" t="str">
            <v xml:space="preserve">Mbale  </v>
          </cell>
          <cell r="G3537" t="str">
            <v>Rural</v>
          </cell>
          <cell r="H3537" t="str">
            <v>Silver-P3</v>
          </cell>
          <cell r="I3537" t="str">
            <v>O</v>
          </cell>
          <cell r="J3537" t="str">
            <v>Netis</v>
          </cell>
          <cell r="K3537" t="str">
            <v>Jude Musana</v>
          </cell>
        </row>
        <row r="3538">
          <cell r="C3538">
            <v>609909</v>
          </cell>
          <cell r="D3538" t="str">
            <v>Kawaga cell </v>
          </cell>
          <cell r="E3538" t="str">
            <v>Eastern</v>
          </cell>
          <cell r="F3538" t="str">
            <v xml:space="preserve">Mbale  </v>
          </cell>
          <cell r="G3538" t="str">
            <v>Rural</v>
          </cell>
          <cell r="H3538" t="str">
            <v>Silver-P3</v>
          </cell>
          <cell r="I3538" t="str">
            <v>O</v>
          </cell>
          <cell r="J3538" t="str">
            <v>Netis</v>
          </cell>
          <cell r="K3538" t="str">
            <v>Jude Musana</v>
          </cell>
        </row>
        <row r="3539">
          <cell r="C3539">
            <v>609908</v>
          </cell>
          <cell r="D3539" t="str">
            <v>Kitukutwe</v>
          </cell>
          <cell r="E3539" t="str">
            <v>Central</v>
          </cell>
          <cell r="F3539" t="str">
            <v xml:space="preserve">Kampala East  </v>
          </cell>
          <cell r="G3539" t="str">
            <v>Urban</v>
          </cell>
          <cell r="H3539" t="str">
            <v>Silver-P3</v>
          </cell>
          <cell r="I3539" t="str">
            <v>O</v>
          </cell>
          <cell r="J3539" t="str">
            <v>Netis</v>
          </cell>
          <cell r="K3539" t="str">
            <v>Benbridge Mulongo</v>
          </cell>
        </row>
        <row r="3540">
          <cell r="C3540">
            <v>609902</v>
          </cell>
          <cell r="D3540" t="str">
            <v>Makenke</v>
          </cell>
          <cell r="E3540" t="str">
            <v>Central</v>
          </cell>
          <cell r="F3540" t="str">
            <v xml:space="preserve">Kampala East  </v>
          </cell>
          <cell r="G3540" t="str">
            <v>Urban</v>
          </cell>
          <cell r="H3540" t="str">
            <v>Silver-P3</v>
          </cell>
          <cell r="I3540" t="str">
            <v>O</v>
          </cell>
          <cell r="J3540" t="str">
            <v>Netis</v>
          </cell>
          <cell r="K3540" t="str">
            <v>Benbridge Mulongo</v>
          </cell>
        </row>
        <row r="3541">
          <cell r="C3541">
            <v>609921</v>
          </cell>
          <cell r="D3541" t="str">
            <v>Bamuseeta</v>
          </cell>
          <cell r="E3541" t="str">
            <v>Western</v>
          </cell>
          <cell r="F3541" t="str">
            <v xml:space="preserve">Mbarara </v>
          </cell>
          <cell r="G3541" t="str">
            <v>Urban</v>
          </cell>
          <cell r="H3541" t="str">
            <v>Silver-P3</v>
          </cell>
          <cell r="I3541" t="str">
            <v>O</v>
          </cell>
          <cell r="J3541" t="str">
            <v>Camusat</v>
          </cell>
          <cell r="K3541" t="str">
            <v>Thomasi Seruyange</v>
          </cell>
        </row>
        <row r="3542">
          <cell r="C3542">
            <v>609884</v>
          </cell>
          <cell r="D3542" t="str">
            <v>Buloba Central</v>
          </cell>
          <cell r="E3542" t="str">
            <v>Central</v>
          </cell>
          <cell r="F3542" t="str">
            <v xml:space="preserve">Mukono </v>
          </cell>
          <cell r="G3542" t="str">
            <v>Urban</v>
          </cell>
          <cell r="H3542" t="str">
            <v>Silver-P3</v>
          </cell>
          <cell r="I3542" t="str">
            <v>O</v>
          </cell>
          <cell r="J3542" t="str">
            <v>Netis</v>
          </cell>
          <cell r="K3542" t="str">
            <v>Samuel Naseke</v>
          </cell>
        </row>
        <row r="3543">
          <cell r="C3543">
            <v>609879</v>
          </cell>
          <cell r="D3543" t="str">
            <v>Buneembe</v>
          </cell>
          <cell r="E3543" t="str">
            <v>Eastern</v>
          </cell>
          <cell r="F3543" t="str">
            <v xml:space="preserve">Mbale  </v>
          </cell>
          <cell r="G3543" t="str">
            <v>Rural</v>
          </cell>
          <cell r="H3543" t="str">
            <v>Silver-P3</v>
          </cell>
          <cell r="I3543" t="str">
            <v>O</v>
          </cell>
          <cell r="J3543" t="str">
            <v>Netis</v>
          </cell>
          <cell r="K3543" t="str">
            <v>Jude Musana</v>
          </cell>
        </row>
        <row r="3544">
          <cell r="C3544">
            <v>609638</v>
          </cell>
          <cell r="D3544" t="str">
            <v>Bujjuko 2</v>
          </cell>
          <cell r="E3544" t="str">
            <v>Central</v>
          </cell>
          <cell r="F3544" t="str">
            <v xml:space="preserve">Kampala West </v>
          </cell>
          <cell r="G3544" t="str">
            <v>Urban</v>
          </cell>
          <cell r="H3544" t="str">
            <v>Silver-P3</v>
          </cell>
          <cell r="I3544" t="str">
            <v>O</v>
          </cell>
          <cell r="J3544" t="str">
            <v>Camusat</v>
          </cell>
          <cell r="K3544" t="str">
            <v>Abu Kasamba</v>
          </cell>
        </row>
        <row r="3545">
          <cell r="C3545">
            <v>609860</v>
          </cell>
          <cell r="D3545" t="str">
            <v xml:space="preserve">Rwamugamba </v>
          </cell>
          <cell r="E3545" t="str">
            <v>Western</v>
          </cell>
          <cell r="F3545" t="str">
            <v xml:space="preserve">Mbarara </v>
          </cell>
          <cell r="G3545" t="str">
            <v>Urban</v>
          </cell>
          <cell r="H3545" t="str">
            <v>Silver-P3</v>
          </cell>
          <cell r="I3545" t="str">
            <v>O</v>
          </cell>
          <cell r="J3545" t="str">
            <v>Camusat</v>
          </cell>
          <cell r="K3545" t="str">
            <v>Thomasi Seruyange</v>
          </cell>
        </row>
        <row r="3546">
          <cell r="C3546">
            <v>609924</v>
          </cell>
          <cell r="D3546" t="str">
            <v>Katemwa</v>
          </cell>
          <cell r="E3546" t="str">
            <v>Central</v>
          </cell>
          <cell r="F3546" t="str">
            <v xml:space="preserve">Mityana </v>
          </cell>
          <cell r="G3546" t="str">
            <v>Urban</v>
          </cell>
          <cell r="H3546" t="str">
            <v>Low OPEX</v>
          </cell>
          <cell r="I3546" t="str">
            <v>O</v>
          </cell>
          <cell r="J3546" t="str">
            <v>Camusat</v>
          </cell>
          <cell r="K3546" t="str">
            <v>Christopher Alituha</v>
          </cell>
        </row>
        <row r="3547">
          <cell r="C3547">
            <v>609904</v>
          </cell>
          <cell r="D3547" t="str">
            <v>Mukiwungo</v>
          </cell>
          <cell r="E3547" t="str">
            <v>Western</v>
          </cell>
          <cell r="F3547" t="str">
            <v xml:space="preserve">Kabale  </v>
          </cell>
          <cell r="G3547" t="str">
            <v>Rural</v>
          </cell>
          <cell r="H3547" t="str">
            <v>Silver-P3</v>
          </cell>
          <cell r="I3547" t="str">
            <v>O</v>
          </cell>
          <cell r="J3547" t="str">
            <v>Camusat</v>
          </cell>
          <cell r="K3547" t="str">
            <v>Denis Masaba</v>
          </cell>
        </row>
        <row r="3548">
          <cell r="C3548">
            <v>609912</v>
          </cell>
          <cell r="D3548" t="str">
            <v>Lakang</v>
          </cell>
          <cell r="E3548" t="str">
            <v>Northern</v>
          </cell>
          <cell r="F3548" t="str">
            <v xml:space="preserve">Gulu </v>
          </cell>
          <cell r="G3548" t="str">
            <v>Rural</v>
          </cell>
          <cell r="H3548" t="str">
            <v>Silver-P3</v>
          </cell>
          <cell r="I3548" t="str">
            <v>O</v>
          </cell>
          <cell r="J3548" t="str">
            <v>I-Engineering</v>
          </cell>
          <cell r="K3548" t="str">
            <v>Moses Kaganda</v>
          </cell>
        </row>
        <row r="3549">
          <cell r="C3549">
            <v>701043</v>
          </cell>
          <cell r="D3549" t="str">
            <v>Kijwenge</v>
          </cell>
          <cell r="E3549" t="str">
            <v>Northern</v>
          </cell>
          <cell r="F3549" t="str">
            <v xml:space="preserve">Hoima  </v>
          </cell>
          <cell r="G3549" t="str">
            <v>Rural</v>
          </cell>
          <cell r="H3549" t="str">
            <v>Silver-P3</v>
          </cell>
          <cell r="I3549" t="str">
            <v>O</v>
          </cell>
          <cell r="J3549" t="str">
            <v>I-Engineering</v>
          </cell>
          <cell r="K3549" t="str">
            <v>Latima Musoke</v>
          </cell>
        </row>
        <row r="3550">
          <cell r="C3550">
            <v>701044</v>
          </cell>
          <cell r="D3550" t="str">
            <v>Rukooge</v>
          </cell>
          <cell r="E3550" t="str">
            <v>Western</v>
          </cell>
          <cell r="F3550" t="str">
            <v xml:space="preserve">Hoima  </v>
          </cell>
          <cell r="G3550" t="str">
            <v>Urban</v>
          </cell>
          <cell r="H3550" t="str">
            <v>Silver-P3</v>
          </cell>
          <cell r="I3550" t="str">
            <v>O</v>
          </cell>
          <cell r="J3550" t="str">
            <v>I-Engineering</v>
          </cell>
          <cell r="K3550" t="str">
            <v>Latima Musoke</v>
          </cell>
        </row>
        <row r="3551">
          <cell r="C3551">
            <v>609858</v>
          </cell>
          <cell r="D3551" t="str">
            <v>Kungu Sanga</v>
          </cell>
          <cell r="E3551" t="str">
            <v>Central</v>
          </cell>
          <cell r="F3551" t="str">
            <v xml:space="preserve">Luwero </v>
          </cell>
          <cell r="G3551" t="str">
            <v>Urban</v>
          </cell>
          <cell r="H3551" t="str">
            <v>Silver-P3</v>
          </cell>
          <cell r="I3551" t="str">
            <v>O</v>
          </cell>
          <cell r="J3551" t="str">
            <v>I-Engineering</v>
          </cell>
          <cell r="K3551" t="str">
            <v>Robert Otim</v>
          </cell>
        </row>
        <row r="3552">
          <cell r="C3552">
            <v>605451</v>
          </cell>
          <cell r="D3552" t="str">
            <v>Biliefe</v>
          </cell>
          <cell r="E3552" t="str">
            <v>Northern</v>
          </cell>
          <cell r="F3552" t="str">
            <v xml:space="preserve">Arua  </v>
          </cell>
          <cell r="G3552" t="str">
            <v>Rural</v>
          </cell>
          <cell r="H3552" t="str">
            <v>C</v>
          </cell>
          <cell r="I3552" t="str">
            <v>O</v>
          </cell>
          <cell r="J3552" t="str">
            <v>I-Engineering</v>
          </cell>
          <cell r="K3552" t="str">
            <v>Innocent Ayiko</v>
          </cell>
        </row>
        <row r="3553">
          <cell r="C3553">
            <v>609892</v>
          </cell>
          <cell r="D3553" t="str">
            <v>Osemwa</v>
          </cell>
          <cell r="E3553" t="str">
            <v>Eastern</v>
          </cell>
          <cell r="F3553" t="str">
            <v xml:space="preserve">Soroti  </v>
          </cell>
          <cell r="G3553" t="str">
            <v>Rural</v>
          </cell>
          <cell r="H3553" t="str">
            <v>Silver-P3</v>
          </cell>
          <cell r="I3553" t="str">
            <v>O</v>
          </cell>
          <cell r="J3553" t="str">
            <v>Netis</v>
          </cell>
          <cell r="K3553" t="str">
            <v>Moses Wandera</v>
          </cell>
        </row>
        <row r="3554">
          <cell r="C3554">
            <v>609600</v>
          </cell>
          <cell r="D3554" t="str">
            <v>Kyaliwajjala 2</v>
          </cell>
          <cell r="E3554" t="str">
            <v>Central</v>
          </cell>
          <cell r="F3554" t="str">
            <v xml:space="preserve">Kampala East  </v>
          </cell>
          <cell r="G3554" t="str">
            <v>Urban</v>
          </cell>
          <cell r="H3554" t="str">
            <v>C</v>
          </cell>
          <cell r="I3554" t="str">
            <v>O</v>
          </cell>
          <cell r="J3554" t="str">
            <v>Netis</v>
          </cell>
          <cell r="K3554" t="str">
            <v>Benbridge Mulongo</v>
          </cell>
        </row>
        <row r="3555">
          <cell r="C3555">
            <v>609911</v>
          </cell>
          <cell r="D3555" t="str">
            <v>Lopei TC</v>
          </cell>
          <cell r="E3555" t="str">
            <v>Northern</v>
          </cell>
          <cell r="F3555" t="str">
            <v xml:space="preserve">Soroti  </v>
          </cell>
          <cell r="G3555" t="str">
            <v>Rural</v>
          </cell>
          <cell r="H3555" t="str">
            <v>Silver-P3</v>
          </cell>
          <cell r="I3555" t="str">
            <v>O</v>
          </cell>
          <cell r="J3555" t="str">
            <v>Netis</v>
          </cell>
          <cell r="K3555" t="str">
            <v>Moses Wandera</v>
          </cell>
        </row>
        <row r="3556">
          <cell r="C3556">
            <v>606864</v>
          </cell>
          <cell r="D3556" t="str">
            <v>Bebiri</v>
          </cell>
          <cell r="E3556" t="str">
            <v>Northern</v>
          </cell>
          <cell r="F3556" t="str">
            <v xml:space="preserve">Arua  </v>
          </cell>
          <cell r="G3556" t="str">
            <v>Rural</v>
          </cell>
          <cell r="H3556" t="str">
            <v>C</v>
          </cell>
          <cell r="I3556" t="str">
            <v>O</v>
          </cell>
          <cell r="J3556" t="str">
            <v>I-Engineering</v>
          </cell>
          <cell r="K3556" t="str">
            <v>Innocent Ayiko</v>
          </cell>
        </row>
        <row r="3557">
          <cell r="C3557">
            <v>609890</v>
          </cell>
          <cell r="D3557" t="str">
            <v>Agonga B </v>
          </cell>
          <cell r="E3557" t="str">
            <v>Northern</v>
          </cell>
          <cell r="F3557" t="str">
            <v xml:space="preserve">Gulu </v>
          </cell>
          <cell r="G3557" t="str">
            <v>Rural</v>
          </cell>
          <cell r="H3557" t="str">
            <v>Silver-P3</v>
          </cell>
          <cell r="I3557" t="str">
            <v>O</v>
          </cell>
          <cell r="J3557" t="str">
            <v>I-Engineering</v>
          </cell>
          <cell r="K3557" t="str">
            <v>Moses Kaganda</v>
          </cell>
        </row>
        <row r="3558">
          <cell r="C3558">
            <v>609880</v>
          </cell>
          <cell r="D3558" t="str">
            <v>Bucucuke</v>
          </cell>
          <cell r="E3558" t="str">
            <v>Central</v>
          </cell>
          <cell r="F3558" t="str">
            <v xml:space="preserve">Mityana </v>
          </cell>
          <cell r="G3558" t="str">
            <v>Rural</v>
          </cell>
          <cell r="H3558" t="str">
            <v>Silver-P3</v>
          </cell>
          <cell r="I3558" t="str">
            <v>O</v>
          </cell>
          <cell r="J3558" t="str">
            <v>Camusat</v>
          </cell>
          <cell r="K3558" t="str">
            <v>Christopher Alituha</v>
          </cell>
        </row>
        <row r="3559">
          <cell r="C3559">
            <v>609877</v>
          </cell>
          <cell r="D3559" t="str">
            <v>Bakijuurula</v>
          </cell>
          <cell r="E3559" t="str">
            <v>Central</v>
          </cell>
          <cell r="F3559" t="str">
            <v xml:space="preserve">Mityana </v>
          </cell>
          <cell r="G3559" t="str">
            <v>Urban</v>
          </cell>
          <cell r="H3559" t="str">
            <v>Silver-P3</v>
          </cell>
          <cell r="I3559" t="str">
            <v>O</v>
          </cell>
          <cell r="J3559" t="str">
            <v>Camusat</v>
          </cell>
          <cell r="K3559" t="str">
            <v>Christopher Alituha</v>
          </cell>
        </row>
        <row r="3560">
          <cell r="C3560">
            <v>701049</v>
          </cell>
          <cell r="D3560" t="str">
            <v>Ruhimbo</v>
          </cell>
          <cell r="E3560" t="str">
            <v>Western</v>
          </cell>
          <cell r="F3560" t="str">
            <v xml:space="preserve">Mbarara </v>
          </cell>
          <cell r="G3560" t="str">
            <v>Urban</v>
          </cell>
          <cell r="H3560" t="str">
            <v>Silver-P3</v>
          </cell>
          <cell r="I3560" t="str">
            <v>O</v>
          </cell>
          <cell r="J3560" t="str">
            <v>Camusat</v>
          </cell>
          <cell r="K3560" t="str">
            <v>Thomasi Seruyange</v>
          </cell>
        </row>
        <row r="3561">
          <cell r="C3561">
            <v>609878</v>
          </cell>
          <cell r="D3561" t="str">
            <v>Muzinda</v>
          </cell>
          <cell r="E3561" t="str">
            <v>Central</v>
          </cell>
          <cell r="F3561" t="str">
            <v xml:space="preserve">Masaka </v>
          </cell>
          <cell r="G3561" t="str">
            <v>Urban</v>
          </cell>
          <cell r="H3561" t="str">
            <v>Silver-P3</v>
          </cell>
          <cell r="I3561" t="str">
            <v>O</v>
          </cell>
          <cell r="J3561" t="str">
            <v>Camusat</v>
          </cell>
          <cell r="K3561" t="str">
            <v>M Patrick Kalibbala</v>
          </cell>
        </row>
        <row r="3562">
          <cell r="C3562">
            <v>609922</v>
          </cell>
          <cell r="D3562" t="str">
            <v>Kigaga Cell</v>
          </cell>
          <cell r="E3562" t="str">
            <v>Western</v>
          </cell>
          <cell r="F3562" t="str">
            <v xml:space="preserve">Kabale  </v>
          </cell>
          <cell r="G3562" t="str">
            <v>Rural</v>
          </cell>
          <cell r="H3562" t="str">
            <v>Silver-P3</v>
          </cell>
          <cell r="I3562" t="str">
            <v>O</v>
          </cell>
          <cell r="J3562" t="str">
            <v>Camusat</v>
          </cell>
          <cell r="K3562" t="str">
            <v>Denis Masaba</v>
          </cell>
        </row>
        <row r="3563">
          <cell r="C3563">
            <v>609827</v>
          </cell>
          <cell r="D3563" t="str">
            <v>Maseruka</v>
          </cell>
          <cell r="E3563" t="str">
            <v>Central</v>
          </cell>
          <cell r="F3563" t="str">
            <v xml:space="preserve">Mityana </v>
          </cell>
          <cell r="G3563" t="str">
            <v>Rural</v>
          </cell>
          <cell r="H3563" t="str">
            <v>Low OPEX</v>
          </cell>
          <cell r="I3563" t="str">
            <v>O</v>
          </cell>
          <cell r="J3563" t="str">
            <v>Camusat</v>
          </cell>
          <cell r="K3563" t="str">
            <v>Christopher Alituha</v>
          </cell>
        </row>
        <row r="3564">
          <cell r="C3564">
            <v>701033</v>
          </cell>
          <cell r="D3564" t="str">
            <v>Kibutika</v>
          </cell>
          <cell r="E3564" t="str">
            <v>Central</v>
          </cell>
          <cell r="F3564" t="str">
            <v xml:space="preserve">Kampala West </v>
          </cell>
          <cell r="G3564" t="str">
            <v>Urban</v>
          </cell>
          <cell r="H3564" t="str">
            <v>Silver-P3</v>
          </cell>
          <cell r="I3564" t="str">
            <v>O</v>
          </cell>
          <cell r="J3564" t="str">
            <v>Camusat</v>
          </cell>
          <cell r="K3564" t="str">
            <v>Abu Kasamba</v>
          </cell>
        </row>
        <row r="3565">
          <cell r="C3565">
            <v>701042</v>
          </cell>
          <cell r="D3565" t="str">
            <v>Kidodo Cell</v>
          </cell>
          <cell r="E3565" t="str">
            <v>Western</v>
          </cell>
          <cell r="F3565" t="str">
            <v xml:space="preserve">Fort Portal   </v>
          </cell>
          <cell r="G3565" t="str">
            <v>Urban</v>
          </cell>
          <cell r="H3565" t="str">
            <v>Silver-P3</v>
          </cell>
          <cell r="I3565" t="str">
            <v>O</v>
          </cell>
          <cell r="J3565" t="str">
            <v>Camusat</v>
          </cell>
          <cell r="K3565" t="str">
            <v>Stephen Rwabwogo</v>
          </cell>
        </row>
        <row r="3566">
          <cell r="C3566">
            <v>609900</v>
          </cell>
          <cell r="D3566" t="str">
            <v>Katalemwa</v>
          </cell>
          <cell r="E3566" t="str">
            <v>Central</v>
          </cell>
          <cell r="F3566" t="str">
            <v>Kampala North</v>
          </cell>
          <cell r="G3566" t="str">
            <v>Urban</v>
          </cell>
          <cell r="H3566" t="str">
            <v>Silver-P3</v>
          </cell>
          <cell r="I3566" t="str">
            <v>O</v>
          </cell>
          <cell r="J3566" t="str">
            <v>I-Engineering</v>
          </cell>
          <cell r="K3566" t="str">
            <v>Joash Lubwama</v>
          </cell>
        </row>
        <row r="3567">
          <cell r="C3567">
            <v>609899</v>
          </cell>
          <cell r="D3567" t="str">
            <v>Masaka Buddu</v>
          </cell>
          <cell r="E3567" t="str">
            <v>Central</v>
          </cell>
          <cell r="F3567" t="str">
            <v xml:space="preserve">Masaka </v>
          </cell>
          <cell r="G3567" t="str">
            <v>Rural</v>
          </cell>
          <cell r="H3567" t="str">
            <v>Silver-P3</v>
          </cell>
          <cell r="I3567" t="str">
            <v>O</v>
          </cell>
          <cell r="J3567" t="str">
            <v>Camusat</v>
          </cell>
          <cell r="K3567" t="str">
            <v>M Patrick Kalibbala</v>
          </cell>
        </row>
        <row r="3568">
          <cell r="C3568">
            <v>701047</v>
          </cell>
          <cell r="D3568" t="str">
            <v>Busiya</v>
          </cell>
          <cell r="E3568" t="str">
            <v>Central</v>
          </cell>
          <cell r="F3568" t="str">
            <v xml:space="preserve">Mukono </v>
          </cell>
          <cell r="G3568" t="str">
            <v>Urban</v>
          </cell>
          <cell r="H3568" t="str">
            <v>Silver-P3</v>
          </cell>
          <cell r="I3568" t="str">
            <v>O</v>
          </cell>
          <cell r="J3568" t="str">
            <v>Netis</v>
          </cell>
          <cell r="K3568" t="str">
            <v>Samuel Naseke</v>
          </cell>
        </row>
        <row r="3569">
          <cell r="C3569">
            <v>609925</v>
          </cell>
          <cell r="D3569" t="str">
            <v>Kanani</v>
          </cell>
          <cell r="E3569" t="str">
            <v>Central</v>
          </cell>
          <cell r="F3569" t="str">
            <v xml:space="preserve">Masaka </v>
          </cell>
          <cell r="G3569" t="str">
            <v>Rural</v>
          </cell>
          <cell r="H3569" t="str">
            <v>Low OPEX</v>
          </cell>
          <cell r="I3569" t="str">
            <v>O</v>
          </cell>
          <cell r="J3569" t="str">
            <v>Camusat</v>
          </cell>
          <cell r="K3569" t="str">
            <v>M Patrick Kalibbala</v>
          </cell>
        </row>
        <row r="3570">
          <cell r="C3570">
            <v>609957</v>
          </cell>
          <cell r="D3570" t="str">
            <v>Bazzar West</v>
          </cell>
          <cell r="E3570" t="str">
            <v>Northern</v>
          </cell>
          <cell r="F3570" t="str">
            <v xml:space="preserve">Lira </v>
          </cell>
          <cell r="G3570" t="str">
            <v>Urban</v>
          </cell>
          <cell r="H3570" t="str">
            <v>C</v>
          </cell>
          <cell r="I3570" t="str">
            <v>O</v>
          </cell>
          <cell r="J3570" t="str">
            <v>I-Engineering</v>
          </cell>
          <cell r="K3570" t="str">
            <v>Muhamood Kyongo</v>
          </cell>
        </row>
        <row r="3571">
          <cell r="C3571">
            <v>606846</v>
          </cell>
          <cell r="D3571" t="str">
            <v>Cell G</v>
          </cell>
          <cell r="E3571" t="str">
            <v>Eastern</v>
          </cell>
          <cell r="F3571" t="str">
            <v xml:space="preserve">Soroti  </v>
          </cell>
          <cell r="G3571" t="str">
            <v>Urban</v>
          </cell>
          <cell r="H3571" t="str">
            <v>C</v>
          </cell>
          <cell r="I3571" t="str">
            <v>O</v>
          </cell>
          <cell r="J3571" t="str">
            <v>Netis</v>
          </cell>
          <cell r="K3571" t="str">
            <v>Moses Wandera</v>
          </cell>
        </row>
        <row r="3572">
          <cell r="C3572">
            <v>605166</v>
          </cell>
          <cell r="D3572" t="str">
            <v>B.A.T_Arua</v>
          </cell>
          <cell r="E3572" t="str">
            <v>Northern</v>
          </cell>
          <cell r="F3572" t="str">
            <v xml:space="preserve">Arua  </v>
          </cell>
          <cell r="G3572" t="str">
            <v>Rural</v>
          </cell>
          <cell r="H3572" t="str">
            <v>A</v>
          </cell>
          <cell r="I3572" t="str">
            <v>O</v>
          </cell>
          <cell r="J3572" t="str">
            <v>I-Engineering</v>
          </cell>
          <cell r="K3572" t="str">
            <v>Innocent Ayiko</v>
          </cell>
        </row>
        <row r="3573">
          <cell r="C3573">
            <v>609928</v>
          </cell>
          <cell r="D3573" t="str">
            <v>Kyatega 2</v>
          </cell>
          <cell r="E3573" t="str">
            <v>Western</v>
          </cell>
          <cell r="F3573" t="str">
            <v xml:space="preserve">Fort Portal   </v>
          </cell>
          <cell r="G3573" t="str">
            <v>Rural</v>
          </cell>
          <cell r="H3573" t="str">
            <v>C</v>
          </cell>
          <cell r="I3573" t="str">
            <v>O</v>
          </cell>
          <cell r="J3573" t="str">
            <v>Camusat</v>
          </cell>
          <cell r="K3573" t="str">
            <v>Stephen Rwabwogo</v>
          </cell>
        </row>
        <row r="3574">
          <cell r="C3574">
            <v>609932</v>
          </cell>
          <cell r="D3574" t="str">
            <v>Lwanyonyi</v>
          </cell>
          <cell r="E3574" t="str">
            <v>Central</v>
          </cell>
          <cell r="F3574" t="str">
            <v xml:space="preserve">Mukono </v>
          </cell>
          <cell r="G3574" t="str">
            <v>Urban</v>
          </cell>
          <cell r="H3574" t="str">
            <v>C</v>
          </cell>
          <cell r="I3574" t="str">
            <v>O</v>
          </cell>
          <cell r="J3574" t="str">
            <v>Netis</v>
          </cell>
          <cell r="K3574" t="str">
            <v>Samuel Naseke</v>
          </cell>
        </row>
        <row r="3575">
          <cell r="C3575">
            <v>609895</v>
          </cell>
          <cell r="D3575" t="str">
            <v>Mukono Town 1</v>
          </cell>
          <cell r="E3575" t="str">
            <v>Central</v>
          </cell>
          <cell r="F3575" t="str">
            <v xml:space="preserve">Mukono </v>
          </cell>
          <cell r="G3575" t="str">
            <v>Urban</v>
          </cell>
          <cell r="H3575" t="str">
            <v>Silver-P3</v>
          </cell>
          <cell r="I3575" t="str">
            <v>O</v>
          </cell>
          <cell r="J3575" t="str">
            <v>Netis</v>
          </cell>
          <cell r="K3575" t="str">
            <v>Samuel Naseke</v>
          </cell>
        </row>
        <row r="3576">
          <cell r="C3576">
            <v>609898</v>
          </cell>
          <cell r="D3576" t="str">
            <v>Mbalala</v>
          </cell>
          <cell r="E3576" t="str">
            <v>Central</v>
          </cell>
          <cell r="F3576" t="str">
            <v xml:space="preserve">Mukono </v>
          </cell>
          <cell r="G3576" t="str">
            <v>Urban</v>
          </cell>
          <cell r="H3576" t="str">
            <v>Silver-P3</v>
          </cell>
          <cell r="I3576" t="str">
            <v>O</v>
          </cell>
          <cell r="J3576" t="str">
            <v>Netis</v>
          </cell>
          <cell r="K3576" t="str">
            <v>Samuel Naseke</v>
          </cell>
        </row>
        <row r="3577">
          <cell r="C3577">
            <v>609961</v>
          </cell>
          <cell r="D3577" t="str">
            <v>Nkanaga</v>
          </cell>
          <cell r="E3577" t="str">
            <v>Central</v>
          </cell>
          <cell r="F3577" t="str">
            <v xml:space="preserve">Mityana </v>
          </cell>
          <cell r="G3577" t="str">
            <v>Urban</v>
          </cell>
          <cell r="H3577" t="str">
            <v>C</v>
          </cell>
          <cell r="I3577" t="str">
            <v>O</v>
          </cell>
          <cell r="J3577" t="str">
            <v>Camusat</v>
          </cell>
          <cell r="K3577" t="str">
            <v>Christopher Alituha</v>
          </cell>
        </row>
        <row r="3578">
          <cell r="C3578">
            <v>609870</v>
          </cell>
          <cell r="D3578" t="str">
            <v>Nyamirami</v>
          </cell>
          <cell r="E3578" t="str">
            <v>Western</v>
          </cell>
          <cell r="F3578" t="str">
            <v xml:space="preserve">Fort Portal   </v>
          </cell>
          <cell r="G3578" t="str">
            <v>Rural</v>
          </cell>
          <cell r="H3578" t="str">
            <v>Silver-P3</v>
          </cell>
          <cell r="I3578" t="str">
            <v>O</v>
          </cell>
          <cell r="J3578" t="str">
            <v>Camusat</v>
          </cell>
          <cell r="K3578" t="str">
            <v>Stephen Rwabwogo</v>
          </cell>
        </row>
        <row r="3579">
          <cell r="C3579">
            <v>701041</v>
          </cell>
          <cell r="D3579" t="str">
            <v>Bukwali</v>
          </cell>
          <cell r="E3579" t="str">
            <v>Western</v>
          </cell>
          <cell r="F3579" t="str">
            <v xml:space="preserve">Fort Portal   </v>
          </cell>
          <cell r="G3579" t="str">
            <v>Urban</v>
          </cell>
          <cell r="H3579" t="str">
            <v>Silver-P3</v>
          </cell>
          <cell r="I3579" t="str">
            <v>O</v>
          </cell>
          <cell r="J3579" t="str">
            <v>Camusat</v>
          </cell>
          <cell r="K3579" t="str">
            <v>Stephen Rwabwogo</v>
          </cell>
        </row>
        <row r="3580">
          <cell r="C3580">
            <v>701073</v>
          </cell>
          <cell r="D3580" t="str">
            <v>Kitikifumba</v>
          </cell>
          <cell r="E3580" t="str">
            <v>Central</v>
          </cell>
          <cell r="F3580" t="str">
            <v xml:space="preserve">Kampala East  </v>
          </cell>
          <cell r="G3580" t="str">
            <v>Urban</v>
          </cell>
          <cell r="H3580" t="str">
            <v>Silver-P3</v>
          </cell>
          <cell r="I3580" t="str">
            <v>O</v>
          </cell>
          <cell r="J3580" t="str">
            <v>Netis</v>
          </cell>
          <cell r="K3580" t="str">
            <v>Benbridge Mulongo</v>
          </cell>
        </row>
        <row r="3581">
          <cell r="C3581">
            <v>701039</v>
          </cell>
          <cell r="D3581" t="str">
            <v>Boma Hill 2</v>
          </cell>
          <cell r="E3581" t="str">
            <v>Central</v>
          </cell>
          <cell r="F3581" t="str">
            <v xml:space="preserve">Mityana </v>
          </cell>
          <cell r="G3581" t="str">
            <v>Urban</v>
          </cell>
          <cell r="H3581" t="str">
            <v>Silver-P3</v>
          </cell>
          <cell r="I3581" t="str">
            <v>O</v>
          </cell>
          <cell r="J3581" t="str">
            <v>Camusat</v>
          </cell>
          <cell r="K3581" t="str">
            <v>Christopher Alituha</v>
          </cell>
        </row>
        <row r="3582">
          <cell r="C3582">
            <v>609835</v>
          </cell>
          <cell r="D3582" t="str">
            <v>Lokoona</v>
          </cell>
          <cell r="E3582" t="str">
            <v>Northern</v>
          </cell>
          <cell r="F3582" t="str">
            <v xml:space="preserve">Soroti  </v>
          </cell>
          <cell r="G3582" t="str">
            <v>Rural</v>
          </cell>
          <cell r="H3582" t="str">
            <v>Low OPEX</v>
          </cell>
          <cell r="I3582" t="str">
            <v>O</v>
          </cell>
          <cell r="J3582" t="str">
            <v>Netis</v>
          </cell>
          <cell r="K3582" t="str">
            <v>Moses Wandera</v>
          </cell>
        </row>
        <row r="3583">
          <cell r="C3583">
            <v>609838</v>
          </cell>
          <cell r="D3583" t="str">
            <v>Tekwero</v>
          </cell>
          <cell r="E3583" t="str">
            <v>Northern</v>
          </cell>
          <cell r="F3583" t="str">
            <v xml:space="preserve">Lira </v>
          </cell>
          <cell r="G3583" t="str">
            <v>Rural</v>
          </cell>
          <cell r="H3583" t="str">
            <v>Low OPEX</v>
          </cell>
          <cell r="I3583" t="str">
            <v>O</v>
          </cell>
          <cell r="J3583" t="str">
            <v>I-Engineering</v>
          </cell>
          <cell r="K3583" t="str">
            <v>Muhamood Kyongo</v>
          </cell>
        </row>
        <row r="3584">
          <cell r="C3584">
            <v>609635</v>
          </cell>
          <cell r="D3584" t="str">
            <v>Bwikya 2</v>
          </cell>
          <cell r="E3584" t="str">
            <v>Northern</v>
          </cell>
          <cell r="F3584" t="str">
            <v xml:space="preserve">Hoima  </v>
          </cell>
          <cell r="G3584" t="str">
            <v>Urban</v>
          </cell>
          <cell r="H3584" t="str">
            <v>Silver-P3</v>
          </cell>
          <cell r="I3584" t="str">
            <v>O</v>
          </cell>
          <cell r="J3584" t="str">
            <v>I-Engineering</v>
          </cell>
          <cell r="K3584" t="str">
            <v>Latima Musoke</v>
          </cell>
        </row>
        <row r="3585">
          <cell r="C3585">
            <v>609938</v>
          </cell>
          <cell r="D3585" t="str">
            <v>Aziz</v>
          </cell>
          <cell r="E3585" t="str">
            <v>Northern</v>
          </cell>
          <cell r="F3585" t="str">
            <v xml:space="preserve">Arua  </v>
          </cell>
          <cell r="G3585" t="str">
            <v>Rural</v>
          </cell>
          <cell r="H3585" t="str">
            <v>C</v>
          </cell>
          <cell r="I3585" t="str">
            <v>O</v>
          </cell>
          <cell r="J3585" t="str">
            <v>I-Engineering</v>
          </cell>
          <cell r="K3585" t="str">
            <v>Innocent Ayiko</v>
          </cell>
        </row>
        <row r="3586">
          <cell r="C3586">
            <v>606123</v>
          </cell>
          <cell r="D3586" t="str">
            <v>Ayavu_Rhino_Camp</v>
          </cell>
          <cell r="E3586" t="str">
            <v>Northern</v>
          </cell>
          <cell r="F3586" t="str">
            <v xml:space="preserve">Arua  </v>
          </cell>
          <cell r="G3586" t="str">
            <v>Rural</v>
          </cell>
          <cell r="H3586" t="str">
            <v>C</v>
          </cell>
          <cell r="I3586" t="str">
            <v>O</v>
          </cell>
          <cell r="J3586" t="str">
            <v>I-Engineering</v>
          </cell>
          <cell r="K3586" t="str">
            <v>Innocent Ayiko</v>
          </cell>
        </row>
        <row r="3587">
          <cell r="C3587">
            <v>701081</v>
          </cell>
          <cell r="D3587" t="str">
            <v>Ayavu Gazi</v>
          </cell>
          <cell r="E3587" t="str">
            <v>Northern</v>
          </cell>
          <cell r="F3587" t="str">
            <v xml:space="preserve">Arua  </v>
          </cell>
          <cell r="G3587" t="str">
            <v>Rural</v>
          </cell>
          <cell r="H3587" t="str">
            <v>C</v>
          </cell>
          <cell r="I3587" t="str">
            <v>O</v>
          </cell>
          <cell r="J3587" t="str">
            <v>I-Engineering</v>
          </cell>
          <cell r="K3587" t="str">
            <v>Innocent Ayiko</v>
          </cell>
        </row>
        <row r="3588">
          <cell r="C3588">
            <v>608534</v>
          </cell>
          <cell r="D3588" t="str">
            <v>Ayaa</v>
          </cell>
          <cell r="E3588" t="str">
            <v>Northern</v>
          </cell>
          <cell r="F3588" t="str">
            <v xml:space="preserve">Arua  </v>
          </cell>
          <cell r="G3588" t="str">
            <v>Rural</v>
          </cell>
          <cell r="H3588" t="str">
            <v>Silver-P3</v>
          </cell>
          <cell r="I3588" t="str">
            <v>O</v>
          </cell>
          <cell r="J3588" t="str">
            <v>I-Engineering</v>
          </cell>
          <cell r="K3588" t="str">
            <v>Innocent Ayiko</v>
          </cell>
        </row>
        <row r="3589">
          <cell r="C3589">
            <v>609963</v>
          </cell>
          <cell r="D3589" t="str">
            <v>Saluti A</v>
          </cell>
          <cell r="E3589" t="str">
            <v>Western</v>
          </cell>
          <cell r="F3589" t="str">
            <v xml:space="preserve">Fort Portal   </v>
          </cell>
          <cell r="G3589" t="str">
            <v>Urban</v>
          </cell>
          <cell r="H3589" t="str">
            <v>C</v>
          </cell>
          <cell r="I3589" t="str">
            <v>O</v>
          </cell>
          <cell r="J3589" t="str">
            <v>Camusat</v>
          </cell>
          <cell r="K3589" t="str">
            <v>Stephen Rwabwogo</v>
          </cell>
        </row>
        <row r="3590">
          <cell r="C3590">
            <v>609943</v>
          </cell>
          <cell r="D3590" t="str">
            <v>Buwanuka A</v>
          </cell>
          <cell r="E3590" t="str">
            <v>Central</v>
          </cell>
          <cell r="F3590" t="str">
            <v xml:space="preserve">Kampala West </v>
          </cell>
          <cell r="G3590" t="str">
            <v>Urban</v>
          </cell>
          <cell r="H3590" t="str">
            <v>C</v>
          </cell>
          <cell r="I3590" t="str">
            <v>O</v>
          </cell>
          <cell r="J3590" t="str">
            <v>Camusat</v>
          </cell>
          <cell r="K3590" t="str">
            <v>Abu Kasamba</v>
          </cell>
        </row>
        <row r="3591">
          <cell r="C3591">
            <v>609567</v>
          </cell>
          <cell r="D3591" t="str">
            <v>Atop</v>
          </cell>
          <cell r="E3591" t="str">
            <v>Northern</v>
          </cell>
          <cell r="F3591" t="str">
            <v xml:space="preserve">Arua  </v>
          </cell>
          <cell r="G3591" t="str">
            <v>Rural</v>
          </cell>
          <cell r="H3591" t="str">
            <v>C</v>
          </cell>
          <cell r="I3591" t="str">
            <v>O</v>
          </cell>
          <cell r="J3591" t="str">
            <v>I-Engineering</v>
          </cell>
          <cell r="K3591" t="str">
            <v>Innocent Ayiko</v>
          </cell>
        </row>
        <row r="3592">
          <cell r="C3592">
            <v>701029</v>
          </cell>
          <cell r="D3592" t="str">
            <v>Businzigo</v>
          </cell>
          <cell r="E3592" t="str">
            <v>Central</v>
          </cell>
          <cell r="F3592" t="str">
            <v xml:space="preserve">Mityana </v>
          </cell>
          <cell r="G3592" t="str">
            <v>Rural</v>
          </cell>
          <cell r="H3592" t="str">
            <v>C</v>
          </cell>
          <cell r="I3592" t="str">
            <v>O</v>
          </cell>
          <cell r="J3592" t="str">
            <v>Camusat</v>
          </cell>
          <cell r="K3592" t="str">
            <v>Christopher Alituha</v>
          </cell>
        </row>
        <row r="3593">
          <cell r="C3593">
            <v>701030</v>
          </cell>
          <cell r="D3593" t="str">
            <v>Kabule</v>
          </cell>
          <cell r="E3593" t="str">
            <v>Central</v>
          </cell>
          <cell r="F3593" t="str">
            <v xml:space="preserve">Mityana </v>
          </cell>
          <cell r="G3593" t="str">
            <v>Rural</v>
          </cell>
          <cell r="H3593" t="str">
            <v>C</v>
          </cell>
          <cell r="I3593" t="str">
            <v>O</v>
          </cell>
          <cell r="J3593" t="str">
            <v>Camusat</v>
          </cell>
          <cell r="K3593" t="str">
            <v>Christopher Alituha</v>
          </cell>
        </row>
        <row r="3594">
          <cell r="C3594">
            <v>701061</v>
          </cell>
          <cell r="D3594" t="str">
            <v>Luteete 2</v>
          </cell>
          <cell r="E3594" t="str">
            <v>Central</v>
          </cell>
          <cell r="F3594" t="str">
            <v xml:space="preserve">Kampala East  </v>
          </cell>
          <cell r="G3594" t="str">
            <v>Urban</v>
          </cell>
          <cell r="H3594" t="str">
            <v>Silver-P3</v>
          </cell>
          <cell r="I3594" t="str">
            <v>O</v>
          </cell>
          <cell r="J3594" t="str">
            <v>Netis</v>
          </cell>
          <cell r="K3594" t="str">
            <v>Benbridge Mulongo</v>
          </cell>
        </row>
        <row r="3595">
          <cell r="C3595">
            <v>608531</v>
          </cell>
          <cell r="D3595" t="str">
            <v>Atar</v>
          </cell>
          <cell r="E3595" t="str">
            <v>Northern</v>
          </cell>
          <cell r="F3595" t="str">
            <v xml:space="preserve">Arua  </v>
          </cell>
          <cell r="G3595" t="str">
            <v>Rural</v>
          </cell>
          <cell r="H3595" t="str">
            <v>Silver-P3</v>
          </cell>
          <cell r="I3595" t="str">
            <v>O</v>
          </cell>
          <cell r="J3595" t="str">
            <v>I-Engineering</v>
          </cell>
          <cell r="K3595" t="str">
            <v>Innocent Ayiko</v>
          </cell>
        </row>
        <row r="3596">
          <cell r="C3596">
            <v>701075</v>
          </cell>
          <cell r="D3596" t="str">
            <v>Kilibulu</v>
          </cell>
          <cell r="E3596" t="str">
            <v>Central</v>
          </cell>
          <cell r="F3596" t="str">
            <v xml:space="preserve">Kampala West </v>
          </cell>
          <cell r="G3596" t="str">
            <v>Urban</v>
          </cell>
          <cell r="H3596" t="str">
            <v>Silver-P3</v>
          </cell>
          <cell r="I3596" t="str">
            <v>O</v>
          </cell>
          <cell r="J3596" t="str">
            <v>Camusat</v>
          </cell>
          <cell r="K3596" t="str">
            <v>Abu Kasamba</v>
          </cell>
        </row>
        <row r="3597">
          <cell r="C3597">
            <v>701066</v>
          </cell>
          <cell r="D3597" t="str">
            <v>Nsalosalo</v>
          </cell>
          <cell r="E3597" t="str">
            <v>Central</v>
          </cell>
          <cell r="F3597" t="str">
            <v xml:space="preserve">Kampala East  </v>
          </cell>
          <cell r="G3597" t="str">
            <v>Urban</v>
          </cell>
          <cell r="H3597" t="str">
            <v>Silver-P3</v>
          </cell>
          <cell r="I3597" t="str">
            <v>O</v>
          </cell>
          <cell r="J3597" t="str">
            <v>Netis</v>
          </cell>
          <cell r="K3597" t="str">
            <v>Benbridge Mulongo</v>
          </cell>
        </row>
        <row r="3598">
          <cell r="C3598">
            <v>607446</v>
          </cell>
          <cell r="D3598" t="str">
            <v>Migade Kiteredde</v>
          </cell>
          <cell r="E3598" t="str">
            <v>Central</v>
          </cell>
          <cell r="F3598" t="str">
            <v xml:space="preserve">Luwero </v>
          </cell>
          <cell r="G3598" t="str">
            <v>Urban</v>
          </cell>
          <cell r="H3598" t="str">
            <v>C</v>
          </cell>
          <cell r="I3598" t="str">
            <v>O</v>
          </cell>
          <cell r="J3598" t="str">
            <v>I-Engineering</v>
          </cell>
          <cell r="K3598" t="str">
            <v>Robert Otim</v>
          </cell>
        </row>
        <row r="3599">
          <cell r="C3599">
            <v>609931</v>
          </cell>
          <cell r="D3599" t="str">
            <v>Kikaaya 2</v>
          </cell>
          <cell r="E3599" t="str">
            <v>Central</v>
          </cell>
          <cell r="F3599" t="str">
            <v xml:space="preserve">Mityana </v>
          </cell>
          <cell r="G3599" t="str">
            <v>Urban</v>
          </cell>
          <cell r="H3599" t="str">
            <v>C</v>
          </cell>
          <cell r="I3599" t="str">
            <v>O</v>
          </cell>
          <cell r="J3599" t="str">
            <v>Camusat</v>
          </cell>
          <cell r="K3599" t="str">
            <v>Christopher Alituha</v>
          </cell>
        </row>
        <row r="3600">
          <cell r="C3600">
            <v>609998</v>
          </cell>
          <cell r="D3600" t="str">
            <v>Muyenga</v>
          </cell>
          <cell r="E3600" t="str">
            <v>Central</v>
          </cell>
          <cell r="F3600" t="str">
            <v xml:space="preserve">Kampala South </v>
          </cell>
          <cell r="G3600" t="str">
            <v>Urban</v>
          </cell>
          <cell r="H3600" t="str">
            <v>C</v>
          </cell>
          <cell r="I3600" t="str">
            <v>O</v>
          </cell>
          <cell r="J3600" t="str">
            <v>Netis</v>
          </cell>
          <cell r="K3600" t="str">
            <v>Paul Mbabazi</v>
          </cell>
        </row>
        <row r="3601">
          <cell r="C3601">
            <v>701095</v>
          </cell>
          <cell r="D3601" t="str">
            <v>Wianaka</v>
          </cell>
          <cell r="E3601" t="str">
            <v>Northern</v>
          </cell>
          <cell r="F3601" t="str">
            <v xml:space="preserve">Gulu </v>
          </cell>
          <cell r="G3601" t="str">
            <v>Rural</v>
          </cell>
          <cell r="H3601" t="str">
            <v>Low OPEX</v>
          </cell>
          <cell r="I3601" t="str">
            <v>O</v>
          </cell>
          <cell r="J3601" t="str">
            <v>I-Engineering</v>
          </cell>
          <cell r="K3601" t="str">
            <v>Moses Kaganda</v>
          </cell>
        </row>
        <row r="3602">
          <cell r="C3602">
            <v>609863</v>
          </cell>
          <cell r="D3602" t="str">
            <v>Kyanju cell</v>
          </cell>
          <cell r="E3602" t="str">
            <v>Western</v>
          </cell>
          <cell r="F3602" t="str">
            <v xml:space="preserve">Fort Portal   </v>
          </cell>
          <cell r="G3602" t="str">
            <v>Rural</v>
          </cell>
          <cell r="H3602" t="str">
            <v>Silver-P3</v>
          </cell>
          <cell r="I3602" t="str">
            <v>O</v>
          </cell>
          <cell r="J3602" t="str">
            <v>Camusat</v>
          </cell>
          <cell r="K3602" t="str">
            <v>Stephen Rwabwogo</v>
          </cell>
        </row>
        <row r="3603">
          <cell r="C3603">
            <v>701142</v>
          </cell>
          <cell r="D3603" t="str">
            <v>Kahondo</v>
          </cell>
          <cell r="E3603" t="str">
            <v>Western</v>
          </cell>
          <cell r="F3603" t="str">
            <v xml:space="preserve">Fort Portal   </v>
          </cell>
          <cell r="G3603" t="str">
            <v>Urban</v>
          </cell>
          <cell r="H3603" t="str">
            <v>C</v>
          </cell>
          <cell r="I3603" t="str">
            <v>O</v>
          </cell>
          <cell r="J3603" t="str">
            <v>Camusat</v>
          </cell>
          <cell r="K3603" t="str">
            <v>Stephen Rwabwogo</v>
          </cell>
        </row>
        <row r="3604">
          <cell r="C3604">
            <v>701069</v>
          </cell>
          <cell r="D3604" t="str">
            <v>Mutungo</v>
          </cell>
          <cell r="E3604" t="str">
            <v>Central</v>
          </cell>
          <cell r="F3604" t="str">
            <v xml:space="preserve">Kampala South </v>
          </cell>
          <cell r="G3604" t="str">
            <v>Urban</v>
          </cell>
          <cell r="H3604" t="str">
            <v>Silver-P3</v>
          </cell>
          <cell r="I3604" t="str">
            <v>O</v>
          </cell>
          <cell r="J3604" t="str">
            <v>Netis</v>
          </cell>
          <cell r="K3604" t="str">
            <v>Paul Mbabazi</v>
          </cell>
        </row>
        <row r="3605">
          <cell r="C3605">
            <v>609876</v>
          </cell>
          <cell r="D3605" t="str">
            <v>Lumule Central</v>
          </cell>
          <cell r="E3605" t="str">
            <v>Central</v>
          </cell>
          <cell r="F3605" t="str">
            <v xml:space="preserve">Luwero </v>
          </cell>
          <cell r="G3605" t="str">
            <v>Urban</v>
          </cell>
          <cell r="H3605" t="str">
            <v>Silver-P3</v>
          </cell>
          <cell r="I3605" t="str">
            <v>O</v>
          </cell>
          <cell r="J3605" t="str">
            <v>I-Engineering</v>
          </cell>
          <cell r="K3605" t="str">
            <v>Robert Otim</v>
          </cell>
        </row>
        <row r="3606">
          <cell r="C3606">
            <v>609868</v>
          </cell>
          <cell r="D3606" t="str">
            <v>Babu cell</v>
          </cell>
          <cell r="E3606" t="str">
            <v>Eastern</v>
          </cell>
          <cell r="F3606" t="str">
            <v xml:space="preserve">Jinja </v>
          </cell>
          <cell r="G3606" t="str">
            <v>Urban</v>
          </cell>
          <cell r="H3606" t="str">
            <v>Silver-P3</v>
          </cell>
          <cell r="I3606" t="str">
            <v>O</v>
          </cell>
          <cell r="J3606" t="str">
            <v>Netis</v>
          </cell>
          <cell r="K3606" t="str">
            <v>Emmanuel Kafuko</v>
          </cell>
        </row>
        <row r="3607">
          <cell r="C3607">
            <v>609894</v>
          </cell>
          <cell r="D3607" t="str">
            <v>Bufume</v>
          </cell>
          <cell r="E3607" t="str">
            <v>Central</v>
          </cell>
          <cell r="F3607" t="str">
            <v xml:space="preserve">Mukono </v>
          </cell>
          <cell r="G3607" t="str">
            <v>Rural</v>
          </cell>
          <cell r="H3607" t="str">
            <v>Silver-P3</v>
          </cell>
          <cell r="I3607" t="str">
            <v>O</v>
          </cell>
          <cell r="J3607" t="str">
            <v>Netis</v>
          </cell>
          <cell r="K3607" t="str">
            <v>Samuel Naseke</v>
          </cell>
        </row>
        <row r="3608">
          <cell r="C3608">
            <v>701006</v>
          </cell>
          <cell r="D3608" t="str">
            <v>Kimanya B</v>
          </cell>
          <cell r="E3608" t="str">
            <v>Central</v>
          </cell>
          <cell r="F3608" t="str">
            <v xml:space="preserve">Masaka </v>
          </cell>
          <cell r="G3608" t="str">
            <v>Urban</v>
          </cell>
          <cell r="H3608" t="str">
            <v>C</v>
          </cell>
          <cell r="I3608" t="str">
            <v>O</v>
          </cell>
          <cell r="J3608" t="str">
            <v>Camusat</v>
          </cell>
          <cell r="K3608" t="str">
            <v>M Patrick Kalibbala</v>
          </cell>
        </row>
        <row r="3609">
          <cell r="C3609">
            <v>701031</v>
          </cell>
          <cell r="D3609" t="str">
            <v>Kabuwambo East</v>
          </cell>
          <cell r="E3609" t="str">
            <v>Central</v>
          </cell>
          <cell r="F3609" t="str">
            <v xml:space="preserve">Mityana </v>
          </cell>
          <cell r="G3609" t="str">
            <v>Rural</v>
          </cell>
          <cell r="H3609" t="str">
            <v>C</v>
          </cell>
          <cell r="I3609" t="str">
            <v>O</v>
          </cell>
          <cell r="J3609" t="str">
            <v>Camusat</v>
          </cell>
          <cell r="K3609" t="str">
            <v>Christopher Alituha</v>
          </cell>
        </row>
        <row r="3610">
          <cell r="C3610">
            <v>701108</v>
          </cell>
          <cell r="D3610" t="str">
            <v>Ader</v>
          </cell>
          <cell r="E3610" t="str">
            <v>Northern</v>
          </cell>
          <cell r="F3610" t="str">
            <v xml:space="preserve">Lira </v>
          </cell>
          <cell r="G3610" t="str">
            <v>Rural</v>
          </cell>
          <cell r="H3610" t="str">
            <v>C</v>
          </cell>
          <cell r="I3610" t="str">
            <v>O</v>
          </cell>
          <cell r="J3610" t="str">
            <v>I-Engineering</v>
          </cell>
          <cell r="K3610" t="str">
            <v>Muhamood Kyongo</v>
          </cell>
        </row>
        <row r="3611">
          <cell r="C3611">
            <v>609948</v>
          </cell>
          <cell r="D3611" t="str">
            <v>Bugoba Zone</v>
          </cell>
          <cell r="E3611" t="str">
            <v>Central</v>
          </cell>
          <cell r="F3611" t="str">
            <v xml:space="preserve">Kampala East  </v>
          </cell>
          <cell r="G3611" t="str">
            <v>Urban</v>
          </cell>
          <cell r="H3611" t="str">
            <v>C</v>
          </cell>
          <cell r="I3611" t="str">
            <v>O</v>
          </cell>
          <cell r="J3611" t="str">
            <v>Netis</v>
          </cell>
          <cell r="K3611" t="str">
            <v>Benbridge Mulongo</v>
          </cell>
        </row>
        <row r="3612">
          <cell r="C3612">
            <v>609718</v>
          </cell>
          <cell r="D3612" t="str">
            <v>Ntare</v>
          </cell>
          <cell r="E3612" t="str">
            <v>Western</v>
          </cell>
          <cell r="F3612" t="str">
            <v xml:space="preserve">Mbarara </v>
          </cell>
          <cell r="G3612" t="str">
            <v>Urban</v>
          </cell>
          <cell r="H3612" t="str">
            <v>Silver-P3</v>
          </cell>
          <cell r="I3612" t="str">
            <v>O</v>
          </cell>
          <cell r="J3612" t="str">
            <v>Camusat</v>
          </cell>
          <cell r="K3612" t="str">
            <v>Thomasi Seruyange</v>
          </cell>
        </row>
        <row r="3613">
          <cell r="C3613">
            <v>609862</v>
          </cell>
          <cell r="D3613" t="str">
            <v>Rwenkuba</v>
          </cell>
          <cell r="E3613" t="str">
            <v>Western</v>
          </cell>
          <cell r="F3613" t="str">
            <v xml:space="preserve">Mbarara </v>
          </cell>
          <cell r="G3613" t="str">
            <v>Rural</v>
          </cell>
          <cell r="H3613" t="str">
            <v>Silver-P3</v>
          </cell>
          <cell r="I3613" t="str">
            <v>O</v>
          </cell>
          <cell r="J3613" t="str">
            <v>Camusat</v>
          </cell>
          <cell r="K3613" t="str">
            <v>Thomasi Seruyange</v>
          </cell>
        </row>
        <row r="3614">
          <cell r="C3614">
            <v>701050</v>
          </cell>
          <cell r="D3614" t="str">
            <v>Namasuba Rufuka</v>
          </cell>
          <cell r="E3614" t="str">
            <v>Central</v>
          </cell>
          <cell r="F3614" t="str">
            <v xml:space="preserve">Kampala West </v>
          </cell>
          <cell r="G3614" t="str">
            <v>Urban</v>
          </cell>
          <cell r="H3614" t="str">
            <v>Silver-P3</v>
          </cell>
          <cell r="I3614" t="str">
            <v>O</v>
          </cell>
          <cell r="J3614" t="str">
            <v>Camusat</v>
          </cell>
          <cell r="K3614" t="str">
            <v>Abu Kasamba</v>
          </cell>
        </row>
        <row r="3615">
          <cell r="C3615">
            <v>701070</v>
          </cell>
          <cell r="D3615" t="str">
            <v>Mutungo Zone 3</v>
          </cell>
          <cell r="E3615" t="str">
            <v>Central</v>
          </cell>
          <cell r="F3615" t="str">
            <v xml:space="preserve">Kampala South </v>
          </cell>
          <cell r="G3615" t="str">
            <v>Urban</v>
          </cell>
          <cell r="H3615" t="str">
            <v>Silver-P3</v>
          </cell>
          <cell r="I3615" t="str">
            <v>O</v>
          </cell>
          <cell r="J3615" t="str">
            <v>Netis</v>
          </cell>
          <cell r="K3615" t="str">
            <v>Paul Mbabazi</v>
          </cell>
        </row>
        <row r="3616">
          <cell r="C3616">
            <v>609867</v>
          </cell>
          <cell r="D3616" t="str">
            <v>Kigowa Ntinda</v>
          </cell>
          <cell r="E3616" t="str">
            <v>Central</v>
          </cell>
          <cell r="F3616" t="str">
            <v xml:space="preserve">Kampala East  </v>
          </cell>
          <cell r="G3616" t="str">
            <v>Urban</v>
          </cell>
          <cell r="H3616" t="str">
            <v>Silver-P3</v>
          </cell>
          <cell r="I3616" t="str">
            <v>O</v>
          </cell>
          <cell r="J3616" t="str">
            <v>Netis</v>
          </cell>
          <cell r="K3616" t="str">
            <v>Benbridge Mulongo</v>
          </cell>
        </row>
        <row r="3617">
          <cell r="C3617">
            <v>609888</v>
          </cell>
          <cell r="D3617" t="str">
            <v>Namere Zone</v>
          </cell>
          <cell r="E3617" t="str">
            <v>Central</v>
          </cell>
          <cell r="F3617" t="str">
            <v>Kampala North</v>
          </cell>
          <cell r="G3617" t="str">
            <v>Urban</v>
          </cell>
          <cell r="H3617" t="str">
            <v>Silver-P3</v>
          </cell>
          <cell r="I3617" t="str">
            <v>O</v>
          </cell>
          <cell r="J3617" t="str">
            <v>I-Engineering</v>
          </cell>
          <cell r="K3617" t="str">
            <v>Joash Lubwama</v>
          </cell>
        </row>
        <row r="3618">
          <cell r="C3618">
            <v>701130</v>
          </cell>
          <cell r="D3618" t="str">
            <v>Ntanga</v>
          </cell>
          <cell r="E3618" t="str">
            <v>Western</v>
          </cell>
          <cell r="F3618" t="str">
            <v xml:space="preserve">Mbarara </v>
          </cell>
          <cell r="G3618" t="str">
            <v>Rural</v>
          </cell>
          <cell r="H3618" t="str">
            <v>C</v>
          </cell>
          <cell r="I3618" t="str">
            <v>O</v>
          </cell>
          <cell r="J3618" t="str">
            <v>Camusat</v>
          </cell>
          <cell r="K3618" t="str">
            <v>Thomasi Seruyange</v>
          </cell>
        </row>
        <row r="3619">
          <cell r="C3619">
            <v>701094</v>
          </cell>
          <cell r="D3619" t="str">
            <v>Kyiyanyo</v>
          </cell>
          <cell r="E3619" t="str">
            <v>Western</v>
          </cell>
          <cell r="F3619" t="str">
            <v xml:space="preserve">Kabale  </v>
          </cell>
          <cell r="G3619" t="str">
            <v>Rural</v>
          </cell>
          <cell r="H3619" t="str">
            <v>C</v>
          </cell>
          <cell r="I3619" t="str">
            <v>O</v>
          </cell>
          <cell r="J3619" t="str">
            <v>Camusat</v>
          </cell>
          <cell r="K3619" t="str">
            <v>Denis Masaba</v>
          </cell>
        </row>
        <row r="3620">
          <cell r="C3620">
            <v>701144</v>
          </cell>
          <cell r="D3620" t="str">
            <v>Gitta Kitegomba</v>
          </cell>
          <cell r="E3620" t="str">
            <v>Central</v>
          </cell>
          <cell r="F3620" t="str">
            <v xml:space="preserve">Kampala East  </v>
          </cell>
          <cell r="G3620" t="str">
            <v>Urban</v>
          </cell>
          <cell r="H3620" t="str">
            <v>C</v>
          </cell>
          <cell r="I3620" t="str">
            <v>O</v>
          </cell>
          <cell r="J3620" t="str">
            <v>Netis</v>
          </cell>
          <cell r="K3620" t="str">
            <v>Benbridge Mulongo</v>
          </cell>
        </row>
        <row r="3621">
          <cell r="C3621">
            <v>701083</v>
          </cell>
          <cell r="D3621" t="str">
            <v>Kiwumu</v>
          </cell>
          <cell r="E3621" t="str">
            <v>Central</v>
          </cell>
          <cell r="F3621" t="str">
            <v xml:space="preserve">Mityana </v>
          </cell>
          <cell r="G3621" t="str">
            <v>Urban</v>
          </cell>
          <cell r="H3621" t="str">
            <v>C</v>
          </cell>
          <cell r="I3621" t="str">
            <v>O</v>
          </cell>
          <cell r="J3621" t="str">
            <v>Camusat</v>
          </cell>
          <cell r="K3621" t="str">
            <v>Christopher Alituha</v>
          </cell>
        </row>
        <row r="3622">
          <cell r="C3622">
            <v>701092</v>
          </cell>
          <cell r="D3622" t="str">
            <v>Rwemikoma 2</v>
          </cell>
          <cell r="E3622" t="str">
            <v>Western</v>
          </cell>
          <cell r="F3622" t="str">
            <v xml:space="preserve">Mbarara </v>
          </cell>
          <cell r="G3622" t="str">
            <v>Rural</v>
          </cell>
          <cell r="H3622" t="str">
            <v>C</v>
          </cell>
          <cell r="I3622" t="str">
            <v>O</v>
          </cell>
          <cell r="J3622" t="str">
            <v>Camusat</v>
          </cell>
          <cell r="K3622" t="str">
            <v>Thomasi Seruyange</v>
          </cell>
        </row>
        <row r="3623">
          <cell r="C3623">
            <v>701036</v>
          </cell>
          <cell r="D3623" t="str">
            <v>Igulusa</v>
          </cell>
          <cell r="E3623" t="str">
            <v>Eastern</v>
          </cell>
          <cell r="F3623" t="str">
            <v xml:space="preserve">Jinja </v>
          </cell>
          <cell r="G3623" t="str">
            <v>Rural</v>
          </cell>
          <cell r="H3623" t="str">
            <v>Silver-P3</v>
          </cell>
          <cell r="I3623" t="str">
            <v>O</v>
          </cell>
          <cell r="J3623" t="str">
            <v>Netis</v>
          </cell>
          <cell r="K3623" t="str">
            <v>Emmanuel Kafuko</v>
          </cell>
        </row>
        <row r="3624">
          <cell r="C3624">
            <v>701138</v>
          </cell>
          <cell r="D3624" t="str">
            <v>Buhunga</v>
          </cell>
          <cell r="E3624" t="str">
            <v>Western</v>
          </cell>
          <cell r="F3624" t="str">
            <v xml:space="preserve">Fort Portal   </v>
          </cell>
          <cell r="G3624" t="str">
            <v>Rural</v>
          </cell>
          <cell r="H3624" t="str">
            <v>C</v>
          </cell>
          <cell r="I3624" t="str">
            <v>O</v>
          </cell>
          <cell r="J3624" t="str">
            <v>Camusat</v>
          </cell>
          <cell r="K3624" t="str">
            <v>Stephen Rwabwogo</v>
          </cell>
        </row>
        <row r="3625">
          <cell r="C3625">
            <v>609949</v>
          </cell>
          <cell r="D3625" t="str">
            <v>Kyungu</v>
          </cell>
          <cell r="E3625" t="str">
            <v>Central</v>
          </cell>
          <cell r="F3625" t="str">
            <v xml:space="preserve">Mukono </v>
          </cell>
          <cell r="G3625" t="str">
            <v>Urban</v>
          </cell>
          <cell r="H3625" t="str">
            <v>C</v>
          </cell>
          <cell r="I3625" t="str">
            <v>O</v>
          </cell>
          <cell r="J3625" t="str">
            <v>Netis</v>
          </cell>
          <cell r="K3625" t="str">
            <v>Samuel Naseke</v>
          </cell>
        </row>
        <row r="3626">
          <cell r="C3626">
            <v>701110</v>
          </cell>
          <cell r="D3626" t="str">
            <v>Aliwara</v>
          </cell>
          <cell r="E3626" t="str">
            <v>Northern</v>
          </cell>
          <cell r="F3626" t="str">
            <v xml:space="preserve">Gulu </v>
          </cell>
          <cell r="G3626" t="str">
            <v>Rural</v>
          </cell>
          <cell r="H3626" t="str">
            <v>C</v>
          </cell>
          <cell r="I3626" t="str">
            <v>O</v>
          </cell>
          <cell r="J3626" t="str">
            <v>I-Engineering</v>
          </cell>
          <cell r="K3626" t="str">
            <v>Moses Kaganda</v>
          </cell>
        </row>
        <row r="3627">
          <cell r="C3627">
            <v>609947</v>
          </cell>
          <cell r="D3627" t="str">
            <v>Kabaale Zone</v>
          </cell>
          <cell r="E3627" t="str">
            <v>Central</v>
          </cell>
          <cell r="F3627" t="str">
            <v xml:space="preserve">Mityana </v>
          </cell>
          <cell r="G3627" t="str">
            <v>Urban</v>
          </cell>
          <cell r="H3627" t="str">
            <v>C</v>
          </cell>
          <cell r="I3627" t="str">
            <v>O</v>
          </cell>
          <cell r="J3627" t="str">
            <v>Camusat</v>
          </cell>
          <cell r="K3627" t="str">
            <v>Christopher Alituha</v>
          </cell>
        </row>
        <row r="3628">
          <cell r="C3628">
            <v>609994</v>
          </cell>
          <cell r="D3628" t="str">
            <v xml:space="preserve">Asuru cell </v>
          </cell>
          <cell r="E3628" t="str">
            <v>Northern</v>
          </cell>
          <cell r="F3628" t="str">
            <v>Arua</v>
          </cell>
          <cell r="G3628" t="str">
            <v>Urban</v>
          </cell>
          <cell r="H3628" t="str">
            <v>C</v>
          </cell>
          <cell r="I3628" t="str">
            <v>O</v>
          </cell>
          <cell r="J3628" t="str">
            <v>I-Engineering</v>
          </cell>
          <cell r="K3628" t="str">
            <v>Innocent Ayiko</v>
          </cell>
        </row>
        <row r="3629">
          <cell r="C3629">
            <v>701104</v>
          </cell>
          <cell r="D3629" t="str">
            <v>Katete 2</v>
          </cell>
          <cell r="E3629" t="str">
            <v>Western</v>
          </cell>
          <cell r="F3629" t="str">
            <v>Mbarara</v>
          </cell>
          <cell r="G3629" t="str">
            <v>Urban</v>
          </cell>
          <cell r="H3629" t="str">
            <v>C</v>
          </cell>
          <cell r="I3629" t="str">
            <v>O</v>
          </cell>
          <cell r="J3629" t="str">
            <v>Camusat</v>
          </cell>
          <cell r="K3629" t="str">
            <v>Thomasi Seruyange</v>
          </cell>
        </row>
        <row r="3630">
          <cell r="C3630">
            <v>605260</v>
          </cell>
          <cell r="D3630" t="str">
            <v>Arua_Rhino_Camp_Rd</v>
          </cell>
          <cell r="E3630" t="str">
            <v>Northern</v>
          </cell>
          <cell r="F3630" t="str">
            <v xml:space="preserve">Arua  </v>
          </cell>
          <cell r="G3630" t="str">
            <v>Rural</v>
          </cell>
          <cell r="H3630" t="str">
            <v>A</v>
          </cell>
          <cell r="I3630" t="str">
            <v>O</v>
          </cell>
          <cell r="J3630" t="str">
            <v>I-Engineering</v>
          </cell>
          <cell r="K3630" t="str">
            <v>Innocent Ayiko</v>
          </cell>
        </row>
        <row r="3631">
          <cell r="C3631">
            <v>701132</v>
          </cell>
          <cell r="D3631" t="str">
            <v>Bugongi 2</v>
          </cell>
          <cell r="E3631" t="str">
            <v>Western</v>
          </cell>
          <cell r="F3631" t="str">
            <v>Mbarara</v>
          </cell>
          <cell r="G3631" t="str">
            <v>Rural</v>
          </cell>
          <cell r="H3631" t="str">
            <v>C</v>
          </cell>
          <cell r="I3631" t="str">
            <v>O</v>
          </cell>
          <cell r="J3631" t="str">
            <v>Camusat</v>
          </cell>
          <cell r="K3631" t="str">
            <v>Thomasi Seruyange</v>
          </cell>
        </row>
        <row r="3632">
          <cell r="C3632">
            <v>701139</v>
          </cell>
          <cell r="D3632" t="str">
            <v>Kiavinyomo</v>
          </cell>
          <cell r="E3632" t="str">
            <v>Western</v>
          </cell>
          <cell r="F3632" t="str">
            <v xml:space="preserve">Fort Portal   </v>
          </cell>
          <cell r="G3632" t="str">
            <v>Rural</v>
          </cell>
          <cell r="H3632" t="str">
            <v>C</v>
          </cell>
          <cell r="I3632" t="str">
            <v>O</v>
          </cell>
          <cell r="J3632" t="str">
            <v>Camusat</v>
          </cell>
          <cell r="K3632" t="str">
            <v>Stephen Rwabwogo</v>
          </cell>
        </row>
        <row r="3633">
          <cell r="C3633">
            <v>701078</v>
          </cell>
          <cell r="D3633" t="str">
            <v>Kirinya B</v>
          </cell>
          <cell r="E3633" t="str">
            <v>Central</v>
          </cell>
          <cell r="F3633" t="str">
            <v xml:space="preserve">Kampala East  </v>
          </cell>
          <cell r="G3633" t="str">
            <v>Urban</v>
          </cell>
          <cell r="H3633" t="str">
            <v>Silver-P3</v>
          </cell>
          <cell r="I3633" t="str">
            <v>O</v>
          </cell>
          <cell r="J3633" t="str">
            <v>Netis</v>
          </cell>
          <cell r="K3633" t="str">
            <v>Benbridge Mulongo</v>
          </cell>
        </row>
        <row r="3634">
          <cell r="C3634">
            <v>609861</v>
          </cell>
          <cell r="D3634" t="str">
            <v>Mawanga</v>
          </cell>
          <cell r="E3634" t="str">
            <v>Central</v>
          </cell>
          <cell r="F3634" t="str">
            <v xml:space="preserve">Mukono </v>
          </cell>
          <cell r="G3634" t="str">
            <v>Urban</v>
          </cell>
          <cell r="H3634" t="str">
            <v>Silver-P3</v>
          </cell>
          <cell r="I3634" t="str">
            <v>O</v>
          </cell>
          <cell r="J3634" t="str">
            <v>Netis</v>
          </cell>
          <cell r="K3634" t="str">
            <v>Samuel Naseke</v>
          </cell>
        </row>
        <row r="3635">
          <cell r="C3635">
            <v>701007</v>
          </cell>
          <cell r="D3635" t="str">
            <v>Rwentondo</v>
          </cell>
          <cell r="E3635" t="str">
            <v>Western</v>
          </cell>
          <cell r="F3635" t="str">
            <v xml:space="preserve">Mbarara </v>
          </cell>
          <cell r="G3635" t="str">
            <v>Urban</v>
          </cell>
          <cell r="H3635" t="str">
            <v>C</v>
          </cell>
          <cell r="I3635" t="str">
            <v>O</v>
          </cell>
          <cell r="J3635" t="str">
            <v>Camusat</v>
          </cell>
          <cell r="K3635" t="str">
            <v>Thomasi Seruyange</v>
          </cell>
        </row>
        <row r="3636">
          <cell r="C3636">
            <v>701079</v>
          </cell>
          <cell r="D3636" t="str">
            <v>Kakoola</v>
          </cell>
          <cell r="E3636" t="str">
            <v>Central</v>
          </cell>
          <cell r="F3636" t="str">
            <v xml:space="preserve">Luwero </v>
          </cell>
          <cell r="G3636" t="str">
            <v>Rural</v>
          </cell>
          <cell r="H3636" t="str">
            <v>C</v>
          </cell>
          <cell r="I3636" t="str">
            <v>O</v>
          </cell>
          <cell r="J3636" t="str">
            <v>I-Engineering</v>
          </cell>
          <cell r="K3636" t="str">
            <v>Robert Otim</v>
          </cell>
        </row>
        <row r="3637">
          <cell r="C3637">
            <v>701067</v>
          </cell>
          <cell r="D3637" t="str">
            <v>Katumba Zone 2</v>
          </cell>
          <cell r="E3637" t="str">
            <v>Central</v>
          </cell>
          <cell r="F3637" t="str">
            <v xml:space="preserve">Kampala East  </v>
          </cell>
          <cell r="G3637" t="str">
            <v>Urban</v>
          </cell>
          <cell r="H3637" t="str">
            <v>Silver-P3</v>
          </cell>
          <cell r="I3637" t="str">
            <v>O</v>
          </cell>
          <cell r="J3637" t="str">
            <v>Netis</v>
          </cell>
          <cell r="K3637" t="str">
            <v>Benbridge Mulongo</v>
          </cell>
        </row>
        <row r="3638">
          <cell r="C3638">
            <v>609960</v>
          </cell>
          <cell r="D3638" t="str">
            <v>Harukoto A</v>
          </cell>
          <cell r="E3638" t="str">
            <v>Western</v>
          </cell>
          <cell r="F3638" t="str">
            <v xml:space="preserve">Fort Portal   </v>
          </cell>
          <cell r="G3638" t="str">
            <v>Urban</v>
          </cell>
          <cell r="H3638" t="str">
            <v>C</v>
          </cell>
          <cell r="I3638" t="str">
            <v>O</v>
          </cell>
          <cell r="J3638" t="str">
            <v>Camusat</v>
          </cell>
          <cell r="K3638" t="str">
            <v>Stephen Rwabwogo</v>
          </cell>
        </row>
        <row r="3639">
          <cell r="C3639">
            <v>701173</v>
          </cell>
          <cell r="D3639" t="str">
            <v>Rwemujunju</v>
          </cell>
          <cell r="E3639" t="str">
            <v>Western</v>
          </cell>
          <cell r="F3639" t="str">
            <v xml:space="preserve">Kabale  </v>
          </cell>
          <cell r="G3639" t="str">
            <v>Rural</v>
          </cell>
          <cell r="H3639" t="str">
            <v>C</v>
          </cell>
          <cell r="I3639" t="str">
            <v>O</v>
          </cell>
          <cell r="J3639" t="str">
            <v>Camusat</v>
          </cell>
          <cell r="K3639" t="str">
            <v>Denis Masaba</v>
          </cell>
        </row>
        <row r="3640">
          <cell r="C3640">
            <v>701060</v>
          </cell>
          <cell r="D3640" t="str">
            <v>Kawaala Zone 2</v>
          </cell>
          <cell r="E3640" t="str">
            <v>Central</v>
          </cell>
          <cell r="F3640" t="str">
            <v>Kampala North</v>
          </cell>
          <cell r="G3640" t="str">
            <v>Urban</v>
          </cell>
          <cell r="H3640" t="str">
            <v>Silver-P3</v>
          </cell>
          <cell r="I3640" t="str">
            <v>O</v>
          </cell>
          <cell r="J3640" t="str">
            <v>I-Engineering</v>
          </cell>
          <cell r="K3640" t="str">
            <v>Joash Lubwama</v>
          </cell>
        </row>
        <row r="3641">
          <cell r="C3641">
            <v>701062</v>
          </cell>
          <cell r="D3641" t="str">
            <v>Mandela Cell </v>
          </cell>
          <cell r="E3641" t="str">
            <v>Western</v>
          </cell>
          <cell r="F3641" t="str">
            <v xml:space="preserve">Mbarara </v>
          </cell>
          <cell r="G3641" t="str">
            <v>Urban</v>
          </cell>
          <cell r="H3641" t="str">
            <v>Silver-P3</v>
          </cell>
          <cell r="I3641" t="str">
            <v>O</v>
          </cell>
          <cell r="J3641" t="str">
            <v>Camusat</v>
          </cell>
          <cell r="K3641" t="str">
            <v>Thomasi Seruyange</v>
          </cell>
        </row>
        <row r="3642">
          <cell r="C3642">
            <v>609910</v>
          </cell>
          <cell r="D3642" t="str">
            <v>Opiro</v>
          </cell>
          <cell r="E3642" t="str">
            <v>Northern</v>
          </cell>
          <cell r="F3642" t="str">
            <v xml:space="preserve">Soroti  </v>
          </cell>
          <cell r="G3642" t="str">
            <v>Urban</v>
          </cell>
          <cell r="H3642" t="str">
            <v>Silver-P3</v>
          </cell>
          <cell r="I3642" t="str">
            <v>O</v>
          </cell>
          <cell r="J3642" t="str">
            <v>Netis</v>
          </cell>
          <cell r="K3642" t="str">
            <v>Moses Wandera</v>
          </cell>
        </row>
        <row r="3643">
          <cell r="C3643">
            <v>701053</v>
          </cell>
          <cell r="D3643" t="str">
            <v>Busega Central</v>
          </cell>
          <cell r="E3643" t="str">
            <v>Central</v>
          </cell>
          <cell r="F3643" t="str">
            <v xml:space="preserve">Kampala West </v>
          </cell>
          <cell r="G3643" t="str">
            <v>Urban</v>
          </cell>
          <cell r="H3643" t="str">
            <v>Silver-P3</v>
          </cell>
          <cell r="I3643" t="str">
            <v>O</v>
          </cell>
          <cell r="J3643" t="str">
            <v>Camusat</v>
          </cell>
          <cell r="K3643" t="str">
            <v>Abu Kasamba</v>
          </cell>
        </row>
        <row r="3644">
          <cell r="C3644">
            <v>701059</v>
          </cell>
          <cell r="D3644" t="str">
            <v>Namungoona Lubya</v>
          </cell>
          <cell r="E3644" t="str">
            <v>Central</v>
          </cell>
          <cell r="F3644" t="str">
            <v xml:space="preserve">Kampala West </v>
          </cell>
          <cell r="G3644" t="str">
            <v>Urban</v>
          </cell>
          <cell r="H3644" t="str">
            <v>Silver-P3</v>
          </cell>
          <cell r="I3644" t="str">
            <v>O</v>
          </cell>
          <cell r="J3644" t="str">
            <v>Camusat</v>
          </cell>
          <cell r="K3644" t="str">
            <v>Abu Kasamba</v>
          </cell>
        </row>
        <row r="3645">
          <cell r="C3645">
            <v>609572</v>
          </cell>
          <cell r="D3645" t="str">
            <v>Arua_Rhino_2</v>
          </cell>
          <cell r="E3645" t="str">
            <v>Northern</v>
          </cell>
          <cell r="F3645" t="str">
            <v xml:space="preserve">Arua  </v>
          </cell>
          <cell r="G3645" t="str">
            <v>Urban</v>
          </cell>
          <cell r="H3645" t="str">
            <v>C</v>
          </cell>
          <cell r="I3645" t="str">
            <v>O</v>
          </cell>
          <cell r="J3645" t="str">
            <v>I-Engineering</v>
          </cell>
          <cell r="K3645" t="str">
            <v>Innocent Ayiko</v>
          </cell>
        </row>
        <row r="3646">
          <cell r="C3646">
            <v>609859</v>
          </cell>
          <cell r="D3646" t="str">
            <v>Buwaate 3</v>
          </cell>
          <cell r="E3646" t="str">
            <v>Central</v>
          </cell>
          <cell r="F3646" t="str">
            <v xml:space="preserve">Kampala East  </v>
          </cell>
          <cell r="G3646" t="str">
            <v>Urban</v>
          </cell>
          <cell r="H3646" t="str">
            <v>Silver-P3</v>
          </cell>
          <cell r="I3646" t="str">
            <v>O</v>
          </cell>
          <cell r="J3646" t="str">
            <v>Netis</v>
          </cell>
          <cell r="K3646" t="str">
            <v>Benbridge Mulongo</v>
          </cell>
        </row>
        <row r="3647">
          <cell r="C3647">
            <v>701076</v>
          </cell>
          <cell r="D3647" t="str">
            <v>Nakiwogo 2</v>
          </cell>
          <cell r="E3647" t="str">
            <v>Central</v>
          </cell>
          <cell r="F3647" t="str">
            <v xml:space="preserve">Kampala West </v>
          </cell>
          <cell r="G3647" t="str">
            <v>Urban</v>
          </cell>
          <cell r="H3647" t="str">
            <v>Silver-P3</v>
          </cell>
          <cell r="I3647" t="str">
            <v>O</v>
          </cell>
          <cell r="J3647" t="str">
            <v>Camusat</v>
          </cell>
          <cell r="K3647" t="str">
            <v>Abu Kasamba</v>
          </cell>
        </row>
        <row r="3648">
          <cell r="C3648">
            <v>701068</v>
          </cell>
          <cell r="D3648" t="str">
            <v>Kirombe 2</v>
          </cell>
          <cell r="E3648" t="str">
            <v>Central</v>
          </cell>
          <cell r="F3648" t="str">
            <v xml:space="preserve">Kampala South </v>
          </cell>
          <cell r="G3648" t="str">
            <v>Urban</v>
          </cell>
          <cell r="H3648" t="str">
            <v>Silver-P3</v>
          </cell>
          <cell r="I3648" t="str">
            <v>O</v>
          </cell>
          <cell r="J3648" t="str">
            <v>Netis</v>
          </cell>
          <cell r="K3648" t="str">
            <v>Paul Mbabazi</v>
          </cell>
        </row>
        <row r="3649">
          <cell r="C3649">
            <v>609850</v>
          </cell>
          <cell r="D3649" t="str">
            <v>Piyoitu</v>
          </cell>
          <cell r="E3649" t="str">
            <v>Northern</v>
          </cell>
          <cell r="F3649" t="str">
            <v xml:space="preserve">Soroti  </v>
          </cell>
          <cell r="G3649" t="str">
            <v>Rural</v>
          </cell>
          <cell r="H3649" t="str">
            <v>Low OPEX</v>
          </cell>
          <cell r="I3649" t="str">
            <v>O</v>
          </cell>
          <cell r="J3649" t="str">
            <v>Netis</v>
          </cell>
          <cell r="K3649" t="str">
            <v>Moses Wandera</v>
          </cell>
        </row>
        <row r="3650">
          <cell r="C3650">
            <v>701183</v>
          </cell>
          <cell r="D3650" t="str">
            <v>Kyabugaija</v>
          </cell>
          <cell r="E3650" t="str">
            <v>Western</v>
          </cell>
          <cell r="F3650" t="str">
            <v xml:space="preserve">Mbarara </v>
          </cell>
          <cell r="G3650" t="str">
            <v>Urban</v>
          </cell>
          <cell r="H3650" t="str">
            <v>C</v>
          </cell>
          <cell r="I3650" t="str">
            <v>O</v>
          </cell>
          <cell r="J3650" t="str">
            <v>Camusat</v>
          </cell>
          <cell r="K3650" t="str">
            <v>Thomasi Seruyange</v>
          </cell>
        </row>
        <row r="3651">
          <cell r="C3651">
            <v>701000</v>
          </cell>
          <cell r="D3651" t="str">
            <v>Kyankima Kasangati</v>
          </cell>
          <cell r="E3651" t="str">
            <v>Central</v>
          </cell>
          <cell r="F3651" t="str">
            <v xml:space="preserve">Kampala East  </v>
          </cell>
          <cell r="G3651" t="str">
            <v>Urban</v>
          </cell>
          <cell r="H3651" t="str">
            <v>C</v>
          </cell>
          <cell r="I3651" t="str">
            <v>O</v>
          </cell>
          <cell r="J3651" t="str">
            <v>Netis</v>
          </cell>
          <cell r="K3651" t="str">
            <v>Benbridge Mulongo</v>
          </cell>
        </row>
        <row r="3652">
          <cell r="C3652">
            <v>609981</v>
          </cell>
          <cell r="D3652" t="str">
            <v>Kyanju</v>
          </cell>
          <cell r="E3652" t="str">
            <v>Western</v>
          </cell>
          <cell r="F3652" t="str">
            <v xml:space="preserve">Kabale  </v>
          </cell>
          <cell r="G3652" t="str">
            <v>Urban</v>
          </cell>
          <cell r="H3652" t="str">
            <v>C</v>
          </cell>
          <cell r="I3652" t="str">
            <v>O</v>
          </cell>
          <cell r="J3652" t="str">
            <v>Camusat</v>
          </cell>
          <cell r="K3652" t="str">
            <v>Denis Masaba</v>
          </cell>
        </row>
        <row r="3653">
          <cell r="C3653">
            <v>701170</v>
          </cell>
          <cell r="D3653" t="str">
            <v>Rwensenene</v>
          </cell>
          <cell r="E3653" t="str">
            <v>Western</v>
          </cell>
          <cell r="F3653" t="str">
            <v xml:space="preserve">Fort Portal   </v>
          </cell>
          <cell r="G3653" t="str">
            <v>Rural</v>
          </cell>
          <cell r="H3653" t="str">
            <v>C</v>
          </cell>
          <cell r="I3653" t="str">
            <v>O</v>
          </cell>
          <cell r="J3653" t="str">
            <v>Camusat</v>
          </cell>
          <cell r="K3653" t="str">
            <v>Stephen Rwabwogo</v>
          </cell>
        </row>
        <row r="3654">
          <cell r="C3654">
            <v>609671</v>
          </cell>
          <cell r="D3654" t="str">
            <v>Kasubi Zone</v>
          </cell>
          <cell r="E3654" t="str">
            <v>Central</v>
          </cell>
          <cell r="F3654" t="str">
            <v xml:space="preserve">Kampala West </v>
          </cell>
          <cell r="G3654" t="str">
            <v>Urban</v>
          </cell>
          <cell r="H3654" t="str">
            <v>Silver-P3</v>
          </cell>
          <cell r="I3654" t="str">
            <v>O</v>
          </cell>
          <cell r="J3654" t="str">
            <v>Camusat</v>
          </cell>
          <cell r="K3654" t="str">
            <v>Abu Kasamba</v>
          </cell>
        </row>
        <row r="3655">
          <cell r="C3655">
            <v>701056</v>
          </cell>
          <cell r="D3655" t="str">
            <v>Kawuku 2</v>
          </cell>
          <cell r="E3655" t="str">
            <v>Central</v>
          </cell>
          <cell r="F3655" t="str">
            <v xml:space="preserve">Kampala West </v>
          </cell>
          <cell r="G3655" t="str">
            <v>Urban</v>
          </cell>
          <cell r="H3655" t="str">
            <v>Silver-P3</v>
          </cell>
          <cell r="I3655" t="str">
            <v>O</v>
          </cell>
          <cell r="J3655" t="str">
            <v>Camusat</v>
          </cell>
          <cell r="K3655" t="str">
            <v>Abu Kasamba</v>
          </cell>
        </row>
        <row r="3656">
          <cell r="C3656">
            <v>701099</v>
          </cell>
          <cell r="D3656" t="str">
            <v>Kigabo</v>
          </cell>
          <cell r="E3656" t="str">
            <v>Western</v>
          </cell>
          <cell r="F3656" t="str">
            <v xml:space="preserve">Fort Portal   </v>
          </cell>
          <cell r="G3656" t="str">
            <v>Rural</v>
          </cell>
          <cell r="H3656" t="str">
            <v>C</v>
          </cell>
          <cell r="I3656" t="str">
            <v>O</v>
          </cell>
          <cell r="J3656" t="str">
            <v>Camusat</v>
          </cell>
          <cell r="K3656" t="str">
            <v>Stephen Rwabwogo</v>
          </cell>
        </row>
        <row r="3657">
          <cell r="C3657">
            <v>701135</v>
          </cell>
          <cell r="D3657" t="str">
            <v>Abyee</v>
          </cell>
          <cell r="E3657" t="str">
            <v>Northern</v>
          </cell>
          <cell r="F3657" t="str">
            <v xml:space="preserve">Gulu </v>
          </cell>
          <cell r="G3657" t="str">
            <v>Rural</v>
          </cell>
          <cell r="H3657" t="str">
            <v>C</v>
          </cell>
          <cell r="I3657" t="str">
            <v>O</v>
          </cell>
          <cell r="J3657" t="str">
            <v>I-Engineering</v>
          </cell>
          <cell r="K3657" t="str">
            <v>Moses Kaganda</v>
          </cell>
        </row>
        <row r="3658">
          <cell r="C3658">
            <v>701147</v>
          </cell>
          <cell r="D3658" t="str">
            <v>Mbirizi</v>
          </cell>
          <cell r="E3658" t="str">
            <v>Central</v>
          </cell>
          <cell r="F3658" t="str">
            <v xml:space="preserve">Masaka </v>
          </cell>
          <cell r="G3658" t="str">
            <v>Urban</v>
          </cell>
          <cell r="H3658" t="str">
            <v>C</v>
          </cell>
          <cell r="I3658" t="str">
            <v>O</v>
          </cell>
          <cell r="J3658" t="str">
            <v>Camusat</v>
          </cell>
          <cell r="K3658" t="str">
            <v>M Patrick Kalibbala</v>
          </cell>
        </row>
        <row r="3659">
          <cell r="C3659">
            <v>701112</v>
          </cell>
          <cell r="D3659" t="str">
            <v>Nyamiganda</v>
          </cell>
          <cell r="E3659" t="str">
            <v>Northern</v>
          </cell>
          <cell r="F3659" t="str">
            <v xml:space="preserve">Hoima  </v>
          </cell>
          <cell r="G3659" t="str">
            <v>Rural</v>
          </cell>
          <cell r="H3659" t="str">
            <v>C</v>
          </cell>
          <cell r="I3659" t="str">
            <v>O</v>
          </cell>
          <cell r="J3659" t="str">
            <v>I-Engineering</v>
          </cell>
          <cell r="K3659" t="str">
            <v>Latima Musoke</v>
          </cell>
        </row>
        <row r="3660">
          <cell r="C3660">
            <v>701119</v>
          </cell>
          <cell r="D3660" t="str">
            <v>Matiri</v>
          </cell>
          <cell r="E3660" t="str">
            <v>Western</v>
          </cell>
          <cell r="F3660" t="str">
            <v xml:space="preserve">Fort Portal   </v>
          </cell>
          <cell r="G3660" t="str">
            <v>Rural</v>
          </cell>
          <cell r="H3660" t="str">
            <v>Low OPEX</v>
          </cell>
          <cell r="I3660" t="str">
            <v>O</v>
          </cell>
          <cell r="J3660" t="str">
            <v>Camusat</v>
          </cell>
          <cell r="K3660" t="str">
            <v>Stephen Rwabwogo</v>
          </cell>
        </row>
        <row r="3661">
          <cell r="C3661">
            <v>701177</v>
          </cell>
          <cell r="D3661" t="str">
            <v>Nyakatookye</v>
          </cell>
          <cell r="E3661" t="str">
            <v>Western</v>
          </cell>
          <cell r="F3661" t="str">
            <v xml:space="preserve">Mbarara </v>
          </cell>
          <cell r="G3661" t="str">
            <v>Urban</v>
          </cell>
          <cell r="H3661" t="str">
            <v>C</v>
          </cell>
          <cell r="I3661" t="str">
            <v>O</v>
          </cell>
          <cell r="J3661" t="str">
            <v>Camusat</v>
          </cell>
          <cell r="K3661" t="str">
            <v>Thomasi Seruyange</v>
          </cell>
        </row>
        <row r="3662">
          <cell r="C3662">
            <v>609739</v>
          </cell>
          <cell r="D3662" t="str">
            <v>Kaboole</v>
          </cell>
          <cell r="E3662" t="str">
            <v>Eastern</v>
          </cell>
          <cell r="F3662" t="str">
            <v xml:space="preserve">Mbale  </v>
          </cell>
          <cell r="G3662" t="str">
            <v>Rural</v>
          </cell>
          <cell r="H3662" t="str">
            <v>Silver-P3</v>
          </cell>
          <cell r="I3662" t="str">
            <v>O</v>
          </cell>
          <cell r="J3662" t="str">
            <v>Netis</v>
          </cell>
          <cell r="K3662" t="str">
            <v>Jude Musana</v>
          </cell>
        </row>
        <row r="3663">
          <cell r="C3663">
            <v>701063</v>
          </cell>
          <cell r="D3663" t="str">
            <v>Kikaaya 3</v>
          </cell>
          <cell r="E3663" t="str">
            <v>Central</v>
          </cell>
          <cell r="F3663" t="str">
            <v xml:space="preserve">Kampala East  </v>
          </cell>
          <cell r="G3663" t="str">
            <v>Urban</v>
          </cell>
          <cell r="H3663" t="str">
            <v>Silver-P3</v>
          </cell>
          <cell r="I3663" t="str">
            <v>O</v>
          </cell>
          <cell r="J3663" t="str">
            <v>Netis</v>
          </cell>
          <cell r="K3663" t="str">
            <v>Benbridge Mulongo</v>
          </cell>
        </row>
        <row r="3664">
          <cell r="C3664">
            <v>701052</v>
          </cell>
          <cell r="D3664" t="str">
            <v>Kazinga Hassan Zone</v>
          </cell>
          <cell r="E3664" t="str">
            <v>Central</v>
          </cell>
          <cell r="F3664" t="str">
            <v xml:space="preserve">Kampala East  </v>
          </cell>
          <cell r="G3664" t="str">
            <v>Urban</v>
          </cell>
          <cell r="H3664" t="str">
            <v>Silver-P3</v>
          </cell>
          <cell r="I3664" t="str">
            <v>O</v>
          </cell>
          <cell r="J3664" t="str">
            <v>Netis</v>
          </cell>
          <cell r="K3664" t="str">
            <v>Benbridge Mulongo</v>
          </cell>
        </row>
        <row r="3665">
          <cell r="C3665">
            <v>701185</v>
          </cell>
          <cell r="D3665" t="str">
            <v>Bulami</v>
          </cell>
          <cell r="E3665" t="str">
            <v>Central</v>
          </cell>
          <cell r="F3665" t="str">
            <v xml:space="preserve">Luwero </v>
          </cell>
          <cell r="G3665" t="str">
            <v>Urban</v>
          </cell>
          <cell r="H3665" t="str">
            <v>C</v>
          </cell>
          <cell r="I3665" t="str">
            <v>O</v>
          </cell>
          <cell r="J3665" t="str">
            <v>I-Engineering</v>
          </cell>
          <cell r="K3665" t="str">
            <v>Robert Otim</v>
          </cell>
        </row>
        <row r="3666">
          <cell r="C3666">
            <v>605472</v>
          </cell>
          <cell r="D3666" t="str">
            <v>Arua_Market</v>
          </cell>
          <cell r="E3666" t="str">
            <v>Northern</v>
          </cell>
          <cell r="F3666" t="str">
            <v xml:space="preserve">Arua  </v>
          </cell>
          <cell r="G3666" t="str">
            <v>Rural</v>
          </cell>
          <cell r="H3666" t="str">
            <v>B</v>
          </cell>
          <cell r="I3666" t="str">
            <v>O</v>
          </cell>
          <cell r="J3666" t="str">
            <v>I-Engineering</v>
          </cell>
          <cell r="K3666" t="str">
            <v>Innocent Ayiko</v>
          </cell>
        </row>
        <row r="3667">
          <cell r="C3667">
            <v>609958</v>
          </cell>
          <cell r="D3667" t="str">
            <v>Awiodyek</v>
          </cell>
          <cell r="E3667" t="str">
            <v>Northern</v>
          </cell>
          <cell r="F3667" t="str">
            <v xml:space="preserve">Lira </v>
          </cell>
          <cell r="G3667" t="str">
            <v>Urban</v>
          </cell>
          <cell r="H3667" t="str">
            <v>C</v>
          </cell>
          <cell r="I3667" t="str">
            <v>O</v>
          </cell>
          <cell r="J3667" t="str">
            <v>I-Engineering</v>
          </cell>
          <cell r="K3667" t="str">
            <v>Muhamood Kyongo</v>
          </cell>
        </row>
        <row r="3668">
          <cell r="C3668">
            <v>701054</v>
          </cell>
          <cell r="D3668" t="str">
            <v>Musigula</v>
          </cell>
          <cell r="E3668" t="str">
            <v>Central</v>
          </cell>
          <cell r="F3668" t="str">
            <v xml:space="preserve">Kampala West </v>
          </cell>
          <cell r="G3668" t="str">
            <v>Urban</v>
          </cell>
          <cell r="H3668" t="str">
            <v>Silver-P3</v>
          </cell>
          <cell r="I3668" t="str">
            <v>O</v>
          </cell>
          <cell r="J3668" t="str">
            <v>Camusat</v>
          </cell>
          <cell r="K3668" t="str">
            <v>Abu Kasamba</v>
          </cell>
        </row>
        <row r="3669">
          <cell r="C3669">
            <v>701055</v>
          </cell>
          <cell r="D3669" t="str">
            <v>Church Zone Najj</v>
          </cell>
          <cell r="E3669" t="str">
            <v>Central</v>
          </cell>
          <cell r="F3669" t="str">
            <v xml:space="preserve">Kampala West </v>
          </cell>
          <cell r="G3669" t="str">
            <v>Urban</v>
          </cell>
          <cell r="H3669" t="str">
            <v>Silver-P3</v>
          </cell>
          <cell r="I3669" t="str">
            <v>O</v>
          </cell>
          <cell r="J3669" t="str">
            <v>Camusat</v>
          </cell>
          <cell r="K3669" t="str">
            <v>Abu Kasamba</v>
          </cell>
        </row>
        <row r="3670">
          <cell r="C3670">
            <v>609883</v>
          </cell>
          <cell r="D3670" t="str">
            <v>Kiyinda</v>
          </cell>
          <cell r="E3670" t="str">
            <v>Central</v>
          </cell>
          <cell r="F3670" t="str">
            <v xml:space="preserve">Mityana </v>
          </cell>
          <cell r="G3670" t="str">
            <v>Urban</v>
          </cell>
          <cell r="H3670" t="str">
            <v>Silver-P3</v>
          </cell>
          <cell r="I3670" t="str">
            <v>O</v>
          </cell>
          <cell r="J3670" t="str">
            <v>Camusat</v>
          </cell>
          <cell r="K3670" t="str">
            <v>Christopher Alituha</v>
          </cell>
        </row>
        <row r="3671">
          <cell r="C3671">
            <v>701051</v>
          </cell>
          <cell r="D3671" t="str">
            <v xml:space="preserve">Kanara </v>
          </cell>
          <cell r="E3671" t="str">
            <v>Central</v>
          </cell>
          <cell r="F3671" t="str">
            <v xml:space="preserve">Kampala West </v>
          </cell>
          <cell r="G3671" t="str">
            <v>Urban</v>
          </cell>
          <cell r="H3671" t="str">
            <v>Silver-P3</v>
          </cell>
          <cell r="I3671" t="str">
            <v>O</v>
          </cell>
          <cell r="J3671" t="str">
            <v>Camusat</v>
          </cell>
          <cell r="K3671" t="str">
            <v>Abu Kasamba</v>
          </cell>
        </row>
        <row r="3672">
          <cell r="C3672">
            <v>609941</v>
          </cell>
          <cell r="D3672" t="str">
            <v>Kawala Zone</v>
          </cell>
          <cell r="E3672" t="str">
            <v>Central</v>
          </cell>
          <cell r="F3672" t="str">
            <v xml:space="preserve">Kampala West </v>
          </cell>
          <cell r="G3672" t="str">
            <v>Urban</v>
          </cell>
          <cell r="H3672" t="str">
            <v>C</v>
          </cell>
          <cell r="I3672" t="str">
            <v>O</v>
          </cell>
          <cell r="J3672" t="str">
            <v>Camusat</v>
          </cell>
          <cell r="K3672" t="str">
            <v>Abu Kasamba</v>
          </cell>
        </row>
        <row r="3673">
          <cell r="C3673">
            <v>701032</v>
          </cell>
          <cell r="D3673" t="str">
            <v>Bekiina</v>
          </cell>
          <cell r="E3673" t="str">
            <v>Central</v>
          </cell>
          <cell r="F3673" t="str">
            <v xml:space="preserve">Mityana </v>
          </cell>
          <cell r="G3673" t="str">
            <v>Rural</v>
          </cell>
          <cell r="H3673" t="str">
            <v>C</v>
          </cell>
          <cell r="I3673" t="str">
            <v>O</v>
          </cell>
          <cell r="J3673" t="str">
            <v>Camusat</v>
          </cell>
          <cell r="K3673" t="str">
            <v>Christopher Alituha</v>
          </cell>
        </row>
        <row r="3674">
          <cell r="C3674">
            <v>701113</v>
          </cell>
          <cell r="D3674" t="str">
            <v>Kaiso</v>
          </cell>
          <cell r="E3674" t="str">
            <v>Northern</v>
          </cell>
          <cell r="F3674" t="str">
            <v xml:space="preserve">Hoima  </v>
          </cell>
          <cell r="G3674" t="str">
            <v>Urban</v>
          </cell>
          <cell r="H3674" t="str">
            <v>Top 73</v>
          </cell>
          <cell r="I3674" t="str">
            <v>O</v>
          </cell>
          <cell r="J3674" t="str">
            <v>I-Engineering</v>
          </cell>
          <cell r="K3674" t="str">
            <v>Latima Musoke</v>
          </cell>
        </row>
        <row r="3675">
          <cell r="C3675">
            <v>701048</v>
          </cell>
          <cell r="D3675" t="str">
            <v>Bukwenge</v>
          </cell>
          <cell r="E3675" t="str">
            <v>Central</v>
          </cell>
          <cell r="F3675" t="str">
            <v xml:space="preserve">Mukono </v>
          </cell>
          <cell r="G3675" t="str">
            <v>Urban</v>
          </cell>
          <cell r="H3675" t="str">
            <v>Urban</v>
          </cell>
          <cell r="I3675" t="str">
            <v>O</v>
          </cell>
          <cell r="J3675" t="str">
            <v>Netis</v>
          </cell>
          <cell r="K3675" t="str">
            <v>Samuel Naseke</v>
          </cell>
        </row>
        <row r="3676">
          <cell r="C3676">
            <v>607466</v>
          </cell>
          <cell r="D3676" t="str">
            <v>Mukono  2</v>
          </cell>
          <cell r="E3676" t="str">
            <v>Central</v>
          </cell>
          <cell r="F3676" t="str">
            <v xml:space="preserve">Mukono </v>
          </cell>
          <cell r="G3676" t="str">
            <v>Urban</v>
          </cell>
          <cell r="H3676" t="str">
            <v>Silver-P3</v>
          </cell>
          <cell r="I3676" t="str">
            <v>O</v>
          </cell>
          <cell r="J3676" t="str">
            <v>Netis</v>
          </cell>
          <cell r="K3676" t="str">
            <v>Samuel Naseke</v>
          </cell>
        </row>
        <row r="3677">
          <cell r="C3677">
            <v>609160</v>
          </cell>
          <cell r="D3677" t="str">
            <v>Kibiito</v>
          </cell>
          <cell r="E3677" t="str">
            <v>Western</v>
          </cell>
          <cell r="F3677" t="str">
            <v xml:space="preserve">Fort Portal   </v>
          </cell>
          <cell r="G3677" t="str">
            <v>Rural</v>
          </cell>
          <cell r="H3677" t="str">
            <v>C</v>
          </cell>
          <cell r="I3677" t="str">
            <v>O</v>
          </cell>
          <cell r="J3677" t="str">
            <v>Camusat</v>
          </cell>
          <cell r="K3677" t="str">
            <v>Stephen Rwabwogo</v>
          </cell>
        </row>
        <row r="3678">
          <cell r="C3678">
            <v>701153</v>
          </cell>
          <cell r="D3678" t="str">
            <v>Nkono_2</v>
          </cell>
          <cell r="E3678" t="str">
            <v>Eastern</v>
          </cell>
          <cell r="F3678" t="str">
            <v xml:space="preserve">Jinja </v>
          </cell>
          <cell r="G3678" t="str">
            <v>Urban</v>
          </cell>
          <cell r="H3678" t="str">
            <v>C</v>
          </cell>
          <cell r="I3678" t="str">
            <v>O</v>
          </cell>
          <cell r="J3678" t="str">
            <v>Netis</v>
          </cell>
          <cell r="K3678" t="str">
            <v>Emmanuel Kafuko</v>
          </cell>
        </row>
        <row r="3679">
          <cell r="C3679">
            <v>701023</v>
          </cell>
          <cell r="D3679" t="str">
            <v>Kirundambata</v>
          </cell>
          <cell r="E3679" t="str">
            <v>Central</v>
          </cell>
          <cell r="F3679" t="str">
            <v xml:space="preserve">Kampala East  </v>
          </cell>
          <cell r="G3679" t="str">
            <v>Urban</v>
          </cell>
          <cell r="H3679" t="str">
            <v>C</v>
          </cell>
          <cell r="I3679" t="str">
            <v>O</v>
          </cell>
          <cell r="J3679" t="str">
            <v>Netis</v>
          </cell>
          <cell r="K3679" t="str">
            <v>Benbridge Mulongo</v>
          </cell>
        </row>
        <row r="3680">
          <cell r="C3680">
            <v>701164</v>
          </cell>
          <cell r="D3680" t="str">
            <v>Nansana West</v>
          </cell>
          <cell r="E3680" t="str">
            <v>Central</v>
          </cell>
          <cell r="F3680" t="str">
            <v xml:space="preserve">Mityana </v>
          </cell>
          <cell r="G3680" t="str">
            <v>Urban</v>
          </cell>
          <cell r="H3680" t="str">
            <v>C</v>
          </cell>
          <cell r="I3680" t="str">
            <v>O</v>
          </cell>
          <cell r="J3680" t="str">
            <v>Camusat</v>
          </cell>
          <cell r="K3680" t="str">
            <v>Christopher Alituha</v>
          </cell>
        </row>
        <row r="3681">
          <cell r="C3681">
            <v>607127</v>
          </cell>
          <cell r="D3681" t="str">
            <v>Gayaza</v>
          </cell>
          <cell r="E3681" t="str">
            <v>Central</v>
          </cell>
          <cell r="F3681" t="str">
            <v xml:space="preserve">Kampala East  </v>
          </cell>
          <cell r="G3681" t="str">
            <v>Urban</v>
          </cell>
          <cell r="H3681" t="str">
            <v>P4</v>
          </cell>
          <cell r="I3681" t="str">
            <v>O</v>
          </cell>
          <cell r="J3681" t="str">
            <v>Netis</v>
          </cell>
          <cell r="K3681" t="str">
            <v>Benbridge Mulongo</v>
          </cell>
        </row>
        <row r="3682">
          <cell r="C3682">
            <v>701011</v>
          </cell>
          <cell r="D3682" t="str">
            <v>Kakiika Cell</v>
          </cell>
          <cell r="E3682" t="str">
            <v>Western</v>
          </cell>
          <cell r="F3682" t="str">
            <v xml:space="preserve">Mbarara </v>
          </cell>
          <cell r="G3682" t="str">
            <v>Urban</v>
          </cell>
          <cell r="H3682" t="str">
            <v>C</v>
          </cell>
          <cell r="I3682" t="str">
            <v>O</v>
          </cell>
          <cell r="J3682" t="str">
            <v>Camusat</v>
          </cell>
          <cell r="K3682" t="str">
            <v>Thomasi Seruyange</v>
          </cell>
        </row>
        <row r="3683">
          <cell r="C3683">
            <v>701098</v>
          </cell>
          <cell r="D3683" t="str">
            <v>Mitandi</v>
          </cell>
          <cell r="E3683" t="str">
            <v>Western</v>
          </cell>
          <cell r="F3683" t="str">
            <v xml:space="preserve">Fort Portal   </v>
          </cell>
          <cell r="G3683" t="str">
            <v>Rural</v>
          </cell>
          <cell r="H3683" t="str">
            <v>C</v>
          </cell>
          <cell r="I3683" t="str">
            <v>O</v>
          </cell>
          <cell r="J3683" t="str">
            <v>Camusat</v>
          </cell>
          <cell r="K3683" t="str">
            <v>Stephen Rwabwogo</v>
          </cell>
        </row>
        <row r="3684">
          <cell r="C3684">
            <v>701064</v>
          </cell>
          <cell r="D3684" t="str">
            <v>Kyeyitabya</v>
          </cell>
          <cell r="E3684" t="str">
            <v>Central</v>
          </cell>
          <cell r="F3684" t="str">
            <v xml:space="preserve">Kampala South </v>
          </cell>
          <cell r="G3684" t="str">
            <v>Urban</v>
          </cell>
          <cell r="H3684" t="str">
            <v>Silver-P3</v>
          </cell>
          <cell r="I3684" t="str">
            <v>O</v>
          </cell>
          <cell r="J3684" t="str">
            <v>Netis</v>
          </cell>
          <cell r="K3684" t="str">
            <v>Paul Mbabazi</v>
          </cell>
        </row>
        <row r="3685">
          <cell r="C3685">
            <v>701038</v>
          </cell>
          <cell r="D3685" t="str">
            <v>Mabua</v>
          </cell>
          <cell r="E3685" t="str">
            <v>Eastern</v>
          </cell>
          <cell r="F3685" t="str">
            <v xml:space="preserve">Mbale  </v>
          </cell>
          <cell r="G3685" t="str">
            <v>Urban</v>
          </cell>
          <cell r="H3685" t="str">
            <v>Silver-P3</v>
          </cell>
          <cell r="I3685" t="str">
            <v>O</v>
          </cell>
          <cell r="J3685" t="str">
            <v>Netis</v>
          </cell>
          <cell r="K3685" t="str">
            <v>Jude Musana</v>
          </cell>
        </row>
        <row r="3686">
          <cell r="C3686">
            <v>605698</v>
          </cell>
          <cell r="D3686" t="str">
            <v>Arua_Ediofe</v>
          </cell>
          <cell r="E3686" t="str">
            <v>Northern</v>
          </cell>
          <cell r="F3686" t="str">
            <v xml:space="preserve">Arua  </v>
          </cell>
          <cell r="G3686" t="str">
            <v>Rural</v>
          </cell>
          <cell r="H3686" t="str">
            <v>A</v>
          </cell>
          <cell r="I3686" t="str">
            <v>O</v>
          </cell>
          <cell r="J3686" t="str">
            <v>I-Engineering</v>
          </cell>
          <cell r="K3686" t="str">
            <v>Innocent Ayiko</v>
          </cell>
        </row>
        <row r="3687">
          <cell r="C3687">
            <v>609270</v>
          </cell>
          <cell r="D3687" t="str">
            <v>New_Nakivale</v>
          </cell>
          <cell r="E3687" t="str">
            <v>Western</v>
          </cell>
          <cell r="F3687" t="str">
            <v xml:space="preserve">Mbarara </v>
          </cell>
          <cell r="G3687" t="str">
            <v>Urban</v>
          </cell>
          <cell r="H3687" t="str">
            <v>C</v>
          </cell>
          <cell r="I3687" t="str">
            <v>O</v>
          </cell>
          <cell r="J3687" t="str">
            <v>Camusat</v>
          </cell>
          <cell r="K3687" t="str">
            <v>Thomasi Seruyange</v>
          </cell>
        </row>
        <row r="3688">
          <cell r="C3688">
            <v>608682</v>
          </cell>
          <cell r="D3688" t="str">
            <v xml:space="preserve">Arua Rhino A	</v>
          </cell>
          <cell r="E3688" t="str">
            <v>Northern</v>
          </cell>
          <cell r="F3688" t="str">
            <v xml:space="preserve">Arua  </v>
          </cell>
          <cell r="G3688" t="str">
            <v>Rural</v>
          </cell>
          <cell r="H3688" t="str">
            <v>P4</v>
          </cell>
          <cell r="I3688" t="str">
            <v>O</v>
          </cell>
          <cell r="J3688" t="str">
            <v>I-Engineering</v>
          </cell>
          <cell r="K3688" t="str">
            <v>Innocent Ayiko</v>
          </cell>
        </row>
        <row r="3689">
          <cell r="C3689">
            <v>609856</v>
          </cell>
          <cell r="D3689" t="str">
            <v>Banda Kyambogo</v>
          </cell>
          <cell r="E3689" t="str">
            <v>Central</v>
          </cell>
          <cell r="F3689" t="str">
            <v xml:space="preserve">Kampala East  </v>
          </cell>
          <cell r="G3689" t="str">
            <v>Urban</v>
          </cell>
          <cell r="H3689" t="str">
            <v>Silver-P3</v>
          </cell>
          <cell r="I3689" t="str">
            <v>O</v>
          </cell>
          <cell r="J3689" t="str">
            <v>Netis</v>
          </cell>
          <cell r="K3689" t="str">
            <v>Benbridge Mulongo</v>
          </cell>
        </row>
        <row r="3690">
          <cell r="C3690">
            <v>701077</v>
          </cell>
          <cell r="D3690" t="str">
            <v>Bukasa 2</v>
          </cell>
          <cell r="E3690" t="str">
            <v>Central</v>
          </cell>
          <cell r="F3690" t="str">
            <v xml:space="preserve">Kampala East  </v>
          </cell>
          <cell r="G3690" t="str">
            <v>Urban</v>
          </cell>
          <cell r="H3690" t="str">
            <v>Silver-P3</v>
          </cell>
          <cell r="I3690" t="str">
            <v>O</v>
          </cell>
          <cell r="J3690" t="str">
            <v>Netis</v>
          </cell>
          <cell r="K3690" t="str">
            <v>Benbridge Mulongo</v>
          </cell>
        </row>
        <row r="3691">
          <cell r="C3691">
            <v>609857</v>
          </cell>
          <cell r="D3691" t="str">
            <v>Banda 3</v>
          </cell>
          <cell r="E3691" t="str">
            <v>Central</v>
          </cell>
          <cell r="F3691" t="str">
            <v xml:space="preserve">Kampala East  </v>
          </cell>
          <cell r="G3691" t="str">
            <v>Urban</v>
          </cell>
          <cell r="H3691" t="str">
            <v>Silver-P3</v>
          </cell>
          <cell r="I3691" t="str">
            <v>O</v>
          </cell>
          <cell r="J3691" t="str">
            <v>Netis</v>
          </cell>
          <cell r="K3691" t="str">
            <v>Benbridge Mulongo</v>
          </cell>
        </row>
        <row r="3692">
          <cell r="C3692">
            <v>609016</v>
          </cell>
          <cell r="D3692" t="str">
            <v>Bugongi</v>
          </cell>
          <cell r="E3692" t="str">
            <v>Western</v>
          </cell>
          <cell r="F3692" t="str">
            <v xml:space="preserve">Kabale  </v>
          </cell>
          <cell r="G3692" t="str">
            <v>Urban</v>
          </cell>
          <cell r="H3692" t="str">
            <v>C</v>
          </cell>
          <cell r="I3692" t="str">
            <v>O</v>
          </cell>
          <cell r="J3692" t="str">
            <v>Camusat</v>
          </cell>
          <cell r="K3692" t="str">
            <v>Denis Masaba</v>
          </cell>
        </row>
        <row r="3693">
          <cell r="C3693">
            <v>609429</v>
          </cell>
          <cell r="D3693" t="str">
            <v>MUK Livingstone</v>
          </cell>
          <cell r="E3693" t="str">
            <v>Central</v>
          </cell>
          <cell r="F3693" t="str">
            <v>Kampala North</v>
          </cell>
          <cell r="G3693" t="str">
            <v>Urban</v>
          </cell>
          <cell r="H3693" t="str">
            <v>C</v>
          </cell>
          <cell r="I3693" t="str">
            <v>O</v>
          </cell>
          <cell r="J3693" t="str">
            <v>I-Engineering</v>
          </cell>
          <cell r="K3693" t="str">
            <v>Joash Lubwama</v>
          </cell>
        </row>
        <row r="3694">
          <cell r="C3694">
            <v>701002</v>
          </cell>
          <cell r="D3694" t="str">
            <v>Nsasa 2</v>
          </cell>
          <cell r="E3694" t="str">
            <v>Central</v>
          </cell>
          <cell r="F3694" t="str">
            <v xml:space="preserve">Kampala East  </v>
          </cell>
          <cell r="G3694" t="str">
            <v>Urban</v>
          </cell>
          <cell r="H3694" t="str">
            <v>C</v>
          </cell>
          <cell r="I3694" t="str">
            <v>O</v>
          </cell>
          <cell r="J3694" t="str">
            <v>Netis</v>
          </cell>
          <cell r="K3694" t="str">
            <v>Benbridge Mulongo</v>
          </cell>
        </row>
        <row r="3695">
          <cell r="C3695">
            <v>701116</v>
          </cell>
          <cell r="D3695" t="str">
            <v>Nyairongo</v>
          </cell>
          <cell r="E3695" t="str">
            <v>Northern</v>
          </cell>
          <cell r="F3695" t="str">
            <v xml:space="preserve">Hoima  </v>
          </cell>
          <cell r="G3695" t="str">
            <v>Rural</v>
          </cell>
          <cell r="H3695" t="str">
            <v>C</v>
          </cell>
          <cell r="I3695" t="str">
            <v>O</v>
          </cell>
          <cell r="J3695" t="str">
            <v>I-Engineering</v>
          </cell>
          <cell r="K3695" t="str">
            <v>Latima Musoke</v>
          </cell>
        </row>
        <row r="3696">
          <cell r="C3696">
            <v>701089</v>
          </cell>
          <cell r="D3696" t="str">
            <v>Mugamba</v>
          </cell>
          <cell r="E3696" t="str">
            <v>Central</v>
          </cell>
          <cell r="F3696" t="str">
            <v xml:space="preserve">Mbarara </v>
          </cell>
          <cell r="G3696" t="str">
            <v>Rural</v>
          </cell>
          <cell r="H3696" t="str">
            <v>C</v>
          </cell>
          <cell r="I3696" t="str">
            <v>O</v>
          </cell>
          <cell r="J3696" t="str">
            <v>Camusat</v>
          </cell>
          <cell r="K3696" t="str">
            <v>Thomasi Seruyange</v>
          </cell>
        </row>
        <row r="3697">
          <cell r="C3697">
            <v>701161</v>
          </cell>
          <cell r="D3697" t="str">
            <v>Kasinyi</v>
          </cell>
          <cell r="E3697" t="str">
            <v>Northern</v>
          </cell>
          <cell r="F3697" t="str">
            <v xml:space="preserve">Hoima  </v>
          </cell>
          <cell r="G3697" t="str">
            <v>Rural</v>
          </cell>
          <cell r="H3697" t="str">
            <v>Top 73</v>
          </cell>
          <cell r="I3697" t="str">
            <v>O</v>
          </cell>
          <cell r="J3697" t="str">
            <v>I-Engineering</v>
          </cell>
          <cell r="K3697" t="str">
            <v>Latima Musoke</v>
          </cell>
        </row>
        <row r="3698">
          <cell r="C3698">
            <v>701167</v>
          </cell>
          <cell r="D3698" t="str">
            <v>Nyabukara</v>
          </cell>
          <cell r="E3698" t="str">
            <v>Western</v>
          </cell>
          <cell r="F3698" t="str">
            <v xml:space="preserve">Fort Portal   </v>
          </cell>
          <cell r="G3698" t="str">
            <v>Urban</v>
          </cell>
          <cell r="H3698" t="str">
            <v>C</v>
          </cell>
          <cell r="I3698" t="str">
            <v>O</v>
          </cell>
          <cell r="J3698" t="str">
            <v>Camusat</v>
          </cell>
          <cell r="K3698" t="str">
            <v>Stephen Rwabwogo</v>
          </cell>
        </row>
        <row r="3699">
          <cell r="C3699">
            <v>701028</v>
          </cell>
          <cell r="D3699" t="str">
            <v>Kiryatete West</v>
          </cell>
          <cell r="E3699" t="str">
            <v>Western</v>
          </cell>
          <cell r="F3699" t="str">
            <v xml:space="preserve">Hoima  </v>
          </cell>
          <cell r="G3699" t="str">
            <v>Urban</v>
          </cell>
          <cell r="H3699" t="str">
            <v>C</v>
          </cell>
          <cell r="I3699" t="str">
            <v>O</v>
          </cell>
          <cell r="J3699" t="str">
            <v>I-Engineering</v>
          </cell>
          <cell r="K3699" t="str">
            <v>Latima Musoke</v>
          </cell>
        </row>
        <row r="3700">
          <cell r="C3700">
            <v>701159</v>
          </cell>
          <cell r="D3700" t="str">
            <v>Nyapea</v>
          </cell>
          <cell r="E3700" t="str">
            <v>Northern</v>
          </cell>
          <cell r="F3700" t="str">
            <v xml:space="preserve">Hoima  </v>
          </cell>
          <cell r="G3700" t="str">
            <v>Rural</v>
          </cell>
          <cell r="H3700" t="str">
            <v>Top 73</v>
          </cell>
          <cell r="I3700" t="str">
            <v>O</v>
          </cell>
          <cell r="J3700" t="str">
            <v>I-Engineering</v>
          </cell>
          <cell r="K3700" t="str">
            <v>Latima Musoke</v>
          </cell>
        </row>
        <row r="3701">
          <cell r="C3701">
            <v>701091</v>
          </cell>
          <cell r="D3701" t="str">
            <v>Kisiiha</v>
          </cell>
          <cell r="E3701" t="str">
            <v>Western</v>
          </cell>
          <cell r="F3701" t="str">
            <v xml:space="preserve">Hoima  </v>
          </cell>
          <cell r="G3701" t="str">
            <v>Urban</v>
          </cell>
          <cell r="H3701" t="str">
            <v>C</v>
          </cell>
          <cell r="I3701" t="str">
            <v>O</v>
          </cell>
          <cell r="J3701" t="str">
            <v>I-Engineering</v>
          </cell>
          <cell r="K3701" t="str">
            <v>Latima Musoke</v>
          </cell>
        </row>
        <row r="3702">
          <cell r="C3702">
            <v>701162</v>
          </cell>
          <cell r="D3702" t="str">
            <v>Karugangama Cell</v>
          </cell>
          <cell r="E3702" t="str">
            <v>Western</v>
          </cell>
          <cell r="F3702" t="str">
            <v xml:space="preserve">Mbarara </v>
          </cell>
          <cell r="G3702" t="str">
            <v>Urban</v>
          </cell>
          <cell r="H3702" t="str">
            <v>C</v>
          </cell>
          <cell r="I3702" t="str">
            <v>O</v>
          </cell>
          <cell r="J3702" t="str">
            <v>Camusat</v>
          </cell>
          <cell r="K3702" t="str">
            <v>Thomasi Seruyange</v>
          </cell>
        </row>
        <row r="3703">
          <cell r="C3703">
            <v>609973</v>
          </cell>
          <cell r="D3703" t="str">
            <v>Kikaaya</v>
          </cell>
          <cell r="E3703" t="str">
            <v>Central</v>
          </cell>
          <cell r="F3703" t="str">
            <v xml:space="preserve">Masaka </v>
          </cell>
          <cell r="G3703" t="str">
            <v>Urban</v>
          </cell>
          <cell r="H3703" t="str">
            <v>C</v>
          </cell>
          <cell r="I3703" t="str">
            <v>O</v>
          </cell>
          <cell r="J3703" t="str">
            <v>Camusat</v>
          </cell>
          <cell r="K3703" t="str">
            <v>M Patrick Kalibbala</v>
          </cell>
        </row>
        <row r="3704">
          <cell r="C3704">
            <v>701186</v>
          </cell>
          <cell r="D3704" t="str">
            <v>Bwahurro</v>
          </cell>
          <cell r="E3704" t="str">
            <v>Western</v>
          </cell>
          <cell r="F3704" t="str">
            <v xml:space="preserve">Fort Portal   </v>
          </cell>
          <cell r="G3704" t="str">
            <v>Rural</v>
          </cell>
          <cell r="H3704" t="str">
            <v>C</v>
          </cell>
          <cell r="I3704" t="str">
            <v>O</v>
          </cell>
          <cell r="J3704" t="str">
            <v>Camusat</v>
          </cell>
          <cell r="K3704" t="str">
            <v>Stephen Rwabwogo</v>
          </cell>
        </row>
        <row r="3705">
          <cell r="C3705">
            <v>701176</v>
          </cell>
          <cell r="D3705" t="str">
            <v>Kateete Cell 2</v>
          </cell>
          <cell r="E3705" t="str">
            <v>Western</v>
          </cell>
          <cell r="F3705" t="str">
            <v xml:space="preserve">Mbarara </v>
          </cell>
          <cell r="G3705" t="str">
            <v>Urban</v>
          </cell>
          <cell r="H3705" t="str">
            <v>C</v>
          </cell>
          <cell r="I3705" t="str">
            <v>O</v>
          </cell>
          <cell r="J3705" t="str">
            <v>Camusat</v>
          </cell>
          <cell r="K3705" t="str">
            <v>Thomasi Seruyange</v>
          </cell>
        </row>
        <row r="3706">
          <cell r="C3706">
            <v>701187</v>
          </cell>
          <cell r="D3706" t="str">
            <v>Nyamitanga Cell</v>
          </cell>
          <cell r="E3706" t="str">
            <v>Western</v>
          </cell>
          <cell r="F3706" t="str">
            <v xml:space="preserve">Mbarara </v>
          </cell>
          <cell r="G3706" t="str">
            <v>Urban</v>
          </cell>
          <cell r="H3706" t="str">
            <v>C</v>
          </cell>
          <cell r="I3706" t="str">
            <v>O</v>
          </cell>
          <cell r="J3706" t="str">
            <v>Camusat</v>
          </cell>
          <cell r="K3706" t="str">
            <v>Thomasi Seruyange</v>
          </cell>
        </row>
        <row r="3707">
          <cell r="C3707">
            <v>609872</v>
          </cell>
          <cell r="D3707" t="str">
            <v>Buzira</v>
          </cell>
          <cell r="E3707" t="str">
            <v>Western</v>
          </cell>
          <cell r="F3707" t="str">
            <v xml:space="preserve">Fort Portal   </v>
          </cell>
          <cell r="G3707" t="str">
            <v>Urban</v>
          </cell>
          <cell r="H3707" t="str">
            <v>Silver-P3</v>
          </cell>
          <cell r="I3707" t="str">
            <v>O</v>
          </cell>
          <cell r="J3707" t="str">
            <v>Camusat</v>
          </cell>
          <cell r="K3707" t="str">
            <v>Stephen Rwabwogo</v>
          </cell>
        </row>
        <row r="3708">
          <cell r="C3708">
            <v>609896</v>
          </cell>
          <cell r="D3708" t="str">
            <v>Mukono Town 2</v>
          </cell>
          <cell r="E3708" t="str">
            <v>Central</v>
          </cell>
          <cell r="F3708" t="str">
            <v xml:space="preserve">Mukono </v>
          </cell>
          <cell r="G3708" t="str">
            <v>Urban</v>
          </cell>
          <cell r="H3708" t="str">
            <v>Silver-P3</v>
          </cell>
          <cell r="I3708" t="str">
            <v>O</v>
          </cell>
          <cell r="J3708" t="str">
            <v>Netis</v>
          </cell>
          <cell r="K3708" t="str">
            <v>Samuel Naseke</v>
          </cell>
        </row>
        <row r="3709">
          <cell r="C3709">
            <v>701057</v>
          </cell>
          <cell r="D3709" t="str">
            <v>Nalya 2</v>
          </cell>
          <cell r="E3709" t="str">
            <v>Central</v>
          </cell>
          <cell r="F3709" t="str">
            <v xml:space="preserve">Kampala East  </v>
          </cell>
          <cell r="G3709" t="str">
            <v>Urban</v>
          </cell>
          <cell r="H3709" t="str">
            <v>Silver-P3</v>
          </cell>
          <cell r="I3709" t="str">
            <v>O</v>
          </cell>
          <cell r="J3709" t="str">
            <v>Netis</v>
          </cell>
          <cell r="K3709" t="str">
            <v>Benbridge Mulongo</v>
          </cell>
        </row>
        <row r="3710">
          <cell r="C3710">
            <v>701163</v>
          </cell>
          <cell r="D3710" t="str">
            <v>Najjera</v>
          </cell>
          <cell r="E3710" t="str">
            <v>Central</v>
          </cell>
          <cell r="F3710" t="str">
            <v xml:space="preserve">Kampala East  </v>
          </cell>
          <cell r="G3710" t="str">
            <v>Urban</v>
          </cell>
          <cell r="H3710" t="str">
            <v>C</v>
          </cell>
          <cell r="I3710" t="str">
            <v>O</v>
          </cell>
          <cell r="J3710" t="str">
            <v>Netis</v>
          </cell>
          <cell r="K3710" t="str">
            <v>Benbridge Mulongo</v>
          </cell>
        </row>
        <row r="3711">
          <cell r="C3711">
            <v>701165</v>
          </cell>
          <cell r="D3711" t="str">
            <v>Senge</v>
          </cell>
          <cell r="E3711" t="str">
            <v>Central</v>
          </cell>
          <cell r="F3711" t="str">
            <v xml:space="preserve">Mityana </v>
          </cell>
          <cell r="G3711" t="str">
            <v>Urban</v>
          </cell>
          <cell r="H3711" t="str">
            <v>C</v>
          </cell>
          <cell r="I3711" t="str">
            <v>O</v>
          </cell>
          <cell r="J3711" t="str">
            <v>Camusat</v>
          </cell>
          <cell r="K3711" t="str">
            <v>Christopher Alituha</v>
          </cell>
        </row>
        <row r="3712">
          <cell r="C3712">
            <v>609873</v>
          </cell>
          <cell r="D3712" t="str">
            <v>Busalia</v>
          </cell>
          <cell r="E3712" t="str">
            <v>Western</v>
          </cell>
          <cell r="F3712" t="str">
            <v xml:space="preserve">Fort Portal   </v>
          </cell>
          <cell r="G3712" t="str">
            <v>Rural</v>
          </cell>
          <cell r="H3712" t="str">
            <v>Silver-P3</v>
          </cell>
          <cell r="I3712" t="str">
            <v>O</v>
          </cell>
          <cell r="J3712" t="str">
            <v>Camusat</v>
          </cell>
          <cell r="K3712" t="str">
            <v>Stephen Rwabwogo</v>
          </cell>
        </row>
        <row r="3713">
          <cell r="C3713">
            <v>701143</v>
          </cell>
          <cell r="D3713" t="str">
            <v>Katooke A</v>
          </cell>
          <cell r="E3713" t="str">
            <v>Central</v>
          </cell>
          <cell r="F3713" t="str">
            <v xml:space="preserve">Mityana </v>
          </cell>
          <cell r="G3713" t="str">
            <v>Urban</v>
          </cell>
          <cell r="H3713" t="str">
            <v>C</v>
          </cell>
          <cell r="I3713" t="str">
            <v>O</v>
          </cell>
          <cell r="J3713" t="str">
            <v>Camusat</v>
          </cell>
          <cell r="K3713" t="str">
            <v>Christopher Alituha</v>
          </cell>
        </row>
        <row r="3714">
          <cell r="C3714">
            <v>701171</v>
          </cell>
          <cell r="D3714" t="str">
            <v>Hima 2</v>
          </cell>
          <cell r="E3714" t="str">
            <v>Western</v>
          </cell>
          <cell r="F3714" t="str">
            <v xml:space="preserve">Fort Portal   </v>
          </cell>
          <cell r="G3714" t="str">
            <v>Urban</v>
          </cell>
          <cell r="H3714" t="str">
            <v>C</v>
          </cell>
          <cell r="I3714" t="str">
            <v>O</v>
          </cell>
          <cell r="J3714" t="str">
            <v>Camusat</v>
          </cell>
          <cell r="K3714" t="str">
            <v>Stephen Rwabwogo</v>
          </cell>
        </row>
        <row r="3715">
          <cell r="C3715">
            <v>701178</v>
          </cell>
          <cell r="D3715" t="str">
            <v>Nyabiyanga</v>
          </cell>
          <cell r="E3715" t="str">
            <v>Western</v>
          </cell>
          <cell r="F3715" t="str">
            <v xml:space="preserve">Kabale  </v>
          </cell>
          <cell r="G3715" t="str">
            <v>Rural</v>
          </cell>
          <cell r="H3715" t="str">
            <v>C</v>
          </cell>
          <cell r="I3715" t="str">
            <v>O</v>
          </cell>
          <cell r="J3715" t="str">
            <v>Camusat</v>
          </cell>
          <cell r="K3715" t="str">
            <v>Denis Masaba</v>
          </cell>
        </row>
        <row r="3716">
          <cell r="C3716">
            <v>701179</v>
          </cell>
          <cell r="D3716" t="str">
            <v>Nkongi</v>
          </cell>
          <cell r="E3716" t="str">
            <v>Western</v>
          </cell>
          <cell r="F3716" t="str">
            <v xml:space="preserve">Kabale  </v>
          </cell>
          <cell r="G3716" t="str">
            <v>Rural</v>
          </cell>
          <cell r="H3716" t="str">
            <v>C</v>
          </cell>
          <cell r="I3716" t="str">
            <v>O</v>
          </cell>
          <cell r="J3716" t="str">
            <v>Camusat</v>
          </cell>
          <cell r="K3716" t="str">
            <v>Denis Masaba</v>
          </cell>
        </row>
        <row r="3717">
          <cell r="C3717">
            <v>701126</v>
          </cell>
          <cell r="D3717" t="str">
            <v>Adwir</v>
          </cell>
          <cell r="E3717" t="str">
            <v>Northern</v>
          </cell>
          <cell r="F3717" t="str">
            <v xml:space="preserve">Lira </v>
          </cell>
          <cell r="G3717" t="str">
            <v>Rural</v>
          </cell>
          <cell r="H3717" t="str">
            <v>C</v>
          </cell>
          <cell r="I3717" t="str">
            <v>O</v>
          </cell>
          <cell r="J3717" t="str">
            <v>I-Engineering</v>
          </cell>
          <cell r="K3717" t="str">
            <v>Muhamood Kyongo</v>
          </cell>
        </row>
        <row r="3718">
          <cell r="C3718">
            <v>701182</v>
          </cell>
          <cell r="D3718" t="str">
            <v xml:space="preserve">Cwinymoribe </v>
          </cell>
          <cell r="E3718" t="str">
            <v>Northern</v>
          </cell>
          <cell r="F3718" t="str">
            <v xml:space="preserve">Gulu </v>
          </cell>
          <cell r="G3718" t="str">
            <v>Rural</v>
          </cell>
          <cell r="H3718" t="str">
            <v>Low OPEX</v>
          </cell>
          <cell r="I3718" t="str">
            <v>O</v>
          </cell>
          <cell r="J3718" t="str">
            <v>I-Engineering</v>
          </cell>
          <cell r="K3718" t="str">
            <v>Moses Kaganda</v>
          </cell>
        </row>
        <row r="3719">
          <cell r="C3719">
            <v>701184</v>
          </cell>
          <cell r="D3719" t="str">
            <v>Nsumbi Zone 2</v>
          </cell>
          <cell r="E3719" t="str">
            <v>Central</v>
          </cell>
          <cell r="F3719" t="str">
            <v xml:space="preserve">Kampala West </v>
          </cell>
          <cell r="G3719" t="str">
            <v>Urban</v>
          </cell>
          <cell r="H3719" t="str">
            <v>C</v>
          </cell>
          <cell r="I3719" t="str">
            <v>O</v>
          </cell>
          <cell r="J3719" t="str">
            <v>Camusat</v>
          </cell>
          <cell r="K3719" t="str">
            <v>Abu Kasamba</v>
          </cell>
        </row>
        <row r="3720">
          <cell r="C3720">
            <v>701017</v>
          </cell>
          <cell r="D3720" t="str">
            <v>Kabawo Zone</v>
          </cell>
          <cell r="E3720" t="str">
            <v>Central</v>
          </cell>
          <cell r="F3720" t="str">
            <v xml:space="preserve">Kampala West </v>
          </cell>
          <cell r="G3720" t="str">
            <v>Urban</v>
          </cell>
          <cell r="H3720" t="str">
            <v>C</v>
          </cell>
          <cell r="I3720" t="str">
            <v>O</v>
          </cell>
          <cell r="J3720" t="str">
            <v>Camusat</v>
          </cell>
          <cell r="K3720" t="str">
            <v>Abu Kasamba</v>
          </cell>
        </row>
        <row r="3721">
          <cell r="C3721">
            <v>701180</v>
          </cell>
          <cell r="D3721" t="str">
            <v>Arwot Omiya Cell</v>
          </cell>
          <cell r="E3721" t="str">
            <v>Northern</v>
          </cell>
          <cell r="F3721" t="str">
            <v xml:space="preserve">Gulu </v>
          </cell>
          <cell r="G3721" t="str">
            <v>Rural</v>
          </cell>
          <cell r="H3721" t="str">
            <v>C</v>
          </cell>
          <cell r="I3721" t="str">
            <v>O</v>
          </cell>
          <cell r="J3721" t="str">
            <v>I-Engineering</v>
          </cell>
          <cell r="K3721" t="str">
            <v>Moses Kaganda</v>
          </cell>
        </row>
        <row r="3722">
          <cell r="C3722">
            <v>701739</v>
          </cell>
          <cell r="D3722" t="str">
            <v>Arua Hospital</v>
          </cell>
          <cell r="E3722" t="str">
            <v>Northern</v>
          </cell>
          <cell r="F3722" t="str">
            <v xml:space="preserve">Arua  </v>
          </cell>
          <cell r="G3722" t="str">
            <v>Urban</v>
          </cell>
          <cell r="H3722" t="str">
            <v>Silver-P3</v>
          </cell>
          <cell r="I3722" t="str">
            <v>O</v>
          </cell>
          <cell r="J3722" t="str">
            <v>I-Engineering</v>
          </cell>
          <cell r="K3722" t="str">
            <v>Innocent Ayiko</v>
          </cell>
        </row>
        <row r="3723">
          <cell r="C3723">
            <v>701168</v>
          </cell>
          <cell r="D3723" t="str">
            <v>Lwenkibibi</v>
          </cell>
          <cell r="E3723" t="str">
            <v>Western</v>
          </cell>
          <cell r="F3723" t="str">
            <v xml:space="preserve">Hoima  </v>
          </cell>
          <cell r="G3723" t="str">
            <v>Rural</v>
          </cell>
          <cell r="H3723" t="str">
            <v>C</v>
          </cell>
          <cell r="I3723" t="str">
            <v>O</v>
          </cell>
          <cell r="J3723" t="str">
            <v>I-Engineering</v>
          </cell>
          <cell r="K3723" t="str">
            <v>Latima Musoke</v>
          </cell>
        </row>
        <row r="3724">
          <cell r="C3724">
            <v>609927</v>
          </cell>
          <cell r="D3724" t="str">
            <v>Nyakigugwe</v>
          </cell>
          <cell r="E3724" t="str">
            <v>Western</v>
          </cell>
          <cell r="F3724" t="str">
            <v xml:space="preserve">Kabale  </v>
          </cell>
          <cell r="G3724" t="str">
            <v>Rural</v>
          </cell>
          <cell r="H3724" t="str">
            <v>Low OPEX</v>
          </cell>
          <cell r="I3724" t="str">
            <v>O</v>
          </cell>
          <cell r="J3724" t="str">
            <v>Camusat</v>
          </cell>
          <cell r="K3724" t="str">
            <v>Denis Masaba</v>
          </cell>
        </row>
        <row r="3725">
          <cell r="C3725">
            <v>701181</v>
          </cell>
          <cell r="D3725" t="str">
            <v>Ngomoromo</v>
          </cell>
          <cell r="E3725" t="str">
            <v>Northern</v>
          </cell>
          <cell r="F3725" t="str">
            <v xml:space="preserve">Gulu </v>
          </cell>
          <cell r="G3725" t="str">
            <v>Rural</v>
          </cell>
          <cell r="H3725" t="str">
            <v>C</v>
          </cell>
          <cell r="I3725" t="str">
            <v>O</v>
          </cell>
          <cell r="J3725" t="str">
            <v>I-Engineering</v>
          </cell>
          <cell r="K3725" t="str">
            <v>Moses Kaganda</v>
          </cell>
        </row>
        <row r="3726">
          <cell r="C3726">
            <v>701111</v>
          </cell>
          <cell r="D3726" t="str">
            <v>Kihorongwa</v>
          </cell>
          <cell r="E3726" t="str">
            <v>Western</v>
          </cell>
          <cell r="F3726" t="str">
            <v xml:space="preserve">Fort Portal   </v>
          </cell>
          <cell r="G3726" t="str">
            <v>Rural</v>
          </cell>
          <cell r="H3726" t="str">
            <v>Low OPEX</v>
          </cell>
          <cell r="I3726" t="str">
            <v>O</v>
          </cell>
          <cell r="J3726" t="str">
            <v>Camusat</v>
          </cell>
          <cell r="K3726" t="str">
            <v>Stephen Rwabwogo</v>
          </cell>
        </row>
        <row r="3727">
          <cell r="C3727">
            <v>701192</v>
          </cell>
          <cell r="D3727" t="str">
            <v>Kirinya_Bukasa_3</v>
          </cell>
          <cell r="E3727" t="str">
            <v>Central</v>
          </cell>
          <cell r="F3727" t="str">
            <v xml:space="preserve">Kampala East  </v>
          </cell>
          <cell r="G3727" t="str">
            <v>Rural</v>
          </cell>
          <cell r="H3727" t="str">
            <v>C</v>
          </cell>
          <cell r="I3727" t="str">
            <v>O</v>
          </cell>
          <cell r="J3727" t="str">
            <v>Netis</v>
          </cell>
          <cell r="K3727" t="str">
            <v>Benbridge Mulongo</v>
          </cell>
        </row>
        <row r="3728">
          <cell r="C3728">
            <v>608683</v>
          </cell>
          <cell r="D3728" t="str">
            <v>Arua airfield</v>
          </cell>
          <cell r="E3728" t="str">
            <v>Northern</v>
          </cell>
          <cell r="F3728" t="str">
            <v xml:space="preserve">Arua  </v>
          </cell>
          <cell r="G3728" t="str">
            <v>Rural</v>
          </cell>
          <cell r="H3728" t="str">
            <v>Silver-P3</v>
          </cell>
          <cell r="I3728" t="str">
            <v>O</v>
          </cell>
          <cell r="J3728" t="str">
            <v>I-Engineering</v>
          </cell>
          <cell r="K3728" t="str">
            <v>Innocent Ayiko</v>
          </cell>
        </row>
        <row r="3729">
          <cell r="C3729">
            <v>609939</v>
          </cell>
          <cell r="D3729" t="str">
            <v>Kichope</v>
          </cell>
          <cell r="E3729" t="str">
            <v>Northern</v>
          </cell>
          <cell r="F3729" t="str">
            <v xml:space="preserve">Lira </v>
          </cell>
          <cell r="G3729" t="str">
            <v>Urban</v>
          </cell>
          <cell r="H3729" t="str">
            <v>C</v>
          </cell>
          <cell r="I3729" t="str">
            <v>O</v>
          </cell>
          <cell r="J3729" t="str">
            <v>I-Engineering</v>
          </cell>
          <cell r="K3729" t="str">
            <v>Muhamood Kyongo</v>
          </cell>
        </row>
        <row r="3730">
          <cell r="C3730">
            <v>701190</v>
          </cell>
          <cell r="D3730" t="str">
            <v>Industrial_Cell</v>
          </cell>
          <cell r="E3730" t="str">
            <v>Northern</v>
          </cell>
          <cell r="F3730" t="str">
            <v xml:space="preserve">Lira </v>
          </cell>
          <cell r="G3730" t="str">
            <v>Rural</v>
          </cell>
          <cell r="H3730" t="str">
            <v>C</v>
          </cell>
          <cell r="I3730" t="str">
            <v>O</v>
          </cell>
          <cell r="J3730" t="str">
            <v>I-Engineering</v>
          </cell>
          <cell r="K3730" t="str">
            <v>Muhamood Kyongo</v>
          </cell>
        </row>
        <row r="3731">
          <cell r="C3731">
            <v>701245</v>
          </cell>
          <cell r="D3731" t="str">
            <v>Wabukhasa</v>
          </cell>
          <cell r="E3731" t="str">
            <v>Eastern</v>
          </cell>
          <cell r="F3731" t="str">
            <v xml:space="preserve">Mbale  </v>
          </cell>
          <cell r="G3731" t="str">
            <v>Rural</v>
          </cell>
          <cell r="H3731" t="str">
            <v>Silver-P3</v>
          </cell>
          <cell r="I3731" t="str">
            <v>O</v>
          </cell>
          <cell r="J3731" t="str">
            <v>Netis</v>
          </cell>
          <cell r="K3731" t="str">
            <v>Jude Musana</v>
          </cell>
        </row>
        <row r="3732">
          <cell r="C3732">
            <v>701240</v>
          </cell>
          <cell r="D3732" t="str">
            <v xml:space="preserve">Bulubandi Central </v>
          </cell>
          <cell r="E3732" t="str">
            <v>Eastern</v>
          </cell>
          <cell r="F3732" t="str">
            <v xml:space="preserve">Jinja </v>
          </cell>
          <cell r="G3732" t="str">
            <v>Urban</v>
          </cell>
          <cell r="H3732" t="str">
            <v>Silver-P3</v>
          </cell>
          <cell r="I3732" t="str">
            <v>O</v>
          </cell>
          <cell r="J3732" t="str">
            <v>Netis</v>
          </cell>
          <cell r="K3732" t="str">
            <v>Emmanuel Kafuko</v>
          </cell>
        </row>
        <row r="3733">
          <cell r="C3733">
            <v>701244</v>
          </cell>
          <cell r="D3733" t="str">
            <v>Bumangeni</v>
          </cell>
          <cell r="E3733" t="str">
            <v>Eastern</v>
          </cell>
          <cell r="F3733" t="str">
            <v xml:space="preserve">Mbale  </v>
          </cell>
          <cell r="G3733" t="str">
            <v>Rural</v>
          </cell>
          <cell r="H3733" t="str">
            <v>Silver-P3</v>
          </cell>
          <cell r="I3733" t="str">
            <v>O</v>
          </cell>
          <cell r="J3733" t="str">
            <v>Netis</v>
          </cell>
          <cell r="K3733" t="str">
            <v>Jude Musana</v>
          </cell>
        </row>
        <row r="3734">
          <cell r="C3734">
            <v>701249</v>
          </cell>
          <cell r="D3734" t="str">
            <v>Nakalama South</v>
          </cell>
          <cell r="E3734" t="str">
            <v>Eastern</v>
          </cell>
          <cell r="F3734" t="str">
            <v xml:space="preserve">Jinja </v>
          </cell>
          <cell r="G3734" t="str">
            <v>Urban</v>
          </cell>
          <cell r="H3734" t="str">
            <v>Silver-P3</v>
          </cell>
          <cell r="I3734" t="str">
            <v>O</v>
          </cell>
          <cell r="J3734" t="str">
            <v>Netis</v>
          </cell>
          <cell r="K3734" t="str">
            <v>Emmanuel Kafuko</v>
          </cell>
        </row>
        <row r="3735">
          <cell r="C3735">
            <v>701195</v>
          </cell>
          <cell r="D3735" t="str">
            <v>Nyangande Cell</v>
          </cell>
          <cell r="E3735" t="str">
            <v>Western</v>
          </cell>
          <cell r="F3735" t="str">
            <v xml:space="preserve">Kabale  </v>
          </cell>
          <cell r="G3735" t="str">
            <v>Urban</v>
          </cell>
          <cell r="H3735" t="str">
            <v>Silver-P3</v>
          </cell>
          <cell r="I3735" t="str">
            <v>O</v>
          </cell>
          <cell r="J3735" t="str">
            <v>Camusat</v>
          </cell>
          <cell r="K3735" t="str">
            <v>Denis Masaba</v>
          </cell>
        </row>
        <row r="3736">
          <cell r="C3736">
            <v>701248</v>
          </cell>
          <cell r="D3736" t="str">
            <v>Buseyi B</v>
          </cell>
          <cell r="E3736" t="str">
            <v>Eastern</v>
          </cell>
          <cell r="F3736" t="str">
            <v xml:space="preserve">Jinja </v>
          </cell>
          <cell r="G3736" t="str">
            <v>Rural</v>
          </cell>
          <cell r="H3736" t="str">
            <v>Silver-P3</v>
          </cell>
          <cell r="I3736" t="str">
            <v>O</v>
          </cell>
          <cell r="J3736" t="str">
            <v>Netis</v>
          </cell>
          <cell r="K3736" t="str">
            <v>Emmanuel Kafuko</v>
          </cell>
        </row>
        <row r="3737">
          <cell r="C3737">
            <v>701260</v>
          </cell>
          <cell r="D3737" t="str">
            <v>Busowoobi</v>
          </cell>
          <cell r="E3737" t="str">
            <v>Eastern</v>
          </cell>
          <cell r="F3737" t="str">
            <v xml:space="preserve">Jinja </v>
          </cell>
          <cell r="G3737" t="str">
            <v>Rural</v>
          </cell>
          <cell r="H3737" t="str">
            <v>Silver-P3</v>
          </cell>
          <cell r="I3737" t="str">
            <v>O</v>
          </cell>
          <cell r="J3737" t="str">
            <v>Netis</v>
          </cell>
          <cell r="K3737" t="str">
            <v>Emmanuel Kafuko</v>
          </cell>
        </row>
        <row r="3738">
          <cell r="C3738">
            <v>701231</v>
          </cell>
          <cell r="D3738" t="str">
            <v>Nambale Cell</v>
          </cell>
          <cell r="E3738" t="str">
            <v>Central</v>
          </cell>
          <cell r="F3738" t="str">
            <v xml:space="preserve">Mityana </v>
          </cell>
          <cell r="G3738" t="str">
            <v>Urban</v>
          </cell>
          <cell r="H3738" t="str">
            <v>Silver-P3</v>
          </cell>
          <cell r="I3738" t="str">
            <v>O</v>
          </cell>
          <cell r="J3738" t="str">
            <v>Camusat</v>
          </cell>
          <cell r="K3738" t="str">
            <v>Christopher Alituha</v>
          </cell>
        </row>
        <row r="3739">
          <cell r="C3739">
            <v>701218</v>
          </cell>
          <cell r="D3739" t="str">
            <v>Cubu Achoyo</v>
          </cell>
          <cell r="E3739" t="str">
            <v>Northern</v>
          </cell>
          <cell r="F3739" t="str">
            <v>Gulu</v>
          </cell>
          <cell r="G3739" t="str">
            <v>Urban</v>
          </cell>
          <cell r="H3739" t="str">
            <v>Silver-P3</v>
          </cell>
          <cell r="I3739" t="str">
            <v>O</v>
          </cell>
          <cell r="J3739" t="str">
            <v>I-Engineering</v>
          </cell>
          <cell r="K3739" t="str">
            <v>Moses Kaganda</v>
          </cell>
        </row>
        <row r="3740">
          <cell r="C3740">
            <v>701193</v>
          </cell>
          <cell r="D3740" t="str">
            <v>Butagatsi Cell</v>
          </cell>
          <cell r="E3740" t="str">
            <v>Western</v>
          </cell>
          <cell r="F3740" t="str">
            <v xml:space="preserve">Kabale  </v>
          </cell>
          <cell r="G3740" t="str">
            <v>Urban</v>
          </cell>
          <cell r="H3740" t="str">
            <v>Silver-P3</v>
          </cell>
          <cell r="I3740" t="str">
            <v>O</v>
          </cell>
          <cell r="J3740" t="str">
            <v>Camusat</v>
          </cell>
          <cell r="K3740" t="str">
            <v>Denis Masaba</v>
          </cell>
        </row>
        <row r="3741">
          <cell r="C3741">
            <v>609545</v>
          </cell>
          <cell r="D3741" t="str">
            <v>Vanguard</v>
          </cell>
          <cell r="E3741" t="str">
            <v>Northern</v>
          </cell>
          <cell r="F3741" t="str">
            <v xml:space="preserve">Gulu </v>
          </cell>
          <cell r="G3741" t="str">
            <v>Urban</v>
          </cell>
          <cell r="H3741" t="str">
            <v>C</v>
          </cell>
          <cell r="I3741" t="str">
            <v>O</v>
          </cell>
          <cell r="J3741" t="str">
            <v>I-Engineering</v>
          </cell>
          <cell r="K3741" t="str">
            <v>Moses Kaganda</v>
          </cell>
        </row>
        <row r="3742">
          <cell r="C3742">
            <v>701188</v>
          </cell>
          <cell r="D3742" t="str">
            <v>Kyabwenge</v>
          </cell>
          <cell r="E3742" t="str">
            <v>Western</v>
          </cell>
          <cell r="F3742" t="str">
            <v xml:space="preserve">Fort Portal   </v>
          </cell>
          <cell r="G3742" t="str">
            <v>Rural</v>
          </cell>
          <cell r="H3742" t="str">
            <v>C</v>
          </cell>
          <cell r="I3742" t="str">
            <v>O</v>
          </cell>
          <cell r="J3742" t="str">
            <v>Camusat</v>
          </cell>
          <cell r="K3742" t="str">
            <v>Stephen Rwabwogo</v>
          </cell>
        </row>
        <row r="3743">
          <cell r="C3743">
            <v>701239</v>
          </cell>
          <cell r="D3743" t="str">
            <v>Iwawu</v>
          </cell>
          <cell r="E3743" t="str">
            <v>Eastern</v>
          </cell>
          <cell r="F3743" t="str">
            <v xml:space="preserve">Jinja </v>
          </cell>
          <cell r="G3743" t="str">
            <v>Urban</v>
          </cell>
          <cell r="H3743" t="str">
            <v>Silver-P3</v>
          </cell>
          <cell r="I3743" t="str">
            <v>O</v>
          </cell>
          <cell r="J3743" t="str">
            <v>Netis</v>
          </cell>
          <cell r="K3743" t="str">
            <v>Emmanuel Kafuko</v>
          </cell>
        </row>
        <row r="3744">
          <cell r="C3744">
            <v>701237</v>
          </cell>
          <cell r="D3744" t="str">
            <v>Kekubo Cell</v>
          </cell>
          <cell r="E3744" t="str">
            <v>Western</v>
          </cell>
          <cell r="F3744" t="str">
            <v xml:space="preserve">Kabale  </v>
          </cell>
          <cell r="G3744" t="str">
            <v>Urban</v>
          </cell>
          <cell r="H3744" t="str">
            <v>Silver-P3</v>
          </cell>
          <cell r="I3744" t="str">
            <v>O</v>
          </cell>
          <cell r="J3744" t="str">
            <v>Camusat</v>
          </cell>
          <cell r="K3744" t="str">
            <v>Denis Masaba</v>
          </cell>
        </row>
        <row r="3745">
          <cell r="C3745">
            <v>701233</v>
          </cell>
          <cell r="D3745" t="str">
            <v>Kikumbi Kaba</v>
          </cell>
          <cell r="E3745" t="str">
            <v>Central</v>
          </cell>
          <cell r="F3745" t="str">
            <v xml:space="preserve">Mityana </v>
          </cell>
          <cell r="G3745" t="str">
            <v>Urban</v>
          </cell>
          <cell r="H3745" t="str">
            <v>Silver-P3</v>
          </cell>
          <cell r="I3745" t="str">
            <v>O</v>
          </cell>
          <cell r="J3745" t="str">
            <v>Camusat</v>
          </cell>
          <cell r="K3745" t="str">
            <v>Christopher Alituha</v>
          </cell>
        </row>
        <row r="3746">
          <cell r="C3746">
            <v>701155</v>
          </cell>
          <cell r="D3746" t="str">
            <v>Kanapa</v>
          </cell>
          <cell r="E3746" t="str">
            <v>Eastern</v>
          </cell>
          <cell r="F3746" t="str">
            <v xml:space="preserve">Mbale  </v>
          </cell>
          <cell r="G3746" t="str">
            <v>Rural</v>
          </cell>
          <cell r="H3746" t="str">
            <v>C</v>
          </cell>
          <cell r="I3746" t="str">
            <v>O</v>
          </cell>
          <cell r="J3746" t="str">
            <v>Netis</v>
          </cell>
          <cell r="K3746" t="str">
            <v>Jude Musana</v>
          </cell>
        </row>
        <row r="3747">
          <cell r="C3747">
            <v>701257</v>
          </cell>
          <cell r="D3747" t="str">
            <v>St Kagwa cell </v>
          </cell>
          <cell r="E3747" t="str">
            <v>Western</v>
          </cell>
          <cell r="F3747" t="str">
            <v xml:space="preserve">Mbarara </v>
          </cell>
          <cell r="G3747" t="str">
            <v>Urban</v>
          </cell>
          <cell r="H3747" t="str">
            <v>Silver-P3</v>
          </cell>
          <cell r="I3747" t="str">
            <v>O</v>
          </cell>
          <cell r="J3747" t="str">
            <v>Camusat</v>
          </cell>
          <cell r="K3747" t="str">
            <v>Thomasi Seruyange</v>
          </cell>
        </row>
        <row r="3748">
          <cell r="C3748">
            <v>605139</v>
          </cell>
          <cell r="D3748" t="str">
            <v>Kiwuliriza</v>
          </cell>
          <cell r="E3748" t="str">
            <v>Central</v>
          </cell>
          <cell r="F3748" t="str">
            <v xml:space="preserve">Kampala South </v>
          </cell>
          <cell r="G3748" t="str">
            <v>Urban</v>
          </cell>
          <cell r="H3748" t="str">
            <v>Silver-P3</v>
          </cell>
          <cell r="I3748" t="str">
            <v>O</v>
          </cell>
          <cell r="J3748" t="str">
            <v>Netis</v>
          </cell>
          <cell r="K3748" t="str">
            <v>Paul Mbabazi</v>
          </cell>
        </row>
        <row r="3749">
          <cell r="C3749">
            <v>701247</v>
          </cell>
          <cell r="D3749" t="str">
            <v xml:space="preserve">Nangwe Mugungu </v>
          </cell>
          <cell r="E3749" t="str">
            <v>Eastern</v>
          </cell>
          <cell r="F3749" t="str">
            <v xml:space="preserve">Jinja </v>
          </cell>
          <cell r="G3749" t="str">
            <v>Urban</v>
          </cell>
          <cell r="H3749" t="str">
            <v>Silver-P3</v>
          </cell>
          <cell r="I3749" t="str">
            <v>O</v>
          </cell>
          <cell r="J3749" t="str">
            <v>Netis</v>
          </cell>
          <cell r="K3749" t="str">
            <v>Emmanuel Kafuko</v>
          </cell>
        </row>
        <row r="3750">
          <cell r="C3750">
            <v>701256</v>
          </cell>
          <cell r="D3750" t="str">
            <v>Ndeega</v>
          </cell>
          <cell r="E3750" t="str">
            <v>Eastern</v>
          </cell>
          <cell r="F3750" t="str">
            <v xml:space="preserve">Mbale  </v>
          </cell>
          <cell r="G3750" t="str">
            <v>Urban</v>
          </cell>
          <cell r="H3750" t="str">
            <v>Silver-P3</v>
          </cell>
          <cell r="I3750" t="str">
            <v>O</v>
          </cell>
          <cell r="J3750" t="str">
            <v>Netis</v>
          </cell>
          <cell r="K3750" t="str">
            <v>Jude Musana</v>
          </cell>
        </row>
        <row r="3751">
          <cell r="C3751">
            <v>701258</v>
          </cell>
          <cell r="D3751" t="str">
            <v>Ruharo Cell</v>
          </cell>
          <cell r="E3751" t="str">
            <v>Western</v>
          </cell>
          <cell r="F3751" t="str">
            <v xml:space="preserve">Mbarara </v>
          </cell>
          <cell r="G3751" t="str">
            <v>Urban</v>
          </cell>
          <cell r="H3751" t="str">
            <v>Silver-P3</v>
          </cell>
          <cell r="I3751" t="str">
            <v>O</v>
          </cell>
          <cell r="J3751" t="str">
            <v>Camusat</v>
          </cell>
          <cell r="K3751" t="str">
            <v>Thomasi Seruyange</v>
          </cell>
        </row>
        <row r="3752">
          <cell r="C3752">
            <v>701234</v>
          </cell>
          <cell r="D3752" t="str">
            <v>Ruyanja West</v>
          </cell>
          <cell r="E3752" t="str">
            <v>Western</v>
          </cell>
          <cell r="F3752" t="str">
            <v xml:space="preserve">Hoima  </v>
          </cell>
          <cell r="G3752" t="str">
            <v>Urban</v>
          </cell>
          <cell r="H3752" t="str">
            <v>Silver-P3</v>
          </cell>
          <cell r="I3752" t="str">
            <v>O</v>
          </cell>
          <cell r="J3752" t="str">
            <v>I-Engineering</v>
          </cell>
          <cell r="K3752" t="str">
            <v>Latima Musoke</v>
          </cell>
        </row>
        <row r="3753">
          <cell r="C3753">
            <v>701213</v>
          </cell>
          <cell r="D3753" t="str">
            <v>Kiwatule Central Zone</v>
          </cell>
          <cell r="E3753" t="str">
            <v>Central</v>
          </cell>
          <cell r="F3753" t="str">
            <v xml:space="preserve">Kampala East  </v>
          </cell>
          <cell r="G3753" t="str">
            <v>Urban</v>
          </cell>
          <cell r="H3753" t="str">
            <v>Silver-P3</v>
          </cell>
          <cell r="I3753" t="str">
            <v>O</v>
          </cell>
          <cell r="J3753" t="str">
            <v>Netis</v>
          </cell>
          <cell r="K3753" t="str">
            <v>Benbridge Mulongo</v>
          </cell>
        </row>
        <row r="3754">
          <cell r="C3754">
            <v>701246</v>
          </cell>
          <cell r="D3754" t="str">
            <v>Namawubi</v>
          </cell>
          <cell r="E3754" t="str">
            <v>Eastern</v>
          </cell>
          <cell r="F3754" t="str">
            <v xml:space="preserve">Jinja </v>
          </cell>
          <cell r="G3754" t="str">
            <v>Rural</v>
          </cell>
          <cell r="H3754" t="str">
            <v>Silver-P3</v>
          </cell>
          <cell r="I3754" t="str">
            <v>O</v>
          </cell>
          <cell r="J3754" t="str">
            <v>Netis</v>
          </cell>
          <cell r="K3754" t="str">
            <v>Emmanuel Kafuko</v>
          </cell>
        </row>
        <row r="3755">
          <cell r="C3755">
            <v>701270</v>
          </cell>
          <cell r="D3755" t="str">
            <v>Kakoba Cell</v>
          </cell>
          <cell r="E3755" t="str">
            <v>Western</v>
          </cell>
          <cell r="F3755" t="str">
            <v xml:space="preserve">Mbarara </v>
          </cell>
          <cell r="G3755" t="str">
            <v>Urban</v>
          </cell>
          <cell r="H3755" t="str">
            <v>C</v>
          </cell>
          <cell r="I3755" t="str">
            <v>O</v>
          </cell>
          <cell r="J3755" t="str">
            <v>Camusat</v>
          </cell>
          <cell r="K3755" t="str">
            <v>Thomasi Seruyange</v>
          </cell>
        </row>
        <row r="3756">
          <cell r="C3756">
            <v>701022</v>
          </cell>
          <cell r="D3756" t="str">
            <v>Kisaasi 2</v>
          </cell>
          <cell r="E3756" t="str">
            <v>Central</v>
          </cell>
          <cell r="F3756" t="str">
            <v xml:space="preserve">Kampala East  </v>
          </cell>
          <cell r="G3756" t="str">
            <v>Urban</v>
          </cell>
          <cell r="H3756" t="str">
            <v>C</v>
          </cell>
          <cell r="I3756" t="str">
            <v>O</v>
          </cell>
          <cell r="J3756" t="str">
            <v>Netis</v>
          </cell>
          <cell r="K3756" t="str">
            <v>Benbridge Mulongo</v>
          </cell>
        </row>
        <row r="3757">
          <cell r="C3757">
            <v>701175</v>
          </cell>
          <cell r="D3757" t="str">
            <v>Kavule 2</v>
          </cell>
          <cell r="E3757" t="str">
            <v>Northern</v>
          </cell>
          <cell r="F3757" t="str">
            <v xml:space="preserve">Hoima  </v>
          </cell>
          <cell r="G3757" t="str">
            <v>Rural</v>
          </cell>
          <cell r="H3757" t="str">
            <v>C</v>
          </cell>
          <cell r="I3757" t="str">
            <v>O</v>
          </cell>
          <cell r="J3757" t="str">
            <v>I-Engineering</v>
          </cell>
          <cell r="K3757" t="str">
            <v>Latima Musoke</v>
          </cell>
        </row>
        <row r="3758">
          <cell r="C3758">
            <v>701121</v>
          </cell>
          <cell r="D3758" t="str">
            <v>Katwe 2</v>
          </cell>
          <cell r="E3758" t="str">
            <v>Central</v>
          </cell>
          <cell r="F3758" t="str">
            <v xml:space="preserve">Masaka </v>
          </cell>
          <cell r="G3758" t="str">
            <v>Urban</v>
          </cell>
          <cell r="H3758" t="str">
            <v>C</v>
          </cell>
          <cell r="I3758" t="str">
            <v>O</v>
          </cell>
          <cell r="J3758" t="str">
            <v>Camusat</v>
          </cell>
          <cell r="K3758" t="str">
            <v>M Patrick Kalibbala</v>
          </cell>
        </row>
        <row r="3759">
          <cell r="C3759">
            <v>609979</v>
          </cell>
          <cell r="D3759" t="str">
            <v>Manyago 1</v>
          </cell>
          <cell r="E3759" t="str">
            <v>Central</v>
          </cell>
          <cell r="F3759" t="str">
            <v xml:space="preserve">Kampala West </v>
          </cell>
          <cell r="G3759" t="str">
            <v>Urban</v>
          </cell>
          <cell r="H3759" t="str">
            <v>C</v>
          </cell>
          <cell r="I3759" t="str">
            <v>O</v>
          </cell>
          <cell r="J3759" t="str">
            <v>Camusat</v>
          </cell>
          <cell r="K3759" t="str">
            <v>Abu Kasamba</v>
          </cell>
        </row>
        <row r="3760">
          <cell r="C3760">
            <v>701252</v>
          </cell>
          <cell r="D3760" t="str">
            <v>Rwengaju</v>
          </cell>
          <cell r="E3760" t="str">
            <v>Western</v>
          </cell>
          <cell r="F3760" t="str">
            <v xml:space="preserve">Fort Portal   </v>
          </cell>
          <cell r="G3760" t="str">
            <v>Rural</v>
          </cell>
          <cell r="H3760" t="str">
            <v>Silver-P3</v>
          </cell>
          <cell r="I3760" t="str">
            <v>O</v>
          </cell>
          <cell r="J3760" t="str">
            <v>Camusat</v>
          </cell>
          <cell r="K3760" t="str">
            <v>Stephen Rwabwogo</v>
          </cell>
        </row>
        <row r="3761">
          <cell r="C3761">
            <v>701279</v>
          </cell>
          <cell r="D3761" t="str">
            <v>Ayilo</v>
          </cell>
          <cell r="E3761" t="str">
            <v>Northern</v>
          </cell>
          <cell r="F3761" t="str">
            <v>Gulu</v>
          </cell>
          <cell r="G3761" t="str">
            <v>Rural</v>
          </cell>
          <cell r="H3761" t="str">
            <v>C</v>
          </cell>
          <cell r="I3761" t="str">
            <v>O</v>
          </cell>
          <cell r="J3761" t="str">
            <v>I-Engineering</v>
          </cell>
          <cell r="K3761" t="str">
            <v>Moses Kaganda</v>
          </cell>
        </row>
        <row r="3762">
          <cell r="C3762">
            <v>609976</v>
          </cell>
          <cell r="D3762" t="str">
            <v>Mutolere</v>
          </cell>
          <cell r="E3762" t="str">
            <v>Western</v>
          </cell>
          <cell r="F3762" t="str">
            <v xml:space="preserve">Kabale  </v>
          </cell>
          <cell r="G3762" t="str">
            <v>Rural</v>
          </cell>
          <cell r="H3762" t="str">
            <v>C</v>
          </cell>
          <cell r="I3762" t="str">
            <v>O</v>
          </cell>
          <cell r="J3762" t="str">
            <v>Camusat</v>
          </cell>
          <cell r="K3762" t="str">
            <v>Denis Masaba</v>
          </cell>
        </row>
        <row r="3763">
          <cell r="C3763">
            <v>701146</v>
          </cell>
          <cell r="D3763" t="str">
            <v>Ojwina / Ojwina_Langwai</v>
          </cell>
          <cell r="E3763" t="str">
            <v>Northern</v>
          </cell>
          <cell r="F3763" t="str">
            <v xml:space="preserve">Lira </v>
          </cell>
          <cell r="G3763" t="str">
            <v>Rural</v>
          </cell>
          <cell r="H3763" t="str">
            <v>C</v>
          </cell>
          <cell r="I3763" t="str">
            <v>O</v>
          </cell>
          <cell r="J3763" t="str">
            <v>I-Engineering</v>
          </cell>
          <cell r="K3763" t="str">
            <v>Muhamood Kyongo</v>
          </cell>
        </row>
        <row r="3764">
          <cell r="C3764">
            <v>701282</v>
          </cell>
          <cell r="D3764" t="str">
            <v>Mutungo Zone 4</v>
          </cell>
          <cell r="E3764" t="str">
            <v>Central</v>
          </cell>
          <cell r="F3764" t="str">
            <v xml:space="preserve">Kampala South </v>
          </cell>
          <cell r="G3764" t="str">
            <v>Urban</v>
          </cell>
          <cell r="H3764" t="str">
            <v>C</v>
          </cell>
          <cell r="I3764" t="str">
            <v>O</v>
          </cell>
          <cell r="J3764" t="str">
            <v>Netis</v>
          </cell>
          <cell r="K3764" t="str">
            <v>Paul Mbabazi</v>
          </cell>
        </row>
        <row r="3765">
          <cell r="C3765">
            <v>701151</v>
          </cell>
          <cell r="D3765" t="str">
            <v>Akisim</v>
          </cell>
          <cell r="E3765" t="str">
            <v>Eastern</v>
          </cell>
          <cell r="F3765" t="str">
            <v xml:space="preserve">Soroti  </v>
          </cell>
          <cell r="G3765" t="str">
            <v>Rural</v>
          </cell>
          <cell r="H3765" t="str">
            <v>C</v>
          </cell>
          <cell r="I3765" t="str">
            <v>O</v>
          </cell>
          <cell r="J3765" t="str">
            <v>Netis</v>
          </cell>
          <cell r="K3765" t="str">
            <v>Moses Wandera</v>
          </cell>
        </row>
        <row r="3766">
          <cell r="C3766">
            <v>701157</v>
          </cell>
          <cell r="D3766" t="str">
            <v>Kurumo</v>
          </cell>
          <cell r="E3766" t="str">
            <v>Eastern</v>
          </cell>
          <cell r="F3766" t="str">
            <v xml:space="preserve">Mbale  </v>
          </cell>
          <cell r="G3766" t="str">
            <v>Rural</v>
          </cell>
          <cell r="H3766" t="str">
            <v>Low OPEX</v>
          </cell>
          <cell r="I3766" t="str">
            <v>O</v>
          </cell>
          <cell r="J3766" t="str">
            <v>Netis</v>
          </cell>
          <cell r="K3766" t="str">
            <v>Jude Musana</v>
          </cell>
        </row>
        <row r="3767">
          <cell r="C3767">
            <v>701232</v>
          </cell>
          <cell r="D3767" t="str">
            <v>Thoban Cell</v>
          </cell>
          <cell r="E3767" t="str">
            <v>Central</v>
          </cell>
          <cell r="F3767" t="str">
            <v xml:space="preserve">Mityana </v>
          </cell>
          <cell r="G3767" t="str">
            <v>Urban</v>
          </cell>
          <cell r="H3767" t="str">
            <v>Silver-P3</v>
          </cell>
          <cell r="I3767" t="str">
            <v>O</v>
          </cell>
          <cell r="J3767" t="str">
            <v>Camusat</v>
          </cell>
          <cell r="K3767" t="str">
            <v>Christopher Alituha</v>
          </cell>
        </row>
        <row r="3768">
          <cell r="C3768">
            <v>609930</v>
          </cell>
          <cell r="D3768" t="str">
            <v>Kiriba</v>
          </cell>
          <cell r="E3768" t="str">
            <v>Western</v>
          </cell>
          <cell r="F3768" t="str">
            <v xml:space="preserve">Kabale  </v>
          </cell>
          <cell r="G3768" t="str">
            <v>Rural</v>
          </cell>
          <cell r="H3768" t="str">
            <v>C</v>
          </cell>
          <cell r="I3768" t="str">
            <v>O</v>
          </cell>
          <cell r="J3768" t="str">
            <v>Camusat</v>
          </cell>
          <cell r="K3768" t="str">
            <v>Denis Masaba</v>
          </cell>
        </row>
        <row r="3769">
          <cell r="C3769">
            <v>701209</v>
          </cell>
          <cell r="D3769" t="str">
            <v>Kanyangeya Cell</v>
          </cell>
          <cell r="E3769" t="str">
            <v>Western</v>
          </cell>
          <cell r="F3769" t="str">
            <v xml:space="preserve">Fort Portal   </v>
          </cell>
          <cell r="G3769" t="str">
            <v>Urban</v>
          </cell>
          <cell r="H3769" t="str">
            <v>C</v>
          </cell>
          <cell r="I3769" t="str">
            <v>O</v>
          </cell>
          <cell r="J3769" t="str">
            <v>Camusat</v>
          </cell>
          <cell r="K3769" t="str">
            <v>Stephen Rwabwogo</v>
          </cell>
        </row>
        <row r="3770">
          <cell r="C3770">
            <v>701216</v>
          </cell>
          <cell r="D3770" t="str">
            <v>Lweza Zone</v>
          </cell>
          <cell r="E3770" t="str">
            <v>Central</v>
          </cell>
          <cell r="F3770" t="str">
            <v xml:space="preserve">Mukono </v>
          </cell>
          <cell r="G3770" t="str">
            <v>Urban</v>
          </cell>
          <cell r="H3770" t="str">
            <v>C</v>
          </cell>
          <cell r="I3770" t="str">
            <v>O</v>
          </cell>
          <cell r="J3770" t="str">
            <v>Netis</v>
          </cell>
          <cell r="K3770" t="str">
            <v>Samuel Naseke</v>
          </cell>
        </row>
        <row r="3771">
          <cell r="C3771">
            <v>609869</v>
          </cell>
          <cell r="D3771" t="str">
            <v>Wairaka B</v>
          </cell>
          <cell r="E3771" t="str">
            <v>Eastern</v>
          </cell>
          <cell r="F3771" t="str">
            <v xml:space="preserve">Jinja </v>
          </cell>
          <cell r="G3771" t="str">
            <v>Urban</v>
          </cell>
          <cell r="H3771" t="str">
            <v>Silver-P3</v>
          </cell>
          <cell r="I3771" t="str">
            <v>O</v>
          </cell>
          <cell r="J3771" t="str">
            <v>Netis</v>
          </cell>
          <cell r="K3771" t="str">
            <v>Emmanuel Kafuko</v>
          </cell>
        </row>
        <row r="3772">
          <cell r="C3772">
            <v>701136</v>
          </cell>
          <cell r="D3772" t="str">
            <v>Rwenyonyozi</v>
          </cell>
          <cell r="E3772" t="str">
            <v>Western</v>
          </cell>
          <cell r="F3772" t="str">
            <v xml:space="preserve">Kabale  </v>
          </cell>
          <cell r="G3772" t="str">
            <v>Rural</v>
          </cell>
          <cell r="H3772" t="str">
            <v>C</v>
          </cell>
          <cell r="I3772" t="str">
            <v>O</v>
          </cell>
          <cell r="J3772" t="str">
            <v>Camusat</v>
          </cell>
          <cell r="K3772" t="str">
            <v>Denis Masaba</v>
          </cell>
        </row>
        <row r="3773">
          <cell r="C3773">
            <v>609901</v>
          </cell>
          <cell r="D3773" t="str">
            <v>Kajjera Cell</v>
          </cell>
          <cell r="E3773" t="str">
            <v>Western</v>
          </cell>
          <cell r="F3773" t="str">
            <v xml:space="preserve">Kabale  </v>
          </cell>
          <cell r="G3773" t="str">
            <v>Urban</v>
          </cell>
          <cell r="H3773" t="str">
            <v>Silver-P3</v>
          </cell>
          <cell r="I3773" t="str">
            <v>O</v>
          </cell>
          <cell r="J3773" t="str">
            <v>Camusat</v>
          </cell>
          <cell r="K3773" t="str">
            <v>Denis Masaba</v>
          </cell>
        </row>
        <row r="3774">
          <cell r="C3774">
            <v>701198</v>
          </cell>
          <cell r="D3774" t="str">
            <v>Majengo Cell</v>
          </cell>
          <cell r="E3774" t="str">
            <v>Eastern</v>
          </cell>
          <cell r="F3774" t="str">
            <v xml:space="preserve">Soroti  </v>
          </cell>
          <cell r="G3774" t="str">
            <v>Urban</v>
          </cell>
          <cell r="H3774" t="str">
            <v>Silver-P3</v>
          </cell>
          <cell r="I3774" t="str">
            <v>O</v>
          </cell>
          <cell r="J3774" t="str">
            <v>Netis</v>
          </cell>
          <cell r="K3774" t="str">
            <v>Moses Wandera</v>
          </cell>
        </row>
        <row r="3775">
          <cell r="C3775">
            <v>701284</v>
          </cell>
          <cell r="D3775" t="str">
            <v>Kyandale</v>
          </cell>
          <cell r="E3775" t="str">
            <v>Western</v>
          </cell>
          <cell r="F3775" t="str">
            <v xml:space="preserve">Fort Portal   </v>
          </cell>
          <cell r="G3775" t="str">
            <v>Rural</v>
          </cell>
          <cell r="H3775" t="str">
            <v>C</v>
          </cell>
          <cell r="I3775" t="str">
            <v>O</v>
          </cell>
          <cell r="J3775" t="str">
            <v>Camusat</v>
          </cell>
          <cell r="K3775" t="str">
            <v>Stephen Rwabwogo</v>
          </cell>
        </row>
        <row r="3776">
          <cell r="C3776">
            <v>701133</v>
          </cell>
          <cell r="D3776" t="str">
            <v>Muko 2</v>
          </cell>
          <cell r="E3776" t="str">
            <v>Western</v>
          </cell>
          <cell r="F3776" t="str">
            <v xml:space="preserve">Kabale  </v>
          </cell>
          <cell r="G3776" t="str">
            <v>Rural</v>
          </cell>
          <cell r="H3776" t="str">
            <v>C</v>
          </cell>
          <cell r="I3776" t="str">
            <v>O</v>
          </cell>
          <cell r="J3776" t="str">
            <v>Camusat</v>
          </cell>
          <cell r="K3776" t="str">
            <v>Denis Masaba</v>
          </cell>
        </row>
        <row r="3777">
          <cell r="C3777">
            <v>701128</v>
          </cell>
          <cell r="D3777" t="str">
            <v>Gifunzo</v>
          </cell>
          <cell r="E3777" t="str">
            <v>Western</v>
          </cell>
          <cell r="F3777" t="str">
            <v xml:space="preserve">Kabale  </v>
          </cell>
          <cell r="G3777" t="str">
            <v>Rural</v>
          </cell>
          <cell r="H3777" t="str">
            <v>C</v>
          </cell>
          <cell r="I3777" t="str">
            <v>O</v>
          </cell>
          <cell r="J3777" t="str">
            <v>Camusat</v>
          </cell>
          <cell r="K3777" t="str">
            <v>Denis Masaba</v>
          </cell>
        </row>
        <row r="3778">
          <cell r="C3778">
            <v>701261</v>
          </cell>
          <cell r="D3778" t="str">
            <v>Kirundambata 2</v>
          </cell>
          <cell r="E3778" t="str">
            <v>Central</v>
          </cell>
          <cell r="F3778" t="str">
            <v xml:space="preserve">Kampala East  </v>
          </cell>
          <cell r="G3778" t="str">
            <v>Urban</v>
          </cell>
          <cell r="H3778" t="str">
            <v>Silver-P3</v>
          </cell>
          <cell r="I3778" t="str">
            <v>O</v>
          </cell>
          <cell r="J3778" t="str">
            <v>Netis</v>
          </cell>
          <cell r="K3778" t="str">
            <v>Benbridge Mulongo</v>
          </cell>
        </row>
        <row r="3779">
          <cell r="C3779">
            <v>701200</v>
          </cell>
          <cell r="D3779" t="str">
            <v>Ogengo Cell</v>
          </cell>
          <cell r="E3779" t="str">
            <v>Northern</v>
          </cell>
          <cell r="F3779" t="str">
            <v xml:space="preserve">Lira </v>
          </cell>
          <cell r="G3779" t="str">
            <v>Urban</v>
          </cell>
          <cell r="H3779" t="str">
            <v>Silver-P3</v>
          </cell>
          <cell r="I3779" t="str">
            <v>O</v>
          </cell>
          <cell r="J3779" t="str">
            <v>I-Engineering</v>
          </cell>
          <cell r="K3779" t="str">
            <v>Muhamood Kyongo</v>
          </cell>
        </row>
        <row r="3780">
          <cell r="C3780">
            <v>701243</v>
          </cell>
          <cell r="D3780" t="str">
            <v>Osukuru Market</v>
          </cell>
          <cell r="E3780" t="str">
            <v>Eastern</v>
          </cell>
          <cell r="F3780" t="str">
            <v xml:space="preserve">Mbale  </v>
          </cell>
          <cell r="G3780" t="str">
            <v>Urban</v>
          </cell>
          <cell r="H3780" t="str">
            <v>Silver-P3</v>
          </cell>
          <cell r="I3780" t="str">
            <v>O</v>
          </cell>
          <cell r="J3780" t="str">
            <v>Netis</v>
          </cell>
          <cell r="K3780" t="str">
            <v>Jude Musana</v>
          </cell>
        </row>
        <row r="3781">
          <cell r="C3781">
            <v>701199</v>
          </cell>
          <cell r="D3781" t="str">
            <v>Ambalal</v>
          </cell>
          <cell r="E3781" t="str">
            <v>Northern</v>
          </cell>
          <cell r="F3781" t="str">
            <v xml:space="preserve">Lira </v>
          </cell>
          <cell r="G3781" t="str">
            <v>Urban</v>
          </cell>
          <cell r="H3781" t="str">
            <v>Silver-P3</v>
          </cell>
          <cell r="I3781" t="str">
            <v>O</v>
          </cell>
          <cell r="J3781" t="str">
            <v>I-Engineering</v>
          </cell>
          <cell r="K3781" t="str">
            <v>Muhamood Kyongo</v>
          </cell>
        </row>
        <row r="3782">
          <cell r="C3782">
            <v>701222</v>
          </cell>
          <cell r="D3782" t="str">
            <v>Masajja-Kibira</v>
          </cell>
          <cell r="E3782" t="str">
            <v>Central</v>
          </cell>
          <cell r="F3782" t="str">
            <v xml:space="preserve">Kampala South </v>
          </cell>
          <cell r="G3782" t="str">
            <v>Urban</v>
          </cell>
          <cell r="H3782" t="str">
            <v>Silver-P3</v>
          </cell>
          <cell r="I3782" t="str">
            <v>O</v>
          </cell>
          <cell r="J3782" t="str">
            <v>Netis</v>
          </cell>
          <cell r="K3782" t="str">
            <v>Paul Mbabazi</v>
          </cell>
        </row>
        <row r="3783">
          <cell r="C3783">
            <v>701090</v>
          </cell>
          <cell r="D3783" t="str">
            <v>Nyamukoni</v>
          </cell>
          <cell r="E3783" t="str">
            <v>Western</v>
          </cell>
          <cell r="F3783" t="str">
            <v xml:space="preserve">Kabale  </v>
          </cell>
          <cell r="G3783" t="str">
            <v>Rural</v>
          </cell>
          <cell r="H3783" t="str">
            <v>C</v>
          </cell>
          <cell r="I3783" t="str">
            <v>O</v>
          </cell>
          <cell r="J3783" t="str">
            <v>Camusat</v>
          </cell>
          <cell r="K3783" t="str">
            <v>Denis Masaba</v>
          </cell>
        </row>
        <row r="3784">
          <cell r="C3784">
            <v>609985</v>
          </cell>
          <cell r="D3784" t="str">
            <v>Arua 2</v>
          </cell>
          <cell r="E3784" t="str">
            <v>Northern</v>
          </cell>
          <cell r="F3784" t="str">
            <v>Arua</v>
          </cell>
          <cell r="G3784" t="str">
            <v>Urban</v>
          </cell>
          <cell r="H3784" t="str">
            <v>C</v>
          </cell>
          <cell r="I3784" t="str">
            <v>O</v>
          </cell>
          <cell r="J3784" t="str">
            <v>I-Engineering</v>
          </cell>
          <cell r="K3784" t="str">
            <v>Innocent Ayiko</v>
          </cell>
        </row>
        <row r="3785">
          <cell r="C3785">
            <v>605134</v>
          </cell>
          <cell r="D3785" t="str">
            <v>Arua</v>
          </cell>
          <cell r="E3785" t="str">
            <v>Northern</v>
          </cell>
          <cell r="F3785" t="str">
            <v xml:space="preserve">Arua  </v>
          </cell>
          <cell r="G3785" t="str">
            <v>Rural</v>
          </cell>
          <cell r="H3785" t="str">
            <v>Top 73</v>
          </cell>
          <cell r="I3785" t="str">
            <v>O</v>
          </cell>
          <cell r="J3785" t="str">
            <v>I-Engineering</v>
          </cell>
          <cell r="K3785" t="str">
            <v>Innocent Ayiko</v>
          </cell>
        </row>
        <row r="3786">
          <cell r="C3786">
            <v>701211</v>
          </cell>
          <cell r="D3786" t="str">
            <v>Kisanga Cell</v>
          </cell>
          <cell r="E3786" t="str">
            <v>Western</v>
          </cell>
          <cell r="F3786" t="str">
            <v xml:space="preserve">Fort Portal   </v>
          </cell>
          <cell r="G3786" t="str">
            <v>Urban</v>
          </cell>
          <cell r="H3786" t="str">
            <v>Silver-P3</v>
          </cell>
          <cell r="I3786" t="str">
            <v>O</v>
          </cell>
          <cell r="J3786" t="str">
            <v>Camusat</v>
          </cell>
          <cell r="K3786" t="str">
            <v>Stephen Rwabwogo</v>
          </cell>
        </row>
        <row r="3787">
          <cell r="C3787">
            <v>608527</v>
          </cell>
          <cell r="D3787" t="str">
            <v>Arua</v>
          </cell>
          <cell r="E3787" t="str">
            <v>Northern</v>
          </cell>
          <cell r="F3787" t="str">
            <v xml:space="preserve">Arua  </v>
          </cell>
          <cell r="G3787" t="str">
            <v>Rural</v>
          </cell>
          <cell r="H3787" t="str">
            <v>Silver-P3</v>
          </cell>
          <cell r="I3787" t="str">
            <v>O</v>
          </cell>
          <cell r="J3787" t="str">
            <v>I-Engineering</v>
          </cell>
          <cell r="K3787" t="str">
            <v>Innocent Ayiko</v>
          </cell>
        </row>
        <row r="3788">
          <cell r="C3788">
            <v>701212</v>
          </cell>
          <cell r="D3788" t="str">
            <v>Katabi industrial Zone</v>
          </cell>
          <cell r="E3788" t="str">
            <v>Central</v>
          </cell>
          <cell r="F3788" t="str">
            <v xml:space="preserve">Kampala West </v>
          </cell>
          <cell r="G3788" t="str">
            <v>Urban</v>
          </cell>
          <cell r="H3788" t="str">
            <v>Silver-P3</v>
          </cell>
          <cell r="I3788" t="str">
            <v>O</v>
          </cell>
          <cell r="J3788" t="str">
            <v>Camusat</v>
          </cell>
          <cell r="K3788" t="str">
            <v>Abu Kasamba</v>
          </cell>
        </row>
        <row r="3789">
          <cell r="C3789">
            <v>701242</v>
          </cell>
          <cell r="D3789" t="str">
            <v>Tororo Airfield</v>
          </cell>
          <cell r="E3789" t="str">
            <v>Eastern</v>
          </cell>
          <cell r="F3789" t="str">
            <v xml:space="preserve">Mbale  </v>
          </cell>
          <cell r="G3789" t="str">
            <v>Urban</v>
          </cell>
          <cell r="H3789" t="str">
            <v>Silver-P3</v>
          </cell>
          <cell r="I3789" t="str">
            <v>O</v>
          </cell>
          <cell r="J3789" t="str">
            <v>Netis</v>
          </cell>
          <cell r="K3789" t="str">
            <v>Jude Musana</v>
          </cell>
        </row>
        <row r="3790">
          <cell r="C3790">
            <v>701236</v>
          </cell>
          <cell r="D3790" t="str">
            <v>Kihanga 2</v>
          </cell>
          <cell r="E3790" t="str">
            <v>Western</v>
          </cell>
          <cell r="F3790" t="str">
            <v xml:space="preserve">Hoima  </v>
          </cell>
          <cell r="G3790" t="str">
            <v>Rural</v>
          </cell>
          <cell r="H3790" t="str">
            <v>Silver-P3</v>
          </cell>
          <cell r="I3790" t="str">
            <v>O</v>
          </cell>
          <cell r="J3790" t="str">
            <v>I-Engineering</v>
          </cell>
          <cell r="K3790" t="str">
            <v>Latima Musoke</v>
          </cell>
        </row>
        <row r="3791">
          <cell r="C3791">
            <v>701230</v>
          </cell>
          <cell r="D3791" t="str">
            <v>Factory Village</v>
          </cell>
          <cell r="E3791" t="str">
            <v>Eastern</v>
          </cell>
          <cell r="F3791" t="str">
            <v xml:space="preserve">Jinja </v>
          </cell>
          <cell r="G3791" t="str">
            <v>Urban</v>
          </cell>
          <cell r="H3791" t="str">
            <v>Silver-P3</v>
          </cell>
          <cell r="I3791" t="str">
            <v>O</v>
          </cell>
          <cell r="J3791" t="str">
            <v>Netis</v>
          </cell>
          <cell r="K3791" t="str">
            <v>Emmanuel Kafuko</v>
          </cell>
        </row>
        <row r="3792">
          <cell r="C3792">
            <v>609995</v>
          </cell>
          <cell r="D3792" t="str">
            <v>Bukaya East</v>
          </cell>
          <cell r="E3792" t="str">
            <v>Central</v>
          </cell>
          <cell r="F3792" t="str">
            <v xml:space="preserve">Mukono </v>
          </cell>
          <cell r="G3792" t="str">
            <v>Urban</v>
          </cell>
          <cell r="H3792" t="str">
            <v>C</v>
          </cell>
          <cell r="I3792" t="str">
            <v>O</v>
          </cell>
          <cell r="J3792" t="str">
            <v>Netis</v>
          </cell>
          <cell r="K3792" t="str">
            <v>Samuel Naseke</v>
          </cell>
        </row>
        <row r="3793">
          <cell r="C3793">
            <v>701224</v>
          </cell>
          <cell r="D3793" t="str">
            <v>Katanga</v>
          </cell>
          <cell r="E3793" t="str">
            <v>Central</v>
          </cell>
          <cell r="F3793" t="str">
            <v>Kampala North</v>
          </cell>
          <cell r="G3793" t="str">
            <v>Urban</v>
          </cell>
          <cell r="H3793" t="str">
            <v>Silver-P3</v>
          </cell>
          <cell r="I3793" t="str">
            <v>O</v>
          </cell>
          <cell r="J3793" t="str">
            <v>I-Engineering</v>
          </cell>
          <cell r="K3793" t="str">
            <v>Joash Lubwama</v>
          </cell>
        </row>
        <row r="3794">
          <cell r="C3794">
            <v>701214</v>
          </cell>
          <cell r="D3794" t="str">
            <v>Mpala Bubuli</v>
          </cell>
          <cell r="E3794" t="str">
            <v>Central</v>
          </cell>
          <cell r="F3794" t="str">
            <v xml:space="preserve">Kampala West </v>
          </cell>
          <cell r="G3794" t="str">
            <v>Urban</v>
          </cell>
          <cell r="H3794" t="str">
            <v>Silver-P3</v>
          </cell>
          <cell r="I3794" t="str">
            <v>O</v>
          </cell>
          <cell r="J3794" t="str">
            <v>Camusat</v>
          </cell>
          <cell r="K3794" t="str">
            <v>Abu Kasamba</v>
          </cell>
        </row>
        <row r="3795">
          <cell r="C3795">
            <v>701204</v>
          </cell>
          <cell r="D3795" t="str">
            <v>Mini Price</v>
          </cell>
          <cell r="E3795" t="str">
            <v>Central</v>
          </cell>
          <cell r="F3795" t="str">
            <v>Kampala North</v>
          </cell>
          <cell r="G3795" t="str">
            <v>Urban</v>
          </cell>
          <cell r="H3795" t="str">
            <v>Silver-P3</v>
          </cell>
          <cell r="I3795" t="str">
            <v>O</v>
          </cell>
          <cell r="J3795" t="str">
            <v>I-Engineering</v>
          </cell>
          <cell r="K3795" t="str">
            <v>Joash Lubwama</v>
          </cell>
        </row>
        <row r="3796">
          <cell r="C3796">
            <v>701274</v>
          </cell>
          <cell r="D3796" t="str">
            <v>Mudde Zone</v>
          </cell>
          <cell r="E3796" t="str">
            <v>Central</v>
          </cell>
          <cell r="F3796" t="str">
            <v xml:space="preserve">Kampala South </v>
          </cell>
          <cell r="G3796" t="str">
            <v>Urban</v>
          </cell>
          <cell r="H3796" t="str">
            <v>C</v>
          </cell>
          <cell r="I3796" t="str">
            <v>O</v>
          </cell>
          <cell r="J3796" t="str">
            <v>Netis</v>
          </cell>
          <cell r="K3796" t="str">
            <v>Paul Mbabazi</v>
          </cell>
        </row>
        <row r="3797">
          <cell r="C3797">
            <v>609962</v>
          </cell>
          <cell r="D3797" t="str">
            <v>Rwengoma 2</v>
          </cell>
          <cell r="E3797" t="str">
            <v>Western</v>
          </cell>
          <cell r="F3797" t="str">
            <v xml:space="preserve">Fort Portal   </v>
          </cell>
          <cell r="G3797" t="str">
            <v>Rural</v>
          </cell>
          <cell r="H3797" t="str">
            <v>C</v>
          </cell>
          <cell r="I3797" t="str">
            <v>O</v>
          </cell>
          <cell r="J3797" t="str">
            <v>Camusat</v>
          </cell>
          <cell r="K3797" t="str">
            <v>Stephen Rwabwogo</v>
          </cell>
        </row>
        <row r="3798">
          <cell r="C3798">
            <v>701040</v>
          </cell>
          <cell r="D3798" t="str">
            <v>Bongole</v>
          </cell>
          <cell r="E3798" t="str">
            <v>Central</v>
          </cell>
          <cell r="F3798" t="str">
            <v xml:space="preserve">Kampala South </v>
          </cell>
          <cell r="G3798" t="str">
            <v>Rural</v>
          </cell>
          <cell r="H3798" t="str">
            <v>C</v>
          </cell>
          <cell r="I3798" t="str">
            <v>O</v>
          </cell>
          <cell r="J3798" t="str">
            <v>Netis</v>
          </cell>
          <cell r="K3798" t="str">
            <v>Paul Mbabazi</v>
          </cell>
        </row>
        <row r="3799">
          <cell r="C3799">
            <v>609972</v>
          </cell>
          <cell r="D3799" t="str">
            <v>Mawanga Village</v>
          </cell>
          <cell r="E3799" t="str">
            <v>Central</v>
          </cell>
          <cell r="F3799" t="str">
            <v xml:space="preserve">Kampala South </v>
          </cell>
          <cell r="G3799" t="str">
            <v>Urban</v>
          </cell>
          <cell r="H3799" t="str">
            <v>C</v>
          </cell>
          <cell r="I3799" t="str">
            <v>O</v>
          </cell>
          <cell r="J3799" t="str">
            <v>Netis</v>
          </cell>
          <cell r="K3799" t="str">
            <v>Paul Mbabazi</v>
          </cell>
        </row>
        <row r="3800">
          <cell r="C3800">
            <v>609926</v>
          </cell>
          <cell r="D3800" t="str">
            <v>Kamuwunga</v>
          </cell>
          <cell r="E3800" t="str">
            <v>Central</v>
          </cell>
          <cell r="F3800" t="str">
            <v xml:space="preserve">Masaka </v>
          </cell>
          <cell r="G3800" t="str">
            <v>Rural</v>
          </cell>
          <cell r="H3800" t="str">
            <v>Low OPEX</v>
          </cell>
          <cell r="I3800" t="str">
            <v>O</v>
          </cell>
          <cell r="J3800" t="str">
            <v>Camusat</v>
          </cell>
          <cell r="K3800" t="str">
            <v>M Patrick Kalibbala</v>
          </cell>
        </row>
        <row r="3801">
          <cell r="C3801">
            <v>609944</v>
          </cell>
          <cell r="D3801" t="str">
            <v>Kireka Cell B</v>
          </cell>
          <cell r="E3801" t="str">
            <v>Central</v>
          </cell>
          <cell r="F3801" t="str">
            <v xml:space="preserve">Kampala East  </v>
          </cell>
          <cell r="G3801" t="str">
            <v>Urban</v>
          </cell>
          <cell r="H3801" t="str">
            <v>C</v>
          </cell>
          <cell r="I3801" t="str">
            <v>O</v>
          </cell>
          <cell r="J3801" t="str">
            <v>Netis</v>
          </cell>
          <cell r="K3801" t="str">
            <v>Benbridge Mulongo</v>
          </cell>
        </row>
        <row r="3802">
          <cell r="C3802">
            <v>609887</v>
          </cell>
          <cell r="D3802" t="str">
            <v>Kicwamba Ibamba Hill</v>
          </cell>
          <cell r="E3802" t="str">
            <v>Western</v>
          </cell>
          <cell r="F3802" t="str">
            <v xml:space="preserve">Hoima  </v>
          </cell>
          <cell r="G3802" t="str">
            <v>Rural</v>
          </cell>
          <cell r="H3802" t="str">
            <v>Silver-P3</v>
          </cell>
          <cell r="I3802" t="str">
            <v>O</v>
          </cell>
          <cell r="J3802" t="str">
            <v>I-Engineering</v>
          </cell>
          <cell r="K3802" t="str">
            <v>Latima Musoke</v>
          </cell>
        </row>
        <row r="3803">
          <cell r="C3803">
            <v>701225</v>
          </cell>
          <cell r="D3803" t="str">
            <v xml:space="preserve">Bazar </v>
          </cell>
          <cell r="E3803" t="str">
            <v>Northern</v>
          </cell>
          <cell r="F3803" t="str">
            <v xml:space="preserve">Soroti  </v>
          </cell>
          <cell r="G3803" t="str">
            <v>Urban</v>
          </cell>
          <cell r="H3803" t="str">
            <v>Silver-P3</v>
          </cell>
          <cell r="I3803" t="str">
            <v>O</v>
          </cell>
          <cell r="J3803" t="str">
            <v>Netis</v>
          </cell>
          <cell r="K3803" t="str">
            <v>Moses Wandera</v>
          </cell>
        </row>
        <row r="3804">
          <cell r="C3804">
            <v>701202</v>
          </cell>
          <cell r="D3804" t="str">
            <v>Nyakiziba</v>
          </cell>
          <cell r="E3804" t="str">
            <v>Western</v>
          </cell>
          <cell r="F3804" t="str">
            <v xml:space="preserve">Mbarara </v>
          </cell>
          <cell r="G3804" t="str">
            <v>Urban</v>
          </cell>
          <cell r="H3804" t="str">
            <v>Silver-P3</v>
          </cell>
          <cell r="I3804" t="str">
            <v>O</v>
          </cell>
          <cell r="J3804" t="str">
            <v>Camusat</v>
          </cell>
          <cell r="K3804" t="str">
            <v>Thomasi Seruyange</v>
          </cell>
        </row>
        <row r="3805">
          <cell r="C3805">
            <v>701219</v>
          </cell>
          <cell r="D3805" t="str">
            <v>Masanafu- Bukulugi</v>
          </cell>
          <cell r="E3805" t="str">
            <v>Central</v>
          </cell>
          <cell r="F3805" t="str">
            <v xml:space="preserve">Mityana </v>
          </cell>
          <cell r="G3805" t="str">
            <v>Urban</v>
          </cell>
          <cell r="H3805" t="str">
            <v>Silver-P3</v>
          </cell>
          <cell r="I3805" t="str">
            <v>O</v>
          </cell>
          <cell r="J3805" t="str">
            <v>Camusat</v>
          </cell>
          <cell r="K3805" t="str">
            <v>Christopher Alituha</v>
          </cell>
        </row>
        <row r="3806">
          <cell r="C3806">
            <v>701280</v>
          </cell>
          <cell r="D3806" t="str">
            <v>Mukihara village</v>
          </cell>
          <cell r="E3806" t="str">
            <v>Western</v>
          </cell>
          <cell r="F3806" t="str">
            <v xml:space="preserve">Fort Portal   </v>
          </cell>
          <cell r="G3806" t="str">
            <v>Rural</v>
          </cell>
          <cell r="H3806" t="str">
            <v>Silver-P3</v>
          </cell>
          <cell r="I3806" t="str">
            <v>O</v>
          </cell>
          <cell r="J3806" t="str">
            <v>Camusat</v>
          </cell>
          <cell r="K3806" t="str">
            <v>Stephen Rwabwogo</v>
          </cell>
        </row>
        <row r="3807">
          <cell r="C3807">
            <v>701251</v>
          </cell>
          <cell r="D3807" t="str">
            <v>Kikubajinja</v>
          </cell>
          <cell r="E3807" t="str">
            <v>Central</v>
          </cell>
          <cell r="F3807" t="str">
            <v xml:space="preserve">Luwero </v>
          </cell>
          <cell r="G3807" t="str">
            <v>Urban</v>
          </cell>
          <cell r="H3807" t="str">
            <v>Silver-P3</v>
          </cell>
          <cell r="I3807" t="str">
            <v>O</v>
          </cell>
          <cell r="J3807" t="str">
            <v>I-Engineering</v>
          </cell>
          <cell r="K3807" t="str">
            <v>Robert Otim</v>
          </cell>
        </row>
        <row r="3808">
          <cell r="C3808">
            <v>701125</v>
          </cell>
          <cell r="D3808" t="str">
            <v>Kabowa Sserwada</v>
          </cell>
          <cell r="E3808" t="str">
            <v>Central</v>
          </cell>
          <cell r="F3808" t="str">
            <v xml:space="preserve">Kampala West </v>
          </cell>
          <cell r="G3808" t="str">
            <v>Urban</v>
          </cell>
          <cell r="H3808" t="str">
            <v>C</v>
          </cell>
          <cell r="I3808" t="str">
            <v>O</v>
          </cell>
          <cell r="J3808" t="str">
            <v>Camusat</v>
          </cell>
          <cell r="K3808" t="str">
            <v>Abu Kasamba</v>
          </cell>
        </row>
        <row r="3809">
          <cell r="C3809">
            <v>701197</v>
          </cell>
          <cell r="D3809" t="str">
            <v>Bandali Rise</v>
          </cell>
          <cell r="E3809" t="str">
            <v>Central</v>
          </cell>
          <cell r="F3809" t="str">
            <v xml:space="preserve">Kampala South </v>
          </cell>
          <cell r="G3809" t="str">
            <v>Urban</v>
          </cell>
          <cell r="H3809" t="str">
            <v>Silver-P3</v>
          </cell>
          <cell r="I3809" t="str">
            <v>O</v>
          </cell>
          <cell r="J3809" t="str">
            <v>Netis</v>
          </cell>
          <cell r="K3809" t="str">
            <v>Paul Mbabazi</v>
          </cell>
        </row>
        <row r="3810">
          <cell r="C3810">
            <v>701259</v>
          </cell>
          <cell r="D3810" t="str">
            <v>Kizinda Cell</v>
          </cell>
          <cell r="E3810" t="str">
            <v>Western</v>
          </cell>
          <cell r="F3810" t="str">
            <v xml:space="preserve">Kabale  </v>
          </cell>
          <cell r="G3810" t="str">
            <v>Rural</v>
          </cell>
          <cell r="H3810" t="str">
            <v>Silver-P3</v>
          </cell>
          <cell r="I3810" t="str">
            <v>O</v>
          </cell>
          <cell r="J3810" t="str">
            <v>Camusat</v>
          </cell>
          <cell r="K3810" t="str">
            <v>Denis Masaba</v>
          </cell>
        </row>
        <row r="3811">
          <cell r="C3811">
            <v>701152</v>
          </cell>
          <cell r="D3811" t="str">
            <v>Biwang West</v>
          </cell>
          <cell r="E3811" t="str">
            <v>Northern</v>
          </cell>
          <cell r="F3811" t="str">
            <v xml:space="preserve">Gulu </v>
          </cell>
          <cell r="G3811" t="str">
            <v>Rural</v>
          </cell>
          <cell r="H3811" t="str">
            <v>Low OPEX</v>
          </cell>
          <cell r="I3811" t="str">
            <v>O</v>
          </cell>
          <cell r="J3811" t="str">
            <v>I-Engineering</v>
          </cell>
          <cell r="K3811" t="str">
            <v>Moses Kaganda</v>
          </cell>
        </row>
        <row r="3812">
          <cell r="C3812">
            <v>701145</v>
          </cell>
          <cell r="D3812" t="str">
            <v>Agweng</v>
          </cell>
          <cell r="E3812" t="str">
            <v>Northern</v>
          </cell>
          <cell r="F3812" t="str">
            <v xml:space="preserve">Lira </v>
          </cell>
          <cell r="G3812" t="str">
            <v>Urban</v>
          </cell>
          <cell r="H3812" t="str">
            <v>C</v>
          </cell>
          <cell r="I3812" t="str">
            <v>O</v>
          </cell>
          <cell r="J3812" t="str">
            <v>I-Engineering</v>
          </cell>
          <cell r="K3812" t="str">
            <v>Muhamood Kyongo</v>
          </cell>
        </row>
        <row r="3813">
          <cell r="C3813">
            <v>701203</v>
          </cell>
          <cell r="D3813" t="str">
            <v>Muti Cell</v>
          </cell>
          <cell r="E3813" t="str">
            <v>Western</v>
          </cell>
          <cell r="F3813" t="str">
            <v xml:space="preserve">Mbarara </v>
          </cell>
          <cell r="G3813" t="str">
            <v>Urban</v>
          </cell>
          <cell r="H3813" t="str">
            <v>Silver-P3</v>
          </cell>
          <cell r="I3813" t="str">
            <v>O</v>
          </cell>
          <cell r="J3813" t="str">
            <v>Camusat</v>
          </cell>
          <cell r="K3813" t="str">
            <v>Thomasi Seruyange</v>
          </cell>
        </row>
        <row r="3814">
          <cell r="C3814">
            <v>609875</v>
          </cell>
          <cell r="D3814" t="str">
            <v>Nsambya Makindye</v>
          </cell>
          <cell r="E3814" t="str">
            <v>Central</v>
          </cell>
          <cell r="F3814" t="str">
            <v xml:space="preserve">Kampala South </v>
          </cell>
          <cell r="G3814" t="str">
            <v>Urban</v>
          </cell>
          <cell r="H3814" t="str">
            <v>Silver-P3</v>
          </cell>
          <cell r="I3814" t="str">
            <v>O</v>
          </cell>
          <cell r="J3814" t="str">
            <v>Netis</v>
          </cell>
          <cell r="K3814" t="str">
            <v>Paul Mbabazi</v>
          </cell>
        </row>
        <row r="3815">
          <cell r="C3815">
            <v>701137</v>
          </cell>
          <cell r="D3815" t="str">
            <v>Nyakalengijo</v>
          </cell>
          <cell r="E3815" t="str">
            <v>Western</v>
          </cell>
          <cell r="F3815" t="str">
            <v xml:space="preserve">Fort Portal   </v>
          </cell>
          <cell r="G3815" t="str">
            <v>Rural</v>
          </cell>
          <cell r="H3815" t="str">
            <v>C</v>
          </cell>
          <cell r="I3815" t="str">
            <v>O</v>
          </cell>
          <cell r="J3815" t="str">
            <v>Camusat</v>
          </cell>
          <cell r="K3815" t="str">
            <v>Stephen Rwabwogo</v>
          </cell>
        </row>
        <row r="3816">
          <cell r="C3816">
            <v>701267</v>
          </cell>
          <cell r="D3816" t="str">
            <v>Mbarara Central Market / Mbarara Central Cell</v>
          </cell>
          <cell r="E3816" t="str">
            <v>Western</v>
          </cell>
          <cell r="F3816" t="str">
            <v xml:space="preserve">Mbarara </v>
          </cell>
          <cell r="G3816" t="str">
            <v>Urban</v>
          </cell>
          <cell r="H3816" t="str">
            <v>C</v>
          </cell>
          <cell r="I3816" t="str">
            <v>O</v>
          </cell>
          <cell r="J3816" t="str">
            <v>Camusat</v>
          </cell>
          <cell r="K3816" t="str">
            <v>Thomasi Seruyange</v>
          </cell>
        </row>
        <row r="3817">
          <cell r="C3817">
            <v>701058</v>
          </cell>
          <cell r="D3817" t="str">
            <v>Serwada Zone</v>
          </cell>
          <cell r="E3817" t="str">
            <v>Central</v>
          </cell>
          <cell r="F3817" t="str">
            <v xml:space="preserve">Kampala West </v>
          </cell>
          <cell r="G3817" t="str">
            <v>Urban</v>
          </cell>
          <cell r="H3817" t="str">
            <v>Silver-P3</v>
          </cell>
          <cell r="I3817" t="str">
            <v>O</v>
          </cell>
          <cell r="J3817" t="str">
            <v>Camusat</v>
          </cell>
          <cell r="K3817" t="str">
            <v>Abu Kasamba</v>
          </cell>
        </row>
        <row r="3818">
          <cell r="C3818">
            <v>701194</v>
          </cell>
          <cell r="D3818" t="str">
            <v>Bunura Cell</v>
          </cell>
          <cell r="E3818" t="str">
            <v>Western</v>
          </cell>
          <cell r="F3818" t="str">
            <v xml:space="preserve">Kabale  </v>
          </cell>
          <cell r="G3818" t="str">
            <v>Urban</v>
          </cell>
          <cell r="H3818" t="str">
            <v>Silver-P3</v>
          </cell>
          <cell r="I3818" t="str">
            <v>O</v>
          </cell>
          <cell r="J3818" t="str">
            <v>Camusat</v>
          </cell>
          <cell r="K3818" t="str">
            <v>Denis Masaba</v>
          </cell>
        </row>
        <row r="3819">
          <cell r="C3819">
            <v>701149</v>
          </cell>
          <cell r="D3819" t="str">
            <v>Kooki Towers</v>
          </cell>
          <cell r="E3819" t="str">
            <v>Central</v>
          </cell>
          <cell r="F3819" t="str">
            <v xml:space="preserve">Kampala South </v>
          </cell>
          <cell r="G3819" t="str">
            <v>Urban</v>
          </cell>
          <cell r="H3819" t="str">
            <v>C</v>
          </cell>
          <cell r="I3819" t="str">
            <v>O</v>
          </cell>
          <cell r="J3819" t="str">
            <v>Netis</v>
          </cell>
          <cell r="K3819" t="str">
            <v>Paul Mbabazi</v>
          </cell>
        </row>
        <row r="3820">
          <cell r="C3820">
            <v>701272</v>
          </cell>
          <cell r="D3820" t="str">
            <v>Akamwesi Mall</v>
          </cell>
          <cell r="E3820" t="str">
            <v>Central</v>
          </cell>
          <cell r="F3820" t="str">
            <v>Kampala North</v>
          </cell>
          <cell r="G3820" t="str">
            <v>Urban</v>
          </cell>
          <cell r="H3820" t="str">
            <v>C</v>
          </cell>
          <cell r="I3820" t="str">
            <v>O</v>
          </cell>
          <cell r="J3820" t="str">
            <v>I-Engineering</v>
          </cell>
          <cell r="K3820" t="str">
            <v>Joash Lubwama</v>
          </cell>
        </row>
        <row r="3821">
          <cell r="C3821">
            <v>701201</v>
          </cell>
          <cell r="D3821" t="str">
            <v>Nyamitanga Cell </v>
          </cell>
          <cell r="E3821" t="str">
            <v>Western</v>
          </cell>
          <cell r="F3821" t="str">
            <v xml:space="preserve">Mbarara </v>
          </cell>
          <cell r="G3821" t="str">
            <v>Urban</v>
          </cell>
          <cell r="H3821" t="str">
            <v>Silver-P3</v>
          </cell>
          <cell r="I3821" t="str">
            <v>O</v>
          </cell>
          <cell r="J3821" t="str">
            <v>Camusat</v>
          </cell>
          <cell r="K3821" t="str">
            <v>Thomasi Seruyange</v>
          </cell>
        </row>
        <row r="3822">
          <cell r="C3822">
            <v>701229</v>
          </cell>
          <cell r="D3822" t="str">
            <v>Masese Cell</v>
          </cell>
          <cell r="E3822" t="str">
            <v>Eastern</v>
          </cell>
          <cell r="F3822" t="str">
            <v xml:space="preserve">Jinja </v>
          </cell>
          <cell r="G3822" t="str">
            <v>Urban</v>
          </cell>
          <cell r="H3822" t="str">
            <v>Silver-P3</v>
          </cell>
          <cell r="I3822" t="str">
            <v>O</v>
          </cell>
          <cell r="J3822" t="str">
            <v>Netis</v>
          </cell>
          <cell r="K3822" t="str">
            <v>Emmanuel Kafuko</v>
          </cell>
        </row>
        <row r="3823">
          <cell r="C3823">
            <v>701196</v>
          </cell>
          <cell r="D3823" t="str">
            <v>Shauriyako A </v>
          </cell>
          <cell r="E3823" t="str">
            <v>Central</v>
          </cell>
          <cell r="F3823" t="str">
            <v>Kampala North</v>
          </cell>
          <cell r="G3823" t="str">
            <v>Urban</v>
          </cell>
          <cell r="H3823" t="str">
            <v>Silver-P3</v>
          </cell>
          <cell r="I3823" t="str">
            <v>O</v>
          </cell>
          <cell r="J3823" t="str">
            <v>I-Engineering</v>
          </cell>
          <cell r="K3823" t="str">
            <v>Joash Lubwama</v>
          </cell>
        </row>
        <row r="3824">
          <cell r="C3824">
            <v>701205</v>
          </cell>
          <cell r="D3824" t="str">
            <v>Akibua Road</v>
          </cell>
          <cell r="E3824" t="str">
            <v>Central</v>
          </cell>
          <cell r="F3824" t="str">
            <v xml:space="preserve">Kampala East  </v>
          </cell>
          <cell r="G3824" t="str">
            <v>Urban</v>
          </cell>
          <cell r="H3824" t="str">
            <v>Silver-P3</v>
          </cell>
          <cell r="I3824" t="str">
            <v>O</v>
          </cell>
          <cell r="J3824" t="str">
            <v>Netis</v>
          </cell>
          <cell r="K3824" t="str">
            <v>Benbridge Mulongo</v>
          </cell>
        </row>
        <row r="3825">
          <cell r="C3825">
            <v>609720</v>
          </cell>
          <cell r="D3825" t="str">
            <v>Nakasero 2 / Old Taxi Park</v>
          </cell>
          <cell r="E3825" t="str">
            <v>Central</v>
          </cell>
          <cell r="F3825" t="str">
            <v xml:space="preserve">Kampala South </v>
          </cell>
          <cell r="G3825" t="str">
            <v>Urban</v>
          </cell>
          <cell r="H3825" t="str">
            <v>Silver-P3</v>
          </cell>
          <cell r="I3825" t="str">
            <v>O</v>
          </cell>
          <cell r="J3825" t="str">
            <v>Netis</v>
          </cell>
          <cell r="K3825" t="str">
            <v>Paul Mbabazi</v>
          </cell>
        </row>
        <row r="3826">
          <cell r="C3826">
            <v>701254</v>
          </cell>
          <cell r="D3826" t="str">
            <v>Kyaterekera</v>
          </cell>
          <cell r="E3826" t="str">
            <v>Central</v>
          </cell>
          <cell r="F3826" t="str">
            <v xml:space="preserve">Mityana </v>
          </cell>
          <cell r="G3826" t="str">
            <v>Urban</v>
          </cell>
          <cell r="H3826" t="str">
            <v>Silver-P3</v>
          </cell>
          <cell r="I3826" t="str">
            <v>O</v>
          </cell>
          <cell r="J3826" t="str">
            <v>Camusat</v>
          </cell>
          <cell r="K3826" t="str">
            <v>Christopher Alituha</v>
          </cell>
        </row>
        <row r="3827">
          <cell r="C3827">
            <v>701255</v>
          </cell>
          <cell r="D3827" t="str">
            <v>Kisekende cell </v>
          </cell>
          <cell r="E3827" t="str">
            <v>Central</v>
          </cell>
          <cell r="F3827" t="str">
            <v xml:space="preserve">Mityana </v>
          </cell>
          <cell r="G3827" t="str">
            <v>Urban</v>
          </cell>
          <cell r="H3827" t="str">
            <v>Silver-P3</v>
          </cell>
          <cell r="I3827" t="str">
            <v>O</v>
          </cell>
          <cell r="J3827" t="str">
            <v>Camusat</v>
          </cell>
          <cell r="K3827" t="str">
            <v>Christopher Alituha</v>
          </cell>
        </row>
        <row r="3828">
          <cell r="C3828">
            <v>701595</v>
          </cell>
          <cell r="D3828" t="str">
            <v>Seeta_2</v>
          </cell>
          <cell r="E3828" t="str">
            <v>Central</v>
          </cell>
          <cell r="F3828" t="str">
            <v xml:space="preserve">Kampala East  </v>
          </cell>
          <cell r="G3828" t="str">
            <v>Urban</v>
          </cell>
          <cell r="H3828" t="str">
            <v>C</v>
          </cell>
          <cell r="I3828" t="str">
            <v>O</v>
          </cell>
          <cell r="J3828" t="str">
            <v>Netis</v>
          </cell>
          <cell r="K3828" t="str">
            <v>Benbridge Mulongo</v>
          </cell>
        </row>
        <row r="3829">
          <cell r="C3829">
            <v>701504</v>
          </cell>
          <cell r="D3829" t="str">
            <v>Makerere_Kikoni</v>
          </cell>
          <cell r="E3829" t="str">
            <v>Central</v>
          </cell>
          <cell r="F3829" t="str">
            <v>Kampala North</v>
          </cell>
          <cell r="G3829" t="str">
            <v>Urban</v>
          </cell>
          <cell r="H3829" t="str">
            <v>C</v>
          </cell>
          <cell r="I3829" t="str">
            <v>O</v>
          </cell>
          <cell r="J3829" t="str">
            <v>I-Engineering</v>
          </cell>
          <cell r="K3829" t="str">
            <v>Joash Lubwama</v>
          </cell>
        </row>
        <row r="3830">
          <cell r="C3830">
            <v>701551</v>
          </cell>
          <cell r="D3830" t="str">
            <v>Mbaguta</v>
          </cell>
          <cell r="E3830" t="str">
            <v>Western</v>
          </cell>
          <cell r="F3830" t="str">
            <v xml:space="preserve">Mbarara </v>
          </cell>
          <cell r="G3830" t="str">
            <v>Urban</v>
          </cell>
          <cell r="H3830" t="str">
            <v>C</v>
          </cell>
          <cell r="I3830" t="str">
            <v>O</v>
          </cell>
          <cell r="J3830" t="str">
            <v>Camusat</v>
          </cell>
          <cell r="K3830" t="str">
            <v>Thomasi Seruyange</v>
          </cell>
        </row>
        <row r="3831">
          <cell r="C3831">
            <v>701488</v>
          </cell>
          <cell r="D3831" t="str">
            <v>Mbuya - Kinawataka</v>
          </cell>
          <cell r="E3831" t="str">
            <v>Central</v>
          </cell>
          <cell r="F3831" t="str">
            <v xml:space="preserve">Kampala South </v>
          </cell>
          <cell r="G3831" t="str">
            <v>Urban</v>
          </cell>
          <cell r="H3831" t="str">
            <v>C</v>
          </cell>
          <cell r="I3831" t="str">
            <v>O</v>
          </cell>
          <cell r="J3831" t="str">
            <v>Netis</v>
          </cell>
          <cell r="K3831" t="str">
            <v>Paul Mbabazi</v>
          </cell>
        </row>
        <row r="3832">
          <cell r="C3832">
            <v>701481</v>
          </cell>
          <cell r="D3832" t="str">
            <v>Bulange_2</v>
          </cell>
          <cell r="E3832" t="str">
            <v>Central</v>
          </cell>
          <cell r="F3832" t="str">
            <v xml:space="preserve">Kampala West </v>
          </cell>
          <cell r="G3832" t="str">
            <v>Urban</v>
          </cell>
          <cell r="H3832" t="str">
            <v>C</v>
          </cell>
          <cell r="I3832" t="str">
            <v>O</v>
          </cell>
          <cell r="J3832" t="str">
            <v>Camusat</v>
          </cell>
          <cell r="K3832" t="str">
            <v>Abu Kasamba</v>
          </cell>
        </row>
        <row r="3833">
          <cell r="C3833">
            <v>701522</v>
          </cell>
          <cell r="D3833" t="str">
            <v>Yesu Amala</v>
          </cell>
          <cell r="E3833" t="str">
            <v>Central</v>
          </cell>
          <cell r="F3833" t="str">
            <v xml:space="preserve">Kampala West </v>
          </cell>
          <cell r="G3833" t="str">
            <v>Urban</v>
          </cell>
          <cell r="H3833" t="str">
            <v>C</v>
          </cell>
          <cell r="I3833" t="str">
            <v>O</v>
          </cell>
          <cell r="J3833" t="str">
            <v>Camusat</v>
          </cell>
          <cell r="K3833" t="str">
            <v>Abu Kasamba</v>
          </cell>
        </row>
        <row r="3834">
          <cell r="C3834">
            <v>701552</v>
          </cell>
          <cell r="D3834" t="str">
            <v>Rwemirinzi 2</v>
          </cell>
          <cell r="E3834" t="str">
            <v>Western</v>
          </cell>
          <cell r="F3834" t="str">
            <v xml:space="preserve">Mbarara </v>
          </cell>
          <cell r="G3834" t="str">
            <v>Urban</v>
          </cell>
          <cell r="H3834" t="str">
            <v>C</v>
          </cell>
          <cell r="I3834" t="str">
            <v>O</v>
          </cell>
          <cell r="J3834" t="str">
            <v>Camusat</v>
          </cell>
          <cell r="K3834" t="str">
            <v>Thomasi Seruyange</v>
          </cell>
        </row>
        <row r="3835">
          <cell r="C3835">
            <v>701425</v>
          </cell>
          <cell r="D3835" t="str">
            <v>Muduma</v>
          </cell>
          <cell r="E3835" t="str">
            <v>Central</v>
          </cell>
          <cell r="F3835" t="str">
            <v xml:space="preserve">Mityana </v>
          </cell>
          <cell r="G3835" t="str">
            <v>Urban</v>
          </cell>
          <cell r="H3835" t="str">
            <v>Silver-P3</v>
          </cell>
          <cell r="I3835" t="str">
            <v>O</v>
          </cell>
          <cell r="J3835" t="str">
            <v>Camusat</v>
          </cell>
          <cell r="K3835" t="str">
            <v>Christopher Alituha</v>
          </cell>
        </row>
        <row r="3836">
          <cell r="C3836">
            <v>701572</v>
          </cell>
          <cell r="D3836" t="str">
            <v>Maganjo Cell</v>
          </cell>
          <cell r="E3836" t="str">
            <v>Central</v>
          </cell>
          <cell r="F3836" t="str">
            <v>Kampala North</v>
          </cell>
          <cell r="G3836" t="str">
            <v>Urban</v>
          </cell>
          <cell r="H3836" t="str">
            <v>C</v>
          </cell>
          <cell r="I3836" t="str">
            <v>O</v>
          </cell>
          <cell r="J3836" t="str">
            <v>I-Engineering</v>
          </cell>
          <cell r="K3836" t="str">
            <v>Joash Lubwama</v>
          </cell>
        </row>
        <row r="3837">
          <cell r="C3837">
            <v>701509</v>
          </cell>
          <cell r="D3837" t="str">
            <v>Nakayima 3</v>
          </cell>
          <cell r="E3837" t="str">
            <v>Central</v>
          </cell>
          <cell r="F3837" t="str">
            <v xml:space="preserve">Mityana </v>
          </cell>
          <cell r="G3837" t="str">
            <v>Urban</v>
          </cell>
          <cell r="H3837" t="str">
            <v>C</v>
          </cell>
          <cell r="I3837" t="str">
            <v>O</v>
          </cell>
          <cell r="J3837" t="str">
            <v>Camusat</v>
          </cell>
          <cell r="K3837" t="str">
            <v>Christopher Alituha</v>
          </cell>
        </row>
        <row r="3838">
          <cell r="C3838">
            <v>701527</v>
          </cell>
          <cell r="D3838" t="str">
            <v>Ruhoko B</v>
          </cell>
          <cell r="E3838" t="str">
            <v>Western</v>
          </cell>
          <cell r="F3838" t="str">
            <v xml:space="preserve">Mbarara </v>
          </cell>
          <cell r="G3838" t="str">
            <v>Urban</v>
          </cell>
          <cell r="H3838" t="str">
            <v>C</v>
          </cell>
          <cell r="I3838" t="str">
            <v>O</v>
          </cell>
          <cell r="J3838" t="str">
            <v>Camusat</v>
          </cell>
          <cell r="K3838" t="str">
            <v>Thomasi Seruyange</v>
          </cell>
        </row>
        <row r="3839">
          <cell r="C3839">
            <v>701397</v>
          </cell>
          <cell r="D3839" t="str">
            <v>Kurwe</v>
          </cell>
          <cell r="E3839" t="str">
            <v>Eastern</v>
          </cell>
          <cell r="F3839" t="str">
            <v xml:space="preserve">Jinja </v>
          </cell>
          <cell r="G3839" t="str">
            <v>Urban</v>
          </cell>
          <cell r="H3839" t="str">
            <v>Silver-P3</v>
          </cell>
          <cell r="I3839" t="str">
            <v>O</v>
          </cell>
          <cell r="J3839" t="str">
            <v>Netis</v>
          </cell>
          <cell r="K3839" t="str">
            <v>Emmanuel Kafuko</v>
          </cell>
        </row>
        <row r="3840">
          <cell r="C3840">
            <v>701426</v>
          </cell>
          <cell r="D3840" t="str">
            <v>Kisamula</v>
          </cell>
          <cell r="E3840" t="str">
            <v>Central</v>
          </cell>
          <cell r="F3840" t="str">
            <v xml:space="preserve">Mityana </v>
          </cell>
          <cell r="G3840" t="str">
            <v>Rural</v>
          </cell>
          <cell r="H3840" t="str">
            <v>Silver-P3</v>
          </cell>
          <cell r="I3840" t="str">
            <v>O</v>
          </cell>
          <cell r="J3840" t="str">
            <v>Camusat</v>
          </cell>
          <cell r="K3840" t="str">
            <v>Christopher Alituha</v>
          </cell>
        </row>
        <row r="3841">
          <cell r="C3841">
            <v>701410</v>
          </cell>
          <cell r="D3841" t="str">
            <v>Kirinda</v>
          </cell>
          <cell r="E3841" t="str">
            <v>Central</v>
          </cell>
          <cell r="F3841" t="str">
            <v xml:space="preserve">Kampala South </v>
          </cell>
          <cell r="G3841" t="str">
            <v>Urban</v>
          </cell>
          <cell r="H3841" t="str">
            <v>Silver-P3</v>
          </cell>
          <cell r="I3841" t="str">
            <v>O</v>
          </cell>
          <cell r="J3841" t="str">
            <v>Netis</v>
          </cell>
          <cell r="K3841" t="str">
            <v>Paul Mbabazi</v>
          </cell>
        </row>
        <row r="3842">
          <cell r="C3842">
            <v>701418</v>
          </cell>
          <cell r="D3842" t="str">
            <v>Ngango</v>
          </cell>
          <cell r="E3842" t="str">
            <v>Western</v>
          </cell>
          <cell r="F3842" t="str">
            <v xml:space="preserve">Mbarara </v>
          </cell>
          <cell r="G3842" t="str">
            <v>Rural</v>
          </cell>
          <cell r="H3842" t="str">
            <v>Silver-P3</v>
          </cell>
          <cell r="I3842" t="str">
            <v>O</v>
          </cell>
          <cell r="J3842" t="str">
            <v>Camusat</v>
          </cell>
          <cell r="K3842" t="str">
            <v>Thomasi Seruyange</v>
          </cell>
        </row>
        <row r="3843">
          <cell r="C3843">
            <v>701386</v>
          </cell>
          <cell r="D3843" t="str">
            <v>Nabukalu    </v>
          </cell>
          <cell r="E3843" t="str">
            <v>Eastern</v>
          </cell>
          <cell r="F3843" t="str">
            <v xml:space="preserve">Jinja </v>
          </cell>
          <cell r="G3843" t="str">
            <v>Rural</v>
          </cell>
          <cell r="H3843" t="str">
            <v>Silver-P3</v>
          </cell>
          <cell r="I3843" t="str">
            <v>O</v>
          </cell>
          <cell r="J3843" t="str">
            <v>Netis</v>
          </cell>
          <cell r="K3843" t="str">
            <v>Emmanuel Kafuko</v>
          </cell>
        </row>
        <row r="3844">
          <cell r="C3844">
            <v>701387</v>
          </cell>
          <cell r="D3844" t="str">
            <v>Luyira</v>
          </cell>
          <cell r="E3844" t="str">
            <v>Eastern</v>
          </cell>
          <cell r="F3844" t="str">
            <v xml:space="preserve">Jinja </v>
          </cell>
          <cell r="G3844" t="str">
            <v>Rural</v>
          </cell>
          <cell r="H3844" t="str">
            <v>Silver-P3</v>
          </cell>
          <cell r="I3844" t="str">
            <v>O</v>
          </cell>
          <cell r="J3844" t="str">
            <v>Netis</v>
          </cell>
          <cell r="K3844" t="str">
            <v>Emmanuel Kafuko</v>
          </cell>
        </row>
        <row r="3845">
          <cell r="C3845">
            <v>701435</v>
          </cell>
          <cell r="D3845" t="str">
            <v>Walanga</v>
          </cell>
          <cell r="E3845" t="str">
            <v>Eastern</v>
          </cell>
          <cell r="F3845" t="str">
            <v xml:space="preserve">Jinja </v>
          </cell>
          <cell r="G3845" t="str">
            <v>Rural</v>
          </cell>
          <cell r="H3845" t="str">
            <v>Silver-P3</v>
          </cell>
          <cell r="I3845" t="str">
            <v>O</v>
          </cell>
          <cell r="J3845" t="str">
            <v>Netis</v>
          </cell>
          <cell r="K3845" t="str">
            <v>Emmanuel Kafuko</v>
          </cell>
        </row>
        <row r="3846">
          <cell r="C3846">
            <v>701263</v>
          </cell>
          <cell r="D3846" t="str">
            <v>Aponye Mall Nakasero </v>
          </cell>
          <cell r="E3846" t="str">
            <v>Central</v>
          </cell>
          <cell r="F3846" t="str">
            <v xml:space="preserve">Kampala South </v>
          </cell>
          <cell r="G3846" t="str">
            <v>Urban</v>
          </cell>
          <cell r="H3846" t="str">
            <v>C</v>
          </cell>
          <cell r="I3846" t="str">
            <v>O</v>
          </cell>
          <cell r="J3846" t="str">
            <v>Netis</v>
          </cell>
          <cell r="K3846" t="str">
            <v>Paul Mbabazi</v>
          </cell>
        </row>
        <row r="3847">
          <cell r="C3847">
            <v>701576</v>
          </cell>
          <cell r="D3847" t="str">
            <v>Opwakere</v>
          </cell>
          <cell r="E3847" t="str">
            <v>Northern</v>
          </cell>
          <cell r="F3847" t="str">
            <v xml:space="preserve">Lira </v>
          </cell>
          <cell r="G3847" t="str">
            <v>Urban</v>
          </cell>
          <cell r="H3847" t="str">
            <v>C</v>
          </cell>
          <cell r="I3847" t="str">
            <v>O</v>
          </cell>
          <cell r="J3847" t="str">
            <v>I-Engineering</v>
          </cell>
          <cell r="K3847" t="str">
            <v>Muhamood Kyongo</v>
          </cell>
        </row>
        <row r="3848">
          <cell r="C3848">
            <v>701529</v>
          </cell>
          <cell r="D3848" t="str">
            <v>Kikunyu</v>
          </cell>
          <cell r="E3848" t="str">
            <v>Eastern</v>
          </cell>
          <cell r="F3848" t="str">
            <v xml:space="preserve">Jinja </v>
          </cell>
          <cell r="G3848" t="str">
            <v>Urban</v>
          </cell>
          <cell r="H3848" t="str">
            <v>C</v>
          </cell>
          <cell r="I3848" t="str">
            <v>O</v>
          </cell>
          <cell r="J3848" t="str">
            <v>Netis</v>
          </cell>
          <cell r="K3848" t="str">
            <v>Emmanuel Kafuko</v>
          </cell>
        </row>
        <row r="3849">
          <cell r="C3849">
            <v>701391</v>
          </cell>
          <cell r="D3849" t="str">
            <v>Hagulu</v>
          </cell>
          <cell r="E3849" t="str">
            <v>Eastern</v>
          </cell>
          <cell r="F3849" t="str">
            <v xml:space="preserve">Mbale  </v>
          </cell>
          <cell r="G3849" t="str">
            <v>Rural</v>
          </cell>
          <cell r="H3849" t="str">
            <v>Silver-P3</v>
          </cell>
          <cell r="I3849" t="str">
            <v>O</v>
          </cell>
          <cell r="J3849" t="str">
            <v>Netis</v>
          </cell>
          <cell r="K3849" t="str">
            <v>Jude Musana</v>
          </cell>
        </row>
        <row r="3850">
          <cell r="C3850">
            <v>701398</v>
          </cell>
          <cell r="D3850" t="str">
            <v>Kisomole</v>
          </cell>
          <cell r="E3850" t="str">
            <v>Central</v>
          </cell>
          <cell r="F3850" t="str">
            <v xml:space="preserve">Masaka </v>
          </cell>
          <cell r="G3850" t="str">
            <v>Rural</v>
          </cell>
          <cell r="H3850" t="str">
            <v>Silver-P3</v>
          </cell>
          <cell r="I3850" t="str">
            <v>O</v>
          </cell>
          <cell r="J3850" t="str">
            <v>Camusat</v>
          </cell>
          <cell r="K3850" t="str">
            <v>M Patrick Kalibbala</v>
          </cell>
        </row>
        <row r="3851">
          <cell r="C3851">
            <v>701388</v>
          </cell>
          <cell r="D3851" t="str">
            <v>Kasozi </v>
          </cell>
          <cell r="E3851" t="str">
            <v>Eastern</v>
          </cell>
          <cell r="F3851" t="str">
            <v xml:space="preserve">Mbale  </v>
          </cell>
          <cell r="G3851" t="str">
            <v>Rural</v>
          </cell>
          <cell r="H3851" t="str">
            <v>Silver-P3</v>
          </cell>
          <cell r="I3851" t="str">
            <v>O</v>
          </cell>
          <cell r="J3851" t="str">
            <v>Netis</v>
          </cell>
          <cell r="K3851" t="str">
            <v>Jude Musana</v>
          </cell>
        </row>
        <row r="3852">
          <cell r="C3852">
            <v>701458</v>
          </cell>
          <cell r="D3852" t="str">
            <v>Wakhlulwe</v>
          </cell>
          <cell r="E3852" t="str">
            <v>Eastern</v>
          </cell>
          <cell r="F3852" t="str">
            <v xml:space="preserve">Mbale  </v>
          </cell>
          <cell r="G3852" t="str">
            <v>Urban</v>
          </cell>
          <cell r="H3852" t="str">
            <v>C</v>
          </cell>
          <cell r="I3852" t="str">
            <v>O</v>
          </cell>
          <cell r="J3852" t="str">
            <v>Netis</v>
          </cell>
          <cell r="K3852" t="str">
            <v>Jude Musana</v>
          </cell>
        </row>
        <row r="3853">
          <cell r="C3853">
            <v>701477</v>
          </cell>
          <cell r="D3853" t="str">
            <v>Kayunga Cell </v>
          </cell>
          <cell r="E3853" t="str">
            <v>Central</v>
          </cell>
          <cell r="F3853" t="str">
            <v xml:space="preserve">Mityana </v>
          </cell>
          <cell r="G3853" t="str">
            <v>Urban</v>
          </cell>
          <cell r="H3853" t="str">
            <v>C</v>
          </cell>
          <cell r="I3853" t="str">
            <v>O</v>
          </cell>
          <cell r="J3853" t="str">
            <v>Camusat</v>
          </cell>
          <cell r="K3853" t="str">
            <v>Christopher Alituha</v>
          </cell>
        </row>
        <row r="3854">
          <cell r="C3854">
            <v>701478</v>
          </cell>
          <cell r="D3854" t="str">
            <v>Magezi Cell</v>
          </cell>
          <cell r="E3854" t="str">
            <v>Eastern</v>
          </cell>
          <cell r="F3854" t="str">
            <v xml:space="preserve">Mbale  </v>
          </cell>
          <cell r="G3854" t="str">
            <v>Rural</v>
          </cell>
          <cell r="H3854" t="str">
            <v>C</v>
          </cell>
          <cell r="I3854" t="str">
            <v>O</v>
          </cell>
          <cell r="J3854" t="str">
            <v>Netis</v>
          </cell>
          <cell r="K3854" t="str">
            <v>Jude Musana</v>
          </cell>
        </row>
        <row r="3855">
          <cell r="C3855">
            <v>701473</v>
          </cell>
          <cell r="D3855" t="str">
            <v>Munamba</v>
          </cell>
          <cell r="E3855" t="str">
            <v>Eastern</v>
          </cell>
          <cell r="F3855" t="str">
            <v xml:space="preserve">Mbale  </v>
          </cell>
          <cell r="G3855" t="str">
            <v>Rural</v>
          </cell>
          <cell r="H3855" t="str">
            <v>C</v>
          </cell>
          <cell r="I3855" t="str">
            <v>O</v>
          </cell>
          <cell r="J3855" t="str">
            <v>Netis</v>
          </cell>
          <cell r="K3855" t="str">
            <v>Jude Musana</v>
          </cell>
        </row>
        <row r="3856">
          <cell r="C3856">
            <v>701533</v>
          </cell>
          <cell r="D3856" t="str">
            <v>Abelar</v>
          </cell>
          <cell r="E3856" t="str">
            <v>Northern</v>
          </cell>
          <cell r="F3856" t="str">
            <v xml:space="preserve">Soroti  </v>
          </cell>
          <cell r="G3856" t="str">
            <v>Rural</v>
          </cell>
          <cell r="H3856" t="str">
            <v>C</v>
          </cell>
          <cell r="I3856" t="str">
            <v>O</v>
          </cell>
          <cell r="J3856" t="str">
            <v>Netis</v>
          </cell>
          <cell r="K3856" t="str">
            <v>Moses Wandera</v>
          </cell>
        </row>
        <row r="3857">
          <cell r="C3857">
            <v>701460</v>
          </cell>
          <cell r="D3857" t="str">
            <v>Ngora TC 2</v>
          </cell>
          <cell r="E3857" t="str">
            <v>Eastern</v>
          </cell>
          <cell r="F3857" t="str">
            <v xml:space="preserve">Soroti  </v>
          </cell>
          <cell r="G3857" t="str">
            <v>Urban</v>
          </cell>
          <cell r="H3857" t="str">
            <v>C</v>
          </cell>
          <cell r="I3857" t="str">
            <v>O</v>
          </cell>
          <cell r="J3857" t="str">
            <v>Netis</v>
          </cell>
          <cell r="K3857" t="str">
            <v>Moses Wandera</v>
          </cell>
        </row>
        <row r="3858">
          <cell r="C3858">
            <v>608526</v>
          </cell>
          <cell r="D3858" t="str">
            <v>Ariwara-Mbaraka</v>
          </cell>
          <cell r="E3858" t="str">
            <v>Northern</v>
          </cell>
          <cell r="F3858" t="str">
            <v xml:space="preserve">Arua  </v>
          </cell>
          <cell r="G3858" t="str">
            <v>Rural</v>
          </cell>
          <cell r="H3858" t="str">
            <v>Silver-P3</v>
          </cell>
          <cell r="I3858" t="str">
            <v>O</v>
          </cell>
          <cell r="J3858" t="str">
            <v>I-Engineering</v>
          </cell>
          <cell r="K3858" t="str">
            <v>Innocent Ayiko</v>
          </cell>
        </row>
        <row r="3859">
          <cell r="C3859">
            <v>701390</v>
          </cell>
          <cell r="D3859" t="str">
            <v>Bulinda</v>
          </cell>
          <cell r="E3859" t="str">
            <v>Eastern</v>
          </cell>
          <cell r="F3859" t="str">
            <v xml:space="preserve">Mukono </v>
          </cell>
          <cell r="G3859" t="str">
            <v>Rural</v>
          </cell>
          <cell r="H3859" t="str">
            <v>Silver-P3</v>
          </cell>
          <cell r="I3859" t="str">
            <v>O</v>
          </cell>
          <cell r="J3859" t="str">
            <v>Netis</v>
          </cell>
          <cell r="K3859" t="str">
            <v>Samuel Naseke</v>
          </cell>
        </row>
        <row r="3860">
          <cell r="C3860">
            <v>701434</v>
          </cell>
          <cell r="D3860" t="str">
            <v>Nansansa</v>
          </cell>
          <cell r="E3860" t="str">
            <v>Eastern</v>
          </cell>
          <cell r="F3860" t="str">
            <v xml:space="preserve">Mbale  </v>
          </cell>
          <cell r="G3860" t="str">
            <v>Urban</v>
          </cell>
          <cell r="H3860" t="str">
            <v>Silver-P3</v>
          </cell>
          <cell r="I3860" t="str">
            <v>O</v>
          </cell>
          <cell r="J3860" t="str">
            <v>Netis</v>
          </cell>
          <cell r="K3860" t="str">
            <v>Jude Musana</v>
          </cell>
        </row>
        <row r="3861">
          <cell r="C3861">
            <v>605725</v>
          </cell>
          <cell r="D3861" t="str">
            <v>Arivu</v>
          </cell>
          <cell r="E3861" t="str">
            <v>Northern</v>
          </cell>
          <cell r="F3861" t="str">
            <v xml:space="preserve">Arua  </v>
          </cell>
          <cell r="G3861" t="str">
            <v>Rural</v>
          </cell>
          <cell r="H3861" t="str">
            <v>B</v>
          </cell>
          <cell r="I3861" t="str">
            <v>O</v>
          </cell>
          <cell r="J3861" t="str">
            <v>I-Engineering</v>
          </cell>
          <cell r="K3861" t="str">
            <v>Innocent Ayiko</v>
          </cell>
        </row>
        <row r="3862">
          <cell r="C3862">
            <v>701447</v>
          </cell>
          <cell r="D3862" t="str">
            <v>Okwira Zone</v>
          </cell>
          <cell r="E3862" t="str">
            <v>Eastern</v>
          </cell>
          <cell r="F3862" t="str">
            <v xml:space="preserve">Mbale  </v>
          </cell>
          <cell r="G3862" t="str">
            <v>Rural</v>
          </cell>
          <cell r="H3862" t="str">
            <v>Silver-P3</v>
          </cell>
          <cell r="I3862" t="str">
            <v>O</v>
          </cell>
          <cell r="J3862" t="str">
            <v>Netis</v>
          </cell>
          <cell r="K3862" t="str">
            <v>Jude Musana</v>
          </cell>
        </row>
        <row r="3863">
          <cell r="C3863">
            <v>701401</v>
          </cell>
          <cell r="D3863" t="str">
            <v>Kashunga Cell </v>
          </cell>
          <cell r="E3863" t="str">
            <v>Western</v>
          </cell>
          <cell r="F3863" t="str">
            <v>Mbarara</v>
          </cell>
          <cell r="G3863" t="str">
            <v>Rural</v>
          </cell>
          <cell r="H3863" t="str">
            <v>Silver-P3</v>
          </cell>
          <cell r="I3863" t="str">
            <v>O</v>
          </cell>
          <cell r="J3863" t="str">
            <v>Camusat</v>
          </cell>
          <cell r="K3863" t="str">
            <v>Thomasi Seruyange</v>
          </cell>
        </row>
        <row r="3864">
          <cell r="C3864">
            <v>606161</v>
          </cell>
          <cell r="D3864" t="str">
            <v>Aripia</v>
          </cell>
          <cell r="E3864" t="str">
            <v>Northern</v>
          </cell>
          <cell r="F3864" t="str">
            <v>pei</v>
          </cell>
          <cell r="G3864" t="str">
            <v>Rural</v>
          </cell>
          <cell r="H3864" t="str">
            <v>B</v>
          </cell>
          <cell r="I3864" t="str">
            <v>O</v>
          </cell>
          <cell r="J3864" t="str">
            <v>I-Engineering</v>
          </cell>
          <cell r="K3864" t="str">
            <v>Innocent Ayiko</v>
          </cell>
        </row>
        <row r="3865">
          <cell r="C3865">
            <v>701409</v>
          </cell>
          <cell r="D3865" t="str">
            <v>Bulaza</v>
          </cell>
          <cell r="E3865" t="str">
            <v>Central</v>
          </cell>
          <cell r="F3865" t="str">
            <v xml:space="preserve">Mityana </v>
          </cell>
          <cell r="G3865" t="str">
            <v>Rural</v>
          </cell>
          <cell r="H3865" t="str">
            <v>Silver-P3</v>
          </cell>
          <cell r="I3865" t="str">
            <v>O</v>
          </cell>
          <cell r="J3865" t="str">
            <v>Camusat</v>
          </cell>
          <cell r="K3865" t="str">
            <v>Christopher Alituha</v>
          </cell>
        </row>
        <row r="3866">
          <cell r="C3866">
            <v>701412</v>
          </cell>
          <cell r="D3866" t="str">
            <v>Lwaggulwe</v>
          </cell>
          <cell r="E3866" t="str">
            <v>Central</v>
          </cell>
          <cell r="F3866" t="str">
            <v xml:space="preserve">Masaka </v>
          </cell>
          <cell r="G3866" t="str">
            <v>Rural</v>
          </cell>
          <cell r="H3866" t="str">
            <v>Silver-P3</v>
          </cell>
          <cell r="I3866" t="str">
            <v>O</v>
          </cell>
          <cell r="J3866" t="str">
            <v>Camusat</v>
          </cell>
          <cell r="K3866" t="str">
            <v>M Patrick Kalibbala</v>
          </cell>
        </row>
        <row r="3867">
          <cell r="C3867">
            <v>701417</v>
          </cell>
          <cell r="D3867" t="str">
            <v xml:space="preserve">Rwakakole </v>
          </cell>
          <cell r="E3867" t="str">
            <v>Western</v>
          </cell>
          <cell r="F3867" t="str">
            <v>Mbarara</v>
          </cell>
          <cell r="G3867" t="str">
            <v>Rural</v>
          </cell>
          <cell r="H3867" t="str">
            <v>Silver-P3</v>
          </cell>
          <cell r="I3867" t="str">
            <v>O</v>
          </cell>
          <cell r="J3867" t="str">
            <v>Camusat</v>
          </cell>
          <cell r="K3867" t="str">
            <v>Thomasi Seruyange</v>
          </cell>
        </row>
        <row r="3868">
          <cell r="C3868">
            <v>701428</v>
          </cell>
          <cell r="D3868" t="str">
            <v>Mamba</v>
          </cell>
          <cell r="E3868" t="str">
            <v>Central</v>
          </cell>
          <cell r="F3868" t="str">
            <v xml:space="preserve">Mityana </v>
          </cell>
          <cell r="G3868" t="str">
            <v>Rural</v>
          </cell>
          <cell r="H3868" t="str">
            <v>Silver-P3</v>
          </cell>
          <cell r="I3868" t="str">
            <v>O</v>
          </cell>
          <cell r="J3868" t="str">
            <v>Camusat</v>
          </cell>
          <cell r="K3868" t="str">
            <v>Christopher Alituha</v>
          </cell>
        </row>
        <row r="3869">
          <cell r="C3869">
            <v>606871</v>
          </cell>
          <cell r="D3869" t="str">
            <v>Ariaze</v>
          </cell>
          <cell r="E3869" t="str">
            <v>Northern</v>
          </cell>
          <cell r="F3869" t="str">
            <v xml:space="preserve">Arua  </v>
          </cell>
          <cell r="G3869" t="str">
            <v>Rural</v>
          </cell>
          <cell r="H3869" t="str">
            <v>C</v>
          </cell>
          <cell r="I3869" t="str">
            <v>O</v>
          </cell>
          <cell r="J3869" t="str">
            <v>I-Engineering</v>
          </cell>
          <cell r="K3869" t="str">
            <v>Innocent Ayiko</v>
          </cell>
        </row>
        <row r="3870">
          <cell r="C3870">
            <v>701389</v>
          </cell>
          <cell r="D3870" t="str">
            <v>Bukwanga</v>
          </cell>
          <cell r="E3870" t="str">
            <v>Eastern</v>
          </cell>
          <cell r="F3870" t="str">
            <v xml:space="preserve">Jinja </v>
          </cell>
          <cell r="G3870" t="str">
            <v>Rural</v>
          </cell>
          <cell r="H3870" t="str">
            <v>Silver-P3</v>
          </cell>
          <cell r="I3870" t="str">
            <v>O</v>
          </cell>
          <cell r="J3870" t="str">
            <v>Netis</v>
          </cell>
          <cell r="K3870" t="str">
            <v>Samuel Naseke</v>
          </cell>
        </row>
        <row r="3871">
          <cell r="C3871">
            <v>701431</v>
          </cell>
          <cell r="D3871" t="str">
            <v>Lugala</v>
          </cell>
          <cell r="E3871" t="str">
            <v>Central</v>
          </cell>
          <cell r="F3871" t="str">
            <v>Masaka</v>
          </cell>
          <cell r="G3871" t="str">
            <v>Rural</v>
          </cell>
          <cell r="H3871" t="str">
            <v>Silver-P3</v>
          </cell>
          <cell r="I3871" t="str">
            <v>O</v>
          </cell>
          <cell r="J3871" t="str">
            <v>Camusat</v>
          </cell>
          <cell r="K3871" t="str">
            <v>M Patrick Kalibbala</v>
          </cell>
        </row>
        <row r="3872">
          <cell r="C3872">
            <v>701445</v>
          </cell>
          <cell r="D3872" t="str">
            <v>Aryowet</v>
          </cell>
          <cell r="E3872" t="str">
            <v>Eastern</v>
          </cell>
          <cell r="F3872" t="str">
            <v xml:space="preserve">Mbale  </v>
          </cell>
          <cell r="G3872" t="str">
            <v>Rural</v>
          </cell>
          <cell r="H3872" t="str">
            <v>Silver-P3</v>
          </cell>
          <cell r="I3872" t="str">
            <v>O</v>
          </cell>
          <cell r="J3872" t="str">
            <v>Netis</v>
          </cell>
          <cell r="K3872" t="str">
            <v>Jude Musana</v>
          </cell>
        </row>
        <row r="3873">
          <cell r="C3873">
            <v>701395</v>
          </cell>
          <cell r="D3873" t="str">
            <v>Bukoto 2</v>
          </cell>
          <cell r="E3873" t="str">
            <v>Central</v>
          </cell>
          <cell r="F3873" t="str">
            <v xml:space="preserve">Kampala East  </v>
          </cell>
          <cell r="G3873" t="str">
            <v>Urban</v>
          </cell>
          <cell r="H3873" t="str">
            <v>Silver-P3</v>
          </cell>
          <cell r="I3873" t="str">
            <v>O</v>
          </cell>
          <cell r="J3873" t="str">
            <v>Netis</v>
          </cell>
          <cell r="K3873" t="str">
            <v>Benbridge Mulongo</v>
          </cell>
        </row>
        <row r="3874">
          <cell r="C3874">
            <v>701419</v>
          </cell>
          <cell r="D3874" t="str">
            <v>Kiyoora</v>
          </cell>
          <cell r="E3874" t="str">
            <v>Western</v>
          </cell>
          <cell r="F3874" t="str">
            <v xml:space="preserve">Mbarara </v>
          </cell>
          <cell r="G3874" t="str">
            <v>Rural</v>
          </cell>
          <cell r="H3874" t="str">
            <v>Silver-P3</v>
          </cell>
          <cell r="I3874" t="str">
            <v>O</v>
          </cell>
          <cell r="J3874" t="str">
            <v>Camusat</v>
          </cell>
          <cell r="K3874" t="str">
            <v>Thomasi Seruyange</v>
          </cell>
        </row>
        <row r="3875">
          <cell r="C3875">
            <v>701420</v>
          </cell>
          <cell r="D3875" t="str">
            <v>Rwatsinga</v>
          </cell>
          <cell r="E3875" t="str">
            <v>Western</v>
          </cell>
          <cell r="F3875" t="str">
            <v xml:space="preserve">Mbarara </v>
          </cell>
          <cell r="G3875" t="str">
            <v>Rural</v>
          </cell>
          <cell r="H3875" t="str">
            <v>Silver-P3</v>
          </cell>
          <cell r="I3875" t="str">
            <v>O</v>
          </cell>
          <cell r="J3875" t="str">
            <v>Camusat</v>
          </cell>
          <cell r="K3875" t="str">
            <v>Thomasi Seruyange</v>
          </cell>
        </row>
        <row r="3876">
          <cell r="C3876">
            <v>701424</v>
          </cell>
          <cell r="D3876" t="str">
            <v>Sunga</v>
          </cell>
          <cell r="E3876" t="str">
            <v>Western</v>
          </cell>
          <cell r="F3876" t="str">
            <v xml:space="preserve">Fort Portal   </v>
          </cell>
          <cell r="G3876" t="str">
            <v>Urban</v>
          </cell>
          <cell r="H3876" t="str">
            <v>Silver-P3</v>
          </cell>
          <cell r="I3876" t="str">
            <v>O</v>
          </cell>
          <cell r="J3876" t="str">
            <v>Camusat</v>
          </cell>
          <cell r="K3876" t="str">
            <v>Stephen Rwabwogo</v>
          </cell>
        </row>
        <row r="3877">
          <cell r="C3877">
            <v>701238</v>
          </cell>
          <cell r="D3877" t="str">
            <v>Central Cell</v>
          </cell>
          <cell r="E3877" t="str">
            <v>Western</v>
          </cell>
          <cell r="F3877" t="str">
            <v xml:space="preserve">Kabale  </v>
          </cell>
          <cell r="G3877" t="str">
            <v>Urban</v>
          </cell>
          <cell r="H3877" t="str">
            <v>Silver-P3</v>
          </cell>
          <cell r="I3877" t="str">
            <v>O</v>
          </cell>
          <cell r="J3877" t="str">
            <v>Camusat</v>
          </cell>
          <cell r="K3877" t="str">
            <v>Denis Masaba</v>
          </cell>
        </row>
        <row r="3878">
          <cell r="C3878">
            <v>701430</v>
          </cell>
          <cell r="D3878" t="str">
            <v>Kinyanseka</v>
          </cell>
          <cell r="E3878" t="str">
            <v>Northern</v>
          </cell>
          <cell r="F3878" t="str">
            <v xml:space="preserve">Hoima  </v>
          </cell>
          <cell r="G3878" t="str">
            <v>Rural</v>
          </cell>
          <cell r="H3878" t="str">
            <v>Silver-P3</v>
          </cell>
          <cell r="I3878" t="str">
            <v>O</v>
          </cell>
          <cell r="J3878" t="str">
            <v>I-Engineering</v>
          </cell>
          <cell r="K3878" t="str">
            <v>Latima Musoke</v>
          </cell>
        </row>
        <row r="3879">
          <cell r="C3879">
            <v>701285</v>
          </cell>
          <cell r="D3879" t="str">
            <v>Nakasero 4 </v>
          </cell>
          <cell r="E3879" t="str">
            <v>Central</v>
          </cell>
          <cell r="F3879" t="str">
            <v xml:space="preserve">Kampala South </v>
          </cell>
          <cell r="G3879" t="str">
            <v>Urban</v>
          </cell>
          <cell r="H3879" t="str">
            <v>Smart Pole</v>
          </cell>
          <cell r="I3879" t="str">
            <v>O</v>
          </cell>
          <cell r="J3879" t="str">
            <v>Netis</v>
          </cell>
          <cell r="K3879" t="str">
            <v>Paul Mbabazi</v>
          </cell>
        </row>
        <row r="3880">
          <cell r="C3880">
            <v>701403</v>
          </cell>
          <cell r="D3880" t="str">
            <v>Marindi</v>
          </cell>
          <cell r="E3880" t="str">
            <v>Northern</v>
          </cell>
          <cell r="F3880" t="str">
            <v xml:space="preserve">Gulu </v>
          </cell>
          <cell r="G3880" t="str">
            <v>Rural</v>
          </cell>
          <cell r="H3880" t="str">
            <v>Silver-P3</v>
          </cell>
          <cell r="I3880" t="str">
            <v>O</v>
          </cell>
          <cell r="J3880" t="str">
            <v>I-Engineering</v>
          </cell>
          <cell r="K3880" t="str">
            <v>Moses Kaganda</v>
          </cell>
        </row>
        <row r="3881">
          <cell r="C3881">
            <v>701408</v>
          </cell>
          <cell r="D3881" t="str">
            <v>Kikwanana Cell</v>
          </cell>
          <cell r="E3881" t="str">
            <v>Northern</v>
          </cell>
          <cell r="F3881" t="str">
            <v xml:space="preserve">Hoima  </v>
          </cell>
          <cell r="G3881" t="str">
            <v>Rural</v>
          </cell>
          <cell r="H3881" t="str">
            <v>Silver-P3</v>
          </cell>
          <cell r="I3881" t="str">
            <v>O</v>
          </cell>
          <cell r="J3881" t="str">
            <v>I-Engineering</v>
          </cell>
          <cell r="K3881" t="str">
            <v>Latima Musoke</v>
          </cell>
        </row>
        <row r="3882">
          <cell r="C3882">
            <v>701423</v>
          </cell>
          <cell r="D3882" t="str">
            <v>Kasina 2</v>
          </cell>
          <cell r="E3882" t="str">
            <v>Western</v>
          </cell>
          <cell r="F3882" t="str">
            <v xml:space="preserve">Fort Portal   </v>
          </cell>
          <cell r="G3882" t="str">
            <v>Rural</v>
          </cell>
          <cell r="H3882" t="str">
            <v>Silver-P3</v>
          </cell>
          <cell r="I3882" t="str">
            <v>O</v>
          </cell>
          <cell r="J3882" t="str">
            <v>Camusat</v>
          </cell>
          <cell r="K3882" t="str">
            <v>Stephen Rwabwogo</v>
          </cell>
        </row>
        <row r="3883">
          <cell r="C3883">
            <v>701411</v>
          </cell>
          <cell r="D3883" t="str">
            <v>Butenzi</v>
          </cell>
          <cell r="E3883" t="str">
            <v>Central</v>
          </cell>
          <cell r="F3883" t="str">
            <v xml:space="preserve">Masaka </v>
          </cell>
          <cell r="G3883" t="str">
            <v>Rural</v>
          </cell>
          <cell r="H3883" t="str">
            <v>Silver-P3</v>
          </cell>
          <cell r="I3883" t="str">
            <v>O</v>
          </cell>
          <cell r="J3883" t="str">
            <v>Camusat</v>
          </cell>
          <cell r="K3883" t="str">
            <v>M Patrick Kalibbala</v>
          </cell>
        </row>
        <row r="3884">
          <cell r="C3884">
            <v>701439</v>
          </cell>
          <cell r="D3884" t="str">
            <v>Sonde</v>
          </cell>
          <cell r="E3884" t="str">
            <v>Central</v>
          </cell>
          <cell r="F3884" t="str">
            <v xml:space="preserve">Kampala East  </v>
          </cell>
          <cell r="G3884" t="str">
            <v>Rural</v>
          </cell>
          <cell r="H3884" t="str">
            <v>Silver-P3</v>
          </cell>
          <cell r="I3884" t="str">
            <v>O</v>
          </cell>
          <cell r="J3884" t="str">
            <v>Netis</v>
          </cell>
          <cell r="K3884" t="str">
            <v>Benbridge Mulongo</v>
          </cell>
        </row>
        <row r="3885">
          <cell r="C3885">
            <v>701600</v>
          </cell>
          <cell r="D3885" t="str">
            <v>Kyema</v>
          </cell>
          <cell r="E3885" t="str">
            <v>Western</v>
          </cell>
          <cell r="F3885" t="str">
            <v xml:space="preserve">Hoima  </v>
          </cell>
          <cell r="G3885" t="str">
            <v>Rural</v>
          </cell>
          <cell r="H3885" t="str">
            <v>C</v>
          </cell>
          <cell r="I3885" t="str">
            <v>O</v>
          </cell>
          <cell r="J3885" t="str">
            <v>I-Engineering</v>
          </cell>
          <cell r="K3885" t="str">
            <v>Latima Musoke</v>
          </cell>
        </row>
        <row r="3886">
          <cell r="C3886">
            <v>701432</v>
          </cell>
          <cell r="D3886" t="str">
            <v>Kakubansiri </v>
          </cell>
          <cell r="E3886" t="str">
            <v>Central</v>
          </cell>
          <cell r="F3886" t="str">
            <v xml:space="preserve">Mityana </v>
          </cell>
          <cell r="G3886" t="str">
            <v>Rural</v>
          </cell>
          <cell r="H3886" t="str">
            <v>Silver-P3</v>
          </cell>
          <cell r="I3886" t="str">
            <v>O</v>
          </cell>
          <cell r="J3886" t="str">
            <v>Camusat</v>
          </cell>
          <cell r="K3886" t="str">
            <v>Christopher Alituha</v>
          </cell>
        </row>
        <row r="3887">
          <cell r="C3887">
            <v>701286</v>
          </cell>
          <cell r="D3887" t="str">
            <v>Kiseka</v>
          </cell>
          <cell r="E3887" t="str">
            <v>Central</v>
          </cell>
          <cell r="F3887" t="str">
            <v>Kampala North</v>
          </cell>
          <cell r="G3887" t="str">
            <v>Urban</v>
          </cell>
          <cell r="H3887" t="str">
            <v>Smart Pole</v>
          </cell>
          <cell r="I3887" t="str">
            <v>O</v>
          </cell>
          <cell r="J3887" t="str">
            <v>I-Engineering</v>
          </cell>
          <cell r="K3887" t="str">
            <v>Joash Lubwama</v>
          </cell>
        </row>
        <row r="3888">
          <cell r="C3888">
            <v>701438</v>
          </cell>
          <cell r="D3888" t="str">
            <v>York Kololo</v>
          </cell>
          <cell r="E3888" t="str">
            <v>Central</v>
          </cell>
          <cell r="F3888" t="str">
            <v xml:space="preserve">Kampala East  </v>
          </cell>
          <cell r="G3888" t="str">
            <v>Urban</v>
          </cell>
          <cell r="H3888" t="str">
            <v>Silver-P3</v>
          </cell>
          <cell r="I3888" t="str">
            <v>O</v>
          </cell>
          <cell r="J3888" t="str">
            <v>Netis</v>
          </cell>
          <cell r="K3888" t="str">
            <v>Benbridge Mulongo</v>
          </cell>
        </row>
        <row r="3889">
          <cell r="C3889">
            <v>701444</v>
          </cell>
          <cell r="D3889" t="str">
            <v>Alos</v>
          </cell>
          <cell r="E3889" t="str">
            <v>Eastern</v>
          </cell>
          <cell r="F3889" t="str">
            <v xml:space="preserve">Soroti  </v>
          </cell>
          <cell r="G3889" t="str">
            <v>Rural</v>
          </cell>
          <cell r="H3889" t="str">
            <v>Silver-P3</v>
          </cell>
          <cell r="I3889" t="str">
            <v>O</v>
          </cell>
          <cell r="J3889" t="str">
            <v>Netis</v>
          </cell>
          <cell r="K3889" t="str">
            <v>Moses Wandera</v>
          </cell>
        </row>
        <row r="3890">
          <cell r="C3890">
            <v>701400</v>
          </cell>
          <cell r="D3890" t="str">
            <v>Bugaba</v>
          </cell>
          <cell r="E3890" t="str">
            <v>Central</v>
          </cell>
          <cell r="F3890" t="str">
            <v xml:space="preserve">Luwero </v>
          </cell>
          <cell r="G3890" t="str">
            <v>Urban</v>
          </cell>
          <cell r="H3890" t="str">
            <v>Silver-P3</v>
          </cell>
          <cell r="I3890" t="str">
            <v>O</v>
          </cell>
          <cell r="J3890" t="str">
            <v>I-Engineering</v>
          </cell>
          <cell r="K3890" t="str">
            <v>Robert Otim</v>
          </cell>
        </row>
        <row r="3891">
          <cell r="C3891">
            <v>701578</v>
          </cell>
          <cell r="D3891" t="str">
            <v>Akuriwoo</v>
          </cell>
          <cell r="E3891" t="str">
            <v>Northern</v>
          </cell>
          <cell r="F3891" t="str">
            <v xml:space="preserve">Lira </v>
          </cell>
          <cell r="G3891" t="str">
            <v>Rural</v>
          </cell>
          <cell r="H3891" t="str">
            <v>C</v>
          </cell>
          <cell r="I3891" t="str">
            <v>O</v>
          </cell>
          <cell r="J3891" t="str">
            <v>I-Engineering</v>
          </cell>
          <cell r="K3891" t="str">
            <v>Muhamood Kyongo</v>
          </cell>
        </row>
        <row r="3892">
          <cell r="C3892">
            <v>701493</v>
          </cell>
          <cell r="D3892" t="str">
            <v>Pawinyo</v>
          </cell>
          <cell r="E3892" t="str">
            <v>Northern</v>
          </cell>
          <cell r="F3892" t="str">
            <v xml:space="preserve">Gulu </v>
          </cell>
          <cell r="G3892" t="str">
            <v>Rural</v>
          </cell>
          <cell r="H3892" t="str">
            <v>C</v>
          </cell>
          <cell r="I3892" t="str">
            <v>O</v>
          </cell>
          <cell r="J3892" t="str">
            <v>I-Engineering</v>
          </cell>
          <cell r="K3892" t="str">
            <v>Moses Kaganda</v>
          </cell>
        </row>
        <row r="3893">
          <cell r="C3893">
            <v>701470</v>
          </cell>
          <cell r="D3893" t="str">
            <v>Mirembe Cell</v>
          </cell>
          <cell r="E3893" t="str">
            <v>Eastern</v>
          </cell>
          <cell r="F3893" t="str">
            <v xml:space="preserve">Mbale  </v>
          </cell>
          <cell r="G3893" t="str">
            <v>Rural</v>
          </cell>
          <cell r="H3893" t="str">
            <v>C</v>
          </cell>
          <cell r="I3893" t="str">
            <v>O</v>
          </cell>
          <cell r="J3893" t="str">
            <v>Netis</v>
          </cell>
          <cell r="K3893" t="str">
            <v>Jude Musana</v>
          </cell>
        </row>
        <row r="3894">
          <cell r="C3894">
            <v>701158</v>
          </cell>
          <cell r="D3894" t="str">
            <v>Acholi</v>
          </cell>
          <cell r="E3894" t="str">
            <v>Northern</v>
          </cell>
          <cell r="F3894" t="str">
            <v xml:space="preserve">Lira </v>
          </cell>
          <cell r="G3894" t="str">
            <v>Rural</v>
          </cell>
          <cell r="H3894" t="str">
            <v>Low OPEX</v>
          </cell>
          <cell r="I3894" t="str">
            <v>O</v>
          </cell>
          <cell r="J3894" t="str">
            <v>I-Engineering</v>
          </cell>
          <cell r="K3894" t="str">
            <v>Muhamood Kyongo</v>
          </cell>
        </row>
        <row r="3895">
          <cell r="C3895">
            <v>701283</v>
          </cell>
          <cell r="D3895" t="str">
            <v xml:space="preserve">Mutungo Hill Zone </v>
          </cell>
          <cell r="E3895" t="str">
            <v>Central</v>
          </cell>
          <cell r="F3895" t="str">
            <v xml:space="preserve">Kampala South </v>
          </cell>
          <cell r="G3895" t="str">
            <v>Urban</v>
          </cell>
          <cell r="H3895" t="str">
            <v>C</v>
          </cell>
          <cell r="I3895" t="str">
            <v>O</v>
          </cell>
          <cell r="J3895" t="str">
            <v>Netis</v>
          </cell>
          <cell r="K3895" t="str">
            <v>Paul Mbabazi</v>
          </cell>
        </row>
        <row r="3896">
          <cell r="C3896">
            <v>701538</v>
          </cell>
          <cell r="D3896" t="str">
            <v xml:space="preserve">Bulwanyi </v>
          </cell>
          <cell r="E3896" t="str">
            <v>Central</v>
          </cell>
          <cell r="F3896" t="str">
            <v xml:space="preserve">Masaka </v>
          </cell>
          <cell r="G3896" t="str">
            <v>Rural</v>
          </cell>
          <cell r="H3896" t="str">
            <v>C</v>
          </cell>
          <cell r="I3896" t="str">
            <v>O</v>
          </cell>
          <cell r="J3896" t="str">
            <v>Camusat</v>
          </cell>
          <cell r="K3896" t="str">
            <v>M Patrick Kalibbala</v>
          </cell>
        </row>
        <row r="3897">
          <cell r="C3897">
            <v>701512</v>
          </cell>
          <cell r="D3897" t="str">
            <v>Rwengoma 2</v>
          </cell>
          <cell r="E3897" t="str">
            <v>Western</v>
          </cell>
          <cell r="F3897" t="str">
            <v xml:space="preserve">Fort Portal   </v>
          </cell>
          <cell r="G3897" t="str">
            <v>Rural</v>
          </cell>
          <cell r="H3897" t="str">
            <v>C</v>
          </cell>
          <cell r="I3897" t="str">
            <v>O</v>
          </cell>
          <cell r="J3897" t="str">
            <v>Camusat</v>
          </cell>
          <cell r="K3897" t="str">
            <v>Stephen Rwabwogo</v>
          </cell>
        </row>
        <row r="3898">
          <cell r="C3898">
            <v>701517</v>
          </cell>
          <cell r="D3898" t="str">
            <v>Kiwumu-Kalabi</v>
          </cell>
          <cell r="E3898" t="str">
            <v>Central</v>
          </cell>
          <cell r="F3898" t="str">
            <v xml:space="preserve">Mityana </v>
          </cell>
          <cell r="G3898" t="str">
            <v>Urban</v>
          </cell>
          <cell r="H3898" t="str">
            <v>C</v>
          </cell>
          <cell r="I3898" t="str">
            <v>O</v>
          </cell>
          <cell r="J3898" t="str">
            <v>Camusat</v>
          </cell>
          <cell r="K3898" t="str">
            <v>Christopher Alituha</v>
          </cell>
        </row>
        <row r="3899">
          <cell r="C3899">
            <v>701603</v>
          </cell>
          <cell r="D3899" t="str">
            <v>Ttenga</v>
          </cell>
          <cell r="E3899" t="str">
            <v>Central</v>
          </cell>
          <cell r="F3899" t="str">
            <v xml:space="preserve">Masaka </v>
          </cell>
          <cell r="G3899" t="str">
            <v>Urban</v>
          </cell>
          <cell r="H3899" t="str">
            <v>C</v>
          </cell>
          <cell r="I3899" t="str">
            <v>O</v>
          </cell>
          <cell r="J3899" t="str">
            <v>Camusat</v>
          </cell>
          <cell r="K3899" t="str">
            <v>M Patrick Kalibbala</v>
          </cell>
        </row>
        <row r="3900">
          <cell r="C3900">
            <v>701583</v>
          </cell>
          <cell r="D3900" t="str">
            <v>Muyenga Zone_Wobulenzi</v>
          </cell>
          <cell r="E3900" t="str">
            <v>Central</v>
          </cell>
          <cell r="F3900" t="str">
            <v xml:space="preserve">Luwero </v>
          </cell>
          <cell r="G3900" t="str">
            <v>Urban</v>
          </cell>
          <cell r="H3900" t="str">
            <v>C</v>
          </cell>
          <cell r="I3900" t="str">
            <v>O</v>
          </cell>
          <cell r="J3900" t="str">
            <v>I-Engineering</v>
          </cell>
          <cell r="K3900" t="str">
            <v>Robert Otim</v>
          </cell>
        </row>
        <row r="3901">
          <cell r="C3901">
            <v>701476</v>
          </cell>
          <cell r="D3901" t="str">
            <v xml:space="preserve">Kibubula </v>
          </cell>
          <cell r="E3901" t="str">
            <v>Central</v>
          </cell>
          <cell r="F3901" t="str">
            <v xml:space="preserve">Mityana </v>
          </cell>
          <cell r="G3901" t="str">
            <v>Urban</v>
          </cell>
          <cell r="H3901" t="str">
            <v>C</v>
          </cell>
          <cell r="I3901" t="str">
            <v>O</v>
          </cell>
          <cell r="J3901" t="str">
            <v>Camusat</v>
          </cell>
          <cell r="K3901" t="str">
            <v>Christopher Alituha</v>
          </cell>
        </row>
        <row r="3902">
          <cell r="C3902">
            <v>701505</v>
          </cell>
          <cell r="D3902" t="str">
            <v>Kawaala Zone 2</v>
          </cell>
          <cell r="E3902" t="str">
            <v>Central</v>
          </cell>
          <cell r="F3902" t="str">
            <v>Kampala North</v>
          </cell>
          <cell r="G3902" t="str">
            <v>Urban</v>
          </cell>
          <cell r="H3902" t="str">
            <v>C</v>
          </cell>
          <cell r="I3902" t="str">
            <v>O</v>
          </cell>
          <cell r="J3902" t="str">
            <v>I-Engineering</v>
          </cell>
          <cell r="K3902" t="str">
            <v>Joash Lubwama</v>
          </cell>
        </row>
        <row r="3903">
          <cell r="C3903">
            <v>701553</v>
          </cell>
          <cell r="D3903" t="str">
            <v>Rwobuyeje</v>
          </cell>
          <cell r="E3903" t="str">
            <v>Western</v>
          </cell>
          <cell r="F3903" t="str">
            <v xml:space="preserve">Mbarara </v>
          </cell>
          <cell r="G3903" t="str">
            <v>Urban</v>
          </cell>
          <cell r="H3903" t="str">
            <v>C</v>
          </cell>
          <cell r="I3903" t="str">
            <v>O</v>
          </cell>
          <cell r="J3903" t="str">
            <v>Camusat</v>
          </cell>
          <cell r="K3903" t="str">
            <v>Thomasi Seruyange</v>
          </cell>
        </row>
        <row r="3904">
          <cell r="C3904">
            <v>701592</v>
          </cell>
          <cell r="D3904" t="str">
            <v>Nsawo</v>
          </cell>
          <cell r="E3904" t="str">
            <v>Central</v>
          </cell>
          <cell r="F3904" t="str">
            <v xml:space="preserve">Kampala East  </v>
          </cell>
          <cell r="G3904" t="str">
            <v>Urban</v>
          </cell>
          <cell r="H3904" t="str">
            <v>C</v>
          </cell>
          <cell r="I3904" t="str">
            <v>O</v>
          </cell>
          <cell r="J3904" t="str">
            <v>Netis</v>
          </cell>
          <cell r="K3904" t="str">
            <v>Benbridge Mulongo</v>
          </cell>
        </row>
        <row r="3905">
          <cell r="C3905">
            <v>701487</v>
          </cell>
          <cell r="D3905" t="str">
            <v>Naalya-Magonya</v>
          </cell>
          <cell r="E3905" t="str">
            <v>Central</v>
          </cell>
          <cell r="F3905" t="str">
            <v xml:space="preserve">Kampala East  </v>
          </cell>
          <cell r="G3905" t="str">
            <v>Urban</v>
          </cell>
          <cell r="H3905" t="str">
            <v>C</v>
          </cell>
          <cell r="I3905" t="str">
            <v>O</v>
          </cell>
          <cell r="J3905" t="str">
            <v>Netis</v>
          </cell>
          <cell r="K3905" t="str">
            <v>Benbridge Mulongo</v>
          </cell>
        </row>
        <row r="3906">
          <cell r="C3906">
            <v>701511</v>
          </cell>
          <cell r="D3906" t="str">
            <v>Rwebikoona</v>
          </cell>
          <cell r="E3906" t="str">
            <v>Western</v>
          </cell>
          <cell r="F3906" t="str">
            <v xml:space="preserve">Mbarara </v>
          </cell>
          <cell r="G3906" t="str">
            <v>Urban</v>
          </cell>
          <cell r="H3906" t="str">
            <v>C</v>
          </cell>
          <cell r="I3906" t="str">
            <v>O</v>
          </cell>
          <cell r="J3906" t="str">
            <v>Camusat</v>
          </cell>
          <cell r="K3906" t="str">
            <v>Thomasi Seruyange</v>
          </cell>
        </row>
        <row r="3907">
          <cell r="C3907">
            <v>701601</v>
          </cell>
          <cell r="D3907" t="str">
            <v>Kitinda</v>
          </cell>
          <cell r="E3907" t="str">
            <v>Central</v>
          </cell>
          <cell r="F3907" t="str">
            <v xml:space="preserve">Kampala West </v>
          </cell>
          <cell r="G3907" t="str">
            <v>Urban</v>
          </cell>
          <cell r="H3907" t="str">
            <v>C</v>
          </cell>
          <cell r="I3907" t="str">
            <v>O</v>
          </cell>
          <cell r="J3907" t="str">
            <v>Camusat</v>
          </cell>
          <cell r="K3907" t="str">
            <v>Abu Kasamba</v>
          </cell>
        </row>
        <row r="3908">
          <cell r="C3908">
            <v>701602</v>
          </cell>
          <cell r="D3908" t="str">
            <v>Ganda Nansana</v>
          </cell>
          <cell r="E3908" t="str">
            <v>Central</v>
          </cell>
          <cell r="F3908" t="str">
            <v xml:space="preserve">Kampala West </v>
          </cell>
          <cell r="G3908" t="str">
            <v>Urban</v>
          </cell>
          <cell r="H3908" t="str">
            <v>C</v>
          </cell>
          <cell r="I3908" t="str">
            <v>O</v>
          </cell>
          <cell r="J3908" t="str">
            <v>Camusat</v>
          </cell>
          <cell r="K3908" t="str">
            <v>Abu Kasamba</v>
          </cell>
        </row>
        <row r="3909">
          <cell r="C3909">
            <v>701554</v>
          </cell>
          <cell r="D3909" t="str">
            <v>Kakoba Muyenga</v>
          </cell>
          <cell r="E3909" t="str">
            <v>Western</v>
          </cell>
          <cell r="F3909" t="str">
            <v xml:space="preserve">Mbarara </v>
          </cell>
          <cell r="G3909" t="str">
            <v>Urban</v>
          </cell>
          <cell r="H3909" t="str">
            <v>C</v>
          </cell>
          <cell r="I3909" t="str">
            <v>O</v>
          </cell>
          <cell r="J3909" t="str">
            <v>Camusat</v>
          </cell>
          <cell r="K3909" t="str">
            <v>Thomasi Seruyange</v>
          </cell>
        </row>
        <row r="3910">
          <cell r="C3910">
            <v>701486</v>
          </cell>
          <cell r="D3910" t="str">
            <v>Mulungu</v>
          </cell>
          <cell r="E3910" t="str">
            <v>Central</v>
          </cell>
          <cell r="F3910" t="str">
            <v xml:space="preserve">Kampala South </v>
          </cell>
          <cell r="G3910" t="str">
            <v>Urban</v>
          </cell>
          <cell r="H3910" t="str">
            <v>C</v>
          </cell>
          <cell r="I3910" t="str">
            <v>O</v>
          </cell>
          <cell r="J3910" t="str">
            <v>Netis</v>
          </cell>
          <cell r="K3910" t="str">
            <v>Paul Mbabazi</v>
          </cell>
        </row>
        <row r="3911">
          <cell r="C3911">
            <v>701416</v>
          </cell>
          <cell r="D3911" t="str">
            <v>Kamagali</v>
          </cell>
          <cell r="E3911" t="str">
            <v>Western</v>
          </cell>
          <cell r="F3911" t="str">
            <v xml:space="preserve">Mbarara </v>
          </cell>
          <cell r="G3911" t="str">
            <v>Rural</v>
          </cell>
          <cell r="H3911" t="str">
            <v>Silver-P3</v>
          </cell>
          <cell r="I3911" t="str">
            <v>O</v>
          </cell>
          <cell r="J3911" t="str">
            <v>Camusat</v>
          </cell>
          <cell r="K3911" t="str">
            <v>Thomasi Seruyange</v>
          </cell>
        </row>
        <row r="3912">
          <cell r="C3912">
            <v>701436</v>
          </cell>
          <cell r="D3912" t="str">
            <v>Idudi D</v>
          </cell>
          <cell r="E3912" t="str">
            <v>Eastern</v>
          </cell>
          <cell r="F3912" t="str">
            <v xml:space="preserve">Jinja </v>
          </cell>
          <cell r="G3912" t="str">
            <v>Rural</v>
          </cell>
          <cell r="H3912" t="str">
            <v>Silver-P3</v>
          </cell>
          <cell r="I3912" t="str">
            <v>O</v>
          </cell>
          <cell r="J3912" t="str">
            <v>Netis</v>
          </cell>
          <cell r="K3912" t="str">
            <v>Emmanuel Kafuko</v>
          </cell>
        </row>
        <row r="3913">
          <cell r="C3913">
            <v>701262</v>
          </cell>
          <cell r="D3913" t="str">
            <v>City Mall Nakivubo</v>
          </cell>
          <cell r="E3913" t="str">
            <v>Central</v>
          </cell>
          <cell r="F3913" t="str">
            <v>Kampala North</v>
          </cell>
          <cell r="G3913" t="str">
            <v>Urban</v>
          </cell>
          <cell r="H3913" t="str">
            <v>C</v>
          </cell>
          <cell r="I3913" t="str">
            <v>O</v>
          </cell>
          <cell r="J3913" t="str">
            <v>I-Engineering</v>
          </cell>
          <cell r="K3913" t="str">
            <v>Joash Lubwama</v>
          </cell>
        </row>
        <row r="3914">
          <cell r="C3914">
            <v>701440</v>
          </cell>
          <cell r="D3914" t="str">
            <v>Kigowa Kalinabiri</v>
          </cell>
          <cell r="E3914" t="str">
            <v>Central</v>
          </cell>
          <cell r="F3914" t="str">
            <v xml:space="preserve">Kampala East  </v>
          </cell>
          <cell r="G3914" t="str">
            <v>Urban</v>
          </cell>
          <cell r="H3914" t="str">
            <v>C</v>
          </cell>
          <cell r="I3914" t="str">
            <v>O</v>
          </cell>
          <cell r="J3914" t="str">
            <v>Netis</v>
          </cell>
          <cell r="K3914" t="str">
            <v>Benbridge Mulongo</v>
          </cell>
        </row>
        <row r="3915">
          <cell r="C3915">
            <v>701414</v>
          </cell>
          <cell r="D3915" t="str">
            <v>Nfuufu</v>
          </cell>
          <cell r="E3915" t="str">
            <v>Central</v>
          </cell>
          <cell r="F3915" t="str">
            <v xml:space="preserve">Kampala West </v>
          </cell>
          <cell r="G3915" t="str">
            <v>Urban</v>
          </cell>
          <cell r="H3915" t="str">
            <v>Silver-P3</v>
          </cell>
          <cell r="I3915" t="str">
            <v>O</v>
          </cell>
          <cell r="J3915" t="str">
            <v>Camusat</v>
          </cell>
          <cell r="K3915" t="str">
            <v>Abu Kasamba</v>
          </cell>
        </row>
        <row r="3916">
          <cell r="C3916">
            <v>701648</v>
          </cell>
          <cell r="D3916" t="str">
            <v>Nakoosi</v>
          </cell>
          <cell r="E3916" t="str">
            <v>Central</v>
          </cell>
          <cell r="F3916" t="str">
            <v xml:space="preserve">Mukono </v>
          </cell>
          <cell r="G3916" t="str">
            <v>Urban</v>
          </cell>
          <cell r="H3916" t="str">
            <v>Silver-P3</v>
          </cell>
          <cell r="I3916" t="str">
            <v>O</v>
          </cell>
          <cell r="J3916" t="str">
            <v>Netis</v>
          </cell>
          <cell r="K3916" t="str">
            <v>Samuel Naseke</v>
          </cell>
        </row>
        <row r="3917">
          <cell r="C3917">
            <v>701429</v>
          </cell>
          <cell r="D3917" t="str">
            <v>Muyembe</v>
          </cell>
          <cell r="E3917" t="str">
            <v>Central</v>
          </cell>
          <cell r="F3917" t="str">
            <v xml:space="preserve">Masaka </v>
          </cell>
          <cell r="G3917" t="str">
            <v>Urban</v>
          </cell>
          <cell r="H3917" t="str">
            <v>Silver-P3</v>
          </cell>
          <cell r="I3917" t="str">
            <v>O</v>
          </cell>
          <cell r="J3917" t="str">
            <v>Camusat</v>
          </cell>
          <cell r="K3917" t="str">
            <v>M Patrick Kalibbala</v>
          </cell>
        </row>
        <row r="3918">
          <cell r="C3918">
            <v>701649</v>
          </cell>
          <cell r="D3918" t="str">
            <v>Nantamali</v>
          </cell>
          <cell r="E3918" t="str">
            <v>Eastern</v>
          </cell>
          <cell r="F3918" t="str">
            <v xml:space="preserve">Jinja </v>
          </cell>
          <cell r="G3918" t="str">
            <v>Rural</v>
          </cell>
          <cell r="H3918" t="str">
            <v>Silver-P3</v>
          </cell>
          <cell r="I3918" t="str">
            <v>O</v>
          </cell>
          <cell r="J3918" t="str">
            <v>Netis</v>
          </cell>
          <cell r="K3918" t="str">
            <v>Emmanuel Kafuko</v>
          </cell>
        </row>
        <row r="3919">
          <cell r="C3919">
            <v>701557</v>
          </cell>
          <cell r="D3919" t="str">
            <v>Nakuwadde 2</v>
          </cell>
          <cell r="E3919" t="str">
            <v>Central</v>
          </cell>
          <cell r="F3919" t="str">
            <v xml:space="preserve">Mityana </v>
          </cell>
          <cell r="G3919" t="str">
            <v>Urban</v>
          </cell>
          <cell r="H3919" t="str">
            <v>C</v>
          </cell>
          <cell r="I3919" t="str">
            <v>O</v>
          </cell>
          <cell r="J3919" t="str">
            <v>Camusat</v>
          </cell>
          <cell r="K3919" t="str">
            <v>Christopher Alituha</v>
          </cell>
        </row>
        <row r="3920">
          <cell r="C3920">
            <v>701392</v>
          </cell>
          <cell r="D3920" t="str">
            <v>Imanyiro</v>
          </cell>
          <cell r="E3920" t="str">
            <v>Eastern</v>
          </cell>
          <cell r="F3920" t="str">
            <v xml:space="preserve">Jinja </v>
          </cell>
          <cell r="G3920" t="str">
            <v>Rural</v>
          </cell>
          <cell r="H3920" t="str">
            <v>Silver-P3</v>
          </cell>
          <cell r="I3920" t="str">
            <v>O</v>
          </cell>
          <cell r="J3920" t="str">
            <v>Netis</v>
          </cell>
          <cell r="K3920" t="str">
            <v>Emmanuel Kafuko</v>
          </cell>
        </row>
        <row r="3921">
          <cell r="C3921">
            <v>701399</v>
          </cell>
          <cell r="D3921" t="str">
            <v>Nakalerwe</v>
          </cell>
          <cell r="E3921" t="str">
            <v>Central</v>
          </cell>
          <cell r="F3921" t="str">
            <v xml:space="preserve">Masaka </v>
          </cell>
          <cell r="G3921" t="str">
            <v>Rural</v>
          </cell>
          <cell r="H3921" t="str">
            <v>Silver-P3</v>
          </cell>
          <cell r="I3921" t="str">
            <v>O</v>
          </cell>
          <cell r="J3921" t="str">
            <v>Camusat</v>
          </cell>
          <cell r="K3921" t="str">
            <v>M Patrick Kalibbala</v>
          </cell>
        </row>
        <row r="3922">
          <cell r="C3922">
            <v>701492</v>
          </cell>
          <cell r="D3922" t="str">
            <v>Forua</v>
          </cell>
          <cell r="E3922" t="str">
            <v>Northern</v>
          </cell>
          <cell r="F3922" t="str">
            <v xml:space="preserve">Gulu </v>
          </cell>
          <cell r="G3922" t="str">
            <v>Rural</v>
          </cell>
          <cell r="H3922" t="str">
            <v>C</v>
          </cell>
          <cell r="I3922" t="str">
            <v>O</v>
          </cell>
          <cell r="J3922" t="str">
            <v>I-Engineering</v>
          </cell>
          <cell r="K3922" t="str">
            <v>Moses Kaganda</v>
          </cell>
        </row>
        <row r="3923">
          <cell r="C3923">
            <v>701537</v>
          </cell>
          <cell r="D3923" t="str">
            <v>Naitondo</v>
          </cell>
          <cell r="E3923" t="str">
            <v>Central</v>
          </cell>
          <cell r="F3923" t="str">
            <v xml:space="preserve">Luwero </v>
          </cell>
          <cell r="G3923" t="str">
            <v>Urban</v>
          </cell>
          <cell r="H3923" t="str">
            <v>C</v>
          </cell>
          <cell r="I3923" t="str">
            <v>O</v>
          </cell>
          <cell r="J3923" t="str">
            <v>I-Engineering</v>
          </cell>
          <cell r="K3923" t="str">
            <v>Robert Otim</v>
          </cell>
        </row>
        <row r="3924">
          <cell r="C3924">
            <v>701413</v>
          </cell>
          <cell r="D3924" t="str">
            <v>Kikonda</v>
          </cell>
          <cell r="E3924" t="str">
            <v>Central</v>
          </cell>
          <cell r="F3924" t="str">
            <v xml:space="preserve">Masaka </v>
          </cell>
          <cell r="G3924" t="str">
            <v>Rural</v>
          </cell>
          <cell r="H3924" t="str">
            <v>Silver-P3</v>
          </cell>
          <cell r="I3924" t="str">
            <v>O</v>
          </cell>
          <cell r="J3924" t="str">
            <v>Camusat</v>
          </cell>
          <cell r="K3924" t="str">
            <v>M Patrick Kalibbala</v>
          </cell>
        </row>
        <row r="3925">
          <cell r="C3925">
            <v>701427</v>
          </cell>
          <cell r="D3925" t="str">
            <v>Kikoko</v>
          </cell>
          <cell r="E3925" t="str">
            <v>Central</v>
          </cell>
          <cell r="F3925" t="str">
            <v xml:space="preserve">Mityana </v>
          </cell>
          <cell r="G3925" t="str">
            <v>Rural</v>
          </cell>
          <cell r="H3925" t="str">
            <v>Silver-P3</v>
          </cell>
          <cell r="I3925" t="str">
            <v>O</v>
          </cell>
          <cell r="J3925" t="str">
            <v>Camusat</v>
          </cell>
          <cell r="K3925" t="str">
            <v>Christopher Alituha</v>
          </cell>
        </row>
        <row r="3926">
          <cell r="C3926">
            <v>701582</v>
          </cell>
          <cell r="D3926" t="str">
            <v>Nangabo</v>
          </cell>
          <cell r="E3926" t="str">
            <v>Central</v>
          </cell>
          <cell r="F3926" t="str">
            <v xml:space="preserve">Kampala East  </v>
          </cell>
          <cell r="G3926" t="str">
            <v>Urban</v>
          </cell>
          <cell r="H3926" t="str">
            <v>C</v>
          </cell>
          <cell r="I3926" t="str">
            <v>O</v>
          </cell>
          <cell r="J3926" t="str">
            <v>Netis</v>
          </cell>
          <cell r="K3926" t="str">
            <v>Benbridge Mulongo</v>
          </cell>
        </row>
        <row r="3927">
          <cell r="C3927">
            <v>701559</v>
          </cell>
          <cell r="D3927" t="str">
            <v>Kaicumu</v>
          </cell>
          <cell r="E3927" t="str">
            <v>Western</v>
          </cell>
          <cell r="F3927" t="str">
            <v xml:space="preserve">Mbarara </v>
          </cell>
          <cell r="G3927" t="str">
            <v>Urban</v>
          </cell>
          <cell r="H3927" t="str">
            <v>C</v>
          </cell>
          <cell r="I3927" t="str">
            <v>O</v>
          </cell>
          <cell r="J3927" t="str">
            <v>Camusat</v>
          </cell>
          <cell r="K3927" t="str">
            <v>Thomasi Seruyange</v>
          </cell>
        </row>
        <row r="3928">
          <cell r="C3928">
            <v>701513</v>
          </cell>
          <cell r="D3928" t="str">
            <v>Mucwa</v>
          </cell>
          <cell r="E3928" t="str">
            <v>Western</v>
          </cell>
          <cell r="F3928" t="str">
            <v xml:space="preserve">Fort Portal   </v>
          </cell>
          <cell r="G3928" t="str">
            <v>Rural</v>
          </cell>
          <cell r="H3928" t="str">
            <v>C</v>
          </cell>
          <cell r="I3928" t="str">
            <v>O</v>
          </cell>
          <cell r="J3928" t="str">
            <v>Camusat</v>
          </cell>
          <cell r="K3928" t="str">
            <v>Stephen Rwabwogo</v>
          </cell>
        </row>
        <row r="3929">
          <cell r="C3929">
            <v>701528</v>
          </cell>
          <cell r="D3929" t="str">
            <v>Nyakabirizi</v>
          </cell>
          <cell r="E3929" t="str">
            <v>Western</v>
          </cell>
          <cell r="F3929" t="str">
            <v xml:space="preserve">Mbarara </v>
          </cell>
          <cell r="G3929" t="str">
            <v>Urban</v>
          </cell>
          <cell r="H3929" t="str">
            <v>Low OPEX</v>
          </cell>
          <cell r="I3929" t="str">
            <v>O</v>
          </cell>
          <cell r="J3929" t="str">
            <v>Camusat</v>
          </cell>
          <cell r="K3929" t="str">
            <v>Thomasi Seruyange</v>
          </cell>
        </row>
        <row r="3930">
          <cell r="C3930">
            <v>701584</v>
          </cell>
          <cell r="D3930" t="str">
            <v>Kasoma Zone</v>
          </cell>
          <cell r="E3930" t="str">
            <v>Central</v>
          </cell>
          <cell r="F3930" t="str">
            <v xml:space="preserve">Luwero </v>
          </cell>
          <cell r="G3930" t="str">
            <v>Urban</v>
          </cell>
          <cell r="H3930" t="str">
            <v>C</v>
          </cell>
          <cell r="I3930" t="str">
            <v>O</v>
          </cell>
          <cell r="J3930" t="str">
            <v>I-Engineering</v>
          </cell>
          <cell r="K3930" t="str">
            <v>Robert Otim</v>
          </cell>
        </row>
        <row r="3931">
          <cell r="C3931">
            <v>701586</v>
          </cell>
          <cell r="D3931" t="str">
            <v>Kizito</v>
          </cell>
          <cell r="E3931" t="str">
            <v>Central</v>
          </cell>
          <cell r="F3931" t="str">
            <v xml:space="preserve">Luwero </v>
          </cell>
          <cell r="G3931" t="str">
            <v>Urban</v>
          </cell>
          <cell r="H3931" t="str">
            <v>C</v>
          </cell>
          <cell r="I3931" t="str">
            <v>O</v>
          </cell>
          <cell r="J3931" t="str">
            <v>I-Engineering</v>
          </cell>
          <cell r="K3931" t="str">
            <v>Robert Otim</v>
          </cell>
        </row>
        <row r="3932">
          <cell r="C3932">
            <v>701547</v>
          </cell>
          <cell r="D3932" t="str">
            <v>Masodde</v>
          </cell>
          <cell r="E3932" t="str">
            <v>Central</v>
          </cell>
          <cell r="F3932" t="str">
            <v xml:space="preserve">Mityana </v>
          </cell>
          <cell r="G3932" t="str">
            <v>Rural</v>
          </cell>
          <cell r="H3932" t="str">
            <v>Low OPEX</v>
          </cell>
          <cell r="I3932" t="str">
            <v>O</v>
          </cell>
          <cell r="J3932" t="str">
            <v>Camusat</v>
          </cell>
          <cell r="K3932" t="str">
            <v>Christopher Alituha</v>
          </cell>
        </row>
        <row r="3933">
          <cell r="C3933">
            <v>701535</v>
          </cell>
          <cell r="D3933" t="str">
            <v>Telela Central</v>
          </cell>
          <cell r="E3933" t="str">
            <v>Northern</v>
          </cell>
          <cell r="F3933" t="str">
            <v xml:space="preserve">Lira </v>
          </cell>
          <cell r="G3933" t="str">
            <v>Rural</v>
          </cell>
          <cell r="H3933" t="str">
            <v>C</v>
          </cell>
          <cell r="I3933" t="str">
            <v>O</v>
          </cell>
          <cell r="J3933" t="str">
            <v>I-Engineering</v>
          </cell>
          <cell r="K3933" t="str">
            <v>Muhamood Kyongo</v>
          </cell>
        </row>
        <row r="3934">
          <cell r="C3934">
            <v>701475</v>
          </cell>
          <cell r="D3934" t="str">
            <v xml:space="preserve">Waibuga </v>
          </cell>
          <cell r="E3934" t="str">
            <v>Eastern</v>
          </cell>
          <cell r="F3934" t="str">
            <v xml:space="preserve">Jinja </v>
          </cell>
          <cell r="G3934" t="str">
            <v>Rural</v>
          </cell>
          <cell r="H3934" t="str">
            <v>Low OPEX</v>
          </cell>
          <cell r="I3934" t="str">
            <v>O</v>
          </cell>
          <cell r="J3934" t="str">
            <v>Netis</v>
          </cell>
          <cell r="K3934" t="str">
            <v>Emmanuel Kafuko</v>
          </cell>
        </row>
        <row r="3935">
          <cell r="C3935">
            <v>701275</v>
          </cell>
          <cell r="D3935" t="str">
            <v>Kisangani</v>
          </cell>
          <cell r="E3935" t="str">
            <v>Eastern</v>
          </cell>
          <cell r="F3935" t="str">
            <v xml:space="preserve">Mbale  </v>
          </cell>
          <cell r="G3935" t="str">
            <v>Rural</v>
          </cell>
          <cell r="H3935" t="str">
            <v>C</v>
          </cell>
          <cell r="I3935" t="str">
            <v>O</v>
          </cell>
          <cell r="J3935" t="str">
            <v>Netis</v>
          </cell>
          <cell r="K3935" t="str">
            <v>Jude Musana</v>
          </cell>
        </row>
        <row r="3936">
          <cell r="C3936">
            <v>701514</v>
          </cell>
          <cell r="D3936" t="str">
            <v>Kigwengwe</v>
          </cell>
          <cell r="E3936" t="str">
            <v>Western</v>
          </cell>
          <cell r="F3936" t="str">
            <v xml:space="preserve">Fort Portal   </v>
          </cell>
          <cell r="G3936" t="str">
            <v>Rural</v>
          </cell>
          <cell r="H3936" t="str">
            <v>C</v>
          </cell>
          <cell r="I3936" t="str">
            <v>O</v>
          </cell>
          <cell r="J3936" t="str">
            <v>Camusat</v>
          </cell>
          <cell r="K3936" t="str">
            <v>Stephen Rwabwogo</v>
          </cell>
        </row>
        <row r="3937">
          <cell r="C3937">
            <v>701437</v>
          </cell>
          <cell r="D3937" t="str">
            <v>Bukamunye</v>
          </cell>
          <cell r="E3937" t="str">
            <v>Central</v>
          </cell>
          <cell r="F3937" t="str">
            <v xml:space="preserve">Mukono </v>
          </cell>
          <cell r="G3937" t="str">
            <v>Rural</v>
          </cell>
          <cell r="H3937" t="str">
            <v>Silver-P3</v>
          </cell>
          <cell r="I3937" t="str">
            <v>O</v>
          </cell>
          <cell r="J3937" t="str">
            <v>Netis</v>
          </cell>
          <cell r="K3937" t="str">
            <v>Samuel Naseke</v>
          </cell>
        </row>
        <row r="3938">
          <cell r="C3938">
            <v>701271</v>
          </cell>
          <cell r="D3938" t="str">
            <v>Bugana</v>
          </cell>
          <cell r="E3938" t="str">
            <v>Northern</v>
          </cell>
          <cell r="F3938" t="str">
            <v xml:space="preserve">Hoima  </v>
          </cell>
          <cell r="G3938" t="str">
            <v>Rural</v>
          </cell>
          <cell r="H3938" t="str">
            <v>C</v>
          </cell>
          <cell r="I3938" t="str">
            <v>O</v>
          </cell>
          <cell r="J3938" t="str">
            <v>I-Engineering</v>
          </cell>
          <cell r="K3938" t="str">
            <v>Latima Musoke</v>
          </cell>
        </row>
        <row r="3939">
          <cell r="C3939">
            <v>701542</v>
          </cell>
          <cell r="D3939" t="str">
            <v>Lubugumu</v>
          </cell>
          <cell r="E3939" t="str">
            <v>Central</v>
          </cell>
          <cell r="F3939" t="str">
            <v xml:space="preserve">Kampala South </v>
          </cell>
          <cell r="G3939" t="str">
            <v>Urban</v>
          </cell>
          <cell r="H3939" t="str">
            <v>C</v>
          </cell>
          <cell r="I3939" t="str">
            <v>O</v>
          </cell>
          <cell r="J3939" t="str">
            <v>Netis</v>
          </cell>
          <cell r="K3939" t="str">
            <v>Paul Mbabazi</v>
          </cell>
        </row>
        <row r="3940">
          <cell r="C3940">
            <v>701543</v>
          </cell>
          <cell r="D3940" t="str">
            <v>Masajja Kibira Zone</v>
          </cell>
          <cell r="E3940" t="str">
            <v>Central</v>
          </cell>
          <cell r="F3940" t="str">
            <v xml:space="preserve">Kampala South </v>
          </cell>
          <cell r="G3940" t="str">
            <v>Urban</v>
          </cell>
          <cell r="H3940" t="str">
            <v>C</v>
          </cell>
          <cell r="I3940" t="str">
            <v>O</v>
          </cell>
          <cell r="J3940" t="str">
            <v>Netis</v>
          </cell>
          <cell r="K3940" t="str">
            <v>Paul Mbabazi</v>
          </cell>
        </row>
        <row r="3941">
          <cell r="C3941">
            <v>701544</v>
          </cell>
          <cell r="D3941" t="str">
            <v>Namavundu</v>
          </cell>
          <cell r="E3941" t="str">
            <v>Central</v>
          </cell>
          <cell r="F3941" t="str">
            <v xml:space="preserve">Kampala East  </v>
          </cell>
          <cell r="G3941" t="str">
            <v>Urban</v>
          </cell>
          <cell r="H3941" t="str">
            <v>C</v>
          </cell>
          <cell r="I3941" t="str">
            <v>O</v>
          </cell>
          <cell r="J3941" t="str">
            <v>Netis</v>
          </cell>
          <cell r="K3941" t="str">
            <v>Benbridge Mulongo</v>
          </cell>
        </row>
        <row r="3942">
          <cell r="C3942">
            <v>701501</v>
          </cell>
          <cell r="D3942" t="str">
            <v>Kihani</v>
          </cell>
          <cell r="E3942" t="str">
            <v>Western</v>
          </cell>
          <cell r="F3942" t="str">
            <v xml:space="preserve">Mbarara </v>
          </cell>
          <cell r="G3942" t="str">
            <v>Urban</v>
          </cell>
          <cell r="H3942" t="str">
            <v>C</v>
          </cell>
          <cell r="I3942" t="str">
            <v>O</v>
          </cell>
          <cell r="J3942" t="str">
            <v>Camusat</v>
          </cell>
          <cell r="K3942" t="str">
            <v>Thomasi Seruyange</v>
          </cell>
        </row>
        <row r="3943">
          <cell r="C3943">
            <v>609919</v>
          </cell>
          <cell r="D3943" t="str">
            <v>Wangjok</v>
          </cell>
          <cell r="E3943" t="str">
            <v>Northern</v>
          </cell>
          <cell r="F3943" t="str">
            <v xml:space="preserve">Hoima  </v>
          </cell>
          <cell r="G3943" t="str">
            <v>Rural</v>
          </cell>
          <cell r="H3943" t="str">
            <v>Silver-P3</v>
          </cell>
          <cell r="I3943" t="str">
            <v>O</v>
          </cell>
          <cell r="J3943" t="str">
            <v>I-Engineering</v>
          </cell>
          <cell r="K3943" t="str">
            <v>Latima Musoke</v>
          </cell>
        </row>
        <row r="3944">
          <cell r="C3944">
            <v>701646</v>
          </cell>
          <cell r="D3944" t="str">
            <v>Muhumule</v>
          </cell>
          <cell r="E3944" t="str">
            <v>Western</v>
          </cell>
          <cell r="F3944" t="str">
            <v xml:space="preserve">Fort Portal   </v>
          </cell>
          <cell r="G3944" t="str">
            <v>Rural</v>
          </cell>
          <cell r="H3944" t="str">
            <v>Silver-P3</v>
          </cell>
          <cell r="I3944" t="str">
            <v>O</v>
          </cell>
          <cell r="J3944" t="str">
            <v>Camusat</v>
          </cell>
          <cell r="K3944" t="str">
            <v>Stephen Rwabwogo</v>
          </cell>
        </row>
        <row r="3945">
          <cell r="C3945">
            <v>608523</v>
          </cell>
          <cell r="D3945" t="str">
            <v>Anyavu</v>
          </cell>
          <cell r="E3945" t="str">
            <v>Northern</v>
          </cell>
          <cell r="F3945" t="str">
            <v xml:space="preserve">Arua  </v>
          </cell>
          <cell r="G3945" t="str">
            <v>Rural</v>
          </cell>
          <cell r="H3945" t="str">
            <v>Silver-P3</v>
          </cell>
          <cell r="I3945" t="str">
            <v>O</v>
          </cell>
          <cell r="J3945" t="str">
            <v>I-Engineering</v>
          </cell>
          <cell r="K3945" t="str">
            <v>Innocent Ayiko</v>
          </cell>
        </row>
        <row r="3946">
          <cell r="C3946">
            <v>701652</v>
          </cell>
          <cell r="D3946" t="str">
            <v>Namaduduli</v>
          </cell>
          <cell r="E3946" t="str">
            <v>Central</v>
          </cell>
          <cell r="F3946" t="str">
            <v xml:space="preserve">Kampala East  </v>
          </cell>
          <cell r="G3946" t="str">
            <v>Urban</v>
          </cell>
          <cell r="H3946" t="str">
            <v>Silver-P3</v>
          </cell>
          <cell r="I3946" t="str">
            <v>O</v>
          </cell>
          <cell r="J3946" t="str">
            <v>Netis</v>
          </cell>
          <cell r="K3946" t="str">
            <v>Benbridge Mulongo</v>
          </cell>
        </row>
        <row r="3947">
          <cell r="C3947">
            <v>701660</v>
          </cell>
          <cell r="D3947" t="str">
            <v>Abongorwot</v>
          </cell>
          <cell r="E3947" t="str">
            <v>Northern</v>
          </cell>
          <cell r="F3947" t="str">
            <v xml:space="preserve">Lira </v>
          </cell>
          <cell r="G3947" t="str">
            <v>Rural</v>
          </cell>
          <cell r="H3947" t="str">
            <v>Silver-P3</v>
          </cell>
          <cell r="I3947" t="str">
            <v>O</v>
          </cell>
          <cell r="J3947" t="str">
            <v>I-Engineering</v>
          </cell>
          <cell r="K3947" t="str">
            <v>Muhamood Kyongo</v>
          </cell>
        </row>
        <row r="3948">
          <cell r="C3948">
            <v>701662</v>
          </cell>
          <cell r="D3948" t="str">
            <v>Otongere</v>
          </cell>
          <cell r="E3948" t="str">
            <v>Northern</v>
          </cell>
          <cell r="F3948" t="str">
            <v xml:space="preserve">Lira </v>
          </cell>
          <cell r="G3948" t="str">
            <v>Rural</v>
          </cell>
          <cell r="H3948" t="str">
            <v>Silver-P3</v>
          </cell>
          <cell r="I3948" t="str">
            <v>O</v>
          </cell>
          <cell r="J3948" t="str">
            <v>I-Engineering</v>
          </cell>
          <cell r="K3948" t="str">
            <v>Muhamood Kyongo</v>
          </cell>
        </row>
        <row r="3949">
          <cell r="C3949">
            <v>701571</v>
          </cell>
          <cell r="D3949" t="str">
            <v>Nansana West</v>
          </cell>
          <cell r="E3949" t="str">
            <v>Central</v>
          </cell>
          <cell r="F3949" t="str">
            <v xml:space="preserve">Mityana </v>
          </cell>
          <cell r="G3949" t="str">
            <v>Urban</v>
          </cell>
          <cell r="H3949" t="str">
            <v>C</v>
          </cell>
          <cell r="I3949" t="str">
            <v>O</v>
          </cell>
          <cell r="J3949" t="str">
            <v>Camusat</v>
          </cell>
          <cell r="K3949" t="str">
            <v>Christopher Alituha</v>
          </cell>
        </row>
        <row r="3950">
          <cell r="C3950">
            <v>701507</v>
          </cell>
          <cell r="D3950" t="str">
            <v>Nyatungu</v>
          </cell>
          <cell r="E3950" t="str">
            <v>Western</v>
          </cell>
          <cell r="F3950" t="str">
            <v xml:space="preserve">Fort Portal   </v>
          </cell>
          <cell r="G3950" t="str">
            <v>Rural</v>
          </cell>
          <cell r="H3950" t="str">
            <v>C</v>
          </cell>
          <cell r="I3950" t="str">
            <v>O</v>
          </cell>
          <cell r="J3950" t="str">
            <v>Camusat</v>
          </cell>
          <cell r="K3950" t="str">
            <v>Stephen Rwabwogo</v>
          </cell>
        </row>
        <row r="3951">
          <cell r="C3951">
            <v>701550</v>
          </cell>
          <cell r="D3951" t="str">
            <v>Kagango</v>
          </cell>
          <cell r="E3951" t="str">
            <v>Central</v>
          </cell>
          <cell r="F3951" t="str">
            <v xml:space="preserve">Masaka </v>
          </cell>
          <cell r="G3951" t="str">
            <v>Rural</v>
          </cell>
          <cell r="H3951" t="str">
            <v>Low OPEX</v>
          </cell>
          <cell r="I3951" t="str">
            <v>O</v>
          </cell>
          <cell r="J3951" t="str">
            <v>Camusat</v>
          </cell>
          <cell r="K3951" t="str">
            <v>M Patrick Kalibbala</v>
          </cell>
        </row>
        <row r="3952">
          <cell r="C3952">
            <v>701604</v>
          </cell>
          <cell r="D3952" t="str">
            <v>Lugoba 2</v>
          </cell>
          <cell r="E3952" t="str">
            <v>Central</v>
          </cell>
          <cell r="F3952" t="str">
            <v>Kampala North</v>
          </cell>
          <cell r="G3952" t="str">
            <v>Urban</v>
          </cell>
          <cell r="H3952" t="str">
            <v>C</v>
          </cell>
          <cell r="I3952" t="str">
            <v>O</v>
          </cell>
          <cell r="J3952" t="str">
            <v>I-Engineering</v>
          </cell>
          <cell r="K3952" t="str">
            <v>Joash Lubwama</v>
          </cell>
        </row>
        <row r="3953">
          <cell r="C3953">
            <v>701659</v>
          </cell>
          <cell r="D3953" t="str">
            <v>Kanigiro</v>
          </cell>
          <cell r="E3953" t="str">
            <v>Northern</v>
          </cell>
          <cell r="F3953" t="str">
            <v xml:space="preserve">Hoima  </v>
          </cell>
          <cell r="G3953" t="str">
            <v>Rural</v>
          </cell>
          <cell r="H3953" t="str">
            <v>Silver-P3</v>
          </cell>
          <cell r="I3953" t="str">
            <v>O</v>
          </cell>
          <cell r="J3953" t="str">
            <v>I-Engineering</v>
          </cell>
          <cell r="K3953" t="str">
            <v>Latima Musoke</v>
          </cell>
        </row>
        <row r="3954">
          <cell r="C3954">
            <v>701516</v>
          </cell>
          <cell r="D3954" t="str">
            <v>Nakyerongoosa</v>
          </cell>
          <cell r="E3954" t="str">
            <v>Central</v>
          </cell>
          <cell r="F3954" t="str">
            <v xml:space="preserve">Mityana </v>
          </cell>
          <cell r="G3954" t="str">
            <v>Urban</v>
          </cell>
          <cell r="H3954" t="str">
            <v>C</v>
          </cell>
          <cell r="I3954" t="str">
            <v>O</v>
          </cell>
          <cell r="J3954" t="str">
            <v>Camusat</v>
          </cell>
          <cell r="K3954" t="str">
            <v>Christopher Alituha</v>
          </cell>
        </row>
        <row r="3955">
          <cell r="C3955">
            <v>701503</v>
          </cell>
          <cell r="D3955" t="str">
            <v>Kiburasano</v>
          </cell>
          <cell r="E3955" t="str">
            <v>Western</v>
          </cell>
          <cell r="F3955" t="str">
            <v xml:space="preserve">Kabale  </v>
          </cell>
          <cell r="G3955" t="str">
            <v>Rural</v>
          </cell>
          <cell r="H3955" t="str">
            <v>C</v>
          </cell>
          <cell r="I3955" t="str">
            <v>O</v>
          </cell>
          <cell r="J3955" t="str">
            <v>Camusat</v>
          </cell>
          <cell r="K3955" t="str">
            <v>Denis Masaba</v>
          </cell>
        </row>
        <row r="3956">
          <cell r="C3956">
            <v>701657</v>
          </cell>
          <cell r="D3956" t="str">
            <v>Mugabi</v>
          </cell>
          <cell r="E3956" t="str">
            <v>Northern</v>
          </cell>
          <cell r="F3956" t="str">
            <v xml:space="preserve">Hoima  </v>
          </cell>
          <cell r="G3956" t="str">
            <v>Rural</v>
          </cell>
          <cell r="H3956" t="str">
            <v>C</v>
          </cell>
          <cell r="I3956" t="str">
            <v>O</v>
          </cell>
          <cell r="J3956" t="str">
            <v>I-Engineering</v>
          </cell>
          <cell r="K3956" t="str">
            <v>Latima Musoke</v>
          </cell>
        </row>
        <row r="3957">
          <cell r="C3957">
            <v>701404</v>
          </cell>
          <cell r="D3957" t="str">
            <v>Lamit Kapim</v>
          </cell>
          <cell r="E3957" t="str">
            <v>Northern</v>
          </cell>
          <cell r="F3957" t="str">
            <v xml:space="preserve">Gulu </v>
          </cell>
          <cell r="G3957" t="str">
            <v>Rural</v>
          </cell>
          <cell r="H3957" t="str">
            <v>Silver-P3</v>
          </cell>
          <cell r="I3957" t="str">
            <v>O</v>
          </cell>
          <cell r="J3957" t="str">
            <v>I-Engineering</v>
          </cell>
          <cell r="K3957" t="str">
            <v>Moses Kaganda</v>
          </cell>
        </row>
        <row r="3958">
          <cell r="C3958">
            <v>701653</v>
          </cell>
          <cell r="D3958" t="str">
            <v>Mombi</v>
          </cell>
          <cell r="E3958" t="str">
            <v>Northern</v>
          </cell>
          <cell r="F3958" t="str">
            <v xml:space="preserve">Hoima  </v>
          </cell>
          <cell r="G3958" t="str">
            <v>Rural</v>
          </cell>
          <cell r="H3958" t="str">
            <v>Silver-P3</v>
          </cell>
          <cell r="I3958" t="str">
            <v>O</v>
          </cell>
          <cell r="J3958" t="str">
            <v>I-Engineering</v>
          </cell>
          <cell r="K3958" t="str">
            <v>Latima Musoke</v>
          </cell>
        </row>
        <row r="3959">
          <cell r="C3959">
            <v>701661</v>
          </cell>
          <cell r="D3959" t="str">
            <v>Akwiridiri</v>
          </cell>
          <cell r="E3959" t="str">
            <v>Northern</v>
          </cell>
          <cell r="F3959" t="str">
            <v xml:space="preserve">Lira </v>
          </cell>
          <cell r="G3959" t="str">
            <v>Rural</v>
          </cell>
          <cell r="H3959" t="str">
            <v>Silver-P3</v>
          </cell>
          <cell r="I3959" t="str">
            <v>O</v>
          </cell>
          <cell r="J3959" t="str">
            <v>I-Engineering</v>
          </cell>
          <cell r="K3959" t="str">
            <v>Muhamood Kyongo</v>
          </cell>
        </row>
        <row r="3960">
          <cell r="C3960">
            <v>701655</v>
          </cell>
          <cell r="D3960" t="str">
            <v>Nyanseke</v>
          </cell>
          <cell r="E3960" t="str">
            <v>Northern</v>
          </cell>
          <cell r="F3960" t="str">
            <v xml:space="preserve">Hoima  </v>
          </cell>
          <cell r="G3960" t="str">
            <v>Rural</v>
          </cell>
          <cell r="H3960" t="str">
            <v>Silver-P3</v>
          </cell>
          <cell r="I3960" t="str">
            <v>O</v>
          </cell>
          <cell r="J3960" t="str">
            <v>I-Engineering</v>
          </cell>
          <cell r="K3960" t="str">
            <v>Latima Musoke</v>
          </cell>
        </row>
        <row r="3961">
          <cell r="C3961">
            <v>701407</v>
          </cell>
          <cell r="D3961" t="str">
            <v>Dewe-Lutembe</v>
          </cell>
          <cell r="E3961" t="str">
            <v>Central</v>
          </cell>
          <cell r="F3961" t="str">
            <v xml:space="preserve">Kampala West </v>
          </cell>
          <cell r="G3961" t="str">
            <v>Urban</v>
          </cell>
          <cell r="H3961" t="str">
            <v>Silver-P3</v>
          </cell>
          <cell r="I3961" t="str">
            <v>O</v>
          </cell>
          <cell r="J3961" t="str">
            <v>Camusat</v>
          </cell>
          <cell r="K3961" t="str">
            <v>Abu Kasamba</v>
          </cell>
        </row>
        <row r="3962">
          <cell r="C3962">
            <v>701546</v>
          </cell>
          <cell r="D3962" t="str">
            <v>Rwensheko</v>
          </cell>
          <cell r="E3962" t="str">
            <v>Western</v>
          </cell>
          <cell r="F3962" t="str">
            <v xml:space="preserve">Mbarara </v>
          </cell>
          <cell r="G3962" t="str">
            <v>Rural</v>
          </cell>
          <cell r="H3962" t="str">
            <v>Low OPEX</v>
          </cell>
          <cell r="I3962" t="str">
            <v>O</v>
          </cell>
          <cell r="J3962" t="str">
            <v>Camusat</v>
          </cell>
          <cell r="K3962" t="str">
            <v>Thomasi Seruyange</v>
          </cell>
        </row>
        <row r="3963">
          <cell r="C3963">
            <v>701466</v>
          </cell>
          <cell r="D3963" t="str">
            <v>Ajikdak</v>
          </cell>
          <cell r="E3963" t="str">
            <v>Northern</v>
          </cell>
          <cell r="F3963" t="str">
            <v xml:space="preserve">Soroti  </v>
          </cell>
          <cell r="G3963" t="str">
            <v>Rural</v>
          </cell>
          <cell r="H3963" t="str">
            <v>C</v>
          </cell>
          <cell r="I3963" t="str">
            <v>O</v>
          </cell>
          <cell r="J3963" t="str">
            <v>Netis</v>
          </cell>
          <cell r="K3963" t="str">
            <v>Moses Wandera</v>
          </cell>
        </row>
        <row r="3964">
          <cell r="C3964">
            <v>701468</v>
          </cell>
          <cell r="D3964" t="str">
            <v>Habiga</v>
          </cell>
          <cell r="E3964" t="str">
            <v>Eastern</v>
          </cell>
          <cell r="F3964" t="str">
            <v xml:space="preserve">Mbale  </v>
          </cell>
          <cell r="G3964" t="str">
            <v>Rural</v>
          </cell>
          <cell r="H3964" t="str">
            <v>Low OPEX</v>
          </cell>
          <cell r="I3964" t="str">
            <v>O</v>
          </cell>
          <cell r="J3964" t="str">
            <v>Netis</v>
          </cell>
          <cell r="K3964" t="str">
            <v>Jude Musana</v>
          </cell>
        </row>
        <row r="3965">
          <cell r="C3965">
            <v>701451</v>
          </cell>
          <cell r="D3965" t="str">
            <v>Pacilo West</v>
          </cell>
          <cell r="E3965" t="str">
            <v>Northern</v>
          </cell>
          <cell r="F3965" t="str">
            <v xml:space="preserve">Gulu </v>
          </cell>
          <cell r="G3965" t="str">
            <v>Rural</v>
          </cell>
          <cell r="H3965" t="str">
            <v>C</v>
          </cell>
          <cell r="I3965" t="str">
            <v>O</v>
          </cell>
          <cell r="J3965" t="str">
            <v>I-Engineering</v>
          </cell>
          <cell r="K3965" t="str">
            <v>Moses Kaganda</v>
          </cell>
        </row>
        <row r="3966">
          <cell r="C3966">
            <v>608698</v>
          </cell>
          <cell r="D3966" t="str">
            <v>Alivu</v>
          </cell>
          <cell r="E3966" t="str">
            <v>Northern</v>
          </cell>
          <cell r="F3966" t="str">
            <v xml:space="preserve">Arua  </v>
          </cell>
          <cell r="G3966" t="str">
            <v>Rural</v>
          </cell>
          <cell r="H3966" t="str">
            <v>Silver-P3</v>
          </cell>
          <cell r="I3966" t="str">
            <v>O</v>
          </cell>
          <cell r="J3966" t="str">
            <v>I-Engineering</v>
          </cell>
          <cell r="K3966" t="str">
            <v>Innocent Ayiko</v>
          </cell>
        </row>
        <row r="3967">
          <cell r="C3967">
            <v>701563</v>
          </cell>
          <cell r="D3967" t="str">
            <v>Nabigingo</v>
          </cell>
          <cell r="E3967" t="str">
            <v>Eastern</v>
          </cell>
          <cell r="F3967" t="str">
            <v xml:space="preserve">Jinja </v>
          </cell>
          <cell r="G3967" t="str">
            <v>Rural</v>
          </cell>
          <cell r="H3967" t="str">
            <v>Low OPEX</v>
          </cell>
          <cell r="I3967" t="str">
            <v>O</v>
          </cell>
          <cell r="J3967" t="str">
            <v>Netis</v>
          </cell>
          <cell r="K3967" t="str">
            <v>Emmanuel Kafuko</v>
          </cell>
        </row>
        <row r="3968">
          <cell r="C3968">
            <v>701579</v>
          </cell>
          <cell r="D3968" t="str">
            <v>Lubatu 2</v>
          </cell>
          <cell r="E3968" t="str">
            <v>Central</v>
          </cell>
          <cell r="F3968" t="str">
            <v>Kampala North</v>
          </cell>
          <cell r="G3968" t="str">
            <v>Urban</v>
          </cell>
          <cell r="H3968" t="str">
            <v>C</v>
          </cell>
          <cell r="I3968" t="str">
            <v>O</v>
          </cell>
          <cell r="J3968" t="str">
            <v>I-Engineering</v>
          </cell>
          <cell r="K3968" t="str">
            <v>Joash Lubwama</v>
          </cell>
        </row>
        <row r="3969">
          <cell r="C3969">
            <v>701454</v>
          </cell>
          <cell r="D3969" t="str">
            <v>Opeta</v>
          </cell>
          <cell r="E3969" t="str">
            <v>Northern</v>
          </cell>
          <cell r="F3969" t="str">
            <v xml:space="preserve">Lira </v>
          </cell>
          <cell r="G3969" t="str">
            <v>Rural</v>
          </cell>
          <cell r="H3969" t="str">
            <v>Low OPEX</v>
          </cell>
          <cell r="I3969" t="str">
            <v>O</v>
          </cell>
          <cell r="J3969" t="str">
            <v>I-Engineering</v>
          </cell>
          <cell r="K3969" t="str">
            <v>Muhamood Kyongo</v>
          </cell>
        </row>
        <row r="3970">
          <cell r="C3970">
            <v>701467</v>
          </cell>
          <cell r="D3970" t="str">
            <v>Asilang</v>
          </cell>
          <cell r="E3970" t="str">
            <v>Northern</v>
          </cell>
          <cell r="F3970" t="str">
            <v xml:space="preserve">Soroti  </v>
          </cell>
          <cell r="G3970" t="str">
            <v>Rural</v>
          </cell>
          <cell r="H3970" t="str">
            <v>Low OPEX</v>
          </cell>
          <cell r="I3970" t="str">
            <v>O</v>
          </cell>
          <cell r="J3970" t="str">
            <v>Netis</v>
          </cell>
          <cell r="K3970" t="str">
            <v>Moses Wandera</v>
          </cell>
        </row>
        <row r="3971">
          <cell r="C3971">
            <v>701465</v>
          </cell>
          <cell r="D3971" t="str">
            <v>Adudul</v>
          </cell>
          <cell r="E3971" t="str">
            <v>Northern</v>
          </cell>
          <cell r="F3971" t="str">
            <v xml:space="preserve">Soroti  </v>
          </cell>
          <cell r="G3971" t="str">
            <v>Rural</v>
          </cell>
          <cell r="H3971" t="str">
            <v>Low OPEX</v>
          </cell>
          <cell r="I3971" t="str">
            <v>O</v>
          </cell>
          <cell r="J3971" t="str">
            <v>Netis</v>
          </cell>
          <cell r="K3971" t="str">
            <v>Moses Wandera</v>
          </cell>
        </row>
        <row r="3972">
          <cell r="C3972">
            <v>701453</v>
          </cell>
          <cell r="D3972" t="str">
            <v>Apala Ipiny</v>
          </cell>
          <cell r="E3972" t="str">
            <v>Northern</v>
          </cell>
          <cell r="F3972" t="str">
            <v xml:space="preserve">Lira </v>
          </cell>
          <cell r="G3972" t="str">
            <v>Rural</v>
          </cell>
          <cell r="H3972" t="str">
            <v>Low OPEX</v>
          </cell>
          <cell r="I3972" t="str">
            <v>O</v>
          </cell>
          <cell r="J3972" t="str">
            <v>I-Engineering</v>
          </cell>
          <cell r="K3972" t="str">
            <v>Muhamood Kyongo</v>
          </cell>
        </row>
        <row r="3973">
          <cell r="C3973">
            <v>701658</v>
          </cell>
          <cell r="D3973" t="str">
            <v>Kihooko</v>
          </cell>
          <cell r="E3973" t="str">
            <v>Northern</v>
          </cell>
          <cell r="F3973" t="str">
            <v xml:space="preserve">Hoima  </v>
          </cell>
          <cell r="G3973" t="str">
            <v>Rural</v>
          </cell>
          <cell r="H3973" t="str">
            <v>Silver-P3</v>
          </cell>
          <cell r="I3973" t="str">
            <v>O</v>
          </cell>
          <cell r="J3973" t="str">
            <v>I-Engineering</v>
          </cell>
          <cell r="K3973" t="str">
            <v>Latima Musoke</v>
          </cell>
        </row>
        <row r="3974">
          <cell r="C3974">
            <v>701606</v>
          </cell>
          <cell r="D3974" t="str">
            <v>Nile Crescent/Kirinya Rd</v>
          </cell>
          <cell r="E3974" t="str">
            <v>Eastern</v>
          </cell>
          <cell r="F3974" t="str">
            <v xml:space="preserve">Jinja </v>
          </cell>
          <cell r="G3974" t="str">
            <v>Urban</v>
          </cell>
          <cell r="H3974" t="str">
            <v>Silver-P3</v>
          </cell>
          <cell r="I3974" t="str">
            <v>O</v>
          </cell>
          <cell r="J3974" t="str">
            <v>Netis</v>
          </cell>
          <cell r="K3974" t="str">
            <v>Emmanuel Kafuko</v>
          </cell>
        </row>
        <row r="3975">
          <cell r="C3975">
            <v>701491</v>
          </cell>
          <cell r="D3975" t="str">
            <v>Molukpwoda</v>
          </cell>
          <cell r="E3975" t="str">
            <v>Northern</v>
          </cell>
          <cell r="F3975" t="str">
            <v xml:space="preserve">Gulu </v>
          </cell>
          <cell r="G3975" t="str">
            <v>Rural</v>
          </cell>
          <cell r="H3975" t="str">
            <v>C</v>
          </cell>
          <cell r="I3975" t="str">
            <v>O</v>
          </cell>
          <cell r="J3975" t="str">
            <v>I-Engineering</v>
          </cell>
          <cell r="K3975" t="str">
            <v>Moses Kaganda</v>
          </cell>
        </row>
        <row r="3976">
          <cell r="C3976">
            <v>701573</v>
          </cell>
          <cell r="D3976" t="str">
            <v>Dam Apiny</v>
          </cell>
          <cell r="E3976" t="str">
            <v>Northern</v>
          </cell>
          <cell r="F3976" t="str">
            <v xml:space="preserve">Lira </v>
          </cell>
          <cell r="G3976" t="str">
            <v>Rural</v>
          </cell>
          <cell r="H3976" t="str">
            <v>Low OPEX</v>
          </cell>
          <cell r="I3976" t="str">
            <v>O</v>
          </cell>
          <cell r="J3976" t="str">
            <v>I-Engineering</v>
          </cell>
          <cell r="K3976" t="str">
            <v>Muhamood Kyongo</v>
          </cell>
        </row>
        <row r="3977">
          <cell r="C3977">
            <v>701536</v>
          </cell>
          <cell r="D3977" t="str">
            <v>Kalege</v>
          </cell>
          <cell r="E3977" t="str">
            <v>Central</v>
          </cell>
          <cell r="F3977" t="str">
            <v xml:space="preserve">Luwero </v>
          </cell>
          <cell r="G3977" t="str">
            <v>Rural</v>
          </cell>
          <cell r="H3977" t="str">
            <v>C</v>
          </cell>
          <cell r="I3977" t="str">
            <v>O</v>
          </cell>
          <cell r="J3977" t="str">
            <v>I-Engineering</v>
          </cell>
          <cell r="K3977" t="str">
            <v>Robert Otim</v>
          </cell>
        </row>
        <row r="3978">
          <cell r="C3978">
            <v>701587</v>
          </cell>
          <cell r="D3978" t="str">
            <v>Kasaala</v>
          </cell>
          <cell r="E3978" t="str">
            <v>Central</v>
          </cell>
          <cell r="F3978" t="str">
            <v xml:space="preserve">Luwero </v>
          </cell>
          <cell r="G3978" t="str">
            <v>Rural</v>
          </cell>
          <cell r="H3978" t="str">
            <v>C</v>
          </cell>
          <cell r="I3978" t="str">
            <v>O</v>
          </cell>
          <cell r="J3978" t="str">
            <v>I-Engineering</v>
          </cell>
          <cell r="K3978" t="str">
            <v>Robert Otim</v>
          </cell>
        </row>
        <row r="3979">
          <cell r="C3979">
            <v>701594</v>
          </cell>
          <cell r="D3979" t="str">
            <v>Manyangwa</v>
          </cell>
          <cell r="E3979" t="str">
            <v>Central</v>
          </cell>
          <cell r="F3979" t="str">
            <v xml:space="preserve">Kampala East  </v>
          </cell>
          <cell r="G3979" t="str">
            <v>Urban</v>
          </cell>
          <cell r="H3979" t="str">
            <v>C</v>
          </cell>
          <cell r="I3979" t="str">
            <v>O</v>
          </cell>
          <cell r="J3979" t="str">
            <v>Netis</v>
          </cell>
          <cell r="K3979" t="str">
            <v>Benbridge Mulongo</v>
          </cell>
        </row>
        <row r="3980">
          <cell r="C3980">
            <v>701565</v>
          </cell>
          <cell r="D3980" t="str">
            <v>Kasaana Cell</v>
          </cell>
          <cell r="E3980" t="str">
            <v>Central</v>
          </cell>
          <cell r="F3980" t="str">
            <v xml:space="preserve">Fort Portal   </v>
          </cell>
          <cell r="G3980" t="str">
            <v>Rural</v>
          </cell>
          <cell r="H3980" t="str">
            <v>C</v>
          </cell>
          <cell r="I3980" t="str">
            <v>O</v>
          </cell>
          <cell r="J3980" t="str">
            <v>Camusat</v>
          </cell>
          <cell r="K3980" t="str">
            <v>Stephen Rwabwogo</v>
          </cell>
        </row>
        <row r="3981">
          <cell r="C3981">
            <v>701469</v>
          </cell>
          <cell r="D3981" t="str">
            <v>Kinywamueho</v>
          </cell>
          <cell r="E3981" t="str">
            <v>Northern</v>
          </cell>
          <cell r="F3981" t="str">
            <v xml:space="preserve">Hoima  </v>
          </cell>
          <cell r="G3981" t="str">
            <v>Rural</v>
          </cell>
          <cell r="H3981" t="str">
            <v>Low OPEX</v>
          </cell>
          <cell r="I3981" t="str">
            <v>O</v>
          </cell>
          <cell r="J3981" t="str">
            <v>I-Engineering</v>
          </cell>
          <cell r="K3981" t="str">
            <v>Latima Musoke</v>
          </cell>
        </row>
        <row r="3982">
          <cell r="C3982">
            <v>701566</v>
          </cell>
          <cell r="D3982" t="str">
            <v>Nyamitobora</v>
          </cell>
          <cell r="E3982" t="str">
            <v>Western</v>
          </cell>
          <cell r="F3982" t="str">
            <v xml:space="preserve">Mbarara </v>
          </cell>
          <cell r="G3982" t="str">
            <v>Urban</v>
          </cell>
          <cell r="H3982" t="str">
            <v>C</v>
          </cell>
          <cell r="I3982" t="str">
            <v>O</v>
          </cell>
          <cell r="J3982" t="str">
            <v>Camusat</v>
          </cell>
          <cell r="K3982" t="str">
            <v>Thomasi Seruyange</v>
          </cell>
        </row>
        <row r="3983">
          <cell r="C3983">
            <v>701531</v>
          </cell>
          <cell r="D3983" t="str">
            <v>Mawero 2</v>
          </cell>
          <cell r="E3983" t="str">
            <v>Eastern</v>
          </cell>
          <cell r="F3983" t="str">
            <v xml:space="preserve">Mbale  </v>
          </cell>
          <cell r="G3983" t="str">
            <v>Urban</v>
          </cell>
          <cell r="H3983" t="str">
            <v>C</v>
          </cell>
          <cell r="I3983" t="str">
            <v>O</v>
          </cell>
          <cell r="J3983" t="str">
            <v>Netis</v>
          </cell>
          <cell r="K3983" t="str">
            <v>Jude Musana</v>
          </cell>
        </row>
        <row r="3984">
          <cell r="C3984">
            <v>701506</v>
          </cell>
          <cell r="D3984" t="str">
            <v>Seseme</v>
          </cell>
          <cell r="E3984" t="str">
            <v>Western</v>
          </cell>
          <cell r="F3984" t="str">
            <v xml:space="preserve">Kabale  </v>
          </cell>
          <cell r="G3984" t="str">
            <v>Rural</v>
          </cell>
          <cell r="H3984" t="str">
            <v>C</v>
          </cell>
          <cell r="I3984" t="str">
            <v>O</v>
          </cell>
          <cell r="J3984" t="str">
            <v>Camusat</v>
          </cell>
          <cell r="K3984" t="str">
            <v>Denis Masaba</v>
          </cell>
        </row>
        <row r="3985">
          <cell r="C3985">
            <v>701446</v>
          </cell>
          <cell r="D3985" t="str">
            <v>Obutei</v>
          </cell>
          <cell r="E3985" t="str">
            <v>Northern</v>
          </cell>
          <cell r="F3985" t="str">
            <v xml:space="preserve">Soroti  </v>
          </cell>
          <cell r="G3985" t="str">
            <v>Rural</v>
          </cell>
          <cell r="H3985" t="str">
            <v>Silver-P3</v>
          </cell>
          <cell r="I3985" t="str">
            <v>O</v>
          </cell>
          <cell r="J3985" t="str">
            <v>Netis</v>
          </cell>
          <cell r="K3985" t="str">
            <v>Moses Wandera</v>
          </cell>
        </row>
        <row r="3986">
          <cell r="C3986">
            <v>701394</v>
          </cell>
          <cell r="D3986" t="str">
            <v>Mbuya 2 </v>
          </cell>
          <cell r="E3986" t="str">
            <v>Central</v>
          </cell>
          <cell r="F3986" t="str">
            <v xml:space="preserve">Kampala South </v>
          </cell>
          <cell r="G3986" t="str">
            <v>Urban</v>
          </cell>
          <cell r="H3986" t="str">
            <v>Silver-P3</v>
          </cell>
          <cell r="I3986" t="str">
            <v>O</v>
          </cell>
          <cell r="J3986" t="str">
            <v>Netis</v>
          </cell>
          <cell r="K3986" t="str">
            <v>Paul Mbabazi</v>
          </cell>
        </row>
        <row r="3987">
          <cell r="C3987">
            <v>701585</v>
          </cell>
          <cell r="D3987" t="str">
            <v>Namalega South</v>
          </cell>
          <cell r="E3987" t="str">
            <v>Central</v>
          </cell>
          <cell r="F3987" t="str">
            <v xml:space="preserve">Luwero </v>
          </cell>
          <cell r="G3987" t="str">
            <v>Urban</v>
          </cell>
          <cell r="H3987" t="str">
            <v>C</v>
          </cell>
          <cell r="I3987" t="str">
            <v>O</v>
          </cell>
          <cell r="J3987" t="str">
            <v>I-Engineering</v>
          </cell>
          <cell r="K3987" t="str">
            <v>Robert Otim</v>
          </cell>
        </row>
        <row r="3988">
          <cell r="C3988">
            <v>701549</v>
          </cell>
          <cell r="D3988" t="str">
            <v>Kinyabisiki</v>
          </cell>
          <cell r="E3988" t="str">
            <v>Western</v>
          </cell>
          <cell r="F3988" t="str">
            <v xml:space="preserve">Fort Portal   </v>
          </cell>
          <cell r="G3988" t="str">
            <v>Rural</v>
          </cell>
          <cell r="H3988" t="str">
            <v>Low OPEX</v>
          </cell>
          <cell r="I3988" t="str">
            <v>O</v>
          </cell>
          <cell r="J3988" t="str">
            <v>Camusat</v>
          </cell>
          <cell r="K3988" t="str">
            <v>Stephen Rwabwogo</v>
          </cell>
        </row>
        <row r="3989">
          <cell r="C3989">
            <v>701593</v>
          </cell>
          <cell r="D3989" t="str">
            <v>Nakwero A</v>
          </cell>
          <cell r="E3989" t="str">
            <v>Central</v>
          </cell>
          <cell r="F3989" t="str">
            <v xml:space="preserve">Kampala East  </v>
          </cell>
          <cell r="G3989" t="str">
            <v>Urban</v>
          </cell>
          <cell r="H3989" t="str">
            <v>C</v>
          </cell>
          <cell r="I3989" t="str">
            <v>O</v>
          </cell>
          <cell r="J3989" t="str">
            <v>Netis</v>
          </cell>
          <cell r="K3989" t="str">
            <v>Benbridge Mulongo</v>
          </cell>
        </row>
        <row r="3990">
          <cell r="C3990">
            <v>701564</v>
          </cell>
          <cell r="D3990" t="str">
            <v>Kibaati</v>
          </cell>
          <cell r="E3990" t="str">
            <v>Central</v>
          </cell>
          <cell r="F3990" t="str">
            <v xml:space="preserve">Mityana </v>
          </cell>
          <cell r="G3990" t="str">
            <v>Urban</v>
          </cell>
          <cell r="H3990" t="str">
            <v>C</v>
          </cell>
          <cell r="I3990" t="str">
            <v>O</v>
          </cell>
          <cell r="J3990" t="str">
            <v>Camusat</v>
          </cell>
          <cell r="K3990" t="str">
            <v>Christopher Alituha</v>
          </cell>
        </row>
        <row r="3991">
          <cell r="C3991">
            <v>701422</v>
          </cell>
          <cell r="D3991" t="str">
            <v>Katabi 2</v>
          </cell>
          <cell r="E3991" t="str">
            <v>Central</v>
          </cell>
          <cell r="F3991" t="str">
            <v xml:space="preserve">Kampala West </v>
          </cell>
          <cell r="G3991" t="str">
            <v>Urban</v>
          </cell>
          <cell r="H3991" t="str">
            <v>Silver-P3</v>
          </cell>
          <cell r="I3991" t="str">
            <v>O</v>
          </cell>
          <cell r="J3991" t="str">
            <v>Camusat</v>
          </cell>
          <cell r="K3991" t="str">
            <v>Abu Kasamba</v>
          </cell>
        </row>
        <row r="3992">
          <cell r="C3992">
            <v>701433</v>
          </cell>
          <cell r="D3992" t="str">
            <v>Nabutiti</v>
          </cell>
          <cell r="E3992" t="str">
            <v>Central</v>
          </cell>
          <cell r="F3992" t="str">
            <v xml:space="preserve">Kampala South </v>
          </cell>
          <cell r="G3992" t="str">
            <v>Urban</v>
          </cell>
          <cell r="H3992" t="str">
            <v>Silver-P3</v>
          </cell>
          <cell r="I3992" t="str">
            <v>O</v>
          </cell>
          <cell r="J3992" t="str">
            <v>Netis</v>
          </cell>
          <cell r="K3992" t="str">
            <v>Paul Mbabazi</v>
          </cell>
        </row>
        <row r="3993">
          <cell r="C3993">
            <v>701589</v>
          </cell>
          <cell r="D3993" t="str">
            <v>Kireka_Centenary</v>
          </cell>
          <cell r="E3993" t="str">
            <v>Central</v>
          </cell>
          <cell r="F3993" t="str">
            <v xml:space="preserve">Kampala East  </v>
          </cell>
          <cell r="G3993" t="str">
            <v>Urban</v>
          </cell>
          <cell r="H3993" t="str">
            <v>C</v>
          </cell>
          <cell r="I3993" t="str">
            <v>O</v>
          </cell>
          <cell r="J3993" t="str">
            <v>Netis</v>
          </cell>
          <cell r="K3993" t="str">
            <v>Benbridge Mulongo</v>
          </cell>
        </row>
        <row r="3994">
          <cell r="C3994">
            <v>701484</v>
          </cell>
          <cell r="D3994" t="str">
            <v>Sebagala</v>
          </cell>
          <cell r="E3994" t="str">
            <v>Central</v>
          </cell>
          <cell r="F3994" t="str">
            <v xml:space="preserve">Kampala South </v>
          </cell>
          <cell r="G3994" t="str">
            <v>Urban</v>
          </cell>
          <cell r="H3994" t="str">
            <v>C</v>
          </cell>
          <cell r="I3994" t="str">
            <v>O</v>
          </cell>
          <cell r="J3994" t="str">
            <v>Netis</v>
          </cell>
          <cell r="K3994" t="str">
            <v>Paul Mbabazi</v>
          </cell>
        </row>
        <row r="3995">
          <cell r="C3995">
            <v>701464</v>
          </cell>
          <cell r="D3995" t="str">
            <v>Ochuma Village</v>
          </cell>
          <cell r="E3995" t="str">
            <v>Northern</v>
          </cell>
          <cell r="F3995" t="str">
            <v xml:space="preserve">Soroti  </v>
          </cell>
          <cell r="G3995" t="str">
            <v>Rural</v>
          </cell>
          <cell r="H3995" t="str">
            <v>Low OPEX</v>
          </cell>
          <cell r="I3995" t="str">
            <v>O</v>
          </cell>
          <cell r="J3995" t="str">
            <v>Netis</v>
          </cell>
          <cell r="K3995" t="str">
            <v>Moses Wandera</v>
          </cell>
        </row>
        <row r="3996">
          <cell r="C3996">
            <v>701580</v>
          </cell>
          <cell r="D3996" t="str">
            <v>Nansana East Zone</v>
          </cell>
          <cell r="E3996" t="str">
            <v>Central</v>
          </cell>
          <cell r="F3996" t="str">
            <v xml:space="preserve">Mityana </v>
          </cell>
          <cell r="G3996" t="str">
            <v>Urban</v>
          </cell>
          <cell r="H3996" t="str">
            <v>C</v>
          </cell>
          <cell r="I3996" t="str">
            <v>O</v>
          </cell>
          <cell r="J3996" t="str">
            <v>Camusat</v>
          </cell>
          <cell r="K3996" t="str">
            <v>Christopher Alituha</v>
          </cell>
        </row>
        <row r="3997">
          <cell r="C3997">
            <v>701596</v>
          </cell>
          <cell r="D3997" t="str">
            <v>Buwagga</v>
          </cell>
          <cell r="E3997" t="str">
            <v>Central</v>
          </cell>
          <cell r="F3997" t="str">
            <v xml:space="preserve">Kampala East  </v>
          </cell>
          <cell r="G3997" t="str">
            <v>Urban</v>
          </cell>
          <cell r="H3997" t="str">
            <v>C</v>
          </cell>
          <cell r="I3997" t="str">
            <v>O</v>
          </cell>
          <cell r="J3997" t="str">
            <v>Netis</v>
          </cell>
          <cell r="K3997" t="str">
            <v>Benbridge Mulongo</v>
          </cell>
        </row>
        <row r="3998">
          <cell r="C3998">
            <v>701525</v>
          </cell>
          <cell r="D3998" t="str">
            <v>Kigezi Nyabubare</v>
          </cell>
          <cell r="E3998" t="str">
            <v>Western</v>
          </cell>
          <cell r="F3998" t="str">
            <v xml:space="preserve">Mbarara </v>
          </cell>
          <cell r="G3998" t="str">
            <v>Rural</v>
          </cell>
          <cell r="H3998" t="str">
            <v>Low OPEX</v>
          </cell>
          <cell r="I3998" t="str">
            <v>O</v>
          </cell>
          <cell r="J3998" t="str">
            <v>Camusat</v>
          </cell>
          <cell r="K3998" t="str">
            <v>Thomasi Seruyange</v>
          </cell>
        </row>
        <row r="3999">
          <cell r="C3999">
            <v>701526</v>
          </cell>
          <cell r="D3999" t="str">
            <v>Migina Cell</v>
          </cell>
          <cell r="E3999" t="str">
            <v>Western</v>
          </cell>
          <cell r="F3999" t="str">
            <v xml:space="preserve">Mbarara </v>
          </cell>
          <cell r="G3999" t="str">
            <v>Rural</v>
          </cell>
          <cell r="H3999" t="str">
            <v>C</v>
          </cell>
          <cell r="I3999" t="str">
            <v>O</v>
          </cell>
          <cell r="J3999" t="str">
            <v>Camusat</v>
          </cell>
          <cell r="K3999" t="str">
            <v>Thomasi Seruyange</v>
          </cell>
        </row>
        <row r="4000">
          <cell r="C4000">
            <v>701577</v>
          </cell>
          <cell r="D4000" t="str">
            <v>Adyel Kasubi</v>
          </cell>
          <cell r="E4000" t="str">
            <v>Northern</v>
          </cell>
          <cell r="F4000" t="str">
            <v xml:space="preserve">Lira </v>
          </cell>
          <cell r="G4000" t="str">
            <v>Rural</v>
          </cell>
          <cell r="H4000" t="str">
            <v>C</v>
          </cell>
          <cell r="I4000" t="str">
            <v>O</v>
          </cell>
          <cell r="J4000" t="str">
            <v>I-Engineering</v>
          </cell>
          <cell r="K4000" t="str">
            <v>Muhamood Kyongo</v>
          </cell>
        </row>
        <row r="4001">
          <cell r="C4001">
            <v>701534</v>
          </cell>
          <cell r="D4001" t="str">
            <v>Pajengo</v>
          </cell>
          <cell r="E4001" t="str">
            <v>Northern</v>
          </cell>
          <cell r="F4001" t="str">
            <v xml:space="preserve">Gulu </v>
          </cell>
          <cell r="G4001" t="str">
            <v>Rural</v>
          </cell>
          <cell r="H4001" t="str">
            <v>Low OPEX</v>
          </cell>
          <cell r="I4001" t="str">
            <v>O</v>
          </cell>
          <cell r="J4001" t="str">
            <v>I-Engineering</v>
          </cell>
          <cell r="K4001" t="str">
            <v>Moses Kaganda</v>
          </cell>
        </row>
        <row r="4002">
          <cell r="C4002">
            <v>701562</v>
          </cell>
          <cell r="D4002" t="str">
            <v>Nakyeya Bukuutu</v>
          </cell>
          <cell r="E4002" t="str">
            <v>Eastern</v>
          </cell>
          <cell r="F4002" t="str">
            <v xml:space="preserve">Jinja </v>
          </cell>
          <cell r="G4002" t="str">
            <v>Rural</v>
          </cell>
          <cell r="H4002" t="str">
            <v>Low OPEX</v>
          </cell>
          <cell r="I4002" t="str">
            <v>O</v>
          </cell>
          <cell r="J4002" t="str">
            <v>Netis</v>
          </cell>
          <cell r="K4002" t="str">
            <v>Emmanuel Kafuko</v>
          </cell>
        </row>
        <row r="4003">
          <cell r="C4003">
            <v>701569</v>
          </cell>
          <cell r="D4003" t="str">
            <v>Kabawala</v>
          </cell>
          <cell r="E4003" t="str">
            <v>Central</v>
          </cell>
          <cell r="F4003" t="str">
            <v xml:space="preserve">Mukono </v>
          </cell>
          <cell r="G4003" t="str">
            <v>Rural</v>
          </cell>
          <cell r="H4003" t="str">
            <v>C</v>
          </cell>
          <cell r="I4003" t="str">
            <v>O</v>
          </cell>
          <cell r="J4003" t="str">
            <v>Netis</v>
          </cell>
          <cell r="K4003" t="str">
            <v>Samuel Naseke</v>
          </cell>
        </row>
        <row r="4004">
          <cell r="C4004">
            <v>701518</v>
          </cell>
          <cell r="D4004" t="str">
            <v>Nagalabi</v>
          </cell>
          <cell r="E4004" t="str">
            <v>Central</v>
          </cell>
          <cell r="F4004" t="str">
            <v xml:space="preserve">Masaka </v>
          </cell>
          <cell r="G4004" t="str">
            <v>Urban</v>
          </cell>
          <cell r="H4004" t="str">
            <v>C</v>
          </cell>
          <cell r="I4004" t="str">
            <v>O</v>
          </cell>
          <cell r="J4004" t="str">
            <v>Camusat</v>
          </cell>
          <cell r="K4004" t="str">
            <v>M Patrick Kalibbala</v>
          </cell>
        </row>
        <row r="4005">
          <cell r="C4005">
            <v>701591</v>
          </cell>
          <cell r="D4005" t="str">
            <v>St. Augustine</v>
          </cell>
          <cell r="E4005" t="str">
            <v>Central</v>
          </cell>
          <cell r="F4005" t="str">
            <v xml:space="preserve">Kampala South </v>
          </cell>
          <cell r="G4005" t="str">
            <v>Urban</v>
          </cell>
          <cell r="H4005" t="str">
            <v>C</v>
          </cell>
          <cell r="I4005" t="str">
            <v>O</v>
          </cell>
          <cell r="J4005" t="str">
            <v>Netis</v>
          </cell>
          <cell r="K4005" t="str">
            <v>Paul Mbabazi</v>
          </cell>
        </row>
        <row r="4006">
          <cell r="C4006">
            <v>701455</v>
          </cell>
          <cell r="D4006" t="str">
            <v>Atura</v>
          </cell>
          <cell r="E4006" t="str">
            <v>Northern</v>
          </cell>
          <cell r="F4006" t="str">
            <v xml:space="preserve">Lira </v>
          </cell>
          <cell r="G4006" t="str">
            <v>Rural</v>
          </cell>
          <cell r="H4006" t="str">
            <v>Low OPEX</v>
          </cell>
          <cell r="I4006" t="str">
            <v>O</v>
          </cell>
          <cell r="J4006" t="str">
            <v>I-Engineering</v>
          </cell>
          <cell r="K4006" t="str">
            <v>Muhamood Kyongo</v>
          </cell>
        </row>
        <row r="4007">
          <cell r="C4007">
            <v>701450</v>
          </cell>
          <cell r="D4007" t="str">
            <v>Alim / Alim Central</v>
          </cell>
          <cell r="E4007" t="str">
            <v>Northern</v>
          </cell>
          <cell r="F4007" t="str">
            <v xml:space="preserve">Lira </v>
          </cell>
          <cell r="G4007" t="str">
            <v>Rural</v>
          </cell>
          <cell r="H4007" t="str">
            <v>Low OPEX</v>
          </cell>
          <cell r="I4007" t="str">
            <v>O</v>
          </cell>
          <cell r="J4007" t="str">
            <v>I-Engineering</v>
          </cell>
          <cell r="K4007" t="str">
            <v>Muhamood Kyongo</v>
          </cell>
        </row>
        <row r="4008">
          <cell r="C4008">
            <v>701574</v>
          </cell>
          <cell r="D4008" t="str">
            <v>Pida Cell</v>
          </cell>
          <cell r="E4008" t="str">
            <v>Northern</v>
          </cell>
          <cell r="F4008" t="str">
            <v xml:space="preserve">Lira </v>
          </cell>
          <cell r="G4008" t="str">
            <v>Rural</v>
          </cell>
          <cell r="H4008" t="str">
            <v>Low OPEX</v>
          </cell>
          <cell r="I4008" t="str">
            <v>O</v>
          </cell>
          <cell r="J4008" t="str">
            <v>I-Engineering</v>
          </cell>
          <cell r="K4008" t="str">
            <v>Muhamood Kyongo</v>
          </cell>
        </row>
        <row r="4009">
          <cell r="C4009">
            <v>701523</v>
          </cell>
          <cell r="D4009" t="str">
            <v>Rwentuuma</v>
          </cell>
          <cell r="E4009" t="str">
            <v>Western</v>
          </cell>
          <cell r="F4009" t="str">
            <v xml:space="preserve">Mbarara </v>
          </cell>
          <cell r="G4009" t="str">
            <v>Rural</v>
          </cell>
          <cell r="H4009" t="str">
            <v>Low OPEX</v>
          </cell>
          <cell r="I4009" t="str">
            <v>O</v>
          </cell>
          <cell r="J4009" t="str">
            <v>Camusat</v>
          </cell>
          <cell r="K4009" t="str">
            <v>Thomasi Seruyange</v>
          </cell>
        </row>
        <row r="4010">
          <cell r="C4010">
            <v>609806</v>
          </cell>
          <cell r="D4010" t="str">
            <v>Kisuku</v>
          </cell>
          <cell r="E4010" t="str">
            <v>Central</v>
          </cell>
          <cell r="F4010" t="str">
            <v xml:space="preserve">Masaka </v>
          </cell>
          <cell r="G4010" t="str">
            <v>Rural</v>
          </cell>
          <cell r="H4010" t="str">
            <v>Low OPEX</v>
          </cell>
          <cell r="I4010" t="str">
            <v>O</v>
          </cell>
          <cell r="J4010" t="str">
            <v>Camusat</v>
          </cell>
          <cell r="K4010" t="str">
            <v>M Patrick Kalibbala</v>
          </cell>
        </row>
        <row r="4011">
          <cell r="C4011">
            <v>701635</v>
          </cell>
          <cell r="D4011" t="str">
            <v>Kitubulu 2</v>
          </cell>
          <cell r="E4011" t="str">
            <v>Central</v>
          </cell>
          <cell r="F4011" t="str">
            <v xml:space="preserve">Kampala West </v>
          </cell>
          <cell r="G4011" t="str">
            <v>Urban</v>
          </cell>
          <cell r="H4011" t="str">
            <v>Silver-P3</v>
          </cell>
          <cell r="I4011" t="str">
            <v>O</v>
          </cell>
          <cell r="J4011" t="str">
            <v>Camusat</v>
          </cell>
          <cell r="K4011" t="str">
            <v>Abu Kasamba</v>
          </cell>
        </row>
        <row r="4012">
          <cell r="C4012">
            <v>701384</v>
          </cell>
          <cell r="D4012" t="str">
            <v>Dembe</v>
          </cell>
          <cell r="E4012" t="str">
            <v>Central</v>
          </cell>
          <cell r="F4012" t="str">
            <v xml:space="preserve">Mukono </v>
          </cell>
          <cell r="G4012" t="str">
            <v>Rural</v>
          </cell>
          <cell r="H4012" t="str">
            <v>Silver-P3</v>
          </cell>
          <cell r="I4012" t="str">
            <v>O</v>
          </cell>
          <cell r="J4012" t="str">
            <v>Netis</v>
          </cell>
          <cell r="K4012" t="str">
            <v>Samuel Naseke</v>
          </cell>
        </row>
        <row r="4013">
          <cell r="C4013">
            <v>701656</v>
          </cell>
          <cell r="D4013" t="str">
            <v>Kitoole</v>
          </cell>
          <cell r="E4013" t="str">
            <v>Northern</v>
          </cell>
          <cell r="F4013" t="str">
            <v xml:space="preserve">Hoima  </v>
          </cell>
          <cell r="G4013" t="str">
            <v>Rural</v>
          </cell>
          <cell r="H4013" t="str">
            <v>Silver-P3</v>
          </cell>
          <cell r="I4013" t="str">
            <v>O</v>
          </cell>
          <cell r="J4013" t="str">
            <v>I-Engineering</v>
          </cell>
          <cell r="K4013" t="str">
            <v>Latima Musoke</v>
          </cell>
        </row>
        <row r="4014">
          <cell r="C4014">
            <v>701643</v>
          </cell>
          <cell r="D4014" t="str">
            <v>Kirama</v>
          </cell>
          <cell r="E4014" t="str">
            <v>Western</v>
          </cell>
          <cell r="F4014" t="str">
            <v xml:space="preserve">Kabale  </v>
          </cell>
          <cell r="G4014" t="str">
            <v>Rural</v>
          </cell>
          <cell r="H4014" t="str">
            <v>Silver-P3</v>
          </cell>
          <cell r="I4014" t="str">
            <v>O</v>
          </cell>
          <cell r="J4014" t="str">
            <v>Camusat</v>
          </cell>
          <cell r="K4014" t="str">
            <v>Denis Masaba</v>
          </cell>
        </row>
        <row r="4015">
          <cell r="C4015">
            <v>701636</v>
          </cell>
          <cell r="D4015" t="str">
            <v>Kikaaya Zone</v>
          </cell>
          <cell r="E4015" t="str">
            <v>Central</v>
          </cell>
          <cell r="F4015" t="str">
            <v xml:space="preserve">Kampala East  </v>
          </cell>
          <cell r="G4015" t="str">
            <v>Urban</v>
          </cell>
          <cell r="H4015" t="str">
            <v>Silver-P3</v>
          </cell>
          <cell r="I4015" t="str">
            <v>O</v>
          </cell>
          <cell r="J4015" t="str">
            <v>Netis</v>
          </cell>
          <cell r="K4015" t="str">
            <v>Benbridge Mulongo</v>
          </cell>
        </row>
        <row r="4016">
          <cell r="C4016">
            <v>701581</v>
          </cell>
          <cell r="D4016" t="str">
            <v>Jokolera</v>
          </cell>
          <cell r="E4016" t="str">
            <v>Central</v>
          </cell>
          <cell r="F4016" t="str">
            <v>Kampala North</v>
          </cell>
          <cell r="G4016" t="str">
            <v>Urban</v>
          </cell>
          <cell r="H4016" t="str">
            <v>C</v>
          </cell>
          <cell r="I4016" t="str">
            <v>O</v>
          </cell>
          <cell r="J4016" t="str">
            <v>I-Engineering</v>
          </cell>
          <cell r="K4016" t="str">
            <v>Joash Lubwama</v>
          </cell>
        </row>
        <row r="4017">
          <cell r="C4017">
            <v>701539</v>
          </cell>
          <cell r="D4017" t="str">
            <v>Kitende Kajjansi cell</v>
          </cell>
          <cell r="E4017" t="str">
            <v>Central</v>
          </cell>
          <cell r="F4017" t="str">
            <v xml:space="preserve">Kampala West </v>
          </cell>
          <cell r="G4017" t="str">
            <v>Urban</v>
          </cell>
          <cell r="H4017" t="str">
            <v>C</v>
          </cell>
          <cell r="I4017" t="str">
            <v>O</v>
          </cell>
          <cell r="J4017" t="str">
            <v>Camusat</v>
          </cell>
          <cell r="K4017" t="str">
            <v>Abu Kasamba</v>
          </cell>
        </row>
        <row r="4018">
          <cell r="C4018">
            <v>701510</v>
          </cell>
          <cell r="D4018" t="str">
            <v>Biafra</v>
          </cell>
          <cell r="E4018" t="str">
            <v>Western</v>
          </cell>
          <cell r="F4018" t="str">
            <v xml:space="preserve">Mbarara </v>
          </cell>
          <cell r="G4018" t="str">
            <v>Urban</v>
          </cell>
          <cell r="H4018" t="str">
            <v>C</v>
          </cell>
          <cell r="I4018" t="str">
            <v>O</v>
          </cell>
          <cell r="J4018" t="str">
            <v>Camusat</v>
          </cell>
          <cell r="K4018" t="str">
            <v>Thomasi Seruyange</v>
          </cell>
        </row>
        <row r="4019">
          <cell r="C4019">
            <v>701101</v>
          </cell>
          <cell r="D4019" t="str">
            <v>Makandwa Cell</v>
          </cell>
          <cell r="E4019" t="str">
            <v>Central</v>
          </cell>
          <cell r="F4019" t="str">
            <v xml:space="preserve">Kampala West </v>
          </cell>
          <cell r="G4019" t="str">
            <v>Urban</v>
          </cell>
          <cell r="H4019" t="str">
            <v>C</v>
          </cell>
          <cell r="I4019" t="str">
            <v>O</v>
          </cell>
          <cell r="J4019" t="str">
            <v>Camusat</v>
          </cell>
          <cell r="K4019" t="str">
            <v>Abu Kasamba</v>
          </cell>
        </row>
        <row r="4020">
          <cell r="C4020">
            <v>701558</v>
          </cell>
          <cell r="D4020" t="str">
            <v xml:space="preserve">Kulambiro Zone </v>
          </cell>
          <cell r="E4020" t="str">
            <v>Central</v>
          </cell>
          <cell r="F4020" t="str">
            <v xml:space="preserve">Kampala East  </v>
          </cell>
          <cell r="G4020" t="str">
            <v>Urban</v>
          </cell>
          <cell r="H4020" t="str">
            <v>C</v>
          </cell>
          <cell r="I4020" t="str">
            <v>O</v>
          </cell>
          <cell r="J4020" t="str">
            <v>Netis</v>
          </cell>
          <cell r="K4020" t="str">
            <v>Benbridge Mulongo</v>
          </cell>
        </row>
        <row r="4021">
          <cell r="C4021">
            <v>608517</v>
          </cell>
          <cell r="D4021" t="str">
            <v>Akpokoa</v>
          </cell>
          <cell r="E4021" t="str">
            <v>Northern</v>
          </cell>
          <cell r="F4021" t="str">
            <v xml:space="preserve">Arua  </v>
          </cell>
          <cell r="G4021" t="str">
            <v>Rural</v>
          </cell>
          <cell r="H4021" t="str">
            <v>Silver-P3</v>
          </cell>
          <cell r="I4021" t="str">
            <v>O</v>
          </cell>
          <cell r="J4021" t="str">
            <v>I-Engineering</v>
          </cell>
          <cell r="K4021" t="str">
            <v>Innocent Ayiko</v>
          </cell>
        </row>
        <row r="4022">
          <cell r="C4022">
            <v>701406</v>
          </cell>
          <cell r="D4022" t="str">
            <v>Mirimu Zone</v>
          </cell>
          <cell r="E4022" t="str">
            <v>Central</v>
          </cell>
          <cell r="F4022" t="str">
            <v xml:space="preserve">Kampala South </v>
          </cell>
          <cell r="G4022" t="str">
            <v>Urban</v>
          </cell>
          <cell r="H4022" t="str">
            <v>Silver-P3</v>
          </cell>
          <cell r="I4022" t="str">
            <v>O</v>
          </cell>
          <cell r="J4022" t="str">
            <v>Netis</v>
          </cell>
          <cell r="K4022" t="str">
            <v>Paul Mbabazi</v>
          </cell>
        </row>
        <row r="4023">
          <cell r="C4023">
            <v>701570</v>
          </cell>
          <cell r="D4023" t="str">
            <v>Kasaana Bugobagoba</v>
          </cell>
          <cell r="E4023" t="str">
            <v>Central</v>
          </cell>
          <cell r="F4023" t="str">
            <v xml:space="preserve">Luwero </v>
          </cell>
          <cell r="G4023" t="str">
            <v>Urban</v>
          </cell>
          <cell r="H4023" t="str">
            <v>C</v>
          </cell>
          <cell r="I4023" t="str">
            <v>O</v>
          </cell>
          <cell r="J4023" t="str">
            <v>I-Engineering</v>
          </cell>
          <cell r="K4023" t="str">
            <v>Robert Otim</v>
          </cell>
        </row>
        <row r="4024">
          <cell r="C4024">
            <v>701471</v>
          </cell>
          <cell r="D4024" t="str">
            <v>Kakiika</v>
          </cell>
          <cell r="E4024" t="str">
            <v>Central</v>
          </cell>
          <cell r="F4024" t="str">
            <v xml:space="preserve">Mukono </v>
          </cell>
          <cell r="G4024" t="str">
            <v>Urban</v>
          </cell>
          <cell r="H4024" t="str">
            <v>Low OPEX</v>
          </cell>
          <cell r="I4024" t="str">
            <v>O</v>
          </cell>
          <cell r="J4024" t="str">
            <v>Netis</v>
          </cell>
          <cell r="K4024" t="str">
            <v>Samuel Naseke</v>
          </cell>
        </row>
        <row r="4025">
          <cell r="C4025">
            <v>701520</v>
          </cell>
          <cell r="D4025" t="str">
            <v>Katabi-Busabula</v>
          </cell>
          <cell r="E4025" t="str">
            <v>Central</v>
          </cell>
          <cell r="F4025" t="str">
            <v xml:space="preserve">Kampala West </v>
          </cell>
          <cell r="G4025" t="str">
            <v>Urban</v>
          </cell>
          <cell r="H4025" t="str">
            <v>C</v>
          </cell>
          <cell r="I4025" t="str">
            <v>O</v>
          </cell>
          <cell r="J4025" t="str">
            <v>Camusat</v>
          </cell>
          <cell r="K4025" t="str">
            <v>Abu Kasamba</v>
          </cell>
        </row>
        <row r="4026">
          <cell r="C4026">
            <v>701540</v>
          </cell>
          <cell r="D4026" t="str">
            <v>Bweya Central Zone </v>
          </cell>
          <cell r="E4026" t="str">
            <v>Central</v>
          </cell>
          <cell r="F4026" t="str">
            <v xml:space="preserve">Kampala West </v>
          </cell>
          <cell r="G4026" t="str">
            <v>Urban</v>
          </cell>
          <cell r="H4026" t="str">
            <v>C</v>
          </cell>
          <cell r="I4026" t="str">
            <v>O</v>
          </cell>
          <cell r="J4026" t="str">
            <v>Camusat</v>
          </cell>
          <cell r="K4026" t="str">
            <v>Abu Kasamba</v>
          </cell>
        </row>
        <row r="4027">
          <cell r="C4027">
            <v>701642</v>
          </cell>
          <cell r="D4027" t="str">
            <v>Bihanda    </v>
          </cell>
          <cell r="E4027" t="str">
            <v>Western</v>
          </cell>
          <cell r="F4027" t="str">
            <v xml:space="preserve">Kabale  </v>
          </cell>
          <cell r="G4027" t="str">
            <v>Urban</v>
          </cell>
          <cell r="H4027" t="str">
            <v>Silver-P3</v>
          </cell>
          <cell r="I4027" t="str">
            <v>O</v>
          </cell>
          <cell r="J4027" t="str">
            <v>Camusat</v>
          </cell>
          <cell r="K4027" t="str">
            <v>Denis Masaba</v>
          </cell>
        </row>
        <row r="4028">
          <cell r="C4028">
            <v>701775</v>
          </cell>
          <cell r="D4028" t="str">
            <v>Mukkutogumu 2</v>
          </cell>
          <cell r="E4028" t="str">
            <v>Central</v>
          </cell>
          <cell r="F4028" t="str">
            <v xml:space="preserve">Kampala East  </v>
          </cell>
          <cell r="G4028" t="str">
            <v>Urban</v>
          </cell>
          <cell r="H4028" t="str">
            <v>C</v>
          </cell>
          <cell r="I4028" t="str">
            <v>O</v>
          </cell>
          <cell r="J4028" t="str">
            <v>Netis</v>
          </cell>
          <cell r="K4028" t="str">
            <v>Benbridge Mulongo</v>
          </cell>
        </row>
        <row r="4029">
          <cell r="C4029">
            <v>701575</v>
          </cell>
          <cell r="D4029" t="str">
            <v>Junior Quarters Lira</v>
          </cell>
          <cell r="E4029" t="str">
            <v>Northern</v>
          </cell>
          <cell r="F4029" t="str">
            <v xml:space="preserve">Lira </v>
          </cell>
          <cell r="G4029" t="str">
            <v>Rural</v>
          </cell>
          <cell r="H4029" t="str">
            <v>C</v>
          </cell>
          <cell r="I4029" t="str">
            <v>O</v>
          </cell>
          <cell r="J4029" t="str">
            <v>I-Engineering</v>
          </cell>
          <cell r="K4029" t="str">
            <v>Muhamood Kyongo</v>
          </cell>
        </row>
        <row r="4030">
          <cell r="C4030">
            <v>701677</v>
          </cell>
          <cell r="D4030" t="str">
            <v>Bamako Arcade</v>
          </cell>
          <cell r="E4030" t="str">
            <v>Central</v>
          </cell>
          <cell r="F4030" t="str">
            <v>Kampala North</v>
          </cell>
          <cell r="G4030" t="str">
            <v>Urban</v>
          </cell>
          <cell r="H4030" t="str">
            <v>C</v>
          </cell>
          <cell r="I4030" t="str">
            <v>O</v>
          </cell>
          <cell r="J4030" t="str">
            <v>I-Engineering</v>
          </cell>
          <cell r="K4030" t="str">
            <v>Joash Lubwama</v>
          </cell>
        </row>
        <row r="4031">
          <cell r="C4031">
            <v>701708</v>
          </cell>
          <cell r="D4031" t="str">
            <v>Bunyama</v>
          </cell>
          <cell r="E4031" t="str">
            <v>Eastern</v>
          </cell>
          <cell r="F4031" t="str">
            <v xml:space="preserve">Jinja </v>
          </cell>
          <cell r="G4031" t="str">
            <v>Urban</v>
          </cell>
          <cell r="H4031" t="str">
            <v>Silver-P3</v>
          </cell>
          <cell r="I4031" t="str">
            <v>O</v>
          </cell>
          <cell r="J4031" t="str">
            <v>Netis</v>
          </cell>
          <cell r="K4031" t="str">
            <v>Emmanuel Kafuko</v>
          </cell>
        </row>
        <row r="4032">
          <cell r="C4032">
            <v>701704</v>
          </cell>
          <cell r="D4032" t="str">
            <v>Bukasa 2</v>
          </cell>
          <cell r="E4032" t="str">
            <v>Central</v>
          </cell>
          <cell r="F4032" t="str">
            <v xml:space="preserve">Mukono </v>
          </cell>
          <cell r="G4032" t="str">
            <v>Urban</v>
          </cell>
          <cell r="H4032" t="str">
            <v>Silver-P3</v>
          </cell>
          <cell r="I4032" t="str">
            <v>O</v>
          </cell>
          <cell r="J4032" t="str">
            <v>Netis</v>
          </cell>
          <cell r="K4032" t="str">
            <v>Samuel Naseke</v>
          </cell>
        </row>
        <row r="4033">
          <cell r="C4033">
            <v>701717</v>
          </cell>
          <cell r="D4033" t="str">
            <v>Bongo Kabonge</v>
          </cell>
          <cell r="E4033" t="str">
            <v>Central</v>
          </cell>
          <cell r="F4033" t="str">
            <v xml:space="preserve">Luwero </v>
          </cell>
          <cell r="G4033" t="str">
            <v>Urban</v>
          </cell>
          <cell r="H4033" t="str">
            <v>Silver-P3</v>
          </cell>
          <cell r="I4033" t="str">
            <v>O</v>
          </cell>
          <cell r="J4033" t="str">
            <v>I-Engineering</v>
          </cell>
          <cell r="K4033" t="str">
            <v>Robert Otim</v>
          </cell>
        </row>
        <row r="4034">
          <cell r="C4034">
            <v>701694</v>
          </cell>
          <cell r="D4034" t="str">
            <v>Karugyembe</v>
          </cell>
          <cell r="E4034" t="str">
            <v>Western</v>
          </cell>
          <cell r="F4034" t="str">
            <v xml:space="preserve">Mbarara </v>
          </cell>
          <cell r="G4034" t="str">
            <v>Urban</v>
          </cell>
          <cell r="H4034" t="str">
            <v>Silver-P3</v>
          </cell>
          <cell r="I4034" t="str">
            <v>O</v>
          </cell>
          <cell r="J4034" t="str">
            <v>Camusat</v>
          </cell>
          <cell r="K4034" t="str">
            <v>Thomasi Seruyange</v>
          </cell>
        </row>
        <row r="4035">
          <cell r="C4035">
            <v>701734</v>
          </cell>
          <cell r="D4035" t="str">
            <v>Wakaliga Zone 7</v>
          </cell>
          <cell r="E4035" t="str">
            <v>Central</v>
          </cell>
          <cell r="F4035" t="str">
            <v xml:space="preserve">Kampala West </v>
          </cell>
          <cell r="G4035" t="str">
            <v>Urban</v>
          </cell>
          <cell r="H4035" t="str">
            <v>Silver-P3</v>
          </cell>
          <cell r="I4035" t="str">
            <v>O</v>
          </cell>
          <cell r="J4035" t="str">
            <v>Camusat</v>
          </cell>
          <cell r="K4035" t="str">
            <v>Abu Kasamba</v>
          </cell>
        </row>
        <row r="4036">
          <cell r="C4036">
            <v>701696</v>
          </cell>
          <cell r="D4036" t="str">
            <v>Gganda</v>
          </cell>
          <cell r="E4036" t="str">
            <v>Central</v>
          </cell>
          <cell r="F4036" t="str">
            <v xml:space="preserve">Kampala West </v>
          </cell>
          <cell r="G4036" t="str">
            <v>Urban</v>
          </cell>
          <cell r="H4036" t="str">
            <v>Silver-P3</v>
          </cell>
          <cell r="I4036" t="str">
            <v>O</v>
          </cell>
          <cell r="J4036" t="str">
            <v>Camusat</v>
          </cell>
          <cell r="K4036" t="str">
            <v>Abu Kasamba</v>
          </cell>
        </row>
        <row r="4037">
          <cell r="C4037">
            <v>701742</v>
          </cell>
          <cell r="D4037" t="str">
            <v>Mutambala</v>
          </cell>
          <cell r="E4037" t="str">
            <v>Eastern</v>
          </cell>
          <cell r="F4037" t="str">
            <v xml:space="preserve">Jinja </v>
          </cell>
          <cell r="G4037" t="str">
            <v>Urban</v>
          </cell>
          <cell r="H4037" t="str">
            <v>Silver-P3</v>
          </cell>
          <cell r="I4037" t="str">
            <v>O</v>
          </cell>
          <cell r="J4037" t="str">
            <v>Netis</v>
          </cell>
          <cell r="K4037" t="str">
            <v>Emmanuel Kafuko</v>
          </cell>
        </row>
        <row r="4038">
          <cell r="C4038">
            <v>701449</v>
          </cell>
          <cell r="D4038" t="str">
            <v>Kichinjaji / Central Cell</v>
          </cell>
          <cell r="E4038" t="str">
            <v>Eastern</v>
          </cell>
          <cell r="F4038" t="str">
            <v xml:space="preserve">Soroti  </v>
          </cell>
          <cell r="G4038" t="str">
            <v>Rural</v>
          </cell>
          <cell r="H4038" t="str">
            <v>Silver-P3</v>
          </cell>
          <cell r="I4038" t="str">
            <v>O</v>
          </cell>
          <cell r="J4038" t="str">
            <v>Netis</v>
          </cell>
          <cell r="K4038" t="str">
            <v>Moses Wandera</v>
          </cell>
        </row>
        <row r="4039">
          <cell r="C4039">
            <v>701405</v>
          </cell>
          <cell r="D4039" t="str">
            <v>Kito</v>
          </cell>
          <cell r="E4039" t="str">
            <v>Central</v>
          </cell>
          <cell r="F4039" t="str">
            <v xml:space="preserve">Mityana </v>
          </cell>
          <cell r="G4039" t="str">
            <v>Urban</v>
          </cell>
          <cell r="H4039" t="str">
            <v>Silver-P3</v>
          </cell>
          <cell r="I4039" t="str">
            <v>O</v>
          </cell>
          <cell r="J4039" t="str">
            <v>Camusat</v>
          </cell>
          <cell r="K4039" t="str">
            <v>Christopher Alituha</v>
          </cell>
        </row>
        <row r="4040">
          <cell r="C4040">
            <v>701697</v>
          </cell>
          <cell r="D4040" t="str">
            <v>Sebitoli</v>
          </cell>
          <cell r="E4040" t="str">
            <v>Western</v>
          </cell>
          <cell r="F4040" t="str">
            <v xml:space="preserve">Fort Portal   </v>
          </cell>
          <cell r="G4040" t="str">
            <v>Urban</v>
          </cell>
          <cell r="H4040" t="str">
            <v>Silver-P3</v>
          </cell>
          <cell r="I4040" t="str">
            <v>O</v>
          </cell>
          <cell r="J4040" t="str">
            <v>Camusat</v>
          </cell>
          <cell r="K4040" t="str">
            <v>Stephen Rwabwogo</v>
          </cell>
        </row>
        <row r="4041">
          <cell r="C4041">
            <v>701718</v>
          </cell>
          <cell r="D4041" t="str">
            <v>Bweyeyo</v>
          </cell>
          <cell r="E4041" t="str">
            <v>Central</v>
          </cell>
          <cell r="F4041" t="str">
            <v xml:space="preserve">Luwero </v>
          </cell>
          <cell r="G4041" t="str">
            <v>Urban</v>
          </cell>
          <cell r="H4041" t="str">
            <v>Silver-P3</v>
          </cell>
          <cell r="I4041" t="str">
            <v>O</v>
          </cell>
          <cell r="J4041" t="str">
            <v>I-Engineering</v>
          </cell>
          <cell r="K4041" t="str">
            <v>Robert Otim</v>
          </cell>
        </row>
        <row r="4042">
          <cell r="C4042">
            <v>701709</v>
          </cell>
          <cell r="D4042" t="str">
            <v>Ssekabusolo</v>
          </cell>
          <cell r="E4042" t="str">
            <v>Central</v>
          </cell>
          <cell r="F4042" t="str">
            <v xml:space="preserve">Luwero </v>
          </cell>
          <cell r="G4042" t="str">
            <v>Urban</v>
          </cell>
          <cell r="H4042" t="str">
            <v>Silver-P3</v>
          </cell>
          <cell r="I4042" t="str">
            <v>O</v>
          </cell>
          <cell r="J4042" t="str">
            <v>I-Engineering</v>
          </cell>
          <cell r="K4042" t="str">
            <v>Robert Otim</v>
          </cell>
        </row>
        <row r="4043">
          <cell r="C4043">
            <v>701710</v>
          </cell>
          <cell r="D4043" t="str">
            <v>Sekiwuga</v>
          </cell>
          <cell r="E4043" t="str">
            <v>Central</v>
          </cell>
          <cell r="F4043" t="str">
            <v xml:space="preserve">Masaka </v>
          </cell>
          <cell r="G4043" t="str">
            <v>Urban</v>
          </cell>
          <cell r="H4043" t="str">
            <v>Silver-P3</v>
          </cell>
          <cell r="I4043" t="str">
            <v>O</v>
          </cell>
          <cell r="J4043" t="str">
            <v>Camusat</v>
          </cell>
          <cell r="K4043" t="str">
            <v>M Patrick Kalibbala</v>
          </cell>
        </row>
        <row r="4044">
          <cell r="C4044">
            <v>701740</v>
          </cell>
          <cell r="D4044" t="str">
            <v>Kabembe</v>
          </cell>
          <cell r="E4044" t="str">
            <v>Eastern</v>
          </cell>
          <cell r="F4044" t="str">
            <v xml:space="preserve">Jinja </v>
          </cell>
          <cell r="G4044" t="str">
            <v>Urban</v>
          </cell>
          <cell r="H4044" t="str">
            <v>Silver-P3</v>
          </cell>
          <cell r="I4044" t="str">
            <v>O</v>
          </cell>
          <cell r="J4044" t="str">
            <v>Netis</v>
          </cell>
          <cell r="K4044" t="str">
            <v>Emmanuel Kafuko</v>
          </cell>
        </row>
        <row r="4045">
          <cell r="C4045">
            <v>608696</v>
          </cell>
          <cell r="D4045" t="str">
            <v>Ajie/ Arua university</v>
          </cell>
          <cell r="E4045" t="str">
            <v>Northern</v>
          </cell>
          <cell r="F4045" t="str">
            <v xml:space="preserve">Arua  </v>
          </cell>
          <cell r="G4045" t="str">
            <v>Rural</v>
          </cell>
          <cell r="H4045" t="str">
            <v>Gold-P2</v>
          </cell>
          <cell r="I4045" t="str">
            <v>O</v>
          </cell>
          <cell r="J4045" t="str">
            <v>I-Engineering</v>
          </cell>
          <cell r="K4045" t="str">
            <v>Innocent Ayiko</v>
          </cell>
        </row>
        <row r="4046">
          <cell r="C4046">
            <v>701235</v>
          </cell>
          <cell r="D4046" t="str">
            <v>Public Cell</v>
          </cell>
          <cell r="E4046" t="str">
            <v>Northern</v>
          </cell>
          <cell r="F4046" t="str">
            <v xml:space="preserve">Hoima  </v>
          </cell>
          <cell r="G4046" t="str">
            <v>Urban</v>
          </cell>
          <cell r="H4046" t="str">
            <v>Silver-P3</v>
          </cell>
          <cell r="I4046" t="str">
            <v>O</v>
          </cell>
          <cell r="J4046" t="str">
            <v>I-Engineering</v>
          </cell>
          <cell r="K4046" t="str">
            <v>Latima Musoke</v>
          </cell>
        </row>
        <row r="4047">
          <cell r="C4047">
            <v>701733</v>
          </cell>
          <cell r="D4047" t="str">
            <v>Bukasa Bukulu</v>
          </cell>
          <cell r="E4047" t="str">
            <v>Central</v>
          </cell>
          <cell r="F4047" t="str">
            <v xml:space="preserve">Mityana </v>
          </cell>
          <cell r="G4047" t="str">
            <v>Urban</v>
          </cell>
          <cell r="H4047" t="str">
            <v>Silver-P3</v>
          </cell>
          <cell r="I4047" t="str">
            <v>O</v>
          </cell>
          <cell r="J4047" t="str">
            <v>Camusat</v>
          </cell>
          <cell r="K4047" t="str">
            <v>Christopher Alituha</v>
          </cell>
        </row>
        <row r="4048">
          <cell r="C4048">
            <v>701723</v>
          </cell>
          <cell r="D4048" t="str">
            <v>Manja Cell</v>
          </cell>
          <cell r="E4048" t="str">
            <v>Central</v>
          </cell>
          <cell r="F4048" t="str">
            <v>Masaka</v>
          </cell>
          <cell r="G4048" t="str">
            <v>Urban</v>
          </cell>
          <cell r="H4048" t="str">
            <v>Silver-P3</v>
          </cell>
          <cell r="I4048" t="str">
            <v>O</v>
          </cell>
          <cell r="J4048" t="str">
            <v>Camusat</v>
          </cell>
          <cell r="K4048" t="str">
            <v>M Patrick Kalibbala</v>
          </cell>
        </row>
        <row r="4049">
          <cell r="C4049">
            <v>701448</v>
          </cell>
          <cell r="D4049" t="str">
            <v>Kikandwa </v>
          </cell>
          <cell r="E4049" t="str">
            <v>Central</v>
          </cell>
          <cell r="F4049" t="str">
            <v xml:space="preserve">Kampala West </v>
          </cell>
          <cell r="G4049" t="str">
            <v>Urban</v>
          </cell>
          <cell r="H4049" t="str">
            <v>Silver-P3</v>
          </cell>
          <cell r="I4049" t="str">
            <v>O</v>
          </cell>
          <cell r="J4049" t="str">
            <v>Camusat</v>
          </cell>
          <cell r="K4049" t="str">
            <v>Abu Kasamba</v>
          </cell>
        </row>
        <row r="4050">
          <cell r="C4050">
            <v>701457</v>
          </cell>
          <cell r="D4050" t="str">
            <v>Kijungu 2</v>
          </cell>
          <cell r="E4050" t="str">
            <v>Western</v>
          </cell>
          <cell r="F4050" t="str">
            <v xml:space="preserve">Hoima  </v>
          </cell>
          <cell r="G4050" t="str">
            <v>Urban</v>
          </cell>
          <cell r="H4050" t="str">
            <v>C</v>
          </cell>
          <cell r="I4050" t="str">
            <v>O</v>
          </cell>
          <cell r="J4050" t="str">
            <v>I-Engineering</v>
          </cell>
          <cell r="K4050" t="str">
            <v>Latima Musoke</v>
          </cell>
        </row>
        <row r="4051">
          <cell r="C4051">
            <v>701456</v>
          </cell>
          <cell r="D4051" t="str">
            <v>Kyarwabuyamba</v>
          </cell>
          <cell r="E4051" t="str">
            <v>Western</v>
          </cell>
          <cell r="F4051" t="str">
            <v xml:space="preserve">Hoima  </v>
          </cell>
          <cell r="G4051" t="str">
            <v>Urban</v>
          </cell>
          <cell r="H4051" t="str">
            <v>C</v>
          </cell>
          <cell r="I4051" t="str">
            <v>O</v>
          </cell>
          <cell r="J4051" t="str">
            <v>I-Engineering</v>
          </cell>
          <cell r="K4051" t="str">
            <v>Latima Musoke</v>
          </cell>
        </row>
        <row r="4052">
          <cell r="C4052">
            <v>701695</v>
          </cell>
          <cell r="D4052" t="str">
            <v>Muko Ward</v>
          </cell>
          <cell r="E4052" t="str">
            <v>Western</v>
          </cell>
          <cell r="F4052" t="str">
            <v xml:space="preserve">Kabale  </v>
          </cell>
          <cell r="G4052" t="str">
            <v>Urban</v>
          </cell>
          <cell r="H4052" t="str">
            <v>Silver-P3</v>
          </cell>
          <cell r="I4052" t="str">
            <v>O</v>
          </cell>
          <cell r="J4052" t="str">
            <v>Camusat</v>
          </cell>
          <cell r="K4052" t="str">
            <v>Denis Masaba</v>
          </cell>
        </row>
        <row r="4053">
          <cell r="C4053">
            <v>701590</v>
          </cell>
          <cell r="D4053" t="str">
            <v>Mukkutogumu</v>
          </cell>
          <cell r="E4053" t="str">
            <v>Central</v>
          </cell>
          <cell r="F4053" t="str">
            <v xml:space="preserve">Kampala East  </v>
          </cell>
          <cell r="G4053" t="str">
            <v>Urban</v>
          </cell>
          <cell r="H4053" t="str">
            <v>Silver-P3</v>
          </cell>
          <cell r="I4053" t="str">
            <v>O</v>
          </cell>
          <cell r="J4053" t="str">
            <v>Netis</v>
          </cell>
          <cell r="K4053" t="str">
            <v>Benbridge Mulongo</v>
          </cell>
        </row>
        <row r="4054">
          <cell r="C4054">
            <v>701728</v>
          </cell>
          <cell r="D4054" t="str">
            <v>Kikaaya Ddungu</v>
          </cell>
          <cell r="E4054" t="str">
            <v>Central</v>
          </cell>
          <cell r="F4054" t="str">
            <v xml:space="preserve">Kampala East  </v>
          </cell>
          <cell r="G4054" t="str">
            <v>Urban</v>
          </cell>
          <cell r="H4054" t="str">
            <v>Silver-P3</v>
          </cell>
          <cell r="I4054" t="str">
            <v>O</v>
          </cell>
          <cell r="J4054" t="str">
            <v>Netis</v>
          </cell>
          <cell r="K4054" t="str">
            <v>Benbridge Mulongo</v>
          </cell>
        </row>
        <row r="4055">
          <cell r="C4055">
            <v>701731</v>
          </cell>
          <cell r="D4055" t="str">
            <v>Ziranumbu</v>
          </cell>
          <cell r="E4055" t="str">
            <v>Central</v>
          </cell>
          <cell r="F4055" t="str">
            <v xml:space="preserve">Kampala South </v>
          </cell>
          <cell r="G4055" t="str">
            <v>Urban</v>
          </cell>
          <cell r="H4055" t="str">
            <v>Silver-P3</v>
          </cell>
          <cell r="I4055" t="str">
            <v>O</v>
          </cell>
          <cell r="J4055" t="str">
            <v>Netis</v>
          </cell>
          <cell r="K4055" t="str">
            <v>Paul Mbabazi</v>
          </cell>
        </row>
        <row r="4056">
          <cell r="C4056">
            <v>701732</v>
          </cell>
          <cell r="D4056" t="str">
            <v>Kiryowa</v>
          </cell>
          <cell r="E4056" t="str">
            <v>Central</v>
          </cell>
          <cell r="F4056" t="str">
            <v xml:space="preserve">Luwero </v>
          </cell>
          <cell r="G4056" t="str">
            <v>Urban</v>
          </cell>
          <cell r="H4056" t="str">
            <v>Silver-P3</v>
          </cell>
          <cell r="I4056" t="str">
            <v>O</v>
          </cell>
          <cell r="J4056" t="str">
            <v>I-Engineering</v>
          </cell>
          <cell r="K4056" t="str">
            <v>Robert Otim</v>
          </cell>
        </row>
        <row r="4057">
          <cell r="C4057">
            <v>701678</v>
          </cell>
          <cell r="D4057" t="str">
            <v>Namayumba</v>
          </cell>
          <cell r="E4057" t="str">
            <v>Central</v>
          </cell>
          <cell r="F4057" t="str">
            <v xml:space="preserve">Mityana </v>
          </cell>
          <cell r="G4057" t="str">
            <v>Urban</v>
          </cell>
          <cell r="H4057" t="str">
            <v>Silver-P3</v>
          </cell>
          <cell r="I4057" t="str">
            <v>O</v>
          </cell>
          <cell r="J4057" t="str">
            <v>Camusat</v>
          </cell>
          <cell r="K4057" t="str">
            <v>Christopher Alituha</v>
          </cell>
        </row>
        <row r="4058">
          <cell r="C4058">
            <v>701385</v>
          </cell>
          <cell r="D4058" t="str">
            <v>Nakasero Market </v>
          </cell>
          <cell r="E4058" t="str">
            <v>Central</v>
          </cell>
          <cell r="F4058" t="str">
            <v xml:space="preserve">Kampala South </v>
          </cell>
          <cell r="G4058" t="str">
            <v>Urban</v>
          </cell>
          <cell r="H4058" t="str">
            <v>Smart Pole</v>
          </cell>
          <cell r="I4058" t="str">
            <v>O</v>
          </cell>
          <cell r="J4058" t="str">
            <v>Netis</v>
          </cell>
          <cell r="K4058" t="str">
            <v>Paul Mbabazi</v>
          </cell>
        </row>
        <row r="4059">
          <cell r="C4059">
            <v>701719</v>
          </cell>
          <cell r="D4059" t="str">
            <v>Kitambuza</v>
          </cell>
          <cell r="E4059" t="str">
            <v>Central</v>
          </cell>
          <cell r="F4059" t="str">
            <v xml:space="preserve">Kampala East  </v>
          </cell>
          <cell r="G4059" t="str">
            <v>Urban</v>
          </cell>
          <cell r="H4059" t="str">
            <v>Silver-P3</v>
          </cell>
          <cell r="I4059" t="str">
            <v>O</v>
          </cell>
          <cell r="J4059" t="str">
            <v>Netis</v>
          </cell>
          <cell r="K4059" t="str">
            <v>Benbridge Mulongo</v>
          </cell>
        </row>
        <row r="4060">
          <cell r="C4060">
            <v>701703</v>
          </cell>
          <cell r="D4060" t="str">
            <v>Kakungulu Zone</v>
          </cell>
          <cell r="E4060" t="str">
            <v>Central</v>
          </cell>
          <cell r="F4060" t="str">
            <v>Kampala North</v>
          </cell>
          <cell r="G4060" t="str">
            <v>Urban</v>
          </cell>
          <cell r="H4060" t="str">
            <v>Silver-P3</v>
          </cell>
          <cell r="I4060" t="str">
            <v>O</v>
          </cell>
          <cell r="J4060" t="str">
            <v>I-Engineering</v>
          </cell>
          <cell r="K4060" t="str">
            <v>Joash Lubwama</v>
          </cell>
        </row>
        <row r="4061">
          <cell r="C4061">
            <v>606848</v>
          </cell>
          <cell r="D4061" t="str">
            <v>Afere</v>
          </cell>
          <cell r="E4061" t="str">
            <v>Northern</v>
          </cell>
          <cell r="F4061" t="str">
            <v xml:space="preserve">Arua  </v>
          </cell>
          <cell r="G4061" t="str">
            <v>Rural</v>
          </cell>
          <cell r="H4061" t="str">
            <v>C</v>
          </cell>
          <cell r="I4061" t="str">
            <v>O</v>
          </cell>
          <cell r="J4061" t="str">
            <v>I-Engineering</v>
          </cell>
          <cell r="K4061" t="str">
            <v>Innocent Ayiko</v>
          </cell>
        </row>
        <row r="4062">
          <cell r="C4062">
            <v>701741</v>
          </cell>
          <cell r="D4062" t="str">
            <v>Naggalama</v>
          </cell>
          <cell r="E4062" t="str">
            <v>Central</v>
          </cell>
          <cell r="F4062" t="str">
            <v xml:space="preserve">Mukono </v>
          </cell>
          <cell r="G4062" t="str">
            <v>Urban</v>
          </cell>
          <cell r="H4062" t="str">
            <v>Silver-P3</v>
          </cell>
          <cell r="I4062" t="str">
            <v>O</v>
          </cell>
          <cell r="J4062" t="str">
            <v>Netis</v>
          </cell>
          <cell r="K4062" t="str">
            <v>Samuel Naseke</v>
          </cell>
        </row>
        <row r="4063">
          <cell r="C4063">
            <v>701730</v>
          </cell>
          <cell r="D4063" t="str">
            <v>Kibira Masajja 2</v>
          </cell>
          <cell r="E4063" t="str">
            <v>Central</v>
          </cell>
          <cell r="F4063" t="str">
            <v xml:space="preserve">Kampala South </v>
          </cell>
          <cell r="G4063" t="str">
            <v>Urban</v>
          </cell>
          <cell r="H4063" t="str">
            <v>Silver-P3</v>
          </cell>
          <cell r="I4063" t="str">
            <v>O</v>
          </cell>
          <cell r="J4063" t="str">
            <v>Netis</v>
          </cell>
          <cell r="K4063" t="str">
            <v>Paul Mbabazi</v>
          </cell>
        </row>
        <row r="4064">
          <cell r="C4064">
            <v>701705</v>
          </cell>
          <cell r="D4064" t="str">
            <v>Kabumbi</v>
          </cell>
          <cell r="E4064" t="str">
            <v>Central</v>
          </cell>
          <cell r="F4064" t="str">
            <v xml:space="preserve">Mityana </v>
          </cell>
          <cell r="G4064" t="str">
            <v>Urban</v>
          </cell>
          <cell r="H4064" t="str">
            <v>Silver-P3</v>
          </cell>
          <cell r="I4064" t="str">
            <v>O</v>
          </cell>
          <cell r="J4064" t="str">
            <v>Camusat</v>
          </cell>
          <cell r="K4064" t="str">
            <v>Christopher Alituha</v>
          </cell>
        </row>
        <row r="4065">
          <cell r="C4065">
            <v>701722</v>
          </cell>
          <cell r="D4065" t="str">
            <v>Masajja Playground</v>
          </cell>
          <cell r="E4065" t="str">
            <v>Central</v>
          </cell>
          <cell r="F4065" t="str">
            <v xml:space="preserve">Kampala West </v>
          </cell>
          <cell r="G4065" t="str">
            <v>Urban</v>
          </cell>
          <cell r="H4065" t="str">
            <v>Silver-P3</v>
          </cell>
          <cell r="I4065" t="str">
            <v>O</v>
          </cell>
          <cell r="J4065" t="str">
            <v>Camusat</v>
          </cell>
          <cell r="K4065" t="str">
            <v>Abu Kasamba</v>
          </cell>
        </row>
        <row r="4066">
          <cell r="C4066">
            <v>701713</v>
          </cell>
          <cell r="D4066" t="str">
            <v>Sitabaale</v>
          </cell>
          <cell r="E4066" t="str">
            <v>Central</v>
          </cell>
          <cell r="F4066" t="str">
            <v xml:space="preserve">Luwero </v>
          </cell>
          <cell r="G4066" t="str">
            <v>Urban</v>
          </cell>
          <cell r="H4066" t="str">
            <v>Silver-P3</v>
          </cell>
          <cell r="I4066" t="str">
            <v>O</v>
          </cell>
          <cell r="J4066" t="str">
            <v>I-Engineering</v>
          </cell>
          <cell r="K4066" t="str">
            <v>Robert Otim</v>
          </cell>
        </row>
        <row r="4067">
          <cell r="C4067">
            <v>701700</v>
          </cell>
          <cell r="D4067" t="str">
            <v>Katonte</v>
          </cell>
          <cell r="E4067" t="str">
            <v>Eastern</v>
          </cell>
          <cell r="F4067" t="str">
            <v xml:space="preserve">Jinja </v>
          </cell>
          <cell r="G4067" t="str">
            <v>Rural</v>
          </cell>
          <cell r="H4067" t="str">
            <v>Silver-P3</v>
          </cell>
          <cell r="I4067" t="str">
            <v>O</v>
          </cell>
          <cell r="J4067" t="str">
            <v>Netis</v>
          </cell>
          <cell r="K4067" t="str">
            <v>Emmanuel Kafuko</v>
          </cell>
        </row>
        <row r="4068">
          <cell r="C4068">
            <v>701698</v>
          </cell>
          <cell r="D4068" t="str">
            <v>Ham Kawuku</v>
          </cell>
          <cell r="E4068" t="str">
            <v>Central</v>
          </cell>
          <cell r="F4068" t="str">
            <v xml:space="preserve">Kampala South </v>
          </cell>
          <cell r="G4068" t="str">
            <v>Urban</v>
          </cell>
          <cell r="H4068" t="str">
            <v>Silver-P3</v>
          </cell>
          <cell r="I4068" t="str">
            <v>O</v>
          </cell>
          <cell r="J4068" t="str">
            <v>Netis</v>
          </cell>
          <cell r="K4068" t="str">
            <v>Paul Mbabazi</v>
          </cell>
        </row>
        <row r="4069">
          <cell r="C4069">
            <v>701707</v>
          </cell>
          <cell r="D4069" t="str">
            <v>Najjera 3</v>
          </cell>
          <cell r="E4069" t="str">
            <v>Central</v>
          </cell>
          <cell r="F4069" t="str">
            <v xml:space="preserve">Kampala East  </v>
          </cell>
          <cell r="G4069" t="str">
            <v>Urban</v>
          </cell>
          <cell r="H4069" t="str">
            <v>Silver-P3</v>
          </cell>
          <cell r="I4069" t="str">
            <v>O</v>
          </cell>
          <cell r="J4069" t="str">
            <v>Netis</v>
          </cell>
          <cell r="K4069" t="str">
            <v>Benbridge Mulongo</v>
          </cell>
        </row>
        <row r="4070">
          <cell r="C4070">
            <v>701791</v>
          </cell>
          <cell r="D4070" t="str">
            <v>Bar Owalo / Bar Owalo Cell</v>
          </cell>
          <cell r="E4070" t="str">
            <v>Northern</v>
          </cell>
          <cell r="F4070" t="str">
            <v xml:space="preserve">Soroti  </v>
          </cell>
          <cell r="G4070" t="str">
            <v>Rural</v>
          </cell>
          <cell r="H4070" t="str">
            <v>C</v>
          </cell>
          <cell r="I4070" t="str">
            <v>O</v>
          </cell>
          <cell r="J4070" t="str">
            <v>Netis</v>
          </cell>
          <cell r="K4070" t="str">
            <v>Moses Wandera</v>
          </cell>
        </row>
        <row r="4071">
          <cell r="C4071">
            <v>701721</v>
          </cell>
          <cell r="D4071" t="str">
            <v>Ndikutamada</v>
          </cell>
          <cell r="E4071" t="str">
            <v>Central</v>
          </cell>
          <cell r="F4071" t="str">
            <v xml:space="preserve">Kampala West </v>
          </cell>
          <cell r="G4071" t="str">
            <v>Urban</v>
          </cell>
          <cell r="H4071" t="str">
            <v>Silver-P3</v>
          </cell>
          <cell r="I4071" t="str">
            <v>O</v>
          </cell>
          <cell r="J4071" t="str">
            <v>Camusat</v>
          </cell>
          <cell r="K4071" t="str">
            <v>Abu Kasamba</v>
          </cell>
        </row>
        <row r="4072">
          <cell r="C4072">
            <v>701790</v>
          </cell>
          <cell r="D4072" t="str">
            <v>Kopedur</v>
          </cell>
          <cell r="E4072" t="str">
            <v>Northern</v>
          </cell>
          <cell r="F4072" t="str">
            <v xml:space="preserve">Soroti  </v>
          </cell>
          <cell r="G4072" t="str">
            <v>Rural</v>
          </cell>
          <cell r="H4072" t="str">
            <v>C</v>
          </cell>
          <cell r="I4072" t="str">
            <v>O</v>
          </cell>
          <cell r="J4072" t="str">
            <v>Netis</v>
          </cell>
          <cell r="K4072" t="str">
            <v>Moses Wandera</v>
          </cell>
        </row>
        <row r="4073">
          <cell r="C4073">
            <v>701750</v>
          </cell>
          <cell r="D4073" t="str">
            <v>Mbuya Kinawataka 2</v>
          </cell>
          <cell r="E4073" t="str">
            <v>Central</v>
          </cell>
          <cell r="F4073" t="str">
            <v xml:space="preserve">Kampala South </v>
          </cell>
          <cell r="G4073" t="str">
            <v>Urban</v>
          </cell>
          <cell r="H4073" t="str">
            <v>C</v>
          </cell>
          <cell r="I4073" t="str">
            <v>O</v>
          </cell>
          <cell r="J4073" t="str">
            <v>Netis</v>
          </cell>
          <cell r="K4073" t="str">
            <v>Paul Mbabazi</v>
          </cell>
        </row>
        <row r="4074">
          <cell r="C4074">
            <v>609966</v>
          </cell>
          <cell r="D4074" t="str">
            <v>Kyambazzi</v>
          </cell>
          <cell r="E4074" t="str">
            <v>Central</v>
          </cell>
          <cell r="F4074" t="str">
            <v xml:space="preserve">Masaka </v>
          </cell>
          <cell r="G4074" t="str">
            <v>Rural</v>
          </cell>
          <cell r="H4074" t="str">
            <v>C</v>
          </cell>
          <cell r="I4074" t="str">
            <v>O</v>
          </cell>
          <cell r="J4074" t="str">
            <v>Camusat</v>
          </cell>
          <cell r="K4074" t="str">
            <v>M Patrick Kalibbala</v>
          </cell>
        </row>
        <row r="4075">
          <cell r="C4075">
            <v>701500</v>
          </cell>
          <cell r="D4075" t="str">
            <v>Katale Bugema</v>
          </cell>
          <cell r="E4075" t="str">
            <v>Central</v>
          </cell>
          <cell r="F4075" t="str">
            <v xml:space="preserve">Kampala West </v>
          </cell>
          <cell r="G4075" t="str">
            <v>Urban</v>
          </cell>
          <cell r="H4075" t="str">
            <v>C</v>
          </cell>
          <cell r="I4075" t="str">
            <v>O</v>
          </cell>
          <cell r="J4075" t="str">
            <v>Camusat</v>
          </cell>
          <cell r="K4075" t="str">
            <v>Abu Kasamba</v>
          </cell>
        </row>
        <row r="4076">
          <cell r="C4076">
            <v>701541</v>
          </cell>
          <cell r="D4076" t="str">
            <v>Lumuli Zone</v>
          </cell>
          <cell r="E4076" t="str">
            <v>Central</v>
          </cell>
          <cell r="F4076" t="str">
            <v xml:space="preserve">Kampala West </v>
          </cell>
          <cell r="G4076" t="str">
            <v>Urban</v>
          </cell>
          <cell r="H4076" t="str">
            <v>C</v>
          </cell>
          <cell r="I4076" t="str">
            <v>O</v>
          </cell>
          <cell r="J4076" t="str">
            <v>Camusat</v>
          </cell>
          <cell r="K4076" t="str">
            <v>Abu Kasamba</v>
          </cell>
        </row>
        <row r="4077">
          <cell r="C4077">
            <v>701778</v>
          </cell>
          <cell r="D4077" t="str">
            <v>Seeta B</v>
          </cell>
          <cell r="E4077" t="str">
            <v>Central</v>
          </cell>
          <cell r="F4077" t="str">
            <v xml:space="preserve">Mukono </v>
          </cell>
          <cell r="G4077" t="str">
            <v>Urban</v>
          </cell>
          <cell r="H4077" t="str">
            <v>C</v>
          </cell>
          <cell r="I4077" t="str">
            <v>O</v>
          </cell>
          <cell r="J4077" t="str">
            <v>Netis</v>
          </cell>
          <cell r="K4077" t="str">
            <v>Samuel Naseke</v>
          </cell>
        </row>
        <row r="4078">
          <cell r="C4078">
            <v>701004</v>
          </cell>
          <cell r="D4078" t="str">
            <v>Nakirebe</v>
          </cell>
          <cell r="E4078" t="str">
            <v>Central</v>
          </cell>
          <cell r="F4078" t="str">
            <v xml:space="preserve">Masaka </v>
          </cell>
          <cell r="G4078" t="str">
            <v>Urban</v>
          </cell>
          <cell r="H4078" t="str">
            <v>C</v>
          </cell>
          <cell r="I4078" t="str">
            <v>O</v>
          </cell>
          <cell r="J4078" t="str">
            <v>Camusat</v>
          </cell>
          <cell r="K4078" t="str">
            <v>M Patrick Kalibbala</v>
          </cell>
        </row>
        <row r="4079">
          <cell r="C4079">
            <v>701792</v>
          </cell>
          <cell r="D4079" t="str">
            <v>Nakatete A</v>
          </cell>
          <cell r="E4079" t="str">
            <v>Central</v>
          </cell>
          <cell r="F4079" t="str">
            <v xml:space="preserve">Mityana </v>
          </cell>
          <cell r="G4079" t="str">
            <v>Urban</v>
          </cell>
          <cell r="H4079" t="str">
            <v>Low OPEX</v>
          </cell>
          <cell r="I4079" t="str">
            <v>O</v>
          </cell>
          <cell r="J4079" t="str">
            <v>Camusat</v>
          </cell>
          <cell r="K4079" t="str">
            <v>Christopher Alituha</v>
          </cell>
        </row>
        <row r="4080">
          <cell r="C4080">
            <v>701763</v>
          </cell>
          <cell r="D4080" t="str">
            <v>Mbaliga</v>
          </cell>
          <cell r="E4080" t="str">
            <v>Central</v>
          </cell>
          <cell r="F4080" t="str">
            <v xml:space="preserve">Mukono </v>
          </cell>
          <cell r="G4080" t="str">
            <v>Urban</v>
          </cell>
          <cell r="H4080" t="str">
            <v>C</v>
          </cell>
          <cell r="I4080" t="str">
            <v>O</v>
          </cell>
          <cell r="J4080" t="str">
            <v>Netis</v>
          </cell>
          <cell r="K4080" t="str">
            <v>Samuel Naseke</v>
          </cell>
        </row>
        <row r="4081">
          <cell r="C4081">
            <v>701788</v>
          </cell>
          <cell r="D4081" t="str">
            <v>Kerekerene</v>
          </cell>
          <cell r="E4081" t="str">
            <v>Eastern</v>
          </cell>
          <cell r="F4081" t="str">
            <v xml:space="preserve">Mbale  </v>
          </cell>
          <cell r="G4081" t="str">
            <v>Rural</v>
          </cell>
          <cell r="H4081" t="str">
            <v>Low OPEX</v>
          </cell>
          <cell r="I4081" t="str">
            <v>O</v>
          </cell>
          <cell r="J4081" t="str">
            <v>Netis</v>
          </cell>
          <cell r="K4081" t="str">
            <v>Jude Musana</v>
          </cell>
        </row>
        <row r="4082">
          <cell r="C4082">
            <v>701560</v>
          </cell>
          <cell r="D4082" t="str">
            <v>Kawoto</v>
          </cell>
          <cell r="E4082" t="str">
            <v>Central</v>
          </cell>
          <cell r="F4082" t="str">
            <v xml:space="preserve">Mukono </v>
          </cell>
          <cell r="G4082" t="str">
            <v>Urban</v>
          </cell>
          <cell r="H4082" t="str">
            <v>C</v>
          </cell>
          <cell r="I4082" t="str">
            <v>O</v>
          </cell>
          <cell r="J4082" t="str">
            <v>Netis</v>
          </cell>
          <cell r="K4082" t="str">
            <v>Samuel Naseke</v>
          </cell>
        </row>
        <row r="4083">
          <cell r="C4083">
            <v>701786</v>
          </cell>
          <cell r="D4083" t="str">
            <v>Kasasira / Kasasira Cell</v>
          </cell>
          <cell r="E4083" t="str">
            <v>Eastern</v>
          </cell>
          <cell r="F4083" t="str">
            <v xml:space="preserve">Mbale  </v>
          </cell>
          <cell r="G4083" t="str">
            <v>Rural</v>
          </cell>
          <cell r="H4083" t="str">
            <v>Low OPEX</v>
          </cell>
          <cell r="I4083" t="str">
            <v>O</v>
          </cell>
          <cell r="J4083" t="str">
            <v>Netis</v>
          </cell>
          <cell r="K4083" t="str">
            <v>Jude Musana</v>
          </cell>
        </row>
        <row r="4084">
          <cell r="C4084">
            <v>701754</v>
          </cell>
          <cell r="D4084" t="str">
            <v>Namakonkome</v>
          </cell>
          <cell r="E4084" t="str">
            <v>Central</v>
          </cell>
          <cell r="F4084" t="str">
            <v xml:space="preserve">Luwero </v>
          </cell>
          <cell r="G4084" t="str">
            <v>Urban</v>
          </cell>
          <cell r="H4084" t="str">
            <v>C</v>
          </cell>
          <cell r="I4084" t="str">
            <v>O</v>
          </cell>
          <cell r="J4084" t="str">
            <v>I-Engineering</v>
          </cell>
          <cell r="K4084" t="str">
            <v>Robert Otim</v>
          </cell>
        </row>
        <row r="4085">
          <cell r="C4085">
            <v>701760</v>
          </cell>
          <cell r="D4085" t="str">
            <v>Nakyesanja</v>
          </cell>
          <cell r="E4085" t="str">
            <v>Central</v>
          </cell>
          <cell r="F4085" t="str">
            <v>Kampala North</v>
          </cell>
          <cell r="G4085" t="str">
            <v>Urban</v>
          </cell>
          <cell r="H4085" t="str">
            <v>C</v>
          </cell>
          <cell r="I4085" t="str">
            <v>O</v>
          </cell>
          <cell r="J4085" t="str">
            <v>I-Engineering</v>
          </cell>
          <cell r="K4085" t="str">
            <v>Joash Lubwama</v>
          </cell>
        </row>
        <row r="4086">
          <cell r="C4086">
            <v>701753</v>
          </cell>
          <cell r="D4086" t="str">
            <v xml:space="preserve">Kazinga Hussan </v>
          </cell>
          <cell r="E4086" t="str">
            <v>Central</v>
          </cell>
          <cell r="F4086" t="str">
            <v xml:space="preserve">Kampala East  </v>
          </cell>
          <cell r="G4086" t="str">
            <v>Urban</v>
          </cell>
          <cell r="H4086" t="str">
            <v>C</v>
          </cell>
          <cell r="I4086" t="str">
            <v>O</v>
          </cell>
          <cell r="J4086" t="str">
            <v>Netis</v>
          </cell>
          <cell r="K4086" t="str">
            <v>Benbridge Mulongo</v>
          </cell>
        </row>
        <row r="4087">
          <cell r="C4087">
            <v>701485</v>
          </cell>
          <cell r="D4087" t="str">
            <v>Tyaba</v>
          </cell>
          <cell r="E4087" t="str">
            <v>Central</v>
          </cell>
          <cell r="F4087" t="str">
            <v xml:space="preserve">Kampala South </v>
          </cell>
          <cell r="G4087" t="str">
            <v>Urban</v>
          </cell>
          <cell r="H4087" t="str">
            <v>C</v>
          </cell>
          <cell r="I4087" t="str">
            <v>O</v>
          </cell>
          <cell r="J4087" t="str">
            <v>Netis</v>
          </cell>
          <cell r="K4087" t="str">
            <v>Paul Mbabazi</v>
          </cell>
        </row>
        <row r="4088">
          <cell r="C4088">
            <v>606153</v>
          </cell>
          <cell r="D4088" t="str">
            <v>Adumi</v>
          </cell>
          <cell r="E4088" t="str">
            <v>Northern</v>
          </cell>
          <cell r="F4088" t="str">
            <v xml:space="preserve">Arua  </v>
          </cell>
          <cell r="G4088" t="str">
            <v>Rural</v>
          </cell>
          <cell r="H4088" t="str">
            <v>C</v>
          </cell>
          <cell r="I4088" t="str">
            <v>E</v>
          </cell>
          <cell r="J4088" t="str">
            <v>I-Engineering</v>
          </cell>
          <cell r="K4088" t="str">
            <v>Innocent Ayiko</v>
          </cell>
        </row>
        <row r="4089">
          <cell r="C4089">
            <v>701711</v>
          </cell>
          <cell r="D4089" t="str">
            <v>Mbogo Road</v>
          </cell>
          <cell r="E4089" t="str">
            <v>Central</v>
          </cell>
          <cell r="F4089" t="str">
            <v>Kampala North</v>
          </cell>
          <cell r="G4089" t="str">
            <v>Urban</v>
          </cell>
          <cell r="H4089" t="str">
            <v>Silver-P3</v>
          </cell>
          <cell r="I4089" t="str">
            <v>O</v>
          </cell>
          <cell r="J4089" t="str">
            <v>I-Engineering</v>
          </cell>
          <cell r="K4089" t="str">
            <v>Joash Lubwama</v>
          </cell>
        </row>
        <row r="4090">
          <cell r="C4090">
            <v>701693</v>
          </cell>
          <cell r="D4090" t="str">
            <v>Kasokoso Smart Pole / Wamala Road</v>
          </cell>
          <cell r="E4090" t="str">
            <v>Central</v>
          </cell>
          <cell r="F4090" t="str">
            <v xml:space="preserve">Kampala South </v>
          </cell>
          <cell r="G4090" t="str">
            <v>Urban</v>
          </cell>
          <cell r="H4090" t="str">
            <v>C</v>
          </cell>
          <cell r="I4090" t="str">
            <v>O</v>
          </cell>
          <cell r="J4090" t="str">
            <v>Netis</v>
          </cell>
          <cell r="K4090" t="str">
            <v>Paul Mbabazi</v>
          </cell>
        </row>
        <row r="4091">
          <cell r="C4091">
            <v>701770</v>
          </cell>
          <cell r="D4091" t="str">
            <v>Kyebelese</v>
          </cell>
          <cell r="E4091" t="str">
            <v>Central</v>
          </cell>
          <cell r="F4091" t="str">
            <v xml:space="preserve">Mityana </v>
          </cell>
          <cell r="G4091" t="str">
            <v>Urban</v>
          </cell>
          <cell r="H4091" t="str">
            <v>C</v>
          </cell>
          <cell r="I4091" t="str">
            <v>O</v>
          </cell>
          <cell r="J4091" t="str">
            <v>Camusat</v>
          </cell>
          <cell r="K4091" t="str">
            <v>Christopher Alituha</v>
          </cell>
        </row>
        <row r="4092">
          <cell r="C4092">
            <v>701785</v>
          </cell>
          <cell r="D4092" t="str">
            <v>Bugango Cell</v>
          </cell>
          <cell r="E4092" t="str">
            <v>Western</v>
          </cell>
          <cell r="F4092" t="str">
            <v xml:space="preserve">Mbarara </v>
          </cell>
          <cell r="G4092" t="str">
            <v>Urban</v>
          </cell>
          <cell r="H4092" t="str">
            <v>Low OPEX</v>
          </cell>
          <cell r="I4092" t="str">
            <v>O</v>
          </cell>
          <cell r="J4092" t="str">
            <v>Camusat</v>
          </cell>
          <cell r="K4092" t="str">
            <v>Thomasi Seruyange</v>
          </cell>
        </row>
        <row r="4093">
          <cell r="C4093">
            <v>701699</v>
          </cell>
          <cell r="D4093" t="str">
            <v>Walugyo</v>
          </cell>
          <cell r="E4093" t="str">
            <v>Central</v>
          </cell>
          <cell r="F4093" t="str">
            <v xml:space="preserve">Kampala South </v>
          </cell>
          <cell r="G4093" t="str">
            <v>Urban</v>
          </cell>
          <cell r="H4093" t="str">
            <v>Silver-P3</v>
          </cell>
          <cell r="I4093" t="str">
            <v>O</v>
          </cell>
          <cell r="J4093" t="str">
            <v>Netis</v>
          </cell>
          <cell r="K4093" t="str">
            <v>Paul Mbabazi</v>
          </cell>
        </row>
        <row r="4094">
          <cell r="C4094">
            <v>701720</v>
          </cell>
          <cell r="D4094" t="str">
            <v>Kamwokya Central</v>
          </cell>
          <cell r="E4094" t="str">
            <v>Central</v>
          </cell>
          <cell r="F4094" t="str">
            <v xml:space="preserve">Kampala East  </v>
          </cell>
          <cell r="G4094" t="str">
            <v>Urban</v>
          </cell>
          <cell r="H4094" t="str">
            <v>Silver-P3</v>
          </cell>
          <cell r="I4094" t="str">
            <v>O</v>
          </cell>
          <cell r="J4094" t="str">
            <v>Netis</v>
          </cell>
          <cell r="K4094" t="str">
            <v>Benbridge Mulongo</v>
          </cell>
        </row>
        <row r="4095">
          <cell r="C4095">
            <v>701669</v>
          </cell>
          <cell r="D4095" t="str">
            <v>Nakasero_Mabirizi Complex 2</v>
          </cell>
          <cell r="E4095" t="str">
            <v>Central</v>
          </cell>
          <cell r="F4095" t="str">
            <v xml:space="preserve">Kampala South </v>
          </cell>
          <cell r="G4095" t="str">
            <v>Urban</v>
          </cell>
          <cell r="H4095" t="str">
            <v>Silver-P3</v>
          </cell>
          <cell r="I4095" t="str">
            <v>O</v>
          </cell>
          <cell r="J4095" t="str">
            <v>Netis</v>
          </cell>
          <cell r="K4095" t="str">
            <v>Paul Mbabazi</v>
          </cell>
        </row>
        <row r="4096">
          <cell r="C4096">
            <v>701779</v>
          </cell>
          <cell r="D4096" t="str">
            <v>Ben Kiwanuka 4</v>
          </cell>
          <cell r="E4096" t="str">
            <v>Central</v>
          </cell>
          <cell r="F4096" t="str">
            <v>Kampala North</v>
          </cell>
          <cell r="G4096" t="str">
            <v>Urban</v>
          </cell>
          <cell r="H4096" t="str">
            <v>Silver-P3</v>
          </cell>
          <cell r="I4096" t="str">
            <v>O</v>
          </cell>
          <cell r="J4096" t="str">
            <v>I-Engineering</v>
          </cell>
          <cell r="K4096" t="str">
            <v>Joash Lubwama</v>
          </cell>
        </row>
        <row r="4097">
          <cell r="C4097">
            <v>701632</v>
          </cell>
          <cell r="D4097" t="str">
            <v>Kasambya 2</v>
          </cell>
          <cell r="E4097" t="str">
            <v>Central</v>
          </cell>
          <cell r="F4097" t="str">
            <v xml:space="preserve">Luwero </v>
          </cell>
          <cell r="G4097" t="str">
            <v>Urban</v>
          </cell>
          <cell r="H4097" t="str">
            <v>C</v>
          </cell>
          <cell r="I4097" t="str">
            <v>O</v>
          </cell>
          <cell r="J4097" t="str">
            <v>I-Engineering</v>
          </cell>
          <cell r="K4097" t="str">
            <v>Robert Otim</v>
          </cell>
        </row>
        <row r="4098">
          <cell r="C4098">
            <v>701789</v>
          </cell>
          <cell r="D4098" t="str">
            <v>Nyakitunda / Nyarushanje</v>
          </cell>
          <cell r="E4098" t="str">
            <v>Western</v>
          </cell>
          <cell r="F4098" t="str">
            <v xml:space="preserve">Mbarara </v>
          </cell>
          <cell r="G4098" t="str">
            <v>Rural</v>
          </cell>
          <cell r="H4098" t="str">
            <v>Low OPEX</v>
          </cell>
          <cell r="I4098" t="str">
            <v>O</v>
          </cell>
          <cell r="J4098" t="str">
            <v>Camusat</v>
          </cell>
          <cell r="K4098" t="str">
            <v>Thomasi Seruyange</v>
          </cell>
        </row>
        <row r="4099">
          <cell r="C4099">
            <v>701787</v>
          </cell>
          <cell r="D4099" t="str">
            <v>Ikooba</v>
          </cell>
          <cell r="E4099" t="str">
            <v>Northern</v>
          </cell>
          <cell r="F4099" t="str">
            <v xml:space="preserve">Hoima  </v>
          </cell>
          <cell r="G4099" t="str">
            <v>Rural</v>
          </cell>
          <cell r="H4099" t="str">
            <v>Low OPEX</v>
          </cell>
          <cell r="I4099" t="str">
            <v>O</v>
          </cell>
          <cell r="J4099" t="str">
            <v>I-Engineering</v>
          </cell>
          <cell r="K4099" t="str">
            <v>Latima Musoke</v>
          </cell>
        </row>
        <row r="4100">
          <cell r="C4100">
            <v>701761</v>
          </cell>
          <cell r="D4100" t="str">
            <v>Kati Cell</v>
          </cell>
          <cell r="E4100" t="str">
            <v>Central</v>
          </cell>
          <cell r="F4100" t="str">
            <v>Kampala North</v>
          </cell>
          <cell r="G4100" t="str">
            <v>Urban</v>
          </cell>
          <cell r="H4100" t="str">
            <v>C</v>
          </cell>
          <cell r="I4100" t="str">
            <v>O</v>
          </cell>
          <cell r="J4100" t="str">
            <v>I-Engineering</v>
          </cell>
          <cell r="K4100" t="str">
            <v>Joash Lubwama</v>
          </cell>
        </row>
        <row r="4101">
          <cell r="C4101">
            <v>701784</v>
          </cell>
          <cell r="D4101" t="str">
            <v>Rwoburundo</v>
          </cell>
          <cell r="E4101" t="str">
            <v>Western</v>
          </cell>
          <cell r="F4101" t="str">
            <v xml:space="preserve">Mbarara </v>
          </cell>
          <cell r="G4101" t="str">
            <v>Rural</v>
          </cell>
          <cell r="H4101" t="str">
            <v>Low OPEX</v>
          </cell>
          <cell r="I4101" t="str">
            <v>O</v>
          </cell>
          <cell r="J4101" t="str">
            <v>Camusat</v>
          </cell>
          <cell r="K4101" t="str">
            <v>Thomasi Seruyange</v>
          </cell>
        </row>
        <row r="4102">
          <cell r="C4102">
            <v>701724</v>
          </cell>
          <cell r="D4102" t="str">
            <v>Nsambya Gardens</v>
          </cell>
          <cell r="E4102" t="str">
            <v>Central</v>
          </cell>
          <cell r="F4102" t="str">
            <v xml:space="preserve">Kampala South </v>
          </cell>
          <cell r="G4102" t="str">
            <v>Urban</v>
          </cell>
          <cell r="H4102" t="str">
            <v>Silver-P3</v>
          </cell>
          <cell r="I4102" t="str">
            <v>O</v>
          </cell>
          <cell r="J4102" t="str">
            <v>Netis</v>
          </cell>
          <cell r="K4102" t="str">
            <v>Paul Mbabazi</v>
          </cell>
        </row>
        <row r="4103">
          <cell r="C4103">
            <v>701729</v>
          </cell>
          <cell r="D4103" t="str">
            <v>Kisosonkole</v>
          </cell>
          <cell r="E4103" t="str">
            <v>Central</v>
          </cell>
          <cell r="F4103" t="str">
            <v xml:space="preserve">Kampala East  </v>
          </cell>
          <cell r="G4103" t="str">
            <v>Urban</v>
          </cell>
          <cell r="H4103" t="str">
            <v>Silver-P3</v>
          </cell>
          <cell r="I4103" t="str">
            <v>O</v>
          </cell>
          <cell r="J4103" t="str">
            <v>Netis</v>
          </cell>
          <cell r="K4103" t="str">
            <v>Benbridge Mulongo</v>
          </cell>
        </row>
        <row r="4104">
          <cell r="C4104">
            <v>701588</v>
          </cell>
          <cell r="D4104" t="str">
            <v>Kizei</v>
          </cell>
          <cell r="E4104" t="str">
            <v>Central</v>
          </cell>
          <cell r="F4104" t="str">
            <v xml:space="preserve">Luwero </v>
          </cell>
          <cell r="G4104" t="str">
            <v>Urban</v>
          </cell>
          <cell r="H4104" t="str">
            <v>C</v>
          </cell>
          <cell r="I4104" t="str">
            <v>O</v>
          </cell>
          <cell r="J4104" t="str">
            <v>I-Engineering</v>
          </cell>
          <cell r="K4104" t="str">
            <v>Robert Otim</v>
          </cell>
        </row>
        <row r="4105">
          <cell r="C4105">
            <v>701735</v>
          </cell>
          <cell r="D4105" t="str">
            <v>Bwerenga Cell</v>
          </cell>
          <cell r="E4105" t="str">
            <v>Central</v>
          </cell>
          <cell r="F4105" t="str">
            <v xml:space="preserve">Kampala West </v>
          </cell>
          <cell r="G4105" t="str">
            <v>Urban</v>
          </cell>
          <cell r="H4105" t="str">
            <v>Silver-P3</v>
          </cell>
          <cell r="I4105" t="str">
            <v>O</v>
          </cell>
          <cell r="J4105" t="str">
            <v>Camusat</v>
          </cell>
          <cell r="K4105" t="str">
            <v>Abu Kasamba</v>
          </cell>
        </row>
        <row r="4106">
          <cell r="C4106">
            <v>701736</v>
          </cell>
          <cell r="D4106" t="str">
            <v>Sekiwunga</v>
          </cell>
          <cell r="E4106" t="str">
            <v>Central</v>
          </cell>
          <cell r="F4106" t="str">
            <v xml:space="preserve">Kampala West </v>
          </cell>
          <cell r="G4106" t="str">
            <v>Urban</v>
          </cell>
          <cell r="H4106" t="str">
            <v>Silver-P3</v>
          </cell>
          <cell r="I4106" t="str">
            <v>O</v>
          </cell>
          <cell r="J4106" t="str">
            <v>Camusat</v>
          </cell>
          <cell r="K4106" t="str">
            <v>Abu Kasamba</v>
          </cell>
        </row>
        <row r="4107">
          <cell r="C4107">
            <v>701716</v>
          </cell>
          <cell r="D4107" t="str">
            <v>Jandira</v>
          </cell>
          <cell r="E4107" t="str">
            <v>Central</v>
          </cell>
          <cell r="F4107" t="str">
            <v xml:space="preserve">Masaka </v>
          </cell>
          <cell r="G4107" t="str">
            <v>Urban</v>
          </cell>
          <cell r="H4107" t="str">
            <v>Silver-P3</v>
          </cell>
          <cell r="I4107" t="str">
            <v>O</v>
          </cell>
          <cell r="J4107" t="str">
            <v>Camusat</v>
          </cell>
          <cell r="K4107" t="str">
            <v>M Patrick Kalibbala</v>
          </cell>
        </row>
        <row r="4108">
          <cell r="C4108">
            <v>701634</v>
          </cell>
          <cell r="D4108" t="str">
            <v>Kyakatebe</v>
          </cell>
          <cell r="E4108" t="str">
            <v>Central</v>
          </cell>
          <cell r="F4108" t="str">
            <v xml:space="preserve">Masaka </v>
          </cell>
          <cell r="G4108" t="str">
            <v>Rural</v>
          </cell>
          <cell r="H4108" t="str">
            <v>C</v>
          </cell>
          <cell r="I4108" t="str">
            <v>O</v>
          </cell>
          <cell r="J4108" t="str">
            <v>Camusat</v>
          </cell>
          <cell r="K4108" t="str">
            <v>M Patrick Kalibbala</v>
          </cell>
        </row>
        <row r="4109">
          <cell r="C4109">
            <v>701633</v>
          </cell>
          <cell r="D4109" t="str">
            <v>Nakateete</v>
          </cell>
          <cell r="E4109" t="str">
            <v>Central</v>
          </cell>
          <cell r="F4109" t="str">
            <v xml:space="preserve">Masaka </v>
          </cell>
          <cell r="G4109" t="str">
            <v>Rural</v>
          </cell>
          <cell r="H4109" t="str">
            <v>C</v>
          </cell>
          <cell r="I4109" t="str">
            <v>O</v>
          </cell>
          <cell r="J4109" t="str">
            <v>Camusat</v>
          </cell>
          <cell r="K4109" t="str">
            <v>M Patrick Kalibbala</v>
          </cell>
        </row>
        <row r="4110">
          <cell r="C4110">
            <v>701783</v>
          </cell>
          <cell r="D4110" t="str">
            <v>Nankandulo</v>
          </cell>
          <cell r="E4110" t="str">
            <v>Central</v>
          </cell>
          <cell r="F4110" t="str">
            <v xml:space="preserve">Mukono </v>
          </cell>
          <cell r="G4110" t="str">
            <v>Rural</v>
          </cell>
          <cell r="H4110" t="str">
            <v>Low OPEX</v>
          </cell>
          <cell r="I4110" t="str">
            <v>O</v>
          </cell>
          <cell r="J4110" t="str">
            <v>Netis</v>
          </cell>
          <cell r="K4110" t="str">
            <v>Samuel Naseke</v>
          </cell>
        </row>
        <row r="4111">
          <cell r="C4111">
            <v>701777</v>
          </cell>
          <cell r="D4111" t="str">
            <v>Namanve B</v>
          </cell>
          <cell r="E4111" t="str">
            <v>Central</v>
          </cell>
          <cell r="F4111" t="str">
            <v xml:space="preserve">Mukono </v>
          </cell>
          <cell r="G4111" t="str">
            <v>Urban</v>
          </cell>
          <cell r="H4111" t="str">
            <v>C</v>
          </cell>
          <cell r="I4111" t="str">
            <v>O</v>
          </cell>
          <cell r="J4111" t="str">
            <v>Netis</v>
          </cell>
          <cell r="K4111" t="str">
            <v>Samuel Naseke</v>
          </cell>
        </row>
        <row r="4112">
          <cell r="C4112">
            <v>701798</v>
          </cell>
          <cell r="D4112" t="str">
            <v>Lumpewe</v>
          </cell>
          <cell r="E4112" t="str">
            <v>Central</v>
          </cell>
          <cell r="F4112" t="str">
            <v xml:space="preserve">Luwero </v>
          </cell>
          <cell r="G4112" t="str">
            <v>Rural</v>
          </cell>
          <cell r="H4112" t="str">
            <v>C</v>
          </cell>
          <cell r="I4112" t="str">
            <v>O</v>
          </cell>
          <cell r="J4112" t="str">
            <v>I-Engineering</v>
          </cell>
          <cell r="K4112" t="str">
            <v>Robert Otim</v>
          </cell>
        </row>
        <row r="4113">
          <cell r="C4113">
            <v>701793</v>
          </cell>
          <cell r="D4113" t="str">
            <v>Nambengere</v>
          </cell>
          <cell r="E4113" t="str">
            <v>Eastern</v>
          </cell>
          <cell r="F4113" t="str">
            <v xml:space="preserve">Jinja </v>
          </cell>
          <cell r="G4113" t="str">
            <v>Rural</v>
          </cell>
          <cell r="H4113" t="str">
            <v>C</v>
          </cell>
          <cell r="I4113" t="str">
            <v>O</v>
          </cell>
          <cell r="J4113" t="str">
            <v>Netis</v>
          </cell>
          <cell r="K4113" t="str">
            <v>Emmanuel Kafuko</v>
          </cell>
        </row>
        <row r="4114">
          <cell r="C4114">
            <v>701524</v>
          </cell>
          <cell r="D4114" t="str">
            <v>Rwamanyonyi</v>
          </cell>
          <cell r="E4114" t="str">
            <v>Western</v>
          </cell>
          <cell r="F4114" t="str">
            <v xml:space="preserve">Mbarara </v>
          </cell>
          <cell r="G4114" t="str">
            <v>Rural</v>
          </cell>
          <cell r="H4114" t="str">
            <v>C</v>
          </cell>
          <cell r="I4114" t="str">
            <v>O</v>
          </cell>
          <cell r="J4114" t="str">
            <v>Camusat</v>
          </cell>
          <cell r="K4114" t="str">
            <v>Thomasi Seruyange</v>
          </cell>
        </row>
        <row r="4115">
          <cell r="C4115">
            <v>701674</v>
          </cell>
          <cell r="D4115" t="str">
            <v>Voice Mall Bwebajja </v>
          </cell>
          <cell r="E4115" t="str">
            <v>Central</v>
          </cell>
          <cell r="F4115" t="str">
            <v xml:space="preserve">Kampala West </v>
          </cell>
          <cell r="G4115" t="str">
            <v>Urban</v>
          </cell>
          <cell r="H4115" t="str">
            <v>C</v>
          </cell>
          <cell r="I4115" t="str">
            <v>O</v>
          </cell>
          <cell r="J4115" t="str">
            <v>Camusat</v>
          </cell>
          <cell r="K4115" t="str">
            <v>Abu Kasamba</v>
          </cell>
        </row>
        <row r="4116">
          <cell r="C4116">
            <v>701672</v>
          </cell>
          <cell r="D4116" t="str">
            <v>Church House</v>
          </cell>
          <cell r="E4116" t="str">
            <v>Central</v>
          </cell>
          <cell r="F4116" t="str">
            <v xml:space="preserve">Kampala South </v>
          </cell>
          <cell r="G4116" t="str">
            <v>Urban</v>
          </cell>
          <cell r="H4116" t="str">
            <v>C</v>
          </cell>
          <cell r="I4116" t="str">
            <v>O</v>
          </cell>
          <cell r="J4116" t="str">
            <v>Netis</v>
          </cell>
          <cell r="K4116" t="str">
            <v>Paul Mbabazi</v>
          </cell>
        </row>
        <row r="4117">
          <cell r="C4117">
            <v>701782</v>
          </cell>
          <cell r="D4117" t="str">
            <v>Bweramule / Nyakabira</v>
          </cell>
          <cell r="E4117" t="str">
            <v>Western</v>
          </cell>
          <cell r="F4117" t="str">
            <v xml:space="preserve">Fort Portal   </v>
          </cell>
          <cell r="G4117" t="str">
            <v>Rural</v>
          </cell>
          <cell r="H4117" t="str">
            <v>Low OPEX</v>
          </cell>
          <cell r="I4117" t="str">
            <v>O</v>
          </cell>
          <cell r="J4117" t="str">
            <v>Camusat</v>
          </cell>
          <cell r="K4117" t="str">
            <v>Stephen Rwabwogo</v>
          </cell>
        </row>
        <row r="4118">
          <cell r="C4118">
            <v>701548</v>
          </cell>
          <cell r="D4118" t="str">
            <v>Kyabisheri</v>
          </cell>
          <cell r="E4118" t="str">
            <v>Western</v>
          </cell>
          <cell r="F4118" t="str">
            <v xml:space="preserve">Fort Portal   </v>
          </cell>
          <cell r="G4118" t="str">
            <v>Rural</v>
          </cell>
          <cell r="H4118" t="str">
            <v>C</v>
          </cell>
          <cell r="I4118" t="str">
            <v>O</v>
          </cell>
          <cell r="J4118" t="str">
            <v>Camusat</v>
          </cell>
          <cell r="K4118" t="str">
            <v>Stephen Rwabwogo</v>
          </cell>
        </row>
        <row r="4119">
          <cell r="C4119">
            <v>701120</v>
          </cell>
          <cell r="D4119" t="str">
            <v>Kigunga</v>
          </cell>
          <cell r="E4119" t="str">
            <v>Central</v>
          </cell>
          <cell r="F4119" t="str">
            <v xml:space="preserve">Mukono </v>
          </cell>
          <cell r="G4119" t="str">
            <v>Urban</v>
          </cell>
          <cell r="H4119" t="str">
            <v>C</v>
          </cell>
          <cell r="I4119" t="str">
            <v>O</v>
          </cell>
          <cell r="J4119" t="str">
            <v>Netis</v>
          </cell>
          <cell r="K4119" t="str">
            <v>Samuel Naseke</v>
          </cell>
        </row>
        <row r="4120">
          <cell r="C4120">
            <v>606597</v>
          </cell>
          <cell r="D4120" t="str">
            <v>Adua</v>
          </cell>
          <cell r="E4120" t="str">
            <v>Northern</v>
          </cell>
          <cell r="F4120" t="str">
            <v xml:space="preserve">Arua  </v>
          </cell>
          <cell r="G4120" t="str">
            <v>Rural</v>
          </cell>
          <cell r="H4120" t="str">
            <v>C</v>
          </cell>
          <cell r="I4120" t="str">
            <v>O</v>
          </cell>
          <cell r="J4120" t="str">
            <v>I-Engineering</v>
          </cell>
          <cell r="K4120" t="str">
            <v>Innocent Ayiko</v>
          </cell>
        </row>
        <row r="4121">
          <cell r="C4121">
            <v>701749</v>
          </cell>
          <cell r="D4121" t="str">
            <v>Katogo</v>
          </cell>
          <cell r="E4121" t="str">
            <v>Central</v>
          </cell>
          <cell r="F4121" t="str">
            <v xml:space="preserve">Kampala South </v>
          </cell>
          <cell r="G4121" t="str">
            <v>Urban</v>
          </cell>
          <cell r="H4121" t="str">
            <v>C</v>
          </cell>
          <cell r="I4121" t="str">
            <v>O</v>
          </cell>
          <cell r="J4121" t="str">
            <v>Netis</v>
          </cell>
          <cell r="K4121" t="str">
            <v>Paul Mbabazi</v>
          </cell>
        </row>
        <row r="4122">
          <cell r="C4122">
            <v>701663</v>
          </cell>
          <cell r="D4122" t="str">
            <v>Namawojja</v>
          </cell>
          <cell r="E4122" t="str">
            <v>Central</v>
          </cell>
          <cell r="F4122" t="str">
            <v xml:space="preserve">Luwero </v>
          </cell>
          <cell r="G4122" t="str">
            <v>Urban</v>
          </cell>
          <cell r="H4122" t="str">
            <v>C</v>
          </cell>
          <cell r="I4122" t="str">
            <v>O</v>
          </cell>
          <cell r="J4122" t="str">
            <v>I-Engineering</v>
          </cell>
          <cell r="K4122" t="str">
            <v>Robert Otim</v>
          </cell>
        </row>
        <row r="4123">
          <cell r="C4123">
            <v>701701</v>
          </cell>
          <cell r="D4123" t="str">
            <v>Oboja Rd</v>
          </cell>
          <cell r="E4123" t="str">
            <v>Eastern</v>
          </cell>
          <cell r="F4123" t="str">
            <v xml:space="preserve">Jinja </v>
          </cell>
          <cell r="G4123" t="str">
            <v>Urban</v>
          </cell>
          <cell r="H4123" t="str">
            <v>Silver-P3</v>
          </cell>
          <cell r="I4123" t="str">
            <v>O</v>
          </cell>
          <cell r="J4123" t="str">
            <v>Netis</v>
          </cell>
          <cell r="K4123" t="str">
            <v>Emmanuel Kafuko</v>
          </cell>
        </row>
        <row r="4124">
          <cell r="C4124">
            <v>701725</v>
          </cell>
          <cell r="D4124" t="str">
            <v>Wankoko</v>
          </cell>
          <cell r="E4124" t="str">
            <v>Central</v>
          </cell>
          <cell r="F4124" t="str">
            <v xml:space="preserve">Kampala South </v>
          </cell>
          <cell r="G4124" t="str">
            <v>Urban</v>
          </cell>
          <cell r="H4124" t="str">
            <v>Silver-P3</v>
          </cell>
          <cell r="I4124" t="str">
            <v>O</v>
          </cell>
          <cell r="J4124" t="str">
            <v>Netis</v>
          </cell>
          <cell r="K4124" t="str">
            <v>Paul Mbabazi</v>
          </cell>
        </row>
        <row r="4125">
          <cell r="C4125">
            <v>701127</v>
          </cell>
          <cell r="D4125" t="str">
            <v>Nakiloro</v>
          </cell>
          <cell r="E4125" t="str">
            <v>Northern</v>
          </cell>
          <cell r="F4125" t="str">
            <v xml:space="preserve">Soroti  </v>
          </cell>
          <cell r="G4125" t="str">
            <v>Rural</v>
          </cell>
          <cell r="H4125" t="str">
            <v>Low OPEX</v>
          </cell>
          <cell r="I4125" t="str">
            <v>O</v>
          </cell>
          <cell r="J4125" t="str">
            <v>Netis</v>
          </cell>
          <cell r="K4125" t="str">
            <v>Moses Wandera</v>
          </cell>
        </row>
        <row r="4126">
          <cell r="C4126">
            <v>701712</v>
          </cell>
          <cell r="D4126" t="str">
            <v>Kabunza</v>
          </cell>
          <cell r="E4126" t="str">
            <v>Central</v>
          </cell>
          <cell r="F4126" t="str">
            <v>Kampala North</v>
          </cell>
          <cell r="G4126" t="str">
            <v>Urban</v>
          </cell>
          <cell r="H4126" t="str">
            <v>Silver-P3</v>
          </cell>
          <cell r="I4126" t="str">
            <v>O</v>
          </cell>
          <cell r="J4126" t="str">
            <v>I-Engineering</v>
          </cell>
          <cell r="K4126" t="str">
            <v>Joash Lubwama</v>
          </cell>
        </row>
        <row r="4127">
          <cell r="C4127">
            <v>701794</v>
          </cell>
          <cell r="D4127" t="str">
            <v>Kabombo</v>
          </cell>
          <cell r="E4127" t="str">
            <v>Central</v>
          </cell>
          <cell r="F4127" t="str">
            <v xml:space="preserve">Luwero </v>
          </cell>
          <cell r="G4127" t="str">
            <v>Urban</v>
          </cell>
          <cell r="H4127" t="str">
            <v>Low OPEX</v>
          </cell>
          <cell r="I4127" t="str">
            <v>O</v>
          </cell>
          <cell r="J4127" t="str">
            <v>I-Engineering</v>
          </cell>
          <cell r="K4127" t="str">
            <v>Robert Otim</v>
          </cell>
        </row>
        <row r="4128">
          <cell r="C4128">
            <v>606545</v>
          </cell>
          <cell r="D4128" t="str">
            <v>Adravu</v>
          </cell>
          <cell r="E4128" t="str">
            <v>Northern</v>
          </cell>
          <cell r="F4128" t="str">
            <v xml:space="preserve">Arua  </v>
          </cell>
          <cell r="G4128" t="str">
            <v>Rural</v>
          </cell>
          <cell r="H4128" t="str">
            <v>C</v>
          </cell>
          <cell r="I4128" t="str">
            <v>O</v>
          </cell>
          <cell r="J4128" t="str">
            <v>I-Engineering</v>
          </cell>
          <cell r="K4128" t="str">
            <v>Innocent Ayiko</v>
          </cell>
        </row>
        <row r="4129">
          <cell r="C4129">
            <v>701797</v>
          </cell>
          <cell r="D4129" t="str">
            <v>Nanso B Cell</v>
          </cell>
          <cell r="E4129" t="str">
            <v>Central</v>
          </cell>
          <cell r="F4129" t="str">
            <v xml:space="preserve">Mukono </v>
          </cell>
          <cell r="G4129" t="str">
            <v>Rural</v>
          </cell>
          <cell r="H4129" t="str">
            <v>C</v>
          </cell>
          <cell r="I4129" t="str">
            <v>O</v>
          </cell>
          <cell r="J4129" t="str">
            <v>Netis</v>
          </cell>
          <cell r="K4129" t="str">
            <v>Samuel Naseke</v>
          </cell>
        </row>
        <row r="4130">
          <cell r="C4130">
            <v>701676</v>
          </cell>
          <cell r="D4130" t="str">
            <v>Freedom House</v>
          </cell>
          <cell r="E4130" t="str">
            <v>Central</v>
          </cell>
          <cell r="F4130" t="str">
            <v xml:space="preserve">Kampala South </v>
          </cell>
          <cell r="G4130" t="str">
            <v>Urban</v>
          </cell>
          <cell r="H4130" t="str">
            <v>C</v>
          </cell>
          <cell r="I4130" t="str">
            <v>O</v>
          </cell>
          <cell r="J4130" t="str">
            <v>Netis</v>
          </cell>
          <cell r="K4130" t="str">
            <v>Paul Mbabazi</v>
          </cell>
        </row>
        <row r="4131">
          <cell r="C4131">
            <v>701776</v>
          </cell>
          <cell r="D4131" t="str">
            <v>Kaggwa bridge</v>
          </cell>
          <cell r="E4131" t="str">
            <v>Central</v>
          </cell>
          <cell r="F4131" t="str">
            <v xml:space="preserve">Kampala South </v>
          </cell>
          <cell r="G4131" t="str">
            <v>Urban</v>
          </cell>
          <cell r="H4131" t="str">
            <v>Silver-P3</v>
          </cell>
          <cell r="I4131" t="str">
            <v>O</v>
          </cell>
          <cell r="J4131" t="str">
            <v>Netis</v>
          </cell>
          <cell r="K4131" t="str">
            <v>Paul Mbabazi</v>
          </cell>
        </row>
        <row r="4132">
          <cell r="C4132">
            <v>701452</v>
          </cell>
          <cell r="D4132" t="str">
            <v>Atheder North</v>
          </cell>
          <cell r="E4132" t="str">
            <v>Northern</v>
          </cell>
          <cell r="F4132" t="str">
            <v xml:space="preserve">Soroti  </v>
          </cell>
          <cell r="G4132" t="str">
            <v>Rural</v>
          </cell>
          <cell r="H4132" t="str">
            <v>Low OPEX</v>
          </cell>
          <cell r="I4132" t="str">
            <v>O</v>
          </cell>
          <cell r="J4132" t="str">
            <v>Netis</v>
          </cell>
          <cell r="K4132" t="str">
            <v>Moses Wandera</v>
          </cell>
        </row>
        <row r="4133">
          <cell r="C4133">
            <v>701799</v>
          </cell>
          <cell r="D4133" t="str">
            <v>Sezibwa Road Smart Pole</v>
          </cell>
          <cell r="E4133" t="str">
            <v>Central</v>
          </cell>
          <cell r="F4133" t="str">
            <v xml:space="preserve">Kampala East  </v>
          </cell>
          <cell r="G4133" t="str">
            <v>Urban</v>
          </cell>
          <cell r="H4133" t="str">
            <v>Silver-P3</v>
          </cell>
          <cell r="I4133" t="str">
            <v>O</v>
          </cell>
          <cell r="J4133" t="str">
            <v>Netis</v>
          </cell>
          <cell r="K4133" t="str">
            <v>Benbridge Mulongo</v>
          </cell>
        </row>
        <row r="4134">
          <cell r="C4134">
            <v>701114</v>
          </cell>
          <cell r="D4134" t="str">
            <v>Ireda Street Pole</v>
          </cell>
          <cell r="E4134" t="str">
            <v>Northern</v>
          </cell>
          <cell r="F4134" t="str">
            <v xml:space="preserve">Lira </v>
          </cell>
          <cell r="G4134" t="str">
            <v>Rural</v>
          </cell>
          <cell r="H4134" t="str">
            <v>C</v>
          </cell>
          <cell r="I4134" t="str">
            <v>O</v>
          </cell>
          <cell r="J4134" t="str">
            <v>I-Engineering</v>
          </cell>
          <cell r="K4134" t="str">
            <v>Muhamood Kyongo</v>
          </cell>
        </row>
        <row r="4135">
          <cell r="C4135">
            <v>701813</v>
          </cell>
          <cell r="D4135" t="str">
            <v>Pece Pawel</v>
          </cell>
          <cell r="E4135" t="str">
            <v>Northern</v>
          </cell>
          <cell r="F4135" t="str">
            <v xml:space="preserve">Gulu </v>
          </cell>
          <cell r="G4135" t="str">
            <v>Urban</v>
          </cell>
          <cell r="H4135" t="str">
            <v>Silver-P3</v>
          </cell>
          <cell r="I4135" t="str">
            <v>O</v>
          </cell>
          <cell r="J4135" t="str">
            <v>I-Engineering</v>
          </cell>
          <cell r="K4135" t="str">
            <v>Moses Kaganda</v>
          </cell>
        </row>
        <row r="4136">
          <cell r="C4136">
            <v>701816</v>
          </cell>
          <cell r="D4136" t="str">
            <v>Keyi</v>
          </cell>
          <cell r="E4136" t="str">
            <v>Northern</v>
          </cell>
          <cell r="F4136" t="str">
            <v xml:space="preserve">Gulu </v>
          </cell>
          <cell r="G4136" t="str">
            <v>Urban</v>
          </cell>
          <cell r="H4136" t="str">
            <v>Silver-P3</v>
          </cell>
          <cell r="I4136" t="str">
            <v>O</v>
          </cell>
          <cell r="J4136" t="str">
            <v>I-Engineering</v>
          </cell>
          <cell r="K4136" t="str">
            <v>Moses Kaganda</v>
          </cell>
        </row>
        <row r="4137">
          <cell r="C4137">
            <v>701815</v>
          </cell>
          <cell r="D4137" t="str">
            <v>Iriaga</v>
          </cell>
          <cell r="E4137" t="str">
            <v>Northern</v>
          </cell>
          <cell r="F4137" t="str">
            <v xml:space="preserve">Gulu </v>
          </cell>
          <cell r="G4137" t="str">
            <v>Urban</v>
          </cell>
          <cell r="H4137" t="str">
            <v>Silver-P3</v>
          </cell>
          <cell r="I4137" t="str">
            <v>O</v>
          </cell>
          <cell r="J4137" t="str">
            <v>I-Engineering</v>
          </cell>
          <cell r="K4137" t="str">
            <v>Moses Kaganda</v>
          </cell>
        </row>
        <row r="4138">
          <cell r="C4138">
            <v>701808</v>
          </cell>
          <cell r="D4138" t="str">
            <v>Kabakedi</v>
          </cell>
          <cell r="E4138" t="str">
            <v>Central</v>
          </cell>
          <cell r="F4138" t="str">
            <v xml:space="preserve">Luwero </v>
          </cell>
          <cell r="G4138" t="str">
            <v>Urban</v>
          </cell>
          <cell r="H4138" t="str">
            <v>Silver-P3</v>
          </cell>
          <cell r="I4138" t="str">
            <v>O</v>
          </cell>
          <cell r="J4138" t="str">
            <v>I-Engineering</v>
          </cell>
          <cell r="K4138" t="str">
            <v>Robert Otim</v>
          </cell>
        </row>
        <row r="4139">
          <cell r="C4139">
            <v>701805</v>
          </cell>
          <cell r="D4139" t="str">
            <v>Agora</v>
          </cell>
          <cell r="E4139" t="str">
            <v>Eastern</v>
          </cell>
          <cell r="F4139" t="str">
            <v xml:space="preserve">Soroti  </v>
          </cell>
          <cell r="G4139" t="str">
            <v>Rural</v>
          </cell>
          <cell r="H4139" t="str">
            <v>Silver-P3</v>
          </cell>
          <cell r="I4139" t="str">
            <v>O</v>
          </cell>
          <cell r="J4139" t="str">
            <v>Netis</v>
          </cell>
          <cell r="K4139" t="str">
            <v>Moses Wandera</v>
          </cell>
        </row>
        <row r="4140">
          <cell r="C4140">
            <v>701804</v>
          </cell>
          <cell r="D4140" t="str">
            <v>Marale</v>
          </cell>
          <cell r="E4140" t="str">
            <v>Eastern</v>
          </cell>
          <cell r="F4140" t="str">
            <v xml:space="preserve">Mbale  </v>
          </cell>
          <cell r="G4140" t="str">
            <v>Urban</v>
          </cell>
          <cell r="H4140" t="str">
            <v>Silver-P3</v>
          </cell>
          <cell r="I4140" t="str">
            <v>O</v>
          </cell>
          <cell r="J4140" t="str">
            <v>Netis</v>
          </cell>
          <cell r="K4140" t="str">
            <v>Jude Musana</v>
          </cell>
        </row>
        <row r="4141">
          <cell r="C4141">
            <v>609955</v>
          </cell>
          <cell r="D4141" t="str">
            <v>Adidikgweno</v>
          </cell>
          <cell r="E4141" t="str">
            <v>Northern</v>
          </cell>
          <cell r="F4141" t="str">
            <v>Arua</v>
          </cell>
          <cell r="G4141" t="str">
            <v>Urban</v>
          </cell>
          <cell r="H4141" t="str">
            <v>C</v>
          </cell>
          <cell r="I4141" t="str">
            <v>O</v>
          </cell>
          <cell r="J4141" t="str">
            <v>I-Engineering</v>
          </cell>
          <cell r="K4141" t="str">
            <v>Innocent Ayiko</v>
          </cell>
        </row>
        <row r="4142">
          <cell r="C4142">
            <v>701812</v>
          </cell>
          <cell r="D4142" t="str">
            <v>Pageya</v>
          </cell>
          <cell r="E4142" t="str">
            <v>Northern</v>
          </cell>
          <cell r="F4142" t="str">
            <v xml:space="preserve">Gulu </v>
          </cell>
          <cell r="G4142" t="str">
            <v>Urban</v>
          </cell>
          <cell r="H4142" t="str">
            <v>Silver-P3</v>
          </cell>
          <cell r="I4142" t="str">
            <v>O</v>
          </cell>
          <cell r="J4142" t="str">
            <v>I-Engineering</v>
          </cell>
          <cell r="K4142" t="str">
            <v>Moses Kaganda</v>
          </cell>
        </row>
        <row r="4143">
          <cell r="C4143">
            <v>701807</v>
          </cell>
          <cell r="D4143" t="str">
            <v>Boroboro East</v>
          </cell>
          <cell r="E4143" t="str">
            <v>Northern</v>
          </cell>
          <cell r="F4143" t="str">
            <v xml:space="preserve">Lira </v>
          </cell>
          <cell r="G4143" t="str">
            <v>Urban</v>
          </cell>
          <cell r="H4143" t="str">
            <v>Silver-P3</v>
          </cell>
          <cell r="I4143" t="str">
            <v>O</v>
          </cell>
          <cell r="J4143" t="str">
            <v>I-Engineering</v>
          </cell>
          <cell r="K4143" t="str">
            <v>Muhamood Kyongo</v>
          </cell>
        </row>
        <row r="4144">
          <cell r="C4144">
            <v>701715</v>
          </cell>
          <cell r="D4144" t="str">
            <v>Ggaba 2</v>
          </cell>
          <cell r="E4144" t="str">
            <v>Central</v>
          </cell>
          <cell r="F4144" t="str">
            <v xml:space="preserve">Kampala South </v>
          </cell>
          <cell r="G4144" t="str">
            <v>Urban</v>
          </cell>
          <cell r="H4144" t="str">
            <v>Silver-P3</v>
          </cell>
          <cell r="I4144" t="str">
            <v>O</v>
          </cell>
          <cell r="J4144" t="str">
            <v>Netis</v>
          </cell>
          <cell r="K4144" t="str">
            <v>Paul Mbabazi</v>
          </cell>
        </row>
        <row r="4145">
          <cell r="C4145">
            <v>701809</v>
          </cell>
          <cell r="D4145" t="str">
            <v>Eruba</v>
          </cell>
          <cell r="E4145" t="str">
            <v>Northern</v>
          </cell>
          <cell r="F4145" t="str">
            <v>Arua</v>
          </cell>
          <cell r="G4145" t="str">
            <v>Urban</v>
          </cell>
          <cell r="H4145" t="str">
            <v>Silver-P3</v>
          </cell>
          <cell r="I4145" t="str">
            <v>O</v>
          </cell>
          <cell r="J4145" t="str">
            <v>I-Engineering</v>
          </cell>
          <cell r="K4145" t="str">
            <v>Innocent Ayiko</v>
          </cell>
        </row>
        <row r="4146">
          <cell r="C4146">
            <v>701800</v>
          </cell>
          <cell r="D4146" t="str">
            <v>Busiisi West</v>
          </cell>
          <cell r="E4146" t="str">
            <v>Northern</v>
          </cell>
          <cell r="F4146" t="str">
            <v xml:space="preserve">Hoima  </v>
          </cell>
          <cell r="G4146" t="str">
            <v>Urban</v>
          </cell>
          <cell r="H4146" t="str">
            <v>Silver-P3</v>
          </cell>
          <cell r="I4146" t="str">
            <v>O</v>
          </cell>
          <cell r="J4146" t="str">
            <v>I-Engineering</v>
          </cell>
          <cell r="K4146" t="str">
            <v>Latima Musoke</v>
          </cell>
        </row>
        <row r="4147">
          <cell r="C4147">
            <v>701806</v>
          </cell>
          <cell r="D4147" t="str">
            <v>Kabukeru</v>
          </cell>
          <cell r="E4147" t="str">
            <v>Western</v>
          </cell>
          <cell r="F4147" t="str">
            <v xml:space="preserve">Fort Portal   </v>
          </cell>
          <cell r="G4147" t="str">
            <v>Rural</v>
          </cell>
          <cell r="H4147" t="str">
            <v>Silver-P3</v>
          </cell>
          <cell r="I4147" t="str">
            <v>O</v>
          </cell>
          <cell r="J4147" t="str">
            <v>Camusat</v>
          </cell>
          <cell r="K4147" t="str">
            <v>Stephen Rwabwogo</v>
          </cell>
        </row>
        <row r="4148">
          <cell r="C4148">
            <v>701801</v>
          </cell>
          <cell r="D4148" t="str">
            <v>Kinogozi</v>
          </cell>
          <cell r="E4148" t="str">
            <v>Northern</v>
          </cell>
          <cell r="F4148" t="str">
            <v xml:space="preserve">Hoima  </v>
          </cell>
          <cell r="G4148" t="str">
            <v>Rural</v>
          </cell>
          <cell r="H4148" t="str">
            <v>Silver-P3</v>
          </cell>
          <cell r="I4148" t="str">
            <v>O</v>
          </cell>
          <cell r="J4148" t="str">
            <v>I-Engineering</v>
          </cell>
          <cell r="K4148" t="str">
            <v>Latima Musoke</v>
          </cell>
        </row>
        <row r="4149">
          <cell r="C4149">
            <v>701802</v>
          </cell>
          <cell r="D4149" t="str">
            <v>Kikwite</v>
          </cell>
          <cell r="E4149" t="str">
            <v>Northern</v>
          </cell>
          <cell r="F4149" t="str">
            <v xml:space="preserve">Hoima  </v>
          </cell>
          <cell r="G4149" t="str">
            <v>Urban</v>
          </cell>
          <cell r="H4149" t="str">
            <v>Silver-P3</v>
          </cell>
          <cell r="I4149" t="str">
            <v>O</v>
          </cell>
          <cell r="J4149" t="str">
            <v>I-Engineering</v>
          </cell>
          <cell r="K4149" t="str">
            <v>Latima Musoke</v>
          </cell>
        </row>
        <row r="4150">
          <cell r="C4150">
            <v>701671</v>
          </cell>
          <cell r="D4150" t="str">
            <v>Mpala</v>
          </cell>
          <cell r="E4150" t="str">
            <v>Central</v>
          </cell>
          <cell r="F4150" t="str">
            <v xml:space="preserve">Kampala West </v>
          </cell>
          <cell r="G4150" t="str">
            <v>Urban</v>
          </cell>
          <cell r="H4150" t="str">
            <v>Silver-P3</v>
          </cell>
          <cell r="I4150" t="str">
            <v>O</v>
          </cell>
          <cell r="J4150" t="str">
            <v>Camusat</v>
          </cell>
          <cell r="K4150" t="str">
            <v>Abu Kasamba</v>
          </cell>
        </row>
        <row r="4151">
          <cell r="C4151">
            <v>701714</v>
          </cell>
          <cell r="D4151" t="str">
            <v>Kaaga</v>
          </cell>
          <cell r="E4151" t="str">
            <v>Central</v>
          </cell>
          <cell r="F4151" t="str">
            <v xml:space="preserve">Kampala West </v>
          </cell>
          <cell r="G4151" t="str">
            <v>Urban</v>
          </cell>
          <cell r="H4151" t="str">
            <v>Silver-P3</v>
          </cell>
          <cell r="I4151" t="str">
            <v>O</v>
          </cell>
          <cell r="J4151" t="str">
            <v>Camusat</v>
          </cell>
          <cell r="K4151" t="str">
            <v>Abu Kasamba</v>
          </cell>
        </row>
        <row r="4152">
          <cell r="C4152">
            <v>701599</v>
          </cell>
          <cell r="D4152" t="str">
            <v>Abia Cell</v>
          </cell>
          <cell r="E4152" t="str">
            <v>Northern</v>
          </cell>
          <cell r="F4152" t="str">
            <v xml:space="preserve">Arua  </v>
          </cell>
          <cell r="G4152" t="str">
            <v>Rural</v>
          </cell>
          <cell r="H4152" t="str">
            <v>C</v>
          </cell>
          <cell r="I4152" t="str">
            <v>O</v>
          </cell>
          <cell r="J4152" t="str">
            <v>I-Engineering</v>
          </cell>
          <cell r="K4152" t="str">
            <v>Innocent Ayiko</v>
          </cell>
        </row>
        <row r="4153">
          <cell r="C4153">
            <v>701781</v>
          </cell>
          <cell r="D4153" t="str">
            <v>Telenga / Tilenga MBTS</v>
          </cell>
          <cell r="E4153" t="str">
            <v>Western</v>
          </cell>
          <cell r="F4153" t="str">
            <v xml:space="preserve">Hoima  </v>
          </cell>
          <cell r="G4153" t="str">
            <v>Rural</v>
          </cell>
          <cell r="H4153" t="str">
            <v>C</v>
          </cell>
          <cell r="I4153" t="str">
            <v>O</v>
          </cell>
          <cell r="J4153" t="str">
            <v>I-Engineering</v>
          </cell>
          <cell r="K4153" t="str">
            <v>Latima Musoke</v>
          </cell>
        </row>
        <row r="4154">
          <cell r="C4154">
            <v>701824</v>
          </cell>
          <cell r="D4154" t="str">
            <v>Kathero</v>
          </cell>
          <cell r="E4154" t="str">
            <v>Western</v>
          </cell>
          <cell r="F4154" t="str">
            <v xml:space="preserve">Fort Portal   </v>
          </cell>
          <cell r="G4154" t="str">
            <v>Urban</v>
          </cell>
          <cell r="H4154" t="str">
            <v>C</v>
          </cell>
          <cell r="I4154" t="str">
            <v>O</v>
          </cell>
          <cell r="J4154" t="str">
            <v>Camusat</v>
          </cell>
          <cell r="K4154" t="str">
            <v>Stephen Rwabwogo</v>
          </cell>
        </row>
        <row r="4155">
          <cell r="C4155">
            <v>701690</v>
          </cell>
          <cell r="D4155" t="str">
            <v>Namugongo Road 1</v>
          </cell>
          <cell r="E4155" t="str">
            <v>Central</v>
          </cell>
          <cell r="F4155" t="str">
            <v xml:space="preserve">Kampala East  </v>
          </cell>
          <cell r="G4155" t="str">
            <v>Urban</v>
          </cell>
          <cell r="H4155" t="str">
            <v>C</v>
          </cell>
          <cell r="I4155" t="str">
            <v>O</v>
          </cell>
          <cell r="J4155" t="str">
            <v>Netis</v>
          </cell>
          <cell r="K4155" t="str">
            <v>Benbridge Mulongo</v>
          </cell>
        </row>
        <row r="4156">
          <cell r="C4156">
            <v>609469</v>
          </cell>
          <cell r="D4156" t="str">
            <v>Idhogolo</v>
          </cell>
          <cell r="E4156" t="str">
            <v>Eastern</v>
          </cell>
          <cell r="F4156" t="str">
            <v xml:space="preserve">Jinja </v>
          </cell>
          <cell r="G4156" t="str">
            <v>Urban</v>
          </cell>
          <cell r="H4156" t="str">
            <v>Silver-P3</v>
          </cell>
          <cell r="I4156" t="str">
            <v>O</v>
          </cell>
          <cell r="J4156" t="str">
            <v>Netis</v>
          </cell>
          <cell r="K4156" t="str">
            <v>Emmanuel Kafuko</v>
          </cell>
        </row>
        <row r="4157">
          <cell r="C4157">
            <v>701072</v>
          </cell>
          <cell r="D4157" t="str">
            <v>Kitende Cell</v>
          </cell>
          <cell r="E4157" t="str">
            <v>Central</v>
          </cell>
          <cell r="F4157" t="str">
            <v xml:space="preserve">Kampala West </v>
          </cell>
          <cell r="G4157" t="str">
            <v>Urban</v>
          </cell>
          <cell r="H4157" t="str">
            <v>Silver-P3</v>
          </cell>
          <cell r="I4157" t="str">
            <v>O</v>
          </cell>
          <cell r="J4157" t="str">
            <v>Camusat</v>
          </cell>
          <cell r="K4157" t="str">
            <v>Abu Kasamba</v>
          </cell>
        </row>
        <row r="4158">
          <cell r="C4158">
            <v>701859</v>
          </cell>
          <cell r="D4158" t="str">
            <v>Lorikowo</v>
          </cell>
          <cell r="E4158" t="str">
            <v>Northern</v>
          </cell>
          <cell r="F4158" t="str">
            <v xml:space="preserve">Gulu </v>
          </cell>
          <cell r="G4158" t="str">
            <v>Rural</v>
          </cell>
          <cell r="H4158" t="str">
            <v>C</v>
          </cell>
          <cell r="I4158" t="str">
            <v>O</v>
          </cell>
          <cell r="J4158" t="str">
            <v>I-Engineering</v>
          </cell>
          <cell r="K4158" t="str">
            <v>Moses Kaganda</v>
          </cell>
        </row>
        <row r="4159">
          <cell r="C4159">
            <v>701691</v>
          </cell>
          <cell r="D4159" t="str">
            <v>Namugongo Road 2</v>
          </cell>
          <cell r="E4159" t="str">
            <v>Central</v>
          </cell>
          <cell r="F4159" t="str">
            <v xml:space="preserve">Kampala East  </v>
          </cell>
          <cell r="G4159" t="str">
            <v>Urban</v>
          </cell>
          <cell r="H4159" t="str">
            <v>C</v>
          </cell>
          <cell r="I4159" t="str">
            <v>O</v>
          </cell>
          <cell r="J4159" t="str">
            <v>Netis</v>
          </cell>
          <cell r="K4159" t="str">
            <v>Benbridge Mulongo</v>
          </cell>
        </row>
        <row r="4160">
          <cell r="C4160">
            <v>701726</v>
          </cell>
          <cell r="D4160" t="str">
            <v>Kisembi </v>
          </cell>
          <cell r="E4160" t="str">
            <v>Central</v>
          </cell>
          <cell r="F4160" t="str">
            <v xml:space="preserve">Kampala West </v>
          </cell>
          <cell r="G4160" t="str">
            <v>Urban</v>
          </cell>
          <cell r="H4160" t="str">
            <v>Silver-P3</v>
          </cell>
          <cell r="I4160" t="str">
            <v>O</v>
          </cell>
          <cell r="J4160" t="str">
            <v>Camusat</v>
          </cell>
          <cell r="K4160" t="str">
            <v>Abu Kasamba</v>
          </cell>
        </row>
        <row r="4161">
          <cell r="C4161">
            <v>701853</v>
          </cell>
          <cell r="D4161" t="str">
            <v>Lugore</v>
          </cell>
          <cell r="E4161" t="str">
            <v>Northern</v>
          </cell>
          <cell r="F4161" t="str">
            <v xml:space="preserve">Gulu </v>
          </cell>
          <cell r="G4161" t="str">
            <v>Rural</v>
          </cell>
          <cell r="H4161" t="str">
            <v>Low OPEX</v>
          </cell>
          <cell r="I4161" t="str">
            <v>O</v>
          </cell>
          <cell r="J4161" t="str">
            <v>I-Engineering</v>
          </cell>
          <cell r="K4161" t="str">
            <v>Moses Kaganda</v>
          </cell>
        </row>
        <row r="4162">
          <cell r="C4162">
            <v>701860</v>
          </cell>
          <cell r="D4162" t="str">
            <v>Barlonyo</v>
          </cell>
          <cell r="E4162" t="str">
            <v>Northern</v>
          </cell>
          <cell r="F4162" t="str">
            <v xml:space="preserve">Lira </v>
          </cell>
          <cell r="G4162" t="str">
            <v>Rural</v>
          </cell>
          <cell r="H4162" t="str">
            <v>Low OPEX</v>
          </cell>
          <cell r="I4162" t="str">
            <v>O</v>
          </cell>
          <cell r="J4162" t="str">
            <v>I-Engineering</v>
          </cell>
          <cell r="K4162" t="str">
            <v>Muhamood Kyongo</v>
          </cell>
        </row>
        <row r="4163">
          <cell r="C4163">
            <v>701852</v>
          </cell>
          <cell r="D4163" t="str">
            <v>Aleka</v>
          </cell>
          <cell r="E4163" t="str">
            <v>Northern</v>
          </cell>
          <cell r="F4163" t="str">
            <v xml:space="preserve">Lira </v>
          </cell>
          <cell r="G4163" t="str">
            <v>Rural</v>
          </cell>
          <cell r="H4163" t="str">
            <v>Low OPEX</v>
          </cell>
          <cell r="I4163" t="str">
            <v>O</v>
          </cell>
          <cell r="J4163" t="str">
            <v>I-Engineering</v>
          </cell>
          <cell r="K4163" t="str">
            <v>Muhamood Kyongo</v>
          </cell>
        </row>
        <row r="4164">
          <cell r="C4164">
            <v>701851</v>
          </cell>
          <cell r="D4164" t="str">
            <v>Abok</v>
          </cell>
          <cell r="E4164" t="str">
            <v>Northern</v>
          </cell>
          <cell r="F4164" t="str">
            <v xml:space="preserve">Lira </v>
          </cell>
          <cell r="G4164" t="str">
            <v>Rural</v>
          </cell>
          <cell r="H4164" t="str">
            <v>Low OPEX</v>
          </cell>
          <cell r="I4164" t="str">
            <v>O</v>
          </cell>
          <cell r="J4164" t="str">
            <v>I-Engineering</v>
          </cell>
          <cell r="K4164" t="str">
            <v>Muhamood Kyongo</v>
          </cell>
        </row>
        <row r="4165">
          <cell r="C4165">
            <v>701858</v>
          </cell>
          <cell r="D4165" t="str">
            <v>Aboli</v>
          </cell>
          <cell r="E4165" t="str">
            <v>Northern</v>
          </cell>
          <cell r="F4165" t="str">
            <v xml:space="preserve">Lira </v>
          </cell>
          <cell r="G4165" t="str">
            <v>Rural</v>
          </cell>
          <cell r="H4165" t="str">
            <v>Low OPEX</v>
          </cell>
          <cell r="I4165" t="str">
            <v>O</v>
          </cell>
          <cell r="J4165" t="str">
            <v>I-Engineering</v>
          </cell>
          <cell r="K4165" t="str">
            <v>Muhamood Kyongo</v>
          </cell>
        </row>
        <row r="4166">
          <cell r="C4166">
            <v>701857</v>
          </cell>
          <cell r="D4166" t="str">
            <v>Ayago</v>
          </cell>
          <cell r="E4166" t="str">
            <v>Northern</v>
          </cell>
          <cell r="F4166" t="str">
            <v xml:space="preserve">Lira </v>
          </cell>
          <cell r="G4166" t="str">
            <v>Rural</v>
          </cell>
          <cell r="H4166" t="str">
            <v>Low OPEX</v>
          </cell>
          <cell r="I4166" t="str">
            <v>O</v>
          </cell>
          <cell r="J4166" t="str">
            <v>I-Engineering</v>
          </cell>
          <cell r="K4166" t="str">
            <v>Muhamood Kyongo</v>
          </cell>
        </row>
        <row r="4167">
          <cell r="C4167">
            <v>701827</v>
          </cell>
          <cell r="D4167" t="str">
            <v>Alimungoza</v>
          </cell>
          <cell r="E4167" t="str">
            <v>Western</v>
          </cell>
          <cell r="F4167" t="str">
            <v xml:space="preserve">Hoima  </v>
          </cell>
          <cell r="G4167" t="str">
            <v>Rural</v>
          </cell>
          <cell r="H4167" t="str">
            <v>Low OPEX</v>
          </cell>
          <cell r="I4167" t="str">
            <v>O</v>
          </cell>
          <cell r="J4167" t="str">
            <v>I-Engineering</v>
          </cell>
          <cell r="K4167" t="str">
            <v>Latima Musoke</v>
          </cell>
        </row>
        <row r="4168">
          <cell r="C4168">
            <v>701818</v>
          </cell>
          <cell r="D4168" t="str">
            <v>Kubala</v>
          </cell>
          <cell r="E4168" t="str">
            <v>Northern</v>
          </cell>
          <cell r="F4168" t="str">
            <v xml:space="preserve">Arua  </v>
          </cell>
          <cell r="G4168" t="str">
            <v>Rural</v>
          </cell>
          <cell r="H4168" t="str">
            <v>Low OPEX</v>
          </cell>
          <cell r="I4168" t="str">
            <v>O</v>
          </cell>
          <cell r="J4168" t="str">
            <v>I-Engineering</v>
          </cell>
          <cell r="K4168" t="str">
            <v>Innocent Ayiko</v>
          </cell>
        </row>
        <row r="4169">
          <cell r="C4169">
            <v>701863</v>
          </cell>
          <cell r="D4169" t="str">
            <v>Pajwenda Central</v>
          </cell>
          <cell r="E4169" t="str">
            <v>Eastern</v>
          </cell>
          <cell r="F4169" t="str">
            <v xml:space="preserve">Mbale  </v>
          </cell>
          <cell r="G4169" t="str">
            <v>Rural</v>
          </cell>
          <cell r="H4169" t="str">
            <v>Low OPEX</v>
          </cell>
          <cell r="I4169" t="str">
            <v>O</v>
          </cell>
          <cell r="J4169" t="str">
            <v>Netis</v>
          </cell>
          <cell r="K4169" t="str">
            <v>Jude Musana</v>
          </cell>
        </row>
        <row r="4170">
          <cell r="C4170">
            <v>701832</v>
          </cell>
          <cell r="D4170" t="str">
            <v>Kadimukoli A</v>
          </cell>
          <cell r="E4170" t="str">
            <v>Eastern</v>
          </cell>
          <cell r="F4170" t="str">
            <v xml:space="preserve">Mbale  </v>
          </cell>
          <cell r="G4170" t="str">
            <v>Rural</v>
          </cell>
          <cell r="H4170" t="str">
            <v>Low OPEX</v>
          </cell>
          <cell r="I4170" t="str">
            <v>O</v>
          </cell>
          <cell r="J4170" t="str">
            <v>Netis</v>
          </cell>
          <cell r="K4170" t="str">
            <v>Jude Musana</v>
          </cell>
        </row>
        <row r="4171">
          <cell r="C4171">
            <v>701833</v>
          </cell>
          <cell r="D4171" t="str">
            <v>Alwa TC</v>
          </cell>
          <cell r="E4171" t="str">
            <v>Eastern</v>
          </cell>
          <cell r="F4171" t="str">
            <v xml:space="preserve">Soroti  </v>
          </cell>
          <cell r="G4171" t="str">
            <v>Rural</v>
          </cell>
          <cell r="H4171" t="str">
            <v>C</v>
          </cell>
          <cell r="I4171" t="str">
            <v>O</v>
          </cell>
          <cell r="J4171" t="str">
            <v>Netis</v>
          </cell>
          <cell r="K4171" t="str">
            <v>Moses Wandera</v>
          </cell>
        </row>
        <row r="4172">
          <cell r="C4172">
            <v>701856</v>
          </cell>
          <cell r="D4172" t="str">
            <v>Bogome</v>
          </cell>
          <cell r="E4172" t="str">
            <v>Eastern</v>
          </cell>
          <cell r="F4172" t="str">
            <v xml:space="preserve">Jinja </v>
          </cell>
          <cell r="G4172" t="str">
            <v>Rural</v>
          </cell>
          <cell r="H4172" t="str">
            <v>Low OPEX</v>
          </cell>
          <cell r="I4172" t="str">
            <v>O</v>
          </cell>
          <cell r="J4172" t="str">
            <v>Netis</v>
          </cell>
          <cell r="K4172" t="str">
            <v>Emmanuel Kafuko</v>
          </cell>
        </row>
        <row r="4173">
          <cell r="C4173">
            <v>701855</v>
          </cell>
          <cell r="D4173" t="str">
            <v>Bukazito</v>
          </cell>
          <cell r="E4173" t="str">
            <v>Eastern</v>
          </cell>
          <cell r="F4173" t="str">
            <v xml:space="preserve">Jinja </v>
          </cell>
          <cell r="G4173" t="str">
            <v>Rural</v>
          </cell>
          <cell r="H4173" t="str">
            <v>Low OPEX</v>
          </cell>
          <cell r="I4173" t="str">
            <v>O</v>
          </cell>
          <cell r="J4173" t="str">
            <v>Netis</v>
          </cell>
          <cell r="K4173" t="str">
            <v>Emmanuel Kafuko</v>
          </cell>
        </row>
        <row r="4174">
          <cell r="C4174">
            <v>701838</v>
          </cell>
          <cell r="D4174" t="str">
            <v>Nunda</v>
          </cell>
          <cell r="E4174" t="str">
            <v>Central</v>
          </cell>
          <cell r="F4174" t="str">
            <v xml:space="preserve">Masaka </v>
          </cell>
          <cell r="G4174" t="str">
            <v>Rural</v>
          </cell>
          <cell r="H4174" t="str">
            <v>Low OPEX</v>
          </cell>
          <cell r="I4174" t="str">
            <v>O</v>
          </cell>
          <cell r="J4174" t="str">
            <v>Camusat</v>
          </cell>
          <cell r="K4174" t="str">
            <v>M Patrick Kalibbala</v>
          </cell>
        </row>
        <row r="4175">
          <cell r="C4175">
            <v>701821</v>
          </cell>
          <cell r="D4175" t="str">
            <v>Buyanja 1</v>
          </cell>
          <cell r="E4175" t="str">
            <v>Western</v>
          </cell>
          <cell r="F4175" t="str">
            <v xml:space="preserve">Mbarara </v>
          </cell>
          <cell r="G4175" t="str">
            <v>Rural</v>
          </cell>
          <cell r="H4175" t="str">
            <v>Low OPEX</v>
          </cell>
          <cell r="I4175" t="str">
            <v>O</v>
          </cell>
          <cell r="J4175" t="str">
            <v>Camusat</v>
          </cell>
          <cell r="K4175" t="str">
            <v>Thomasi Seruyange</v>
          </cell>
        </row>
        <row r="4176">
          <cell r="C4176">
            <v>701865</v>
          </cell>
          <cell r="D4176" t="str">
            <v>Olelpek-Ajar</v>
          </cell>
          <cell r="E4176" t="str">
            <v>Northern</v>
          </cell>
          <cell r="F4176" t="str">
            <v xml:space="preserve">Lira </v>
          </cell>
          <cell r="G4176" t="str">
            <v>Rural</v>
          </cell>
          <cell r="H4176" t="str">
            <v>Low OPEX</v>
          </cell>
          <cell r="I4176" t="str">
            <v>O</v>
          </cell>
          <cell r="J4176" t="str">
            <v>I-Engineering</v>
          </cell>
          <cell r="K4176" t="str">
            <v>Muhamood Kyongo</v>
          </cell>
        </row>
        <row r="4177">
          <cell r="C4177">
            <v>701861</v>
          </cell>
          <cell r="D4177" t="str">
            <v>Pakiya</v>
          </cell>
          <cell r="E4177" t="str">
            <v>Northern</v>
          </cell>
          <cell r="F4177" t="str">
            <v xml:space="preserve">Gulu </v>
          </cell>
          <cell r="G4177" t="str">
            <v>Rural</v>
          </cell>
          <cell r="H4177" t="str">
            <v>C</v>
          </cell>
          <cell r="I4177" t="str">
            <v>O</v>
          </cell>
          <cell r="J4177" t="str">
            <v>I-Engineering</v>
          </cell>
          <cell r="K4177" t="str">
            <v>Moses Kaganda</v>
          </cell>
        </row>
        <row r="4178">
          <cell r="C4178">
            <v>701830</v>
          </cell>
          <cell r="D4178" t="str">
            <v>Kameruka</v>
          </cell>
          <cell r="E4178" t="str">
            <v>Eastern</v>
          </cell>
          <cell r="F4178" t="str">
            <v xml:space="preserve">Mbale  </v>
          </cell>
          <cell r="G4178" t="str">
            <v>Rural</v>
          </cell>
          <cell r="H4178" t="str">
            <v>Low OPEX</v>
          </cell>
          <cell r="I4178" t="str">
            <v>O</v>
          </cell>
          <cell r="J4178" t="str">
            <v>Netis</v>
          </cell>
          <cell r="K4178" t="str">
            <v>Jude Musana</v>
          </cell>
        </row>
        <row r="4179">
          <cell r="C4179">
            <v>701850</v>
          </cell>
          <cell r="D4179" t="str">
            <v>Kamahe</v>
          </cell>
          <cell r="E4179" t="str">
            <v>Western</v>
          </cell>
          <cell r="F4179" t="str">
            <v xml:space="preserve">Kabale  </v>
          </cell>
          <cell r="G4179" t="str">
            <v>Rural</v>
          </cell>
          <cell r="H4179" t="str">
            <v>Low OPEX</v>
          </cell>
          <cell r="I4179" t="str">
            <v>O</v>
          </cell>
          <cell r="J4179" t="str">
            <v>Camusat</v>
          </cell>
          <cell r="K4179" t="str">
            <v>Denis Masaba</v>
          </cell>
        </row>
        <row r="4180">
          <cell r="C4180">
            <v>701826</v>
          </cell>
          <cell r="D4180" t="str">
            <v>Ruteete</v>
          </cell>
          <cell r="E4180" t="str">
            <v>Western</v>
          </cell>
          <cell r="F4180" t="str">
            <v xml:space="preserve">Fort Portal   </v>
          </cell>
          <cell r="G4180" t="str">
            <v>Rural</v>
          </cell>
          <cell r="H4180" t="str">
            <v>Low OPEX</v>
          </cell>
          <cell r="I4180" t="str">
            <v>O</v>
          </cell>
          <cell r="J4180" t="str">
            <v>Camusat</v>
          </cell>
          <cell r="K4180" t="str">
            <v>Stephen Rwabwogo</v>
          </cell>
        </row>
        <row r="4181">
          <cell r="C4181">
            <v>701822</v>
          </cell>
          <cell r="D4181" t="str">
            <v>Kameme</v>
          </cell>
          <cell r="E4181" t="str">
            <v>Western</v>
          </cell>
          <cell r="F4181" t="str">
            <v xml:space="preserve">Kabale  </v>
          </cell>
          <cell r="G4181" t="str">
            <v>Rural</v>
          </cell>
          <cell r="H4181" t="str">
            <v>Low OPEX</v>
          </cell>
          <cell r="I4181" t="str">
            <v>O</v>
          </cell>
          <cell r="J4181" t="str">
            <v>Camusat</v>
          </cell>
          <cell r="K4181" t="str">
            <v>Denis Masaba</v>
          </cell>
        </row>
        <row r="4182">
          <cell r="C4182">
            <v>701846</v>
          </cell>
          <cell r="D4182" t="str">
            <v>Kazigwe</v>
          </cell>
          <cell r="E4182" t="str">
            <v>Central</v>
          </cell>
          <cell r="F4182" t="str">
            <v xml:space="preserve">Mityana </v>
          </cell>
          <cell r="G4182" t="str">
            <v>Rural</v>
          </cell>
          <cell r="H4182" t="str">
            <v>C</v>
          </cell>
          <cell r="I4182" t="str">
            <v>O</v>
          </cell>
          <cell r="J4182" t="str">
            <v>Camusat</v>
          </cell>
          <cell r="K4182" t="str">
            <v>Christopher Alituha</v>
          </cell>
        </row>
        <row r="4183">
          <cell r="C4183">
            <v>701834</v>
          </cell>
          <cell r="D4183" t="str">
            <v>Kitooho</v>
          </cell>
          <cell r="E4183" t="str">
            <v>Western</v>
          </cell>
          <cell r="F4183" t="str">
            <v xml:space="preserve">Mbarara </v>
          </cell>
          <cell r="G4183" t="str">
            <v>Rural</v>
          </cell>
          <cell r="H4183" t="str">
            <v>Low OPEX</v>
          </cell>
          <cell r="I4183" t="str">
            <v>O</v>
          </cell>
          <cell r="J4183" t="str">
            <v>Camusat</v>
          </cell>
          <cell r="K4183" t="str">
            <v>Thomasi Seruyange</v>
          </cell>
        </row>
        <row r="4184">
          <cell r="C4184">
            <v>701840</v>
          </cell>
          <cell r="D4184" t="str">
            <v>Kiringa Milk Center</v>
          </cell>
          <cell r="E4184" t="str">
            <v>Western</v>
          </cell>
          <cell r="F4184" t="str">
            <v xml:space="preserve">Mbarara </v>
          </cell>
          <cell r="G4184" t="str">
            <v>Rural</v>
          </cell>
          <cell r="H4184" t="str">
            <v>Low OPEX</v>
          </cell>
          <cell r="I4184" t="str">
            <v>O</v>
          </cell>
          <cell r="J4184" t="str">
            <v>Camusat</v>
          </cell>
          <cell r="K4184" t="str">
            <v>Thomasi Seruyange</v>
          </cell>
        </row>
        <row r="4185">
          <cell r="C4185">
            <v>701836</v>
          </cell>
          <cell r="D4185" t="str">
            <v>Rubindi Central / Myenga Ward</v>
          </cell>
          <cell r="E4185" t="str">
            <v>Western</v>
          </cell>
          <cell r="F4185" t="str">
            <v xml:space="preserve">Mbarara </v>
          </cell>
          <cell r="G4185" t="str">
            <v>Urban</v>
          </cell>
          <cell r="H4185" t="str">
            <v>C</v>
          </cell>
          <cell r="I4185" t="str">
            <v>O</v>
          </cell>
          <cell r="J4185" t="str">
            <v>Camusat</v>
          </cell>
          <cell r="K4185" t="str">
            <v>Thomasi Seruyange</v>
          </cell>
        </row>
        <row r="4186">
          <cell r="C4186">
            <v>701819</v>
          </cell>
          <cell r="D4186" t="str">
            <v>Boroli</v>
          </cell>
          <cell r="E4186" t="str">
            <v>Northern</v>
          </cell>
          <cell r="F4186" t="str">
            <v xml:space="preserve">Gulu </v>
          </cell>
          <cell r="G4186" t="str">
            <v>Rural</v>
          </cell>
          <cell r="H4186" t="str">
            <v>Low OPEX</v>
          </cell>
          <cell r="I4186" t="str">
            <v>O</v>
          </cell>
          <cell r="J4186" t="str">
            <v>I-Engineering</v>
          </cell>
          <cell r="K4186" t="str">
            <v>Moses Kaganda</v>
          </cell>
        </row>
        <row r="4187">
          <cell r="C4187">
            <v>701864</v>
          </cell>
          <cell r="D4187" t="str">
            <v>Barjobi</v>
          </cell>
          <cell r="E4187" t="str">
            <v>Northern</v>
          </cell>
          <cell r="F4187" t="str">
            <v xml:space="preserve">Lira </v>
          </cell>
          <cell r="G4187" t="str">
            <v>Rural</v>
          </cell>
          <cell r="H4187" t="str">
            <v>Low OPEX</v>
          </cell>
          <cell r="I4187" t="str">
            <v>O</v>
          </cell>
          <cell r="J4187" t="str">
            <v>I-Engineering</v>
          </cell>
          <cell r="K4187" t="str">
            <v>Muhamood Kyongo</v>
          </cell>
        </row>
        <row r="4188">
          <cell r="C4188">
            <v>701845</v>
          </cell>
          <cell r="D4188" t="str">
            <v>Mbogo Biri</v>
          </cell>
          <cell r="E4188" t="str">
            <v>Western</v>
          </cell>
          <cell r="F4188" t="str">
            <v xml:space="preserve">Hoima  </v>
          </cell>
          <cell r="G4188" t="str">
            <v>Rural</v>
          </cell>
          <cell r="H4188" t="str">
            <v>Low OPEX</v>
          </cell>
          <cell r="I4188" t="str">
            <v>O</v>
          </cell>
          <cell r="J4188" t="str">
            <v>I-Engineering</v>
          </cell>
          <cell r="K4188" t="str">
            <v>Latima Musoke</v>
          </cell>
        </row>
        <row r="4189">
          <cell r="C4189">
            <v>701854</v>
          </cell>
          <cell r="D4189" t="str">
            <v>Dunga</v>
          </cell>
          <cell r="E4189" t="str">
            <v>Eastern</v>
          </cell>
          <cell r="F4189" t="str">
            <v xml:space="preserve">Mbale  </v>
          </cell>
          <cell r="G4189" t="str">
            <v>Rural</v>
          </cell>
          <cell r="H4189" t="str">
            <v>Low OPEX</v>
          </cell>
          <cell r="I4189" t="str">
            <v>O</v>
          </cell>
          <cell r="J4189" t="str">
            <v>Netis</v>
          </cell>
          <cell r="K4189" t="str">
            <v>Jude Musana</v>
          </cell>
        </row>
        <row r="4190">
          <cell r="C4190">
            <v>701848</v>
          </cell>
          <cell r="D4190" t="str">
            <v>Kabelyo</v>
          </cell>
          <cell r="E4190" t="str">
            <v>Eastern</v>
          </cell>
          <cell r="F4190" t="str">
            <v xml:space="preserve">Mbale  </v>
          </cell>
          <cell r="G4190" t="str">
            <v>Rural</v>
          </cell>
          <cell r="H4190" t="str">
            <v>Low OPEX</v>
          </cell>
          <cell r="I4190" t="str">
            <v>O</v>
          </cell>
          <cell r="J4190" t="str">
            <v>Netis</v>
          </cell>
          <cell r="K4190" t="str">
            <v>Jude Musana</v>
          </cell>
        </row>
        <row r="4191">
          <cell r="C4191">
            <v>701831</v>
          </cell>
          <cell r="D4191" t="str">
            <v>Bulweta</v>
          </cell>
          <cell r="E4191" t="str">
            <v>Eastern</v>
          </cell>
          <cell r="F4191" t="str">
            <v xml:space="preserve">Mbale  </v>
          </cell>
          <cell r="G4191" t="str">
            <v>Rural</v>
          </cell>
          <cell r="H4191" t="str">
            <v>Low OPEX</v>
          </cell>
          <cell r="I4191" t="str">
            <v>O</v>
          </cell>
          <cell r="J4191" t="str">
            <v>Netis</v>
          </cell>
          <cell r="K4191" t="str">
            <v>Jude Musana</v>
          </cell>
        </row>
        <row r="4192">
          <cell r="C4192">
            <v>701820</v>
          </cell>
          <cell r="D4192" t="str">
            <v>Angalarach</v>
          </cell>
          <cell r="E4192" t="str">
            <v>Northern</v>
          </cell>
          <cell r="F4192" t="str">
            <v xml:space="preserve">Arua  </v>
          </cell>
          <cell r="G4192" t="str">
            <v>Rural</v>
          </cell>
          <cell r="H4192" t="str">
            <v>Low OPEX</v>
          </cell>
          <cell r="I4192" t="str">
            <v>O</v>
          </cell>
          <cell r="J4192" t="str">
            <v>I-Engineering</v>
          </cell>
          <cell r="K4192" t="str">
            <v>Innocent Ayiko</v>
          </cell>
        </row>
        <row r="4193">
          <cell r="C4193">
            <v>701844</v>
          </cell>
          <cell r="D4193" t="str">
            <v>Kasimbi</v>
          </cell>
          <cell r="E4193" t="str">
            <v>Central</v>
          </cell>
          <cell r="F4193" t="str">
            <v xml:space="preserve">Mityana </v>
          </cell>
          <cell r="G4193" t="str">
            <v>Rural</v>
          </cell>
          <cell r="H4193" t="str">
            <v>Low OPEX</v>
          </cell>
          <cell r="I4193" t="str">
            <v>O</v>
          </cell>
          <cell r="J4193" t="str">
            <v>Camusat</v>
          </cell>
          <cell r="K4193" t="str">
            <v>Christopher Alituha</v>
          </cell>
        </row>
        <row r="4194">
          <cell r="C4194">
            <v>701828</v>
          </cell>
          <cell r="D4194" t="str">
            <v>Kigangazi</v>
          </cell>
          <cell r="E4194" t="str">
            <v>Central</v>
          </cell>
          <cell r="F4194" t="str">
            <v xml:space="preserve">Masaka </v>
          </cell>
          <cell r="G4194" t="str">
            <v>Rural</v>
          </cell>
          <cell r="H4194" t="str">
            <v>Low OPEX</v>
          </cell>
          <cell r="I4194" t="str">
            <v>O</v>
          </cell>
          <cell r="J4194" t="str">
            <v>Camusat</v>
          </cell>
          <cell r="K4194" t="str">
            <v>M Patrick Kalibbala</v>
          </cell>
        </row>
        <row r="4195">
          <cell r="C4195">
            <v>701829</v>
          </cell>
          <cell r="D4195" t="str">
            <v>Makukulu</v>
          </cell>
          <cell r="E4195" t="str">
            <v>Central</v>
          </cell>
          <cell r="F4195" t="str">
            <v xml:space="preserve">Masaka </v>
          </cell>
          <cell r="G4195" t="str">
            <v>Rural</v>
          </cell>
          <cell r="H4195" t="str">
            <v>Low OPEX</v>
          </cell>
          <cell r="I4195" t="str">
            <v>O</v>
          </cell>
          <cell r="J4195" t="str">
            <v>Camusat</v>
          </cell>
          <cell r="K4195" t="str">
            <v>M Patrick Kalibbala</v>
          </cell>
        </row>
        <row r="4196">
          <cell r="C4196">
            <v>701825</v>
          </cell>
          <cell r="D4196" t="str">
            <v>Kitojo</v>
          </cell>
          <cell r="E4196" t="str">
            <v>Western</v>
          </cell>
          <cell r="F4196" t="str">
            <v xml:space="preserve">Mbarara </v>
          </cell>
          <cell r="G4196" t="str">
            <v>Rural</v>
          </cell>
          <cell r="H4196" t="str">
            <v>Low OPEX</v>
          </cell>
          <cell r="I4196" t="str">
            <v>O</v>
          </cell>
          <cell r="J4196" t="str">
            <v>Camusat</v>
          </cell>
          <cell r="K4196" t="str">
            <v>Thomasi Seruyange</v>
          </cell>
        </row>
        <row r="4197">
          <cell r="C4197">
            <v>701823</v>
          </cell>
          <cell r="D4197" t="str">
            <v>Mabanga_Kebisoni</v>
          </cell>
          <cell r="E4197" t="str">
            <v>Western</v>
          </cell>
          <cell r="F4197" t="str">
            <v xml:space="preserve">Kabale  </v>
          </cell>
          <cell r="G4197" t="str">
            <v>Rural</v>
          </cell>
          <cell r="H4197" t="str">
            <v>Low OPEX</v>
          </cell>
          <cell r="I4197" t="str">
            <v>O</v>
          </cell>
          <cell r="J4197" t="str">
            <v>Camusat</v>
          </cell>
          <cell r="K4197" t="str">
            <v>Denis Masaba</v>
          </cell>
        </row>
        <row r="4198">
          <cell r="C4198">
            <v>701839</v>
          </cell>
          <cell r="D4198" t="str">
            <v>Kiguma</v>
          </cell>
          <cell r="E4198" t="str">
            <v>Western</v>
          </cell>
          <cell r="F4198" t="str">
            <v xml:space="preserve">Mbarara </v>
          </cell>
          <cell r="G4198" t="str">
            <v>Rural</v>
          </cell>
          <cell r="H4198" t="str">
            <v>Low OPEX</v>
          </cell>
          <cell r="I4198" t="str">
            <v>O</v>
          </cell>
          <cell r="J4198" t="str">
            <v>Camusat</v>
          </cell>
          <cell r="K4198" t="str">
            <v>Thomasi Seruyange</v>
          </cell>
        </row>
        <row r="4199">
          <cell r="C4199">
            <v>701841</v>
          </cell>
          <cell r="D4199" t="str">
            <v>Nyakajojo</v>
          </cell>
          <cell r="E4199" t="str">
            <v>Western</v>
          </cell>
          <cell r="F4199" t="str">
            <v xml:space="preserve">Kabale  </v>
          </cell>
          <cell r="G4199" t="str">
            <v>Rural</v>
          </cell>
          <cell r="H4199" t="str">
            <v>Low OPEX</v>
          </cell>
          <cell r="I4199" t="str">
            <v>O</v>
          </cell>
          <cell r="J4199" t="str">
            <v>Camusat</v>
          </cell>
          <cell r="K4199" t="str">
            <v>Denis Masaba</v>
          </cell>
        </row>
        <row r="4200">
          <cell r="C4200">
            <v>701837</v>
          </cell>
          <cell r="D4200" t="str">
            <v>Rugyerera</v>
          </cell>
          <cell r="E4200" t="str">
            <v>Western</v>
          </cell>
          <cell r="F4200" t="str">
            <v xml:space="preserve">Mbarara </v>
          </cell>
          <cell r="G4200" t="str">
            <v>Rural</v>
          </cell>
          <cell r="H4200" t="str">
            <v>Low OPEX</v>
          </cell>
          <cell r="I4200" t="str">
            <v>O</v>
          </cell>
          <cell r="J4200" t="str">
            <v>Camusat</v>
          </cell>
          <cell r="K4200" t="str">
            <v>Thomasi Seruyange</v>
          </cell>
        </row>
        <row r="4201">
          <cell r="C4201">
            <v>701847</v>
          </cell>
          <cell r="D4201" t="str">
            <v>Lakam</v>
          </cell>
          <cell r="E4201" t="str">
            <v>Eastern</v>
          </cell>
          <cell r="F4201" t="str">
            <v xml:space="preserve">Mbale  </v>
          </cell>
          <cell r="G4201" t="str">
            <v>Rural</v>
          </cell>
          <cell r="H4201" t="str">
            <v>Low OPEX</v>
          </cell>
          <cell r="I4201" t="str">
            <v>O</v>
          </cell>
          <cell r="J4201" t="str">
            <v>Netis</v>
          </cell>
          <cell r="K4201" t="str">
            <v>Jude Musana</v>
          </cell>
        </row>
        <row r="4202">
          <cell r="C4202">
            <v>701862</v>
          </cell>
          <cell r="D4202" t="str">
            <v>Sikulu</v>
          </cell>
          <cell r="E4202" t="str">
            <v>Eastern</v>
          </cell>
          <cell r="F4202" t="str">
            <v xml:space="preserve">Mbale  </v>
          </cell>
          <cell r="G4202" t="str">
            <v>Rural</v>
          </cell>
          <cell r="H4202" t="str">
            <v>Low OPEX</v>
          </cell>
          <cell r="I4202" t="str">
            <v>O</v>
          </cell>
          <cell r="J4202" t="str">
            <v>Netis</v>
          </cell>
          <cell r="K4202" t="str">
            <v>Jude Musana</v>
          </cell>
        </row>
        <row r="4203">
          <cell r="C4203">
            <v>701867</v>
          </cell>
          <cell r="D4203" t="str">
            <v>Bigaga</v>
          </cell>
          <cell r="E4203" t="str">
            <v>Western</v>
          </cell>
          <cell r="F4203" t="str">
            <v xml:space="preserve">Kabale  </v>
          </cell>
          <cell r="G4203" t="str">
            <v>Rural</v>
          </cell>
          <cell r="H4203" t="str">
            <v>Low OPEX</v>
          </cell>
          <cell r="I4203" t="str">
            <v>O</v>
          </cell>
          <cell r="J4203" t="str">
            <v>Camusat</v>
          </cell>
          <cell r="K4203" t="str">
            <v>Denis Masaba</v>
          </cell>
        </row>
        <row r="4204">
          <cell r="C4204">
            <v>701835</v>
          </cell>
          <cell r="D4204" t="str">
            <v>Gwingwe / Burunga</v>
          </cell>
          <cell r="E4204" t="str">
            <v>Western</v>
          </cell>
          <cell r="F4204" t="str">
            <v xml:space="preserve">Kabale  </v>
          </cell>
          <cell r="G4204" t="str">
            <v>Rural</v>
          </cell>
          <cell r="H4204" t="str">
            <v>Low OPEX</v>
          </cell>
          <cell r="I4204" t="str">
            <v>O</v>
          </cell>
          <cell r="J4204" t="str">
            <v>Camusat</v>
          </cell>
          <cell r="K4204" t="str">
            <v>Denis Masaba</v>
          </cell>
        </row>
        <row r="4205">
          <cell r="C4205">
            <v>701683</v>
          </cell>
          <cell r="D4205" t="str">
            <v>Nakasero Hospital</v>
          </cell>
          <cell r="E4205" t="str">
            <v>Central</v>
          </cell>
          <cell r="F4205" t="str">
            <v xml:space="preserve">Kampala East  </v>
          </cell>
          <cell r="G4205" t="str">
            <v>Urban</v>
          </cell>
          <cell r="H4205" t="str">
            <v>C</v>
          </cell>
          <cell r="I4205" t="str">
            <v>O</v>
          </cell>
          <cell r="J4205" t="str">
            <v>Netis</v>
          </cell>
          <cell r="K4205" t="str">
            <v>Benbridge Mulongo</v>
          </cell>
        </row>
        <row r="4206">
          <cell r="C4206">
            <v>701706</v>
          </cell>
          <cell r="D4206" t="str">
            <v>Naziba</v>
          </cell>
          <cell r="E4206" t="str">
            <v>Central</v>
          </cell>
          <cell r="F4206" t="str">
            <v xml:space="preserve">Kampala West </v>
          </cell>
          <cell r="G4206" t="str">
            <v>Urban</v>
          </cell>
          <cell r="H4206" t="str">
            <v>Ganesha</v>
          </cell>
          <cell r="I4206" t="str">
            <v>O</v>
          </cell>
          <cell r="J4206" t="str">
            <v>Camusat</v>
          </cell>
          <cell r="K4206" t="str">
            <v>Abu Kasamba</v>
          </cell>
        </row>
        <row r="4207">
          <cell r="C4207">
            <v>701849</v>
          </cell>
          <cell r="D4207" t="str">
            <v>Kisabo</v>
          </cell>
          <cell r="E4207" t="str">
            <v>Western</v>
          </cell>
          <cell r="F4207" t="str">
            <v xml:space="preserve">Mbarara </v>
          </cell>
          <cell r="G4207" t="str">
            <v>Rural</v>
          </cell>
          <cell r="H4207" t="str">
            <v>Low OPEX</v>
          </cell>
          <cell r="I4207" t="str">
            <v>O</v>
          </cell>
          <cell r="J4207" t="str">
            <v>Camusat</v>
          </cell>
          <cell r="K4207" t="str">
            <v>Thomasi Seruyange</v>
          </cell>
        </row>
        <row r="4208">
          <cell r="C4208">
            <v>701843</v>
          </cell>
          <cell r="D4208" t="str">
            <v>Kyayi</v>
          </cell>
          <cell r="E4208" t="str">
            <v>Central</v>
          </cell>
          <cell r="F4208" t="str">
            <v xml:space="preserve">Masaka </v>
          </cell>
          <cell r="G4208" t="str">
            <v>Rural</v>
          </cell>
          <cell r="H4208" t="str">
            <v>Low OPEX</v>
          </cell>
          <cell r="I4208" t="str">
            <v>O</v>
          </cell>
          <cell r="J4208" t="str">
            <v>Camusat</v>
          </cell>
          <cell r="K4208" t="str">
            <v>M Patrick Kalibbala</v>
          </cell>
        </row>
        <row r="4209">
          <cell r="C4209">
            <v>701940</v>
          </cell>
          <cell r="D4209" t="str">
            <v>Kirinyabigo 2</v>
          </cell>
          <cell r="E4209" t="str">
            <v>Central</v>
          </cell>
          <cell r="F4209" t="str">
            <v xml:space="preserve">Luwero </v>
          </cell>
          <cell r="G4209" t="str">
            <v>Rural</v>
          </cell>
          <cell r="H4209" t="str">
            <v>Ganesha</v>
          </cell>
          <cell r="I4209" t="str">
            <v>O</v>
          </cell>
          <cell r="J4209" t="str">
            <v>I-Engineering</v>
          </cell>
          <cell r="K4209" t="str">
            <v>Robert Otim</v>
          </cell>
        </row>
        <row r="4210">
          <cell r="C4210">
            <v>701881</v>
          </cell>
          <cell r="D4210" t="str">
            <v>Tembo Steels</v>
          </cell>
          <cell r="E4210" t="str">
            <v>Eastern</v>
          </cell>
          <cell r="F4210" t="str">
            <v xml:space="preserve">Jinja </v>
          </cell>
          <cell r="G4210" t="str">
            <v>Urban</v>
          </cell>
          <cell r="H4210" t="str">
            <v>Ganesha</v>
          </cell>
          <cell r="I4210" t="str">
            <v>O</v>
          </cell>
          <cell r="J4210" t="str">
            <v>Netis</v>
          </cell>
          <cell r="K4210" t="str">
            <v>Emmanuel Kafuko</v>
          </cell>
        </row>
        <row r="4211">
          <cell r="C4211">
            <v>701882</v>
          </cell>
          <cell r="D4211" t="str">
            <v>Buwekula</v>
          </cell>
          <cell r="E4211" t="str">
            <v>Eastern</v>
          </cell>
          <cell r="F4211" t="str">
            <v xml:space="preserve">Jinja </v>
          </cell>
          <cell r="G4211" t="str">
            <v>Urban</v>
          </cell>
          <cell r="H4211" t="str">
            <v>Ganesha</v>
          </cell>
          <cell r="I4211" t="str">
            <v>O</v>
          </cell>
          <cell r="J4211" t="str">
            <v>Netis</v>
          </cell>
          <cell r="K4211" t="str">
            <v>Emmanuel Kafuko</v>
          </cell>
        </row>
        <row r="4212">
          <cell r="C4212">
            <v>701917</v>
          </cell>
          <cell r="D4212" t="str">
            <v>Nangwa 2</v>
          </cell>
          <cell r="E4212" t="str">
            <v>Central</v>
          </cell>
          <cell r="F4212" t="str">
            <v xml:space="preserve">Mukono </v>
          </cell>
          <cell r="G4212" t="str">
            <v>Urban</v>
          </cell>
          <cell r="H4212" t="str">
            <v>Ganesha</v>
          </cell>
          <cell r="I4212" t="str">
            <v>O</v>
          </cell>
          <cell r="J4212" t="str">
            <v>Netis</v>
          </cell>
          <cell r="K4212" t="str">
            <v>Samuel Naseke</v>
          </cell>
        </row>
        <row r="4213">
          <cell r="C4213">
            <v>701945</v>
          </cell>
          <cell r="D4213" t="str">
            <v>Kisimbiri Ward</v>
          </cell>
          <cell r="E4213" t="str">
            <v>Central</v>
          </cell>
          <cell r="F4213" t="str">
            <v xml:space="preserve">Mityana </v>
          </cell>
          <cell r="G4213" t="str">
            <v>Urban</v>
          </cell>
          <cell r="H4213" t="str">
            <v>Ganesha</v>
          </cell>
          <cell r="I4213" t="str">
            <v>O</v>
          </cell>
          <cell r="J4213" t="str">
            <v>Camusat</v>
          </cell>
          <cell r="K4213" t="str">
            <v>Christopher Alituha</v>
          </cell>
        </row>
        <row r="4214">
          <cell r="C4214">
            <v>701927</v>
          </cell>
          <cell r="D4214" t="str">
            <v>Matuga</v>
          </cell>
          <cell r="E4214" t="str">
            <v>Central</v>
          </cell>
          <cell r="F4214" t="str">
            <v xml:space="preserve">Luwero </v>
          </cell>
          <cell r="G4214" t="str">
            <v>Urban</v>
          </cell>
          <cell r="H4214" t="str">
            <v>Ganesha</v>
          </cell>
          <cell r="I4214" t="str">
            <v>O</v>
          </cell>
          <cell r="J4214" t="str">
            <v>I-Engineering</v>
          </cell>
          <cell r="K4214" t="str">
            <v>Robert Otim</v>
          </cell>
        </row>
        <row r="4215">
          <cell r="C4215">
            <v>701939</v>
          </cell>
          <cell r="D4215" t="str">
            <v>Busabala 2</v>
          </cell>
          <cell r="E4215" t="str">
            <v>Central</v>
          </cell>
          <cell r="F4215" t="str">
            <v xml:space="preserve">Kampala South </v>
          </cell>
          <cell r="G4215" t="str">
            <v>Urban</v>
          </cell>
          <cell r="H4215" t="str">
            <v>Ganesha</v>
          </cell>
          <cell r="I4215" t="str">
            <v>O</v>
          </cell>
          <cell r="J4215" t="str">
            <v>Netis</v>
          </cell>
          <cell r="K4215" t="str">
            <v>Paul Mbabazi</v>
          </cell>
        </row>
        <row r="4216">
          <cell r="C4216">
            <v>701873</v>
          </cell>
          <cell r="D4216" t="str">
            <v>Busia SS</v>
          </cell>
          <cell r="E4216" t="str">
            <v>Eastern</v>
          </cell>
          <cell r="F4216" t="str">
            <v xml:space="preserve">Jinja </v>
          </cell>
          <cell r="G4216" t="str">
            <v>Rural</v>
          </cell>
          <cell r="H4216" t="str">
            <v>Ganesha</v>
          </cell>
          <cell r="I4216" t="str">
            <v>O</v>
          </cell>
          <cell r="J4216" t="str">
            <v>Netis</v>
          </cell>
          <cell r="K4216" t="str">
            <v>Emmanuel Kafuko</v>
          </cell>
        </row>
        <row r="4217">
          <cell r="C4217">
            <v>701926</v>
          </cell>
          <cell r="D4217" t="str">
            <v>Kasengejje</v>
          </cell>
          <cell r="E4217" t="str">
            <v>Central</v>
          </cell>
          <cell r="F4217" t="str">
            <v xml:space="preserve">Mityana </v>
          </cell>
          <cell r="G4217" t="str">
            <v>Urban</v>
          </cell>
          <cell r="H4217" t="str">
            <v>Ganesha</v>
          </cell>
          <cell r="I4217" t="str">
            <v>O</v>
          </cell>
          <cell r="J4217" t="str">
            <v>Camusat</v>
          </cell>
          <cell r="K4217" t="str">
            <v>Christopher Alituha</v>
          </cell>
        </row>
        <row r="4218">
          <cell r="C4218">
            <v>701915</v>
          </cell>
          <cell r="D4218" t="str">
            <v>Nagalama Police</v>
          </cell>
          <cell r="E4218" t="str">
            <v>Central</v>
          </cell>
          <cell r="F4218" t="str">
            <v xml:space="preserve">Mukono </v>
          </cell>
          <cell r="G4218" t="str">
            <v>Urban</v>
          </cell>
          <cell r="H4218" t="str">
            <v>Ganesha</v>
          </cell>
          <cell r="I4218" t="str">
            <v>O</v>
          </cell>
          <cell r="J4218" t="str">
            <v>Netis</v>
          </cell>
          <cell r="K4218" t="str">
            <v>Samuel Naseke</v>
          </cell>
        </row>
        <row r="4219">
          <cell r="C4219">
            <v>701907</v>
          </cell>
          <cell r="D4219" t="str">
            <v>Katende 2</v>
          </cell>
          <cell r="E4219" t="str">
            <v>Central</v>
          </cell>
          <cell r="F4219" t="str">
            <v>Masaka</v>
          </cell>
          <cell r="G4219" t="str">
            <v>Urban</v>
          </cell>
          <cell r="H4219" t="str">
            <v>Ganesha</v>
          </cell>
          <cell r="I4219" t="str">
            <v>O</v>
          </cell>
          <cell r="J4219" t="str">
            <v>Camusat</v>
          </cell>
          <cell r="K4219" t="str">
            <v>M Patrick Kalibbala</v>
          </cell>
        </row>
        <row r="4220">
          <cell r="C4220">
            <v>701910</v>
          </cell>
          <cell r="D4220" t="str">
            <v>Kasambya Town</v>
          </cell>
          <cell r="E4220" t="str">
            <v>Western</v>
          </cell>
          <cell r="F4220" t="str">
            <v xml:space="preserve">Fort Portal   </v>
          </cell>
          <cell r="G4220" t="str">
            <v>Urban</v>
          </cell>
          <cell r="H4220" t="str">
            <v>Ganesha</v>
          </cell>
          <cell r="I4220" t="str">
            <v>O</v>
          </cell>
          <cell r="J4220" t="str">
            <v>Camusat</v>
          </cell>
          <cell r="K4220" t="str">
            <v>Stephen Rwabwogo</v>
          </cell>
        </row>
        <row r="4221">
          <cell r="C4221">
            <v>701879</v>
          </cell>
          <cell r="D4221" t="str">
            <v>Busei South</v>
          </cell>
          <cell r="E4221" t="str">
            <v>Eastern</v>
          </cell>
          <cell r="F4221" t="str">
            <v xml:space="preserve">Jinja </v>
          </cell>
          <cell r="G4221" t="str">
            <v>Urban</v>
          </cell>
          <cell r="H4221" t="str">
            <v>Ganesha</v>
          </cell>
          <cell r="I4221" t="str">
            <v>O</v>
          </cell>
          <cell r="J4221" t="str">
            <v>Netis</v>
          </cell>
          <cell r="K4221" t="str">
            <v>Emmanuel Kafuko</v>
          </cell>
        </row>
        <row r="4222">
          <cell r="C4222">
            <v>701931</v>
          </cell>
          <cell r="D4222" t="str">
            <v>Kimwanyi 2</v>
          </cell>
          <cell r="E4222" t="str">
            <v>Central</v>
          </cell>
          <cell r="F4222" t="str">
            <v xml:space="preserve">Kampala East  </v>
          </cell>
          <cell r="G4222" t="str">
            <v>Urban</v>
          </cell>
          <cell r="H4222" t="str">
            <v>Ganesha</v>
          </cell>
          <cell r="I4222" t="str">
            <v>O</v>
          </cell>
          <cell r="J4222" t="str">
            <v>Netis</v>
          </cell>
          <cell r="K4222" t="str">
            <v>Benbridge Mulongo</v>
          </cell>
        </row>
        <row r="4223">
          <cell r="C4223">
            <v>701938</v>
          </cell>
          <cell r="D4223" t="str">
            <v>Madina Islamic</v>
          </cell>
          <cell r="E4223" t="str">
            <v>Central</v>
          </cell>
          <cell r="F4223" t="str">
            <v>Masaka</v>
          </cell>
          <cell r="G4223" t="str">
            <v>Urban</v>
          </cell>
          <cell r="H4223" t="str">
            <v>Ganesha</v>
          </cell>
          <cell r="I4223" t="str">
            <v>O</v>
          </cell>
          <cell r="J4223" t="str">
            <v>Camusat</v>
          </cell>
          <cell r="K4223" t="str">
            <v>M Patrick Kalibbala</v>
          </cell>
        </row>
        <row r="4224">
          <cell r="C4224">
            <v>701899</v>
          </cell>
          <cell r="D4224" t="str">
            <v>Total Nyendo</v>
          </cell>
          <cell r="E4224" t="str">
            <v>Central</v>
          </cell>
          <cell r="F4224" t="str">
            <v xml:space="preserve">Masaka </v>
          </cell>
          <cell r="G4224" t="str">
            <v>Urban</v>
          </cell>
          <cell r="H4224" t="str">
            <v>Ganesha</v>
          </cell>
          <cell r="I4224" t="str">
            <v>O</v>
          </cell>
          <cell r="J4224" t="str">
            <v>Camusat</v>
          </cell>
          <cell r="K4224" t="str">
            <v>M Patrick Kalibbala</v>
          </cell>
        </row>
        <row r="4225">
          <cell r="C4225">
            <v>701896</v>
          </cell>
          <cell r="D4225" t="str">
            <v>Kiwogozi</v>
          </cell>
          <cell r="E4225" t="str">
            <v>Central</v>
          </cell>
          <cell r="F4225" t="str">
            <v xml:space="preserve">Luwero </v>
          </cell>
          <cell r="G4225" t="str">
            <v>Urban</v>
          </cell>
          <cell r="H4225" t="str">
            <v>Ganesha</v>
          </cell>
          <cell r="I4225" t="str">
            <v>O</v>
          </cell>
          <cell r="J4225" t="str">
            <v>I-Engineering</v>
          </cell>
          <cell r="K4225" t="str">
            <v>Robert Otim</v>
          </cell>
        </row>
        <row r="4226">
          <cell r="C4226">
            <v>701880</v>
          </cell>
          <cell r="D4226" t="str">
            <v>Nakilurwe</v>
          </cell>
          <cell r="E4226" t="str">
            <v>Eastern</v>
          </cell>
          <cell r="F4226" t="str">
            <v xml:space="preserve">Jinja </v>
          </cell>
          <cell r="G4226" t="str">
            <v>Rural</v>
          </cell>
          <cell r="H4226" t="str">
            <v>Ganesha</v>
          </cell>
          <cell r="I4226" t="str">
            <v>O</v>
          </cell>
          <cell r="J4226" t="str">
            <v>Netis</v>
          </cell>
          <cell r="K4226" t="str">
            <v>Emmanuel Kafuko</v>
          </cell>
        </row>
        <row r="4227">
          <cell r="C4227">
            <v>701901</v>
          </cell>
          <cell r="D4227" t="str">
            <v>Namunsi</v>
          </cell>
          <cell r="E4227" t="str">
            <v>Eastern</v>
          </cell>
          <cell r="F4227" t="str">
            <v xml:space="preserve">Mbale  </v>
          </cell>
          <cell r="G4227" t="str">
            <v>Rural</v>
          </cell>
          <cell r="H4227" t="str">
            <v>Ganesha</v>
          </cell>
          <cell r="I4227" t="str">
            <v>O</v>
          </cell>
          <cell r="J4227" t="str">
            <v>Netis</v>
          </cell>
          <cell r="K4227" t="str">
            <v>Jude Musana</v>
          </cell>
        </row>
        <row r="4228">
          <cell r="C4228">
            <v>701876</v>
          </cell>
          <cell r="D4228" t="str">
            <v>Oitino</v>
          </cell>
          <cell r="E4228" t="str">
            <v>Northern</v>
          </cell>
          <cell r="F4228" t="str">
            <v xml:space="preserve">Gulu </v>
          </cell>
          <cell r="G4228" t="str">
            <v>Urban</v>
          </cell>
          <cell r="H4228" t="str">
            <v>Ganesha</v>
          </cell>
          <cell r="I4228" t="str">
            <v>O</v>
          </cell>
          <cell r="J4228" t="str">
            <v>I-Engineering</v>
          </cell>
          <cell r="K4228" t="str">
            <v>Moses Kaganda</v>
          </cell>
        </row>
        <row r="4229">
          <cell r="C4229">
            <v>701897</v>
          </cell>
          <cell r="D4229" t="str">
            <v>Kasoma</v>
          </cell>
          <cell r="E4229" t="str">
            <v>Central</v>
          </cell>
          <cell r="F4229" t="str">
            <v xml:space="preserve">Luwero </v>
          </cell>
          <cell r="G4229" t="str">
            <v>Urban</v>
          </cell>
          <cell r="H4229" t="str">
            <v>Ganesha</v>
          </cell>
          <cell r="I4229" t="str">
            <v>O</v>
          </cell>
          <cell r="J4229" t="str">
            <v>I-Engineering</v>
          </cell>
          <cell r="K4229" t="str">
            <v>Robert Otim</v>
          </cell>
        </row>
        <row r="4230">
          <cell r="C4230">
            <v>701922</v>
          </cell>
          <cell r="D4230" t="str">
            <v>Kalamira</v>
          </cell>
          <cell r="E4230" t="str">
            <v>Eastern</v>
          </cell>
          <cell r="F4230" t="str">
            <v xml:space="preserve">Jinja </v>
          </cell>
          <cell r="G4230" t="str">
            <v>Rural</v>
          </cell>
          <cell r="H4230" t="str">
            <v>Ganesha</v>
          </cell>
          <cell r="I4230" t="str">
            <v>O</v>
          </cell>
          <cell r="J4230" t="str">
            <v>Netis</v>
          </cell>
          <cell r="K4230" t="str">
            <v>Emmanuel Kafuko</v>
          </cell>
        </row>
        <row r="4231">
          <cell r="C4231">
            <v>701895</v>
          </cell>
          <cell r="D4231" t="str">
            <v>Luwero Bukuma</v>
          </cell>
          <cell r="E4231" t="str">
            <v>Central</v>
          </cell>
          <cell r="F4231" t="str">
            <v xml:space="preserve">Luwero </v>
          </cell>
          <cell r="G4231" t="str">
            <v>Urban</v>
          </cell>
          <cell r="H4231" t="str">
            <v>Ganesha</v>
          </cell>
          <cell r="I4231" t="str">
            <v>O</v>
          </cell>
          <cell r="J4231" t="str">
            <v>I-Engineering</v>
          </cell>
          <cell r="K4231" t="str">
            <v>Robert Otim</v>
          </cell>
        </row>
        <row r="4232">
          <cell r="C4232">
            <v>701918</v>
          </cell>
          <cell r="D4232" t="str">
            <v>Namawojjolo</v>
          </cell>
          <cell r="E4232" t="str">
            <v>Central</v>
          </cell>
          <cell r="F4232" t="str">
            <v xml:space="preserve">Mukono </v>
          </cell>
          <cell r="G4232" t="str">
            <v>Urban</v>
          </cell>
          <cell r="H4232" t="str">
            <v>Ganesha</v>
          </cell>
          <cell r="I4232" t="str">
            <v>O</v>
          </cell>
          <cell r="J4232" t="str">
            <v>Netis</v>
          </cell>
          <cell r="K4232" t="str">
            <v>Samuel Naseke</v>
          </cell>
        </row>
        <row r="4233">
          <cell r="C4233">
            <v>701916</v>
          </cell>
          <cell r="D4233" t="str">
            <v>Kayanja</v>
          </cell>
          <cell r="E4233" t="str">
            <v>Central</v>
          </cell>
          <cell r="F4233" t="str">
            <v xml:space="preserve">Mukono </v>
          </cell>
          <cell r="G4233" t="str">
            <v>Urban</v>
          </cell>
          <cell r="H4233" t="str">
            <v>Ganesha</v>
          </cell>
          <cell r="I4233" t="str">
            <v>O</v>
          </cell>
          <cell r="J4233" t="str">
            <v>Netis</v>
          </cell>
          <cell r="K4233" t="str">
            <v>Samuel Naseke</v>
          </cell>
        </row>
        <row r="4234">
          <cell r="C4234">
            <v>701905</v>
          </cell>
          <cell r="D4234" t="str">
            <v>Katakala</v>
          </cell>
          <cell r="E4234" t="str">
            <v>Central</v>
          </cell>
          <cell r="F4234" t="str">
            <v xml:space="preserve">Mityana </v>
          </cell>
          <cell r="G4234" t="str">
            <v>Urban</v>
          </cell>
          <cell r="H4234" t="str">
            <v>Ganesha</v>
          </cell>
          <cell r="I4234" t="str">
            <v>O</v>
          </cell>
          <cell r="J4234" t="str">
            <v>Camusat</v>
          </cell>
          <cell r="K4234" t="str">
            <v>Christopher Alituha</v>
          </cell>
        </row>
        <row r="4237">
          <cell r="K4237" t="str">
            <v>OVERALL</v>
          </cell>
        </row>
        <row r="4238">
          <cell r="K4238" t="str">
            <v>Low OPEX Downtime</v>
          </cell>
        </row>
        <row r="4239">
          <cell r="K4239" t="str">
            <v>TOTAL Downtime (inclu. Low OPEX)</v>
          </cell>
        </row>
        <row r="4242">
          <cell r="K4242" t="str">
            <v>LOW OPEX AVAILABILITY</v>
          </cell>
        </row>
        <row r="4243">
          <cell r="K4243" t="str">
            <v>NEW SITES &lt; 2 MONTHS AVAILABILITY</v>
          </cell>
        </row>
        <row r="4245">
          <cell r="F4245">
            <v>4230</v>
          </cell>
        </row>
        <row r="4246">
          <cell r="E4246" t="str">
            <v>Camusat</v>
          </cell>
          <cell r="F4246">
            <v>1634</v>
          </cell>
          <cell r="K4246" t="str">
            <v>Camusat</v>
          </cell>
        </row>
        <row r="4247">
          <cell r="E4247" t="str">
            <v>I-Engineering</v>
          </cell>
          <cell r="F4247">
            <v>1054</v>
          </cell>
          <cell r="K4247" t="str">
            <v>I-Engineering</v>
          </cell>
        </row>
        <row r="4248">
          <cell r="E4248" t="str">
            <v>Netis</v>
          </cell>
          <cell r="F4248">
            <v>1542</v>
          </cell>
          <cell r="K4248" t="str">
            <v>Netis</v>
          </cell>
        </row>
        <row r="4251">
          <cell r="F4251" t="str">
            <v># OF SITES</v>
          </cell>
        </row>
        <row r="4252">
          <cell r="E4252" t="str">
            <v>REGIONAL SUPERVISOR PERFORMANCE</v>
          </cell>
          <cell r="F4252">
            <v>4230</v>
          </cell>
          <cell r="K4252" t="str">
            <v>REGIONAL SUPERVISOR PERFORMANCE</v>
          </cell>
        </row>
        <row r="4253">
          <cell r="E4253" t="str">
            <v>Abu Kasamba</v>
          </cell>
          <cell r="F4253">
            <v>300</v>
          </cell>
          <cell r="K4253" t="str">
            <v>Abu Kasamba</v>
          </cell>
        </row>
        <row r="4254">
          <cell r="E4254" t="str">
            <v>Christopher Alituha</v>
          </cell>
          <cell r="F4254">
            <v>287</v>
          </cell>
          <cell r="K4254" t="str">
            <v>Christopher Alituha</v>
          </cell>
        </row>
        <row r="4255">
          <cell r="E4255" t="str">
            <v>Denis Masaba</v>
          </cell>
          <cell r="F4255">
            <v>243</v>
          </cell>
          <cell r="K4255" t="str">
            <v>Denis Masaba</v>
          </cell>
        </row>
        <row r="4256">
          <cell r="E4256" t="str">
            <v>M Patrick Kalibbala</v>
          </cell>
          <cell r="F4256">
            <v>247</v>
          </cell>
          <cell r="K4256" t="str">
            <v>M Patrick Kalibbala</v>
          </cell>
        </row>
        <row r="4257">
          <cell r="E4257" t="str">
            <v>Stephen Rwabwogo</v>
          </cell>
          <cell r="F4257">
            <v>270</v>
          </cell>
          <cell r="K4257" t="str">
            <v>Stephen Rwabwogo</v>
          </cell>
        </row>
        <row r="4258">
          <cell r="E4258" t="str">
            <v>Thomasi Seruyange</v>
          </cell>
          <cell r="F4258">
            <v>287</v>
          </cell>
          <cell r="K4258" t="str">
            <v>Thomasi Seruyange</v>
          </cell>
        </row>
        <row r="4259">
          <cell r="E4259" t="str">
            <v>Innocent Ayiko</v>
          </cell>
          <cell r="F4259">
            <v>199</v>
          </cell>
          <cell r="K4259" t="str">
            <v>Innocent Ayiko</v>
          </cell>
        </row>
        <row r="4260">
          <cell r="E4260" t="str">
            <v>Joash Lubwama</v>
          </cell>
          <cell r="F4260">
            <v>163</v>
          </cell>
          <cell r="K4260" t="str">
            <v>Joash Lubwama</v>
          </cell>
        </row>
        <row r="4261">
          <cell r="E4261" t="str">
            <v>Latima Musoke</v>
          </cell>
          <cell r="F4261">
            <v>193</v>
          </cell>
          <cell r="K4261" t="str">
            <v>Latima Musoke</v>
          </cell>
        </row>
        <row r="4262">
          <cell r="E4262" t="str">
            <v>Moses Kaganda</v>
          </cell>
          <cell r="F4262">
            <v>168</v>
          </cell>
          <cell r="K4262" t="str">
            <v>Moses Kaganda</v>
          </cell>
        </row>
        <row r="4263">
          <cell r="E4263" t="str">
            <v>Muhamood Kyongo</v>
          </cell>
          <cell r="F4263">
            <v>172</v>
          </cell>
          <cell r="K4263" t="str">
            <v>Muhamood Kyongo</v>
          </cell>
        </row>
        <row r="4264">
          <cell r="E4264" t="str">
            <v>Robert Otim</v>
          </cell>
          <cell r="F4264">
            <v>159</v>
          </cell>
          <cell r="K4264" t="str">
            <v>Robert Otim</v>
          </cell>
        </row>
        <row r="4265">
          <cell r="E4265" t="str">
            <v>Benbridge Mulongo</v>
          </cell>
          <cell r="F4265">
            <v>286</v>
          </cell>
          <cell r="K4265" t="str">
            <v>Benbridge Mulongo</v>
          </cell>
        </row>
        <row r="4266">
          <cell r="E4266" t="str">
            <v>Emmanuel Kafuko</v>
          </cell>
          <cell r="F4266">
            <v>272</v>
          </cell>
          <cell r="K4266" t="str">
            <v>Emmanuel Kafuko</v>
          </cell>
        </row>
        <row r="4267">
          <cell r="E4267" t="str">
            <v>Jude Musana</v>
          </cell>
          <cell r="F4267">
            <v>248</v>
          </cell>
          <cell r="K4267" t="str">
            <v>Jude Musana</v>
          </cell>
        </row>
        <row r="4268">
          <cell r="E4268" t="str">
            <v>Moses Wandera</v>
          </cell>
          <cell r="F4268">
            <v>188</v>
          </cell>
          <cell r="K4268" t="str">
            <v>Moses Wandera</v>
          </cell>
        </row>
        <row r="4269">
          <cell r="E4269" t="str">
            <v>Paul Mbabazi</v>
          </cell>
          <cell r="F4269">
            <v>282</v>
          </cell>
          <cell r="K4269" t="str">
            <v>Paul Mbabazi</v>
          </cell>
        </row>
        <row r="4270">
          <cell r="E4270" t="str">
            <v>Samuel Naseke</v>
          </cell>
          <cell r="F4270">
            <v>266</v>
          </cell>
          <cell r="K4270" t="str">
            <v>Samuel Naseke</v>
          </cell>
        </row>
        <row r="4274">
          <cell r="F4274" t="str">
            <v>Central</v>
          </cell>
          <cell r="J4274" t="str">
            <v>1- NORTH EAST</v>
          </cell>
          <cell r="K4274" t="str">
            <v>Karamoja, Lira, Mbale 1 &amp;2</v>
          </cell>
        </row>
        <row r="4275">
          <cell r="F4275" t="str">
            <v>Western</v>
          </cell>
          <cell r="J4275" t="str">
            <v>2- NORTH WEST ( Arua &amp; Gulu)</v>
          </cell>
          <cell r="K4275" t="str">
            <v>Gulu, Arua</v>
          </cell>
        </row>
        <row r="4276">
          <cell r="F4276" t="str">
            <v>Eastern</v>
          </cell>
          <cell r="J4276" t="str">
            <v>2- NORTH WEST ( Masindi 1 &amp; 2)</v>
          </cell>
          <cell r="K4276" t="str">
            <v>Masindi 1 &amp; Masindi 2 ( Hoima)</v>
          </cell>
        </row>
        <row r="4277">
          <cell r="F4277" t="str">
            <v>Northern</v>
          </cell>
          <cell r="J4277" t="str">
            <v>3 -  WEST</v>
          </cell>
          <cell r="K4277" t="str">
            <v>Fortportal, Kabale &amp; Mbarara</v>
          </cell>
        </row>
        <row r="4280">
          <cell r="F4280" t="str">
            <v>Central</v>
          </cell>
          <cell r="J4280" t="str">
            <v>1- NORTH EAST</v>
          </cell>
          <cell r="K4280" t="str">
            <v>Karamoja, Lira, Mbale 1 &amp;2</v>
          </cell>
        </row>
        <row r="4281">
          <cell r="F4281" t="str">
            <v>Western</v>
          </cell>
          <cell r="J4281" t="str">
            <v>2- NORTH WEST ( Arua &amp; Gulu)</v>
          </cell>
          <cell r="K4281" t="str">
            <v>Gulu, Arua</v>
          </cell>
        </row>
        <row r="4282">
          <cell r="F4282" t="str">
            <v>Eastern</v>
          </cell>
          <cell r="J4282" t="str">
            <v>2- NORTH WEST ( Masindi 1 &amp; 2)</v>
          </cell>
          <cell r="K4282" t="str">
            <v>Masindi 1 &amp; Masindi 2 ( Hoima)</v>
          </cell>
        </row>
        <row r="4283">
          <cell r="F4283" t="str">
            <v>Northern</v>
          </cell>
          <cell r="J4283" t="str">
            <v>3 -  WEST</v>
          </cell>
          <cell r="K4283" t="str">
            <v>Fortportal, Kabale &amp; Mbarara</v>
          </cell>
        </row>
        <row r="4286">
          <cell r="F4286" t="str">
            <v>Central</v>
          </cell>
          <cell r="J4286" t="str">
            <v>1- NORTH EAST</v>
          </cell>
          <cell r="K4286" t="str">
            <v>Karamoja, Lira, Mbale 1 &amp;2</v>
          </cell>
        </row>
        <row r="4287">
          <cell r="F4287" t="str">
            <v>Western</v>
          </cell>
          <cell r="J4287" t="str">
            <v>2- NORTH WEST ( Arua &amp; Gulu)</v>
          </cell>
          <cell r="K4287" t="str">
            <v>Gulu, Arua</v>
          </cell>
        </row>
        <row r="4288">
          <cell r="F4288" t="str">
            <v>Eastern</v>
          </cell>
          <cell r="J4288" t="str">
            <v>2- NORTH WEST ( Masindi 1 &amp; 2)</v>
          </cell>
          <cell r="K4288" t="str">
            <v>Masindi 1 &amp; Masindi 2 ( Hoima)</v>
          </cell>
        </row>
        <row r="4289">
          <cell r="F4289" t="str">
            <v>Northern</v>
          </cell>
          <cell r="J4289" t="str">
            <v>3 -  WEST</v>
          </cell>
          <cell r="K4289" t="str">
            <v>Fortportal, Kabale &amp; Mbarara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A730F-2F38-4FA2-AB7F-A575297C43AE}">
  <dimension ref="A1:K23"/>
  <sheetViews>
    <sheetView workbookViewId="0">
      <selection activeCell="A24" sqref="A24"/>
    </sheetView>
  </sheetViews>
  <sheetFormatPr defaultRowHeight="14.4" x14ac:dyDescent="0.3"/>
  <sheetData>
    <row r="1" spans="1:11" x14ac:dyDescent="0.3">
      <c r="A1" t="s">
        <v>0</v>
      </c>
      <c r="B1" t="s">
        <v>3</v>
      </c>
      <c r="D1">
        <v>46</v>
      </c>
    </row>
    <row r="2" spans="1:11" x14ac:dyDescent="0.3">
      <c r="A2" s="1" t="s">
        <v>1</v>
      </c>
      <c r="B2" t="s">
        <v>2</v>
      </c>
      <c r="C2" t="s">
        <v>10</v>
      </c>
      <c r="D2">
        <v>55</v>
      </c>
    </row>
    <row r="3" spans="1:11" x14ac:dyDescent="0.3">
      <c r="A3" s="1" t="s">
        <v>5</v>
      </c>
      <c r="B3" t="s">
        <v>6</v>
      </c>
      <c r="C3" t="s">
        <v>9</v>
      </c>
      <c r="D3">
        <v>54</v>
      </c>
      <c r="E3" t="s">
        <v>25</v>
      </c>
    </row>
    <row r="4" spans="1:11" x14ac:dyDescent="0.3">
      <c r="A4" t="s">
        <v>7</v>
      </c>
      <c r="B4" t="s">
        <v>8</v>
      </c>
      <c r="D4">
        <v>55</v>
      </c>
    </row>
    <row r="5" spans="1:11" x14ac:dyDescent="0.3">
      <c r="D5">
        <f>SUM(D1:D4)</f>
        <v>210</v>
      </c>
    </row>
    <row r="7" spans="1:11" x14ac:dyDescent="0.3">
      <c r="A7" s="2" t="s">
        <v>11</v>
      </c>
      <c r="B7" t="s">
        <v>12</v>
      </c>
      <c r="D7">
        <v>41</v>
      </c>
    </row>
    <row r="8" spans="1:11" x14ac:dyDescent="0.3">
      <c r="A8" s="2" t="s">
        <v>13</v>
      </c>
      <c r="B8" t="s">
        <v>16</v>
      </c>
      <c r="D8">
        <v>40</v>
      </c>
    </row>
    <row r="9" spans="1:11" x14ac:dyDescent="0.3">
      <c r="A9" s="2" t="s">
        <v>14</v>
      </c>
      <c r="B9" t="s">
        <v>15</v>
      </c>
      <c r="D9">
        <v>39</v>
      </c>
      <c r="E9" t="s">
        <v>24</v>
      </c>
    </row>
    <row r="10" spans="1:11" x14ac:dyDescent="0.3">
      <c r="A10" s="2" t="s">
        <v>17</v>
      </c>
      <c r="B10" t="s">
        <v>18</v>
      </c>
      <c r="D10">
        <v>29</v>
      </c>
      <c r="E10" t="s">
        <v>19</v>
      </c>
    </row>
    <row r="11" spans="1:11" x14ac:dyDescent="0.3">
      <c r="D11">
        <f>SUM(D7:D10)</f>
        <v>149</v>
      </c>
    </row>
    <row r="13" spans="1:11" x14ac:dyDescent="0.3">
      <c r="A13" s="10" t="s">
        <v>217</v>
      </c>
    </row>
    <row r="14" spans="1:11" x14ac:dyDescent="0.3">
      <c r="A14" t="s">
        <v>214</v>
      </c>
      <c r="K14" t="s">
        <v>20</v>
      </c>
    </row>
    <row r="15" spans="1:11" x14ac:dyDescent="0.3">
      <c r="A15" t="s">
        <v>213</v>
      </c>
      <c r="K15" t="s">
        <v>21</v>
      </c>
    </row>
    <row r="16" spans="1:11" x14ac:dyDescent="0.3">
      <c r="A16" t="s">
        <v>215</v>
      </c>
      <c r="K16" t="s">
        <v>22</v>
      </c>
    </row>
    <row r="17" spans="1:11" x14ac:dyDescent="0.3">
      <c r="A17" t="s">
        <v>216</v>
      </c>
      <c r="K17" t="s">
        <v>23</v>
      </c>
    </row>
    <row r="19" spans="1:11" x14ac:dyDescent="0.3">
      <c r="A19" t="s">
        <v>218</v>
      </c>
      <c r="B19">
        <v>28</v>
      </c>
      <c r="C19" t="s">
        <v>219</v>
      </c>
    </row>
    <row r="20" spans="1:11" x14ac:dyDescent="0.3">
      <c r="B20">
        <v>40</v>
      </c>
      <c r="C20" t="s">
        <v>220</v>
      </c>
    </row>
    <row r="23" spans="1:11" x14ac:dyDescent="0.3">
      <c r="A23" t="s">
        <v>221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FF96D-B697-4F6F-A9F0-79FA5B1D8C44}">
  <dimension ref="A1:O1048"/>
  <sheetViews>
    <sheetView workbookViewId="0">
      <selection activeCell="N13" sqref="N13"/>
    </sheetView>
  </sheetViews>
  <sheetFormatPr defaultRowHeight="14.4" x14ac:dyDescent="0.3"/>
  <cols>
    <col min="2" max="2" width="25.77734375" bestFit="1" customWidth="1"/>
  </cols>
  <sheetData>
    <row r="1" spans="1:15" ht="63" x14ac:dyDescent="0.3">
      <c r="A1" s="11" t="s">
        <v>222</v>
      </c>
      <c r="B1" s="11" t="s">
        <v>223</v>
      </c>
      <c r="C1" s="11" t="s">
        <v>224</v>
      </c>
      <c r="D1" s="11" t="s">
        <v>225</v>
      </c>
      <c r="E1" s="11" t="s">
        <v>226</v>
      </c>
      <c r="F1" s="11" t="str">
        <f>'[1]Rec Summary'!C13</f>
        <v>Janitorial /Site Cleaning Service Fee</v>
      </c>
      <c r="G1" s="21" t="s">
        <v>1247</v>
      </c>
    </row>
    <row r="2" spans="1:15" x14ac:dyDescent="0.3">
      <c r="A2" s="12">
        <v>605003</v>
      </c>
      <c r="B2" s="12" t="s">
        <v>227</v>
      </c>
      <c r="C2" s="2" t="s">
        <v>228</v>
      </c>
      <c r="D2" s="2" t="s">
        <v>229</v>
      </c>
      <c r="E2" s="2" t="s">
        <v>230</v>
      </c>
      <c r="F2" s="2" t="s">
        <v>231</v>
      </c>
      <c r="G2" t="str">
        <f>VLOOKUP(A2,'[2]Daily downtime hours'!$C:$K,9,0)</f>
        <v>Joash Lubwama</v>
      </c>
      <c r="J2" s="2" t="s">
        <v>245</v>
      </c>
      <c r="K2" cm="1">
        <f t="array" ref="K2:K11">_xlfn.UNIQUE(J:J)</f>
        <v>0</v>
      </c>
    </row>
    <row r="3" spans="1:15" x14ac:dyDescent="0.3">
      <c r="A3" s="12">
        <v>605008</v>
      </c>
      <c r="B3" s="12" t="s">
        <v>232</v>
      </c>
      <c r="C3" s="2" t="s">
        <v>23</v>
      </c>
      <c r="D3" s="2" t="s">
        <v>233</v>
      </c>
      <c r="E3" s="2" t="s">
        <v>234</v>
      </c>
      <c r="F3" s="2" t="s">
        <v>231</v>
      </c>
      <c r="G3" t="str">
        <f>VLOOKUP(A3,'[2]Daily downtime hours'!$C:$K,9,0)</f>
        <v>Joash Lubwama</v>
      </c>
      <c r="J3" s="2" t="s">
        <v>245</v>
      </c>
      <c r="K3" s="22" t="str">
        <v>Brian Were</v>
      </c>
      <c r="L3" s="22">
        <v>23</v>
      </c>
    </row>
    <row r="4" spans="1:15" x14ac:dyDescent="0.3">
      <c r="A4" s="12">
        <v>605018</v>
      </c>
      <c r="B4" s="12" t="s">
        <v>235</v>
      </c>
      <c r="C4" s="2" t="s">
        <v>236</v>
      </c>
      <c r="D4" s="2" t="s">
        <v>233</v>
      </c>
      <c r="E4" s="2" t="s">
        <v>237</v>
      </c>
      <c r="F4" s="2" t="s">
        <v>231</v>
      </c>
      <c r="G4" t="str">
        <f>VLOOKUP(A4,'[2]Daily downtime hours'!$C:$K,9,0)</f>
        <v>Moses Kaganda</v>
      </c>
      <c r="J4" s="2" t="s">
        <v>269</v>
      </c>
      <c r="K4" s="22" t="str">
        <v>Norman Wallujo</v>
      </c>
      <c r="L4" s="22">
        <v>19</v>
      </c>
    </row>
    <row r="5" spans="1:15" x14ac:dyDescent="0.3">
      <c r="A5" s="12">
        <v>605023</v>
      </c>
      <c r="B5" s="12" t="s">
        <v>238</v>
      </c>
      <c r="C5" s="2" t="s">
        <v>239</v>
      </c>
      <c r="D5" s="2" t="s">
        <v>229</v>
      </c>
      <c r="E5" s="2" t="s">
        <v>240</v>
      </c>
      <c r="F5" s="2" t="s">
        <v>231</v>
      </c>
      <c r="G5" t="str">
        <f>VLOOKUP(A5,'[2]Daily downtime hours'!$C:$K,9,0)</f>
        <v>Robert Otim</v>
      </c>
      <c r="J5" s="2" t="s">
        <v>281</v>
      </c>
      <c r="K5" s="22" t="str">
        <v>Mumbya Jamilu</v>
      </c>
      <c r="L5" s="22">
        <v>21</v>
      </c>
    </row>
    <row r="6" spans="1:15" x14ac:dyDescent="0.3">
      <c r="A6" s="12">
        <v>605035</v>
      </c>
      <c r="B6" s="12" t="s">
        <v>241</v>
      </c>
      <c r="C6" s="2" t="s">
        <v>228</v>
      </c>
      <c r="D6" s="2" t="s">
        <v>233</v>
      </c>
      <c r="E6" s="2" t="s">
        <v>240</v>
      </c>
      <c r="F6" s="2" t="s">
        <v>231</v>
      </c>
      <c r="G6" t="str">
        <f>VLOOKUP(A6,'[2]Daily downtime hours'!$C:$K,9,0)</f>
        <v>Joash Lubwama</v>
      </c>
      <c r="J6" s="2" t="s">
        <v>269</v>
      </c>
      <c r="K6" s="22" t="str">
        <v>Kaganda Joseph</v>
      </c>
      <c r="L6" s="22">
        <v>28</v>
      </c>
    </row>
    <row r="7" spans="1:15" x14ac:dyDescent="0.3">
      <c r="A7" s="12">
        <v>605038</v>
      </c>
      <c r="B7" s="12" t="s">
        <v>242</v>
      </c>
      <c r="C7" s="2" t="s">
        <v>17</v>
      </c>
      <c r="D7" s="2" t="s">
        <v>229</v>
      </c>
      <c r="E7" s="2" t="s">
        <v>243</v>
      </c>
      <c r="F7" s="2" t="s">
        <v>231</v>
      </c>
      <c r="G7" t="str">
        <f>VLOOKUP(A7,'[2]Daily downtime hours'!$C:$K,9,0)</f>
        <v>Latima Musoke</v>
      </c>
      <c r="J7" s="2" t="s">
        <v>20</v>
      </c>
      <c r="K7" s="22" t="str">
        <v>Ian Isagara</v>
      </c>
      <c r="L7" s="22">
        <v>27</v>
      </c>
    </row>
    <row r="8" spans="1:15" x14ac:dyDescent="0.3">
      <c r="A8" s="12">
        <v>605040</v>
      </c>
      <c r="B8" s="12" t="s">
        <v>244</v>
      </c>
      <c r="C8" s="2" t="s">
        <v>245</v>
      </c>
      <c r="D8" s="2" t="s">
        <v>233</v>
      </c>
      <c r="E8" s="2" t="s">
        <v>243</v>
      </c>
      <c r="F8" s="2" t="s">
        <v>231</v>
      </c>
      <c r="G8" t="str">
        <f>VLOOKUP(A8,'[2]Daily downtime hours'!$C:$K,9,0)</f>
        <v>Innocent Ayiko</v>
      </c>
      <c r="J8" s="2" t="s">
        <v>245</v>
      </c>
      <c r="K8" s="22" t="str">
        <v>Kazungu Ahmed</v>
      </c>
      <c r="L8" s="22">
        <v>32</v>
      </c>
    </row>
    <row r="9" spans="1:15" x14ac:dyDescent="0.3">
      <c r="A9" s="2">
        <v>605042</v>
      </c>
      <c r="B9" s="2" t="s">
        <v>246</v>
      </c>
      <c r="C9" s="2" t="s">
        <v>245</v>
      </c>
      <c r="D9" s="2" t="s">
        <v>229</v>
      </c>
      <c r="E9" s="2" t="s">
        <v>243</v>
      </c>
      <c r="F9" s="2" t="s">
        <v>231</v>
      </c>
      <c r="G9" t="str">
        <f>VLOOKUP(A9,'[2]Daily downtime hours'!$C:$K,9,0)</f>
        <v>Innocent Ayiko</v>
      </c>
      <c r="J9" s="2" t="s">
        <v>21</v>
      </c>
      <c r="K9" s="22" t="str">
        <v>Bumali Bazade</v>
      </c>
      <c r="L9" s="22">
        <v>23</v>
      </c>
    </row>
    <row r="10" spans="1:15" x14ac:dyDescent="0.3">
      <c r="A10" s="12">
        <v>605048</v>
      </c>
      <c r="B10" s="12" t="s">
        <v>247</v>
      </c>
      <c r="C10" s="2" t="s">
        <v>17</v>
      </c>
      <c r="D10" s="2" t="s">
        <v>233</v>
      </c>
      <c r="E10" s="2" t="s">
        <v>248</v>
      </c>
      <c r="F10" s="2" t="s">
        <v>231</v>
      </c>
      <c r="G10" t="str">
        <f>VLOOKUP(A10,'[2]Daily downtime hours'!$C:$K,9,0)</f>
        <v>Latima Musoke</v>
      </c>
      <c r="J10" s="2" t="s">
        <v>22</v>
      </c>
      <c r="K10" s="22" t="str">
        <v>Micheal Kiryowa</v>
      </c>
      <c r="L10" s="22">
        <v>25</v>
      </c>
    </row>
    <row r="11" spans="1:15" x14ac:dyDescent="0.3">
      <c r="A11" s="2">
        <v>605049</v>
      </c>
      <c r="B11" s="2" t="s">
        <v>249</v>
      </c>
      <c r="C11" s="2" t="s">
        <v>239</v>
      </c>
      <c r="D11" s="2" t="s">
        <v>233</v>
      </c>
      <c r="E11" s="2" t="s">
        <v>12</v>
      </c>
      <c r="F11" s="2" t="s">
        <v>231</v>
      </c>
      <c r="G11" t="str">
        <f>VLOOKUP(A11,'[2]Daily downtime hours'!$C:$K,9,0)</f>
        <v>Robert Otim</v>
      </c>
      <c r="J11" s="2" t="s">
        <v>308</v>
      </c>
      <c r="K11" s="22" t="str">
        <v>Tumwebaze Mark</v>
      </c>
      <c r="L11" s="22">
        <v>34</v>
      </c>
    </row>
    <row r="12" spans="1:15" x14ac:dyDescent="0.3">
      <c r="A12" s="12">
        <v>605050</v>
      </c>
      <c r="B12" s="12" t="s">
        <v>250</v>
      </c>
      <c r="C12" s="2" t="s">
        <v>239</v>
      </c>
      <c r="D12" s="2" t="s">
        <v>229</v>
      </c>
      <c r="E12" s="2" t="s">
        <v>251</v>
      </c>
      <c r="F12" s="2" t="s">
        <v>231</v>
      </c>
      <c r="G12" t="str">
        <f>VLOOKUP(A12,'[2]Daily downtime hours'!$C:$K,9,0)</f>
        <v>Robert Otim</v>
      </c>
      <c r="J12" s="2" t="s">
        <v>20</v>
      </c>
      <c r="K12" s="23" t="s">
        <v>317</v>
      </c>
      <c r="L12" s="24">
        <f t="shared" ref="L4:L13" si="0">COUNTIF(C:C,K12)</f>
        <v>35</v>
      </c>
    </row>
    <row r="13" spans="1:15" x14ac:dyDescent="0.3">
      <c r="A13" s="2">
        <v>605056</v>
      </c>
      <c r="B13" s="2" t="s">
        <v>252</v>
      </c>
      <c r="C13" s="2" t="s">
        <v>14</v>
      </c>
      <c r="D13" s="2" t="s">
        <v>233</v>
      </c>
      <c r="E13" s="2" t="s">
        <v>12</v>
      </c>
      <c r="F13" s="2" t="s">
        <v>231</v>
      </c>
      <c r="G13" t="str">
        <f>VLOOKUP(A13,'[2]Daily downtime hours'!$C:$K,9,0)</f>
        <v>Latima Musoke</v>
      </c>
      <c r="J13" s="2" t="s">
        <v>308</v>
      </c>
      <c r="K13" s="23" t="s">
        <v>348</v>
      </c>
      <c r="L13" s="24">
        <f t="shared" si="0"/>
        <v>28</v>
      </c>
    </row>
    <row r="14" spans="1:15" x14ac:dyDescent="0.3">
      <c r="A14" s="2">
        <v>605057</v>
      </c>
      <c r="B14" s="2" t="s">
        <v>253</v>
      </c>
      <c r="C14" s="2" t="s">
        <v>23</v>
      </c>
      <c r="D14" s="2" t="s">
        <v>233</v>
      </c>
      <c r="E14" s="2" t="s">
        <v>254</v>
      </c>
      <c r="F14" s="2" t="s">
        <v>231</v>
      </c>
      <c r="G14" t="str">
        <f>VLOOKUP(A14,'[2]Daily downtime hours'!$C:$K,9,0)</f>
        <v>Joash Lubwama</v>
      </c>
      <c r="J14" s="2" t="s">
        <v>308</v>
      </c>
      <c r="K14" s="23" t="s">
        <v>276</v>
      </c>
      <c r="L14" s="24">
        <v>4</v>
      </c>
      <c r="N14" s="12"/>
    </row>
    <row r="15" spans="1:15" x14ac:dyDescent="0.3">
      <c r="A15" s="12">
        <v>605065</v>
      </c>
      <c r="B15" s="12" t="s">
        <v>255</v>
      </c>
      <c r="C15" s="2" t="s">
        <v>23</v>
      </c>
      <c r="D15" s="2" t="s">
        <v>233</v>
      </c>
      <c r="E15" s="2" t="s">
        <v>254</v>
      </c>
      <c r="F15" s="2" t="s">
        <v>231</v>
      </c>
      <c r="G15" t="str">
        <f>VLOOKUP(A15,'[2]Daily downtime hours'!$C:$K,9,0)</f>
        <v>Joash Lubwama</v>
      </c>
      <c r="J15" s="2" t="s">
        <v>269</v>
      </c>
      <c r="K15" s="23" t="s">
        <v>320</v>
      </c>
      <c r="L15" s="24">
        <v>2</v>
      </c>
      <c r="N15" s="12"/>
    </row>
    <row r="16" spans="1:15" x14ac:dyDescent="0.3">
      <c r="A16" s="2">
        <v>605073</v>
      </c>
      <c r="B16" s="2" t="s">
        <v>256</v>
      </c>
      <c r="C16" s="2" t="s">
        <v>23</v>
      </c>
      <c r="D16" s="2" t="s">
        <v>233</v>
      </c>
      <c r="E16" s="2" t="s">
        <v>254</v>
      </c>
      <c r="F16" s="2" t="s">
        <v>231</v>
      </c>
      <c r="G16" t="str">
        <f>VLOOKUP(A16,'[2]Daily downtime hours'!$C:$K,9,0)</f>
        <v>Joash Lubwama</v>
      </c>
      <c r="J16" s="2" t="s">
        <v>21</v>
      </c>
      <c r="N16" s="12"/>
      <c r="O16" s="2"/>
    </row>
    <row r="17" spans="1:15" x14ac:dyDescent="0.3">
      <c r="A17" s="12">
        <v>605076</v>
      </c>
      <c r="B17" s="12" t="s">
        <v>257</v>
      </c>
      <c r="C17" s="2" t="s">
        <v>17</v>
      </c>
      <c r="D17" s="2" t="s">
        <v>233</v>
      </c>
      <c r="E17" s="2" t="s">
        <v>258</v>
      </c>
      <c r="F17" s="2" t="s">
        <v>231</v>
      </c>
      <c r="G17" t="str">
        <f>VLOOKUP(A17,'[2]Daily downtime hours'!$C:$K,9,0)</f>
        <v>Latima Musoke</v>
      </c>
      <c r="J17" s="2" t="s">
        <v>308</v>
      </c>
      <c r="M17" s="12">
        <v>606258</v>
      </c>
      <c r="N17" s="12" t="s">
        <v>589</v>
      </c>
      <c r="O17" s="2" t="s">
        <v>276</v>
      </c>
    </row>
    <row r="18" spans="1:15" x14ac:dyDescent="0.3">
      <c r="A18" s="12">
        <v>605080</v>
      </c>
      <c r="B18" s="12" t="s">
        <v>259</v>
      </c>
      <c r="C18" s="2" t="s">
        <v>260</v>
      </c>
      <c r="D18" s="2" t="s">
        <v>233</v>
      </c>
      <c r="E18" s="2" t="s">
        <v>261</v>
      </c>
      <c r="F18" s="2" t="s">
        <v>231</v>
      </c>
      <c r="G18" t="str">
        <f>VLOOKUP(A18,'[2]Daily downtime hours'!$C:$K,9,0)</f>
        <v>Joash Lubwama</v>
      </c>
      <c r="J18" s="2" t="s">
        <v>22</v>
      </c>
      <c r="M18" s="12">
        <v>605728</v>
      </c>
      <c r="N18" s="12" t="s">
        <v>448</v>
      </c>
      <c r="O18" s="2" t="s">
        <v>276</v>
      </c>
    </row>
    <row r="19" spans="1:15" x14ac:dyDescent="0.3">
      <c r="A19" s="12">
        <v>605082</v>
      </c>
      <c r="B19" s="12" t="s">
        <v>262</v>
      </c>
      <c r="C19" s="2" t="s">
        <v>263</v>
      </c>
      <c r="D19" s="2" t="s">
        <v>233</v>
      </c>
      <c r="E19" s="2" t="s">
        <v>12</v>
      </c>
      <c r="F19" s="2" t="s">
        <v>231</v>
      </c>
      <c r="G19" t="str">
        <f>VLOOKUP(A19,'[2]Daily downtime hours'!$C:$K,9,0)</f>
        <v>Robert Otim</v>
      </c>
      <c r="J19" s="2" t="s">
        <v>281</v>
      </c>
      <c r="M19" s="12">
        <v>608582</v>
      </c>
      <c r="N19" s="12" t="s">
        <v>347</v>
      </c>
      <c r="O19" s="2" t="s">
        <v>276</v>
      </c>
    </row>
    <row r="20" spans="1:15" x14ac:dyDescent="0.3">
      <c r="A20" s="12">
        <v>605104</v>
      </c>
      <c r="B20" s="12" t="s">
        <v>264</v>
      </c>
      <c r="C20" s="2" t="s">
        <v>265</v>
      </c>
      <c r="D20" s="2" t="s">
        <v>233</v>
      </c>
      <c r="E20" s="2" t="s">
        <v>251</v>
      </c>
      <c r="F20" s="2" t="s">
        <v>231</v>
      </c>
      <c r="G20" t="str">
        <f>VLOOKUP(A20,'[2]Daily downtime hours'!$C:$K,9,0)</f>
        <v>Robert Otim</v>
      </c>
      <c r="J20" s="2" t="s">
        <v>20</v>
      </c>
      <c r="M20" s="12">
        <v>606200</v>
      </c>
      <c r="N20" s="12" t="s">
        <v>572</v>
      </c>
      <c r="O20" s="2" t="s">
        <v>320</v>
      </c>
    </row>
    <row r="21" spans="1:15" x14ac:dyDescent="0.3">
      <c r="A21" s="2">
        <v>605106</v>
      </c>
      <c r="B21" s="2" t="s">
        <v>266</v>
      </c>
      <c r="C21" s="2" t="s">
        <v>267</v>
      </c>
      <c r="D21" s="2" t="s">
        <v>233</v>
      </c>
      <c r="E21" s="2" t="s">
        <v>12</v>
      </c>
      <c r="F21" s="2" t="s">
        <v>231</v>
      </c>
      <c r="G21" t="str">
        <f>VLOOKUP(A21,'[2]Daily downtime hours'!$C:$K,9,0)</f>
        <v>Joash Lubwama</v>
      </c>
      <c r="J21" s="2" t="s">
        <v>21</v>
      </c>
      <c r="M21" s="12">
        <v>608552</v>
      </c>
      <c r="N21" s="12" t="s">
        <v>849</v>
      </c>
      <c r="O21" s="2" t="s">
        <v>320</v>
      </c>
    </row>
    <row r="22" spans="1:15" x14ac:dyDescent="0.3">
      <c r="A22" s="12">
        <v>605107</v>
      </c>
      <c r="B22" s="12" t="s">
        <v>268</v>
      </c>
      <c r="C22" s="2" t="s">
        <v>269</v>
      </c>
      <c r="D22" s="2" t="s">
        <v>229</v>
      </c>
      <c r="E22" s="2" t="s">
        <v>254</v>
      </c>
      <c r="F22" s="2" t="s">
        <v>231</v>
      </c>
      <c r="G22" t="str">
        <f>VLOOKUP(A22,'[2]Daily downtime hours'!$C:$K,9,0)</f>
        <v>Innocent Ayiko</v>
      </c>
      <c r="J22" s="2" t="s">
        <v>245</v>
      </c>
      <c r="M22" s="12">
        <v>605871</v>
      </c>
      <c r="N22" s="12" t="s">
        <v>485</v>
      </c>
      <c r="O22" s="2" t="s">
        <v>276</v>
      </c>
    </row>
    <row r="23" spans="1:15" x14ac:dyDescent="0.3">
      <c r="A23" s="12">
        <v>605116</v>
      </c>
      <c r="B23" s="12" t="s">
        <v>270</v>
      </c>
      <c r="C23" s="2" t="s">
        <v>228</v>
      </c>
      <c r="D23" s="2" t="s">
        <v>233</v>
      </c>
      <c r="E23" s="2" t="s">
        <v>271</v>
      </c>
      <c r="F23" s="2" t="s">
        <v>231</v>
      </c>
      <c r="G23" t="str">
        <f>VLOOKUP(A23,'[2]Daily downtime hours'!$C:$K,9,0)</f>
        <v>Joash Lubwama</v>
      </c>
      <c r="J23" s="2" t="s">
        <v>245</v>
      </c>
    </row>
    <row r="24" spans="1:15" x14ac:dyDescent="0.3">
      <c r="A24" s="12">
        <v>605118</v>
      </c>
      <c r="B24" s="12" t="s">
        <v>272</v>
      </c>
      <c r="C24" s="2" t="s">
        <v>23</v>
      </c>
      <c r="D24" s="2" t="s">
        <v>229</v>
      </c>
      <c r="E24" s="2" t="s">
        <v>258</v>
      </c>
      <c r="F24" s="2" t="s">
        <v>231</v>
      </c>
      <c r="G24" t="str">
        <f>VLOOKUP(A24,'[2]Daily downtime hours'!$C:$K,9,0)</f>
        <v>Joash Lubwama</v>
      </c>
      <c r="J24" s="2" t="s">
        <v>21</v>
      </c>
    </row>
    <row r="25" spans="1:15" x14ac:dyDescent="0.3">
      <c r="A25" s="12">
        <v>605121</v>
      </c>
      <c r="B25" s="12" t="s">
        <v>273</v>
      </c>
      <c r="C25" s="2" t="s">
        <v>274</v>
      </c>
      <c r="D25" s="2" t="s">
        <v>229</v>
      </c>
      <c r="E25" s="2" t="s">
        <v>258</v>
      </c>
      <c r="F25" s="2" t="s">
        <v>231</v>
      </c>
      <c r="G25" t="str">
        <f>VLOOKUP(A25,'[2]Daily downtime hours'!$C:$K,9,0)</f>
        <v>Muhamood Kyongo</v>
      </c>
      <c r="J25" s="2" t="s">
        <v>367</v>
      </c>
    </row>
    <row r="26" spans="1:15" x14ac:dyDescent="0.3">
      <c r="A26" s="12">
        <v>605124</v>
      </c>
      <c r="B26" s="12" t="s">
        <v>275</v>
      </c>
      <c r="C26" s="2" t="s">
        <v>276</v>
      </c>
      <c r="D26" s="2" t="s">
        <v>233</v>
      </c>
      <c r="E26" s="2" t="s">
        <v>237</v>
      </c>
      <c r="F26" s="2" t="s">
        <v>231</v>
      </c>
      <c r="G26" t="str">
        <f>VLOOKUP(A26,'[2]Daily downtime hours'!$C:$K,9,0)</f>
        <v>Moses Kaganda</v>
      </c>
      <c r="J26" s="2" t="s">
        <v>20</v>
      </c>
    </row>
    <row r="27" spans="1:15" x14ac:dyDescent="0.3">
      <c r="A27" s="12">
        <v>605126</v>
      </c>
      <c r="B27" s="12" t="s">
        <v>277</v>
      </c>
      <c r="C27" s="2" t="s">
        <v>228</v>
      </c>
      <c r="D27" s="2" t="s">
        <v>229</v>
      </c>
      <c r="E27" s="2" t="s">
        <v>248</v>
      </c>
      <c r="F27" s="2" t="s">
        <v>231</v>
      </c>
      <c r="G27" t="str">
        <f>VLOOKUP(A27,'[2]Daily downtime hours'!$C:$K,9,0)</f>
        <v>Joash Lubwama</v>
      </c>
      <c r="J27" s="2" t="s">
        <v>245</v>
      </c>
    </row>
    <row r="28" spans="1:15" x14ac:dyDescent="0.3">
      <c r="A28" s="12">
        <v>605128</v>
      </c>
      <c r="B28" s="12" t="s">
        <v>278</v>
      </c>
      <c r="C28" s="2" t="s">
        <v>279</v>
      </c>
      <c r="D28" s="2" t="s">
        <v>233</v>
      </c>
      <c r="E28" s="2" t="s">
        <v>271</v>
      </c>
      <c r="F28" s="2" t="s">
        <v>231</v>
      </c>
      <c r="G28" t="str">
        <f>VLOOKUP(A28,'[2]Daily downtime hours'!$C:$K,9,0)</f>
        <v>Robert Otim</v>
      </c>
      <c r="J28" s="2" t="s">
        <v>22</v>
      </c>
    </row>
    <row r="29" spans="1:15" x14ac:dyDescent="0.3">
      <c r="A29" s="12">
        <v>605131</v>
      </c>
      <c r="B29" s="12" t="s">
        <v>280</v>
      </c>
      <c r="C29" s="2" t="s">
        <v>281</v>
      </c>
      <c r="D29" s="2" t="s">
        <v>233</v>
      </c>
      <c r="E29" s="2" t="s">
        <v>282</v>
      </c>
      <c r="F29" s="2" t="s">
        <v>231</v>
      </c>
      <c r="G29" t="str">
        <f>VLOOKUP(A29,'[2]Daily downtime hours'!$C:$K,9,0)</f>
        <v>Innocent Ayiko</v>
      </c>
      <c r="J29" s="2" t="s">
        <v>308</v>
      </c>
    </row>
    <row r="30" spans="1:15" x14ac:dyDescent="0.3">
      <c r="A30" s="12">
        <v>605132</v>
      </c>
      <c r="B30" s="12" t="s">
        <v>283</v>
      </c>
      <c r="C30" s="2" t="s">
        <v>269</v>
      </c>
      <c r="D30" s="2" t="s">
        <v>233</v>
      </c>
      <c r="E30" s="2" t="s">
        <v>282</v>
      </c>
      <c r="F30" s="2" t="s">
        <v>231</v>
      </c>
      <c r="G30" t="str">
        <f>VLOOKUP(A30,'[2]Daily downtime hours'!$C:$K,9,0)</f>
        <v>Innocent Ayiko</v>
      </c>
      <c r="J30" s="2" t="s">
        <v>308</v>
      </c>
    </row>
    <row r="31" spans="1:15" x14ac:dyDescent="0.3">
      <c r="A31" s="12">
        <v>605134</v>
      </c>
      <c r="B31" s="12" t="s">
        <v>284</v>
      </c>
      <c r="C31" s="2" t="s">
        <v>20</v>
      </c>
      <c r="D31" s="2" t="s">
        <v>233</v>
      </c>
      <c r="E31" s="2" t="s">
        <v>285</v>
      </c>
      <c r="F31" s="2" t="s">
        <v>231</v>
      </c>
      <c r="G31" t="str">
        <f>VLOOKUP(A31,'[2]Daily downtime hours'!$C:$K,9,0)</f>
        <v>Innocent Ayiko</v>
      </c>
      <c r="J31" s="2" t="s">
        <v>20</v>
      </c>
    </row>
    <row r="32" spans="1:15" x14ac:dyDescent="0.3">
      <c r="A32" s="12">
        <v>605135</v>
      </c>
      <c r="B32" s="12" t="s">
        <v>12</v>
      </c>
      <c r="C32" s="2" t="s">
        <v>11</v>
      </c>
      <c r="D32" s="2" t="s">
        <v>229</v>
      </c>
      <c r="E32" s="2" t="s">
        <v>248</v>
      </c>
      <c r="F32" s="2" t="s">
        <v>231</v>
      </c>
      <c r="G32" t="str">
        <f>VLOOKUP(A32,'[2]Daily downtime hours'!$C:$K,9,0)</f>
        <v>Latima Musoke</v>
      </c>
      <c r="J32" s="2" t="s">
        <v>281</v>
      </c>
    </row>
    <row r="33" spans="1:10" x14ac:dyDescent="0.3">
      <c r="A33" s="12">
        <v>605141</v>
      </c>
      <c r="B33" s="12" t="s">
        <v>286</v>
      </c>
      <c r="C33" s="2" t="s">
        <v>23</v>
      </c>
      <c r="D33" s="2" t="s">
        <v>233</v>
      </c>
      <c r="E33" s="2" t="s">
        <v>287</v>
      </c>
      <c r="F33" s="2" t="s">
        <v>231</v>
      </c>
      <c r="G33" t="str">
        <f>VLOOKUP(A33,'[2]Daily downtime hours'!$C:$K,9,0)</f>
        <v>Joash Lubwama</v>
      </c>
      <c r="J33" s="2" t="s">
        <v>281</v>
      </c>
    </row>
    <row r="34" spans="1:10" x14ac:dyDescent="0.3">
      <c r="A34" s="12">
        <v>605149</v>
      </c>
      <c r="B34" s="12" t="s">
        <v>288</v>
      </c>
      <c r="C34" s="2" t="s">
        <v>289</v>
      </c>
      <c r="D34" s="2" t="s">
        <v>229</v>
      </c>
      <c r="E34" s="2" t="s">
        <v>282</v>
      </c>
      <c r="F34" s="2" t="s">
        <v>231</v>
      </c>
      <c r="G34" t="str">
        <f>VLOOKUP(A34,'[2]Daily downtime hours'!$C:$K,9,0)</f>
        <v>Muhamood Kyongo</v>
      </c>
      <c r="J34" s="2" t="s">
        <v>269</v>
      </c>
    </row>
    <row r="35" spans="1:10" x14ac:dyDescent="0.3">
      <c r="A35" s="12">
        <v>605157</v>
      </c>
      <c r="B35" s="12" t="s">
        <v>290</v>
      </c>
      <c r="C35" s="2" t="s">
        <v>245</v>
      </c>
      <c r="D35" s="2" t="s">
        <v>233</v>
      </c>
      <c r="E35" s="2" t="s">
        <v>285</v>
      </c>
      <c r="F35" s="2" t="s">
        <v>231</v>
      </c>
      <c r="G35" t="str">
        <f>VLOOKUP(A35,'[2]Daily downtime hours'!$C:$K,9,0)</f>
        <v>Innocent Ayiko</v>
      </c>
      <c r="J35" s="2" t="s">
        <v>21</v>
      </c>
    </row>
    <row r="36" spans="1:10" x14ac:dyDescent="0.3">
      <c r="A36" s="12">
        <v>605164</v>
      </c>
      <c r="B36" s="12" t="s">
        <v>291</v>
      </c>
      <c r="C36" s="2" t="s">
        <v>267</v>
      </c>
      <c r="D36" s="2" t="s">
        <v>229</v>
      </c>
      <c r="E36" s="2" t="s">
        <v>292</v>
      </c>
      <c r="F36" s="2" t="s">
        <v>231</v>
      </c>
      <c r="G36" t="str">
        <f>VLOOKUP(A36,'[2]Daily downtime hours'!$C:$K,9,0)</f>
        <v>Joash Lubwama</v>
      </c>
      <c r="J36" s="2" t="s">
        <v>367</v>
      </c>
    </row>
    <row r="37" spans="1:10" x14ac:dyDescent="0.3">
      <c r="A37" s="12">
        <v>605165</v>
      </c>
      <c r="B37" s="12" t="s">
        <v>293</v>
      </c>
      <c r="C37" s="2" t="s">
        <v>228</v>
      </c>
      <c r="D37" s="2" t="s">
        <v>233</v>
      </c>
      <c r="E37" s="2" t="s">
        <v>251</v>
      </c>
      <c r="F37" s="2" t="s">
        <v>231</v>
      </c>
      <c r="G37" t="str">
        <f>VLOOKUP(A37,'[2]Daily downtime hours'!$C:$K,9,0)</f>
        <v>Joash Lubwama</v>
      </c>
      <c r="J37" s="2" t="s">
        <v>21</v>
      </c>
    </row>
    <row r="38" spans="1:10" x14ac:dyDescent="0.3">
      <c r="A38" s="12">
        <v>605166</v>
      </c>
      <c r="B38" s="12" t="s">
        <v>294</v>
      </c>
      <c r="C38" s="2" t="s">
        <v>21</v>
      </c>
      <c r="D38" s="2" t="s">
        <v>229</v>
      </c>
      <c r="E38" s="2" t="s">
        <v>295</v>
      </c>
      <c r="F38" s="2" t="s">
        <v>231</v>
      </c>
      <c r="G38" t="str">
        <f>VLOOKUP(A38,'[2]Daily downtime hours'!$C:$K,9,0)</f>
        <v>Innocent Ayiko</v>
      </c>
      <c r="J38" s="2" t="s">
        <v>245</v>
      </c>
    </row>
    <row r="39" spans="1:10" x14ac:dyDescent="0.3">
      <c r="A39" s="12">
        <v>605168</v>
      </c>
      <c r="B39" s="12" t="s">
        <v>296</v>
      </c>
      <c r="C39" s="2" t="s">
        <v>22</v>
      </c>
      <c r="D39" s="2" t="s">
        <v>229</v>
      </c>
      <c r="E39" s="2" t="s">
        <v>240</v>
      </c>
      <c r="F39" s="2" t="s">
        <v>231</v>
      </c>
      <c r="G39" t="str">
        <f>VLOOKUP(A39,'[2]Daily downtime hours'!$C:$K,9,0)</f>
        <v>Innocent Ayiko</v>
      </c>
      <c r="J39" s="2" t="s">
        <v>20</v>
      </c>
    </row>
    <row r="40" spans="1:10" x14ac:dyDescent="0.3">
      <c r="A40" s="12">
        <v>605171</v>
      </c>
      <c r="B40" s="12" t="s">
        <v>297</v>
      </c>
      <c r="C40" s="2" t="s">
        <v>228</v>
      </c>
      <c r="D40" s="2" t="s">
        <v>229</v>
      </c>
      <c r="E40" s="2" t="s">
        <v>12</v>
      </c>
      <c r="F40" s="2" t="s">
        <v>231</v>
      </c>
      <c r="G40" t="str">
        <f>VLOOKUP(A40,'[2]Daily downtime hours'!$C:$K,9,0)</f>
        <v>Joash Lubwama</v>
      </c>
      <c r="J40" s="2" t="s">
        <v>20</v>
      </c>
    </row>
    <row r="41" spans="1:10" x14ac:dyDescent="0.3">
      <c r="A41" s="12">
        <v>605172</v>
      </c>
      <c r="B41" s="12" t="s">
        <v>298</v>
      </c>
      <c r="C41" s="2" t="s">
        <v>299</v>
      </c>
      <c r="D41" s="2" t="s">
        <v>229</v>
      </c>
      <c r="E41" s="2" t="s">
        <v>258</v>
      </c>
      <c r="F41" s="2" t="s">
        <v>231</v>
      </c>
      <c r="G41" t="str">
        <f>VLOOKUP(A41,'[2]Daily downtime hours'!$C:$K,9,0)</f>
        <v>Muhamood Kyongo</v>
      </c>
      <c r="J41" s="2" t="s">
        <v>269</v>
      </c>
    </row>
    <row r="42" spans="1:10" x14ac:dyDescent="0.3">
      <c r="A42" s="12">
        <v>605173</v>
      </c>
      <c r="B42" s="12" t="s">
        <v>50</v>
      </c>
      <c r="C42" s="2" t="s">
        <v>228</v>
      </c>
      <c r="D42" s="2" t="s">
        <v>233</v>
      </c>
      <c r="E42" s="2" t="s">
        <v>300</v>
      </c>
      <c r="F42" s="2" t="s">
        <v>231</v>
      </c>
      <c r="G42" t="str">
        <f>VLOOKUP(A42,'[2]Daily downtime hours'!$C:$K,9,0)</f>
        <v>Joash Lubwama</v>
      </c>
      <c r="J42" s="2" t="s">
        <v>281</v>
      </c>
    </row>
    <row r="43" spans="1:10" x14ac:dyDescent="0.3">
      <c r="A43" s="12">
        <v>605175</v>
      </c>
      <c r="B43" s="12" t="s">
        <v>301</v>
      </c>
      <c r="C43" s="2" t="s">
        <v>13</v>
      </c>
      <c r="D43" s="2" t="s">
        <v>229</v>
      </c>
      <c r="E43" s="2" t="s">
        <v>12</v>
      </c>
      <c r="F43" s="2" t="s">
        <v>231</v>
      </c>
      <c r="G43" t="str">
        <f>VLOOKUP(A43,'[2]Daily downtime hours'!$C:$K,9,0)</f>
        <v>Latima Musoke</v>
      </c>
      <c r="J43" s="2" t="s">
        <v>308</v>
      </c>
    </row>
    <row r="44" spans="1:10" x14ac:dyDescent="0.3">
      <c r="A44" s="12">
        <v>605179</v>
      </c>
      <c r="B44" s="12" t="s">
        <v>302</v>
      </c>
      <c r="C44" s="2" t="s">
        <v>303</v>
      </c>
      <c r="D44" s="2" t="s">
        <v>233</v>
      </c>
      <c r="E44" s="2" t="s">
        <v>248</v>
      </c>
      <c r="F44" s="2" t="s">
        <v>231</v>
      </c>
      <c r="G44" t="str">
        <f>VLOOKUP(A44,'[2]Daily downtime hours'!$C:$K,9,0)</f>
        <v>Moses Kaganda</v>
      </c>
      <c r="J44" s="2" t="s">
        <v>245</v>
      </c>
    </row>
    <row r="45" spans="1:10" x14ac:dyDescent="0.3">
      <c r="A45" s="12">
        <v>605181</v>
      </c>
      <c r="B45" s="12" t="s">
        <v>304</v>
      </c>
      <c r="C45" s="2" t="s">
        <v>228</v>
      </c>
      <c r="D45" s="2" t="s">
        <v>233</v>
      </c>
      <c r="E45" s="2" t="s">
        <v>251</v>
      </c>
      <c r="F45" s="2" t="s">
        <v>231</v>
      </c>
      <c r="G45" t="str">
        <f>VLOOKUP(A45,'[2]Daily downtime hours'!$C:$K,9,0)</f>
        <v>Joash Lubwama</v>
      </c>
      <c r="J45" s="2" t="s">
        <v>20</v>
      </c>
    </row>
    <row r="46" spans="1:10" x14ac:dyDescent="0.3">
      <c r="A46" s="12">
        <v>605194</v>
      </c>
      <c r="B46" s="12" t="s">
        <v>305</v>
      </c>
      <c r="C46" s="2" t="s">
        <v>17</v>
      </c>
      <c r="D46" s="2" t="s">
        <v>233</v>
      </c>
      <c r="E46" s="2" t="s">
        <v>251</v>
      </c>
      <c r="F46" s="2" t="s">
        <v>231</v>
      </c>
      <c r="G46" t="str">
        <f>VLOOKUP(A46,'[2]Daily downtime hours'!$C:$K,9,0)</f>
        <v>Latima Musoke</v>
      </c>
      <c r="J46" s="2" t="s">
        <v>21</v>
      </c>
    </row>
    <row r="47" spans="1:10" x14ac:dyDescent="0.3">
      <c r="A47" s="12">
        <v>605205</v>
      </c>
      <c r="B47" s="12" t="s">
        <v>306</v>
      </c>
      <c r="C47" s="2" t="s">
        <v>267</v>
      </c>
      <c r="D47" s="2" t="s">
        <v>233</v>
      </c>
      <c r="E47" s="2" t="s">
        <v>292</v>
      </c>
      <c r="F47" s="2" t="s">
        <v>231</v>
      </c>
      <c r="G47" t="str">
        <f>VLOOKUP(A47,'[2]Daily downtime hours'!$C:$K,9,0)</f>
        <v>Joash Lubwama</v>
      </c>
      <c r="J47" s="2" t="s">
        <v>22</v>
      </c>
    </row>
    <row r="48" spans="1:10" x14ac:dyDescent="0.3">
      <c r="A48" s="2">
        <v>605244</v>
      </c>
      <c r="B48" s="2" t="s">
        <v>307</v>
      </c>
      <c r="C48" s="2" t="s">
        <v>308</v>
      </c>
      <c r="D48" s="2" t="s">
        <v>229</v>
      </c>
      <c r="E48" s="2" t="s">
        <v>251</v>
      </c>
      <c r="F48" s="2" t="s">
        <v>231</v>
      </c>
      <c r="G48" t="str">
        <f>VLOOKUP(A48,'[2]Daily downtime hours'!$C:$K,9,0)</f>
        <v>Innocent Ayiko</v>
      </c>
      <c r="J48" s="2" t="s">
        <v>21</v>
      </c>
    </row>
    <row r="49" spans="1:10" x14ac:dyDescent="0.3">
      <c r="A49" s="12">
        <v>605248</v>
      </c>
      <c r="B49" s="12" t="s">
        <v>309</v>
      </c>
      <c r="C49" s="2" t="s">
        <v>228</v>
      </c>
      <c r="D49" s="2" t="s">
        <v>233</v>
      </c>
      <c r="E49" s="2" t="s">
        <v>310</v>
      </c>
      <c r="F49" s="2" t="s">
        <v>231</v>
      </c>
      <c r="G49" t="str">
        <f>VLOOKUP(A49,'[2]Daily downtime hours'!$C:$K,9,0)</f>
        <v>Joash Lubwama</v>
      </c>
      <c r="J49" s="2" t="s">
        <v>20</v>
      </c>
    </row>
    <row r="50" spans="1:10" x14ac:dyDescent="0.3">
      <c r="A50" s="2">
        <v>605251</v>
      </c>
      <c r="B50" s="2" t="s">
        <v>311</v>
      </c>
      <c r="C50" s="2" t="s">
        <v>260</v>
      </c>
      <c r="D50" s="2" t="s">
        <v>229</v>
      </c>
      <c r="E50" s="2" t="s">
        <v>312</v>
      </c>
      <c r="F50" s="2" t="s">
        <v>231</v>
      </c>
      <c r="G50" t="str">
        <f>VLOOKUP(A50,'[2]Daily downtime hours'!$C:$K,9,0)</f>
        <v>Robert Otim</v>
      </c>
      <c r="J50" s="2" t="s">
        <v>20</v>
      </c>
    </row>
    <row r="51" spans="1:10" x14ac:dyDescent="0.3">
      <c r="A51" s="12">
        <v>605260</v>
      </c>
      <c r="B51" s="12" t="s">
        <v>313</v>
      </c>
      <c r="C51" s="2" t="s">
        <v>20</v>
      </c>
      <c r="D51" s="2" t="s">
        <v>233</v>
      </c>
      <c r="E51" s="2" t="s">
        <v>314</v>
      </c>
      <c r="F51" s="2" t="s">
        <v>231</v>
      </c>
      <c r="G51" t="str">
        <f>VLOOKUP(A51,'[2]Daily downtime hours'!$C:$K,9,0)</f>
        <v>Innocent Ayiko</v>
      </c>
      <c r="J51" s="2" t="s">
        <v>308</v>
      </c>
    </row>
    <row r="52" spans="1:10" x14ac:dyDescent="0.3">
      <c r="A52" s="12">
        <v>605262</v>
      </c>
      <c r="B52" s="12" t="s">
        <v>254</v>
      </c>
      <c r="C52" s="2" t="s">
        <v>308</v>
      </c>
      <c r="D52" s="2" t="s">
        <v>233</v>
      </c>
      <c r="E52" s="2" t="s">
        <v>314</v>
      </c>
      <c r="F52" s="2" t="s">
        <v>231</v>
      </c>
      <c r="G52" t="str">
        <f>VLOOKUP(A52,'[2]Daily downtime hours'!$C:$K,9,0)</f>
        <v>Innocent Ayiko</v>
      </c>
      <c r="J52" s="2" t="s">
        <v>22</v>
      </c>
    </row>
    <row r="53" spans="1:10" x14ac:dyDescent="0.3">
      <c r="A53" s="12">
        <v>605264</v>
      </c>
      <c r="B53" s="12" t="s">
        <v>315</v>
      </c>
      <c r="C53" s="2" t="s">
        <v>308</v>
      </c>
      <c r="D53" s="2" t="s">
        <v>229</v>
      </c>
      <c r="E53" s="2" t="s">
        <v>240</v>
      </c>
      <c r="F53" s="2" t="s">
        <v>231</v>
      </c>
      <c r="G53" t="str">
        <f>VLOOKUP(A53,'[2]Daily downtime hours'!$C:$K,9,0)</f>
        <v>Innocent Ayiko</v>
      </c>
      <c r="J53" s="2" t="s">
        <v>367</v>
      </c>
    </row>
    <row r="54" spans="1:10" x14ac:dyDescent="0.3">
      <c r="A54" s="12">
        <v>605274</v>
      </c>
      <c r="B54" s="12" t="s">
        <v>316</v>
      </c>
      <c r="C54" s="2" t="s">
        <v>269</v>
      </c>
      <c r="D54" s="2" t="s">
        <v>233</v>
      </c>
      <c r="E54" s="2" t="s">
        <v>290</v>
      </c>
      <c r="F54" s="2" t="s">
        <v>231</v>
      </c>
      <c r="G54" t="str">
        <f>VLOOKUP(A54,'[2]Daily downtime hours'!$C:$K,9,0)</f>
        <v>Innocent Ayiko</v>
      </c>
      <c r="J54" s="2" t="s">
        <v>245</v>
      </c>
    </row>
    <row r="55" spans="1:10" x14ac:dyDescent="0.3">
      <c r="A55" s="12">
        <v>605284</v>
      </c>
      <c r="B55" s="12" t="s">
        <v>271</v>
      </c>
      <c r="C55" s="2" t="s">
        <v>317</v>
      </c>
      <c r="D55" s="2" t="s">
        <v>233</v>
      </c>
      <c r="E55" s="2" t="s">
        <v>300</v>
      </c>
      <c r="F55" s="2" t="s">
        <v>231</v>
      </c>
      <c r="G55" t="str">
        <f>VLOOKUP(A55,'[2]Daily downtime hours'!$C:$K,9,0)</f>
        <v>Moses Kaganda</v>
      </c>
      <c r="J55" s="2" t="s">
        <v>269</v>
      </c>
    </row>
    <row r="56" spans="1:10" x14ac:dyDescent="0.3">
      <c r="A56" s="12">
        <v>605285</v>
      </c>
      <c r="B56" s="12" t="s">
        <v>318</v>
      </c>
      <c r="C56" s="2" t="s">
        <v>265</v>
      </c>
      <c r="D56" s="2" t="s">
        <v>229</v>
      </c>
      <c r="E56" s="2" t="s">
        <v>237</v>
      </c>
      <c r="F56" s="2" t="s">
        <v>231</v>
      </c>
      <c r="G56" t="str">
        <f>VLOOKUP(A56,'[2]Daily downtime hours'!$C:$K,9,0)</f>
        <v>Robert Otim</v>
      </c>
      <c r="J56" s="2" t="s">
        <v>269</v>
      </c>
    </row>
    <row r="57" spans="1:10" x14ac:dyDescent="0.3">
      <c r="A57" s="12">
        <v>605287</v>
      </c>
      <c r="B57" s="12" t="s">
        <v>319</v>
      </c>
      <c r="C57" s="2" t="s">
        <v>320</v>
      </c>
      <c r="D57" s="2" t="s">
        <v>233</v>
      </c>
      <c r="E57" s="2" t="s">
        <v>285</v>
      </c>
      <c r="F57" s="2" t="s">
        <v>231</v>
      </c>
      <c r="G57" t="str">
        <f>VLOOKUP(A57,'[2]Daily downtime hours'!$C:$K,9,0)</f>
        <v>Moses Kaganda</v>
      </c>
      <c r="J57" s="2" t="s">
        <v>308</v>
      </c>
    </row>
    <row r="58" spans="1:10" x14ac:dyDescent="0.3">
      <c r="A58" s="12">
        <v>605288</v>
      </c>
      <c r="B58" s="12" t="s">
        <v>321</v>
      </c>
      <c r="C58" s="2" t="s">
        <v>21</v>
      </c>
      <c r="D58" s="2" t="s">
        <v>233</v>
      </c>
      <c r="E58" s="2" t="s">
        <v>322</v>
      </c>
      <c r="F58" s="2" t="s">
        <v>231</v>
      </c>
      <c r="G58" t="str">
        <f>VLOOKUP(A58,'[2]Daily downtime hours'!$C:$K,9,0)</f>
        <v>Innocent Ayiko</v>
      </c>
      <c r="J58" s="2" t="s">
        <v>20</v>
      </c>
    </row>
    <row r="59" spans="1:10" x14ac:dyDescent="0.3">
      <c r="A59" s="12">
        <v>605291</v>
      </c>
      <c r="B59" s="12" t="s">
        <v>323</v>
      </c>
      <c r="C59" s="2" t="s">
        <v>228</v>
      </c>
      <c r="D59" s="2" t="s">
        <v>233</v>
      </c>
      <c r="E59" s="2" t="s">
        <v>324</v>
      </c>
      <c r="F59" s="2" t="s">
        <v>231</v>
      </c>
      <c r="G59" t="str">
        <f>VLOOKUP(A59,'[2]Daily downtime hours'!$C:$K,9,0)</f>
        <v>Joash Lubwama</v>
      </c>
      <c r="J59" s="2" t="s">
        <v>21</v>
      </c>
    </row>
    <row r="60" spans="1:10" x14ac:dyDescent="0.3">
      <c r="A60" s="2">
        <v>605304</v>
      </c>
      <c r="B60" s="2" t="s">
        <v>325</v>
      </c>
      <c r="C60" s="2" t="s">
        <v>299</v>
      </c>
      <c r="D60" s="2" t="s">
        <v>229</v>
      </c>
      <c r="E60" s="2" t="s">
        <v>254</v>
      </c>
      <c r="F60" s="2" t="s">
        <v>231</v>
      </c>
      <c r="G60" t="str">
        <f>VLOOKUP(A60,'[2]Daily downtime hours'!$C:$K,9,0)</f>
        <v>Muhamood Kyongo</v>
      </c>
      <c r="J60" s="2" t="s">
        <v>367</v>
      </c>
    </row>
    <row r="61" spans="1:10" x14ac:dyDescent="0.3">
      <c r="A61" s="12">
        <v>605306</v>
      </c>
      <c r="B61" s="12" t="s">
        <v>326</v>
      </c>
      <c r="C61" s="2" t="s">
        <v>320</v>
      </c>
      <c r="D61" s="2" t="s">
        <v>233</v>
      </c>
      <c r="E61" s="2" t="s">
        <v>287</v>
      </c>
      <c r="F61" s="2" t="s">
        <v>231</v>
      </c>
      <c r="G61" t="str">
        <f>VLOOKUP(A61,'[2]Daily downtime hours'!$C:$K,9,0)</f>
        <v>Moses Kaganda</v>
      </c>
      <c r="J61" s="2" t="s">
        <v>20</v>
      </c>
    </row>
    <row r="62" spans="1:10" x14ac:dyDescent="0.3">
      <c r="A62" s="2">
        <v>605314</v>
      </c>
      <c r="B62" s="2" t="s">
        <v>327</v>
      </c>
      <c r="C62" s="2" t="s">
        <v>228</v>
      </c>
      <c r="D62" s="2" t="s">
        <v>229</v>
      </c>
      <c r="E62" s="2" t="s">
        <v>271</v>
      </c>
      <c r="F62" s="2" t="s">
        <v>231</v>
      </c>
      <c r="G62" t="str">
        <f>VLOOKUP(A62,'[2]Daily downtime hours'!$C:$K,9,0)</f>
        <v>Joash Lubwama</v>
      </c>
      <c r="J62" s="2" t="s">
        <v>20</v>
      </c>
    </row>
    <row r="63" spans="1:10" x14ac:dyDescent="0.3">
      <c r="A63" s="12">
        <v>605316</v>
      </c>
      <c r="B63" s="12" t="s">
        <v>328</v>
      </c>
      <c r="C63" s="2" t="s">
        <v>236</v>
      </c>
      <c r="D63" s="2" t="s">
        <v>233</v>
      </c>
      <c r="E63" s="2" t="s">
        <v>237</v>
      </c>
      <c r="F63" s="2" t="s">
        <v>231</v>
      </c>
      <c r="G63" t="str">
        <f>VLOOKUP(A63,'[2]Daily downtime hours'!$C:$K,9,0)</f>
        <v>Moses Kaganda</v>
      </c>
      <c r="J63" s="2" t="s">
        <v>21</v>
      </c>
    </row>
    <row r="64" spans="1:10" x14ac:dyDescent="0.3">
      <c r="A64" s="12">
        <v>605320</v>
      </c>
      <c r="B64" s="12" t="s">
        <v>329</v>
      </c>
      <c r="C64" s="2" t="s">
        <v>14</v>
      </c>
      <c r="D64" s="2" t="s">
        <v>233</v>
      </c>
      <c r="E64" s="2" t="s">
        <v>324</v>
      </c>
      <c r="F64" s="2" t="s">
        <v>231</v>
      </c>
      <c r="G64" t="str">
        <f>VLOOKUP(A64,'[2]Daily downtime hours'!$C:$K,9,0)</f>
        <v>Latima Musoke</v>
      </c>
      <c r="J64" s="2" t="s">
        <v>22</v>
      </c>
    </row>
    <row r="65" spans="1:10" x14ac:dyDescent="0.3">
      <c r="A65" s="2">
        <v>605330</v>
      </c>
      <c r="B65" s="2" t="s">
        <v>330</v>
      </c>
      <c r="C65" s="2" t="s">
        <v>239</v>
      </c>
      <c r="D65" s="2" t="s">
        <v>229</v>
      </c>
      <c r="E65" s="2" t="s">
        <v>331</v>
      </c>
      <c r="F65" s="2" t="s">
        <v>231</v>
      </c>
      <c r="G65" t="str">
        <f>VLOOKUP(A65,'[2]Daily downtime hours'!$C:$K,9,0)</f>
        <v>Robert Otim</v>
      </c>
      <c r="J65" s="2" t="s">
        <v>281</v>
      </c>
    </row>
    <row r="66" spans="1:10" x14ac:dyDescent="0.3">
      <c r="A66" s="12">
        <v>605333</v>
      </c>
      <c r="B66" s="12" t="s">
        <v>332</v>
      </c>
      <c r="C66" s="2" t="s">
        <v>333</v>
      </c>
      <c r="D66" s="2" t="s">
        <v>233</v>
      </c>
      <c r="E66" s="2" t="s">
        <v>322</v>
      </c>
      <c r="F66" s="2" t="s">
        <v>231</v>
      </c>
      <c r="G66" t="str">
        <f>VLOOKUP(A66,'[2]Daily downtime hours'!$C:$K,9,0)</f>
        <v>Latima Musoke</v>
      </c>
      <c r="J66" s="2" t="s">
        <v>21</v>
      </c>
    </row>
    <row r="67" spans="1:10" x14ac:dyDescent="0.3">
      <c r="A67" s="2">
        <v>605354</v>
      </c>
      <c r="B67" s="2" t="s">
        <v>334</v>
      </c>
      <c r="C67" s="2" t="s">
        <v>276</v>
      </c>
      <c r="D67" s="2" t="s">
        <v>229</v>
      </c>
      <c r="E67" s="2" t="s">
        <v>12</v>
      </c>
      <c r="F67" s="2" t="s">
        <v>231</v>
      </c>
      <c r="G67" t="str">
        <f>VLOOKUP(A67,'[2]Daily downtime hours'!$C:$K,9,0)</f>
        <v>Moses Kaganda</v>
      </c>
      <c r="J67" s="2" t="s">
        <v>367</v>
      </c>
    </row>
    <row r="68" spans="1:10" x14ac:dyDescent="0.3">
      <c r="A68" s="12">
        <v>605357</v>
      </c>
      <c r="B68" s="12" t="s">
        <v>335</v>
      </c>
      <c r="C68" s="2" t="s">
        <v>23</v>
      </c>
      <c r="D68" s="2" t="s">
        <v>233</v>
      </c>
      <c r="E68" s="2" t="s">
        <v>285</v>
      </c>
      <c r="F68" s="2" t="s">
        <v>231</v>
      </c>
      <c r="G68" t="str">
        <f>VLOOKUP(A68,'[2]Daily downtime hours'!$C:$K,9,0)</f>
        <v>Joash Lubwama</v>
      </c>
      <c r="J68" s="2" t="s">
        <v>245</v>
      </c>
    </row>
    <row r="69" spans="1:10" x14ac:dyDescent="0.3">
      <c r="A69" s="12">
        <v>605368</v>
      </c>
      <c r="B69" s="12" t="s">
        <v>336</v>
      </c>
      <c r="C69" s="2" t="s">
        <v>14</v>
      </c>
      <c r="D69" s="2" t="s">
        <v>229</v>
      </c>
      <c r="E69" s="2" t="s">
        <v>290</v>
      </c>
      <c r="F69" s="2" t="s">
        <v>231</v>
      </c>
      <c r="G69" t="str">
        <f>VLOOKUP(A69,'[2]Daily downtime hours'!$C:$K,9,0)</f>
        <v>Latima Musoke</v>
      </c>
      <c r="J69" s="2" t="s">
        <v>21</v>
      </c>
    </row>
    <row r="70" spans="1:10" x14ac:dyDescent="0.3">
      <c r="A70" s="12">
        <v>605371</v>
      </c>
      <c r="B70" s="12" t="s">
        <v>337</v>
      </c>
      <c r="C70" s="2" t="s">
        <v>265</v>
      </c>
      <c r="D70" s="2" t="s">
        <v>233</v>
      </c>
      <c r="E70" s="2" t="s">
        <v>237</v>
      </c>
      <c r="F70" s="2" t="s">
        <v>231</v>
      </c>
      <c r="G70" t="str">
        <f>VLOOKUP(A70,'[2]Daily downtime hours'!$C:$K,9,0)</f>
        <v>Robert Otim</v>
      </c>
      <c r="J70" s="2" t="s">
        <v>20</v>
      </c>
    </row>
    <row r="71" spans="1:10" x14ac:dyDescent="0.3">
      <c r="A71" s="2">
        <v>605372</v>
      </c>
      <c r="B71" s="2" t="s">
        <v>338</v>
      </c>
      <c r="C71" s="2" t="s">
        <v>263</v>
      </c>
      <c r="D71" s="2" t="s">
        <v>233</v>
      </c>
      <c r="E71" s="2" t="s">
        <v>339</v>
      </c>
      <c r="F71" s="2" t="s">
        <v>231</v>
      </c>
      <c r="G71" t="str">
        <f>VLOOKUP(A71,'[2]Daily downtime hours'!$C:$K,9,0)</f>
        <v>Robert Otim</v>
      </c>
      <c r="J71" s="2" t="s">
        <v>308</v>
      </c>
    </row>
    <row r="72" spans="1:10" x14ac:dyDescent="0.3">
      <c r="A72" s="12">
        <v>605373</v>
      </c>
      <c r="B72" s="12" t="s">
        <v>340</v>
      </c>
      <c r="C72" s="2" t="s">
        <v>265</v>
      </c>
      <c r="D72" s="2" t="s">
        <v>229</v>
      </c>
      <c r="E72" s="2" t="s">
        <v>248</v>
      </c>
      <c r="F72" s="2" t="s">
        <v>231</v>
      </c>
      <c r="G72" t="str">
        <f>VLOOKUP(A72,'[2]Daily downtime hours'!$C:$K,9,0)</f>
        <v>Latima Musoke</v>
      </c>
      <c r="J72" s="2" t="s">
        <v>367</v>
      </c>
    </row>
    <row r="73" spans="1:10" x14ac:dyDescent="0.3">
      <c r="A73" s="2">
        <v>605374</v>
      </c>
      <c r="B73" s="2" t="s">
        <v>341</v>
      </c>
      <c r="C73" s="2" t="s">
        <v>289</v>
      </c>
      <c r="D73" s="2" t="s">
        <v>229</v>
      </c>
      <c r="E73" s="2" t="s">
        <v>12</v>
      </c>
      <c r="F73" s="2" t="s">
        <v>231</v>
      </c>
      <c r="G73" t="str">
        <f>VLOOKUP(A73,'[2]Daily downtime hours'!$C:$K,9,0)</f>
        <v>Muhamood Kyongo</v>
      </c>
      <c r="J73" s="2" t="s">
        <v>367</v>
      </c>
    </row>
    <row r="74" spans="1:10" x14ac:dyDescent="0.3">
      <c r="A74" s="12">
        <v>605376</v>
      </c>
      <c r="B74" s="12" t="s">
        <v>342</v>
      </c>
      <c r="C74" s="2" t="s">
        <v>333</v>
      </c>
      <c r="D74" s="2" t="s">
        <v>229</v>
      </c>
      <c r="E74" s="2" t="s">
        <v>248</v>
      </c>
      <c r="F74" s="2" t="s">
        <v>231</v>
      </c>
      <c r="G74" t="str">
        <f>VLOOKUP(A74,'[2]Daily downtime hours'!$C:$K,9,0)</f>
        <v>Latima Musoke</v>
      </c>
      <c r="J74" s="2" t="s">
        <v>245</v>
      </c>
    </row>
    <row r="75" spans="1:10" x14ac:dyDescent="0.3">
      <c r="A75" s="2">
        <v>605377</v>
      </c>
      <c r="B75" s="2" t="s">
        <v>343</v>
      </c>
      <c r="C75" s="2" t="s">
        <v>274</v>
      </c>
      <c r="D75" s="2" t="s">
        <v>233</v>
      </c>
      <c r="E75" s="2" t="s">
        <v>12</v>
      </c>
      <c r="F75" s="2" t="s">
        <v>231</v>
      </c>
      <c r="G75" t="str">
        <f>VLOOKUP(A75,'[2]Daily downtime hours'!$C:$K,9,0)</f>
        <v>Muhamood Kyongo</v>
      </c>
      <c r="J75" s="2" t="s">
        <v>281</v>
      </c>
    </row>
    <row r="76" spans="1:10" x14ac:dyDescent="0.3">
      <c r="A76" s="2">
        <v>605382</v>
      </c>
      <c r="B76" s="2" t="s">
        <v>344</v>
      </c>
      <c r="C76" s="2" t="s">
        <v>13</v>
      </c>
      <c r="D76" s="2" t="s">
        <v>229</v>
      </c>
      <c r="E76" s="2" t="s">
        <v>12</v>
      </c>
      <c r="F76" s="2" t="s">
        <v>231</v>
      </c>
      <c r="G76" t="str">
        <f>VLOOKUP(A76,'[2]Daily downtime hours'!$C:$K,9,0)</f>
        <v>Latima Musoke</v>
      </c>
      <c r="J76" s="2" t="s">
        <v>367</v>
      </c>
    </row>
    <row r="77" spans="1:10" x14ac:dyDescent="0.3">
      <c r="A77" s="2">
        <v>605388</v>
      </c>
      <c r="B77" s="2" t="s">
        <v>345</v>
      </c>
      <c r="C77" s="2" t="s">
        <v>333</v>
      </c>
      <c r="D77" s="2" t="s">
        <v>233</v>
      </c>
      <c r="E77" s="2" t="s">
        <v>12</v>
      </c>
      <c r="F77" s="2" t="s">
        <v>231</v>
      </c>
      <c r="G77" t="str">
        <f>VLOOKUP(A77,'[2]Daily downtime hours'!$C:$K,9,0)</f>
        <v>Latima Musoke</v>
      </c>
      <c r="J77" s="2" t="s">
        <v>367</v>
      </c>
    </row>
    <row r="78" spans="1:10" x14ac:dyDescent="0.3">
      <c r="A78" s="2">
        <v>605392</v>
      </c>
      <c r="B78" s="2" t="s">
        <v>346</v>
      </c>
      <c r="C78" s="2" t="s">
        <v>239</v>
      </c>
      <c r="D78" s="2" t="s">
        <v>229</v>
      </c>
      <c r="E78" s="2" t="s">
        <v>251</v>
      </c>
      <c r="F78" s="2" t="s">
        <v>231</v>
      </c>
      <c r="G78" t="str">
        <f>VLOOKUP(A78,'[2]Daily downtime hours'!$C:$K,9,0)</f>
        <v>Robert Otim</v>
      </c>
      <c r="J78" s="2" t="s">
        <v>21</v>
      </c>
    </row>
    <row r="79" spans="1:10" x14ac:dyDescent="0.3">
      <c r="A79" s="12">
        <v>605394</v>
      </c>
      <c r="B79" s="12" t="s">
        <v>347</v>
      </c>
      <c r="C79" s="2" t="s">
        <v>348</v>
      </c>
      <c r="D79" s="2" t="s">
        <v>233</v>
      </c>
      <c r="E79" s="2" t="s">
        <v>230</v>
      </c>
      <c r="F79" s="2" t="s">
        <v>231</v>
      </c>
      <c r="G79" t="str">
        <f>VLOOKUP(A79,'[2]Daily downtime hours'!$C:$K,9,0)</f>
        <v>Moses Kaganda</v>
      </c>
      <c r="J79" s="2" t="s">
        <v>281</v>
      </c>
    </row>
    <row r="80" spans="1:10" x14ac:dyDescent="0.3">
      <c r="A80" s="12">
        <v>605396</v>
      </c>
      <c r="B80" s="12" t="s">
        <v>349</v>
      </c>
      <c r="C80" s="2" t="s">
        <v>350</v>
      </c>
      <c r="D80" s="2" t="s">
        <v>229</v>
      </c>
      <c r="E80" s="2" t="s">
        <v>295</v>
      </c>
      <c r="F80" s="2" t="s">
        <v>231</v>
      </c>
      <c r="G80" t="str">
        <f>VLOOKUP(A80,'[2]Daily downtime hours'!$C:$K,9,0)</f>
        <v>Muhamood Kyongo</v>
      </c>
      <c r="J80" s="2" t="s">
        <v>22</v>
      </c>
    </row>
    <row r="81" spans="1:10" x14ac:dyDescent="0.3">
      <c r="A81" s="12">
        <v>605399</v>
      </c>
      <c r="B81" s="12" t="s">
        <v>351</v>
      </c>
      <c r="C81" s="2" t="s">
        <v>263</v>
      </c>
      <c r="D81" s="2" t="s">
        <v>233</v>
      </c>
      <c r="E81" s="2" t="s">
        <v>248</v>
      </c>
      <c r="F81" s="2" t="s">
        <v>231</v>
      </c>
      <c r="G81" t="str">
        <f>VLOOKUP(A81,'[2]Daily downtime hours'!$C:$K,9,0)</f>
        <v>Robert Otim</v>
      </c>
      <c r="J81" s="2" t="s">
        <v>308</v>
      </c>
    </row>
    <row r="82" spans="1:10" x14ac:dyDescent="0.3">
      <c r="A82" s="2">
        <v>605401</v>
      </c>
      <c r="B82" s="2" t="s">
        <v>352</v>
      </c>
      <c r="C82" s="2" t="s">
        <v>308</v>
      </c>
      <c r="D82" s="2" t="s">
        <v>229</v>
      </c>
      <c r="E82" s="2" t="s">
        <v>282</v>
      </c>
      <c r="F82" s="2" t="s">
        <v>231</v>
      </c>
      <c r="G82" t="str">
        <f>VLOOKUP(A82,'[2]Daily downtime hours'!$C:$K,9,0)</f>
        <v>Innocent Ayiko</v>
      </c>
      <c r="J82" s="2" t="s">
        <v>367</v>
      </c>
    </row>
    <row r="83" spans="1:10" x14ac:dyDescent="0.3">
      <c r="A83" s="2">
        <v>605402</v>
      </c>
      <c r="B83" s="2" t="s">
        <v>353</v>
      </c>
      <c r="C83" s="2" t="s">
        <v>265</v>
      </c>
      <c r="D83" s="2" t="s">
        <v>229</v>
      </c>
      <c r="E83" s="2" t="s">
        <v>230</v>
      </c>
      <c r="F83" s="2" t="s">
        <v>231</v>
      </c>
      <c r="G83" t="str">
        <f>VLOOKUP(A83,'[2]Daily downtime hours'!$C:$K,9,0)</f>
        <v>Latima Musoke</v>
      </c>
      <c r="J83" s="2" t="s">
        <v>22</v>
      </c>
    </row>
    <row r="84" spans="1:10" x14ac:dyDescent="0.3">
      <c r="A84" s="12">
        <v>605405</v>
      </c>
      <c r="B84" s="12" t="s">
        <v>354</v>
      </c>
      <c r="C84" s="2" t="s">
        <v>279</v>
      </c>
      <c r="D84" s="2" t="s">
        <v>233</v>
      </c>
      <c r="E84" s="2" t="s">
        <v>251</v>
      </c>
      <c r="F84" s="2" t="s">
        <v>231</v>
      </c>
      <c r="G84" t="str">
        <f>VLOOKUP(A84,'[2]Daily downtime hours'!$C:$K,9,0)</f>
        <v>Robert Otim</v>
      </c>
      <c r="J84" s="2" t="s">
        <v>269</v>
      </c>
    </row>
    <row r="85" spans="1:10" x14ac:dyDescent="0.3">
      <c r="A85" s="2">
        <v>605406</v>
      </c>
      <c r="B85" s="2" t="s">
        <v>355</v>
      </c>
      <c r="C85" s="2" t="s">
        <v>22</v>
      </c>
      <c r="D85" s="2" t="s">
        <v>229</v>
      </c>
      <c r="E85" s="2" t="s">
        <v>324</v>
      </c>
      <c r="F85" s="2" t="s">
        <v>231</v>
      </c>
      <c r="G85" t="str">
        <f>VLOOKUP(A85,'[2]Daily downtime hours'!$C:$K,9,0)</f>
        <v>Innocent Ayiko</v>
      </c>
      <c r="J85" s="2" t="s">
        <v>22</v>
      </c>
    </row>
    <row r="86" spans="1:10" x14ac:dyDescent="0.3">
      <c r="A86" s="12">
        <v>605407</v>
      </c>
      <c r="B86" s="12" t="s">
        <v>356</v>
      </c>
      <c r="C86" s="2" t="s">
        <v>281</v>
      </c>
      <c r="D86" s="2" t="s">
        <v>229</v>
      </c>
      <c r="E86" s="2" t="s">
        <v>254</v>
      </c>
      <c r="F86" s="2" t="s">
        <v>231</v>
      </c>
      <c r="G86" t="str">
        <f>VLOOKUP(A86,'[2]Daily downtime hours'!$C:$K,9,0)</f>
        <v>Innocent Ayiko</v>
      </c>
      <c r="J86" s="2" t="s">
        <v>308</v>
      </c>
    </row>
    <row r="87" spans="1:10" x14ac:dyDescent="0.3">
      <c r="A87" s="12">
        <v>605408</v>
      </c>
      <c r="B87" s="12" t="s">
        <v>357</v>
      </c>
      <c r="C87" s="2" t="s">
        <v>20</v>
      </c>
      <c r="D87" s="2" t="s">
        <v>229</v>
      </c>
      <c r="E87" s="2" t="s">
        <v>240</v>
      </c>
      <c r="F87" s="2" t="s">
        <v>231</v>
      </c>
      <c r="G87" t="str">
        <f>VLOOKUP(A87,'[2]Daily downtime hours'!$C:$K,9,0)</f>
        <v>Innocent Ayiko</v>
      </c>
      <c r="J87" s="2" t="s">
        <v>367</v>
      </c>
    </row>
    <row r="88" spans="1:10" x14ac:dyDescent="0.3">
      <c r="A88" s="12">
        <v>605413</v>
      </c>
      <c r="B88" s="12" t="s">
        <v>358</v>
      </c>
      <c r="C88" s="2" t="s">
        <v>279</v>
      </c>
      <c r="D88" s="2" t="s">
        <v>233</v>
      </c>
      <c r="E88" s="2" t="s">
        <v>359</v>
      </c>
      <c r="F88" s="2" t="s">
        <v>231</v>
      </c>
      <c r="G88" t="str">
        <f>VLOOKUP(A88,'[2]Daily downtime hours'!$C:$K,9,0)</f>
        <v>Robert Otim</v>
      </c>
      <c r="J88" s="2" t="s">
        <v>21</v>
      </c>
    </row>
    <row r="89" spans="1:10" x14ac:dyDescent="0.3">
      <c r="A89" s="12">
        <v>605419</v>
      </c>
      <c r="B89" s="12" t="s">
        <v>360</v>
      </c>
      <c r="C89" s="2" t="s">
        <v>21</v>
      </c>
      <c r="D89" s="2" t="s">
        <v>229</v>
      </c>
      <c r="E89" s="2" t="s">
        <v>240</v>
      </c>
      <c r="F89" s="2" t="s">
        <v>231</v>
      </c>
      <c r="G89" t="str">
        <f>VLOOKUP(A89,'[2]Daily downtime hours'!$C:$K,9,0)</f>
        <v>Innocent Ayiko</v>
      </c>
      <c r="J89" s="2" t="s">
        <v>22</v>
      </c>
    </row>
    <row r="90" spans="1:10" x14ac:dyDescent="0.3">
      <c r="A90" s="12">
        <v>605423</v>
      </c>
      <c r="B90" s="12" t="s">
        <v>361</v>
      </c>
      <c r="C90" s="2" t="s">
        <v>245</v>
      </c>
      <c r="D90" s="2" t="s">
        <v>229</v>
      </c>
      <c r="E90" s="2" t="s">
        <v>258</v>
      </c>
      <c r="F90" s="2" t="s">
        <v>231</v>
      </c>
      <c r="G90" t="str">
        <f>VLOOKUP(A90,'[2]Daily downtime hours'!$C:$K,9,0)</f>
        <v>Innocent Ayiko</v>
      </c>
      <c r="J90" s="2" t="s">
        <v>20</v>
      </c>
    </row>
    <row r="91" spans="1:10" x14ac:dyDescent="0.3">
      <c r="A91" s="13">
        <v>605429</v>
      </c>
      <c r="B91" s="14" t="s">
        <v>362</v>
      </c>
      <c r="C91" s="2" t="s">
        <v>17</v>
      </c>
      <c r="D91" s="2" t="s">
        <v>233</v>
      </c>
      <c r="E91" s="2" t="s">
        <v>312</v>
      </c>
      <c r="F91" s="2" t="s">
        <v>231</v>
      </c>
      <c r="G91" t="str">
        <f>VLOOKUP(A91,'[2]Daily downtime hours'!$C:$K,9,0)</f>
        <v>Latima Musoke</v>
      </c>
      <c r="J91" s="2" t="s">
        <v>281</v>
      </c>
    </row>
    <row r="92" spans="1:10" x14ac:dyDescent="0.3">
      <c r="A92" s="12">
        <v>605432</v>
      </c>
      <c r="B92" s="12" t="s">
        <v>363</v>
      </c>
      <c r="C92" s="2" t="s">
        <v>350</v>
      </c>
      <c r="D92" s="2" t="s">
        <v>233</v>
      </c>
      <c r="E92" s="2" t="s">
        <v>12</v>
      </c>
      <c r="F92" s="2" t="s">
        <v>231</v>
      </c>
      <c r="G92" t="str">
        <f>VLOOKUP(A92,'[2]Daily downtime hours'!$C:$K,9,0)</f>
        <v>Moses Kaganda</v>
      </c>
      <c r="J92" s="2" t="s">
        <v>20</v>
      </c>
    </row>
    <row r="93" spans="1:10" x14ac:dyDescent="0.3">
      <c r="A93" s="12">
        <v>605447</v>
      </c>
      <c r="B93" s="12" t="s">
        <v>364</v>
      </c>
      <c r="C93" s="2" t="s">
        <v>245</v>
      </c>
      <c r="D93" s="2" t="s">
        <v>229</v>
      </c>
      <c r="E93" s="2" t="s">
        <v>254</v>
      </c>
      <c r="F93" s="2" t="s">
        <v>231</v>
      </c>
      <c r="G93" t="str">
        <f>VLOOKUP(A93,'[2]Daily downtime hours'!$C:$K,9,0)</f>
        <v>Innocent Ayiko</v>
      </c>
      <c r="J93" s="2" t="s">
        <v>21</v>
      </c>
    </row>
    <row r="94" spans="1:10" x14ac:dyDescent="0.3">
      <c r="A94" s="12">
        <v>605448</v>
      </c>
      <c r="B94" s="12" t="s">
        <v>365</v>
      </c>
      <c r="C94" s="2" t="s">
        <v>21</v>
      </c>
      <c r="D94" s="2" t="s">
        <v>229</v>
      </c>
      <c r="E94" s="2" t="s">
        <v>300</v>
      </c>
      <c r="F94" s="2" t="s">
        <v>231</v>
      </c>
      <c r="G94" t="str">
        <f>VLOOKUP(A94,'[2]Daily downtime hours'!$C:$K,9,0)</f>
        <v>Innocent Ayiko</v>
      </c>
      <c r="J94" s="2" t="s">
        <v>20</v>
      </c>
    </row>
    <row r="95" spans="1:10" x14ac:dyDescent="0.3">
      <c r="A95" s="12">
        <v>605450</v>
      </c>
      <c r="B95" s="12" t="s">
        <v>366</v>
      </c>
      <c r="C95" s="2" t="s">
        <v>367</v>
      </c>
      <c r="D95" s="2" t="s">
        <v>229</v>
      </c>
      <c r="E95" s="2" t="s">
        <v>234</v>
      </c>
      <c r="F95" s="2" t="s">
        <v>231</v>
      </c>
      <c r="G95" t="str">
        <f>VLOOKUP(A95,'[2]Daily downtime hours'!$C:$K,9,0)</f>
        <v>Innocent Ayiko</v>
      </c>
      <c r="J95" s="2" t="s">
        <v>281</v>
      </c>
    </row>
    <row r="96" spans="1:10" x14ac:dyDescent="0.3">
      <c r="A96" s="12">
        <v>605451</v>
      </c>
      <c r="B96" s="12" t="s">
        <v>368</v>
      </c>
      <c r="C96" s="2" t="s">
        <v>20</v>
      </c>
      <c r="D96" s="2" t="s">
        <v>233</v>
      </c>
      <c r="E96" s="2" t="s">
        <v>237</v>
      </c>
      <c r="F96" s="2" t="s">
        <v>231</v>
      </c>
      <c r="G96" t="str">
        <f>VLOOKUP(A96,'[2]Daily downtime hours'!$C:$K,9,0)</f>
        <v>Innocent Ayiko</v>
      </c>
      <c r="J96" s="2" t="s">
        <v>22</v>
      </c>
    </row>
    <row r="97" spans="1:10" x14ac:dyDescent="0.3">
      <c r="A97" s="12">
        <v>605452</v>
      </c>
      <c r="B97" s="12" t="s">
        <v>369</v>
      </c>
      <c r="C97" s="2" t="s">
        <v>274</v>
      </c>
      <c r="D97" s="2" t="s">
        <v>233</v>
      </c>
      <c r="E97" s="2" t="s">
        <v>240</v>
      </c>
      <c r="F97" s="2" t="s">
        <v>231</v>
      </c>
      <c r="G97" t="str">
        <f>VLOOKUP(A97,'[2]Daily downtime hours'!$C:$K,9,0)</f>
        <v>Muhamood Kyongo</v>
      </c>
      <c r="J97" s="2" t="s">
        <v>281</v>
      </c>
    </row>
    <row r="98" spans="1:10" x14ac:dyDescent="0.3">
      <c r="A98" s="2">
        <v>605453</v>
      </c>
      <c r="B98" s="2" t="s">
        <v>370</v>
      </c>
      <c r="C98" s="2" t="s">
        <v>317</v>
      </c>
      <c r="D98" s="2" t="s">
        <v>229</v>
      </c>
      <c r="E98" s="2" t="s">
        <v>314</v>
      </c>
      <c r="F98" s="2" t="s">
        <v>231</v>
      </c>
      <c r="G98" t="str">
        <f>VLOOKUP(A98,'[2]Daily downtime hours'!$C:$K,9,0)</f>
        <v>Moses Kaganda</v>
      </c>
      <c r="J98" s="2" t="s">
        <v>367</v>
      </c>
    </row>
    <row r="99" spans="1:10" x14ac:dyDescent="0.3">
      <c r="A99" s="12">
        <v>605455</v>
      </c>
      <c r="B99" s="12" t="s">
        <v>371</v>
      </c>
      <c r="C99" s="2" t="s">
        <v>350</v>
      </c>
      <c r="D99" s="2" t="s">
        <v>233</v>
      </c>
      <c r="E99" s="2" t="s">
        <v>282</v>
      </c>
      <c r="F99" s="2" t="s">
        <v>231</v>
      </c>
      <c r="G99" t="str">
        <f>VLOOKUP(A99,'[2]Daily downtime hours'!$C:$K,9,0)</f>
        <v>Muhamood Kyongo</v>
      </c>
      <c r="J99" s="2" t="s">
        <v>367</v>
      </c>
    </row>
    <row r="100" spans="1:10" x14ac:dyDescent="0.3">
      <c r="A100" s="2">
        <v>605460</v>
      </c>
      <c r="B100" s="2" t="s">
        <v>372</v>
      </c>
      <c r="C100" s="2" t="s">
        <v>303</v>
      </c>
      <c r="D100" s="2" t="s">
        <v>229</v>
      </c>
      <c r="E100" s="2" t="s">
        <v>285</v>
      </c>
      <c r="F100" s="2" t="s">
        <v>231</v>
      </c>
      <c r="G100" t="str">
        <f>VLOOKUP(A100,'[2]Daily downtime hours'!$C:$K,9,0)</f>
        <v>Moses Kaganda</v>
      </c>
      <c r="J100" s="2" t="s">
        <v>22</v>
      </c>
    </row>
    <row r="101" spans="1:10" x14ac:dyDescent="0.3">
      <c r="A101" s="2">
        <v>605461</v>
      </c>
      <c r="B101" s="2" t="s">
        <v>373</v>
      </c>
      <c r="C101" s="2" t="s">
        <v>303</v>
      </c>
      <c r="D101" s="2" t="s">
        <v>233</v>
      </c>
      <c r="E101" s="2" t="s">
        <v>251</v>
      </c>
      <c r="F101" s="2" t="s">
        <v>231</v>
      </c>
      <c r="G101" t="str">
        <f>VLOOKUP(A101,'[2]Daily downtime hours'!$C:$K,9,0)</f>
        <v>Moses Kaganda</v>
      </c>
      <c r="J101" s="2" t="s">
        <v>22</v>
      </c>
    </row>
    <row r="102" spans="1:10" x14ac:dyDescent="0.3">
      <c r="A102" s="2">
        <v>605462</v>
      </c>
      <c r="B102" s="2" t="s">
        <v>374</v>
      </c>
      <c r="C102" s="2" t="s">
        <v>303</v>
      </c>
      <c r="D102" s="2" t="s">
        <v>229</v>
      </c>
      <c r="E102" s="2" t="s">
        <v>12</v>
      </c>
      <c r="F102" s="2" t="s">
        <v>231</v>
      </c>
      <c r="G102" t="str">
        <f>VLOOKUP(A102,'[2]Daily downtime hours'!$C:$K,9,0)</f>
        <v>Moses Kaganda</v>
      </c>
      <c r="J102" s="2" t="s">
        <v>245</v>
      </c>
    </row>
    <row r="103" spans="1:10" x14ac:dyDescent="0.3">
      <c r="A103" s="12">
        <v>605464</v>
      </c>
      <c r="B103" s="12" t="s">
        <v>375</v>
      </c>
      <c r="C103" s="2" t="s">
        <v>13</v>
      </c>
      <c r="D103" s="2" t="s">
        <v>233</v>
      </c>
      <c r="E103" s="2" t="s">
        <v>295</v>
      </c>
      <c r="F103" s="2" t="s">
        <v>231</v>
      </c>
      <c r="G103" t="str">
        <f>VLOOKUP(A103,'[2]Daily downtime hours'!$C:$K,9,0)</f>
        <v>Latima Musoke</v>
      </c>
      <c r="J103" s="2" t="s">
        <v>245</v>
      </c>
    </row>
    <row r="104" spans="1:10" x14ac:dyDescent="0.3">
      <c r="A104" s="13">
        <v>605466</v>
      </c>
      <c r="B104" s="14" t="s">
        <v>376</v>
      </c>
      <c r="C104" s="2" t="s">
        <v>239</v>
      </c>
      <c r="D104" s="2" t="s">
        <v>233</v>
      </c>
      <c r="E104" s="2" t="s">
        <v>261</v>
      </c>
      <c r="F104" s="2" t="s">
        <v>231</v>
      </c>
      <c r="G104" t="str">
        <f>VLOOKUP(A104,'[2]Daily downtime hours'!$C:$K,9,0)</f>
        <v>Robert Otim</v>
      </c>
      <c r="J104" s="2" t="s">
        <v>367</v>
      </c>
    </row>
    <row r="105" spans="1:10" x14ac:dyDescent="0.3">
      <c r="A105" s="2">
        <v>605471</v>
      </c>
      <c r="B105" s="2" t="s">
        <v>377</v>
      </c>
      <c r="C105" s="2" t="s">
        <v>245</v>
      </c>
      <c r="D105" s="2" t="s">
        <v>233</v>
      </c>
      <c r="E105" s="2" t="s">
        <v>254</v>
      </c>
      <c r="F105" s="2" t="s">
        <v>231</v>
      </c>
      <c r="G105" t="str">
        <f>VLOOKUP(A105,'[2]Daily downtime hours'!$C:$K,9,0)</f>
        <v>Innocent Ayiko</v>
      </c>
      <c r="J105" s="2" t="s">
        <v>367</v>
      </c>
    </row>
    <row r="106" spans="1:10" x14ac:dyDescent="0.3">
      <c r="A106" s="2">
        <v>605472</v>
      </c>
      <c r="B106" s="2" t="s">
        <v>378</v>
      </c>
      <c r="C106" s="2" t="s">
        <v>22</v>
      </c>
      <c r="D106" s="2" t="s">
        <v>233</v>
      </c>
      <c r="E106" s="2" t="s">
        <v>251</v>
      </c>
      <c r="F106" s="2" t="s">
        <v>231</v>
      </c>
      <c r="G106" t="str">
        <f>VLOOKUP(A106,'[2]Daily downtime hours'!$C:$K,9,0)</f>
        <v>Innocent Ayiko</v>
      </c>
      <c r="J106" s="2" t="s">
        <v>308</v>
      </c>
    </row>
    <row r="107" spans="1:10" x14ac:dyDescent="0.3">
      <c r="A107" s="2">
        <v>605485</v>
      </c>
      <c r="B107" s="2" t="s">
        <v>379</v>
      </c>
      <c r="C107" s="2" t="s">
        <v>267</v>
      </c>
      <c r="D107" s="2" t="s">
        <v>229</v>
      </c>
      <c r="E107" s="2" t="s">
        <v>254</v>
      </c>
      <c r="F107" s="2" t="s">
        <v>231</v>
      </c>
      <c r="G107" t="str">
        <f>VLOOKUP(A107,'[2]Daily downtime hours'!$C:$K,9,0)</f>
        <v>Joash Lubwama</v>
      </c>
      <c r="J107" s="2" t="s">
        <v>367</v>
      </c>
    </row>
    <row r="108" spans="1:10" x14ac:dyDescent="0.3">
      <c r="A108" s="2">
        <v>605488</v>
      </c>
      <c r="B108" s="2" t="s">
        <v>380</v>
      </c>
      <c r="C108" s="2" t="s">
        <v>11</v>
      </c>
      <c r="D108" s="2" t="s">
        <v>233</v>
      </c>
      <c r="E108" s="2" t="s">
        <v>271</v>
      </c>
      <c r="F108" s="2" t="s">
        <v>231</v>
      </c>
      <c r="G108" t="str">
        <f>VLOOKUP(A108,'[2]Daily downtime hours'!$C:$K,9,0)</f>
        <v>Latima Musoke</v>
      </c>
      <c r="J108" s="2" t="s">
        <v>367</v>
      </c>
    </row>
    <row r="109" spans="1:10" x14ac:dyDescent="0.3">
      <c r="A109" s="12">
        <v>605491</v>
      </c>
      <c r="B109" s="12" t="s">
        <v>381</v>
      </c>
      <c r="C109" s="2" t="s">
        <v>276</v>
      </c>
      <c r="D109" s="2" t="s">
        <v>233</v>
      </c>
      <c r="E109" s="2" t="s">
        <v>282</v>
      </c>
      <c r="F109" s="2" t="s">
        <v>231</v>
      </c>
      <c r="G109" t="str">
        <f>VLOOKUP(A109,'[2]Daily downtime hours'!$C:$K,9,0)</f>
        <v>Moses Kaganda</v>
      </c>
      <c r="J109" s="2" t="s">
        <v>308</v>
      </c>
    </row>
    <row r="110" spans="1:10" x14ac:dyDescent="0.3">
      <c r="A110" s="12">
        <v>605492</v>
      </c>
      <c r="B110" s="12" t="s">
        <v>382</v>
      </c>
      <c r="C110" s="2" t="s">
        <v>299</v>
      </c>
      <c r="D110" s="2" t="s">
        <v>229</v>
      </c>
      <c r="E110" s="2" t="s">
        <v>359</v>
      </c>
      <c r="F110" s="2" t="s">
        <v>231</v>
      </c>
      <c r="G110" t="str">
        <f>VLOOKUP(A110,'[2]Daily downtime hours'!$C:$K,9,0)</f>
        <v>Muhamood Kyongo</v>
      </c>
      <c r="J110" s="2" t="s">
        <v>308</v>
      </c>
    </row>
    <row r="111" spans="1:10" x14ac:dyDescent="0.3">
      <c r="A111" s="12">
        <v>605493</v>
      </c>
      <c r="B111" s="12" t="s">
        <v>383</v>
      </c>
      <c r="C111" s="2" t="s">
        <v>303</v>
      </c>
      <c r="D111" s="2" t="s">
        <v>233</v>
      </c>
      <c r="E111" s="2" t="s">
        <v>314</v>
      </c>
      <c r="F111" s="2" t="s">
        <v>231</v>
      </c>
      <c r="G111" t="str">
        <f>VLOOKUP(A111,'[2]Daily downtime hours'!$C:$K,9,0)</f>
        <v>Moses Kaganda</v>
      </c>
      <c r="J111" s="2" t="s">
        <v>20</v>
      </c>
    </row>
    <row r="112" spans="1:10" x14ac:dyDescent="0.3">
      <c r="A112" s="12">
        <v>605495</v>
      </c>
      <c r="B112" s="12" t="s">
        <v>384</v>
      </c>
      <c r="C112" s="2" t="s">
        <v>236</v>
      </c>
      <c r="D112" s="2" t="s">
        <v>233</v>
      </c>
      <c r="E112" s="2" t="s">
        <v>331</v>
      </c>
      <c r="F112" s="2" t="s">
        <v>231</v>
      </c>
      <c r="G112" t="str">
        <f>VLOOKUP(A112,'[2]Daily downtime hours'!$C:$K,9,0)</f>
        <v>Moses Kaganda</v>
      </c>
      <c r="J112" s="2" t="s">
        <v>269</v>
      </c>
    </row>
    <row r="113" spans="1:10" x14ac:dyDescent="0.3">
      <c r="A113" s="12">
        <v>605496</v>
      </c>
      <c r="B113" s="12" t="s">
        <v>385</v>
      </c>
      <c r="C113" s="2" t="s">
        <v>236</v>
      </c>
      <c r="D113" s="2" t="s">
        <v>233</v>
      </c>
      <c r="E113" s="2" t="s">
        <v>243</v>
      </c>
      <c r="F113" s="2" t="s">
        <v>231</v>
      </c>
      <c r="G113" t="str">
        <f>VLOOKUP(A113,'[2]Daily downtime hours'!$C:$K,9,0)</f>
        <v>Moses Kaganda</v>
      </c>
      <c r="J113" s="2" t="s">
        <v>269</v>
      </c>
    </row>
    <row r="114" spans="1:10" x14ac:dyDescent="0.3">
      <c r="A114" s="12">
        <v>605501</v>
      </c>
      <c r="B114" s="12" t="s">
        <v>386</v>
      </c>
      <c r="C114" s="2" t="s">
        <v>23</v>
      </c>
      <c r="D114" s="2" t="s">
        <v>233</v>
      </c>
      <c r="E114" s="2" t="s">
        <v>322</v>
      </c>
      <c r="F114" s="2" t="s">
        <v>231</v>
      </c>
      <c r="G114" t="str">
        <f>VLOOKUP(A114,'[2]Daily downtime hours'!$C:$K,9,0)</f>
        <v>Joash Lubwama</v>
      </c>
      <c r="J114" s="2" t="s">
        <v>367</v>
      </c>
    </row>
    <row r="115" spans="1:10" x14ac:dyDescent="0.3">
      <c r="A115" s="12">
        <v>605502</v>
      </c>
      <c r="B115" s="12" t="s">
        <v>387</v>
      </c>
      <c r="C115" s="2" t="s">
        <v>23</v>
      </c>
      <c r="D115" s="2" t="s">
        <v>233</v>
      </c>
      <c r="E115" s="2" t="s">
        <v>292</v>
      </c>
      <c r="F115" s="2" t="s">
        <v>231</v>
      </c>
      <c r="G115" t="str">
        <f>VLOOKUP(A115,'[2]Daily downtime hours'!$C:$K,9,0)</f>
        <v>Joash Lubwama</v>
      </c>
      <c r="J115" s="2" t="s">
        <v>245</v>
      </c>
    </row>
    <row r="116" spans="1:10" x14ac:dyDescent="0.3">
      <c r="A116" s="12">
        <v>605512</v>
      </c>
      <c r="B116" s="12" t="s">
        <v>388</v>
      </c>
      <c r="C116" s="2" t="s">
        <v>11</v>
      </c>
      <c r="D116" s="2" t="s">
        <v>229</v>
      </c>
      <c r="E116" s="2" t="s">
        <v>290</v>
      </c>
      <c r="F116" s="2" t="s">
        <v>231</v>
      </c>
      <c r="G116" t="str">
        <f>VLOOKUP(A116,'[2]Daily downtime hours'!$C:$K,9,0)</f>
        <v>Latima Musoke</v>
      </c>
      <c r="J116" s="2" t="s">
        <v>269</v>
      </c>
    </row>
    <row r="117" spans="1:10" x14ac:dyDescent="0.3">
      <c r="A117" s="2">
        <v>605517</v>
      </c>
      <c r="B117" s="2" t="s">
        <v>389</v>
      </c>
      <c r="C117" s="2" t="s">
        <v>11</v>
      </c>
      <c r="D117" s="2" t="s">
        <v>229</v>
      </c>
      <c r="E117" s="2" t="s">
        <v>312</v>
      </c>
      <c r="F117" s="2" t="s">
        <v>231</v>
      </c>
      <c r="G117" t="str">
        <f>VLOOKUP(A117,'[2]Daily downtime hours'!$C:$K,9,0)</f>
        <v>Latima Musoke</v>
      </c>
      <c r="J117" s="2" t="s">
        <v>367</v>
      </c>
    </row>
    <row r="118" spans="1:10" x14ac:dyDescent="0.3">
      <c r="A118" s="12">
        <v>605521</v>
      </c>
      <c r="B118" s="12" t="s">
        <v>390</v>
      </c>
      <c r="C118" s="2" t="s">
        <v>228</v>
      </c>
      <c r="D118" s="2" t="s">
        <v>233</v>
      </c>
      <c r="E118" s="2" t="s">
        <v>322</v>
      </c>
      <c r="F118" s="2" t="s">
        <v>231</v>
      </c>
      <c r="G118" t="str">
        <f>VLOOKUP(A118,'[2]Daily downtime hours'!$C:$K,9,0)</f>
        <v>Joash Lubwama</v>
      </c>
      <c r="J118" s="2" t="s">
        <v>269</v>
      </c>
    </row>
    <row r="119" spans="1:10" x14ac:dyDescent="0.3">
      <c r="A119" s="2">
        <v>605523</v>
      </c>
      <c r="B119" s="2" t="s">
        <v>391</v>
      </c>
      <c r="C119" s="2" t="s">
        <v>228</v>
      </c>
      <c r="D119" s="2" t="s">
        <v>233</v>
      </c>
      <c r="E119" s="2" t="s">
        <v>282</v>
      </c>
      <c r="F119" s="2" t="s">
        <v>231</v>
      </c>
      <c r="G119" t="str">
        <f>VLOOKUP(A119,'[2]Daily downtime hours'!$C:$K,9,0)</f>
        <v>Joash Lubwama</v>
      </c>
      <c r="J119" s="2" t="s">
        <v>269</v>
      </c>
    </row>
    <row r="120" spans="1:10" x14ac:dyDescent="0.3">
      <c r="A120" s="2">
        <v>605534</v>
      </c>
      <c r="B120" s="2" t="s">
        <v>392</v>
      </c>
      <c r="C120" s="2" t="s">
        <v>299</v>
      </c>
      <c r="D120" s="2" t="s">
        <v>233</v>
      </c>
      <c r="E120" s="2" t="s">
        <v>282</v>
      </c>
      <c r="F120" s="2" t="s">
        <v>231</v>
      </c>
      <c r="G120" t="str">
        <f>VLOOKUP(A120,'[2]Daily downtime hours'!$C:$K,9,0)</f>
        <v>Muhamood Kyongo</v>
      </c>
      <c r="J120" s="2" t="s">
        <v>367</v>
      </c>
    </row>
    <row r="121" spans="1:10" x14ac:dyDescent="0.3">
      <c r="A121" s="12">
        <v>605543</v>
      </c>
      <c r="B121" s="12" t="s">
        <v>393</v>
      </c>
      <c r="C121" s="2" t="s">
        <v>394</v>
      </c>
      <c r="D121" s="2" t="s">
        <v>233</v>
      </c>
      <c r="E121" s="2" t="s">
        <v>251</v>
      </c>
      <c r="F121" s="2" t="s">
        <v>231</v>
      </c>
      <c r="G121" t="str">
        <f>VLOOKUP(A121,'[2]Daily downtime hours'!$C:$K,9,0)</f>
        <v>Muhamood Kyongo</v>
      </c>
      <c r="J121" s="2" t="s">
        <v>20</v>
      </c>
    </row>
    <row r="122" spans="1:10" x14ac:dyDescent="0.3">
      <c r="A122" s="2">
        <v>605544</v>
      </c>
      <c r="B122" s="2" t="s">
        <v>395</v>
      </c>
      <c r="C122" s="2" t="s">
        <v>394</v>
      </c>
      <c r="D122" s="2" t="s">
        <v>233</v>
      </c>
      <c r="E122" s="2" t="s">
        <v>12</v>
      </c>
      <c r="F122" s="2" t="s">
        <v>231</v>
      </c>
      <c r="G122" t="str">
        <f>VLOOKUP(A122,'[2]Daily downtime hours'!$C:$K,9,0)</f>
        <v>Muhamood Kyongo</v>
      </c>
      <c r="J122" s="2" t="s">
        <v>245</v>
      </c>
    </row>
    <row r="123" spans="1:10" x14ac:dyDescent="0.3">
      <c r="A123" s="12">
        <v>605547</v>
      </c>
      <c r="B123" s="12" t="s">
        <v>396</v>
      </c>
      <c r="C123" s="2" t="s">
        <v>317</v>
      </c>
      <c r="D123" s="2" t="s">
        <v>233</v>
      </c>
      <c r="E123" s="2" t="s">
        <v>300</v>
      </c>
      <c r="F123" s="2" t="s">
        <v>231</v>
      </c>
      <c r="G123" t="str">
        <f>VLOOKUP(A123,'[2]Daily downtime hours'!$C:$K,9,0)</f>
        <v>Moses Kaganda</v>
      </c>
      <c r="J123" s="2" t="s">
        <v>245</v>
      </c>
    </row>
    <row r="124" spans="1:10" x14ac:dyDescent="0.3">
      <c r="A124" s="12">
        <v>605548</v>
      </c>
      <c r="B124" s="12" t="s">
        <v>397</v>
      </c>
      <c r="C124" s="2" t="s">
        <v>289</v>
      </c>
      <c r="D124" s="2" t="s">
        <v>229</v>
      </c>
      <c r="E124" s="2" t="s">
        <v>398</v>
      </c>
      <c r="F124" s="2" t="s">
        <v>231</v>
      </c>
      <c r="G124" t="str">
        <f>VLOOKUP(A124,'[2]Daily downtime hours'!$C:$K,9,0)</f>
        <v>Muhamood Kyongo</v>
      </c>
      <c r="J124" s="2" t="s">
        <v>281</v>
      </c>
    </row>
    <row r="125" spans="1:10" x14ac:dyDescent="0.3">
      <c r="A125" s="12">
        <v>605549</v>
      </c>
      <c r="B125" s="12" t="s">
        <v>399</v>
      </c>
      <c r="C125" s="2" t="s">
        <v>348</v>
      </c>
      <c r="D125" s="2" t="s">
        <v>233</v>
      </c>
      <c r="E125" s="2" t="s">
        <v>285</v>
      </c>
      <c r="F125" s="2" t="s">
        <v>231</v>
      </c>
      <c r="G125" t="str">
        <f>VLOOKUP(A125,'[2]Daily downtime hours'!$C:$K,9,0)</f>
        <v>Moses Kaganda</v>
      </c>
      <c r="J125" s="2" t="s">
        <v>269</v>
      </c>
    </row>
    <row r="126" spans="1:10" x14ac:dyDescent="0.3">
      <c r="A126" s="12">
        <v>605551</v>
      </c>
      <c r="B126" s="12" t="s">
        <v>400</v>
      </c>
      <c r="C126" s="2" t="s">
        <v>274</v>
      </c>
      <c r="D126" s="2" t="s">
        <v>233</v>
      </c>
      <c r="E126" s="2" t="s">
        <v>324</v>
      </c>
      <c r="F126" s="2" t="s">
        <v>231</v>
      </c>
      <c r="G126" t="str">
        <f>VLOOKUP(A126,'[2]Daily downtime hours'!$C:$K,9,0)</f>
        <v>Muhamood Kyongo</v>
      </c>
      <c r="J126" s="2" t="s">
        <v>269</v>
      </c>
    </row>
    <row r="127" spans="1:10" x14ac:dyDescent="0.3">
      <c r="A127" s="2">
        <v>605552</v>
      </c>
      <c r="B127" s="2" t="s">
        <v>401</v>
      </c>
      <c r="C127" s="2" t="s">
        <v>320</v>
      </c>
      <c r="D127" s="2" t="s">
        <v>233</v>
      </c>
      <c r="E127" s="2" t="s">
        <v>290</v>
      </c>
      <c r="F127" s="2" t="s">
        <v>231</v>
      </c>
      <c r="G127" t="str">
        <f>VLOOKUP(A127,'[2]Daily downtime hours'!$C:$K,9,0)</f>
        <v>Muhamood Kyongo</v>
      </c>
      <c r="J127" s="2" t="s">
        <v>281</v>
      </c>
    </row>
    <row r="128" spans="1:10" x14ac:dyDescent="0.3">
      <c r="A128" s="12">
        <v>605553</v>
      </c>
      <c r="B128" s="12" t="s">
        <v>402</v>
      </c>
      <c r="C128" s="2" t="s">
        <v>13</v>
      </c>
      <c r="D128" s="2" t="s">
        <v>233</v>
      </c>
      <c r="E128" s="2" t="s">
        <v>237</v>
      </c>
      <c r="F128" s="2" t="s">
        <v>231</v>
      </c>
      <c r="G128" t="str">
        <f>VLOOKUP(A128,'[2]Daily downtime hours'!$C:$K,9,0)</f>
        <v>Latima Musoke</v>
      </c>
      <c r="J128" s="2" t="s">
        <v>281</v>
      </c>
    </row>
    <row r="129" spans="1:10" x14ac:dyDescent="0.3">
      <c r="A129" s="12">
        <v>605556</v>
      </c>
      <c r="B129" s="12" t="s">
        <v>403</v>
      </c>
      <c r="C129" s="2" t="s">
        <v>350</v>
      </c>
      <c r="D129" s="2" t="s">
        <v>233</v>
      </c>
      <c r="E129" s="2" t="s">
        <v>258</v>
      </c>
      <c r="F129" s="2" t="s">
        <v>231</v>
      </c>
      <c r="G129" t="str">
        <f>VLOOKUP(A129,'[2]Daily downtime hours'!$C:$K,9,0)</f>
        <v>Muhamood Kyongo</v>
      </c>
      <c r="J129" s="2" t="s">
        <v>21</v>
      </c>
    </row>
    <row r="130" spans="1:10" x14ac:dyDescent="0.3">
      <c r="A130" s="12">
        <v>605557</v>
      </c>
      <c r="B130" s="12" t="s">
        <v>404</v>
      </c>
      <c r="C130" s="2" t="s">
        <v>274</v>
      </c>
      <c r="D130" s="2" t="s">
        <v>229</v>
      </c>
      <c r="E130" s="2" t="s">
        <v>230</v>
      </c>
      <c r="F130" s="2" t="s">
        <v>231</v>
      </c>
      <c r="G130" t="str">
        <f>VLOOKUP(A130,'[2]Daily downtime hours'!$C:$K,9,0)</f>
        <v>Muhamood Kyongo</v>
      </c>
      <c r="J130" s="2" t="s">
        <v>281</v>
      </c>
    </row>
    <row r="131" spans="1:10" x14ac:dyDescent="0.3">
      <c r="A131" s="2">
        <v>605571</v>
      </c>
      <c r="B131" s="2" t="s">
        <v>405</v>
      </c>
      <c r="C131" s="2" t="s">
        <v>23</v>
      </c>
      <c r="D131" s="2" t="s">
        <v>229</v>
      </c>
      <c r="E131" s="2" t="s">
        <v>258</v>
      </c>
      <c r="F131" s="2" t="s">
        <v>231</v>
      </c>
      <c r="G131" t="str">
        <f>VLOOKUP(A131,'[2]Daily downtime hours'!$C:$K,9,0)</f>
        <v>Joash Lubwama</v>
      </c>
      <c r="J131" s="2" t="s">
        <v>308</v>
      </c>
    </row>
    <row r="132" spans="1:10" x14ac:dyDescent="0.3">
      <c r="A132" s="12">
        <v>605573</v>
      </c>
      <c r="B132" s="12" t="s">
        <v>406</v>
      </c>
      <c r="C132" s="2" t="s">
        <v>23</v>
      </c>
      <c r="D132" s="2" t="s">
        <v>233</v>
      </c>
      <c r="E132" s="2" t="s">
        <v>285</v>
      </c>
      <c r="F132" s="2" t="s">
        <v>231</v>
      </c>
      <c r="G132" t="str">
        <f>VLOOKUP(A132,'[2]Daily downtime hours'!$C:$K,9,0)</f>
        <v>Joash Lubwama</v>
      </c>
      <c r="J132" s="2" t="s">
        <v>20</v>
      </c>
    </row>
    <row r="133" spans="1:10" x14ac:dyDescent="0.3">
      <c r="A133" s="12">
        <v>605574</v>
      </c>
      <c r="B133" s="12" t="s">
        <v>407</v>
      </c>
      <c r="C133" s="2" t="s">
        <v>299</v>
      </c>
      <c r="D133" s="2" t="s">
        <v>233</v>
      </c>
      <c r="E133" s="2" t="s">
        <v>359</v>
      </c>
      <c r="F133" s="2" t="s">
        <v>231</v>
      </c>
      <c r="G133" t="str">
        <f>VLOOKUP(A133,'[2]Daily downtime hours'!$C:$K,9,0)</f>
        <v>Muhamood Kyongo</v>
      </c>
      <c r="J133" s="2" t="s">
        <v>245</v>
      </c>
    </row>
    <row r="134" spans="1:10" x14ac:dyDescent="0.3">
      <c r="A134" s="2">
        <v>605575</v>
      </c>
      <c r="B134" s="2" t="s">
        <v>408</v>
      </c>
      <c r="C134" s="2" t="s">
        <v>267</v>
      </c>
      <c r="D134" s="2" t="s">
        <v>229</v>
      </c>
      <c r="E134" s="2" t="s">
        <v>234</v>
      </c>
      <c r="F134" s="2" t="s">
        <v>231</v>
      </c>
      <c r="G134" t="str">
        <f>VLOOKUP(A134,'[2]Daily downtime hours'!$C:$K,9,0)</f>
        <v>Joash Lubwama</v>
      </c>
      <c r="J134" s="2" t="s">
        <v>281</v>
      </c>
    </row>
    <row r="135" spans="1:10" x14ac:dyDescent="0.3">
      <c r="A135" s="12">
        <v>605576</v>
      </c>
      <c r="B135" s="12" t="s">
        <v>409</v>
      </c>
      <c r="C135" s="2" t="s">
        <v>279</v>
      </c>
      <c r="D135" s="2" t="s">
        <v>229</v>
      </c>
      <c r="E135" s="2" t="s">
        <v>243</v>
      </c>
      <c r="F135" s="2" t="s">
        <v>231</v>
      </c>
      <c r="G135" t="str">
        <f>VLOOKUP(A135,'[2]Daily downtime hours'!$C:$K,9,0)</f>
        <v>Robert Otim</v>
      </c>
      <c r="J135" s="2" t="s">
        <v>20</v>
      </c>
    </row>
    <row r="136" spans="1:10" x14ac:dyDescent="0.3">
      <c r="A136" s="12">
        <v>605581</v>
      </c>
      <c r="B136" s="12" t="s">
        <v>410</v>
      </c>
      <c r="C136" s="2" t="s">
        <v>279</v>
      </c>
      <c r="D136" s="2" t="s">
        <v>229</v>
      </c>
      <c r="E136" s="2" t="s">
        <v>314</v>
      </c>
      <c r="F136" s="2" t="s">
        <v>231</v>
      </c>
      <c r="G136" t="str">
        <f>VLOOKUP(A136,'[2]Daily downtime hours'!$C:$K,9,0)</f>
        <v>Robert Otim</v>
      </c>
      <c r="J136" s="2" t="s">
        <v>21</v>
      </c>
    </row>
    <row r="137" spans="1:10" x14ac:dyDescent="0.3">
      <c r="A137" s="2">
        <v>605582</v>
      </c>
      <c r="B137" s="2" t="s">
        <v>411</v>
      </c>
      <c r="C137" s="2" t="s">
        <v>267</v>
      </c>
      <c r="D137" s="2" t="s">
        <v>229</v>
      </c>
      <c r="E137" s="2" t="s">
        <v>261</v>
      </c>
      <c r="F137" s="2" t="s">
        <v>231</v>
      </c>
      <c r="G137" t="str">
        <f>VLOOKUP(A137,'[2]Daily downtime hours'!$C:$K,9,0)</f>
        <v>Joash Lubwama</v>
      </c>
      <c r="J137" s="2" t="s">
        <v>308</v>
      </c>
    </row>
    <row r="138" spans="1:10" x14ac:dyDescent="0.3">
      <c r="A138" s="12">
        <v>605583</v>
      </c>
      <c r="B138" s="12" t="s">
        <v>412</v>
      </c>
      <c r="C138" s="2" t="s">
        <v>11</v>
      </c>
      <c r="D138" s="2" t="s">
        <v>229</v>
      </c>
      <c r="E138" s="2" t="s">
        <v>295</v>
      </c>
      <c r="F138" s="2" t="s">
        <v>231</v>
      </c>
      <c r="G138" t="str">
        <f>VLOOKUP(A138,'[2]Daily downtime hours'!$C:$K,9,0)</f>
        <v>Latima Musoke</v>
      </c>
      <c r="J138" s="2" t="s">
        <v>308</v>
      </c>
    </row>
    <row r="139" spans="1:10" x14ac:dyDescent="0.3">
      <c r="A139" s="12">
        <v>605585</v>
      </c>
      <c r="B139" s="12" t="s">
        <v>413</v>
      </c>
      <c r="C139" s="2" t="s">
        <v>11</v>
      </c>
      <c r="D139" s="2" t="s">
        <v>229</v>
      </c>
      <c r="E139" s="2" t="s">
        <v>322</v>
      </c>
      <c r="F139" s="2" t="s">
        <v>231</v>
      </c>
      <c r="G139" t="str">
        <f>VLOOKUP(A139,'[2]Daily downtime hours'!$C:$K,9,0)</f>
        <v>Latima Musoke</v>
      </c>
      <c r="J139" s="2" t="s">
        <v>308</v>
      </c>
    </row>
    <row r="140" spans="1:10" x14ac:dyDescent="0.3">
      <c r="A140" s="12">
        <v>605587</v>
      </c>
      <c r="B140" s="12" t="s">
        <v>414</v>
      </c>
      <c r="C140" s="2" t="s">
        <v>13</v>
      </c>
      <c r="D140" s="2" t="s">
        <v>233</v>
      </c>
      <c r="E140" s="2" t="s">
        <v>285</v>
      </c>
      <c r="F140" s="2" t="s">
        <v>231</v>
      </c>
      <c r="G140" t="str">
        <f>VLOOKUP(A140,'[2]Daily downtime hours'!$C:$K,9,0)</f>
        <v>Latima Musoke</v>
      </c>
      <c r="J140" s="2" t="s">
        <v>21</v>
      </c>
    </row>
    <row r="141" spans="1:10" x14ac:dyDescent="0.3">
      <c r="A141" s="12">
        <v>605589</v>
      </c>
      <c r="B141" s="12" t="s">
        <v>415</v>
      </c>
      <c r="C141" s="2" t="s">
        <v>279</v>
      </c>
      <c r="D141" s="2" t="s">
        <v>233</v>
      </c>
      <c r="E141" s="2" t="s">
        <v>295</v>
      </c>
      <c r="F141" s="2" t="s">
        <v>231</v>
      </c>
      <c r="G141" t="str">
        <f>VLOOKUP(A141,'[2]Daily downtime hours'!$C:$K,9,0)</f>
        <v>Robert Otim</v>
      </c>
      <c r="J141" s="2" t="s">
        <v>21</v>
      </c>
    </row>
    <row r="142" spans="1:10" x14ac:dyDescent="0.3">
      <c r="A142" s="2">
        <v>605591</v>
      </c>
      <c r="B142" s="2" t="s">
        <v>416</v>
      </c>
      <c r="C142" s="2" t="s">
        <v>14</v>
      </c>
      <c r="D142" s="2" t="s">
        <v>229</v>
      </c>
      <c r="E142" s="2" t="s">
        <v>324</v>
      </c>
      <c r="F142" s="2" t="s">
        <v>231</v>
      </c>
      <c r="G142" t="str">
        <f>VLOOKUP(A142,'[2]Daily downtime hours'!$C:$K,9,0)</f>
        <v>Latima Musoke</v>
      </c>
      <c r="J142" s="2" t="s">
        <v>22</v>
      </c>
    </row>
    <row r="143" spans="1:10" x14ac:dyDescent="0.3">
      <c r="A143" s="12">
        <v>605600</v>
      </c>
      <c r="B143" s="12" t="s">
        <v>417</v>
      </c>
      <c r="C143" s="2" t="s">
        <v>236</v>
      </c>
      <c r="D143" s="2" t="s">
        <v>229</v>
      </c>
      <c r="E143" s="2" t="s">
        <v>418</v>
      </c>
      <c r="F143" s="2" t="s">
        <v>231</v>
      </c>
      <c r="G143" t="str">
        <f>VLOOKUP(A143,'[2]Daily downtime hours'!$C:$K,9,0)</f>
        <v>Moses Kaganda</v>
      </c>
      <c r="J143" s="2" t="s">
        <v>22</v>
      </c>
    </row>
    <row r="144" spans="1:10" x14ac:dyDescent="0.3">
      <c r="A144" s="2">
        <v>605608</v>
      </c>
      <c r="B144" s="2" t="s">
        <v>419</v>
      </c>
      <c r="C144" s="2" t="s">
        <v>308</v>
      </c>
      <c r="D144" s="2" t="s">
        <v>233</v>
      </c>
      <c r="E144" s="2" t="s">
        <v>312</v>
      </c>
      <c r="F144" s="2" t="s">
        <v>231</v>
      </c>
      <c r="G144" t="str">
        <f>VLOOKUP(A144,'[2]Daily downtime hours'!$C:$K,9,0)</f>
        <v>Innocent Ayiko</v>
      </c>
      <c r="J144" s="2" t="s">
        <v>245</v>
      </c>
    </row>
    <row r="145" spans="1:10" x14ac:dyDescent="0.3">
      <c r="A145" s="12">
        <v>605610</v>
      </c>
      <c r="B145" s="12" t="s">
        <v>420</v>
      </c>
      <c r="C145" s="2" t="s">
        <v>317</v>
      </c>
      <c r="D145" s="2" t="s">
        <v>229</v>
      </c>
      <c r="E145" s="2" t="s">
        <v>248</v>
      </c>
      <c r="F145" s="2" t="s">
        <v>231</v>
      </c>
      <c r="G145" t="str">
        <f>VLOOKUP(A145,'[2]Daily downtime hours'!$C:$K,9,0)</f>
        <v>Moses Kaganda</v>
      </c>
      <c r="J145" s="2" t="s">
        <v>22</v>
      </c>
    </row>
    <row r="146" spans="1:10" x14ac:dyDescent="0.3">
      <c r="A146" s="2">
        <v>605616</v>
      </c>
      <c r="B146" s="2" t="s">
        <v>421</v>
      </c>
      <c r="C146" s="2" t="s">
        <v>228</v>
      </c>
      <c r="D146" s="2" t="s">
        <v>229</v>
      </c>
      <c r="E146" s="2" t="s">
        <v>398</v>
      </c>
      <c r="F146" s="2" t="s">
        <v>231</v>
      </c>
      <c r="G146" t="str">
        <f>VLOOKUP(A146,'[2]Daily downtime hours'!$C:$K,9,0)</f>
        <v>Joash Lubwama</v>
      </c>
      <c r="J146" s="2" t="s">
        <v>22</v>
      </c>
    </row>
    <row r="147" spans="1:10" x14ac:dyDescent="0.3">
      <c r="A147" s="2">
        <v>605622</v>
      </c>
      <c r="B147" s="2" t="s">
        <v>422</v>
      </c>
      <c r="C147" s="2" t="s">
        <v>279</v>
      </c>
      <c r="D147" s="15" t="s">
        <v>233</v>
      </c>
      <c r="E147" s="2" t="s">
        <v>251</v>
      </c>
      <c r="F147" s="2" t="s">
        <v>231</v>
      </c>
      <c r="G147" t="str">
        <f>VLOOKUP(A147,'[2]Daily downtime hours'!$C:$K,9,0)</f>
        <v>Robert Otim</v>
      </c>
      <c r="J147" s="2" t="s">
        <v>281</v>
      </c>
    </row>
    <row r="148" spans="1:10" x14ac:dyDescent="0.3">
      <c r="A148" s="12">
        <v>605627</v>
      </c>
      <c r="B148" s="12" t="s">
        <v>423</v>
      </c>
      <c r="C148" s="2" t="s">
        <v>263</v>
      </c>
      <c r="D148" s="2" t="s">
        <v>229</v>
      </c>
      <c r="E148" s="2" t="s">
        <v>290</v>
      </c>
      <c r="F148" s="2" t="s">
        <v>231</v>
      </c>
      <c r="G148" t="str">
        <f>VLOOKUP(A148,'[2]Daily downtime hours'!$C:$K,9,0)</f>
        <v>Robert Otim</v>
      </c>
      <c r="J148" s="2" t="s">
        <v>245</v>
      </c>
    </row>
    <row r="149" spans="1:10" x14ac:dyDescent="0.3">
      <c r="A149" s="2">
        <v>605629</v>
      </c>
      <c r="B149" s="2" t="s">
        <v>424</v>
      </c>
      <c r="C149" s="2" t="s">
        <v>276</v>
      </c>
      <c r="D149" s="2" t="s">
        <v>229</v>
      </c>
      <c r="E149" s="2" t="s">
        <v>285</v>
      </c>
      <c r="F149" s="2" t="s">
        <v>231</v>
      </c>
      <c r="G149" t="str">
        <f>VLOOKUP(A149,'[2]Daily downtime hours'!$C:$K,9,0)</f>
        <v>Moses Kaganda</v>
      </c>
      <c r="J149" s="2" t="s">
        <v>22</v>
      </c>
    </row>
    <row r="150" spans="1:10" x14ac:dyDescent="0.3">
      <c r="A150" s="12">
        <v>605637</v>
      </c>
      <c r="B150" s="12" t="s">
        <v>425</v>
      </c>
      <c r="C150" s="2" t="s">
        <v>348</v>
      </c>
      <c r="D150" s="2" t="s">
        <v>233</v>
      </c>
      <c r="E150" s="2" t="s">
        <v>324</v>
      </c>
      <c r="F150" s="2" t="s">
        <v>231</v>
      </c>
      <c r="G150" t="str">
        <f>VLOOKUP(A150,'[2]Daily downtime hours'!$C:$K,9,0)</f>
        <v>Moses Kaganda</v>
      </c>
      <c r="J150" s="2" t="s">
        <v>269</v>
      </c>
    </row>
    <row r="151" spans="1:10" x14ac:dyDescent="0.3">
      <c r="A151" s="12">
        <v>605639</v>
      </c>
      <c r="B151" s="12" t="s">
        <v>426</v>
      </c>
      <c r="C151" s="2" t="s">
        <v>394</v>
      </c>
      <c r="D151" s="2" t="s">
        <v>229</v>
      </c>
      <c r="E151" s="2" t="s">
        <v>248</v>
      </c>
      <c r="F151" s="2" t="s">
        <v>231</v>
      </c>
      <c r="G151" t="str">
        <f>VLOOKUP(A151,'[2]Daily downtime hours'!$C:$K,9,0)</f>
        <v>Muhamood Kyongo</v>
      </c>
      <c r="J151" s="2" t="s">
        <v>245</v>
      </c>
    </row>
    <row r="152" spans="1:10" x14ac:dyDescent="0.3">
      <c r="A152" s="2">
        <v>605659</v>
      </c>
      <c r="B152" s="2" t="s">
        <v>427</v>
      </c>
      <c r="C152" s="2" t="s">
        <v>320</v>
      </c>
      <c r="D152" s="2" t="s">
        <v>229</v>
      </c>
      <c r="E152" s="2" t="s">
        <v>331</v>
      </c>
      <c r="F152" s="2" t="s">
        <v>231</v>
      </c>
      <c r="G152" t="str">
        <f>VLOOKUP(A152,'[2]Daily downtime hours'!$C:$K,9,0)</f>
        <v>Muhamood Kyongo</v>
      </c>
      <c r="J152" s="2" t="s">
        <v>269</v>
      </c>
    </row>
    <row r="153" spans="1:10" x14ac:dyDescent="0.3">
      <c r="A153" s="2">
        <v>605662</v>
      </c>
      <c r="B153" s="2" t="s">
        <v>428</v>
      </c>
      <c r="C153" s="2" t="s">
        <v>14</v>
      </c>
      <c r="D153" s="2" t="s">
        <v>229</v>
      </c>
      <c r="E153" s="2" t="s">
        <v>258</v>
      </c>
      <c r="F153" s="2" t="s">
        <v>231</v>
      </c>
      <c r="G153" t="str">
        <f>VLOOKUP(A153,'[2]Daily downtime hours'!$C:$K,9,0)</f>
        <v>Latima Musoke</v>
      </c>
      <c r="J153" s="2" t="s">
        <v>20</v>
      </c>
    </row>
    <row r="154" spans="1:10" x14ac:dyDescent="0.3">
      <c r="A154" s="12">
        <v>605667</v>
      </c>
      <c r="B154" s="12" t="s">
        <v>429</v>
      </c>
      <c r="C154" s="2" t="s">
        <v>317</v>
      </c>
      <c r="D154" s="2" t="s">
        <v>229</v>
      </c>
      <c r="E154" s="2" t="s">
        <v>271</v>
      </c>
      <c r="F154" s="2" t="s">
        <v>231</v>
      </c>
      <c r="G154" t="str">
        <f>VLOOKUP(A154,'[2]Daily downtime hours'!$C:$K,9,0)</f>
        <v>Moses Kaganda</v>
      </c>
      <c r="J154" s="2" t="s">
        <v>367</v>
      </c>
    </row>
    <row r="155" spans="1:10" x14ac:dyDescent="0.3">
      <c r="A155" s="12">
        <v>605668</v>
      </c>
      <c r="B155" s="12" t="s">
        <v>430</v>
      </c>
      <c r="C155" s="2" t="s">
        <v>308</v>
      </c>
      <c r="D155" s="2" t="s">
        <v>233</v>
      </c>
      <c r="E155" s="2" t="s">
        <v>251</v>
      </c>
      <c r="F155" s="2" t="s">
        <v>231</v>
      </c>
      <c r="G155" t="str">
        <f>VLOOKUP(A155,'[2]Daily downtime hours'!$C:$K,9,0)</f>
        <v>Innocent Ayiko</v>
      </c>
      <c r="J155" s="2" t="s">
        <v>281</v>
      </c>
    </row>
    <row r="156" spans="1:10" x14ac:dyDescent="0.3">
      <c r="A156" s="2">
        <v>605671</v>
      </c>
      <c r="B156" s="2" t="s">
        <v>431</v>
      </c>
      <c r="C156" s="2" t="s">
        <v>23</v>
      </c>
      <c r="D156" s="2" t="s">
        <v>229</v>
      </c>
      <c r="E156" s="2" t="s">
        <v>285</v>
      </c>
      <c r="F156" s="2" t="s">
        <v>231</v>
      </c>
      <c r="G156" t="str">
        <f>VLOOKUP(A156,'[2]Daily downtime hours'!$C:$K,9,0)</f>
        <v>Joash Lubwama</v>
      </c>
      <c r="J156" s="2" t="s">
        <v>22</v>
      </c>
    </row>
    <row r="157" spans="1:10" x14ac:dyDescent="0.3">
      <c r="A157" s="12">
        <v>605674</v>
      </c>
      <c r="B157" s="12" t="s">
        <v>432</v>
      </c>
      <c r="C157" s="2" t="s">
        <v>23</v>
      </c>
      <c r="D157" s="2" t="s">
        <v>233</v>
      </c>
      <c r="E157" s="2" t="s">
        <v>300</v>
      </c>
      <c r="F157" s="2" t="s">
        <v>231</v>
      </c>
      <c r="G157" t="str">
        <f>VLOOKUP(A157,'[2]Daily downtime hours'!$C:$K,9,0)</f>
        <v>Joash Lubwama</v>
      </c>
      <c r="J157" s="2" t="s">
        <v>22</v>
      </c>
    </row>
    <row r="158" spans="1:10" x14ac:dyDescent="0.3">
      <c r="A158" s="12">
        <v>605676</v>
      </c>
      <c r="B158" s="12" t="s">
        <v>433</v>
      </c>
      <c r="C158" s="2" t="s">
        <v>14</v>
      </c>
      <c r="D158" s="2" t="s">
        <v>229</v>
      </c>
      <c r="E158" s="2" t="s">
        <v>324</v>
      </c>
      <c r="F158" s="2" t="s">
        <v>231</v>
      </c>
      <c r="G158" t="str">
        <f>VLOOKUP(A158,'[2]Daily downtime hours'!$C:$K,9,0)</f>
        <v>Latima Musoke</v>
      </c>
      <c r="J158" s="2" t="s">
        <v>308</v>
      </c>
    </row>
    <row r="159" spans="1:10" x14ac:dyDescent="0.3">
      <c r="A159" s="2">
        <v>605677</v>
      </c>
      <c r="B159" s="2" t="s">
        <v>434</v>
      </c>
      <c r="C159" s="2" t="s">
        <v>11</v>
      </c>
      <c r="D159" s="2" t="s">
        <v>229</v>
      </c>
      <c r="E159" s="2" t="s">
        <v>248</v>
      </c>
      <c r="F159" s="2" t="s">
        <v>231</v>
      </c>
      <c r="G159" t="str">
        <f>VLOOKUP(A159,'[2]Daily downtime hours'!$C:$K,9,0)</f>
        <v>Latima Musoke</v>
      </c>
      <c r="J159" s="2" t="s">
        <v>274</v>
      </c>
    </row>
    <row r="160" spans="1:10" x14ac:dyDescent="0.3">
      <c r="A160" s="2">
        <v>605698</v>
      </c>
      <c r="B160" s="2" t="s">
        <v>435</v>
      </c>
      <c r="C160" s="2" t="s">
        <v>20</v>
      </c>
      <c r="D160" s="2" t="s">
        <v>229</v>
      </c>
      <c r="E160" s="2" t="s">
        <v>314</v>
      </c>
      <c r="F160" s="2" t="s">
        <v>231</v>
      </c>
      <c r="G160" t="str">
        <f>VLOOKUP(A160,'[2]Daily downtime hours'!$C:$K,9,0)</f>
        <v>Innocent Ayiko</v>
      </c>
      <c r="J160" s="2" t="s">
        <v>245</v>
      </c>
    </row>
    <row r="161" spans="1:10" x14ac:dyDescent="0.3">
      <c r="A161" s="12">
        <v>605706</v>
      </c>
      <c r="B161" s="12" t="s">
        <v>436</v>
      </c>
      <c r="C161" s="2" t="s">
        <v>14</v>
      </c>
      <c r="D161" s="2" t="s">
        <v>233</v>
      </c>
      <c r="E161" s="2" t="s">
        <v>314</v>
      </c>
      <c r="F161" s="2" t="s">
        <v>231</v>
      </c>
      <c r="G161" t="str">
        <f>VLOOKUP(A161,'[2]Daily downtime hours'!$C:$K,9,0)</f>
        <v>Latima Musoke</v>
      </c>
      <c r="J161" s="2" t="s">
        <v>20</v>
      </c>
    </row>
    <row r="162" spans="1:10" x14ac:dyDescent="0.3">
      <c r="A162" s="12">
        <v>605709</v>
      </c>
      <c r="B162" s="12" t="s">
        <v>437</v>
      </c>
      <c r="C162" s="2" t="s">
        <v>260</v>
      </c>
      <c r="D162" s="2" t="s">
        <v>233</v>
      </c>
      <c r="E162" s="2" t="s">
        <v>295</v>
      </c>
      <c r="F162" s="2" t="s">
        <v>231</v>
      </c>
      <c r="G162" t="str">
        <f>VLOOKUP(A162,'[2]Daily downtime hours'!$C:$K,9,0)</f>
        <v>Robert Otim</v>
      </c>
      <c r="J162" s="2" t="s">
        <v>245</v>
      </c>
    </row>
    <row r="163" spans="1:10" x14ac:dyDescent="0.3">
      <c r="A163" s="12">
        <v>605710</v>
      </c>
      <c r="B163" s="12" t="s">
        <v>438</v>
      </c>
      <c r="C163" s="2" t="s">
        <v>333</v>
      </c>
      <c r="D163" s="2" t="s">
        <v>233</v>
      </c>
      <c r="E163" s="2" t="s">
        <v>331</v>
      </c>
      <c r="F163" s="2" t="s">
        <v>231</v>
      </c>
      <c r="G163" t="str">
        <f>VLOOKUP(A163,'[2]Daily downtime hours'!$C:$K,9,0)</f>
        <v>Latima Musoke</v>
      </c>
      <c r="J163" s="2" t="s">
        <v>269</v>
      </c>
    </row>
    <row r="164" spans="1:10" x14ac:dyDescent="0.3">
      <c r="A164" s="12">
        <v>605717</v>
      </c>
      <c r="B164" s="12" t="s">
        <v>439</v>
      </c>
      <c r="C164" s="2" t="s">
        <v>23</v>
      </c>
      <c r="D164" s="2" t="s">
        <v>233</v>
      </c>
      <c r="E164" s="2" t="s">
        <v>312</v>
      </c>
      <c r="F164" s="2" t="s">
        <v>231</v>
      </c>
      <c r="G164" t="str">
        <f>VLOOKUP(A164,'[2]Daily downtime hours'!$C:$K,9,0)</f>
        <v>Joash Lubwama</v>
      </c>
      <c r="J164" s="2" t="s">
        <v>21</v>
      </c>
    </row>
    <row r="165" spans="1:10" x14ac:dyDescent="0.3">
      <c r="A165" s="12">
        <v>605718</v>
      </c>
      <c r="B165" s="12" t="s">
        <v>440</v>
      </c>
      <c r="C165" s="2" t="s">
        <v>281</v>
      </c>
      <c r="D165" s="2" t="s">
        <v>229</v>
      </c>
      <c r="E165" s="2" t="s">
        <v>271</v>
      </c>
      <c r="F165" s="2" t="s">
        <v>231</v>
      </c>
      <c r="G165" t="str">
        <f>VLOOKUP(A165,'[2]Daily downtime hours'!$C:$K,9,0)</f>
        <v>Innocent Ayiko</v>
      </c>
      <c r="J165" s="2" t="s">
        <v>21</v>
      </c>
    </row>
    <row r="166" spans="1:10" x14ac:dyDescent="0.3">
      <c r="A166" s="12">
        <v>605719</v>
      </c>
      <c r="B166" s="12" t="s">
        <v>441</v>
      </c>
      <c r="C166" s="2" t="s">
        <v>281</v>
      </c>
      <c r="D166" s="2" t="s">
        <v>233</v>
      </c>
      <c r="E166" s="2" t="s">
        <v>312</v>
      </c>
      <c r="F166" s="2" t="s">
        <v>231</v>
      </c>
      <c r="G166" t="str">
        <f>VLOOKUP(A166,'[2]Daily downtime hours'!$C:$K,9,0)</f>
        <v>Innocent Ayiko</v>
      </c>
      <c r="J166" s="2" t="s">
        <v>22</v>
      </c>
    </row>
    <row r="167" spans="1:10" x14ac:dyDescent="0.3">
      <c r="A167" s="12">
        <v>605720</v>
      </c>
      <c r="B167" s="12" t="s">
        <v>442</v>
      </c>
      <c r="C167" s="2" t="s">
        <v>299</v>
      </c>
      <c r="D167" s="2" t="s">
        <v>233</v>
      </c>
      <c r="E167" s="2" t="s">
        <v>324</v>
      </c>
      <c r="F167" s="2" t="s">
        <v>231</v>
      </c>
      <c r="G167" t="str">
        <f>VLOOKUP(A167,'[2]Daily downtime hours'!$C:$K,9,0)</f>
        <v>Muhamood Kyongo</v>
      </c>
      <c r="J167" s="2" t="s">
        <v>281</v>
      </c>
    </row>
    <row r="168" spans="1:10" x14ac:dyDescent="0.3">
      <c r="A168" s="12">
        <v>605721</v>
      </c>
      <c r="B168" s="12" t="s">
        <v>443</v>
      </c>
      <c r="C168" s="2" t="s">
        <v>269</v>
      </c>
      <c r="D168" s="2" t="s">
        <v>233</v>
      </c>
      <c r="E168" s="2" t="s">
        <v>243</v>
      </c>
      <c r="F168" s="2" t="s">
        <v>231</v>
      </c>
      <c r="G168" t="str">
        <f>VLOOKUP(A168,'[2]Daily downtime hours'!$C:$K,9,0)</f>
        <v>Innocent Ayiko</v>
      </c>
      <c r="J168" s="2" t="s">
        <v>21</v>
      </c>
    </row>
    <row r="169" spans="1:10" x14ac:dyDescent="0.3">
      <c r="A169" s="12">
        <v>605723</v>
      </c>
      <c r="B169" s="12" t="s">
        <v>444</v>
      </c>
      <c r="C169" s="2" t="s">
        <v>21</v>
      </c>
      <c r="D169" s="2" t="s">
        <v>229</v>
      </c>
      <c r="E169" s="2" t="s">
        <v>261</v>
      </c>
      <c r="F169" s="2" t="s">
        <v>231</v>
      </c>
      <c r="G169" t="str">
        <f>VLOOKUP(A169,'[2]Daily downtime hours'!$C:$K,9,0)</f>
        <v>Innocent Ayiko</v>
      </c>
      <c r="J169" s="2" t="s">
        <v>22</v>
      </c>
    </row>
    <row r="170" spans="1:10" x14ac:dyDescent="0.3">
      <c r="A170" s="12">
        <v>605724</v>
      </c>
      <c r="B170" s="12" t="s">
        <v>445</v>
      </c>
      <c r="C170" s="2" t="s">
        <v>367</v>
      </c>
      <c r="D170" s="2" t="s">
        <v>233</v>
      </c>
      <c r="E170" s="2" t="s">
        <v>292</v>
      </c>
      <c r="F170" s="2" t="s">
        <v>231</v>
      </c>
      <c r="G170" t="str">
        <f>VLOOKUP(A170,'[2]Daily downtime hours'!$C:$K,9,0)</f>
        <v>Innocent Ayiko</v>
      </c>
      <c r="J170" s="2" t="s">
        <v>21</v>
      </c>
    </row>
    <row r="171" spans="1:10" x14ac:dyDescent="0.3">
      <c r="A171" s="2">
        <v>605725</v>
      </c>
      <c r="B171" s="2" t="s">
        <v>446</v>
      </c>
      <c r="C171" s="2" t="s">
        <v>21</v>
      </c>
      <c r="D171" s="2" t="s">
        <v>229</v>
      </c>
      <c r="E171" s="2" t="s">
        <v>285</v>
      </c>
      <c r="F171" s="2" t="s">
        <v>231</v>
      </c>
      <c r="G171" t="str">
        <f>VLOOKUP(A171,'[2]Daily downtime hours'!$C:$K,9,0)</f>
        <v>Innocent Ayiko</v>
      </c>
      <c r="J171" s="2" t="s">
        <v>22</v>
      </c>
    </row>
    <row r="172" spans="1:10" x14ac:dyDescent="0.3">
      <c r="A172" s="12">
        <v>605727</v>
      </c>
      <c r="B172" s="12" t="s">
        <v>447</v>
      </c>
      <c r="C172" s="2" t="s">
        <v>299</v>
      </c>
      <c r="D172" s="2" t="s">
        <v>233</v>
      </c>
      <c r="E172" s="2" t="s">
        <v>312</v>
      </c>
      <c r="F172" s="2" t="s">
        <v>231</v>
      </c>
      <c r="G172" t="str">
        <f>VLOOKUP(A172,'[2]Daily downtime hours'!$C:$K,9,0)</f>
        <v>Muhamood Kyongo</v>
      </c>
      <c r="J172" s="2" t="s">
        <v>22</v>
      </c>
    </row>
    <row r="173" spans="1:10" x14ac:dyDescent="0.3">
      <c r="A173" s="12">
        <v>605728</v>
      </c>
      <c r="B173" s="12" t="s">
        <v>448</v>
      </c>
      <c r="C173" s="2" t="s">
        <v>276</v>
      </c>
      <c r="D173" s="2" t="s">
        <v>233</v>
      </c>
      <c r="E173" s="2" t="s">
        <v>322</v>
      </c>
      <c r="F173" s="2" t="s">
        <v>231</v>
      </c>
      <c r="G173" t="str">
        <f>VLOOKUP(A173,'[2]Daily downtime hours'!$C:$K,9,0)</f>
        <v>Moses Kaganda</v>
      </c>
      <c r="J173" s="2" t="s">
        <v>22</v>
      </c>
    </row>
    <row r="174" spans="1:10" x14ac:dyDescent="0.3">
      <c r="A174" s="12">
        <v>605730</v>
      </c>
      <c r="B174" s="12" t="s">
        <v>449</v>
      </c>
      <c r="C174" s="2" t="s">
        <v>245</v>
      </c>
      <c r="D174" s="2" t="s">
        <v>229</v>
      </c>
      <c r="E174" s="2" t="s">
        <v>248</v>
      </c>
      <c r="F174" s="2" t="s">
        <v>231</v>
      </c>
      <c r="G174" t="str">
        <f>VLOOKUP(A174,'[2]Daily downtime hours'!$C:$K,9,0)</f>
        <v>Innocent Ayiko</v>
      </c>
      <c r="J174" s="2" t="s">
        <v>20</v>
      </c>
    </row>
    <row r="175" spans="1:10" x14ac:dyDescent="0.3">
      <c r="A175" s="12">
        <v>605734</v>
      </c>
      <c r="B175" s="12" t="s">
        <v>450</v>
      </c>
      <c r="C175" s="2" t="s">
        <v>263</v>
      </c>
      <c r="D175" s="2" t="s">
        <v>229</v>
      </c>
      <c r="E175" s="2" t="s">
        <v>322</v>
      </c>
      <c r="F175" s="2" t="s">
        <v>231</v>
      </c>
      <c r="G175" t="str">
        <f>VLOOKUP(A175,'[2]Daily downtime hours'!$C:$K,9,0)</f>
        <v>Robert Otim</v>
      </c>
      <c r="J175" s="2" t="s">
        <v>367</v>
      </c>
    </row>
    <row r="176" spans="1:10" x14ac:dyDescent="0.3">
      <c r="A176" s="12">
        <v>605739</v>
      </c>
      <c r="B176" s="12" t="s">
        <v>451</v>
      </c>
      <c r="C176" s="2" t="s">
        <v>274</v>
      </c>
      <c r="D176" s="2" t="s">
        <v>229</v>
      </c>
      <c r="E176" s="2" t="s">
        <v>271</v>
      </c>
      <c r="F176" s="2" t="s">
        <v>231</v>
      </c>
      <c r="G176" t="str">
        <f>VLOOKUP(A176,'[2]Daily downtime hours'!$C:$K,9,0)</f>
        <v>Muhamood Kyongo</v>
      </c>
      <c r="J176" s="2" t="s">
        <v>281</v>
      </c>
    </row>
    <row r="177" spans="1:10" x14ac:dyDescent="0.3">
      <c r="A177" s="12">
        <v>605745</v>
      </c>
      <c r="B177" s="12" t="s">
        <v>452</v>
      </c>
      <c r="C177" s="2" t="s">
        <v>453</v>
      </c>
      <c r="D177" s="2" t="s">
        <v>233</v>
      </c>
      <c r="E177" s="2" t="s">
        <v>12</v>
      </c>
      <c r="F177" s="2" t="s">
        <v>231</v>
      </c>
      <c r="G177" t="str">
        <f>VLOOKUP(A177,'[2]Daily downtime hours'!$C:$K,9,0)</f>
        <v>Robert Otim</v>
      </c>
      <c r="J177" s="2" t="s">
        <v>20</v>
      </c>
    </row>
    <row r="178" spans="1:10" x14ac:dyDescent="0.3">
      <c r="A178" s="12">
        <v>605748</v>
      </c>
      <c r="B178" s="12" t="s">
        <v>454</v>
      </c>
      <c r="C178" s="2" t="s">
        <v>289</v>
      </c>
      <c r="D178" s="2" t="s">
        <v>233</v>
      </c>
      <c r="E178" s="2" t="s">
        <v>12</v>
      </c>
      <c r="F178" s="2" t="s">
        <v>231</v>
      </c>
      <c r="G178" t="str">
        <f>VLOOKUP(A178,'[2]Daily downtime hours'!$C:$K,9,0)</f>
        <v>Muhamood Kyongo</v>
      </c>
      <c r="J178" s="2" t="s">
        <v>308</v>
      </c>
    </row>
    <row r="179" spans="1:10" x14ac:dyDescent="0.3">
      <c r="A179" s="2">
        <v>605758</v>
      </c>
      <c r="B179" s="2" t="s">
        <v>455</v>
      </c>
      <c r="C179" s="2" t="s">
        <v>260</v>
      </c>
      <c r="D179" s="2" t="s">
        <v>229</v>
      </c>
      <c r="E179" s="2" t="s">
        <v>12</v>
      </c>
      <c r="F179" s="2" t="s">
        <v>231</v>
      </c>
      <c r="G179" t="str">
        <f>VLOOKUP(A179,'[2]Daily downtime hours'!$C:$K,9,0)</f>
        <v>Robert Otim</v>
      </c>
      <c r="J179" s="2" t="s">
        <v>308</v>
      </c>
    </row>
    <row r="180" spans="1:10" x14ac:dyDescent="0.3">
      <c r="A180" s="12">
        <v>605783</v>
      </c>
      <c r="B180" s="12" t="s">
        <v>456</v>
      </c>
      <c r="C180" s="2" t="s">
        <v>13</v>
      </c>
      <c r="D180" s="2" t="s">
        <v>233</v>
      </c>
      <c r="E180" s="2" t="s">
        <v>314</v>
      </c>
      <c r="F180" s="2" t="s">
        <v>231</v>
      </c>
      <c r="G180" t="str">
        <f>VLOOKUP(A180,'[2]Daily downtime hours'!$C:$K,9,0)</f>
        <v>Latima Musoke</v>
      </c>
      <c r="J180" s="2" t="s">
        <v>281</v>
      </c>
    </row>
    <row r="181" spans="1:10" x14ac:dyDescent="0.3">
      <c r="A181" s="12">
        <v>605785</v>
      </c>
      <c r="B181" s="12" t="s">
        <v>457</v>
      </c>
      <c r="C181" s="2" t="s">
        <v>13</v>
      </c>
      <c r="D181" s="2" t="s">
        <v>233</v>
      </c>
      <c r="E181" s="2" t="s">
        <v>398</v>
      </c>
      <c r="F181" s="2" t="s">
        <v>231</v>
      </c>
      <c r="G181" t="str">
        <f>VLOOKUP(A181,'[2]Daily downtime hours'!$C:$K,9,0)</f>
        <v>Latima Musoke</v>
      </c>
      <c r="J181" s="2" t="s">
        <v>22</v>
      </c>
    </row>
    <row r="182" spans="1:10" x14ac:dyDescent="0.3">
      <c r="A182" s="12">
        <v>605786</v>
      </c>
      <c r="B182" s="12" t="s">
        <v>458</v>
      </c>
      <c r="C182" s="2" t="s">
        <v>17</v>
      </c>
      <c r="D182" s="2" t="s">
        <v>233</v>
      </c>
      <c r="E182" s="2" t="s">
        <v>237</v>
      </c>
      <c r="F182" s="2" t="s">
        <v>231</v>
      </c>
      <c r="G182" t="str">
        <f>VLOOKUP(A182,'[2]Daily downtime hours'!$C:$K,9,0)</f>
        <v>Latima Musoke</v>
      </c>
      <c r="J182" s="2" t="s">
        <v>22</v>
      </c>
    </row>
    <row r="183" spans="1:10" x14ac:dyDescent="0.3">
      <c r="A183" s="12">
        <v>605787</v>
      </c>
      <c r="B183" s="12" t="s">
        <v>459</v>
      </c>
      <c r="C183" s="2" t="s">
        <v>333</v>
      </c>
      <c r="D183" s="2" t="s">
        <v>233</v>
      </c>
      <c r="E183" s="2" t="s">
        <v>243</v>
      </c>
      <c r="F183" s="2" t="s">
        <v>231</v>
      </c>
      <c r="G183" t="str">
        <f>VLOOKUP(A183,'[2]Daily downtime hours'!$C:$K,9,0)</f>
        <v>Latima Musoke</v>
      </c>
      <c r="J183" s="2" t="s">
        <v>21</v>
      </c>
    </row>
    <row r="184" spans="1:10" x14ac:dyDescent="0.3">
      <c r="A184" s="2">
        <v>605788</v>
      </c>
      <c r="B184" s="2" t="s">
        <v>460</v>
      </c>
      <c r="C184" s="2" t="s">
        <v>333</v>
      </c>
      <c r="D184" s="2" t="s">
        <v>229</v>
      </c>
      <c r="E184" s="2" t="s">
        <v>12</v>
      </c>
      <c r="F184" s="2" t="s">
        <v>231</v>
      </c>
      <c r="G184" t="str">
        <f>VLOOKUP(A184,'[2]Daily downtime hours'!$C:$K,9,0)</f>
        <v>Latima Musoke</v>
      </c>
      <c r="J184" s="2" t="s">
        <v>21</v>
      </c>
    </row>
    <row r="185" spans="1:10" x14ac:dyDescent="0.3">
      <c r="A185" s="2">
        <v>605789</v>
      </c>
      <c r="B185" s="2" t="s">
        <v>461</v>
      </c>
      <c r="C185" s="2" t="s">
        <v>263</v>
      </c>
      <c r="D185" s="2" t="s">
        <v>233</v>
      </c>
      <c r="E185" s="2" t="s">
        <v>314</v>
      </c>
      <c r="F185" s="2" t="s">
        <v>231</v>
      </c>
      <c r="G185" t="str">
        <f>VLOOKUP(A185,'[2]Daily downtime hours'!$C:$K,9,0)</f>
        <v>Robert Otim</v>
      </c>
      <c r="J185" s="2" t="s">
        <v>367</v>
      </c>
    </row>
    <row r="186" spans="1:10" x14ac:dyDescent="0.3">
      <c r="A186" s="12">
        <v>605790</v>
      </c>
      <c r="B186" s="12" t="s">
        <v>462</v>
      </c>
      <c r="C186" s="2" t="s">
        <v>17</v>
      </c>
      <c r="D186" s="2" t="s">
        <v>233</v>
      </c>
      <c r="E186" s="2" t="s">
        <v>254</v>
      </c>
      <c r="F186" s="2" t="s">
        <v>231</v>
      </c>
      <c r="G186" t="str">
        <f>VLOOKUP(A186,'[2]Daily downtime hours'!$C:$K,9,0)</f>
        <v>Latima Musoke</v>
      </c>
      <c r="J186" s="2" t="s">
        <v>367</v>
      </c>
    </row>
    <row r="187" spans="1:10" x14ac:dyDescent="0.3">
      <c r="A187" s="12">
        <v>605791</v>
      </c>
      <c r="B187" s="12" t="s">
        <v>463</v>
      </c>
      <c r="C187" s="2" t="s">
        <v>265</v>
      </c>
      <c r="D187" s="2" t="s">
        <v>229</v>
      </c>
      <c r="E187" s="2" t="s">
        <v>243</v>
      </c>
      <c r="F187" s="2" t="s">
        <v>231</v>
      </c>
      <c r="G187" t="str">
        <f>VLOOKUP(A187,'[2]Daily downtime hours'!$C:$K,9,0)</f>
        <v>Robert Otim</v>
      </c>
      <c r="J187" s="2" t="s">
        <v>22</v>
      </c>
    </row>
    <row r="188" spans="1:10" x14ac:dyDescent="0.3">
      <c r="A188" s="12">
        <v>605792</v>
      </c>
      <c r="B188" s="12" t="s">
        <v>464</v>
      </c>
      <c r="C188" s="2" t="s">
        <v>265</v>
      </c>
      <c r="D188" s="2" t="s">
        <v>229</v>
      </c>
      <c r="E188" s="2" t="s">
        <v>240</v>
      </c>
      <c r="F188" s="2" t="s">
        <v>231</v>
      </c>
      <c r="G188" t="str">
        <f>VLOOKUP(A188,'[2]Daily downtime hours'!$C:$K,9,0)</f>
        <v>Robert Otim</v>
      </c>
      <c r="J188" s="2" t="s">
        <v>269</v>
      </c>
    </row>
    <row r="189" spans="1:10" x14ac:dyDescent="0.3">
      <c r="A189" s="2">
        <v>605793</v>
      </c>
      <c r="B189" s="2" t="s">
        <v>465</v>
      </c>
      <c r="C189" s="2" t="s">
        <v>333</v>
      </c>
      <c r="D189" s="15" t="s">
        <v>229</v>
      </c>
      <c r="E189" s="2" t="s">
        <v>12</v>
      </c>
      <c r="F189" s="2" t="s">
        <v>231</v>
      </c>
      <c r="G189" t="str">
        <f>VLOOKUP(A189,'[2]Daily downtime hours'!$C:$K,9,0)</f>
        <v>Latima Musoke</v>
      </c>
      <c r="J189" s="2" t="s">
        <v>308</v>
      </c>
    </row>
    <row r="190" spans="1:10" x14ac:dyDescent="0.3">
      <c r="A190" s="12">
        <v>605794</v>
      </c>
      <c r="B190" s="12" t="s">
        <v>466</v>
      </c>
      <c r="C190" s="2" t="s">
        <v>17</v>
      </c>
      <c r="D190" s="2" t="s">
        <v>233</v>
      </c>
      <c r="E190" s="2" t="s">
        <v>254</v>
      </c>
      <c r="F190" s="2" t="s">
        <v>231</v>
      </c>
      <c r="G190" t="str">
        <f>VLOOKUP(A190,'[2]Daily downtime hours'!$C:$K,9,0)</f>
        <v>Latima Musoke</v>
      </c>
      <c r="J190" s="2" t="s">
        <v>20</v>
      </c>
    </row>
    <row r="191" spans="1:10" x14ac:dyDescent="0.3">
      <c r="A191" s="12">
        <v>605795</v>
      </c>
      <c r="B191" s="12" t="s">
        <v>467</v>
      </c>
      <c r="C191" s="2" t="s">
        <v>17</v>
      </c>
      <c r="D191" s="2" t="s">
        <v>233</v>
      </c>
      <c r="E191" s="2" t="s">
        <v>300</v>
      </c>
      <c r="F191" s="2" t="s">
        <v>231</v>
      </c>
      <c r="G191" t="str">
        <f>VLOOKUP(A191,'[2]Daily downtime hours'!$C:$K,9,0)</f>
        <v>Latima Musoke</v>
      </c>
      <c r="J191" s="2" t="s">
        <v>22</v>
      </c>
    </row>
    <row r="192" spans="1:10" x14ac:dyDescent="0.3">
      <c r="A192" s="12">
        <v>605796</v>
      </c>
      <c r="B192" s="12" t="s">
        <v>468</v>
      </c>
      <c r="C192" s="2" t="s">
        <v>14</v>
      </c>
      <c r="D192" s="2" t="s">
        <v>233</v>
      </c>
      <c r="E192" s="2" t="s">
        <v>331</v>
      </c>
      <c r="F192" s="2" t="s">
        <v>231</v>
      </c>
      <c r="G192" t="str">
        <f>VLOOKUP(A192,'[2]Daily downtime hours'!$C:$K,9,0)</f>
        <v>Latima Musoke</v>
      </c>
      <c r="J192" s="2" t="s">
        <v>22</v>
      </c>
    </row>
    <row r="193" spans="1:10" x14ac:dyDescent="0.3">
      <c r="A193" s="12">
        <v>605810</v>
      </c>
      <c r="B193" s="12" t="s">
        <v>469</v>
      </c>
      <c r="C193" s="2" t="s">
        <v>317</v>
      </c>
      <c r="D193" s="2" t="s">
        <v>233</v>
      </c>
      <c r="E193" s="2" t="s">
        <v>282</v>
      </c>
      <c r="F193" s="2" t="s">
        <v>231</v>
      </c>
      <c r="G193" t="str">
        <f>VLOOKUP(A193,'[2]Daily downtime hours'!$C:$K,9,0)</f>
        <v>Moses Kaganda</v>
      </c>
      <c r="J193" s="2" t="s">
        <v>1207</v>
      </c>
    </row>
    <row r="194" spans="1:10" x14ac:dyDescent="0.3">
      <c r="A194" s="12">
        <v>605811</v>
      </c>
      <c r="B194" s="12" t="s">
        <v>470</v>
      </c>
      <c r="C194" s="2" t="s">
        <v>274</v>
      </c>
      <c r="D194" s="2" t="s">
        <v>233</v>
      </c>
      <c r="E194" s="2" t="s">
        <v>254</v>
      </c>
      <c r="F194" s="2" t="s">
        <v>231</v>
      </c>
      <c r="G194" t="str">
        <f>VLOOKUP(A194,'[2]Daily downtime hours'!$C:$K,9,0)</f>
        <v>Muhamood Kyongo</v>
      </c>
      <c r="J194" s="2" t="s">
        <v>20</v>
      </c>
    </row>
    <row r="195" spans="1:10" x14ac:dyDescent="0.3">
      <c r="A195" s="12">
        <v>605812</v>
      </c>
      <c r="B195" s="12" t="s">
        <v>471</v>
      </c>
      <c r="C195" s="2" t="s">
        <v>333</v>
      </c>
      <c r="D195" s="2" t="s">
        <v>233</v>
      </c>
      <c r="E195" s="2" t="s">
        <v>398</v>
      </c>
      <c r="F195" s="2" t="s">
        <v>231</v>
      </c>
      <c r="G195" t="str">
        <f>VLOOKUP(A195,'[2]Daily downtime hours'!$C:$K,9,0)</f>
        <v>Latima Musoke</v>
      </c>
      <c r="J195" s="2" t="s">
        <v>22</v>
      </c>
    </row>
    <row r="196" spans="1:10" x14ac:dyDescent="0.3">
      <c r="A196" s="12">
        <v>605813</v>
      </c>
      <c r="B196" s="12" t="s">
        <v>472</v>
      </c>
      <c r="C196" s="2" t="s">
        <v>320</v>
      </c>
      <c r="D196" s="2" t="s">
        <v>233</v>
      </c>
      <c r="E196" s="2" t="s">
        <v>398</v>
      </c>
      <c r="F196" s="2" t="s">
        <v>231</v>
      </c>
      <c r="G196" t="str">
        <f>VLOOKUP(A196,'[2]Daily downtime hours'!$C:$K,9,0)</f>
        <v>Moses Kaganda</v>
      </c>
      <c r="J196" s="2" t="s">
        <v>21</v>
      </c>
    </row>
    <row r="197" spans="1:10" x14ac:dyDescent="0.3">
      <c r="A197" s="12">
        <v>605814</v>
      </c>
      <c r="B197" s="12" t="s">
        <v>473</v>
      </c>
      <c r="C197" s="2" t="s">
        <v>348</v>
      </c>
      <c r="D197" s="2" t="s">
        <v>233</v>
      </c>
      <c r="E197" s="2" t="s">
        <v>251</v>
      </c>
      <c r="F197" s="2" t="s">
        <v>231</v>
      </c>
      <c r="G197" t="str">
        <f>VLOOKUP(A197,'[2]Daily downtime hours'!$C:$K,9,0)</f>
        <v>Moses Kaganda</v>
      </c>
      <c r="J197" s="2" t="s">
        <v>20</v>
      </c>
    </row>
    <row r="198" spans="1:10" x14ac:dyDescent="0.3">
      <c r="A198" s="12">
        <v>605821</v>
      </c>
      <c r="B198" s="12" t="s">
        <v>474</v>
      </c>
      <c r="C198" s="2" t="s">
        <v>299</v>
      </c>
      <c r="D198" s="2" t="s">
        <v>233</v>
      </c>
      <c r="E198" s="2" t="s">
        <v>295</v>
      </c>
      <c r="F198" s="2" t="s">
        <v>231</v>
      </c>
      <c r="G198" t="str">
        <f>VLOOKUP(A198,'[2]Daily downtime hours'!$C:$K,9,0)</f>
        <v>Muhamood Kyongo</v>
      </c>
      <c r="J198" s="2" t="s">
        <v>22</v>
      </c>
    </row>
    <row r="199" spans="1:10" x14ac:dyDescent="0.3">
      <c r="A199" s="12">
        <v>605831</v>
      </c>
      <c r="B199" s="12" t="s">
        <v>475</v>
      </c>
      <c r="C199" s="2" t="s">
        <v>267</v>
      </c>
      <c r="D199" s="2" t="s">
        <v>233</v>
      </c>
      <c r="E199" s="2" t="s">
        <v>300</v>
      </c>
      <c r="F199" s="2" t="s">
        <v>231</v>
      </c>
      <c r="G199" t="str">
        <f>VLOOKUP(A199,'[2]Daily downtime hours'!$C:$K,9,0)</f>
        <v>Joash Lubwama</v>
      </c>
      <c r="J199" s="2" t="s">
        <v>367</v>
      </c>
    </row>
    <row r="200" spans="1:10" x14ac:dyDescent="0.3">
      <c r="A200" s="12">
        <v>605837</v>
      </c>
      <c r="B200" s="12" t="s">
        <v>476</v>
      </c>
      <c r="C200" s="2" t="s">
        <v>303</v>
      </c>
      <c r="D200" s="2" t="s">
        <v>233</v>
      </c>
      <c r="E200" s="2" t="s">
        <v>322</v>
      </c>
      <c r="F200" s="2" t="s">
        <v>231</v>
      </c>
      <c r="G200" t="str">
        <f>VLOOKUP(A200,'[2]Daily downtime hours'!$C:$K,9,0)</f>
        <v>Moses Kaganda</v>
      </c>
      <c r="J200" s="2" t="s">
        <v>21</v>
      </c>
    </row>
    <row r="201" spans="1:10" x14ac:dyDescent="0.3">
      <c r="A201" s="2">
        <v>605839</v>
      </c>
      <c r="B201" s="2" t="s">
        <v>477</v>
      </c>
      <c r="C201" s="2" t="s">
        <v>265</v>
      </c>
      <c r="D201" s="2" t="s">
        <v>233</v>
      </c>
      <c r="E201" s="2" t="s">
        <v>314</v>
      </c>
      <c r="F201" s="2" t="s">
        <v>231</v>
      </c>
      <c r="G201" t="str">
        <f>VLOOKUP(A201,'[2]Daily downtime hours'!$C:$K,9,0)</f>
        <v>Latima Musoke</v>
      </c>
    </row>
    <row r="202" spans="1:10" x14ac:dyDescent="0.3">
      <c r="A202" s="12">
        <v>605841</v>
      </c>
      <c r="B202" s="12" t="s">
        <v>478</v>
      </c>
      <c r="C202" s="2" t="s">
        <v>276</v>
      </c>
      <c r="D202" s="2" t="s">
        <v>229</v>
      </c>
      <c r="E202" s="2" t="s">
        <v>248</v>
      </c>
      <c r="F202" s="2" t="s">
        <v>231</v>
      </c>
      <c r="G202" t="str">
        <f>VLOOKUP(A202,'[2]Daily downtime hours'!$C:$K,9,0)</f>
        <v>Moses Kaganda</v>
      </c>
    </row>
    <row r="203" spans="1:10" x14ac:dyDescent="0.3">
      <c r="A203" s="12">
        <v>605842</v>
      </c>
      <c r="B203" s="12" t="s">
        <v>479</v>
      </c>
      <c r="C203" s="2" t="s">
        <v>333</v>
      </c>
      <c r="D203" s="2" t="s">
        <v>233</v>
      </c>
      <c r="E203" s="2" t="s">
        <v>322</v>
      </c>
      <c r="F203" s="2" t="s">
        <v>231</v>
      </c>
      <c r="G203" t="str">
        <f>VLOOKUP(A203,'[2]Daily downtime hours'!$C:$K,9,0)</f>
        <v>Latima Musoke</v>
      </c>
    </row>
    <row r="204" spans="1:10" x14ac:dyDescent="0.3">
      <c r="A204" s="12">
        <v>605843</v>
      </c>
      <c r="B204" s="12" t="s">
        <v>480</v>
      </c>
      <c r="C204" s="2" t="s">
        <v>276</v>
      </c>
      <c r="D204" s="2" t="s">
        <v>229</v>
      </c>
      <c r="E204" s="2" t="s">
        <v>12</v>
      </c>
      <c r="F204" s="2" t="s">
        <v>231</v>
      </c>
      <c r="G204" t="str">
        <f>VLOOKUP(A204,'[2]Daily downtime hours'!$C:$K,9,0)</f>
        <v>Moses Kaganda</v>
      </c>
    </row>
    <row r="205" spans="1:10" x14ac:dyDescent="0.3">
      <c r="A205" s="12">
        <v>605847</v>
      </c>
      <c r="B205" s="12" t="s">
        <v>481</v>
      </c>
      <c r="C205" s="2" t="s">
        <v>267</v>
      </c>
      <c r="D205" s="2" t="s">
        <v>229</v>
      </c>
      <c r="E205" s="2" t="s">
        <v>359</v>
      </c>
      <c r="F205" s="2" t="s">
        <v>231</v>
      </c>
      <c r="G205" t="str">
        <f>VLOOKUP(A205,'[2]Daily downtime hours'!$C:$K,9,0)</f>
        <v>Joash Lubwama</v>
      </c>
    </row>
    <row r="206" spans="1:10" x14ac:dyDescent="0.3">
      <c r="A206" s="12">
        <v>605852</v>
      </c>
      <c r="B206" s="12" t="s">
        <v>482</v>
      </c>
      <c r="C206" s="2" t="s">
        <v>267</v>
      </c>
      <c r="D206" s="2" t="s">
        <v>233</v>
      </c>
      <c r="E206" s="2" t="s">
        <v>12</v>
      </c>
      <c r="F206" s="2" t="s">
        <v>231</v>
      </c>
      <c r="G206" t="str">
        <f>VLOOKUP(A206,'[2]Daily downtime hours'!$C:$K,9,0)</f>
        <v>Joash Lubwama</v>
      </c>
    </row>
    <row r="207" spans="1:10" x14ac:dyDescent="0.3">
      <c r="A207" s="2">
        <v>605863</v>
      </c>
      <c r="B207" s="2" t="s">
        <v>483</v>
      </c>
      <c r="C207" s="2" t="s">
        <v>20</v>
      </c>
      <c r="D207" s="2" t="s">
        <v>233</v>
      </c>
      <c r="E207" s="2" t="s">
        <v>237</v>
      </c>
      <c r="F207" s="2" t="s">
        <v>231</v>
      </c>
      <c r="G207" t="str">
        <f>VLOOKUP(A207,'[2]Daily downtime hours'!$C:$K,9,0)</f>
        <v>Innocent Ayiko</v>
      </c>
    </row>
    <row r="208" spans="1:10" x14ac:dyDescent="0.3">
      <c r="A208" s="12">
        <v>605865</v>
      </c>
      <c r="B208" s="12" t="s">
        <v>484</v>
      </c>
      <c r="C208" s="2" t="s">
        <v>20</v>
      </c>
      <c r="D208" s="2" t="s">
        <v>233</v>
      </c>
      <c r="E208" s="2" t="s">
        <v>248</v>
      </c>
      <c r="F208" s="2" t="s">
        <v>231</v>
      </c>
      <c r="G208" t="str">
        <f>VLOOKUP(A208,'[2]Daily downtime hours'!$C:$K,9,0)</f>
        <v>Innocent Ayiko</v>
      </c>
    </row>
    <row r="209" spans="1:7" x14ac:dyDescent="0.3">
      <c r="A209" s="12">
        <v>605871</v>
      </c>
      <c r="B209" s="12" t="s">
        <v>485</v>
      </c>
      <c r="C209" s="2" t="s">
        <v>276</v>
      </c>
      <c r="D209" s="2" t="s">
        <v>233</v>
      </c>
      <c r="E209" s="2" t="s">
        <v>292</v>
      </c>
      <c r="F209" s="2" t="s">
        <v>231</v>
      </c>
      <c r="G209" t="str">
        <f>VLOOKUP(A209,'[2]Daily downtime hours'!$C:$K,9,0)</f>
        <v>Moses Kaganda</v>
      </c>
    </row>
    <row r="210" spans="1:7" x14ac:dyDescent="0.3">
      <c r="A210" s="12">
        <v>605873</v>
      </c>
      <c r="B210" s="12" t="s">
        <v>486</v>
      </c>
      <c r="C210" s="2" t="s">
        <v>276</v>
      </c>
      <c r="D210" s="2" t="s">
        <v>229</v>
      </c>
      <c r="E210" s="2" t="s">
        <v>324</v>
      </c>
      <c r="F210" s="2" t="s">
        <v>231</v>
      </c>
      <c r="G210" t="str">
        <f>VLOOKUP(A210,'[2]Daily downtime hours'!$C:$K,9,0)</f>
        <v>Moses Kaganda</v>
      </c>
    </row>
    <row r="211" spans="1:7" x14ac:dyDescent="0.3">
      <c r="A211" s="12">
        <v>605875</v>
      </c>
      <c r="B211" s="12" t="s">
        <v>487</v>
      </c>
      <c r="C211" s="2" t="s">
        <v>13</v>
      </c>
      <c r="D211" s="2" t="s">
        <v>233</v>
      </c>
      <c r="E211" s="2" t="s">
        <v>295</v>
      </c>
      <c r="F211" s="2" t="s">
        <v>231</v>
      </c>
      <c r="G211" t="str">
        <f>VLOOKUP(A211,'[2]Daily downtime hours'!$C:$K,9,0)</f>
        <v>Latima Musoke</v>
      </c>
    </row>
    <row r="212" spans="1:7" x14ac:dyDescent="0.3">
      <c r="A212" s="12">
        <v>605876</v>
      </c>
      <c r="B212" s="12" t="s">
        <v>488</v>
      </c>
      <c r="C212" s="2" t="s">
        <v>11</v>
      </c>
      <c r="D212" s="2" t="s">
        <v>229</v>
      </c>
      <c r="E212" s="2" t="s">
        <v>234</v>
      </c>
      <c r="F212" s="2" t="s">
        <v>231</v>
      </c>
      <c r="G212" t="str">
        <f>VLOOKUP(A212,'[2]Daily downtime hours'!$C:$K,9,0)</f>
        <v>Latima Musoke</v>
      </c>
    </row>
    <row r="213" spans="1:7" x14ac:dyDescent="0.3">
      <c r="A213" s="12">
        <v>605885</v>
      </c>
      <c r="B213" s="12" t="s">
        <v>489</v>
      </c>
      <c r="C213" s="2" t="s">
        <v>236</v>
      </c>
      <c r="D213" s="2" t="s">
        <v>233</v>
      </c>
      <c r="E213" s="2" t="s">
        <v>243</v>
      </c>
      <c r="F213" s="2" t="s">
        <v>231</v>
      </c>
      <c r="G213" t="str">
        <f>VLOOKUP(A213,'[2]Daily downtime hours'!$C:$K,9,0)</f>
        <v>Moses Kaganda</v>
      </c>
    </row>
    <row r="214" spans="1:7" x14ac:dyDescent="0.3">
      <c r="A214" s="12">
        <v>605886</v>
      </c>
      <c r="B214" s="12" t="s">
        <v>490</v>
      </c>
      <c r="C214" s="2" t="s">
        <v>269</v>
      </c>
      <c r="D214" s="2" t="s">
        <v>229</v>
      </c>
      <c r="E214" s="2" t="s">
        <v>12</v>
      </c>
      <c r="F214" s="2" t="s">
        <v>231</v>
      </c>
      <c r="G214" t="str">
        <f>VLOOKUP(A214,'[2]Daily downtime hours'!$C:$K,9,0)</f>
        <v>Innocent Ayiko</v>
      </c>
    </row>
    <row r="215" spans="1:7" x14ac:dyDescent="0.3">
      <c r="A215" s="12">
        <v>605892</v>
      </c>
      <c r="B215" s="12" t="s">
        <v>491</v>
      </c>
      <c r="C215" s="2" t="s">
        <v>228</v>
      </c>
      <c r="D215" s="2" t="s">
        <v>229</v>
      </c>
      <c r="E215" s="2" t="s">
        <v>258</v>
      </c>
      <c r="F215" s="2" t="s">
        <v>231</v>
      </c>
      <c r="G215" t="str">
        <f>VLOOKUP(A215,'[2]Daily downtime hours'!$C:$K,9,0)</f>
        <v>Joash Lubwama</v>
      </c>
    </row>
    <row r="216" spans="1:7" x14ac:dyDescent="0.3">
      <c r="A216" s="12">
        <v>605900</v>
      </c>
      <c r="B216" s="12" t="s">
        <v>492</v>
      </c>
      <c r="C216" s="2" t="s">
        <v>299</v>
      </c>
      <c r="D216" s="2" t="s">
        <v>233</v>
      </c>
      <c r="E216" s="2" t="s">
        <v>12</v>
      </c>
      <c r="F216" s="2" t="s">
        <v>231</v>
      </c>
      <c r="G216" t="str">
        <f>VLOOKUP(A216,'[2]Daily downtime hours'!$C:$K,9,0)</f>
        <v>Muhamood Kyongo</v>
      </c>
    </row>
    <row r="217" spans="1:7" x14ac:dyDescent="0.3">
      <c r="A217" s="12">
        <v>605902</v>
      </c>
      <c r="B217" s="12" t="s">
        <v>493</v>
      </c>
      <c r="C217" s="2" t="s">
        <v>274</v>
      </c>
      <c r="D217" s="2" t="s">
        <v>233</v>
      </c>
      <c r="E217" s="2" t="s">
        <v>282</v>
      </c>
      <c r="F217" s="2" t="s">
        <v>231</v>
      </c>
      <c r="G217" t="str">
        <f>VLOOKUP(A217,'[2]Daily downtime hours'!$C:$K,9,0)</f>
        <v>Muhamood Kyongo</v>
      </c>
    </row>
    <row r="218" spans="1:7" x14ac:dyDescent="0.3">
      <c r="A218" s="12">
        <v>605903</v>
      </c>
      <c r="B218" s="12" t="s">
        <v>494</v>
      </c>
      <c r="C218" s="2" t="s">
        <v>279</v>
      </c>
      <c r="D218" s="2" t="s">
        <v>229</v>
      </c>
      <c r="E218" s="2" t="s">
        <v>12</v>
      </c>
      <c r="F218" s="2" t="s">
        <v>231</v>
      </c>
      <c r="G218" t="str">
        <f>VLOOKUP(A218,'[2]Daily downtime hours'!$C:$K,9,0)</f>
        <v>Robert Otim</v>
      </c>
    </row>
    <row r="219" spans="1:7" x14ac:dyDescent="0.3">
      <c r="A219" s="12">
        <v>605904</v>
      </c>
      <c r="B219" s="12" t="s">
        <v>495</v>
      </c>
      <c r="C219" s="2" t="s">
        <v>23</v>
      </c>
      <c r="D219" s="2" t="s">
        <v>229</v>
      </c>
      <c r="E219" s="2" t="s">
        <v>243</v>
      </c>
      <c r="F219" s="2" t="s">
        <v>231</v>
      </c>
      <c r="G219" t="str">
        <f>VLOOKUP(A219,'[2]Daily downtime hours'!$C:$K,9,0)</f>
        <v>Joash Lubwama</v>
      </c>
    </row>
    <row r="220" spans="1:7" x14ac:dyDescent="0.3">
      <c r="A220" s="12">
        <v>605922</v>
      </c>
      <c r="B220" s="12" t="s">
        <v>496</v>
      </c>
      <c r="C220" s="2" t="s">
        <v>11</v>
      </c>
      <c r="D220" s="2" t="s">
        <v>229</v>
      </c>
      <c r="E220" s="2" t="s">
        <v>271</v>
      </c>
      <c r="F220" s="2" t="s">
        <v>231</v>
      </c>
      <c r="G220" t="str">
        <f>VLOOKUP(A220,'[2]Daily downtime hours'!$C:$K,9,0)</f>
        <v>Latima Musoke</v>
      </c>
    </row>
    <row r="221" spans="1:7" x14ac:dyDescent="0.3">
      <c r="A221" s="12">
        <v>605930</v>
      </c>
      <c r="B221" s="12" t="s">
        <v>497</v>
      </c>
      <c r="C221" s="2" t="s">
        <v>13</v>
      </c>
      <c r="D221" s="2" t="s">
        <v>229</v>
      </c>
      <c r="E221" s="2" t="s">
        <v>331</v>
      </c>
      <c r="F221" s="2" t="s">
        <v>231</v>
      </c>
      <c r="G221" t="str">
        <f>VLOOKUP(A221,'[2]Daily downtime hours'!$C:$K,9,0)</f>
        <v>Latima Musoke</v>
      </c>
    </row>
    <row r="222" spans="1:7" x14ac:dyDescent="0.3">
      <c r="A222" s="12">
        <v>605937</v>
      </c>
      <c r="B222" s="12" t="s">
        <v>498</v>
      </c>
      <c r="C222" s="2" t="s">
        <v>320</v>
      </c>
      <c r="D222" s="2" t="s">
        <v>233</v>
      </c>
      <c r="E222" s="2" t="s">
        <v>12</v>
      </c>
      <c r="F222" s="2" t="s">
        <v>231</v>
      </c>
      <c r="G222" t="str">
        <f>VLOOKUP(A222,'[2]Daily downtime hours'!$C:$K,9,0)</f>
        <v>Muhamood Kyongo</v>
      </c>
    </row>
    <row r="223" spans="1:7" x14ac:dyDescent="0.3">
      <c r="A223" s="12">
        <v>605938</v>
      </c>
      <c r="B223" s="12" t="s">
        <v>499</v>
      </c>
      <c r="C223" s="2" t="s">
        <v>23</v>
      </c>
      <c r="D223" s="2" t="s">
        <v>233</v>
      </c>
      <c r="E223" s="2" t="s">
        <v>12</v>
      </c>
      <c r="F223" s="2" t="s">
        <v>231</v>
      </c>
      <c r="G223" t="str">
        <f>VLOOKUP(A223,'[2]Daily downtime hours'!$C:$K,9,0)</f>
        <v>Joash Lubwama</v>
      </c>
    </row>
    <row r="224" spans="1:7" x14ac:dyDescent="0.3">
      <c r="A224" s="12">
        <v>605945</v>
      </c>
      <c r="B224" s="12" t="s">
        <v>500</v>
      </c>
      <c r="C224" s="2" t="s">
        <v>299</v>
      </c>
      <c r="D224" s="2" t="s">
        <v>233</v>
      </c>
      <c r="E224" s="2" t="s">
        <v>234</v>
      </c>
      <c r="F224" s="2" t="s">
        <v>231</v>
      </c>
      <c r="G224" t="str">
        <f>VLOOKUP(A224,'[2]Daily downtime hours'!$C:$K,9,0)</f>
        <v>Muhamood Kyongo</v>
      </c>
    </row>
    <row r="225" spans="1:7" x14ac:dyDescent="0.3">
      <c r="A225" s="2">
        <v>605950</v>
      </c>
      <c r="B225" s="2" t="s">
        <v>501</v>
      </c>
      <c r="C225" s="2" t="s">
        <v>267</v>
      </c>
      <c r="D225" s="2" t="s">
        <v>233</v>
      </c>
      <c r="E225" s="2" t="s">
        <v>324</v>
      </c>
      <c r="F225" s="2" t="s">
        <v>231</v>
      </c>
      <c r="G225" t="str">
        <f>VLOOKUP(A225,'[2]Daily downtime hours'!$C:$K,9,0)</f>
        <v>Joash Lubwama</v>
      </c>
    </row>
    <row r="226" spans="1:7" x14ac:dyDescent="0.3">
      <c r="A226" s="12">
        <v>605952</v>
      </c>
      <c r="B226" s="12" t="s">
        <v>502</v>
      </c>
      <c r="C226" s="2" t="s">
        <v>239</v>
      </c>
      <c r="D226" s="2" t="s">
        <v>229</v>
      </c>
      <c r="E226" s="2" t="s">
        <v>324</v>
      </c>
      <c r="F226" s="2" t="s">
        <v>231</v>
      </c>
      <c r="G226" t="str">
        <f>VLOOKUP(A226,'[2]Daily downtime hours'!$C:$K,9,0)</f>
        <v>Robert Otim</v>
      </c>
    </row>
    <row r="227" spans="1:7" x14ac:dyDescent="0.3">
      <c r="A227" s="12">
        <v>605957</v>
      </c>
      <c r="B227" s="12" t="s">
        <v>503</v>
      </c>
      <c r="C227" s="2" t="s">
        <v>267</v>
      </c>
      <c r="D227" s="2" t="s">
        <v>233</v>
      </c>
      <c r="E227" s="2" t="s">
        <v>295</v>
      </c>
      <c r="F227" s="2" t="s">
        <v>231</v>
      </c>
      <c r="G227" t="str">
        <f>VLOOKUP(A227,'[2]Daily downtime hours'!$C:$K,9,0)</f>
        <v>Joash Lubwama</v>
      </c>
    </row>
    <row r="228" spans="1:7" x14ac:dyDescent="0.3">
      <c r="A228" s="2">
        <v>605958</v>
      </c>
      <c r="B228" s="2" t="s">
        <v>504</v>
      </c>
      <c r="C228" s="2" t="s">
        <v>260</v>
      </c>
      <c r="D228" s="2" t="s">
        <v>229</v>
      </c>
      <c r="E228" s="2" t="s">
        <v>251</v>
      </c>
      <c r="F228" s="2" t="s">
        <v>231</v>
      </c>
      <c r="G228" t="str">
        <f>VLOOKUP(A228,'[2]Daily downtime hours'!$C:$K,9,0)</f>
        <v>Robert Otim</v>
      </c>
    </row>
    <row r="229" spans="1:7" x14ac:dyDescent="0.3">
      <c r="A229" s="2">
        <v>605967</v>
      </c>
      <c r="B229" s="2" t="s">
        <v>505</v>
      </c>
      <c r="C229" s="2" t="s">
        <v>260</v>
      </c>
      <c r="D229" s="2" t="s">
        <v>229</v>
      </c>
      <c r="E229" s="2" t="s">
        <v>251</v>
      </c>
      <c r="F229" s="2" t="s">
        <v>231</v>
      </c>
      <c r="G229" t="str">
        <f>VLOOKUP(A229,'[2]Daily downtime hours'!$C:$K,9,0)</f>
        <v>Robert Otim</v>
      </c>
    </row>
    <row r="230" spans="1:7" x14ac:dyDescent="0.3">
      <c r="A230" s="12">
        <v>605973</v>
      </c>
      <c r="B230" s="12" t="s">
        <v>506</v>
      </c>
      <c r="C230" s="2" t="s">
        <v>299</v>
      </c>
      <c r="D230" s="2" t="s">
        <v>233</v>
      </c>
      <c r="E230" s="2" t="s">
        <v>282</v>
      </c>
      <c r="F230" s="2" t="s">
        <v>231</v>
      </c>
      <c r="G230" t="str">
        <f>VLOOKUP(A230,'[2]Daily downtime hours'!$C:$K,9,0)</f>
        <v>Muhamood Kyongo</v>
      </c>
    </row>
    <row r="231" spans="1:7" x14ac:dyDescent="0.3">
      <c r="A231" s="12">
        <v>605983</v>
      </c>
      <c r="B231" s="12" t="s">
        <v>507</v>
      </c>
      <c r="C231" s="2" t="s">
        <v>317</v>
      </c>
      <c r="D231" s="2" t="s">
        <v>229</v>
      </c>
      <c r="E231" s="2" t="s">
        <v>292</v>
      </c>
      <c r="F231" s="2" t="s">
        <v>231</v>
      </c>
      <c r="G231" t="str">
        <f>VLOOKUP(A231,'[2]Daily downtime hours'!$C:$K,9,0)</f>
        <v>Moses Kaganda</v>
      </c>
    </row>
    <row r="232" spans="1:7" x14ac:dyDescent="0.3">
      <c r="A232" s="12">
        <v>605990</v>
      </c>
      <c r="B232" s="12" t="s">
        <v>508</v>
      </c>
      <c r="C232" s="2" t="s">
        <v>23</v>
      </c>
      <c r="D232" s="2" t="s">
        <v>229</v>
      </c>
      <c r="E232" s="2" t="s">
        <v>331</v>
      </c>
      <c r="F232" s="2" t="s">
        <v>231</v>
      </c>
      <c r="G232" t="str">
        <f>VLOOKUP(A232,'[2]Daily downtime hours'!$C:$K,9,0)</f>
        <v>Joash Lubwama</v>
      </c>
    </row>
    <row r="233" spans="1:7" x14ac:dyDescent="0.3">
      <c r="A233" s="2">
        <v>605998</v>
      </c>
      <c r="B233" s="2" t="s">
        <v>509</v>
      </c>
      <c r="C233" s="2" t="s">
        <v>299</v>
      </c>
      <c r="D233" s="2" t="s">
        <v>233</v>
      </c>
      <c r="E233" s="2" t="s">
        <v>510</v>
      </c>
      <c r="F233" s="2" t="s">
        <v>231</v>
      </c>
      <c r="G233" t="str">
        <f>VLOOKUP(A233,'[2]Daily downtime hours'!$C:$K,9,0)</f>
        <v>Muhamood Kyongo</v>
      </c>
    </row>
    <row r="234" spans="1:7" x14ac:dyDescent="0.3">
      <c r="A234" s="12">
        <v>606005</v>
      </c>
      <c r="B234" s="12" t="s">
        <v>511</v>
      </c>
      <c r="C234" s="2" t="s">
        <v>260</v>
      </c>
      <c r="D234" s="2" t="s">
        <v>229</v>
      </c>
      <c r="E234" s="2" t="s">
        <v>258</v>
      </c>
      <c r="F234" s="2" t="s">
        <v>231</v>
      </c>
      <c r="G234" t="str">
        <f>VLOOKUP(A234,'[2]Daily downtime hours'!$C:$K,9,0)</f>
        <v>Robert Otim</v>
      </c>
    </row>
    <row r="235" spans="1:7" x14ac:dyDescent="0.3">
      <c r="A235" s="2">
        <v>606006</v>
      </c>
      <c r="B235" s="2" t="s">
        <v>512</v>
      </c>
      <c r="C235" s="2" t="s">
        <v>228</v>
      </c>
      <c r="D235" s="2" t="s">
        <v>233</v>
      </c>
      <c r="E235" s="2" t="s">
        <v>418</v>
      </c>
      <c r="F235" s="2" t="s">
        <v>231</v>
      </c>
      <c r="G235" t="str">
        <f>VLOOKUP(A235,'[2]Daily downtime hours'!$C:$K,9,0)</f>
        <v>Joash Lubwama</v>
      </c>
    </row>
    <row r="236" spans="1:7" x14ac:dyDescent="0.3">
      <c r="A236" s="2">
        <v>606019</v>
      </c>
      <c r="B236" s="2" t="s">
        <v>513</v>
      </c>
      <c r="C236" s="2" t="s">
        <v>14</v>
      </c>
      <c r="D236" s="2" t="s">
        <v>233</v>
      </c>
      <c r="E236" s="2" t="s">
        <v>12</v>
      </c>
      <c r="F236" s="2" t="s">
        <v>231</v>
      </c>
      <c r="G236" t="str">
        <f>VLOOKUP(A236,'[2]Daily downtime hours'!$C:$K,9,0)</f>
        <v>Latima Musoke</v>
      </c>
    </row>
    <row r="237" spans="1:7" x14ac:dyDescent="0.3">
      <c r="A237" s="2">
        <v>606021</v>
      </c>
      <c r="B237" s="2" t="s">
        <v>514</v>
      </c>
      <c r="C237" s="2" t="s">
        <v>13</v>
      </c>
      <c r="D237" s="2" t="s">
        <v>229</v>
      </c>
      <c r="E237" s="2" t="s">
        <v>243</v>
      </c>
      <c r="F237" s="2" t="s">
        <v>231</v>
      </c>
      <c r="G237" t="str">
        <f>VLOOKUP(A237,'[2]Daily downtime hours'!$C:$K,9,0)</f>
        <v>Latima Musoke</v>
      </c>
    </row>
    <row r="238" spans="1:7" x14ac:dyDescent="0.3">
      <c r="A238" s="2">
        <v>606023</v>
      </c>
      <c r="B238" s="2" t="s">
        <v>515</v>
      </c>
      <c r="C238" s="2" t="s">
        <v>14</v>
      </c>
      <c r="D238" s="2" t="s">
        <v>233</v>
      </c>
      <c r="E238" s="2" t="s">
        <v>516</v>
      </c>
      <c r="F238" s="2" t="s">
        <v>231</v>
      </c>
      <c r="G238" t="str">
        <f>VLOOKUP(A238,'[2]Daily downtime hours'!$C:$K,9,0)</f>
        <v>Latima Musoke</v>
      </c>
    </row>
    <row r="239" spans="1:7" x14ac:dyDescent="0.3">
      <c r="A239" s="2">
        <v>606025</v>
      </c>
      <c r="B239" s="2" t="s">
        <v>517</v>
      </c>
      <c r="C239" s="2" t="s">
        <v>17</v>
      </c>
      <c r="D239" s="2" t="s">
        <v>233</v>
      </c>
      <c r="E239" s="2" t="s">
        <v>12</v>
      </c>
      <c r="F239" s="2" t="s">
        <v>231</v>
      </c>
      <c r="G239" t="str">
        <f>VLOOKUP(A239,'[2]Daily downtime hours'!$C:$K,9,0)</f>
        <v>Latima Musoke</v>
      </c>
    </row>
    <row r="240" spans="1:7" x14ac:dyDescent="0.3">
      <c r="A240" s="2">
        <v>606028</v>
      </c>
      <c r="B240" s="2" t="s">
        <v>518</v>
      </c>
      <c r="C240" s="2" t="s">
        <v>279</v>
      </c>
      <c r="D240" s="2" t="s">
        <v>229</v>
      </c>
      <c r="E240" s="2" t="s">
        <v>398</v>
      </c>
      <c r="F240" s="2" t="s">
        <v>231</v>
      </c>
      <c r="G240" t="str">
        <f>VLOOKUP(A240,'[2]Daily downtime hours'!$C:$K,9,0)</f>
        <v>Robert Otim</v>
      </c>
    </row>
    <row r="241" spans="1:7" x14ac:dyDescent="0.3">
      <c r="A241" s="2">
        <v>606029</v>
      </c>
      <c r="B241" s="2" t="s">
        <v>519</v>
      </c>
      <c r="C241" s="2" t="s">
        <v>13</v>
      </c>
      <c r="D241" s="2" t="s">
        <v>233</v>
      </c>
      <c r="E241" s="2" t="s">
        <v>295</v>
      </c>
      <c r="F241" s="2" t="s">
        <v>231</v>
      </c>
      <c r="G241" t="str">
        <f>VLOOKUP(A241,'[2]Daily downtime hours'!$C:$K,9,0)</f>
        <v>Latima Musoke</v>
      </c>
    </row>
    <row r="242" spans="1:7" x14ac:dyDescent="0.3">
      <c r="A242" s="2">
        <v>606030</v>
      </c>
      <c r="B242" s="2" t="s">
        <v>520</v>
      </c>
      <c r="C242" s="2" t="s">
        <v>13</v>
      </c>
      <c r="D242" s="2" t="s">
        <v>229</v>
      </c>
      <c r="E242" s="2" t="s">
        <v>12</v>
      </c>
      <c r="F242" s="2" t="s">
        <v>231</v>
      </c>
      <c r="G242" t="str">
        <f>VLOOKUP(A242,'[2]Daily downtime hours'!$C:$K,9,0)</f>
        <v>Latima Musoke</v>
      </c>
    </row>
    <row r="243" spans="1:7" x14ac:dyDescent="0.3">
      <c r="A243" s="12">
        <v>606031</v>
      </c>
      <c r="B243" s="12" t="s">
        <v>521</v>
      </c>
      <c r="C243" s="2" t="s">
        <v>11</v>
      </c>
      <c r="D243" s="2" t="s">
        <v>229</v>
      </c>
      <c r="E243" s="2" t="s">
        <v>290</v>
      </c>
      <c r="F243" s="2" t="s">
        <v>231</v>
      </c>
      <c r="G243" t="str">
        <f>VLOOKUP(A243,'[2]Daily downtime hours'!$C:$K,9,0)</f>
        <v>Latima Musoke</v>
      </c>
    </row>
    <row r="244" spans="1:7" x14ac:dyDescent="0.3">
      <c r="A244" s="12">
        <v>606033</v>
      </c>
      <c r="B244" s="12" t="s">
        <v>522</v>
      </c>
      <c r="C244" s="2" t="s">
        <v>281</v>
      </c>
      <c r="D244" s="2" t="s">
        <v>229</v>
      </c>
      <c r="E244" s="2" t="s">
        <v>258</v>
      </c>
      <c r="F244" s="2" t="s">
        <v>231</v>
      </c>
      <c r="G244" t="str">
        <f>VLOOKUP(A244,'[2]Daily downtime hours'!$C:$K,9,0)</f>
        <v>Innocent Ayiko</v>
      </c>
    </row>
    <row r="245" spans="1:7" x14ac:dyDescent="0.3">
      <c r="A245" s="2">
        <v>606035</v>
      </c>
      <c r="B245" s="2" t="s">
        <v>523</v>
      </c>
      <c r="C245" s="2" t="s">
        <v>308</v>
      </c>
      <c r="D245" s="2" t="s">
        <v>229</v>
      </c>
      <c r="E245" s="2" t="s">
        <v>300</v>
      </c>
      <c r="F245" s="2" t="s">
        <v>231</v>
      </c>
      <c r="G245" t="str">
        <f>VLOOKUP(A245,'[2]Daily downtime hours'!$C:$K,9,0)</f>
        <v>Innocent Ayiko</v>
      </c>
    </row>
    <row r="246" spans="1:7" x14ac:dyDescent="0.3">
      <c r="A246" s="12">
        <v>606042</v>
      </c>
      <c r="B246" s="12" t="s">
        <v>524</v>
      </c>
      <c r="C246" s="2" t="s">
        <v>350</v>
      </c>
      <c r="D246" s="2" t="s">
        <v>233</v>
      </c>
      <c r="E246" s="2" t="s">
        <v>324</v>
      </c>
      <c r="F246" s="2" t="s">
        <v>231</v>
      </c>
      <c r="G246" t="str">
        <f>VLOOKUP(A246,'[2]Daily downtime hours'!$C:$K,9,0)</f>
        <v>Moses Kaganda</v>
      </c>
    </row>
    <row r="247" spans="1:7" x14ac:dyDescent="0.3">
      <c r="A247" s="12">
        <v>606045</v>
      </c>
      <c r="B247" s="12" t="s">
        <v>525</v>
      </c>
      <c r="C247" s="2" t="s">
        <v>245</v>
      </c>
      <c r="D247" s="2" t="s">
        <v>229</v>
      </c>
      <c r="E247" s="2" t="s">
        <v>295</v>
      </c>
      <c r="F247" s="2" t="s">
        <v>231</v>
      </c>
      <c r="G247" t="str">
        <f>VLOOKUP(A247,'[2]Daily downtime hours'!$C:$K,9,0)</f>
        <v>Innocent Ayiko</v>
      </c>
    </row>
    <row r="248" spans="1:7" x14ac:dyDescent="0.3">
      <c r="A248" s="12">
        <v>606049</v>
      </c>
      <c r="B248" s="12" t="s">
        <v>526</v>
      </c>
      <c r="C248" s="2" t="s">
        <v>239</v>
      </c>
      <c r="D248" s="2" t="s">
        <v>229</v>
      </c>
      <c r="E248" s="2" t="s">
        <v>12</v>
      </c>
      <c r="F248" s="2" t="s">
        <v>231</v>
      </c>
      <c r="G248" t="str">
        <f>VLOOKUP(A248,'[2]Daily downtime hours'!$C:$K,9,0)</f>
        <v>Robert Otim</v>
      </c>
    </row>
    <row r="249" spans="1:7" x14ac:dyDescent="0.3">
      <c r="A249" s="12">
        <v>606050</v>
      </c>
      <c r="B249" s="12" t="s">
        <v>527</v>
      </c>
      <c r="C249" s="2" t="s">
        <v>317</v>
      </c>
      <c r="D249" s="2" t="s">
        <v>229</v>
      </c>
      <c r="E249" s="2" t="s">
        <v>248</v>
      </c>
      <c r="F249" s="2" t="s">
        <v>231</v>
      </c>
      <c r="G249" t="str">
        <f>VLOOKUP(A249,'[2]Daily downtime hours'!$C:$K,9,0)</f>
        <v>Moses Kaganda</v>
      </c>
    </row>
    <row r="250" spans="1:7" x14ac:dyDescent="0.3">
      <c r="A250" s="12">
        <v>606053</v>
      </c>
      <c r="B250" s="12" t="s">
        <v>528</v>
      </c>
      <c r="C250" s="2" t="s">
        <v>260</v>
      </c>
      <c r="D250" s="2" t="s">
        <v>233</v>
      </c>
      <c r="E250" s="2" t="s">
        <v>292</v>
      </c>
      <c r="F250" s="2" t="s">
        <v>231</v>
      </c>
      <c r="G250" t="str">
        <f>VLOOKUP(A250,'[2]Daily downtime hours'!$C:$K,9,0)</f>
        <v>Robert Otim</v>
      </c>
    </row>
    <row r="251" spans="1:7" x14ac:dyDescent="0.3">
      <c r="A251" s="12">
        <v>606062</v>
      </c>
      <c r="B251" s="12" t="s">
        <v>529</v>
      </c>
      <c r="C251" s="2" t="s">
        <v>11</v>
      </c>
      <c r="D251" s="2" t="s">
        <v>233</v>
      </c>
      <c r="E251" s="2" t="s">
        <v>300</v>
      </c>
      <c r="F251" s="2" t="s">
        <v>231</v>
      </c>
      <c r="G251" t="str">
        <f>VLOOKUP(A251,'[2]Daily downtime hours'!$C:$K,9,0)</f>
        <v>Latima Musoke</v>
      </c>
    </row>
    <row r="252" spans="1:7" x14ac:dyDescent="0.3">
      <c r="A252" s="2">
        <v>606065</v>
      </c>
      <c r="B252" s="2" t="s">
        <v>530</v>
      </c>
      <c r="C252" s="2" t="s">
        <v>348</v>
      </c>
      <c r="D252" s="2" t="s">
        <v>233</v>
      </c>
      <c r="E252" s="2" t="s">
        <v>12</v>
      </c>
      <c r="F252" s="2" t="s">
        <v>231</v>
      </c>
      <c r="G252" t="str">
        <f>VLOOKUP(A252,'[2]Daily downtime hours'!$C:$K,9,0)</f>
        <v>Moses Kaganda</v>
      </c>
    </row>
    <row r="253" spans="1:7" x14ac:dyDescent="0.3">
      <c r="A253" s="2">
        <v>606074</v>
      </c>
      <c r="B253" s="2" t="s">
        <v>531</v>
      </c>
      <c r="C253" s="2" t="s">
        <v>289</v>
      </c>
      <c r="D253" s="2" t="s">
        <v>233</v>
      </c>
      <c r="E253" s="2" t="s">
        <v>322</v>
      </c>
      <c r="F253" s="2" t="s">
        <v>231</v>
      </c>
      <c r="G253" t="str">
        <f>VLOOKUP(A253,'[2]Daily downtime hours'!$C:$K,9,0)</f>
        <v>Muhamood Kyongo</v>
      </c>
    </row>
    <row r="254" spans="1:7" x14ac:dyDescent="0.3">
      <c r="A254" s="12">
        <v>606075</v>
      </c>
      <c r="B254" s="12" t="s">
        <v>532</v>
      </c>
      <c r="C254" s="2" t="s">
        <v>236</v>
      </c>
      <c r="D254" s="2" t="s">
        <v>233</v>
      </c>
      <c r="E254" s="2" t="s">
        <v>258</v>
      </c>
      <c r="F254" s="2" t="s">
        <v>231</v>
      </c>
      <c r="G254" t="str">
        <f>VLOOKUP(A254,'[2]Daily downtime hours'!$C:$K,9,0)</f>
        <v>Moses Kaganda</v>
      </c>
    </row>
    <row r="255" spans="1:7" x14ac:dyDescent="0.3">
      <c r="A255" s="12">
        <v>606081</v>
      </c>
      <c r="B255" s="12" t="s">
        <v>533</v>
      </c>
      <c r="C255" s="2" t="s">
        <v>228</v>
      </c>
      <c r="D255" s="2" t="s">
        <v>233</v>
      </c>
      <c r="E255" s="2" t="s">
        <v>282</v>
      </c>
      <c r="F255" s="2" t="s">
        <v>231</v>
      </c>
      <c r="G255" t="str">
        <f>VLOOKUP(A255,'[2]Daily downtime hours'!$C:$K,9,0)</f>
        <v>Joash Lubwama</v>
      </c>
    </row>
    <row r="256" spans="1:7" x14ac:dyDescent="0.3">
      <c r="A256" s="12">
        <v>606084</v>
      </c>
      <c r="B256" s="12" t="s">
        <v>534</v>
      </c>
      <c r="C256" s="2" t="s">
        <v>320</v>
      </c>
      <c r="D256" s="2" t="s">
        <v>229</v>
      </c>
      <c r="E256" s="2" t="s">
        <v>243</v>
      </c>
      <c r="F256" s="2" t="s">
        <v>231</v>
      </c>
      <c r="G256" t="str">
        <f>VLOOKUP(A256,'[2]Daily downtime hours'!$C:$K,9,0)</f>
        <v>Moses Kaganda</v>
      </c>
    </row>
    <row r="257" spans="1:7" x14ac:dyDescent="0.3">
      <c r="A257" s="12">
        <v>606087</v>
      </c>
      <c r="B257" s="12" t="s">
        <v>535</v>
      </c>
      <c r="C257" s="2" t="s">
        <v>17</v>
      </c>
      <c r="D257" s="2" t="s">
        <v>233</v>
      </c>
      <c r="E257" s="2" t="s">
        <v>290</v>
      </c>
      <c r="F257" s="2" t="s">
        <v>231</v>
      </c>
      <c r="G257" t="str">
        <f>VLOOKUP(A257,'[2]Daily downtime hours'!$C:$K,9,0)</f>
        <v>Latima Musoke</v>
      </c>
    </row>
    <row r="258" spans="1:7" x14ac:dyDescent="0.3">
      <c r="A258" s="12">
        <v>606089</v>
      </c>
      <c r="B258" s="12" t="s">
        <v>536</v>
      </c>
      <c r="C258" s="2" t="s">
        <v>394</v>
      </c>
      <c r="D258" s="2" t="s">
        <v>233</v>
      </c>
      <c r="E258" s="2" t="s">
        <v>312</v>
      </c>
      <c r="F258" s="2" t="s">
        <v>231</v>
      </c>
      <c r="G258" t="str">
        <f>VLOOKUP(A258,'[2]Daily downtime hours'!$C:$K,9,0)</f>
        <v>Muhamood Kyongo</v>
      </c>
    </row>
    <row r="259" spans="1:7" x14ac:dyDescent="0.3">
      <c r="A259" s="2">
        <v>606092</v>
      </c>
      <c r="B259" s="2" t="s">
        <v>537</v>
      </c>
      <c r="C259" s="2" t="s">
        <v>23</v>
      </c>
      <c r="D259" s="2" t="s">
        <v>233</v>
      </c>
      <c r="E259" s="2" t="s">
        <v>418</v>
      </c>
      <c r="F259" s="2" t="s">
        <v>231</v>
      </c>
      <c r="G259" t="str">
        <f>VLOOKUP(A259,'[2]Daily downtime hours'!$C:$K,9,0)</f>
        <v>Joash Lubwama</v>
      </c>
    </row>
    <row r="260" spans="1:7" x14ac:dyDescent="0.3">
      <c r="A260" s="12">
        <v>606097</v>
      </c>
      <c r="B260" s="12" t="s">
        <v>538</v>
      </c>
      <c r="C260" s="2" t="s">
        <v>320</v>
      </c>
      <c r="D260" s="2" t="s">
        <v>229</v>
      </c>
      <c r="E260" s="2" t="s">
        <v>261</v>
      </c>
      <c r="F260" s="2" t="s">
        <v>231</v>
      </c>
      <c r="G260" t="str">
        <f>VLOOKUP(A260,'[2]Daily downtime hours'!$C:$K,9,0)</f>
        <v>Muhamood Kyongo</v>
      </c>
    </row>
    <row r="261" spans="1:7" x14ac:dyDescent="0.3">
      <c r="A261" s="12">
        <v>606116</v>
      </c>
      <c r="B261" s="12" t="s">
        <v>539</v>
      </c>
      <c r="C261" s="2" t="s">
        <v>394</v>
      </c>
      <c r="D261" s="2" t="s">
        <v>229</v>
      </c>
      <c r="E261" s="2" t="s">
        <v>12</v>
      </c>
      <c r="F261" s="2" t="s">
        <v>231</v>
      </c>
      <c r="G261" t="str">
        <f>VLOOKUP(A261,'[2]Daily downtime hours'!$C:$K,9,0)</f>
        <v>Muhamood Kyongo</v>
      </c>
    </row>
    <row r="262" spans="1:7" x14ac:dyDescent="0.3">
      <c r="A262" s="2">
        <v>606123</v>
      </c>
      <c r="B262" s="2" t="s">
        <v>540</v>
      </c>
      <c r="C262" s="2" t="s">
        <v>20</v>
      </c>
      <c r="D262" s="2" t="s">
        <v>233</v>
      </c>
      <c r="E262" s="2" t="s">
        <v>282</v>
      </c>
      <c r="F262" s="2" t="s">
        <v>231</v>
      </c>
      <c r="G262" t="str">
        <f>VLOOKUP(A262,'[2]Daily downtime hours'!$C:$K,9,0)</f>
        <v>Innocent Ayiko</v>
      </c>
    </row>
    <row r="263" spans="1:7" x14ac:dyDescent="0.3">
      <c r="A263" s="2">
        <v>606125</v>
      </c>
      <c r="B263" s="2" t="s">
        <v>541</v>
      </c>
      <c r="C263" s="2" t="s">
        <v>23</v>
      </c>
      <c r="D263" s="2" t="s">
        <v>233</v>
      </c>
      <c r="E263" s="2" t="s">
        <v>12</v>
      </c>
      <c r="F263" s="2" t="s">
        <v>231</v>
      </c>
      <c r="G263" t="str">
        <f>VLOOKUP(A263,'[2]Daily downtime hours'!$C:$K,9,0)</f>
        <v>Joash Lubwama</v>
      </c>
    </row>
    <row r="264" spans="1:7" x14ac:dyDescent="0.3">
      <c r="A264" s="12">
        <v>606132</v>
      </c>
      <c r="B264" s="12" t="s">
        <v>542</v>
      </c>
      <c r="C264" s="2" t="s">
        <v>263</v>
      </c>
      <c r="D264" s="2" t="s">
        <v>233</v>
      </c>
      <c r="E264" s="2" t="s">
        <v>282</v>
      </c>
      <c r="F264" s="2" t="s">
        <v>231</v>
      </c>
      <c r="G264" t="str">
        <f>VLOOKUP(A264,'[2]Daily downtime hours'!$C:$K,9,0)</f>
        <v>Robert Otim</v>
      </c>
    </row>
    <row r="265" spans="1:7" x14ac:dyDescent="0.3">
      <c r="A265" s="12">
        <v>606134</v>
      </c>
      <c r="B265" s="12" t="s">
        <v>543</v>
      </c>
      <c r="C265" s="2" t="s">
        <v>289</v>
      </c>
      <c r="D265" s="2" t="s">
        <v>229</v>
      </c>
      <c r="E265" s="2" t="s">
        <v>12</v>
      </c>
      <c r="F265" s="2" t="s">
        <v>231</v>
      </c>
      <c r="G265" t="str">
        <f>VLOOKUP(A265,'[2]Daily downtime hours'!$C:$K,9,0)</f>
        <v>Muhamood Kyongo</v>
      </c>
    </row>
    <row r="266" spans="1:7" x14ac:dyDescent="0.3">
      <c r="A266" s="12">
        <v>606135</v>
      </c>
      <c r="B266" s="12" t="s">
        <v>544</v>
      </c>
      <c r="C266" s="2" t="s">
        <v>21</v>
      </c>
      <c r="D266" s="2" t="s">
        <v>233</v>
      </c>
      <c r="E266" s="2" t="s">
        <v>312</v>
      </c>
      <c r="F266" s="2" t="s">
        <v>231</v>
      </c>
      <c r="G266" t="str">
        <f>VLOOKUP(A266,'[2]Daily downtime hours'!$C:$K,9,0)</f>
        <v>Innocent Ayiko</v>
      </c>
    </row>
    <row r="267" spans="1:7" x14ac:dyDescent="0.3">
      <c r="A267" s="2">
        <v>606136</v>
      </c>
      <c r="B267" s="2" t="s">
        <v>545</v>
      </c>
      <c r="C267" s="2" t="s">
        <v>13</v>
      </c>
      <c r="D267" s="2" t="s">
        <v>229</v>
      </c>
      <c r="E267" s="2" t="s">
        <v>324</v>
      </c>
      <c r="F267" s="2" t="s">
        <v>231</v>
      </c>
      <c r="G267" t="str">
        <f>VLOOKUP(A267,'[2]Daily downtime hours'!$C:$K,9,0)</f>
        <v>Latima Musoke</v>
      </c>
    </row>
    <row r="268" spans="1:7" x14ac:dyDescent="0.3">
      <c r="A268" s="12">
        <v>606149</v>
      </c>
      <c r="B268" s="12" t="s">
        <v>546</v>
      </c>
      <c r="C268" s="2" t="s">
        <v>333</v>
      </c>
      <c r="D268" s="2" t="s">
        <v>229</v>
      </c>
      <c r="E268" s="2" t="s">
        <v>324</v>
      </c>
      <c r="F268" s="2" t="s">
        <v>231</v>
      </c>
      <c r="G268" t="str">
        <f>VLOOKUP(A268,'[2]Daily downtime hours'!$C:$K,9,0)</f>
        <v>Latima Musoke</v>
      </c>
    </row>
    <row r="269" spans="1:7" x14ac:dyDescent="0.3">
      <c r="A269" s="2">
        <v>606150</v>
      </c>
      <c r="B269" s="2" t="s">
        <v>547</v>
      </c>
      <c r="C269" s="2" t="s">
        <v>14</v>
      </c>
      <c r="D269" s="2" t="s">
        <v>233</v>
      </c>
      <c r="E269" s="2" t="s">
        <v>548</v>
      </c>
      <c r="F269" s="2" t="s">
        <v>231</v>
      </c>
      <c r="G269" t="str">
        <f>VLOOKUP(A269,'[2]Daily downtime hours'!$C:$K,9,0)</f>
        <v>Latima Musoke</v>
      </c>
    </row>
    <row r="270" spans="1:7" x14ac:dyDescent="0.3">
      <c r="A270" s="12">
        <v>606151</v>
      </c>
      <c r="B270" s="12" t="s">
        <v>549</v>
      </c>
      <c r="C270" s="2" t="s">
        <v>236</v>
      </c>
      <c r="D270" s="2" t="s">
        <v>229</v>
      </c>
      <c r="E270" s="2" t="s">
        <v>359</v>
      </c>
      <c r="F270" s="2" t="s">
        <v>231</v>
      </c>
      <c r="G270" t="str">
        <f>VLOOKUP(A270,'[2]Daily downtime hours'!$C:$K,9,0)</f>
        <v>Moses Kaganda</v>
      </c>
    </row>
    <row r="271" spans="1:7" x14ac:dyDescent="0.3">
      <c r="A271" s="2">
        <v>606152</v>
      </c>
      <c r="B271" s="2" t="s">
        <v>550</v>
      </c>
      <c r="C271" s="2" t="s">
        <v>299</v>
      </c>
      <c r="D271" s="2" t="s">
        <v>233</v>
      </c>
      <c r="E271" s="2" t="s">
        <v>254</v>
      </c>
      <c r="F271" s="2" t="s">
        <v>231</v>
      </c>
      <c r="G271" t="str">
        <f>VLOOKUP(A271,'[2]Daily downtime hours'!$C:$K,9,0)</f>
        <v>Muhamood Kyongo</v>
      </c>
    </row>
    <row r="272" spans="1:7" x14ac:dyDescent="0.3">
      <c r="A272" s="12">
        <v>606153</v>
      </c>
      <c r="B272" s="12" t="s">
        <v>551</v>
      </c>
      <c r="C272" s="2" t="s">
        <v>22</v>
      </c>
      <c r="D272" s="2" t="s">
        <v>233</v>
      </c>
      <c r="E272" s="2" t="s">
        <v>295</v>
      </c>
      <c r="F272" s="2" t="s">
        <v>231</v>
      </c>
      <c r="G272" t="str">
        <f>VLOOKUP(A272,'[2]Daily downtime hours'!$C:$K,9,0)</f>
        <v>Innocent Ayiko</v>
      </c>
    </row>
    <row r="273" spans="1:7" x14ac:dyDescent="0.3">
      <c r="A273" s="2">
        <v>606159</v>
      </c>
      <c r="B273" s="2" t="s">
        <v>552</v>
      </c>
      <c r="C273" s="2" t="s">
        <v>317</v>
      </c>
      <c r="D273" s="2" t="s">
        <v>229</v>
      </c>
      <c r="E273" s="2" t="s">
        <v>237</v>
      </c>
      <c r="F273" s="2" t="s">
        <v>231</v>
      </c>
      <c r="G273" t="str">
        <f>VLOOKUP(A273,'[2]Daily downtime hours'!$C:$K,9,0)</f>
        <v>Moses Kaganda</v>
      </c>
    </row>
    <row r="274" spans="1:7" x14ac:dyDescent="0.3">
      <c r="A274" s="12">
        <v>606160</v>
      </c>
      <c r="B274" s="12" t="s">
        <v>553</v>
      </c>
      <c r="C274" s="2" t="s">
        <v>21</v>
      </c>
      <c r="D274" s="2" t="s">
        <v>229</v>
      </c>
      <c r="E274" s="2" t="s">
        <v>359</v>
      </c>
      <c r="F274" s="2" t="s">
        <v>231</v>
      </c>
      <c r="G274" t="str">
        <f>VLOOKUP(A274,'[2]Daily downtime hours'!$C:$K,9,0)</f>
        <v>Innocent Ayiko</v>
      </c>
    </row>
    <row r="275" spans="1:7" x14ac:dyDescent="0.3">
      <c r="A275" s="2">
        <v>606161</v>
      </c>
      <c r="B275" s="2" t="s">
        <v>554</v>
      </c>
      <c r="C275" s="2" t="s">
        <v>20</v>
      </c>
      <c r="D275" s="2" t="s">
        <v>233</v>
      </c>
      <c r="E275" s="2" t="s">
        <v>254</v>
      </c>
      <c r="F275" s="2" t="s">
        <v>231</v>
      </c>
      <c r="G275" t="str">
        <f>VLOOKUP(A275,'[2]Daily downtime hours'!$C:$K,9,0)</f>
        <v>Innocent Ayiko</v>
      </c>
    </row>
    <row r="276" spans="1:7" x14ac:dyDescent="0.3">
      <c r="A276" s="12">
        <v>606162</v>
      </c>
      <c r="B276" s="12" t="s">
        <v>555</v>
      </c>
      <c r="C276" s="2" t="s">
        <v>20</v>
      </c>
      <c r="D276" s="2" t="s">
        <v>229</v>
      </c>
      <c r="E276" s="2" t="s">
        <v>243</v>
      </c>
      <c r="F276" s="2" t="s">
        <v>231</v>
      </c>
      <c r="G276" t="str">
        <f>VLOOKUP(A276,'[2]Daily downtime hours'!$C:$K,9,0)</f>
        <v>Innocent Ayiko</v>
      </c>
    </row>
    <row r="277" spans="1:7" x14ac:dyDescent="0.3">
      <c r="A277" s="12">
        <v>606163</v>
      </c>
      <c r="B277" s="12" t="s">
        <v>556</v>
      </c>
      <c r="C277" s="2" t="s">
        <v>350</v>
      </c>
      <c r="D277" s="2" t="s">
        <v>229</v>
      </c>
      <c r="E277" s="2" t="s">
        <v>292</v>
      </c>
      <c r="F277" s="2" t="s">
        <v>231</v>
      </c>
      <c r="G277" t="str">
        <f>VLOOKUP(A277,'[2]Daily downtime hours'!$C:$K,9,0)</f>
        <v>Muhamood Kyongo</v>
      </c>
    </row>
    <row r="278" spans="1:7" x14ac:dyDescent="0.3">
      <c r="A278" s="12">
        <v>606164</v>
      </c>
      <c r="B278" s="12" t="s">
        <v>557</v>
      </c>
      <c r="C278" s="2" t="s">
        <v>350</v>
      </c>
      <c r="D278" s="2" t="s">
        <v>229</v>
      </c>
      <c r="E278" s="2" t="s">
        <v>12</v>
      </c>
      <c r="F278" s="2" t="s">
        <v>231</v>
      </c>
      <c r="G278" t="str">
        <f>VLOOKUP(A278,'[2]Daily downtime hours'!$C:$K,9,0)</f>
        <v>Muhamood Kyongo</v>
      </c>
    </row>
    <row r="279" spans="1:7" x14ac:dyDescent="0.3">
      <c r="A279" s="12">
        <v>606165</v>
      </c>
      <c r="B279" s="12" t="s">
        <v>558</v>
      </c>
      <c r="C279" s="2" t="s">
        <v>350</v>
      </c>
      <c r="D279" s="2" t="s">
        <v>229</v>
      </c>
      <c r="E279" s="2" t="s">
        <v>398</v>
      </c>
      <c r="F279" s="2" t="s">
        <v>231</v>
      </c>
      <c r="G279" t="str">
        <f>VLOOKUP(A279,'[2]Daily downtime hours'!$C:$K,9,0)</f>
        <v>Muhamood Kyongo</v>
      </c>
    </row>
    <row r="280" spans="1:7" x14ac:dyDescent="0.3">
      <c r="A280" s="12">
        <v>606166</v>
      </c>
      <c r="B280" s="12" t="s">
        <v>559</v>
      </c>
      <c r="C280" s="2" t="s">
        <v>308</v>
      </c>
      <c r="D280" s="2" t="s">
        <v>233</v>
      </c>
      <c r="E280" s="2" t="s">
        <v>234</v>
      </c>
      <c r="F280" s="2" t="s">
        <v>231</v>
      </c>
      <c r="G280" t="str">
        <f>VLOOKUP(A280,'[2]Daily downtime hours'!$C:$K,9,0)</f>
        <v>Innocent Ayiko</v>
      </c>
    </row>
    <row r="281" spans="1:7" x14ac:dyDescent="0.3">
      <c r="A281" s="2">
        <v>606167</v>
      </c>
      <c r="B281" s="2" t="s">
        <v>560</v>
      </c>
      <c r="C281" s="2" t="s">
        <v>317</v>
      </c>
      <c r="D281" s="2" t="s">
        <v>233</v>
      </c>
      <c r="E281" s="2" t="s">
        <v>240</v>
      </c>
      <c r="F281" s="2" t="s">
        <v>231</v>
      </c>
      <c r="G281" t="str">
        <f>VLOOKUP(A281,'[2]Daily downtime hours'!$C:$K,9,0)</f>
        <v>Moses Kaganda</v>
      </c>
    </row>
    <row r="282" spans="1:7" x14ac:dyDescent="0.3">
      <c r="A282" s="12">
        <v>606168</v>
      </c>
      <c r="B282" s="12" t="s">
        <v>561</v>
      </c>
      <c r="C282" s="2" t="s">
        <v>22</v>
      </c>
      <c r="D282" s="2" t="s">
        <v>233</v>
      </c>
      <c r="E282" s="2" t="s">
        <v>271</v>
      </c>
      <c r="F282" s="2" t="s">
        <v>231</v>
      </c>
      <c r="G282" t="str">
        <f>VLOOKUP(A282,'[2]Daily downtime hours'!$C:$K,9,0)</f>
        <v>Innocent Ayiko</v>
      </c>
    </row>
    <row r="283" spans="1:7" x14ac:dyDescent="0.3">
      <c r="A283" s="12">
        <v>606170</v>
      </c>
      <c r="B283" s="12" t="s">
        <v>562</v>
      </c>
      <c r="C283" s="2" t="s">
        <v>367</v>
      </c>
      <c r="D283" s="2" t="s">
        <v>229</v>
      </c>
      <c r="E283" s="2" t="s">
        <v>312</v>
      </c>
      <c r="F283" s="2" t="s">
        <v>231</v>
      </c>
      <c r="G283" t="str">
        <f>VLOOKUP(A283,'[2]Daily downtime hours'!$C:$K,9,0)</f>
        <v>Innocent Ayiko</v>
      </c>
    </row>
    <row r="284" spans="1:7" x14ac:dyDescent="0.3">
      <c r="A284" s="12">
        <v>606177</v>
      </c>
      <c r="B284" s="12" t="s">
        <v>563</v>
      </c>
      <c r="C284" s="2" t="s">
        <v>260</v>
      </c>
      <c r="D284" s="2" t="s">
        <v>233</v>
      </c>
      <c r="E284" s="2" t="s">
        <v>12</v>
      </c>
      <c r="F284" s="2" t="s">
        <v>231</v>
      </c>
      <c r="G284" t="str">
        <f>VLOOKUP(A284,'[2]Daily downtime hours'!$C:$K,9,0)</f>
        <v>Robert Otim</v>
      </c>
    </row>
    <row r="285" spans="1:7" x14ac:dyDescent="0.3">
      <c r="A285" s="12">
        <v>606184</v>
      </c>
      <c r="B285" s="12" t="s">
        <v>564</v>
      </c>
      <c r="C285" s="2" t="s">
        <v>394</v>
      </c>
      <c r="D285" s="2" t="s">
        <v>233</v>
      </c>
      <c r="E285" s="2" t="s">
        <v>261</v>
      </c>
      <c r="F285" s="2" t="s">
        <v>231</v>
      </c>
      <c r="G285" t="str">
        <f>VLOOKUP(A285,'[2]Daily downtime hours'!$C:$K,9,0)</f>
        <v>Muhamood Kyongo</v>
      </c>
    </row>
    <row r="286" spans="1:7" x14ac:dyDescent="0.3">
      <c r="A286" s="12">
        <v>606186</v>
      </c>
      <c r="B286" s="12" t="s">
        <v>565</v>
      </c>
      <c r="C286" s="2" t="s">
        <v>350</v>
      </c>
      <c r="D286" s="2" t="s">
        <v>233</v>
      </c>
      <c r="E286" s="2" t="s">
        <v>258</v>
      </c>
      <c r="F286" s="2" t="s">
        <v>231</v>
      </c>
      <c r="G286" t="str">
        <f>VLOOKUP(A286,'[2]Daily downtime hours'!$C:$K,9,0)</f>
        <v>Moses Kaganda</v>
      </c>
    </row>
    <row r="287" spans="1:7" x14ac:dyDescent="0.3">
      <c r="A287" s="2">
        <v>606187</v>
      </c>
      <c r="B287" s="2" t="s">
        <v>566</v>
      </c>
      <c r="C287" s="2" t="s">
        <v>303</v>
      </c>
      <c r="D287" s="2" t="s">
        <v>233</v>
      </c>
      <c r="E287" s="2" t="s">
        <v>258</v>
      </c>
      <c r="F287" s="2" t="s">
        <v>231</v>
      </c>
      <c r="G287" t="str">
        <f>VLOOKUP(A287,'[2]Daily downtime hours'!$C:$K,9,0)</f>
        <v>Moses Kaganda</v>
      </c>
    </row>
    <row r="288" spans="1:7" x14ac:dyDescent="0.3">
      <c r="A288" s="2">
        <v>606188</v>
      </c>
      <c r="B288" s="2" t="s">
        <v>567</v>
      </c>
      <c r="C288" s="2" t="s">
        <v>11</v>
      </c>
      <c r="D288" s="2" t="s">
        <v>233</v>
      </c>
      <c r="E288" s="2" t="s">
        <v>568</v>
      </c>
      <c r="F288" s="2" t="s">
        <v>231</v>
      </c>
      <c r="G288" t="str">
        <f>VLOOKUP(A288,'[2]Daily downtime hours'!$C:$K,9,0)</f>
        <v>Latima Musoke</v>
      </c>
    </row>
    <row r="289" spans="1:7" x14ac:dyDescent="0.3">
      <c r="A289" s="2">
        <v>606189</v>
      </c>
      <c r="B289" s="2" t="s">
        <v>569</v>
      </c>
      <c r="C289" s="2" t="s">
        <v>267</v>
      </c>
      <c r="D289" s="2" t="s">
        <v>233</v>
      </c>
      <c r="E289" s="2" t="s">
        <v>251</v>
      </c>
      <c r="F289" s="2" t="s">
        <v>231</v>
      </c>
      <c r="G289" t="str">
        <f>VLOOKUP(A289,'[2]Daily downtime hours'!$C:$K,9,0)</f>
        <v>Joash Lubwama</v>
      </c>
    </row>
    <row r="290" spans="1:7" x14ac:dyDescent="0.3">
      <c r="A290" s="12">
        <v>606190</v>
      </c>
      <c r="B290" s="12" t="s">
        <v>570</v>
      </c>
      <c r="C290" s="2" t="s">
        <v>239</v>
      </c>
      <c r="D290" s="2" t="s">
        <v>229</v>
      </c>
      <c r="E290" s="2" t="s">
        <v>237</v>
      </c>
      <c r="F290" s="2" t="s">
        <v>231</v>
      </c>
      <c r="G290" t="str">
        <f>VLOOKUP(A290,'[2]Daily downtime hours'!$C:$K,9,0)</f>
        <v>Robert Otim</v>
      </c>
    </row>
    <row r="291" spans="1:7" x14ac:dyDescent="0.3">
      <c r="A291" s="12">
        <v>606197</v>
      </c>
      <c r="B291" s="12" t="s">
        <v>571</v>
      </c>
      <c r="C291" s="2" t="s">
        <v>245</v>
      </c>
      <c r="D291" s="2" t="s">
        <v>233</v>
      </c>
      <c r="E291" s="2" t="s">
        <v>248</v>
      </c>
      <c r="F291" s="2" t="s">
        <v>231</v>
      </c>
      <c r="G291" t="str">
        <f>VLOOKUP(A291,'[2]Daily downtime hours'!$C:$K,9,0)</f>
        <v>Innocent Ayiko</v>
      </c>
    </row>
    <row r="292" spans="1:7" x14ac:dyDescent="0.3">
      <c r="A292" s="12">
        <v>606200</v>
      </c>
      <c r="B292" s="12" t="s">
        <v>572</v>
      </c>
      <c r="C292" s="2" t="s">
        <v>320</v>
      </c>
      <c r="D292" s="2" t="s">
        <v>229</v>
      </c>
      <c r="E292" s="2" t="s">
        <v>324</v>
      </c>
      <c r="F292" s="2" t="s">
        <v>231</v>
      </c>
      <c r="G292" t="str">
        <f>VLOOKUP(A292,'[2]Daily downtime hours'!$C:$K,9,0)</f>
        <v>Moses Kaganda</v>
      </c>
    </row>
    <row r="293" spans="1:7" x14ac:dyDescent="0.3">
      <c r="A293" s="12">
        <v>606201</v>
      </c>
      <c r="B293" s="12" t="s">
        <v>573</v>
      </c>
      <c r="C293" s="2" t="s">
        <v>289</v>
      </c>
      <c r="D293" s="2" t="s">
        <v>233</v>
      </c>
      <c r="E293" s="2" t="s">
        <v>12</v>
      </c>
      <c r="F293" s="2" t="s">
        <v>231</v>
      </c>
      <c r="G293" t="str">
        <f>VLOOKUP(A293,'[2]Daily downtime hours'!$C:$K,9,0)</f>
        <v>Muhamood Kyongo</v>
      </c>
    </row>
    <row r="294" spans="1:7" x14ac:dyDescent="0.3">
      <c r="A294" s="12">
        <v>606202</v>
      </c>
      <c r="B294" s="12" t="s">
        <v>574</v>
      </c>
      <c r="C294" s="2" t="s">
        <v>279</v>
      </c>
      <c r="D294" s="2" t="s">
        <v>233</v>
      </c>
      <c r="E294" s="2" t="s">
        <v>331</v>
      </c>
      <c r="F294" s="2" t="s">
        <v>231</v>
      </c>
      <c r="G294" t="str">
        <f>VLOOKUP(A294,'[2]Daily downtime hours'!$C:$K,9,0)</f>
        <v>Robert Otim</v>
      </c>
    </row>
    <row r="295" spans="1:7" x14ac:dyDescent="0.3">
      <c r="A295" s="12">
        <v>606205</v>
      </c>
      <c r="B295" s="12" t="s">
        <v>575</v>
      </c>
      <c r="C295" s="2" t="s">
        <v>239</v>
      </c>
      <c r="D295" s="2" t="s">
        <v>233</v>
      </c>
      <c r="E295" s="2" t="s">
        <v>359</v>
      </c>
      <c r="F295" s="2" t="s">
        <v>231</v>
      </c>
      <c r="G295" t="str">
        <f>VLOOKUP(A295,'[2]Daily downtime hours'!$C:$K,9,0)</f>
        <v>Robert Otim</v>
      </c>
    </row>
    <row r="296" spans="1:7" x14ac:dyDescent="0.3">
      <c r="A296" s="12">
        <v>606208</v>
      </c>
      <c r="B296" s="12" t="s">
        <v>576</v>
      </c>
      <c r="C296" s="2" t="s">
        <v>269</v>
      </c>
      <c r="D296" s="2" t="s">
        <v>233</v>
      </c>
      <c r="E296" s="2" t="s">
        <v>398</v>
      </c>
      <c r="F296" s="2" t="s">
        <v>231</v>
      </c>
      <c r="G296" t="str">
        <f>VLOOKUP(A296,'[2]Daily downtime hours'!$C:$K,9,0)</f>
        <v>Innocent Ayiko</v>
      </c>
    </row>
    <row r="297" spans="1:7" x14ac:dyDescent="0.3">
      <c r="A297" s="12">
        <v>606211</v>
      </c>
      <c r="B297" s="12" t="s">
        <v>577</v>
      </c>
      <c r="C297" s="2" t="s">
        <v>269</v>
      </c>
      <c r="D297" s="2" t="s">
        <v>229</v>
      </c>
      <c r="E297" s="2" t="s">
        <v>331</v>
      </c>
      <c r="F297" s="2" t="s">
        <v>231</v>
      </c>
      <c r="G297" t="str">
        <f>VLOOKUP(A297,'[2]Daily downtime hours'!$C:$K,9,0)</f>
        <v>Innocent Ayiko</v>
      </c>
    </row>
    <row r="298" spans="1:7" x14ac:dyDescent="0.3">
      <c r="A298" s="2">
        <v>606213</v>
      </c>
      <c r="B298" s="2" t="s">
        <v>578</v>
      </c>
      <c r="C298" s="2" t="s">
        <v>239</v>
      </c>
      <c r="D298" s="2" t="s">
        <v>233</v>
      </c>
      <c r="E298" s="2" t="s">
        <v>251</v>
      </c>
      <c r="F298" s="2" t="s">
        <v>231</v>
      </c>
      <c r="G298" t="str">
        <f>VLOOKUP(A298,'[2]Daily downtime hours'!$C:$K,9,0)</f>
        <v>Robert Otim</v>
      </c>
    </row>
    <row r="299" spans="1:7" x14ac:dyDescent="0.3">
      <c r="A299" s="2">
        <v>606216</v>
      </c>
      <c r="B299" s="2" t="s">
        <v>579</v>
      </c>
      <c r="C299" s="2" t="s">
        <v>303</v>
      </c>
      <c r="D299" s="2" t="s">
        <v>233</v>
      </c>
      <c r="E299" s="2" t="s">
        <v>295</v>
      </c>
      <c r="F299" s="2" t="s">
        <v>231</v>
      </c>
      <c r="G299" t="str">
        <f>VLOOKUP(A299,'[2]Daily downtime hours'!$C:$K,9,0)</f>
        <v>Moses Kaganda</v>
      </c>
    </row>
    <row r="300" spans="1:7" x14ac:dyDescent="0.3">
      <c r="A300" s="12">
        <v>606230</v>
      </c>
      <c r="B300" s="12" t="s">
        <v>580</v>
      </c>
      <c r="C300" s="2" t="s">
        <v>303</v>
      </c>
      <c r="D300" s="2" t="s">
        <v>229</v>
      </c>
      <c r="E300" s="2" t="s">
        <v>12</v>
      </c>
      <c r="F300" s="2" t="s">
        <v>231</v>
      </c>
      <c r="G300" t="str">
        <f>VLOOKUP(A300,'[2]Daily downtime hours'!$C:$K,9,0)</f>
        <v>Moses Kaganda</v>
      </c>
    </row>
    <row r="301" spans="1:7" x14ac:dyDescent="0.3">
      <c r="A301" s="12">
        <v>606232</v>
      </c>
      <c r="B301" s="12" t="s">
        <v>581</v>
      </c>
      <c r="C301" s="2" t="s">
        <v>276</v>
      </c>
      <c r="D301" s="2" t="s">
        <v>233</v>
      </c>
      <c r="E301" s="2" t="s">
        <v>251</v>
      </c>
      <c r="F301" s="2" t="s">
        <v>231</v>
      </c>
      <c r="G301" t="str">
        <f>VLOOKUP(A301,'[2]Daily downtime hours'!$C:$K,9,0)</f>
        <v>Moses Kaganda</v>
      </c>
    </row>
    <row r="302" spans="1:7" x14ac:dyDescent="0.3">
      <c r="A302" s="2">
        <v>606242</v>
      </c>
      <c r="B302" s="2" t="s">
        <v>582</v>
      </c>
      <c r="C302" s="2" t="s">
        <v>308</v>
      </c>
      <c r="D302" s="2" t="s">
        <v>229</v>
      </c>
      <c r="E302" s="2" t="s">
        <v>322</v>
      </c>
      <c r="F302" s="2" t="s">
        <v>231</v>
      </c>
      <c r="G302" t="str">
        <f>VLOOKUP(A302,'[2]Daily downtime hours'!$C:$K,9,0)</f>
        <v>Innocent Ayiko</v>
      </c>
    </row>
    <row r="303" spans="1:7" x14ac:dyDescent="0.3">
      <c r="A303" s="12">
        <v>606244</v>
      </c>
      <c r="B303" s="12" t="s">
        <v>583</v>
      </c>
      <c r="C303" s="2" t="s">
        <v>239</v>
      </c>
      <c r="D303" s="2" t="s">
        <v>229</v>
      </c>
      <c r="E303" s="2" t="s">
        <v>258</v>
      </c>
      <c r="F303" s="2" t="s">
        <v>231</v>
      </c>
      <c r="G303" t="str">
        <f>VLOOKUP(A303,'[2]Daily downtime hours'!$C:$K,9,0)</f>
        <v>Robert Otim</v>
      </c>
    </row>
    <row r="304" spans="1:7" x14ac:dyDescent="0.3">
      <c r="A304" s="12">
        <v>606247</v>
      </c>
      <c r="B304" s="12" t="s">
        <v>584</v>
      </c>
      <c r="C304" s="2" t="s">
        <v>23</v>
      </c>
      <c r="D304" s="2" t="s">
        <v>233</v>
      </c>
      <c r="E304" s="2" t="s">
        <v>251</v>
      </c>
      <c r="F304" s="2" t="s">
        <v>231</v>
      </c>
      <c r="G304" t="str">
        <f>VLOOKUP(A304,'[2]Daily downtime hours'!$C:$K,9,0)</f>
        <v>Joash Lubwama</v>
      </c>
    </row>
    <row r="305" spans="1:7" x14ac:dyDescent="0.3">
      <c r="A305" s="12">
        <v>606248</v>
      </c>
      <c r="B305" s="12" t="s">
        <v>585</v>
      </c>
      <c r="C305" s="2" t="s">
        <v>320</v>
      </c>
      <c r="D305" s="2" t="s">
        <v>233</v>
      </c>
      <c r="E305" s="2" t="s">
        <v>322</v>
      </c>
      <c r="F305" s="2" t="s">
        <v>231</v>
      </c>
      <c r="G305" t="str">
        <f>VLOOKUP(A305,'[2]Daily downtime hours'!$C:$K,9,0)</f>
        <v>Moses Kaganda</v>
      </c>
    </row>
    <row r="306" spans="1:7" x14ac:dyDescent="0.3">
      <c r="A306" s="2">
        <v>606253</v>
      </c>
      <c r="B306" s="2" t="s">
        <v>586</v>
      </c>
      <c r="C306" s="2" t="s">
        <v>228</v>
      </c>
      <c r="D306" s="2" t="s">
        <v>229</v>
      </c>
      <c r="E306" s="2" t="s">
        <v>12</v>
      </c>
      <c r="F306" s="2" t="s">
        <v>231</v>
      </c>
      <c r="G306" t="str">
        <f>VLOOKUP(A306,'[2]Daily downtime hours'!$C:$K,9,0)</f>
        <v>Joash Lubwama</v>
      </c>
    </row>
    <row r="307" spans="1:7" x14ac:dyDescent="0.3">
      <c r="A307" s="12">
        <v>606256</v>
      </c>
      <c r="B307" s="12" t="s">
        <v>587</v>
      </c>
      <c r="C307" s="2" t="s">
        <v>276</v>
      </c>
      <c r="D307" s="2" t="s">
        <v>233</v>
      </c>
      <c r="E307" s="2" t="s">
        <v>322</v>
      </c>
      <c r="F307" s="2" t="s">
        <v>231</v>
      </c>
      <c r="G307" t="str">
        <f>VLOOKUP(A307,'[2]Daily downtime hours'!$C:$K,9,0)</f>
        <v>Moses Kaganda</v>
      </c>
    </row>
    <row r="308" spans="1:7" x14ac:dyDescent="0.3">
      <c r="A308" s="12">
        <v>606257</v>
      </c>
      <c r="B308" s="12" t="s">
        <v>588</v>
      </c>
      <c r="C308" s="2" t="s">
        <v>274</v>
      </c>
      <c r="D308" s="2" t="s">
        <v>233</v>
      </c>
      <c r="E308" s="2" t="s">
        <v>322</v>
      </c>
      <c r="F308" s="2" t="s">
        <v>231</v>
      </c>
      <c r="G308" t="str">
        <f>VLOOKUP(A308,'[2]Daily downtime hours'!$C:$K,9,0)</f>
        <v>Muhamood Kyongo</v>
      </c>
    </row>
    <row r="309" spans="1:7" x14ac:dyDescent="0.3">
      <c r="A309" s="12">
        <v>606258</v>
      </c>
      <c r="B309" s="12" t="s">
        <v>589</v>
      </c>
      <c r="C309" s="2" t="s">
        <v>276</v>
      </c>
      <c r="D309" s="2" t="s">
        <v>233</v>
      </c>
      <c r="E309" s="2" t="s">
        <v>290</v>
      </c>
      <c r="F309" s="2" t="s">
        <v>231</v>
      </c>
      <c r="G309" t="str">
        <f>VLOOKUP(A309,'[2]Daily downtime hours'!$C:$K,9,0)</f>
        <v>Moses Kaganda</v>
      </c>
    </row>
    <row r="310" spans="1:7" x14ac:dyDescent="0.3">
      <c r="A310" s="12">
        <v>606260</v>
      </c>
      <c r="B310" s="12" t="s">
        <v>590</v>
      </c>
      <c r="C310" s="2" t="s">
        <v>289</v>
      </c>
      <c r="D310" s="2" t="s">
        <v>229</v>
      </c>
      <c r="E310" s="2" t="s">
        <v>240</v>
      </c>
      <c r="F310" s="2" t="s">
        <v>231</v>
      </c>
      <c r="G310" t="str">
        <f>VLOOKUP(A310,'[2]Daily downtime hours'!$C:$K,9,0)</f>
        <v>Muhamood Kyongo</v>
      </c>
    </row>
    <row r="311" spans="1:7" x14ac:dyDescent="0.3">
      <c r="A311" s="12">
        <v>606262</v>
      </c>
      <c r="B311" s="12" t="s">
        <v>591</v>
      </c>
      <c r="C311" s="2" t="s">
        <v>299</v>
      </c>
      <c r="D311" s="2" t="s">
        <v>229</v>
      </c>
      <c r="E311" s="2" t="s">
        <v>300</v>
      </c>
      <c r="F311" s="2" t="s">
        <v>231</v>
      </c>
      <c r="G311" t="str">
        <f>VLOOKUP(A311,'[2]Daily downtime hours'!$C:$K,9,0)</f>
        <v>Muhamood Kyongo</v>
      </c>
    </row>
    <row r="312" spans="1:7" x14ac:dyDescent="0.3">
      <c r="A312" s="12">
        <v>606266</v>
      </c>
      <c r="B312" s="12" t="s">
        <v>592</v>
      </c>
      <c r="C312" s="2" t="s">
        <v>20</v>
      </c>
      <c r="D312" s="2" t="s">
        <v>233</v>
      </c>
      <c r="E312" s="2" t="s">
        <v>282</v>
      </c>
      <c r="F312" s="2" t="s">
        <v>231</v>
      </c>
      <c r="G312" t="str">
        <f>VLOOKUP(A312,'[2]Daily downtime hours'!$C:$K,9,0)</f>
        <v>Innocent Ayiko</v>
      </c>
    </row>
    <row r="313" spans="1:7" x14ac:dyDescent="0.3">
      <c r="A313" s="12">
        <v>606268</v>
      </c>
      <c r="B313" s="12" t="s">
        <v>593</v>
      </c>
      <c r="C313" s="2" t="s">
        <v>267</v>
      </c>
      <c r="D313" s="2" t="s">
        <v>233</v>
      </c>
      <c r="E313" s="2" t="s">
        <v>295</v>
      </c>
      <c r="F313" s="2" t="s">
        <v>231</v>
      </c>
      <c r="G313" t="str">
        <f>VLOOKUP(A313,'[2]Daily downtime hours'!$C:$K,9,0)</f>
        <v>Joash Lubwama</v>
      </c>
    </row>
    <row r="314" spans="1:7" x14ac:dyDescent="0.3">
      <c r="A314" s="12">
        <v>606270</v>
      </c>
      <c r="B314" s="12" t="s">
        <v>594</v>
      </c>
      <c r="C314" s="2" t="s">
        <v>267</v>
      </c>
      <c r="D314" s="2" t="s">
        <v>229</v>
      </c>
      <c r="E314" s="2" t="s">
        <v>285</v>
      </c>
      <c r="F314" s="2" t="s">
        <v>231</v>
      </c>
      <c r="G314" t="str">
        <f>VLOOKUP(A314,'[2]Daily downtime hours'!$C:$K,9,0)</f>
        <v>Joash Lubwama</v>
      </c>
    </row>
    <row r="315" spans="1:7" x14ac:dyDescent="0.3">
      <c r="A315" s="2">
        <v>606272</v>
      </c>
      <c r="B315" s="2" t="s">
        <v>595</v>
      </c>
      <c r="C315" s="2" t="s">
        <v>228</v>
      </c>
      <c r="D315" s="2" t="s">
        <v>233</v>
      </c>
      <c r="E315" s="2" t="s">
        <v>251</v>
      </c>
      <c r="F315" s="2" t="s">
        <v>231</v>
      </c>
      <c r="G315" t="str">
        <f>VLOOKUP(A315,'[2]Daily downtime hours'!$C:$K,9,0)</f>
        <v>Joash Lubwama</v>
      </c>
    </row>
    <row r="316" spans="1:7" x14ac:dyDescent="0.3">
      <c r="A316" s="12">
        <v>606286</v>
      </c>
      <c r="B316" s="12" t="s">
        <v>596</v>
      </c>
      <c r="C316" s="2" t="s">
        <v>228</v>
      </c>
      <c r="D316" s="2" t="s">
        <v>229</v>
      </c>
      <c r="E316" s="2" t="s">
        <v>324</v>
      </c>
      <c r="F316" s="2" t="s">
        <v>231</v>
      </c>
      <c r="G316" t="str">
        <f>VLOOKUP(A316,'[2]Daily downtime hours'!$C:$K,9,0)</f>
        <v>Joash Lubwama</v>
      </c>
    </row>
    <row r="317" spans="1:7" x14ac:dyDescent="0.3">
      <c r="A317" s="2">
        <v>606288</v>
      </c>
      <c r="B317" s="2" t="s">
        <v>597</v>
      </c>
      <c r="C317" s="2" t="s">
        <v>228</v>
      </c>
      <c r="D317" s="2" t="s">
        <v>233</v>
      </c>
      <c r="E317" s="2" t="s">
        <v>240</v>
      </c>
      <c r="F317" s="2" t="s">
        <v>231</v>
      </c>
      <c r="G317" t="str">
        <f>VLOOKUP(A317,'[2]Daily downtime hours'!$C:$K,9,0)</f>
        <v>Joash Lubwama</v>
      </c>
    </row>
    <row r="318" spans="1:7" x14ac:dyDescent="0.3">
      <c r="A318" s="2">
        <v>606289</v>
      </c>
      <c r="B318" s="2" t="s">
        <v>598</v>
      </c>
      <c r="C318" s="2" t="s">
        <v>394</v>
      </c>
      <c r="D318" s="2" t="s">
        <v>229</v>
      </c>
      <c r="E318" s="2" t="s">
        <v>12</v>
      </c>
      <c r="F318" s="2" t="s">
        <v>231</v>
      </c>
      <c r="G318" t="str">
        <f>VLOOKUP(A318,'[2]Daily downtime hours'!$C:$K,9,0)</f>
        <v>Muhamood Kyongo</v>
      </c>
    </row>
    <row r="319" spans="1:7" x14ac:dyDescent="0.3">
      <c r="A319" s="2">
        <v>606291</v>
      </c>
      <c r="B319" s="2" t="s">
        <v>599</v>
      </c>
      <c r="C319" s="2" t="s">
        <v>267</v>
      </c>
      <c r="D319" s="2" t="s">
        <v>233</v>
      </c>
      <c r="E319" s="2" t="s">
        <v>339</v>
      </c>
      <c r="F319" s="2" t="s">
        <v>231</v>
      </c>
      <c r="G319" t="str">
        <f>VLOOKUP(A319,'[2]Daily downtime hours'!$C:$K,9,0)</f>
        <v>Joash Lubwama</v>
      </c>
    </row>
    <row r="320" spans="1:7" x14ac:dyDescent="0.3">
      <c r="A320" s="12">
        <v>606298</v>
      </c>
      <c r="B320" s="12" t="s">
        <v>600</v>
      </c>
      <c r="C320" s="2" t="s">
        <v>289</v>
      </c>
      <c r="D320" s="2" t="s">
        <v>233</v>
      </c>
      <c r="E320" s="2" t="s">
        <v>237</v>
      </c>
      <c r="F320" s="2" t="s">
        <v>231</v>
      </c>
      <c r="G320" t="str">
        <f>VLOOKUP(A320,'[2]Daily downtime hours'!$C:$K,9,0)</f>
        <v>Muhamood Kyongo</v>
      </c>
    </row>
    <row r="321" spans="1:7" x14ac:dyDescent="0.3">
      <c r="A321" s="12">
        <v>606299</v>
      </c>
      <c r="B321" s="12" t="s">
        <v>601</v>
      </c>
      <c r="C321" s="2" t="s">
        <v>21</v>
      </c>
      <c r="D321" s="2" t="s">
        <v>233</v>
      </c>
      <c r="E321" s="2" t="s">
        <v>230</v>
      </c>
      <c r="F321" s="2" t="s">
        <v>231</v>
      </c>
      <c r="G321" t="str">
        <f>VLOOKUP(A321,'[2]Daily downtime hours'!$C:$K,9,0)</f>
        <v>Innocent Ayiko</v>
      </c>
    </row>
    <row r="322" spans="1:7" x14ac:dyDescent="0.3">
      <c r="A322" s="12">
        <v>606302</v>
      </c>
      <c r="B322" s="12" t="s">
        <v>602</v>
      </c>
      <c r="C322" s="2" t="s">
        <v>367</v>
      </c>
      <c r="D322" s="2" t="s">
        <v>233</v>
      </c>
      <c r="E322" s="2" t="s">
        <v>331</v>
      </c>
      <c r="F322" s="2" t="s">
        <v>231</v>
      </c>
      <c r="G322" t="str">
        <f>VLOOKUP(A322,'[2]Daily downtime hours'!$C:$K,9,0)</f>
        <v>Innocent Ayiko</v>
      </c>
    </row>
    <row r="323" spans="1:7" x14ac:dyDescent="0.3">
      <c r="A323" s="12">
        <v>606304</v>
      </c>
      <c r="B323" s="12" t="s">
        <v>603</v>
      </c>
      <c r="C323" s="2" t="s">
        <v>20</v>
      </c>
      <c r="D323" s="2" t="s">
        <v>229</v>
      </c>
      <c r="E323" s="2" t="s">
        <v>251</v>
      </c>
      <c r="F323" s="2" t="s">
        <v>231</v>
      </c>
      <c r="G323" t="str">
        <f>VLOOKUP(A323,'[2]Daily downtime hours'!$C:$K,9,0)</f>
        <v>Innocent Ayiko</v>
      </c>
    </row>
    <row r="324" spans="1:7" x14ac:dyDescent="0.3">
      <c r="A324" s="2">
        <v>606314</v>
      </c>
      <c r="B324" s="2" t="s">
        <v>604</v>
      </c>
      <c r="C324" s="2" t="s">
        <v>279</v>
      </c>
      <c r="D324" s="2" t="s">
        <v>229</v>
      </c>
      <c r="E324" s="2" t="s">
        <v>254</v>
      </c>
      <c r="F324" s="2" t="s">
        <v>231</v>
      </c>
      <c r="G324" t="str">
        <f>VLOOKUP(A324,'[2]Daily downtime hours'!$C:$K,9,0)</f>
        <v>Robert Otim</v>
      </c>
    </row>
    <row r="325" spans="1:7" x14ac:dyDescent="0.3">
      <c r="A325" s="2">
        <v>606317</v>
      </c>
      <c r="B325" s="2" t="s">
        <v>605</v>
      </c>
      <c r="C325" s="2" t="s">
        <v>279</v>
      </c>
      <c r="D325" s="2" t="s">
        <v>229</v>
      </c>
      <c r="E325" s="2" t="s">
        <v>12</v>
      </c>
      <c r="F325" s="2" t="s">
        <v>231</v>
      </c>
      <c r="G325" t="str">
        <f>VLOOKUP(A325,'[2]Daily downtime hours'!$C:$K,9,0)</f>
        <v>Robert Otim</v>
      </c>
    </row>
    <row r="326" spans="1:7" x14ac:dyDescent="0.3">
      <c r="A326" s="2">
        <v>606322</v>
      </c>
      <c r="B326" s="2" t="s">
        <v>606</v>
      </c>
      <c r="C326" s="2" t="s">
        <v>303</v>
      </c>
      <c r="D326" s="2" t="s">
        <v>233</v>
      </c>
      <c r="E326" s="2" t="s">
        <v>314</v>
      </c>
      <c r="F326" s="2" t="s">
        <v>231</v>
      </c>
      <c r="G326" t="str">
        <f>VLOOKUP(A326,'[2]Daily downtime hours'!$C:$K,9,0)</f>
        <v>Moses Kaganda</v>
      </c>
    </row>
    <row r="327" spans="1:7" x14ac:dyDescent="0.3">
      <c r="A327" s="2">
        <v>606327</v>
      </c>
      <c r="B327" s="2" t="s">
        <v>607</v>
      </c>
      <c r="C327" s="2" t="s">
        <v>279</v>
      </c>
      <c r="D327" s="2" t="s">
        <v>229</v>
      </c>
      <c r="E327" s="2" t="s">
        <v>251</v>
      </c>
      <c r="F327" s="2" t="s">
        <v>231</v>
      </c>
      <c r="G327" t="str">
        <f>VLOOKUP(A327,'[2]Daily downtime hours'!$C:$K,9,0)</f>
        <v>Robert Otim</v>
      </c>
    </row>
    <row r="328" spans="1:7" x14ac:dyDescent="0.3">
      <c r="A328" s="12">
        <v>606328</v>
      </c>
      <c r="B328" s="12" t="s">
        <v>608</v>
      </c>
      <c r="C328" s="2" t="s">
        <v>265</v>
      </c>
      <c r="D328" s="2" t="s">
        <v>229</v>
      </c>
      <c r="E328" s="2" t="s">
        <v>322</v>
      </c>
      <c r="F328" s="2" t="s">
        <v>231</v>
      </c>
      <c r="G328" t="str">
        <f>VLOOKUP(A328,'[2]Daily downtime hours'!$C:$K,9,0)</f>
        <v>Latima Musoke</v>
      </c>
    </row>
    <row r="329" spans="1:7" x14ac:dyDescent="0.3">
      <c r="A329" s="12">
        <v>606333</v>
      </c>
      <c r="B329" s="12" t="s">
        <v>609</v>
      </c>
      <c r="C329" s="2" t="s">
        <v>17</v>
      </c>
      <c r="D329" s="2" t="s">
        <v>233</v>
      </c>
      <c r="E329" s="2" t="s">
        <v>251</v>
      </c>
      <c r="F329" s="2" t="s">
        <v>231</v>
      </c>
      <c r="G329" t="str">
        <f>VLOOKUP(A329,'[2]Daily downtime hours'!$C:$K,9,0)</f>
        <v>Latima Musoke</v>
      </c>
    </row>
    <row r="330" spans="1:7" x14ac:dyDescent="0.3">
      <c r="A330" s="12">
        <v>606335</v>
      </c>
      <c r="B330" s="12" t="s">
        <v>610</v>
      </c>
      <c r="C330" s="2" t="s">
        <v>279</v>
      </c>
      <c r="D330" s="2" t="s">
        <v>229</v>
      </c>
      <c r="E330" s="2" t="s">
        <v>258</v>
      </c>
      <c r="F330" s="2" t="s">
        <v>231</v>
      </c>
      <c r="G330" t="str">
        <f>VLOOKUP(A330,'[2]Daily downtime hours'!$C:$K,9,0)</f>
        <v>Robert Otim</v>
      </c>
    </row>
    <row r="331" spans="1:7" x14ac:dyDescent="0.3">
      <c r="A331" s="12">
        <v>606338</v>
      </c>
      <c r="B331" s="12" t="s">
        <v>611</v>
      </c>
      <c r="C331" s="2" t="s">
        <v>265</v>
      </c>
      <c r="D331" s="2" t="s">
        <v>229</v>
      </c>
      <c r="E331" s="2" t="s">
        <v>300</v>
      </c>
      <c r="F331" s="2" t="s">
        <v>231</v>
      </c>
      <c r="G331" t="str">
        <f>VLOOKUP(A331,'[2]Daily downtime hours'!$C:$K,9,0)</f>
        <v>Robert Otim</v>
      </c>
    </row>
    <row r="332" spans="1:7" x14ac:dyDescent="0.3">
      <c r="A332" s="12">
        <v>606341</v>
      </c>
      <c r="B332" s="12" t="s">
        <v>612</v>
      </c>
      <c r="C332" s="2" t="s">
        <v>14</v>
      </c>
      <c r="D332" s="2" t="s">
        <v>233</v>
      </c>
      <c r="E332" s="2" t="s">
        <v>295</v>
      </c>
      <c r="F332" s="2" t="s">
        <v>231</v>
      </c>
      <c r="G332" t="str">
        <f>VLOOKUP(A332,'[2]Daily downtime hours'!$C:$K,9,0)</f>
        <v>Latima Musoke</v>
      </c>
    </row>
    <row r="333" spans="1:7" x14ac:dyDescent="0.3">
      <c r="A333" s="2">
        <v>606383</v>
      </c>
      <c r="B333" s="2" t="s">
        <v>613</v>
      </c>
      <c r="C333" s="2" t="s">
        <v>11</v>
      </c>
      <c r="D333" s="2" t="s">
        <v>229</v>
      </c>
      <c r="E333" s="2" t="s">
        <v>312</v>
      </c>
      <c r="F333" s="2" t="s">
        <v>231</v>
      </c>
      <c r="G333" t="str">
        <f>VLOOKUP(A333,'[2]Daily downtime hours'!$C:$K,9,0)</f>
        <v>Latima Musoke</v>
      </c>
    </row>
    <row r="334" spans="1:7" x14ac:dyDescent="0.3">
      <c r="A334" s="2">
        <v>606385</v>
      </c>
      <c r="B334" s="2" t="s">
        <v>614</v>
      </c>
      <c r="C334" s="2" t="s">
        <v>276</v>
      </c>
      <c r="D334" s="2" t="s">
        <v>229</v>
      </c>
      <c r="E334" s="2" t="s">
        <v>282</v>
      </c>
      <c r="F334" s="2" t="s">
        <v>231</v>
      </c>
      <c r="G334" t="str">
        <f>VLOOKUP(A334,'[2]Daily downtime hours'!$C:$K,9,0)</f>
        <v>Moses Kaganda</v>
      </c>
    </row>
    <row r="335" spans="1:7" x14ac:dyDescent="0.3">
      <c r="A335" s="12">
        <v>606386</v>
      </c>
      <c r="B335" s="12" t="s">
        <v>615</v>
      </c>
      <c r="C335" s="2" t="s">
        <v>279</v>
      </c>
      <c r="D335" s="2" t="s">
        <v>233</v>
      </c>
      <c r="E335" s="2" t="s">
        <v>324</v>
      </c>
      <c r="F335" s="2" t="s">
        <v>231</v>
      </c>
      <c r="G335" t="str">
        <f>VLOOKUP(A335,'[2]Daily downtime hours'!$C:$K,9,0)</f>
        <v>Robert Otim</v>
      </c>
    </row>
    <row r="336" spans="1:7" x14ac:dyDescent="0.3">
      <c r="A336" s="2">
        <v>606389</v>
      </c>
      <c r="B336" s="2" t="s">
        <v>616</v>
      </c>
      <c r="C336" s="2" t="s">
        <v>239</v>
      </c>
      <c r="D336" s="2" t="s">
        <v>229</v>
      </c>
      <c r="E336" s="2" t="s">
        <v>230</v>
      </c>
      <c r="F336" s="2" t="s">
        <v>231</v>
      </c>
      <c r="G336" t="str">
        <f>VLOOKUP(A336,'[2]Daily downtime hours'!$C:$K,9,0)</f>
        <v>Robert Otim</v>
      </c>
    </row>
    <row r="337" spans="1:7" x14ac:dyDescent="0.3">
      <c r="A337" s="2">
        <v>606390</v>
      </c>
      <c r="B337" s="2" t="s">
        <v>617</v>
      </c>
      <c r="C337" s="2" t="s">
        <v>23</v>
      </c>
      <c r="D337" s="2" t="s">
        <v>229</v>
      </c>
      <c r="E337" s="2" t="s">
        <v>275</v>
      </c>
      <c r="F337" s="2" t="s">
        <v>231</v>
      </c>
      <c r="G337" t="str">
        <f>VLOOKUP(A337,'[2]Daily downtime hours'!$C:$K,9,0)</f>
        <v>Joash Lubwama</v>
      </c>
    </row>
    <row r="338" spans="1:7" x14ac:dyDescent="0.3">
      <c r="A338" s="2">
        <v>606392</v>
      </c>
      <c r="B338" s="2" t="s">
        <v>618</v>
      </c>
      <c r="C338" s="2" t="s">
        <v>320</v>
      </c>
      <c r="D338" s="2" t="s">
        <v>229</v>
      </c>
      <c r="E338" s="2" t="s">
        <v>359</v>
      </c>
      <c r="F338" s="2" t="s">
        <v>231</v>
      </c>
      <c r="G338" t="str">
        <f>VLOOKUP(A338,'[2]Daily downtime hours'!$C:$K,9,0)</f>
        <v>Moses Kaganda</v>
      </c>
    </row>
    <row r="339" spans="1:7" x14ac:dyDescent="0.3">
      <c r="A339" s="12">
        <v>606398</v>
      </c>
      <c r="B339" s="12" t="s">
        <v>619</v>
      </c>
      <c r="C339" s="2" t="s">
        <v>17</v>
      </c>
      <c r="D339" s="2" t="s">
        <v>233</v>
      </c>
      <c r="E339" s="2" t="s">
        <v>237</v>
      </c>
      <c r="F339" s="2" t="s">
        <v>231</v>
      </c>
      <c r="G339" t="str">
        <f>VLOOKUP(A339,'[2]Daily downtime hours'!$C:$K,9,0)</f>
        <v>Latima Musoke</v>
      </c>
    </row>
    <row r="340" spans="1:7" x14ac:dyDescent="0.3">
      <c r="A340" s="12">
        <v>606399</v>
      </c>
      <c r="B340" s="12" t="s">
        <v>620</v>
      </c>
      <c r="C340" s="2" t="s">
        <v>239</v>
      </c>
      <c r="D340" s="2" t="s">
        <v>229</v>
      </c>
      <c r="E340" s="2" t="s">
        <v>359</v>
      </c>
      <c r="F340" s="2" t="s">
        <v>231</v>
      </c>
      <c r="G340" t="str">
        <f>VLOOKUP(A340,'[2]Daily downtime hours'!$C:$K,9,0)</f>
        <v>Robert Otim</v>
      </c>
    </row>
    <row r="341" spans="1:7" x14ac:dyDescent="0.3">
      <c r="A341" s="12">
        <v>606406</v>
      </c>
      <c r="B341" s="12" t="s">
        <v>621</v>
      </c>
      <c r="C341" s="2" t="s">
        <v>394</v>
      </c>
      <c r="D341" s="2" t="s">
        <v>229</v>
      </c>
      <c r="E341" s="2" t="s">
        <v>234</v>
      </c>
      <c r="F341" s="2" t="s">
        <v>231</v>
      </c>
      <c r="G341" t="str">
        <f>VLOOKUP(A341,'[2]Daily downtime hours'!$C:$K,9,0)</f>
        <v>Muhamood Kyongo</v>
      </c>
    </row>
    <row r="342" spans="1:7" x14ac:dyDescent="0.3">
      <c r="A342" s="12">
        <v>606407</v>
      </c>
      <c r="B342" s="12" t="s">
        <v>622</v>
      </c>
      <c r="C342" s="2" t="s">
        <v>289</v>
      </c>
      <c r="D342" s="2" t="s">
        <v>229</v>
      </c>
      <c r="E342" s="2" t="s">
        <v>261</v>
      </c>
      <c r="F342" s="2" t="s">
        <v>231</v>
      </c>
      <c r="G342" t="str">
        <f>VLOOKUP(A342,'[2]Daily downtime hours'!$C:$K,9,0)</f>
        <v>Muhamood Kyongo</v>
      </c>
    </row>
    <row r="343" spans="1:7" x14ac:dyDescent="0.3">
      <c r="A343" s="12">
        <v>606410</v>
      </c>
      <c r="B343" s="12" t="s">
        <v>623</v>
      </c>
      <c r="C343" s="2" t="s">
        <v>394</v>
      </c>
      <c r="D343" s="2" t="s">
        <v>233</v>
      </c>
      <c r="E343" s="2" t="s">
        <v>300</v>
      </c>
      <c r="F343" s="2" t="s">
        <v>231</v>
      </c>
      <c r="G343" t="str">
        <f>VLOOKUP(A343,'[2]Daily downtime hours'!$C:$K,9,0)</f>
        <v>Muhamood Kyongo</v>
      </c>
    </row>
    <row r="344" spans="1:7" x14ac:dyDescent="0.3">
      <c r="A344" s="12">
        <v>606411</v>
      </c>
      <c r="B344" s="12" t="s">
        <v>624</v>
      </c>
      <c r="C344" s="2" t="s">
        <v>20</v>
      </c>
      <c r="D344" s="2" t="s">
        <v>229</v>
      </c>
      <c r="E344" s="2" t="s">
        <v>240</v>
      </c>
      <c r="F344" s="2" t="s">
        <v>231</v>
      </c>
      <c r="G344" t="str">
        <f>VLOOKUP(A344,'[2]Daily downtime hours'!$C:$K,9,0)</f>
        <v>Innocent Ayiko</v>
      </c>
    </row>
    <row r="345" spans="1:7" x14ac:dyDescent="0.3">
      <c r="A345" s="2">
        <v>606413</v>
      </c>
      <c r="B345" s="2" t="s">
        <v>625</v>
      </c>
      <c r="C345" s="2" t="s">
        <v>21</v>
      </c>
      <c r="D345" s="2" t="s">
        <v>233</v>
      </c>
      <c r="E345" s="2" t="s">
        <v>251</v>
      </c>
      <c r="F345" s="2" t="s">
        <v>231</v>
      </c>
      <c r="G345" t="str">
        <f>VLOOKUP(A345,'[2]Daily downtime hours'!$C:$K,9,0)</f>
        <v>Innocent Ayiko</v>
      </c>
    </row>
    <row r="346" spans="1:7" x14ac:dyDescent="0.3">
      <c r="A346" s="12">
        <v>606417</v>
      </c>
      <c r="B346" s="12" t="s">
        <v>626</v>
      </c>
      <c r="C346" s="2" t="s">
        <v>320</v>
      </c>
      <c r="D346" s="2" t="s">
        <v>229</v>
      </c>
      <c r="E346" s="2" t="s">
        <v>322</v>
      </c>
      <c r="F346" s="2" t="s">
        <v>231</v>
      </c>
      <c r="G346" t="str">
        <f>VLOOKUP(A346,'[2]Daily downtime hours'!$C:$K,9,0)</f>
        <v>Moses Kaganda</v>
      </c>
    </row>
    <row r="347" spans="1:7" x14ac:dyDescent="0.3">
      <c r="A347" s="2">
        <v>606422</v>
      </c>
      <c r="B347" s="2" t="s">
        <v>627</v>
      </c>
      <c r="C347" s="2" t="s">
        <v>260</v>
      </c>
      <c r="D347" s="2" t="s">
        <v>229</v>
      </c>
      <c r="E347" s="2" t="s">
        <v>295</v>
      </c>
      <c r="F347" s="2" t="s">
        <v>231</v>
      </c>
      <c r="G347" t="str">
        <f>VLOOKUP(A347,'[2]Daily downtime hours'!$C:$K,9,0)</f>
        <v>Robert Otim</v>
      </c>
    </row>
    <row r="348" spans="1:7" x14ac:dyDescent="0.3">
      <c r="A348" s="2">
        <v>606425</v>
      </c>
      <c r="B348" s="2" t="s">
        <v>628</v>
      </c>
      <c r="C348" s="2" t="s">
        <v>260</v>
      </c>
      <c r="D348" s="2" t="s">
        <v>229</v>
      </c>
      <c r="E348" s="2" t="s">
        <v>295</v>
      </c>
      <c r="F348" s="2" t="s">
        <v>231</v>
      </c>
      <c r="G348" t="str">
        <f>VLOOKUP(A348,'[2]Daily downtime hours'!$C:$K,9,0)</f>
        <v>Robert Otim</v>
      </c>
    </row>
    <row r="349" spans="1:7" x14ac:dyDescent="0.3">
      <c r="A349" s="2">
        <v>606437</v>
      </c>
      <c r="B349" s="2" t="s">
        <v>629</v>
      </c>
      <c r="C349" s="2" t="s">
        <v>267</v>
      </c>
      <c r="D349" s="2" t="s">
        <v>229</v>
      </c>
      <c r="E349" s="2" t="s">
        <v>292</v>
      </c>
      <c r="F349" s="2" t="s">
        <v>231</v>
      </c>
      <c r="G349" t="str">
        <f>VLOOKUP(A349,'[2]Daily downtime hours'!$C:$K,9,0)</f>
        <v>Joash Lubwama</v>
      </c>
    </row>
    <row r="350" spans="1:7" x14ac:dyDescent="0.3">
      <c r="A350" s="12">
        <v>606441</v>
      </c>
      <c r="B350" s="12" t="s">
        <v>630</v>
      </c>
      <c r="C350" s="2" t="s">
        <v>11</v>
      </c>
      <c r="D350" s="2" t="s">
        <v>229</v>
      </c>
      <c r="E350" s="2" t="s">
        <v>287</v>
      </c>
      <c r="F350" s="2" t="s">
        <v>231</v>
      </c>
      <c r="G350" t="str">
        <f>VLOOKUP(A350,'[2]Daily downtime hours'!$C:$K,9,0)</f>
        <v>Latima Musoke</v>
      </c>
    </row>
    <row r="351" spans="1:7" x14ac:dyDescent="0.3">
      <c r="A351" s="12">
        <v>606448</v>
      </c>
      <c r="B351" s="12" t="s">
        <v>631</v>
      </c>
      <c r="C351" s="2" t="s">
        <v>267</v>
      </c>
      <c r="D351" s="2" t="s">
        <v>233</v>
      </c>
      <c r="E351" s="2" t="s">
        <v>295</v>
      </c>
      <c r="F351" s="2" t="s">
        <v>231</v>
      </c>
      <c r="G351" t="str">
        <f>VLOOKUP(A351,'[2]Daily downtime hours'!$C:$K,9,0)</f>
        <v>Joash Lubwama</v>
      </c>
    </row>
    <row r="352" spans="1:7" x14ac:dyDescent="0.3">
      <c r="A352" s="2">
        <v>606449</v>
      </c>
      <c r="B352" s="2" t="s">
        <v>632</v>
      </c>
      <c r="C352" s="2" t="s">
        <v>303</v>
      </c>
      <c r="D352" s="2" t="s">
        <v>233</v>
      </c>
      <c r="E352" s="2" t="s">
        <v>12</v>
      </c>
      <c r="F352" s="2" t="s">
        <v>231</v>
      </c>
      <c r="G352" t="str">
        <f>VLOOKUP(A352,'[2]Daily downtime hours'!$C:$K,9,0)</f>
        <v>Moses Kaganda</v>
      </c>
    </row>
    <row r="353" spans="1:7" x14ac:dyDescent="0.3">
      <c r="A353" s="12">
        <v>606450</v>
      </c>
      <c r="B353" s="12" t="s">
        <v>633</v>
      </c>
      <c r="C353" s="2" t="s">
        <v>14</v>
      </c>
      <c r="D353" s="2" t="s">
        <v>233</v>
      </c>
      <c r="E353" s="2" t="s">
        <v>12</v>
      </c>
      <c r="F353" s="2" t="s">
        <v>231</v>
      </c>
      <c r="G353" t="str">
        <f>VLOOKUP(A353,'[2]Daily downtime hours'!$C:$K,9,0)</f>
        <v>Latima Musoke</v>
      </c>
    </row>
    <row r="354" spans="1:7" x14ac:dyDescent="0.3">
      <c r="A354" s="2">
        <v>606451</v>
      </c>
      <c r="B354" s="2" t="s">
        <v>634</v>
      </c>
      <c r="C354" s="2" t="s">
        <v>267</v>
      </c>
      <c r="D354" s="2" t="s">
        <v>233</v>
      </c>
      <c r="E354" s="2" t="s">
        <v>258</v>
      </c>
      <c r="F354" s="2" t="s">
        <v>231</v>
      </c>
      <c r="G354" t="str">
        <f>VLOOKUP(A354,'[2]Daily downtime hours'!$C:$K,9,0)</f>
        <v>Joash Lubwama</v>
      </c>
    </row>
    <row r="355" spans="1:7" x14ac:dyDescent="0.3">
      <c r="A355" s="2">
        <v>606457</v>
      </c>
      <c r="B355" s="2" t="s">
        <v>635</v>
      </c>
      <c r="C355" s="2" t="s">
        <v>263</v>
      </c>
      <c r="D355" s="2" t="s">
        <v>229</v>
      </c>
      <c r="E355" s="2" t="s">
        <v>331</v>
      </c>
      <c r="F355" s="2" t="s">
        <v>231</v>
      </c>
      <c r="G355" t="str">
        <f>VLOOKUP(A355,'[2]Daily downtime hours'!$C:$K,9,0)</f>
        <v>Robert Otim</v>
      </c>
    </row>
    <row r="356" spans="1:7" x14ac:dyDescent="0.3">
      <c r="A356" s="12">
        <v>606459</v>
      </c>
      <c r="B356" s="12" t="s">
        <v>636</v>
      </c>
      <c r="C356" s="2" t="s">
        <v>394</v>
      </c>
      <c r="D356" s="2" t="s">
        <v>233</v>
      </c>
      <c r="E356" s="2" t="s">
        <v>258</v>
      </c>
      <c r="F356" s="2" t="s">
        <v>231</v>
      </c>
      <c r="G356" t="str">
        <f>VLOOKUP(A356,'[2]Daily downtime hours'!$C:$K,9,0)</f>
        <v>Muhamood Kyongo</v>
      </c>
    </row>
    <row r="357" spans="1:7" x14ac:dyDescent="0.3">
      <c r="A357" s="12">
        <v>606462</v>
      </c>
      <c r="B357" s="12" t="s">
        <v>637</v>
      </c>
      <c r="C357" s="2" t="s">
        <v>333</v>
      </c>
      <c r="D357" s="2" t="s">
        <v>233</v>
      </c>
      <c r="E357" s="2" t="s">
        <v>282</v>
      </c>
      <c r="F357" s="2" t="s">
        <v>231</v>
      </c>
      <c r="G357" t="str">
        <f>VLOOKUP(A357,'[2]Daily downtime hours'!$C:$K,9,0)</f>
        <v>Latima Musoke</v>
      </c>
    </row>
    <row r="358" spans="1:7" x14ac:dyDescent="0.3">
      <c r="A358" s="12">
        <v>606464</v>
      </c>
      <c r="B358" s="12" t="s">
        <v>638</v>
      </c>
      <c r="C358" s="2" t="s">
        <v>394</v>
      </c>
      <c r="D358" s="2" t="s">
        <v>233</v>
      </c>
      <c r="E358" s="2" t="s">
        <v>258</v>
      </c>
      <c r="F358" s="2" t="s">
        <v>231</v>
      </c>
      <c r="G358" t="str">
        <f>VLOOKUP(A358,'[2]Daily downtime hours'!$C:$K,9,0)</f>
        <v>Muhamood Kyongo</v>
      </c>
    </row>
    <row r="359" spans="1:7" x14ac:dyDescent="0.3">
      <c r="A359" s="12">
        <v>606465</v>
      </c>
      <c r="B359" s="12" t="s">
        <v>639</v>
      </c>
      <c r="C359" s="2" t="s">
        <v>333</v>
      </c>
      <c r="D359" s="2" t="s">
        <v>229</v>
      </c>
      <c r="E359" s="2" t="s">
        <v>312</v>
      </c>
      <c r="F359" s="2" t="s">
        <v>231</v>
      </c>
      <c r="G359" t="str">
        <f>VLOOKUP(A359,'[2]Daily downtime hours'!$C:$K,9,0)</f>
        <v>Latima Musoke</v>
      </c>
    </row>
    <row r="360" spans="1:7" x14ac:dyDescent="0.3">
      <c r="A360" s="16">
        <v>606467</v>
      </c>
      <c r="B360" s="17" t="s">
        <v>640</v>
      </c>
      <c r="C360" s="2" t="s">
        <v>289</v>
      </c>
      <c r="D360" s="2" t="s">
        <v>233</v>
      </c>
      <c r="E360" s="2" t="s">
        <v>292</v>
      </c>
      <c r="F360" s="2" t="s">
        <v>231</v>
      </c>
      <c r="G360" t="str">
        <f>VLOOKUP(A360,'[2]Daily downtime hours'!$C:$K,9,0)</f>
        <v>Muhamood Kyongo</v>
      </c>
    </row>
    <row r="361" spans="1:7" x14ac:dyDescent="0.3">
      <c r="A361" s="12">
        <v>606469</v>
      </c>
      <c r="B361" s="12" t="s">
        <v>641</v>
      </c>
      <c r="C361" s="2" t="s">
        <v>350</v>
      </c>
      <c r="D361" s="2" t="s">
        <v>229</v>
      </c>
      <c r="E361" s="2" t="s">
        <v>359</v>
      </c>
      <c r="F361" s="2" t="s">
        <v>231</v>
      </c>
      <c r="G361" t="str">
        <f>VLOOKUP(A361,'[2]Daily downtime hours'!$C:$K,9,0)</f>
        <v>Muhamood Kyongo</v>
      </c>
    </row>
    <row r="362" spans="1:7" x14ac:dyDescent="0.3">
      <c r="A362" s="12">
        <v>606473</v>
      </c>
      <c r="B362" s="12" t="s">
        <v>642</v>
      </c>
      <c r="C362" s="2" t="s">
        <v>289</v>
      </c>
      <c r="D362" s="2" t="s">
        <v>233</v>
      </c>
      <c r="E362" s="2" t="s">
        <v>234</v>
      </c>
      <c r="F362" s="2" t="s">
        <v>231</v>
      </c>
      <c r="G362" t="str">
        <f>VLOOKUP(A362,'[2]Daily downtime hours'!$C:$K,9,0)</f>
        <v>Muhamood Kyongo</v>
      </c>
    </row>
    <row r="363" spans="1:7" x14ac:dyDescent="0.3">
      <c r="A363" s="2">
        <v>606479</v>
      </c>
      <c r="B363" s="2" t="s">
        <v>643</v>
      </c>
      <c r="C363" s="2" t="s">
        <v>236</v>
      </c>
      <c r="D363" s="2" t="s">
        <v>233</v>
      </c>
      <c r="E363" s="2" t="s">
        <v>359</v>
      </c>
      <c r="F363" s="2" t="s">
        <v>231</v>
      </c>
      <c r="G363" t="str">
        <f>VLOOKUP(A363,'[2]Daily downtime hours'!$C:$K,9,0)</f>
        <v>Moses Kaganda</v>
      </c>
    </row>
    <row r="364" spans="1:7" x14ac:dyDescent="0.3">
      <c r="A364" s="12">
        <v>606480</v>
      </c>
      <c r="B364" s="12" t="s">
        <v>644</v>
      </c>
      <c r="C364" s="2" t="s">
        <v>279</v>
      </c>
      <c r="D364" s="2" t="s">
        <v>233</v>
      </c>
      <c r="E364" s="2" t="s">
        <v>248</v>
      </c>
      <c r="F364" s="2" t="s">
        <v>231</v>
      </c>
      <c r="G364" t="str">
        <f>VLOOKUP(A364,'[2]Daily downtime hours'!$C:$K,9,0)</f>
        <v>Robert Otim</v>
      </c>
    </row>
    <row r="365" spans="1:7" x14ac:dyDescent="0.3">
      <c r="A365" s="12">
        <v>606481</v>
      </c>
      <c r="B365" s="12" t="s">
        <v>645</v>
      </c>
      <c r="C365" s="2" t="s">
        <v>394</v>
      </c>
      <c r="D365" s="2" t="s">
        <v>233</v>
      </c>
      <c r="E365" s="2" t="s">
        <v>243</v>
      </c>
      <c r="F365" s="2" t="s">
        <v>231</v>
      </c>
      <c r="G365" t="str">
        <f>VLOOKUP(A365,'[2]Daily downtime hours'!$C:$K,9,0)</f>
        <v>Muhamood Kyongo</v>
      </c>
    </row>
    <row r="366" spans="1:7" x14ac:dyDescent="0.3">
      <c r="A366" s="12">
        <v>606484</v>
      </c>
      <c r="B366" s="12" t="s">
        <v>646</v>
      </c>
      <c r="C366" s="2" t="s">
        <v>276</v>
      </c>
      <c r="D366" s="2" t="s">
        <v>233</v>
      </c>
      <c r="E366" s="2" t="s">
        <v>312</v>
      </c>
      <c r="F366" s="2" t="s">
        <v>231</v>
      </c>
      <c r="G366" t="str">
        <f>VLOOKUP(A366,'[2]Daily downtime hours'!$C:$K,9,0)</f>
        <v>Moses Kaganda</v>
      </c>
    </row>
    <row r="367" spans="1:7" x14ac:dyDescent="0.3">
      <c r="A367" s="12">
        <v>606485</v>
      </c>
      <c r="B367" s="12" t="s">
        <v>647</v>
      </c>
      <c r="C367" s="2" t="s">
        <v>276</v>
      </c>
      <c r="D367" s="2" t="s">
        <v>233</v>
      </c>
      <c r="E367" s="2" t="s">
        <v>248</v>
      </c>
      <c r="F367" s="2" t="s">
        <v>231</v>
      </c>
      <c r="G367" t="str">
        <f>VLOOKUP(A367,'[2]Daily downtime hours'!$C:$K,9,0)</f>
        <v>Moses Kaganda</v>
      </c>
    </row>
    <row r="368" spans="1:7" x14ac:dyDescent="0.3">
      <c r="A368" s="2">
        <v>606487</v>
      </c>
      <c r="B368" s="2" t="s">
        <v>648</v>
      </c>
      <c r="C368" s="2" t="s">
        <v>239</v>
      </c>
      <c r="D368" s="2" t="s">
        <v>233</v>
      </c>
      <c r="E368" s="2" t="s">
        <v>240</v>
      </c>
      <c r="F368" s="2" t="s">
        <v>231</v>
      </c>
      <c r="G368" t="str">
        <f>VLOOKUP(A368,'[2]Daily downtime hours'!$C:$K,9,0)</f>
        <v>Robert Otim</v>
      </c>
    </row>
    <row r="369" spans="1:7" x14ac:dyDescent="0.3">
      <c r="A369" s="12">
        <v>606491</v>
      </c>
      <c r="B369" s="12" t="s">
        <v>649</v>
      </c>
      <c r="C369" s="2" t="s">
        <v>260</v>
      </c>
      <c r="D369" s="2" t="s">
        <v>229</v>
      </c>
      <c r="E369" s="2" t="s">
        <v>12</v>
      </c>
      <c r="F369" s="2" t="s">
        <v>231</v>
      </c>
      <c r="G369" t="str">
        <f>VLOOKUP(A369,'[2]Daily downtime hours'!$C:$K,9,0)</f>
        <v>Robert Otim</v>
      </c>
    </row>
    <row r="370" spans="1:7" x14ac:dyDescent="0.3">
      <c r="A370" s="12">
        <v>606495</v>
      </c>
      <c r="B370" s="12" t="s">
        <v>650</v>
      </c>
      <c r="C370" s="2" t="s">
        <v>260</v>
      </c>
      <c r="D370" s="2" t="s">
        <v>233</v>
      </c>
      <c r="E370" s="2" t="s">
        <v>324</v>
      </c>
      <c r="F370" s="2" t="s">
        <v>231</v>
      </c>
      <c r="G370" t="str">
        <f>VLOOKUP(A370,'[2]Daily downtime hours'!$C:$K,9,0)</f>
        <v>Robert Otim</v>
      </c>
    </row>
    <row r="371" spans="1:7" x14ac:dyDescent="0.3">
      <c r="A371" s="2">
        <v>606498</v>
      </c>
      <c r="B371" s="2" t="s">
        <v>651</v>
      </c>
      <c r="C371" s="2" t="s">
        <v>299</v>
      </c>
      <c r="D371" s="2" t="s">
        <v>233</v>
      </c>
      <c r="E371" s="2" t="s">
        <v>251</v>
      </c>
      <c r="F371" s="2" t="s">
        <v>231</v>
      </c>
      <c r="G371" t="str">
        <f>VLOOKUP(A371,'[2]Daily downtime hours'!$C:$K,9,0)</f>
        <v>Muhamood Kyongo</v>
      </c>
    </row>
    <row r="372" spans="1:7" x14ac:dyDescent="0.3">
      <c r="A372" s="12">
        <v>606501</v>
      </c>
      <c r="B372" s="12" t="s">
        <v>652</v>
      </c>
      <c r="C372" s="2" t="s">
        <v>303</v>
      </c>
      <c r="D372" s="2" t="s">
        <v>233</v>
      </c>
      <c r="E372" s="2" t="s">
        <v>12</v>
      </c>
      <c r="F372" s="2" t="s">
        <v>231</v>
      </c>
      <c r="G372" t="str">
        <f>VLOOKUP(A372,'[2]Daily downtime hours'!$C:$K,9,0)</f>
        <v>Moses Kaganda</v>
      </c>
    </row>
    <row r="373" spans="1:7" x14ac:dyDescent="0.3">
      <c r="A373" s="2">
        <v>606503</v>
      </c>
      <c r="B373" s="2" t="s">
        <v>653</v>
      </c>
      <c r="C373" s="2" t="s">
        <v>14</v>
      </c>
      <c r="D373" s="2" t="s">
        <v>233</v>
      </c>
      <c r="E373" s="2" t="s">
        <v>654</v>
      </c>
      <c r="F373" s="2" t="s">
        <v>231</v>
      </c>
      <c r="G373" t="str">
        <f>VLOOKUP(A373,'[2]Daily downtime hours'!$C:$K,9,0)</f>
        <v>Latima Musoke</v>
      </c>
    </row>
    <row r="374" spans="1:7" x14ac:dyDescent="0.3">
      <c r="A374" s="12">
        <v>606504</v>
      </c>
      <c r="B374" s="12" t="s">
        <v>655</v>
      </c>
      <c r="C374" s="2" t="s">
        <v>239</v>
      </c>
      <c r="D374" s="2" t="s">
        <v>233</v>
      </c>
      <c r="E374" s="2" t="s">
        <v>243</v>
      </c>
      <c r="F374" s="2" t="s">
        <v>231</v>
      </c>
      <c r="G374" t="str">
        <f>VLOOKUP(A374,'[2]Daily downtime hours'!$C:$K,9,0)</f>
        <v>Robert Otim</v>
      </c>
    </row>
    <row r="375" spans="1:7" x14ac:dyDescent="0.3">
      <c r="A375" s="2">
        <v>606509</v>
      </c>
      <c r="B375" s="2" t="s">
        <v>656</v>
      </c>
      <c r="C375" s="2" t="s">
        <v>228</v>
      </c>
      <c r="D375" s="2" t="s">
        <v>233</v>
      </c>
      <c r="E375" s="2" t="s">
        <v>251</v>
      </c>
      <c r="F375" s="2" t="s">
        <v>231</v>
      </c>
      <c r="G375" t="str">
        <f>VLOOKUP(A375,'[2]Daily downtime hours'!$C:$K,9,0)</f>
        <v>Joash Lubwama</v>
      </c>
    </row>
    <row r="376" spans="1:7" x14ac:dyDescent="0.3">
      <c r="A376" s="12">
        <v>606532</v>
      </c>
      <c r="B376" s="12" t="s">
        <v>657</v>
      </c>
      <c r="C376" s="2" t="s">
        <v>333</v>
      </c>
      <c r="D376" s="2" t="s">
        <v>233</v>
      </c>
      <c r="E376" s="2" t="s">
        <v>254</v>
      </c>
      <c r="F376" s="2" t="s">
        <v>231</v>
      </c>
      <c r="G376" t="str">
        <f>VLOOKUP(A376,'[2]Daily downtime hours'!$C:$K,9,0)</f>
        <v>Latima Musoke</v>
      </c>
    </row>
    <row r="377" spans="1:7" x14ac:dyDescent="0.3">
      <c r="A377" s="2">
        <v>606534</v>
      </c>
      <c r="B377" s="2" t="s">
        <v>658</v>
      </c>
      <c r="C377" s="2" t="s">
        <v>22</v>
      </c>
      <c r="D377" s="2" t="s">
        <v>233</v>
      </c>
      <c r="E377" s="2" t="s">
        <v>292</v>
      </c>
      <c r="F377" s="2" t="s">
        <v>231</v>
      </c>
      <c r="G377" t="str">
        <f>VLOOKUP(A377,'[2]Daily downtime hours'!$C:$K,9,0)</f>
        <v>Innocent Ayiko</v>
      </c>
    </row>
    <row r="378" spans="1:7" x14ac:dyDescent="0.3">
      <c r="A378" s="12">
        <v>606541</v>
      </c>
      <c r="B378" s="12" t="s">
        <v>659</v>
      </c>
      <c r="C378" s="2" t="s">
        <v>276</v>
      </c>
      <c r="D378" s="2" t="s">
        <v>229</v>
      </c>
      <c r="E378" s="2" t="s">
        <v>331</v>
      </c>
      <c r="F378" s="2" t="s">
        <v>231</v>
      </c>
      <c r="G378" t="str">
        <f>VLOOKUP(A378,'[2]Daily downtime hours'!$C:$K,9,0)</f>
        <v>Moses Kaganda</v>
      </c>
    </row>
    <row r="379" spans="1:7" x14ac:dyDescent="0.3">
      <c r="A379" s="12">
        <v>606542</v>
      </c>
      <c r="B379" s="12" t="s">
        <v>660</v>
      </c>
      <c r="C379" s="2" t="s">
        <v>281</v>
      </c>
      <c r="D379" s="2" t="s">
        <v>233</v>
      </c>
      <c r="E379" s="2" t="s">
        <v>322</v>
      </c>
      <c r="F379" s="2" t="s">
        <v>231</v>
      </c>
      <c r="G379" t="str">
        <f>VLOOKUP(A379,'[2]Daily downtime hours'!$C:$K,9,0)</f>
        <v>Innocent Ayiko</v>
      </c>
    </row>
    <row r="380" spans="1:7" x14ac:dyDescent="0.3">
      <c r="A380" s="12">
        <v>606543</v>
      </c>
      <c r="B380" s="12" t="s">
        <v>661</v>
      </c>
      <c r="C380" s="2" t="s">
        <v>320</v>
      </c>
      <c r="D380" s="2" t="s">
        <v>229</v>
      </c>
      <c r="E380" s="2" t="s">
        <v>251</v>
      </c>
      <c r="F380" s="2" t="s">
        <v>231</v>
      </c>
      <c r="G380" t="str">
        <f>VLOOKUP(A380,'[2]Daily downtime hours'!$C:$K,9,0)</f>
        <v>Moses Kaganda</v>
      </c>
    </row>
    <row r="381" spans="1:7" x14ac:dyDescent="0.3">
      <c r="A381" s="2">
        <v>606545</v>
      </c>
      <c r="B381" s="2" t="s">
        <v>662</v>
      </c>
      <c r="C381" s="2" t="s">
        <v>21</v>
      </c>
      <c r="D381" s="2" t="s">
        <v>229</v>
      </c>
      <c r="E381" s="2" t="s">
        <v>237</v>
      </c>
      <c r="F381" s="2" t="s">
        <v>231</v>
      </c>
      <c r="G381" t="str">
        <f>VLOOKUP(A381,'[2]Daily downtime hours'!$C:$K,9,0)</f>
        <v>Innocent Ayiko</v>
      </c>
    </row>
    <row r="382" spans="1:7" x14ac:dyDescent="0.3">
      <c r="A382" s="2">
        <v>606549</v>
      </c>
      <c r="B382" s="2" t="s">
        <v>663</v>
      </c>
      <c r="C382" s="2" t="s">
        <v>348</v>
      </c>
      <c r="D382" s="2" t="s">
        <v>233</v>
      </c>
      <c r="E382" s="2" t="s">
        <v>240</v>
      </c>
      <c r="F382" s="2" t="s">
        <v>231</v>
      </c>
      <c r="G382" t="str">
        <f>VLOOKUP(A382,'[2]Daily downtime hours'!$C:$K,9,0)</f>
        <v>Moses Kaganda</v>
      </c>
    </row>
    <row r="383" spans="1:7" x14ac:dyDescent="0.3">
      <c r="A383" s="12">
        <v>606550</v>
      </c>
      <c r="B383" s="12" t="s">
        <v>664</v>
      </c>
      <c r="C383" s="2" t="s">
        <v>350</v>
      </c>
      <c r="D383" s="2" t="s">
        <v>229</v>
      </c>
      <c r="E383" s="2" t="s">
        <v>243</v>
      </c>
      <c r="F383" s="2" t="s">
        <v>231</v>
      </c>
      <c r="G383" t="str">
        <f>VLOOKUP(A383,'[2]Daily downtime hours'!$C:$K,9,0)</f>
        <v>Muhamood Kyongo</v>
      </c>
    </row>
    <row r="384" spans="1:7" x14ac:dyDescent="0.3">
      <c r="A384" s="2">
        <v>606561</v>
      </c>
      <c r="B384" s="2" t="s">
        <v>665</v>
      </c>
      <c r="C384" s="2" t="s">
        <v>239</v>
      </c>
      <c r="D384" s="2" t="s">
        <v>229</v>
      </c>
      <c r="E384" s="2" t="s">
        <v>243</v>
      </c>
      <c r="F384" s="2" t="s">
        <v>231</v>
      </c>
      <c r="G384" t="str">
        <f>VLOOKUP(A384,'[2]Daily downtime hours'!$C:$K,9,0)</f>
        <v>Robert Otim</v>
      </c>
    </row>
    <row r="385" spans="1:7" x14ac:dyDescent="0.3">
      <c r="A385" s="2">
        <v>606563</v>
      </c>
      <c r="B385" s="2" t="s">
        <v>666</v>
      </c>
      <c r="C385" s="2" t="s">
        <v>236</v>
      </c>
      <c r="D385" s="2" t="s">
        <v>233</v>
      </c>
      <c r="E385" s="2" t="s">
        <v>12</v>
      </c>
      <c r="F385" s="2" t="s">
        <v>231</v>
      </c>
      <c r="G385" t="str">
        <f>VLOOKUP(A385,'[2]Daily downtime hours'!$C:$K,9,0)</f>
        <v>Moses Kaganda</v>
      </c>
    </row>
    <row r="386" spans="1:7" x14ac:dyDescent="0.3">
      <c r="A386" s="2">
        <v>606564</v>
      </c>
      <c r="B386" s="2" t="s">
        <v>667</v>
      </c>
      <c r="C386" s="2" t="s">
        <v>367</v>
      </c>
      <c r="D386" s="2" t="s">
        <v>233</v>
      </c>
      <c r="E386" s="2" t="s">
        <v>230</v>
      </c>
      <c r="F386" s="2" t="s">
        <v>231</v>
      </c>
      <c r="G386" t="str">
        <f>VLOOKUP(A386,'[2]Daily downtime hours'!$C:$K,9,0)</f>
        <v>Innocent Ayiko</v>
      </c>
    </row>
    <row r="387" spans="1:7" x14ac:dyDescent="0.3">
      <c r="A387" s="2">
        <v>606567</v>
      </c>
      <c r="B387" s="2" t="s">
        <v>668</v>
      </c>
      <c r="C387" s="2" t="s">
        <v>23</v>
      </c>
      <c r="D387" s="2" t="s">
        <v>233</v>
      </c>
      <c r="E387" s="2" t="s">
        <v>251</v>
      </c>
      <c r="F387" s="2" t="s">
        <v>231</v>
      </c>
      <c r="G387" t="str">
        <f>VLOOKUP(A387,'[2]Daily downtime hours'!$C:$K,9,0)</f>
        <v>Joash Lubwama</v>
      </c>
    </row>
    <row r="388" spans="1:7" x14ac:dyDescent="0.3">
      <c r="A388" s="2">
        <v>606586</v>
      </c>
      <c r="B388" s="2" t="s">
        <v>669</v>
      </c>
      <c r="C388" s="2" t="s">
        <v>279</v>
      </c>
      <c r="D388" s="15" t="s">
        <v>229</v>
      </c>
      <c r="E388" s="2" t="s">
        <v>12</v>
      </c>
      <c r="F388" s="2" t="s">
        <v>231</v>
      </c>
      <c r="G388" t="str">
        <f>VLOOKUP(A388,'[2]Daily downtime hours'!$C:$K,9,0)</f>
        <v>Robert Otim</v>
      </c>
    </row>
    <row r="389" spans="1:7" x14ac:dyDescent="0.3">
      <c r="A389" s="2">
        <v>606594</v>
      </c>
      <c r="B389" s="2" t="s">
        <v>670</v>
      </c>
      <c r="C389" s="2" t="s">
        <v>245</v>
      </c>
      <c r="D389" s="2" t="s">
        <v>229</v>
      </c>
      <c r="E389" s="2" t="s">
        <v>258</v>
      </c>
      <c r="F389" s="2" t="s">
        <v>231</v>
      </c>
      <c r="G389" t="str">
        <f>VLOOKUP(A389,'[2]Daily downtime hours'!$C:$K,9,0)</f>
        <v>Innocent Ayiko</v>
      </c>
    </row>
    <row r="390" spans="1:7" x14ac:dyDescent="0.3">
      <c r="A390" s="12">
        <v>606596</v>
      </c>
      <c r="B390" s="12" t="s">
        <v>671</v>
      </c>
      <c r="C390" s="2" t="s">
        <v>21</v>
      </c>
      <c r="D390" s="2" t="s">
        <v>233</v>
      </c>
      <c r="E390" s="2" t="s">
        <v>322</v>
      </c>
      <c r="F390" s="2" t="s">
        <v>231</v>
      </c>
      <c r="G390" t="str">
        <f>VLOOKUP(A390,'[2]Daily downtime hours'!$C:$K,9,0)</f>
        <v>Innocent Ayiko</v>
      </c>
    </row>
    <row r="391" spans="1:7" x14ac:dyDescent="0.3">
      <c r="A391" s="12">
        <v>606597</v>
      </c>
      <c r="B391" s="12" t="s">
        <v>672</v>
      </c>
      <c r="C391" s="2" t="s">
        <v>20</v>
      </c>
      <c r="D391" s="2" t="s">
        <v>229</v>
      </c>
      <c r="E391" s="2" t="s">
        <v>234</v>
      </c>
      <c r="F391" s="2" t="s">
        <v>231</v>
      </c>
      <c r="G391" t="str">
        <f>VLOOKUP(A391,'[2]Daily downtime hours'!$C:$K,9,0)</f>
        <v>Innocent Ayiko</v>
      </c>
    </row>
    <row r="392" spans="1:7" x14ac:dyDescent="0.3">
      <c r="A392" s="12">
        <v>606617</v>
      </c>
      <c r="B392" s="12" t="s">
        <v>673</v>
      </c>
      <c r="C392" s="2" t="s">
        <v>274</v>
      </c>
      <c r="D392" s="2" t="s">
        <v>229</v>
      </c>
      <c r="E392" s="2" t="s">
        <v>282</v>
      </c>
      <c r="F392" s="2" t="s">
        <v>231</v>
      </c>
      <c r="G392" t="str">
        <f>VLOOKUP(A392,'[2]Daily downtime hours'!$C:$K,9,0)</f>
        <v>Muhamood Kyongo</v>
      </c>
    </row>
    <row r="393" spans="1:7" x14ac:dyDescent="0.3">
      <c r="A393" s="12">
        <v>606618</v>
      </c>
      <c r="B393" s="12" t="s">
        <v>674</v>
      </c>
      <c r="C393" s="2" t="s">
        <v>274</v>
      </c>
      <c r="D393" s="2" t="s">
        <v>229</v>
      </c>
      <c r="E393" s="2" t="s">
        <v>275</v>
      </c>
      <c r="F393" s="2" t="s">
        <v>231</v>
      </c>
      <c r="G393" t="str">
        <f>VLOOKUP(A393,'[2]Daily downtime hours'!$C:$K,9,0)</f>
        <v>Muhamood Kyongo</v>
      </c>
    </row>
    <row r="394" spans="1:7" x14ac:dyDescent="0.3">
      <c r="A394" s="2">
        <v>606621</v>
      </c>
      <c r="B394" s="2" t="s">
        <v>675</v>
      </c>
      <c r="C394" s="2" t="s">
        <v>320</v>
      </c>
      <c r="D394" s="2" t="s">
        <v>233</v>
      </c>
      <c r="E394" s="2" t="s">
        <v>331</v>
      </c>
      <c r="F394" s="2" t="s">
        <v>231</v>
      </c>
      <c r="G394" t="str">
        <f>VLOOKUP(A394,'[2]Daily downtime hours'!$C:$K,9,0)</f>
        <v>Muhamood Kyongo</v>
      </c>
    </row>
    <row r="395" spans="1:7" x14ac:dyDescent="0.3">
      <c r="A395" s="2">
        <v>606627</v>
      </c>
      <c r="B395" s="2" t="s">
        <v>676</v>
      </c>
      <c r="C395" s="2" t="s">
        <v>394</v>
      </c>
      <c r="D395" s="2" t="s">
        <v>233</v>
      </c>
      <c r="E395" s="2" t="s">
        <v>314</v>
      </c>
      <c r="F395" s="2" t="s">
        <v>231</v>
      </c>
      <c r="G395" t="str">
        <f>VLOOKUP(A395,'[2]Daily downtime hours'!$C:$K,9,0)</f>
        <v>Muhamood Kyongo</v>
      </c>
    </row>
    <row r="396" spans="1:7" x14ac:dyDescent="0.3">
      <c r="A396" s="12">
        <v>606628</v>
      </c>
      <c r="B396" s="12" t="s">
        <v>677</v>
      </c>
      <c r="C396" s="2" t="s">
        <v>320</v>
      </c>
      <c r="D396" s="2" t="s">
        <v>233</v>
      </c>
      <c r="E396" s="2" t="s">
        <v>300</v>
      </c>
      <c r="F396" s="2" t="s">
        <v>231</v>
      </c>
      <c r="G396" t="str">
        <f>VLOOKUP(A396,'[2]Daily downtime hours'!$C:$K,9,0)</f>
        <v>Muhamood Kyongo</v>
      </c>
    </row>
    <row r="397" spans="1:7" x14ac:dyDescent="0.3">
      <c r="A397" s="2">
        <v>606631</v>
      </c>
      <c r="B397" s="2" t="s">
        <v>678</v>
      </c>
      <c r="C397" s="2" t="s">
        <v>394</v>
      </c>
      <c r="D397" s="2" t="s">
        <v>233</v>
      </c>
      <c r="E397" s="2" t="s">
        <v>243</v>
      </c>
      <c r="F397" s="2" t="s">
        <v>231</v>
      </c>
      <c r="G397" t="str">
        <f>VLOOKUP(A397,'[2]Daily downtime hours'!$C:$K,9,0)</f>
        <v>Muhamood Kyongo</v>
      </c>
    </row>
    <row r="398" spans="1:7" x14ac:dyDescent="0.3">
      <c r="A398" s="12">
        <v>606636</v>
      </c>
      <c r="B398" s="12" t="s">
        <v>679</v>
      </c>
      <c r="C398" s="2" t="s">
        <v>350</v>
      </c>
      <c r="D398" s="2" t="s">
        <v>233</v>
      </c>
      <c r="E398" s="2" t="s">
        <v>251</v>
      </c>
      <c r="F398" s="2" t="s">
        <v>231</v>
      </c>
      <c r="G398" t="str">
        <f>VLOOKUP(A398,'[2]Daily downtime hours'!$C:$K,9,0)</f>
        <v>Moses Kaganda</v>
      </c>
    </row>
    <row r="399" spans="1:7" x14ac:dyDescent="0.3">
      <c r="A399" s="2">
        <v>606639</v>
      </c>
      <c r="B399" s="2" t="s">
        <v>680</v>
      </c>
      <c r="C399" s="2" t="s">
        <v>263</v>
      </c>
      <c r="D399" s="2" t="s">
        <v>233</v>
      </c>
      <c r="E399" s="2" t="s">
        <v>251</v>
      </c>
      <c r="F399" s="2" t="s">
        <v>231</v>
      </c>
      <c r="G399" t="str">
        <f>VLOOKUP(A399,'[2]Daily downtime hours'!$C:$K,9,0)</f>
        <v>Robert Otim</v>
      </c>
    </row>
    <row r="400" spans="1:7" x14ac:dyDescent="0.3">
      <c r="A400" s="12">
        <v>606642</v>
      </c>
      <c r="B400" s="12" t="s">
        <v>681</v>
      </c>
      <c r="C400" s="2" t="s">
        <v>348</v>
      </c>
      <c r="D400" s="2" t="s">
        <v>229</v>
      </c>
      <c r="E400" s="2" t="s">
        <v>251</v>
      </c>
      <c r="F400" s="2" t="s">
        <v>231</v>
      </c>
      <c r="G400" t="str">
        <f>VLOOKUP(A400,'[2]Daily downtime hours'!$C:$K,9,0)</f>
        <v>Moses Kaganda</v>
      </c>
    </row>
    <row r="401" spans="1:7" x14ac:dyDescent="0.3">
      <c r="A401" s="12">
        <v>606644</v>
      </c>
      <c r="B401" s="12" t="s">
        <v>682</v>
      </c>
      <c r="C401" s="2" t="s">
        <v>308</v>
      </c>
      <c r="D401" s="2" t="s">
        <v>233</v>
      </c>
      <c r="E401" s="2" t="s">
        <v>324</v>
      </c>
      <c r="F401" s="2" t="s">
        <v>231</v>
      </c>
      <c r="G401" t="str">
        <f>VLOOKUP(A401,'[2]Daily downtime hours'!$C:$K,9,0)</f>
        <v>Innocent Ayiko</v>
      </c>
    </row>
    <row r="402" spans="1:7" x14ac:dyDescent="0.3">
      <c r="A402" s="2">
        <v>606648</v>
      </c>
      <c r="B402" s="2" t="s">
        <v>683</v>
      </c>
      <c r="C402" s="2" t="s">
        <v>11</v>
      </c>
      <c r="D402" s="2" t="s">
        <v>233</v>
      </c>
      <c r="E402" s="2" t="s">
        <v>12</v>
      </c>
      <c r="F402" s="2" t="s">
        <v>231</v>
      </c>
      <c r="G402" t="str">
        <f>VLOOKUP(A402,'[2]Daily downtime hours'!$C:$K,9,0)</f>
        <v>Latima Musoke</v>
      </c>
    </row>
    <row r="403" spans="1:7" x14ac:dyDescent="0.3">
      <c r="A403" s="12">
        <v>606653</v>
      </c>
      <c r="B403" s="12" t="s">
        <v>684</v>
      </c>
      <c r="C403" s="2" t="s">
        <v>14</v>
      </c>
      <c r="D403" s="2" t="s">
        <v>229</v>
      </c>
      <c r="E403" s="2" t="s">
        <v>261</v>
      </c>
      <c r="F403" s="2" t="s">
        <v>231</v>
      </c>
      <c r="G403" t="str">
        <f>VLOOKUP(A403,'[2]Daily downtime hours'!$C:$K,9,0)</f>
        <v>Latima Musoke</v>
      </c>
    </row>
    <row r="404" spans="1:7" x14ac:dyDescent="0.3">
      <c r="A404" s="12">
        <v>606657</v>
      </c>
      <c r="B404" s="12" t="s">
        <v>685</v>
      </c>
      <c r="C404" s="2" t="s">
        <v>367</v>
      </c>
      <c r="D404" s="2" t="s">
        <v>229</v>
      </c>
      <c r="E404" s="2" t="s">
        <v>12</v>
      </c>
      <c r="F404" s="2" t="s">
        <v>231</v>
      </c>
      <c r="G404" t="str">
        <f>VLOOKUP(A404,'[2]Daily downtime hours'!$C:$K,9,0)</f>
        <v>Innocent Ayiko</v>
      </c>
    </row>
    <row r="405" spans="1:7" x14ac:dyDescent="0.3">
      <c r="A405" s="2">
        <v>606660</v>
      </c>
      <c r="B405" s="2" t="s">
        <v>686</v>
      </c>
      <c r="C405" s="2" t="s">
        <v>11</v>
      </c>
      <c r="D405" s="2" t="s">
        <v>229</v>
      </c>
      <c r="E405" s="2" t="s">
        <v>398</v>
      </c>
      <c r="F405" s="2" t="s">
        <v>231</v>
      </c>
      <c r="G405" t="str">
        <f>VLOOKUP(A405,'[2]Daily downtime hours'!$C:$K,9,0)</f>
        <v>Latima Musoke</v>
      </c>
    </row>
    <row r="406" spans="1:7" x14ac:dyDescent="0.3">
      <c r="A406" s="12">
        <v>606662</v>
      </c>
      <c r="B406" s="12" t="s">
        <v>687</v>
      </c>
      <c r="C406" s="2" t="s">
        <v>367</v>
      </c>
      <c r="D406" s="2" t="s">
        <v>233</v>
      </c>
      <c r="E406" s="2" t="s">
        <v>271</v>
      </c>
      <c r="F406" s="2" t="s">
        <v>231</v>
      </c>
      <c r="G406" t="str">
        <f>VLOOKUP(A406,'[2]Daily downtime hours'!$C:$K,9,0)</f>
        <v>Innocent Ayiko</v>
      </c>
    </row>
    <row r="407" spans="1:7" x14ac:dyDescent="0.3">
      <c r="A407" s="12">
        <v>606663</v>
      </c>
      <c r="B407" s="12" t="s">
        <v>688</v>
      </c>
      <c r="C407" s="2" t="s">
        <v>13</v>
      </c>
      <c r="D407" s="2" t="s">
        <v>229</v>
      </c>
      <c r="E407" s="2" t="s">
        <v>240</v>
      </c>
      <c r="F407" s="2" t="s">
        <v>231</v>
      </c>
      <c r="G407" t="str">
        <f>VLOOKUP(A407,'[2]Daily downtime hours'!$C:$K,9,0)</f>
        <v>Latima Musoke</v>
      </c>
    </row>
    <row r="408" spans="1:7" x14ac:dyDescent="0.3">
      <c r="A408" s="2">
        <v>606667</v>
      </c>
      <c r="B408" s="2" t="s">
        <v>689</v>
      </c>
      <c r="C408" s="2" t="s">
        <v>11</v>
      </c>
      <c r="D408" s="2" t="s">
        <v>229</v>
      </c>
      <c r="E408" s="2" t="s">
        <v>285</v>
      </c>
      <c r="F408" s="2" t="s">
        <v>231</v>
      </c>
      <c r="G408" t="str">
        <f>VLOOKUP(A408,'[2]Daily downtime hours'!$C:$K,9,0)</f>
        <v>Latima Musoke</v>
      </c>
    </row>
    <row r="409" spans="1:7" x14ac:dyDescent="0.3">
      <c r="A409" s="12">
        <v>606672</v>
      </c>
      <c r="B409" s="12" t="s">
        <v>690</v>
      </c>
      <c r="C409" s="2" t="s">
        <v>11</v>
      </c>
      <c r="D409" s="2" t="s">
        <v>229</v>
      </c>
      <c r="E409" s="2" t="s">
        <v>258</v>
      </c>
      <c r="F409" s="2" t="s">
        <v>231</v>
      </c>
      <c r="G409" t="str">
        <f>VLOOKUP(A409,'[2]Daily downtime hours'!$C:$K,9,0)</f>
        <v>Latima Musoke</v>
      </c>
    </row>
    <row r="410" spans="1:7" x14ac:dyDescent="0.3">
      <c r="A410" s="2">
        <v>606690</v>
      </c>
      <c r="B410" s="2" t="s">
        <v>691</v>
      </c>
      <c r="C410" s="2" t="s">
        <v>260</v>
      </c>
      <c r="D410" s="2" t="s">
        <v>233</v>
      </c>
      <c r="E410" s="2" t="s">
        <v>295</v>
      </c>
      <c r="F410" s="2" t="s">
        <v>231</v>
      </c>
      <c r="G410" t="str">
        <f>VLOOKUP(A410,'[2]Daily downtime hours'!$C:$K,9,0)</f>
        <v>Robert Otim</v>
      </c>
    </row>
    <row r="411" spans="1:7" x14ac:dyDescent="0.3">
      <c r="A411" s="12">
        <v>606694</v>
      </c>
      <c r="B411" s="12" t="s">
        <v>692</v>
      </c>
      <c r="C411" s="2" t="s">
        <v>289</v>
      </c>
      <c r="D411" s="2" t="s">
        <v>229</v>
      </c>
      <c r="E411" s="2" t="s">
        <v>693</v>
      </c>
      <c r="F411" s="2" t="s">
        <v>231</v>
      </c>
      <c r="G411" t="str">
        <f>VLOOKUP(A411,'[2]Daily downtime hours'!$C:$K,9,0)</f>
        <v>Muhamood Kyongo</v>
      </c>
    </row>
    <row r="412" spans="1:7" x14ac:dyDescent="0.3">
      <c r="A412" s="12">
        <v>606701</v>
      </c>
      <c r="B412" s="12" t="s">
        <v>694</v>
      </c>
      <c r="C412" s="2" t="s">
        <v>394</v>
      </c>
      <c r="D412" s="2" t="s">
        <v>229</v>
      </c>
      <c r="E412" s="2" t="s">
        <v>258</v>
      </c>
      <c r="F412" s="2" t="s">
        <v>231</v>
      </c>
      <c r="G412" t="str">
        <f>VLOOKUP(A412,'[2]Daily downtime hours'!$C:$K,9,0)</f>
        <v>Muhamood Kyongo</v>
      </c>
    </row>
    <row r="413" spans="1:7" x14ac:dyDescent="0.3">
      <c r="A413" s="2">
        <v>606703</v>
      </c>
      <c r="B413" s="2" t="s">
        <v>695</v>
      </c>
      <c r="C413" s="2" t="s">
        <v>289</v>
      </c>
      <c r="D413" s="15" t="s">
        <v>233</v>
      </c>
      <c r="E413" s="2" t="s">
        <v>284</v>
      </c>
      <c r="F413" s="2" t="s">
        <v>231</v>
      </c>
      <c r="G413" t="str">
        <f>VLOOKUP(A413,'[2]Daily downtime hours'!$C:$K,9,0)</f>
        <v>Muhamood Kyongo</v>
      </c>
    </row>
    <row r="414" spans="1:7" x14ac:dyDescent="0.3">
      <c r="A414" s="2">
        <v>606706</v>
      </c>
      <c r="B414" s="2" t="s">
        <v>696</v>
      </c>
      <c r="C414" s="2" t="s">
        <v>333</v>
      </c>
      <c r="D414" s="2" t="s">
        <v>229</v>
      </c>
      <c r="E414" s="2" t="s">
        <v>12</v>
      </c>
      <c r="F414" s="2" t="s">
        <v>231</v>
      </c>
      <c r="G414" t="str">
        <f>VLOOKUP(A414,'[2]Daily downtime hours'!$C:$K,9,0)</f>
        <v>Latima Musoke</v>
      </c>
    </row>
    <row r="415" spans="1:7" x14ac:dyDescent="0.3">
      <c r="A415" s="12">
        <v>606714</v>
      </c>
      <c r="B415" s="12" t="s">
        <v>697</v>
      </c>
      <c r="C415" s="2" t="s">
        <v>245</v>
      </c>
      <c r="D415" s="2" t="s">
        <v>233</v>
      </c>
      <c r="E415" s="2" t="s">
        <v>251</v>
      </c>
      <c r="F415" s="2" t="s">
        <v>231</v>
      </c>
      <c r="G415" t="str">
        <f>VLOOKUP(A415,'[2]Daily downtime hours'!$C:$K,9,0)</f>
        <v>Innocent Ayiko</v>
      </c>
    </row>
    <row r="416" spans="1:7" x14ac:dyDescent="0.3">
      <c r="A416" s="12">
        <v>606715</v>
      </c>
      <c r="B416" s="12" t="s">
        <v>698</v>
      </c>
      <c r="C416" s="2" t="s">
        <v>239</v>
      </c>
      <c r="D416" s="2" t="s">
        <v>233</v>
      </c>
      <c r="E416" s="2" t="s">
        <v>230</v>
      </c>
      <c r="F416" s="2" t="s">
        <v>231</v>
      </c>
      <c r="G416" t="str">
        <f>VLOOKUP(A416,'[2]Daily downtime hours'!$C:$K,9,0)</f>
        <v>Robert Otim</v>
      </c>
    </row>
    <row r="417" spans="1:7" x14ac:dyDescent="0.3">
      <c r="A417" s="2">
        <v>606721</v>
      </c>
      <c r="B417" s="2" t="s">
        <v>699</v>
      </c>
      <c r="C417" s="2" t="s">
        <v>289</v>
      </c>
      <c r="D417" s="2" t="s">
        <v>233</v>
      </c>
      <c r="E417" s="2" t="s">
        <v>243</v>
      </c>
      <c r="F417" s="2" t="s">
        <v>231</v>
      </c>
      <c r="G417" t="str">
        <f>VLOOKUP(A417,'[2]Daily downtime hours'!$C:$K,9,0)</f>
        <v>Muhamood Kyongo</v>
      </c>
    </row>
    <row r="418" spans="1:7" x14ac:dyDescent="0.3">
      <c r="A418" s="12">
        <v>606738</v>
      </c>
      <c r="B418" s="12" t="s">
        <v>700</v>
      </c>
      <c r="C418" s="2" t="s">
        <v>17</v>
      </c>
      <c r="D418" s="2" t="s">
        <v>233</v>
      </c>
      <c r="E418" s="2" t="s">
        <v>251</v>
      </c>
      <c r="F418" s="2" t="s">
        <v>231</v>
      </c>
      <c r="G418" t="str">
        <f>VLOOKUP(A418,'[2]Daily downtime hours'!$C:$K,9,0)</f>
        <v>Latima Musoke</v>
      </c>
    </row>
    <row r="419" spans="1:7" x14ac:dyDescent="0.3">
      <c r="A419" s="12">
        <v>606742</v>
      </c>
      <c r="B419" s="12" t="s">
        <v>701</v>
      </c>
      <c r="C419" s="2" t="s">
        <v>281</v>
      </c>
      <c r="D419" s="2" t="s">
        <v>229</v>
      </c>
      <c r="E419" s="2" t="s">
        <v>248</v>
      </c>
      <c r="F419" s="2" t="s">
        <v>231</v>
      </c>
      <c r="G419" t="str">
        <f>VLOOKUP(A419,'[2]Daily downtime hours'!$C:$K,9,0)</f>
        <v>Innocent Ayiko</v>
      </c>
    </row>
    <row r="420" spans="1:7" x14ac:dyDescent="0.3">
      <c r="A420" s="2">
        <v>606749</v>
      </c>
      <c r="B420" s="2" t="s">
        <v>702</v>
      </c>
      <c r="C420" s="2" t="s">
        <v>367</v>
      </c>
      <c r="D420" s="2" t="s">
        <v>233</v>
      </c>
      <c r="E420" s="2" t="s">
        <v>295</v>
      </c>
      <c r="F420" s="2" t="s">
        <v>231</v>
      </c>
      <c r="G420" t="str">
        <f>VLOOKUP(A420,'[2]Daily downtime hours'!$C:$K,9,0)</f>
        <v>Innocent Ayiko</v>
      </c>
    </row>
    <row r="421" spans="1:7" x14ac:dyDescent="0.3">
      <c r="A421" s="2">
        <v>606755</v>
      </c>
      <c r="B421" s="2" t="s">
        <v>703</v>
      </c>
      <c r="C421" s="2" t="s">
        <v>317</v>
      </c>
      <c r="D421" s="2" t="s">
        <v>233</v>
      </c>
      <c r="E421" s="2" t="s">
        <v>12</v>
      </c>
      <c r="F421" s="2" t="s">
        <v>231</v>
      </c>
      <c r="G421" t="str">
        <f>VLOOKUP(A421,'[2]Daily downtime hours'!$C:$K,9,0)</f>
        <v>Moses Kaganda</v>
      </c>
    </row>
    <row r="422" spans="1:7" x14ac:dyDescent="0.3">
      <c r="A422" s="12">
        <v>606763</v>
      </c>
      <c r="B422" s="12" t="s">
        <v>704</v>
      </c>
      <c r="C422" s="2" t="s">
        <v>23</v>
      </c>
      <c r="D422" s="2" t="s">
        <v>233</v>
      </c>
      <c r="E422" s="2" t="s">
        <v>331</v>
      </c>
      <c r="F422" s="2" t="s">
        <v>231</v>
      </c>
      <c r="G422" t="str">
        <f>VLOOKUP(A422,'[2]Daily downtime hours'!$C:$K,9,0)</f>
        <v>Joash Lubwama</v>
      </c>
    </row>
    <row r="423" spans="1:7" x14ac:dyDescent="0.3">
      <c r="A423" s="12">
        <v>606767</v>
      </c>
      <c r="B423" s="12" t="s">
        <v>705</v>
      </c>
      <c r="C423" s="2" t="s">
        <v>260</v>
      </c>
      <c r="D423" s="2" t="s">
        <v>233</v>
      </c>
      <c r="E423" s="2" t="s">
        <v>12</v>
      </c>
      <c r="F423" s="2" t="s">
        <v>231</v>
      </c>
      <c r="G423" t="str">
        <f>VLOOKUP(A423,'[2]Daily downtime hours'!$C:$K,9,0)</f>
        <v>Joash Lubwama</v>
      </c>
    </row>
    <row r="424" spans="1:7" x14ac:dyDescent="0.3">
      <c r="A424" s="2">
        <v>606787</v>
      </c>
      <c r="B424" s="2" t="s">
        <v>706</v>
      </c>
      <c r="C424" s="2" t="s">
        <v>228</v>
      </c>
      <c r="D424" s="2" t="s">
        <v>233</v>
      </c>
      <c r="E424" s="2" t="s">
        <v>12</v>
      </c>
      <c r="F424" s="2" t="s">
        <v>231</v>
      </c>
      <c r="G424" t="str">
        <f>VLOOKUP(A424,'[2]Daily downtime hours'!$C:$K,9,0)</f>
        <v>Joash Lubwama</v>
      </c>
    </row>
    <row r="425" spans="1:7" x14ac:dyDescent="0.3">
      <c r="A425" s="12">
        <v>606799</v>
      </c>
      <c r="B425" s="12" t="s">
        <v>707</v>
      </c>
      <c r="C425" s="2" t="s">
        <v>317</v>
      </c>
      <c r="D425" s="2" t="s">
        <v>229</v>
      </c>
      <c r="E425" s="2" t="s">
        <v>312</v>
      </c>
      <c r="F425" s="2" t="s">
        <v>231</v>
      </c>
      <c r="G425" t="str">
        <f>VLOOKUP(A425,'[2]Daily downtime hours'!$C:$K,9,0)</f>
        <v>Moses Kaganda</v>
      </c>
    </row>
    <row r="426" spans="1:7" x14ac:dyDescent="0.3">
      <c r="A426" s="2">
        <v>606801</v>
      </c>
      <c r="B426" s="2" t="s">
        <v>708</v>
      </c>
      <c r="C426" s="2" t="s">
        <v>274</v>
      </c>
      <c r="D426" s="2" t="s">
        <v>233</v>
      </c>
      <c r="E426" s="2" t="s">
        <v>324</v>
      </c>
      <c r="F426" s="2" t="s">
        <v>231</v>
      </c>
      <c r="G426" t="str">
        <f>VLOOKUP(A426,'[2]Daily downtime hours'!$C:$K,9,0)</f>
        <v>Muhamood Kyongo</v>
      </c>
    </row>
    <row r="427" spans="1:7" x14ac:dyDescent="0.3">
      <c r="A427" s="2">
        <v>606815</v>
      </c>
      <c r="B427" s="2" t="s">
        <v>709</v>
      </c>
      <c r="C427" s="2" t="s">
        <v>317</v>
      </c>
      <c r="D427" s="2" t="s">
        <v>233</v>
      </c>
      <c r="E427" s="2" t="s">
        <v>243</v>
      </c>
      <c r="F427" s="2" t="s">
        <v>231</v>
      </c>
      <c r="G427" t="str">
        <f>VLOOKUP(A427,'[2]Daily downtime hours'!$C:$K,9,0)</f>
        <v>Moses Kaganda</v>
      </c>
    </row>
    <row r="428" spans="1:7" x14ac:dyDescent="0.3">
      <c r="A428" s="12">
        <v>606818</v>
      </c>
      <c r="B428" s="12" t="s">
        <v>710</v>
      </c>
      <c r="C428" s="2" t="s">
        <v>267</v>
      </c>
      <c r="D428" s="2" t="s">
        <v>229</v>
      </c>
      <c r="E428" s="2" t="s">
        <v>398</v>
      </c>
      <c r="F428" s="2" t="s">
        <v>231</v>
      </c>
      <c r="G428" t="str">
        <f>VLOOKUP(A428,'[2]Daily downtime hours'!$C:$K,9,0)</f>
        <v>Joash Lubwama</v>
      </c>
    </row>
    <row r="429" spans="1:7" x14ac:dyDescent="0.3">
      <c r="A429" s="2">
        <v>606836</v>
      </c>
      <c r="B429" s="2" t="s">
        <v>711</v>
      </c>
      <c r="C429" s="2" t="s">
        <v>367</v>
      </c>
      <c r="D429" s="2" t="s">
        <v>233</v>
      </c>
      <c r="E429" s="2" t="s">
        <v>230</v>
      </c>
      <c r="F429" s="2" t="s">
        <v>231</v>
      </c>
      <c r="G429" t="str">
        <f>VLOOKUP(A429,'[2]Daily downtime hours'!$C:$K,9,0)</f>
        <v>Innocent Ayiko</v>
      </c>
    </row>
    <row r="430" spans="1:7" x14ac:dyDescent="0.3">
      <c r="A430" s="2">
        <v>606841</v>
      </c>
      <c r="B430" s="2" t="s">
        <v>712</v>
      </c>
      <c r="C430" s="2" t="s">
        <v>303</v>
      </c>
      <c r="D430" s="2" t="s">
        <v>233</v>
      </c>
      <c r="E430" s="2" t="s">
        <v>12</v>
      </c>
      <c r="F430" s="2" t="s">
        <v>231</v>
      </c>
      <c r="G430" t="str">
        <f>VLOOKUP(A430,'[2]Daily downtime hours'!$C:$K,9,0)</f>
        <v>Moses Kaganda</v>
      </c>
    </row>
    <row r="431" spans="1:7" x14ac:dyDescent="0.3">
      <c r="A431" s="12">
        <v>606844</v>
      </c>
      <c r="B431" s="12" t="s">
        <v>713</v>
      </c>
      <c r="C431" s="2" t="s">
        <v>14</v>
      </c>
      <c r="D431" s="2" t="s">
        <v>229</v>
      </c>
      <c r="E431" s="2" t="s">
        <v>322</v>
      </c>
      <c r="F431" s="2" t="s">
        <v>231</v>
      </c>
      <c r="G431" t="str">
        <f>VLOOKUP(A431,'[2]Daily downtime hours'!$C:$K,9,0)</f>
        <v>Latima Musoke</v>
      </c>
    </row>
    <row r="432" spans="1:7" x14ac:dyDescent="0.3">
      <c r="A432" s="12">
        <v>606847</v>
      </c>
      <c r="B432" s="12" t="s">
        <v>714</v>
      </c>
      <c r="C432" s="2" t="s">
        <v>299</v>
      </c>
      <c r="D432" s="2" t="s">
        <v>233</v>
      </c>
      <c r="E432" s="2" t="s">
        <v>312</v>
      </c>
      <c r="F432" s="2" t="s">
        <v>231</v>
      </c>
      <c r="G432" t="str">
        <f>VLOOKUP(A432,'[2]Daily downtime hours'!$C:$K,9,0)</f>
        <v>Muhamood Kyongo</v>
      </c>
    </row>
    <row r="433" spans="1:7" x14ac:dyDescent="0.3">
      <c r="A433" s="2">
        <v>606848</v>
      </c>
      <c r="B433" s="2" t="s">
        <v>715</v>
      </c>
      <c r="C433" s="2" t="s">
        <v>21</v>
      </c>
      <c r="D433" s="2" t="s">
        <v>233</v>
      </c>
      <c r="E433" s="2" t="s">
        <v>230</v>
      </c>
      <c r="F433" s="2" t="s">
        <v>231</v>
      </c>
      <c r="G433" t="str">
        <f>VLOOKUP(A433,'[2]Daily downtime hours'!$C:$K,9,0)</f>
        <v>Innocent Ayiko</v>
      </c>
    </row>
    <row r="434" spans="1:7" x14ac:dyDescent="0.3">
      <c r="A434" s="12">
        <v>606850</v>
      </c>
      <c r="B434" s="12" t="s">
        <v>716</v>
      </c>
      <c r="C434" s="2" t="s">
        <v>289</v>
      </c>
      <c r="D434" s="2" t="s">
        <v>233</v>
      </c>
      <c r="E434" s="2" t="s">
        <v>243</v>
      </c>
      <c r="F434" s="2" t="s">
        <v>231</v>
      </c>
      <c r="G434" t="str">
        <f>VLOOKUP(A434,'[2]Daily downtime hours'!$C:$K,9,0)</f>
        <v>Muhamood Kyongo</v>
      </c>
    </row>
    <row r="435" spans="1:7" x14ac:dyDescent="0.3">
      <c r="A435" s="12">
        <v>606857</v>
      </c>
      <c r="B435" s="12" t="s">
        <v>717</v>
      </c>
      <c r="C435" s="2" t="s">
        <v>281</v>
      </c>
      <c r="D435" s="2" t="s">
        <v>229</v>
      </c>
      <c r="E435" s="2" t="s">
        <v>230</v>
      </c>
      <c r="F435" s="2" t="s">
        <v>231</v>
      </c>
      <c r="G435" t="str">
        <f>VLOOKUP(A435,'[2]Daily downtime hours'!$C:$K,9,0)</f>
        <v>Innocent Ayiko</v>
      </c>
    </row>
    <row r="436" spans="1:7" x14ac:dyDescent="0.3">
      <c r="A436" s="12">
        <v>606859</v>
      </c>
      <c r="B436" s="12" t="s">
        <v>718</v>
      </c>
      <c r="C436" s="2" t="s">
        <v>333</v>
      </c>
      <c r="D436" s="2" t="s">
        <v>233</v>
      </c>
      <c r="E436" s="2" t="s">
        <v>295</v>
      </c>
      <c r="F436" s="2" t="s">
        <v>231</v>
      </c>
      <c r="G436" t="str">
        <f>VLOOKUP(A436,'[2]Daily downtime hours'!$C:$K,9,0)</f>
        <v>Latima Musoke</v>
      </c>
    </row>
    <row r="437" spans="1:7" x14ac:dyDescent="0.3">
      <c r="A437" s="12">
        <v>606861</v>
      </c>
      <c r="B437" s="12" t="s">
        <v>719</v>
      </c>
      <c r="C437" s="2" t="s">
        <v>333</v>
      </c>
      <c r="D437" s="2" t="s">
        <v>229</v>
      </c>
      <c r="E437" s="2" t="s">
        <v>314</v>
      </c>
      <c r="F437" s="2" t="s">
        <v>231</v>
      </c>
      <c r="G437" t="str">
        <f>VLOOKUP(A437,'[2]Daily downtime hours'!$C:$K,9,0)</f>
        <v>Latima Musoke</v>
      </c>
    </row>
    <row r="438" spans="1:7" x14ac:dyDescent="0.3">
      <c r="A438" s="2">
        <v>606862</v>
      </c>
      <c r="B438" s="2" t="s">
        <v>720</v>
      </c>
      <c r="C438" s="2" t="s">
        <v>14</v>
      </c>
      <c r="D438" s="2" t="s">
        <v>233</v>
      </c>
      <c r="E438" s="2" t="s">
        <v>258</v>
      </c>
      <c r="F438" s="2" t="s">
        <v>231</v>
      </c>
      <c r="G438" t="str">
        <f>VLOOKUP(A438,'[2]Daily downtime hours'!$C:$K,9,0)</f>
        <v>Latima Musoke</v>
      </c>
    </row>
    <row r="439" spans="1:7" x14ac:dyDescent="0.3">
      <c r="A439" s="2">
        <v>606863</v>
      </c>
      <c r="B439" s="2" t="s">
        <v>721</v>
      </c>
      <c r="C439" s="2" t="s">
        <v>17</v>
      </c>
      <c r="D439" s="2" t="s">
        <v>233</v>
      </c>
      <c r="E439" s="2" t="s">
        <v>331</v>
      </c>
      <c r="F439" s="2" t="s">
        <v>231</v>
      </c>
      <c r="G439" t="str">
        <f>VLOOKUP(A439,'[2]Daily downtime hours'!$C:$K,9,0)</f>
        <v>Latima Musoke</v>
      </c>
    </row>
    <row r="440" spans="1:7" x14ac:dyDescent="0.3">
      <c r="A440" s="2">
        <v>606864</v>
      </c>
      <c r="B440" s="2" t="s">
        <v>722</v>
      </c>
      <c r="C440" s="2" t="s">
        <v>22</v>
      </c>
      <c r="D440" s="2" t="s">
        <v>229</v>
      </c>
      <c r="E440" s="2" t="s">
        <v>324</v>
      </c>
      <c r="F440" s="2" t="s">
        <v>231</v>
      </c>
      <c r="G440" t="str">
        <f>VLOOKUP(A440,'[2]Daily downtime hours'!$C:$K,9,0)</f>
        <v>Innocent Ayiko</v>
      </c>
    </row>
    <row r="441" spans="1:7" x14ac:dyDescent="0.3">
      <c r="A441" s="2">
        <v>606865</v>
      </c>
      <c r="B441" s="2" t="s">
        <v>723</v>
      </c>
      <c r="C441" s="2" t="s">
        <v>276</v>
      </c>
      <c r="D441" s="2" t="s">
        <v>233</v>
      </c>
      <c r="E441" s="2" t="s">
        <v>331</v>
      </c>
      <c r="F441" s="2" t="s">
        <v>231</v>
      </c>
      <c r="G441" t="str">
        <f>VLOOKUP(A441,'[2]Daily downtime hours'!$C:$K,9,0)</f>
        <v>Moses Kaganda</v>
      </c>
    </row>
    <row r="442" spans="1:7" x14ac:dyDescent="0.3">
      <c r="A442" s="12">
        <v>606870</v>
      </c>
      <c r="B442" s="12" t="s">
        <v>724</v>
      </c>
      <c r="C442" s="2" t="s">
        <v>308</v>
      </c>
      <c r="D442" s="2" t="s">
        <v>233</v>
      </c>
      <c r="E442" s="2" t="s">
        <v>314</v>
      </c>
      <c r="F442" s="2" t="s">
        <v>231</v>
      </c>
      <c r="G442" t="str">
        <f>VLOOKUP(A442,'[2]Daily downtime hours'!$C:$K,9,0)</f>
        <v>Innocent Ayiko</v>
      </c>
    </row>
    <row r="443" spans="1:7" x14ac:dyDescent="0.3">
      <c r="A443" s="2">
        <v>606871</v>
      </c>
      <c r="B443" s="2" t="s">
        <v>725</v>
      </c>
      <c r="C443" s="2" t="s">
        <v>367</v>
      </c>
      <c r="D443" s="2" t="s">
        <v>233</v>
      </c>
      <c r="E443" s="2" t="s">
        <v>295</v>
      </c>
      <c r="F443" s="2" t="s">
        <v>231</v>
      </c>
      <c r="G443" t="str">
        <f>VLOOKUP(A443,'[2]Daily downtime hours'!$C:$K,9,0)</f>
        <v>Innocent Ayiko</v>
      </c>
    </row>
    <row r="444" spans="1:7" x14ac:dyDescent="0.3">
      <c r="A444" s="12">
        <v>606873</v>
      </c>
      <c r="B444" s="12" t="s">
        <v>726</v>
      </c>
      <c r="C444" s="2" t="s">
        <v>22</v>
      </c>
      <c r="D444" s="2" t="s">
        <v>233</v>
      </c>
      <c r="E444" s="2" t="s">
        <v>359</v>
      </c>
      <c r="F444" s="2" t="s">
        <v>231</v>
      </c>
      <c r="G444" t="str">
        <f>VLOOKUP(A444,'[2]Daily downtime hours'!$C:$K,9,0)</f>
        <v>Innocent Ayiko</v>
      </c>
    </row>
    <row r="445" spans="1:7" x14ac:dyDescent="0.3">
      <c r="A445" s="2">
        <v>606877</v>
      </c>
      <c r="B445" s="2" t="s">
        <v>727</v>
      </c>
      <c r="C445" s="2" t="s">
        <v>299</v>
      </c>
      <c r="D445" s="2" t="s">
        <v>233</v>
      </c>
      <c r="E445" s="2" t="s">
        <v>243</v>
      </c>
      <c r="F445" s="2" t="s">
        <v>231</v>
      </c>
      <c r="G445" t="str">
        <f>VLOOKUP(A445,'[2]Daily downtime hours'!$C:$K,9,0)</f>
        <v>Muhamood Kyongo</v>
      </c>
    </row>
    <row r="446" spans="1:7" x14ac:dyDescent="0.3">
      <c r="A446" s="12">
        <v>606880</v>
      </c>
      <c r="B446" s="12" t="s">
        <v>728</v>
      </c>
      <c r="C446" s="2" t="s">
        <v>269</v>
      </c>
      <c r="D446" s="2" t="s">
        <v>229</v>
      </c>
      <c r="E446" s="2" t="s">
        <v>314</v>
      </c>
      <c r="F446" s="2" t="s">
        <v>231</v>
      </c>
      <c r="G446" t="str">
        <f>VLOOKUP(A446,'[2]Daily downtime hours'!$C:$K,9,0)</f>
        <v>Innocent Ayiko</v>
      </c>
    </row>
    <row r="447" spans="1:7" x14ac:dyDescent="0.3">
      <c r="A447" s="2">
        <v>606883</v>
      </c>
      <c r="B447" s="2" t="s">
        <v>729</v>
      </c>
      <c r="C447" s="2" t="s">
        <v>236</v>
      </c>
      <c r="D447" s="2" t="s">
        <v>233</v>
      </c>
      <c r="E447" s="2" t="s">
        <v>516</v>
      </c>
      <c r="F447" s="2" t="s">
        <v>231</v>
      </c>
      <c r="G447" t="str">
        <f>VLOOKUP(A447,'[2]Daily downtime hours'!$C:$K,9,0)</f>
        <v>Moses Kaganda</v>
      </c>
    </row>
    <row r="448" spans="1:7" x14ac:dyDescent="0.3">
      <c r="A448" s="12">
        <v>606886</v>
      </c>
      <c r="B448" s="12" t="s">
        <v>730</v>
      </c>
      <c r="C448" s="2" t="s">
        <v>17</v>
      </c>
      <c r="D448" s="2" t="s">
        <v>233</v>
      </c>
      <c r="E448" s="2" t="s">
        <v>243</v>
      </c>
      <c r="F448" s="2" t="s">
        <v>231</v>
      </c>
      <c r="G448" t="str">
        <f>VLOOKUP(A448,'[2]Daily downtime hours'!$C:$K,9,0)</f>
        <v>Latima Musoke</v>
      </c>
    </row>
    <row r="449" spans="1:7" x14ac:dyDescent="0.3">
      <c r="A449" s="2">
        <v>606895</v>
      </c>
      <c r="B449" s="2" t="s">
        <v>731</v>
      </c>
      <c r="C449" s="2" t="s">
        <v>263</v>
      </c>
      <c r="D449" s="2" t="s">
        <v>233</v>
      </c>
      <c r="E449" s="2" t="s">
        <v>251</v>
      </c>
      <c r="F449" s="2" t="s">
        <v>231</v>
      </c>
      <c r="G449" t="str">
        <f>VLOOKUP(A449,'[2]Daily downtime hours'!$C:$K,9,0)</f>
        <v>Robert Otim</v>
      </c>
    </row>
    <row r="450" spans="1:7" x14ac:dyDescent="0.3">
      <c r="A450" s="2">
        <v>606896</v>
      </c>
      <c r="B450" s="2" t="s">
        <v>732</v>
      </c>
      <c r="C450" s="2" t="s">
        <v>22</v>
      </c>
      <c r="D450" s="2" t="s">
        <v>229</v>
      </c>
      <c r="E450" s="2" t="s">
        <v>324</v>
      </c>
      <c r="F450" s="2" t="s">
        <v>231</v>
      </c>
      <c r="G450" t="str">
        <f>VLOOKUP(A450,'[2]Daily downtime hours'!$C:$K,9,0)</f>
        <v>Innocent Ayiko</v>
      </c>
    </row>
    <row r="451" spans="1:7" x14ac:dyDescent="0.3">
      <c r="A451" s="2">
        <v>606897</v>
      </c>
      <c r="B451" s="2" t="s">
        <v>733</v>
      </c>
      <c r="C451" s="2" t="s">
        <v>317</v>
      </c>
      <c r="D451" s="2" t="s">
        <v>233</v>
      </c>
      <c r="E451" s="2" t="s">
        <v>248</v>
      </c>
      <c r="F451" s="2" t="s">
        <v>231</v>
      </c>
      <c r="G451" t="str">
        <f>VLOOKUP(A451,'[2]Daily downtime hours'!$C:$K,9,0)</f>
        <v>Moses Kaganda</v>
      </c>
    </row>
    <row r="452" spans="1:7" x14ac:dyDescent="0.3">
      <c r="A452" s="2">
        <v>606899</v>
      </c>
      <c r="B452" s="2" t="s">
        <v>734</v>
      </c>
      <c r="C452" s="2" t="s">
        <v>308</v>
      </c>
      <c r="D452" s="2" t="s">
        <v>233</v>
      </c>
      <c r="E452" s="2" t="s">
        <v>234</v>
      </c>
      <c r="F452" s="2" t="s">
        <v>231</v>
      </c>
      <c r="G452" t="str">
        <f>VLOOKUP(A452,'[2]Daily downtime hours'!$C:$K,9,0)</f>
        <v>Innocent Ayiko</v>
      </c>
    </row>
    <row r="453" spans="1:7" x14ac:dyDescent="0.3">
      <c r="A453" s="2">
        <v>606902</v>
      </c>
      <c r="B453" s="2" t="s">
        <v>735</v>
      </c>
      <c r="C453" s="2" t="s">
        <v>14</v>
      </c>
      <c r="D453" s="2" t="s">
        <v>233</v>
      </c>
      <c r="E453" s="2" t="s">
        <v>243</v>
      </c>
      <c r="F453" s="2" t="s">
        <v>231</v>
      </c>
      <c r="G453" t="str">
        <f>VLOOKUP(A453,'[2]Daily downtime hours'!$C:$K,9,0)</f>
        <v>Latima Musoke</v>
      </c>
    </row>
    <row r="454" spans="1:7" x14ac:dyDescent="0.3">
      <c r="A454" s="2">
        <v>606903</v>
      </c>
      <c r="B454" s="2" t="s">
        <v>736</v>
      </c>
      <c r="C454" s="2" t="s">
        <v>260</v>
      </c>
      <c r="D454" s="2" t="s">
        <v>233</v>
      </c>
      <c r="E454" s="2" t="s">
        <v>12</v>
      </c>
      <c r="F454" s="2" t="s">
        <v>231</v>
      </c>
      <c r="G454" t="str">
        <f>VLOOKUP(A454,'[2]Daily downtime hours'!$C:$K,9,0)</f>
        <v>Robert Otim</v>
      </c>
    </row>
    <row r="455" spans="1:7" x14ac:dyDescent="0.3">
      <c r="A455" s="2">
        <v>606904</v>
      </c>
      <c r="B455" s="2" t="s">
        <v>737</v>
      </c>
      <c r="C455" s="2" t="s">
        <v>299</v>
      </c>
      <c r="D455" s="2" t="s">
        <v>233</v>
      </c>
      <c r="E455" s="2" t="s">
        <v>331</v>
      </c>
      <c r="F455" s="2" t="s">
        <v>231</v>
      </c>
      <c r="G455" t="str">
        <f>VLOOKUP(A455,'[2]Daily downtime hours'!$C:$K,9,0)</f>
        <v>Muhamood Kyongo</v>
      </c>
    </row>
    <row r="456" spans="1:7" x14ac:dyDescent="0.3">
      <c r="A456" s="2">
        <v>606905</v>
      </c>
      <c r="B456" s="2" t="s">
        <v>738</v>
      </c>
      <c r="C456" s="2" t="s">
        <v>274</v>
      </c>
      <c r="D456" s="2" t="s">
        <v>233</v>
      </c>
      <c r="E456" s="2" t="s">
        <v>324</v>
      </c>
      <c r="F456" s="2" t="s">
        <v>231</v>
      </c>
      <c r="G456" t="str">
        <f>VLOOKUP(A456,'[2]Daily downtime hours'!$C:$K,9,0)</f>
        <v>Muhamood Kyongo</v>
      </c>
    </row>
    <row r="457" spans="1:7" x14ac:dyDescent="0.3">
      <c r="A457" s="12">
        <v>607015</v>
      </c>
      <c r="B457" s="12" t="s">
        <v>739</v>
      </c>
      <c r="C457" s="2" t="s">
        <v>23</v>
      </c>
      <c r="D457" s="2" t="s">
        <v>229</v>
      </c>
      <c r="E457" s="2" t="s">
        <v>339</v>
      </c>
      <c r="F457" s="2" t="s">
        <v>231</v>
      </c>
      <c r="G457" t="str">
        <f>VLOOKUP(A457,'[2]Daily downtime hours'!$C:$K,9,0)</f>
        <v>Joash Lubwama</v>
      </c>
    </row>
    <row r="458" spans="1:7" x14ac:dyDescent="0.3">
      <c r="A458" s="2">
        <v>607022</v>
      </c>
      <c r="B458" s="2" t="s">
        <v>238</v>
      </c>
      <c r="C458" s="2" t="s">
        <v>239</v>
      </c>
      <c r="D458" s="2" t="s">
        <v>233</v>
      </c>
      <c r="E458" s="2" t="s">
        <v>300</v>
      </c>
      <c r="F458" s="2" t="s">
        <v>231</v>
      </c>
      <c r="G458" t="str">
        <f>VLOOKUP(A458,'[2]Daily downtime hours'!$C:$K,9,0)</f>
        <v>Robert Otim</v>
      </c>
    </row>
    <row r="459" spans="1:7" x14ac:dyDescent="0.3">
      <c r="A459" s="12">
        <v>607023</v>
      </c>
      <c r="B459" s="12" t="s">
        <v>238</v>
      </c>
      <c r="C459" s="2" t="s">
        <v>239</v>
      </c>
      <c r="D459" s="2" t="s">
        <v>233</v>
      </c>
      <c r="E459" s="2" t="s">
        <v>248</v>
      </c>
      <c r="F459" s="2" t="s">
        <v>231</v>
      </c>
      <c r="G459" t="str">
        <f>VLOOKUP(A459,'[2]Daily downtime hours'!$C:$K,9,0)</f>
        <v>Robert Otim</v>
      </c>
    </row>
    <row r="460" spans="1:7" x14ac:dyDescent="0.3">
      <c r="A460" s="2">
        <v>607024</v>
      </c>
      <c r="B460" s="2" t="s">
        <v>238</v>
      </c>
      <c r="C460" s="2" t="s">
        <v>239</v>
      </c>
      <c r="D460" s="2" t="s">
        <v>233</v>
      </c>
      <c r="E460" s="2" t="s">
        <v>251</v>
      </c>
      <c r="F460" s="2" t="s">
        <v>231</v>
      </c>
      <c r="G460" t="str">
        <f>VLOOKUP(A460,'[2]Daily downtime hours'!$C:$K,9,0)</f>
        <v>Robert Otim</v>
      </c>
    </row>
    <row r="461" spans="1:7" x14ac:dyDescent="0.3">
      <c r="A461" s="2">
        <v>607052</v>
      </c>
      <c r="B461" s="2" t="s">
        <v>740</v>
      </c>
      <c r="C461" s="2" t="s">
        <v>11</v>
      </c>
      <c r="D461" s="2" t="s">
        <v>233</v>
      </c>
      <c r="E461" s="2" t="s">
        <v>300</v>
      </c>
      <c r="F461" s="2" t="s">
        <v>231</v>
      </c>
      <c r="G461" t="str">
        <f>VLOOKUP(A461,'[2]Daily downtime hours'!$C:$K,9,0)</f>
        <v>Latima Musoke</v>
      </c>
    </row>
    <row r="462" spans="1:7" x14ac:dyDescent="0.3">
      <c r="A462" s="2">
        <v>607084</v>
      </c>
      <c r="B462" s="2" t="s">
        <v>741</v>
      </c>
      <c r="C462" s="2" t="s">
        <v>260</v>
      </c>
      <c r="D462" s="2" t="s">
        <v>233</v>
      </c>
      <c r="E462" s="2" t="s">
        <v>240</v>
      </c>
      <c r="F462" s="2" t="s">
        <v>231</v>
      </c>
      <c r="G462" t="str">
        <f>VLOOKUP(A462,'[2]Daily downtime hours'!$C:$K,9,0)</f>
        <v>Robert Otim</v>
      </c>
    </row>
    <row r="463" spans="1:7" x14ac:dyDescent="0.3">
      <c r="A463" s="2">
        <v>607090</v>
      </c>
      <c r="B463" s="2" t="s">
        <v>277</v>
      </c>
      <c r="C463" s="2" t="s">
        <v>228</v>
      </c>
      <c r="D463" s="2" t="s">
        <v>233</v>
      </c>
      <c r="E463" s="2" t="s">
        <v>251</v>
      </c>
      <c r="F463" s="2" t="s">
        <v>231</v>
      </c>
      <c r="G463" t="str">
        <f>VLOOKUP(A463,'[2]Daily downtime hours'!$C:$K,9,0)</f>
        <v>Joash Lubwama</v>
      </c>
    </row>
    <row r="464" spans="1:7" x14ac:dyDescent="0.3">
      <c r="A464" s="12">
        <v>607096</v>
      </c>
      <c r="B464" s="12" t="s">
        <v>742</v>
      </c>
      <c r="C464" s="2" t="s">
        <v>23</v>
      </c>
      <c r="D464" s="2" t="s">
        <v>233</v>
      </c>
      <c r="E464" s="2" t="s">
        <v>12</v>
      </c>
      <c r="F464" s="2" t="s">
        <v>231</v>
      </c>
      <c r="G464" t="str">
        <f>VLOOKUP(A464,'[2]Daily downtime hours'!$C:$K,9,0)</f>
        <v>Joash Lubwama</v>
      </c>
    </row>
    <row r="465" spans="1:7" x14ac:dyDescent="0.3">
      <c r="A465" s="2">
        <v>607108</v>
      </c>
      <c r="B465" s="2" t="s">
        <v>743</v>
      </c>
      <c r="C465" s="2" t="s">
        <v>23</v>
      </c>
      <c r="D465" s="2" t="s">
        <v>229</v>
      </c>
      <c r="E465" s="2" t="s">
        <v>234</v>
      </c>
      <c r="F465" s="2" t="s">
        <v>231</v>
      </c>
      <c r="G465" t="str">
        <f>VLOOKUP(A465,'[2]Daily downtime hours'!$C:$K,9,0)</f>
        <v>Joash Lubwama</v>
      </c>
    </row>
    <row r="466" spans="1:7" x14ac:dyDescent="0.3">
      <c r="A466" s="2">
        <v>607129</v>
      </c>
      <c r="B466" s="2" t="s">
        <v>744</v>
      </c>
      <c r="C466" s="2" t="s">
        <v>23</v>
      </c>
      <c r="D466" s="2" t="s">
        <v>233</v>
      </c>
      <c r="E466" s="2" t="s">
        <v>234</v>
      </c>
      <c r="F466" s="2" t="s">
        <v>231</v>
      </c>
      <c r="G466" t="str">
        <f>VLOOKUP(A466,'[2]Daily downtime hours'!$C:$K,9,0)</f>
        <v>Joash Lubwama</v>
      </c>
    </row>
    <row r="467" spans="1:7" x14ac:dyDescent="0.3">
      <c r="A467" s="12">
        <v>607132</v>
      </c>
      <c r="B467" s="12" t="s">
        <v>745</v>
      </c>
      <c r="C467" s="2" t="s">
        <v>260</v>
      </c>
      <c r="D467" s="2" t="s">
        <v>233</v>
      </c>
      <c r="E467" s="2" t="s">
        <v>312</v>
      </c>
      <c r="F467" s="2" t="s">
        <v>231</v>
      </c>
      <c r="G467" t="str">
        <f>VLOOKUP(A467,'[2]Daily downtime hours'!$C:$K,9,0)</f>
        <v>Robert Otim</v>
      </c>
    </row>
    <row r="468" spans="1:7" x14ac:dyDescent="0.3">
      <c r="A468" s="2">
        <v>607133</v>
      </c>
      <c r="B468" s="2" t="s">
        <v>746</v>
      </c>
      <c r="C468" s="2" t="s">
        <v>260</v>
      </c>
      <c r="D468" s="2" t="s">
        <v>233</v>
      </c>
      <c r="E468" s="2" t="s">
        <v>251</v>
      </c>
      <c r="F468" s="2" t="s">
        <v>231</v>
      </c>
      <c r="G468" t="str">
        <f>VLOOKUP(A468,'[2]Daily downtime hours'!$C:$K,9,0)</f>
        <v>Robert Otim</v>
      </c>
    </row>
    <row r="469" spans="1:7" x14ac:dyDescent="0.3">
      <c r="A469" s="2">
        <v>607155</v>
      </c>
      <c r="B469" s="2" t="s">
        <v>475</v>
      </c>
      <c r="C469" s="2" t="s">
        <v>267</v>
      </c>
      <c r="D469" s="2" t="s">
        <v>229</v>
      </c>
      <c r="E469" s="2" t="s">
        <v>258</v>
      </c>
      <c r="F469" s="2" t="s">
        <v>231</v>
      </c>
      <c r="G469" t="str">
        <f>VLOOKUP(A469,'[2]Daily downtime hours'!$C:$K,9,0)</f>
        <v>Joash Lubwama</v>
      </c>
    </row>
    <row r="470" spans="1:7" x14ac:dyDescent="0.3">
      <c r="A470" s="12">
        <v>607158</v>
      </c>
      <c r="B470" s="12" t="s">
        <v>747</v>
      </c>
      <c r="C470" s="2" t="s">
        <v>263</v>
      </c>
      <c r="D470" s="2" t="s">
        <v>233</v>
      </c>
      <c r="E470" s="2" t="s">
        <v>248</v>
      </c>
      <c r="F470" s="2" t="s">
        <v>231</v>
      </c>
      <c r="G470" t="str">
        <f>VLOOKUP(A470,'[2]Daily downtime hours'!$C:$K,9,0)</f>
        <v>Robert Otim</v>
      </c>
    </row>
    <row r="471" spans="1:7" x14ac:dyDescent="0.3">
      <c r="A471" s="2">
        <v>607164</v>
      </c>
      <c r="B471" s="2" t="s">
        <v>748</v>
      </c>
      <c r="C471" s="2" t="s">
        <v>279</v>
      </c>
      <c r="D471" s="2" t="s">
        <v>233</v>
      </c>
      <c r="E471" s="2" t="s">
        <v>251</v>
      </c>
      <c r="F471" s="2" t="s">
        <v>231</v>
      </c>
      <c r="G471" t="str">
        <f>VLOOKUP(A471,'[2]Daily downtime hours'!$C:$K,9,0)</f>
        <v>Robert Otim</v>
      </c>
    </row>
    <row r="472" spans="1:7" x14ac:dyDescent="0.3">
      <c r="A472" s="2">
        <v>607166</v>
      </c>
      <c r="B472" s="2" t="s">
        <v>338</v>
      </c>
      <c r="C472" s="2" t="s">
        <v>263</v>
      </c>
      <c r="D472" s="2" t="s">
        <v>233</v>
      </c>
      <c r="E472" s="2" t="s">
        <v>258</v>
      </c>
      <c r="F472" s="2" t="s">
        <v>231</v>
      </c>
      <c r="G472" t="str">
        <f>VLOOKUP(A472,'[2]Daily downtime hours'!$C:$K,9,0)</f>
        <v>Robert Otim</v>
      </c>
    </row>
    <row r="473" spans="1:7" x14ac:dyDescent="0.3">
      <c r="A473" s="2">
        <v>607172</v>
      </c>
      <c r="B473" s="2" t="s">
        <v>421</v>
      </c>
      <c r="C473" s="2" t="s">
        <v>228</v>
      </c>
      <c r="D473" s="2" t="s">
        <v>229</v>
      </c>
      <c r="E473" s="2" t="s">
        <v>12</v>
      </c>
      <c r="F473" s="2" t="s">
        <v>231</v>
      </c>
      <c r="G473" t="str">
        <f>VLOOKUP(A473,'[2]Daily downtime hours'!$C:$K,9,0)</f>
        <v>Joash Lubwama</v>
      </c>
    </row>
    <row r="474" spans="1:7" x14ac:dyDescent="0.3">
      <c r="A474" s="2">
        <v>607177</v>
      </c>
      <c r="B474" s="2" t="s">
        <v>749</v>
      </c>
      <c r="C474" s="2" t="s">
        <v>239</v>
      </c>
      <c r="D474" s="2" t="s">
        <v>233</v>
      </c>
      <c r="E474" s="2" t="s">
        <v>290</v>
      </c>
      <c r="F474" s="2" t="s">
        <v>231</v>
      </c>
      <c r="G474" t="str">
        <f>VLOOKUP(A474,'[2]Daily downtime hours'!$C:$K,9,0)</f>
        <v>Robert Otim</v>
      </c>
    </row>
    <row r="475" spans="1:7" x14ac:dyDescent="0.3">
      <c r="A475" s="2">
        <v>607193</v>
      </c>
      <c r="B475" s="2" t="s">
        <v>750</v>
      </c>
      <c r="C475" s="2" t="s">
        <v>279</v>
      </c>
      <c r="D475" s="2" t="s">
        <v>233</v>
      </c>
      <c r="E475" s="2" t="s">
        <v>251</v>
      </c>
      <c r="F475" s="2" t="s">
        <v>231</v>
      </c>
      <c r="G475" t="str">
        <f>VLOOKUP(A475,'[2]Daily downtime hours'!$C:$K,9,0)</f>
        <v>Robert Otim</v>
      </c>
    </row>
    <row r="476" spans="1:7" x14ac:dyDescent="0.3">
      <c r="A476" s="2">
        <v>607211</v>
      </c>
      <c r="B476" s="2" t="s">
        <v>574</v>
      </c>
      <c r="C476" s="2" t="s">
        <v>260</v>
      </c>
      <c r="D476" s="2" t="s">
        <v>233</v>
      </c>
      <c r="E476" s="2" t="s">
        <v>251</v>
      </c>
      <c r="F476" s="2" t="s">
        <v>231</v>
      </c>
      <c r="G476" t="str">
        <f>VLOOKUP(A476,'[2]Daily downtime hours'!$C:$K,9,0)</f>
        <v>Robert Otim</v>
      </c>
    </row>
    <row r="477" spans="1:7" x14ac:dyDescent="0.3">
      <c r="A477" s="2">
        <v>607213</v>
      </c>
      <c r="B477" s="2" t="s">
        <v>751</v>
      </c>
      <c r="C477" s="2" t="s">
        <v>263</v>
      </c>
      <c r="D477" s="2" t="s">
        <v>233</v>
      </c>
      <c r="E477" s="2" t="s">
        <v>292</v>
      </c>
      <c r="F477" s="2" t="s">
        <v>231</v>
      </c>
      <c r="G477" t="str">
        <f>VLOOKUP(A477,'[2]Daily downtime hours'!$C:$K,9,0)</f>
        <v>Robert Otim</v>
      </c>
    </row>
    <row r="478" spans="1:7" x14ac:dyDescent="0.3">
      <c r="A478" s="2">
        <v>607220</v>
      </c>
      <c r="B478" s="2" t="s">
        <v>379</v>
      </c>
      <c r="C478" s="2" t="s">
        <v>267</v>
      </c>
      <c r="D478" s="2" t="s">
        <v>233</v>
      </c>
      <c r="E478" s="2" t="s">
        <v>322</v>
      </c>
      <c r="F478" s="2" t="s">
        <v>231</v>
      </c>
      <c r="G478" t="str">
        <f>VLOOKUP(A478,'[2]Daily downtime hours'!$C:$K,9,0)</f>
        <v>Joash Lubwama</v>
      </c>
    </row>
    <row r="479" spans="1:7" x14ac:dyDescent="0.3">
      <c r="A479" s="2">
        <v>607221</v>
      </c>
      <c r="B479" s="2" t="s">
        <v>752</v>
      </c>
      <c r="C479" s="2" t="s">
        <v>267</v>
      </c>
      <c r="D479" s="2" t="s">
        <v>233</v>
      </c>
      <c r="E479" s="2" t="s">
        <v>322</v>
      </c>
      <c r="F479" s="2" t="s">
        <v>231</v>
      </c>
      <c r="G479" t="str">
        <f>VLOOKUP(A479,'[2]Daily downtime hours'!$C:$K,9,0)</f>
        <v>Joash Lubwama</v>
      </c>
    </row>
    <row r="480" spans="1:7" x14ac:dyDescent="0.3">
      <c r="A480" s="2">
        <v>607222</v>
      </c>
      <c r="B480" s="2" t="s">
        <v>753</v>
      </c>
      <c r="C480" s="2" t="s">
        <v>267</v>
      </c>
      <c r="D480" s="18" t="s">
        <v>233</v>
      </c>
      <c r="E480" s="2" t="s">
        <v>248</v>
      </c>
      <c r="F480" s="2" t="s">
        <v>231</v>
      </c>
      <c r="G480" t="str">
        <f>VLOOKUP(A480,'[2]Daily downtime hours'!$C:$K,9,0)</f>
        <v>Joash Lubwama</v>
      </c>
    </row>
    <row r="481" spans="1:7" x14ac:dyDescent="0.3">
      <c r="A481" s="12">
        <v>607223</v>
      </c>
      <c r="B481" s="12" t="s">
        <v>754</v>
      </c>
      <c r="C481" s="2" t="s">
        <v>267</v>
      </c>
      <c r="D481" s="2" t="s">
        <v>229</v>
      </c>
      <c r="E481" s="2" t="s">
        <v>312</v>
      </c>
      <c r="F481" s="2" t="s">
        <v>231</v>
      </c>
      <c r="G481" t="str">
        <f>VLOOKUP(A481,'[2]Daily downtime hours'!$C:$K,9,0)</f>
        <v>Joash Lubwama</v>
      </c>
    </row>
    <row r="482" spans="1:7" x14ac:dyDescent="0.3">
      <c r="A482" s="2">
        <v>607224</v>
      </c>
      <c r="B482" s="2" t="s">
        <v>755</v>
      </c>
      <c r="C482" s="2" t="s">
        <v>267</v>
      </c>
      <c r="D482" s="2" t="s">
        <v>229</v>
      </c>
      <c r="E482" s="2" t="s">
        <v>290</v>
      </c>
      <c r="F482" s="2" t="s">
        <v>231</v>
      </c>
      <c r="G482" t="str">
        <f>VLOOKUP(A482,'[2]Daily downtime hours'!$C:$K,9,0)</f>
        <v>Joash Lubwama</v>
      </c>
    </row>
    <row r="483" spans="1:7" x14ac:dyDescent="0.3">
      <c r="A483" s="2">
        <v>607225</v>
      </c>
      <c r="B483" s="2" t="s">
        <v>756</v>
      </c>
      <c r="C483" s="2" t="s">
        <v>267</v>
      </c>
      <c r="D483" s="2" t="s">
        <v>233</v>
      </c>
      <c r="E483" s="2" t="s">
        <v>290</v>
      </c>
      <c r="F483" s="2" t="s">
        <v>231</v>
      </c>
      <c r="G483" t="str">
        <f>VLOOKUP(A483,'[2]Daily downtime hours'!$C:$K,9,0)</f>
        <v>Joash Lubwama</v>
      </c>
    </row>
    <row r="484" spans="1:7" x14ac:dyDescent="0.3">
      <c r="A484" s="2">
        <v>607227</v>
      </c>
      <c r="B484" s="2" t="s">
        <v>757</v>
      </c>
      <c r="C484" s="2" t="s">
        <v>267</v>
      </c>
      <c r="D484" s="2" t="s">
        <v>233</v>
      </c>
      <c r="E484" s="2" t="s">
        <v>271</v>
      </c>
      <c r="F484" s="2" t="s">
        <v>231</v>
      </c>
      <c r="G484" t="str">
        <f>VLOOKUP(A484,'[2]Daily downtime hours'!$C:$K,9,0)</f>
        <v>Joash Lubwama</v>
      </c>
    </row>
    <row r="485" spans="1:7" x14ac:dyDescent="0.3">
      <c r="A485" s="12">
        <v>607228</v>
      </c>
      <c r="B485" s="12" t="s">
        <v>758</v>
      </c>
      <c r="C485" s="2" t="s">
        <v>267</v>
      </c>
      <c r="D485" s="2" t="s">
        <v>233</v>
      </c>
      <c r="E485" s="2" t="s">
        <v>331</v>
      </c>
      <c r="F485" s="2" t="s">
        <v>231</v>
      </c>
      <c r="G485" t="str">
        <f>VLOOKUP(A485,'[2]Daily downtime hours'!$C:$K,9,0)</f>
        <v>Joash Lubwama</v>
      </c>
    </row>
    <row r="486" spans="1:7" x14ac:dyDescent="0.3">
      <c r="A486" s="12">
        <v>607229</v>
      </c>
      <c r="B486" s="12" t="s">
        <v>759</v>
      </c>
      <c r="C486" s="2" t="s">
        <v>267</v>
      </c>
      <c r="D486" s="2" t="s">
        <v>233</v>
      </c>
      <c r="E486" s="2" t="s">
        <v>331</v>
      </c>
      <c r="F486" s="2" t="s">
        <v>231</v>
      </c>
      <c r="G486" t="str">
        <f>VLOOKUP(A486,'[2]Daily downtime hours'!$C:$K,9,0)</f>
        <v>Joash Lubwama</v>
      </c>
    </row>
    <row r="487" spans="1:7" x14ac:dyDescent="0.3">
      <c r="A487" s="2">
        <v>607232</v>
      </c>
      <c r="B487" s="2" t="s">
        <v>293</v>
      </c>
      <c r="C487" s="2" t="s">
        <v>228</v>
      </c>
      <c r="D487" s="2" t="s">
        <v>229</v>
      </c>
      <c r="E487" s="2" t="s">
        <v>290</v>
      </c>
      <c r="F487" s="2" t="s">
        <v>231</v>
      </c>
      <c r="G487" t="str">
        <f>VLOOKUP(A487,'[2]Daily downtime hours'!$C:$K,9,0)</f>
        <v>Joash Lubwama</v>
      </c>
    </row>
    <row r="488" spans="1:7" x14ac:dyDescent="0.3">
      <c r="A488" s="12">
        <v>607234</v>
      </c>
      <c r="B488" s="12" t="s">
        <v>760</v>
      </c>
      <c r="C488" s="2" t="s">
        <v>228</v>
      </c>
      <c r="D488" s="2" t="s">
        <v>233</v>
      </c>
      <c r="E488" s="2" t="s">
        <v>324</v>
      </c>
      <c r="F488" s="2" t="s">
        <v>231</v>
      </c>
      <c r="G488" t="str">
        <f>VLOOKUP(A488,'[2]Daily downtime hours'!$C:$K,9,0)</f>
        <v>Joash Lubwama</v>
      </c>
    </row>
    <row r="489" spans="1:7" x14ac:dyDescent="0.3">
      <c r="A489" s="12">
        <v>607252</v>
      </c>
      <c r="B489" s="12" t="s">
        <v>409</v>
      </c>
      <c r="C489" s="2" t="s">
        <v>279</v>
      </c>
      <c r="D489" s="2" t="s">
        <v>233</v>
      </c>
      <c r="E489" s="2" t="s">
        <v>324</v>
      </c>
      <c r="F489" s="2" t="s">
        <v>231</v>
      </c>
      <c r="G489" t="str">
        <f>VLOOKUP(A489,'[2]Daily downtime hours'!$C:$K,9,0)</f>
        <v>Robert Otim</v>
      </c>
    </row>
    <row r="490" spans="1:7" x14ac:dyDescent="0.3">
      <c r="A490" s="12">
        <v>607257</v>
      </c>
      <c r="B490" s="12" t="s">
        <v>761</v>
      </c>
      <c r="C490" s="2" t="s">
        <v>23</v>
      </c>
      <c r="D490" s="2" t="s">
        <v>233</v>
      </c>
      <c r="E490" s="2" t="s">
        <v>258</v>
      </c>
      <c r="F490" s="2" t="s">
        <v>231</v>
      </c>
      <c r="G490" t="str">
        <f>VLOOKUP(A490,'[2]Daily downtime hours'!$C:$K,9,0)</f>
        <v>Joash Lubwama</v>
      </c>
    </row>
    <row r="491" spans="1:7" x14ac:dyDescent="0.3">
      <c r="A491" s="2">
        <v>607279</v>
      </c>
      <c r="B491" s="2" t="s">
        <v>762</v>
      </c>
      <c r="C491" s="2" t="s">
        <v>23</v>
      </c>
      <c r="D491" s="2" t="s">
        <v>229</v>
      </c>
      <c r="E491" s="2" t="s">
        <v>322</v>
      </c>
      <c r="F491" s="2" t="s">
        <v>231</v>
      </c>
      <c r="G491" t="str">
        <f>VLOOKUP(A491,'[2]Daily downtime hours'!$C:$K,9,0)</f>
        <v>Joash Lubwama</v>
      </c>
    </row>
    <row r="492" spans="1:7" x14ac:dyDescent="0.3">
      <c r="A492" s="12">
        <v>607280</v>
      </c>
      <c r="B492" s="12" t="s">
        <v>763</v>
      </c>
      <c r="C492" s="2" t="s">
        <v>263</v>
      </c>
      <c r="D492" s="2" t="s">
        <v>233</v>
      </c>
      <c r="E492" s="2" t="s">
        <v>300</v>
      </c>
      <c r="F492" s="2" t="s">
        <v>231</v>
      </c>
      <c r="G492" t="str">
        <f>VLOOKUP(A492,'[2]Daily downtime hours'!$C:$K,9,0)</f>
        <v>Robert Otim</v>
      </c>
    </row>
    <row r="493" spans="1:7" x14ac:dyDescent="0.3">
      <c r="A493" s="12">
        <v>607306</v>
      </c>
      <c r="B493" s="12" t="s">
        <v>764</v>
      </c>
      <c r="C493" s="2" t="s">
        <v>267</v>
      </c>
      <c r="D493" s="2" t="s">
        <v>233</v>
      </c>
      <c r="E493" s="2" t="s">
        <v>240</v>
      </c>
      <c r="F493" s="2" t="s">
        <v>231</v>
      </c>
      <c r="G493" t="str">
        <f>VLOOKUP(A493,'[2]Daily downtime hours'!$C:$K,9,0)</f>
        <v>Joash Lubwama</v>
      </c>
    </row>
    <row r="494" spans="1:7" x14ac:dyDescent="0.3">
      <c r="A494" s="12">
        <v>607319</v>
      </c>
      <c r="B494" s="12" t="s">
        <v>765</v>
      </c>
      <c r="C494" s="2" t="s">
        <v>239</v>
      </c>
      <c r="D494" s="2" t="s">
        <v>233</v>
      </c>
      <c r="E494" s="2" t="s">
        <v>322</v>
      </c>
      <c r="F494" s="2" t="s">
        <v>231</v>
      </c>
      <c r="G494" t="str">
        <f>VLOOKUP(A494,'[2]Daily downtime hours'!$C:$K,9,0)</f>
        <v>Robert Otim</v>
      </c>
    </row>
    <row r="495" spans="1:7" x14ac:dyDescent="0.3">
      <c r="A495" s="2">
        <v>607320</v>
      </c>
      <c r="B495" s="2" t="s">
        <v>450</v>
      </c>
      <c r="C495" s="2" t="s">
        <v>263</v>
      </c>
      <c r="D495" s="2" t="s">
        <v>233</v>
      </c>
      <c r="E495" s="2" t="s">
        <v>290</v>
      </c>
      <c r="F495" s="2" t="s">
        <v>231</v>
      </c>
      <c r="G495" t="str">
        <f>VLOOKUP(A495,'[2]Daily downtime hours'!$C:$K,9,0)</f>
        <v>Robert Otim</v>
      </c>
    </row>
    <row r="496" spans="1:7" x14ac:dyDescent="0.3">
      <c r="A496" s="15">
        <v>607331</v>
      </c>
      <c r="B496" s="2" t="s">
        <v>766</v>
      </c>
      <c r="C496" s="2" t="s">
        <v>228</v>
      </c>
      <c r="D496" s="2" t="s">
        <v>233</v>
      </c>
      <c r="E496" s="2" t="s">
        <v>314</v>
      </c>
      <c r="F496" s="2" t="s">
        <v>231</v>
      </c>
      <c r="G496" t="str">
        <f>VLOOKUP(A496,'[2]Daily downtime hours'!$C:$K,9,0)</f>
        <v>Joash Lubwama</v>
      </c>
    </row>
    <row r="497" spans="1:7" x14ac:dyDescent="0.3">
      <c r="A497" s="2">
        <v>607336</v>
      </c>
      <c r="B497" s="2" t="s">
        <v>767</v>
      </c>
      <c r="C497" s="2" t="s">
        <v>23</v>
      </c>
      <c r="D497" s="2" t="s">
        <v>229</v>
      </c>
      <c r="E497" s="2" t="s">
        <v>768</v>
      </c>
      <c r="F497" s="2" t="s">
        <v>231</v>
      </c>
      <c r="G497" t="str">
        <f>VLOOKUP(A497,'[2]Daily downtime hours'!$C:$K,9,0)</f>
        <v>Joash Lubwama</v>
      </c>
    </row>
    <row r="498" spans="1:7" x14ac:dyDescent="0.3">
      <c r="A498" s="2">
        <v>607337</v>
      </c>
      <c r="B498" s="2" t="s">
        <v>769</v>
      </c>
      <c r="C498" s="2" t="s">
        <v>23</v>
      </c>
      <c r="D498" s="2" t="s">
        <v>233</v>
      </c>
      <c r="E498" s="2" t="s">
        <v>12</v>
      </c>
      <c r="F498" s="2" t="s">
        <v>231</v>
      </c>
      <c r="G498" t="str">
        <f>VLOOKUP(A498,'[2]Daily downtime hours'!$C:$K,9,0)</f>
        <v>Joash Lubwama</v>
      </c>
    </row>
    <row r="499" spans="1:7" x14ac:dyDescent="0.3">
      <c r="A499" s="12">
        <v>607344</v>
      </c>
      <c r="B499" s="12" t="s">
        <v>770</v>
      </c>
      <c r="C499" s="2" t="s">
        <v>265</v>
      </c>
      <c r="D499" s="2" t="s">
        <v>233</v>
      </c>
      <c r="E499" s="2" t="s">
        <v>234</v>
      </c>
      <c r="F499" s="2" t="s">
        <v>231</v>
      </c>
      <c r="G499" t="str">
        <f>VLOOKUP(A499,'[2]Daily downtime hours'!$C:$K,9,0)</f>
        <v>Latima Musoke</v>
      </c>
    </row>
    <row r="500" spans="1:7" x14ac:dyDescent="0.3">
      <c r="A500" s="12">
        <v>607353</v>
      </c>
      <c r="B500" s="12" t="s">
        <v>771</v>
      </c>
      <c r="C500" s="2" t="s">
        <v>267</v>
      </c>
      <c r="D500" s="2" t="s">
        <v>233</v>
      </c>
      <c r="E500" s="2" t="s">
        <v>258</v>
      </c>
      <c r="F500" s="2" t="s">
        <v>231</v>
      </c>
      <c r="G500" t="str">
        <f>VLOOKUP(A500,'[2]Daily downtime hours'!$C:$K,9,0)</f>
        <v>Joash Lubwama</v>
      </c>
    </row>
    <row r="501" spans="1:7" x14ac:dyDescent="0.3">
      <c r="A501" s="12">
        <v>607385</v>
      </c>
      <c r="B501" s="12" t="s">
        <v>772</v>
      </c>
      <c r="C501" s="2" t="s">
        <v>263</v>
      </c>
      <c r="D501" s="2" t="s">
        <v>233</v>
      </c>
      <c r="E501" s="2" t="s">
        <v>271</v>
      </c>
      <c r="F501" s="2" t="s">
        <v>231</v>
      </c>
      <c r="G501" t="str">
        <f>VLOOKUP(A501,'[2]Daily downtime hours'!$C:$K,9,0)</f>
        <v>Robert Otim</v>
      </c>
    </row>
    <row r="502" spans="1:7" x14ac:dyDescent="0.3">
      <c r="A502" s="2">
        <v>607386</v>
      </c>
      <c r="B502" s="15" t="s">
        <v>773</v>
      </c>
      <c r="C502" s="2" t="s">
        <v>279</v>
      </c>
      <c r="D502" s="2" t="s">
        <v>233</v>
      </c>
      <c r="E502" s="2" t="s">
        <v>12</v>
      </c>
      <c r="F502" s="2" t="s">
        <v>231</v>
      </c>
      <c r="G502" t="str">
        <f>VLOOKUP(A502,'[2]Daily downtime hours'!$C:$K,9,0)</f>
        <v>Robert Otim</v>
      </c>
    </row>
    <row r="503" spans="1:7" x14ac:dyDescent="0.3">
      <c r="A503" s="12">
        <v>607403</v>
      </c>
      <c r="B503" s="12" t="s">
        <v>774</v>
      </c>
      <c r="C503" s="2" t="s">
        <v>23</v>
      </c>
      <c r="D503" s="2" t="s">
        <v>229</v>
      </c>
      <c r="E503" s="2" t="s">
        <v>240</v>
      </c>
      <c r="F503" s="2" t="s">
        <v>231</v>
      </c>
      <c r="G503" t="str">
        <f>VLOOKUP(A503,'[2]Daily downtime hours'!$C:$K,9,0)</f>
        <v>Joash Lubwama</v>
      </c>
    </row>
    <row r="504" spans="1:7" x14ac:dyDescent="0.3">
      <c r="A504" s="2">
        <v>607404</v>
      </c>
      <c r="B504" s="2" t="s">
        <v>775</v>
      </c>
      <c r="C504" s="2" t="s">
        <v>279</v>
      </c>
      <c r="D504" s="2" t="s">
        <v>233</v>
      </c>
      <c r="E504" s="2" t="s">
        <v>324</v>
      </c>
      <c r="F504" s="2" t="s">
        <v>231</v>
      </c>
      <c r="G504" t="str">
        <f>VLOOKUP(A504,'[2]Daily downtime hours'!$C:$K,9,0)</f>
        <v>Robert Otim</v>
      </c>
    </row>
    <row r="505" spans="1:7" x14ac:dyDescent="0.3">
      <c r="A505" s="2">
        <v>607406</v>
      </c>
      <c r="B505" s="2" t="s">
        <v>776</v>
      </c>
      <c r="C505" s="2" t="s">
        <v>228</v>
      </c>
      <c r="D505" s="2" t="s">
        <v>233</v>
      </c>
      <c r="E505" s="2" t="s">
        <v>284</v>
      </c>
      <c r="F505" s="2" t="s">
        <v>231</v>
      </c>
      <c r="G505" t="str">
        <f>VLOOKUP(A505,'[2]Daily downtime hours'!$C:$K,9,0)</f>
        <v>Joash Lubwama</v>
      </c>
    </row>
    <row r="506" spans="1:7" x14ac:dyDescent="0.3">
      <c r="A506" s="12">
        <v>607408</v>
      </c>
      <c r="B506" s="12" t="s">
        <v>777</v>
      </c>
      <c r="C506" s="2" t="s">
        <v>228</v>
      </c>
      <c r="D506" s="2" t="s">
        <v>233</v>
      </c>
      <c r="E506" s="2" t="s">
        <v>418</v>
      </c>
      <c r="F506" s="2" t="s">
        <v>231</v>
      </c>
      <c r="G506" t="str">
        <f>VLOOKUP(A506,'[2]Daily downtime hours'!$C:$K,9,0)</f>
        <v>Joash Lubwama</v>
      </c>
    </row>
    <row r="507" spans="1:7" x14ac:dyDescent="0.3">
      <c r="A507" s="2">
        <v>607409</v>
      </c>
      <c r="B507" s="2" t="s">
        <v>778</v>
      </c>
      <c r="C507" s="2" t="s">
        <v>228</v>
      </c>
      <c r="D507" s="2" t="s">
        <v>229</v>
      </c>
      <c r="E507" s="2" t="s">
        <v>314</v>
      </c>
      <c r="F507" s="2" t="s">
        <v>231</v>
      </c>
      <c r="G507" t="str">
        <f>VLOOKUP(A507,'[2]Daily downtime hours'!$C:$K,9,0)</f>
        <v>Joash Lubwama</v>
      </c>
    </row>
    <row r="508" spans="1:7" x14ac:dyDescent="0.3">
      <c r="A508" s="12">
        <v>607411</v>
      </c>
      <c r="B508" s="12" t="s">
        <v>779</v>
      </c>
      <c r="C508" s="2" t="s">
        <v>228</v>
      </c>
      <c r="D508" s="2" t="s">
        <v>229</v>
      </c>
      <c r="E508" s="2" t="s">
        <v>418</v>
      </c>
      <c r="F508" s="2" t="s">
        <v>231</v>
      </c>
      <c r="G508" t="str">
        <f>VLOOKUP(A508,'[2]Daily downtime hours'!$C:$K,9,0)</f>
        <v>Joash Lubwama</v>
      </c>
    </row>
    <row r="509" spans="1:7" x14ac:dyDescent="0.3">
      <c r="A509" s="12">
        <v>607419</v>
      </c>
      <c r="B509" s="12" t="s">
        <v>780</v>
      </c>
      <c r="C509" s="2" t="s">
        <v>239</v>
      </c>
      <c r="D509" s="2" t="s">
        <v>233</v>
      </c>
      <c r="E509" s="2" t="s">
        <v>285</v>
      </c>
      <c r="F509" s="2" t="s">
        <v>231</v>
      </c>
      <c r="G509" t="str">
        <f>VLOOKUP(A509,'[2]Daily downtime hours'!$C:$K,9,0)</f>
        <v>Robert Otim</v>
      </c>
    </row>
    <row r="510" spans="1:7" x14ac:dyDescent="0.3">
      <c r="A510" s="19">
        <v>607423</v>
      </c>
      <c r="B510" s="19" t="s">
        <v>781</v>
      </c>
      <c r="C510" s="2" t="s">
        <v>260</v>
      </c>
      <c r="D510" s="2" t="s">
        <v>229</v>
      </c>
      <c r="E510" s="2" t="s">
        <v>398</v>
      </c>
      <c r="F510" s="2" t="s">
        <v>231</v>
      </c>
      <c r="G510" t="str">
        <f>VLOOKUP(A510,'[2]Daily downtime hours'!$C:$K,9,0)</f>
        <v>Robert Otim</v>
      </c>
    </row>
    <row r="511" spans="1:7" x14ac:dyDescent="0.3">
      <c r="A511" s="12">
        <v>607433</v>
      </c>
      <c r="B511" s="12" t="s">
        <v>782</v>
      </c>
      <c r="C511" s="2" t="s">
        <v>260</v>
      </c>
      <c r="D511" s="2" t="s">
        <v>233</v>
      </c>
      <c r="E511" s="2" t="s">
        <v>290</v>
      </c>
      <c r="F511" s="2" t="s">
        <v>231</v>
      </c>
      <c r="G511" t="str">
        <f>VLOOKUP(A511,'[2]Daily downtime hours'!$C:$K,9,0)</f>
        <v>Robert Otim</v>
      </c>
    </row>
    <row r="512" spans="1:7" x14ac:dyDescent="0.3">
      <c r="A512" s="12">
        <v>607434</v>
      </c>
      <c r="B512" s="12" t="s">
        <v>311</v>
      </c>
      <c r="C512" s="2" t="s">
        <v>260</v>
      </c>
      <c r="D512" s="2" t="s">
        <v>233</v>
      </c>
      <c r="E512" s="2" t="s">
        <v>322</v>
      </c>
      <c r="F512" s="2" t="s">
        <v>231</v>
      </c>
      <c r="G512" t="str">
        <f>VLOOKUP(A512,'[2]Daily downtime hours'!$C:$K,9,0)</f>
        <v>Robert Otim</v>
      </c>
    </row>
    <row r="513" spans="1:7" x14ac:dyDescent="0.3">
      <c r="A513" s="12">
        <v>607435</v>
      </c>
      <c r="B513" s="12" t="s">
        <v>783</v>
      </c>
      <c r="C513" s="2" t="s">
        <v>260</v>
      </c>
      <c r="D513" s="2" t="s">
        <v>233</v>
      </c>
      <c r="E513" s="2" t="s">
        <v>292</v>
      </c>
      <c r="F513" s="2" t="s">
        <v>231</v>
      </c>
      <c r="G513" t="str">
        <f>VLOOKUP(A513,'[2]Daily downtime hours'!$C:$K,9,0)</f>
        <v>Robert Otim</v>
      </c>
    </row>
    <row r="514" spans="1:7" x14ac:dyDescent="0.3">
      <c r="A514" s="12">
        <v>607443</v>
      </c>
      <c r="B514" s="12" t="s">
        <v>784</v>
      </c>
      <c r="C514" s="2" t="s">
        <v>228</v>
      </c>
      <c r="D514" s="2" t="s">
        <v>233</v>
      </c>
      <c r="E514" s="2" t="s">
        <v>251</v>
      </c>
      <c r="F514" s="2" t="s">
        <v>231</v>
      </c>
      <c r="G514" t="str">
        <f>VLOOKUP(A514,'[2]Daily downtime hours'!$C:$K,9,0)</f>
        <v>Joash Lubwama</v>
      </c>
    </row>
    <row r="515" spans="1:7" x14ac:dyDescent="0.3">
      <c r="A515" s="12">
        <v>607446</v>
      </c>
      <c r="B515" s="12" t="s">
        <v>785</v>
      </c>
      <c r="C515" s="2" t="s">
        <v>260</v>
      </c>
      <c r="D515" s="2" t="s">
        <v>233</v>
      </c>
      <c r="E515" s="2" t="s">
        <v>322</v>
      </c>
      <c r="F515" s="2" t="s">
        <v>231</v>
      </c>
      <c r="G515" t="str">
        <f>VLOOKUP(A515,'[2]Daily downtime hours'!$C:$K,9,0)</f>
        <v>Robert Otim</v>
      </c>
    </row>
    <row r="516" spans="1:7" x14ac:dyDescent="0.3">
      <c r="A516" s="12">
        <v>607454</v>
      </c>
      <c r="B516" s="12" t="s">
        <v>291</v>
      </c>
      <c r="C516" s="2" t="s">
        <v>267</v>
      </c>
      <c r="D516" s="2" t="s">
        <v>229</v>
      </c>
      <c r="E516" s="2" t="s">
        <v>12</v>
      </c>
      <c r="F516" s="2" t="s">
        <v>231</v>
      </c>
      <c r="G516" t="str">
        <f>VLOOKUP(A516,'[2]Daily downtime hours'!$C:$K,9,0)</f>
        <v>Joash Lubwama</v>
      </c>
    </row>
    <row r="517" spans="1:7" x14ac:dyDescent="0.3">
      <c r="A517" s="2">
        <v>607455</v>
      </c>
      <c r="B517" s="2" t="s">
        <v>786</v>
      </c>
      <c r="C517" s="2" t="s">
        <v>267</v>
      </c>
      <c r="D517" s="2" t="s">
        <v>229</v>
      </c>
      <c r="E517" s="2" t="s">
        <v>310</v>
      </c>
      <c r="F517" s="2" t="s">
        <v>231</v>
      </c>
      <c r="G517" t="str">
        <f>VLOOKUP(A517,'[2]Daily downtime hours'!$C:$K,9,0)</f>
        <v>Joash Lubwama</v>
      </c>
    </row>
    <row r="518" spans="1:7" x14ac:dyDescent="0.3">
      <c r="A518" s="12">
        <v>607460</v>
      </c>
      <c r="B518" s="12" t="s">
        <v>787</v>
      </c>
      <c r="C518" s="2" t="s">
        <v>228</v>
      </c>
      <c r="D518" s="2" t="s">
        <v>229</v>
      </c>
      <c r="E518" s="2" t="s">
        <v>251</v>
      </c>
      <c r="F518" s="2" t="s">
        <v>231</v>
      </c>
      <c r="G518" t="str">
        <f>VLOOKUP(A518,'[2]Daily downtime hours'!$C:$K,9,0)</f>
        <v>Joash Lubwama</v>
      </c>
    </row>
    <row r="519" spans="1:7" x14ac:dyDescent="0.3">
      <c r="A519" s="12">
        <v>607472</v>
      </c>
      <c r="B519" s="12" t="s">
        <v>788</v>
      </c>
      <c r="C519" s="2" t="s">
        <v>228</v>
      </c>
      <c r="D519" s="2" t="s">
        <v>229</v>
      </c>
      <c r="E519" s="2" t="s">
        <v>300</v>
      </c>
      <c r="F519" s="2" t="s">
        <v>231</v>
      </c>
      <c r="G519" t="str">
        <f>VLOOKUP(A519,'[2]Daily downtime hours'!$C:$K,9,0)</f>
        <v>Joash Lubwama</v>
      </c>
    </row>
    <row r="520" spans="1:7" x14ac:dyDescent="0.3">
      <c r="A520" s="2">
        <v>607510</v>
      </c>
      <c r="B520" s="2" t="s">
        <v>354</v>
      </c>
      <c r="C520" s="2" t="s">
        <v>279</v>
      </c>
      <c r="D520" s="2" t="s">
        <v>233</v>
      </c>
      <c r="E520" s="2" t="s">
        <v>12</v>
      </c>
      <c r="F520" s="2" t="s">
        <v>231</v>
      </c>
      <c r="G520" t="str">
        <f>VLOOKUP(A520,'[2]Daily downtime hours'!$C:$K,9,0)</f>
        <v>Robert Otim</v>
      </c>
    </row>
    <row r="521" spans="1:7" x14ac:dyDescent="0.3">
      <c r="A521" s="12">
        <v>607516</v>
      </c>
      <c r="B521" s="12" t="s">
        <v>264</v>
      </c>
      <c r="C521" s="2" t="s">
        <v>265</v>
      </c>
      <c r="D521" s="2" t="s">
        <v>233</v>
      </c>
      <c r="E521" s="2" t="s">
        <v>251</v>
      </c>
      <c r="F521" s="2" t="s">
        <v>231</v>
      </c>
      <c r="G521" t="str">
        <f>VLOOKUP(A521,'[2]Daily downtime hours'!$C:$K,9,0)</f>
        <v>Robert Otim</v>
      </c>
    </row>
    <row r="522" spans="1:7" x14ac:dyDescent="0.3">
      <c r="A522" s="12">
        <v>607517</v>
      </c>
      <c r="B522" s="12" t="s">
        <v>789</v>
      </c>
      <c r="C522" s="2" t="s">
        <v>279</v>
      </c>
      <c r="D522" s="2" t="s">
        <v>229</v>
      </c>
      <c r="E522" s="2" t="s">
        <v>251</v>
      </c>
      <c r="F522" s="2" t="s">
        <v>231</v>
      </c>
      <c r="G522" t="str">
        <f>VLOOKUP(A522,'[2]Daily downtime hours'!$C:$K,9,0)</f>
        <v>Robert Otim</v>
      </c>
    </row>
    <row r="523" spans="1:7" x14ac:dyDescent="0.3">
      <c r="A523" s="12">
        <v>607521</v>
      </c>
      <c r="B523" s="12" t="s">
        <v>790</v>
      </c>
      <c r="C523" s="2" t="s">
        <v>265</v>
      </c>
      <c r="D523" s="2" t="s">
        <v>233</v>
      </c>
      <c r="E523" s="2" t="s">
        <v>292</v>
      </c>
      <c r="F523" s="2" t="s">
        <v>231</v>
      </c>
      <c r="G523" t="str">
        <f>VLOOKUP(A523,'[2]Daily downtime hours'!$C:$K,9,0)</f>
        <v>Latima Musoke</v>
      </c>
    </row>
    <row r="524" spans="1:7" x14ac:dyDescent="0.3">
      <c r="A524" s="2">
        <v>607522</v>
      </c>
      <c r="B524" s="2" t="s">
        <v>791</v>
      </c>
      <c r="C524" s="2" t="s">
        <v>23</v>
      </c>
      <c r="D524" s="2" t="s">
        <v>233</v>
      </c>
      <c r="E524" s="2" t="s">
        <v>398</v>
      </c>
      <c r="F524" s="2" t="s">
        <v>231</v>
      </c>
      <c r="G524" t="str">
        <f>VLOOKUP(A524,'[2]Daily downtime hours'!$C:$K,9,0)</f>
        <v>Joash Lubwama</v>
      </c>
    </row>
    <row r="525" spans="1:7" x14ac:dyDescent="0.3">
      <c r="A525" s="12">
        <v>607542</v>
      </c>
      <c r="B525" s="12" t="s">
        <v>792</v>
      </c>
      <c r="C525" s="2" t="s">
        <v>23</v>
      </c>
      <c r="D525" s="2" t="s">
        <v>233</v>
      </c>
      <c r="E525" s="2" t="s">
        <v>12</v>
      </c>
      <c r="F525" s="2" t="s">
        <v>231</v>
      </c>
      <c r="G525" t="str">
        <f>VLOOKUP(A525,'[2]Daily downtime hours'!$C:$K,9,0)</f>
        <v>Joash Lubwama</v>
      </c>
    </row>
    <row r="526" spans="1:7" x14ac:dyDescent="0.3">
      <c r="A526" s="2">
        <v>607550</v>
      </c>
      <c r="B526" s="2" t="s">
        <v>793</v>
      </c>
      <c r="C526" s="2" t="s">
        <v>239</v>
      </c>
      <c r="D526" s="2" t="s">
        <v>233</v>
      </c>
      <c r="E526" s="2" t="s">
        <v>314</v>
      </c>
      <c r="F526" s="2" t="s">
        <v>231</v>
      </c>
      <c r="G526" t="str">
        <f>VLOOKUP(A526,'[2]Daily downtime hours'!$C:$K,9,0)</f>
        <v>Robert Otim</v>
      </c>
    </row>
    <row r="527" spans="1:7" x14ac:dyDescent="0.3">
      <c r="A527" s="12">
        <v>607551</v>
      </c>
      <c r="B527" s="12" t="s">
        <v>794</v>
      </c>
      <c r="C527" s="2" t="s">
        <v>239</v>
      </c>
      <c r="D527" s="2" t="s">
        <v>233</v>
      </c>
      <c r="E527" s="2" t="s">
        <v>324</v>
      </c>
      <c r="F527" s="2" t="s">
        <v>231</v>
      </c>
      <c r="G527" t="str">
        <f>VLOOKUP(A527,'[2]Daily downtime hours'!$C:$K,9,0)</f>
        <v>Robert Otim</v>
      </c>
    </row>
    <row r="528" spans="1:7" x14ac:dyDescent="0.3">
      <c r="A528" s="2">
        <v>607558</v>
      </c>
      <c r="B528" s="2" t="s">
        <v>795</v>
      </c>
      <c r="C528" s="2" t="s">
        <v>228</v>
      </c>
      <c r="D528" s="2" t="s">
        <v>229</v>
      </c>
      <c r="E528" s="2" t="s">
        <v>230</v>
      </c>
      <c r="F528" s="2" t="s">
        <v>231</v>
      </c>
      <c r="G528" t="str">
        <f>VLOOKUP(A528,'[2]Daily downtime hours'!$C:$K,9,0)</f>
        <v>Joash Lubwama</v>
      </c>
    </row>
    <row r="529" spans="1:7" x14ac:dyDescent="0.3">
      <c r="A529" s="2">
        <v>607574</v>
      </c>
      <c r="B529" s="2" t="s">
        <v>796</v>
      </c>
      <c r="C529" s="2" t="s">
        <v>23</v>
      </c>
      <c r="D529" s="2" t="s">
        <v>229</v>
      </c>
      <c r="E529" s="2" t="s">
        <v>292</v>
      </c>
      <c r="F529" s="2" t="s">
        <v>231</v>
      </c>
      <c r="G529" t="str">
        <f>VLOOKUP(A529,'[2]Daily downtime hours'!$C:$K,9,0)</f>
        <v>Joash Lubwama</v>
      </c>
    </row>
    <row r="530" spans="1:7" x14ac:dyDescent="0.3">
      <c r="A530" s="2">
        <v>607575</v>
      </c>
      <c r="B530" s="2" t="s">
        <v>797</v>
      </c>
      <c r="C530" s="2" t="s">
        <v>23</v>
      </c>
      <c r="D530" s="2" t="s">
        <v>233</v>
      </c>
      <c r="E530" s="2" t="s">
        <v>254</v>
      </c>
      <c r="F530" s="2" t="s">
        <v>231</v>
      </c>
      <c r="G530" t="str">
        <f>VLOOKUP(A530,'[2]Daily downtime hours'!$C:$K,9,0)</f>
        <v>Joash Lubwama</v>
      </c>
    </row>
    <row r="531" spans="1:7" x14ac:dyDescent="0.3">
      <c r="A531" s="12">
        <v>607576</v>
      </c>
      <c r="B531" s="12" t="s">
        <v>798</v>
      </c>
      <c r="C531" s="2" t="s">
        <v>263</v>
      </c>
      <c r="D531" s="2" t="s">
        <v>233</v>
      </c>
      <c r="E531" s="2" t="s">
        <v>254</v>
      </c>
      <c r="F531" s="2" t="s">
        <v>231</v>
      </c>
      <c r="G531" t="str">
        <f>VLOOKUP(A531,'[2]Daily downtime hours'!$C:$K,9,0)</f>
        <v>Robert Otim</v>
      </c>
    </row>
    <row r="532" spans="1:7" x14ac:dyDescent="0.3">
      <c r="A532" s="2">
        <v>607577</v>
      </c>
      <c r="B532" s="2" t="s">
        <v>452</v>
      </c>
      <c r="C532" s="2" t="s">
        <v>263</v>
      </c>
      <c r="D532" s="15" t="s">
        <v>229</v>
      </c>
      <c r="E532" s="2" t="s">
        <v>254</v>
      </c>
      <c r="F532" s="2" t="s">
        <v>231</v>
      </c>
      <c r="G532" t="str">
        <f>VLOOKUP(A532,'[2]Daily downtime hours'!$C:$K,9,0)</f>
        <v>Robert Otim</v>
      </c>
    </row>
    <row r="533" spans="1:7" x14ac:dyDescent="0.3">
      <c r="A533" s="2">
        <v>607630</v>
      </c>
      <c r="B533" s="2" t="s">
        <v>575</v>
      </c>
      <c r="C533" s="2" t="s">
        <v>239</v>
      </c>
      <c r="D533" s="2" t="s">
        <v>233</v>
      </c>
      <c r="E533" s="2" t="s">
        <v>284</v>
      </c>
      <c r="F533" s="2" t="s">
        <v>231</v>
      </c>
      <c r="G533" t="str">
        <f>VLOOKUP(A533,'[2]Daily downtime hours'!$C:$K,9,0)</f>
        <v>Robert Otim</v>
      </c>
    </row>
    <row r="534" spans="1:7" x14ac:dyDescent="0.3">
      <c r="A534" s="2">
        <v>607641</v>
      </c>
      <c r="B534" s="2" t="s">
        <v>799</v>
      </c>
      <c r="C534" s="2" t="s">
        <v>23</v>
      </c>
      <c r="D534" s="2" t="s">
        <v>229</v>
      </c>
      <c r="E534" s="2" t="s">
        <v>12</v>
      </c>
      <c r="F534" s="2" t="s">
        <v>231</v>
      </c>
      <c r="G534" t="str">
        <f>VLOOKUP(A534,'[2]Daily downtime hours'!$C:$K,9,0)</f>
        <v>Joash Lubwama</v>
      </c>
    </row>
    <row r="535" spans="1:7" x14ac:dyDescent="0.3">
      <c r="A535" s="12">
        <v>607644</v>
      </c>
      <c r="B535" s="12" t="s">
        <v>800</v>
      </c>
      <c r="C535" s="2" t="s">
        <v>267</v>
      </c>
      <c r="D535" s="2" t="s">
        <v>233</v>
      </c>
      <c r="E535" s="2" t="s">
        <v>12</v>
      </c>
      <c r="F535" s="2" t="s">
        <v>231</v>
      </c>
      <c r="G535" t="str">
        <f>VLOOKUP(A535,'[2]Daily downtime hours'!$C:$K,9,0)</f>
        <v>Joash Lubwama</v>
      </c>
    </row>
    <row r="536" spans="1:7" x14ac:dyDescent="0.3">
      <c r="A536" s="12">
        <v>607649</v>
      </c>
      <c r="B536" s="12" t="s">
        <v>801</v>
      </c>
      <c r="C536" s="2" t="s">
        <v>265</v>
      </c>
      <c r="D536" s="2" t="s">
        <v>229</v>
      </c>
      <c r="E536" s="2" t="s">
        <v>300</v>
      </c>
      <c r="F536" s="2" t="s">
        <v>231</v>
      </c>
      <c r="G536" t="str">
        <f>VLOOKUP(A536,'[2]Daily downtime hours'!$C:$K,9,0)</f>
        <v>Robert Otim</v>
      </c>
    </row>
    <row r="537" spans="1:7" x14ac:dyDescent="0.3">
      <c r="A537" s="12">
        <v>607654</v>
      </c>
      <c r="B537" s="12" t="s">
        <v>802</v>
      </c>
      <c r="C537" s="2" t="s">
        <v>228</v>
      </c>
      <c r="D537" s="2" t="s">
        <v>233</v>
      </c>
      <c r="E537" s="2" t="s">
        <v>331</v>
      </c>
      <c r="F537" s="2" t="s">
        <v>231</v>
      </c>
      <c r="G537" t="str">
        <f>VLOOKUP(A537,'[2]Daily downtime hours'!$C:$K,9,0)</f>
        <v>Joash Lubwama</v>
      </c>
    </row>
    <row r="538" spans="1:7" x14ac:dyDescent="0.3">
      <c r="A538" s="12">
        <v>607658</v>
      </c>
      <c r="B538" s="12" t="s">
        <v>803</v>
      </c>
      <c r="C538" s="2" t="s">
        <v>260</v>
      </c>
      <c r="D538" s="2" t="s">
        <v>233</v>
      </c>
      <c r="E538" s="2" t="s">
        <v>285</v>
      </c>
      <c r="F538" s="2" t="s">
        <v>231</v>
      </c>
      <c r="G538" t="str">
        <f>VLOOKUP(A538,'[2]Daily downtime hours'!$C:$K,9,0)</f>
        <v>Joash Lubwama</v>
      </c>
    </row>
    <row r="539" spans="1:7" x14ac:dyDescent="0.3">
      <c r="A539" s="2">
        <v>607660</v>
      </c>
      <c r="B539" s="2" t="s">
        <v>278</v>
      </c>
      <c r="C539" s="2" t="s">
        <v>279</v>
      </c>
      <c r="D539" s="2" t="s">
        <v>229</v>
      </c>
      <c r="E539" s="2" t="s">
        <v>251</v>
      </c>
      <c r="F539" s="2" t="s">
        <v>231</v>
      </c>
      <c r="G539" t="str">
        <f>VLOOKUP(A539,'[2]Daily downtime hours'!$C:$K,9,0)</f>
        <v>Robert Otim</v>
      </c>
    </row>
    <row r="540" spans="1:7" x14ac:dyDescent="0.3">
      <c r="A540" s="12">
        <v>607661</v>
      </c>
      <c r="B540" s="12" t="s">
        <v>410</v>
      </c>
      <c r="C540" s="2" t="s">
        <v>279</v>
      </c>
      <c r="D540" s="2" t="s">
        <v>233</v>
      </c>
      <c r="E540" s="2" t="s">
        <v>251</v>
      </c>
      <c r="F540" s="2" t="s">
        <v>231</v>
      </c>
      <c r="G540" t="str">
        <f>VLOOKUP(A540,'[2]Daily downtime hours'!$C:$K,9,0)</f>
        <v>Robert Otim</v>
      </c>
    </row>
    <row r="541" spans="1:7" x14ac:dyDescent="0.3">
      <c r="A541" s="12">
        <v>607662</v>
      </c>
      <c r="B541" s="12" t="s">
        <v>278</v>
      </c>
      <c r="C541" s="2" t="s">
        <v>279</v>
      </c>
      <c r="D541" s="2" t="s">
        <v>233</v>
      </c>
      <c r="E541" s="2" t="s">
        <v>243</v>
      </c>
      <c r="F541" s="2" t="s">
        <v>231</v>
      </c>
      <c r="G541" t="str">
        <f>VLOOKUP(A541,'[2]Daily downtime hours'!$C:$K,9,0)</f>
        <v>Robert Otim</v>
      </c>
    </row>
    <row r="542" spans="1:7" x14ac:dyDescent="0.3">
      <c r="A542" s="12">
        <v>607672</v>
      </c>
      <c r="B542" s="12" t="s">
        <v>804</v>
      </c>
      <c r="C542" s="2" t="s">
        <v>260</v>
      </c>
      <c r="D542" s="2" t="s">
        <v>229</v>
      </c>
      <c r="E542" s="2" t="s">
        <v>418</v>
      </c>
      <c r="F542" s="2" t="s">
        <v>231</v>
      </c>
      <c r="G542" t="str">
        <f>VLOOKUP(A542,'[2]Daily downtime hours'!$C:$K,9,0)</f>
        <v>Joash Lubwama</v>
      </c>
    </row>
    <row r="543" spans="1:7" x14ac:dyDescent="0.3">
      <c r="A543" s="2">
        <v>607686</v>
      </c>
      <c r="B543" s="2" t="s">
        <v>805</v>
      </c>
      <c r="C543" s="2" t="s">
        <v>267</v>
      </c>
      <c r="D543" s="2" t="s">
        <v>229</v>
      </c>
      <c r="E543" s="2" t="s">
        <v>248</v>
      </c>
      <c r="F543" s="2" t="s">
        <v>231</v>
      </c>
      <c r="G543" t="str">
        <f>VLOOKUP(A543,'[2]Daily downtime hours'!$C:$K,9,0)</f>
        <v>Joash Lubwama</v>
      </c>
    </row>
    <row r="544" spans="1:7" x14ac:dyDescent="0.3">
      <c r="A544" s="12">
        <v>607687</v>
      </c>
      <c r="B544" s="12" t="s">
        <v>806</v>
      </c>
      <c r="C544" s="2" t="s">
        <v>23</v>
      </c>
      <c r="D544" s="2" t="s">
        <v>229</v>
      </c>
      <c r="E544" s="2" t="s">
        <v>261</v>
      </c>
      <c r="F544" s="2" t="s">
        <v>231</v>
      </c>
      <c r="G544" t="str">
        <f>VLOOKUP(A544,'[2]Daily downtime hours'!$C:$K,9,0)</f>
        <v>Joash Lubwama</v>
      </c>
    </row>
    <row r="545" spans="1:7" x14ac:dyDescent="0.3">
      <c r="A545" s="12">
        <v>607692</v>
      </c>
      <c r="B545" s="12" t="s">
        <v>807</v>
      </c>
      <c r="C545" s="2" t="s">
        <v>265</v>
      </c>
      <c r="D545" s="2" t="s">
        <v>233</v>
      </c>
      <c r="E545" s="2" t="s">
        <v>310</v>
      </c>
      <c r="F545" s="2" t="s">
        <v>231</v>
      </c>
      <c r="G545" t="str">
        <f>VLOOKUP(A545,'[2]Daily downtime hours'!$C:$K,9,0)</f>
        <v>Robert Otim</v>
      </c>
    </row>
    <row r="546" spans="1:7" x14ac:dyDescent="0.3">
      <c r="A546" s="2">
        <v>607694</v>
      </c>
      <c r="B546" s="2" t="s">
        <v>808</v>
      </c>
      <c r="C546" s="2" t="s">
        <v>279</v>
      </c>
      <c r="D546" s="2" t="s">
        <v>233</v>
      </c>
      <c r="E546" s="2" t="s">
        <v>237</v>
      </c>
      <c r="F546" s="2" t="s">
        <v>231</v>
      </c>
      <c r="G546" t="str">
        <f>VLOOKUP(A546,'[2]Daily downtime hours'!$C:$K,9,0)</f>
        <v>Robert Otim</v>
      </c>
    </row>
    <row r="547" spans="1:7" x14ac:dyDescent="0.3">
      <c r="A547" s="12">
        <v>607709</v>
      </c>
      <c r="B547" s="12" t="s">
        <v>809</v>
      </c>
      <c r="C547" s="2" t="s">
        <v>260</v>
      </c>
      <c r="D547" s="2" t="s">
        <v>233</v>
      </c>
      <c r="E547" s="2" t="s">
        <v>248</v>
      </c>
      <c r="F547" s="2" t="s">
        <v>231</v>
      </c>
      <c r="G547" t="str">
        <f>VLOOKUP(A547,'[2]Daily downtime hours'!$C:$K,9,0)</f>
        <v>Robert Otim</v>
      </c>
    </row>
    <row r="548" spans="1:7" x14ac:dyDescent="0.3">
      <c r="A548" s="2">
        <v>607714</v>
      </c>
      <c r="B548" s="2" t="s">
        <v>810</v>
      </c>
      <c r="C548" s="2" t="s">
        <v>279</v>
      </c>
      <c r="D548" s="2" t="s">
        <v>229</v>
      </c>
      <c r="E548" s="2" t="s">
        <v>234</v>
      </c>
      <c r="F548" s="2" t="s">
        <v>231</v>
      </c>
      <c r="G548" t="str">
        <f>VLOOKUP(A548,'[2]Daily downtime hours'!$C:$K,9,0)</f>
        <v>Robert Otim</v>
      </c>
    </row>
    <row r="549" spans="1:7" x14ac:dyDescent="0.3">
      <c r="A549" s="12">
        <v>607721</v>
      </c>
      <c r="B549" s="12" t="s">
        <v>811</v>
      </c>
      <c r="C549" s="2" t="s">
        <v>260</v>
      </c>
      <c r="D549" s="2" t="s">
        <v>233</v>
      </c>
      <c r="E549" s="2" t="s">
        <v>312</v>
      </c>
      <c r="F549" s="2" t="s">
        <v>231</v>
      </c>
      <c r="G549" t="str">
        <f>VLOOKUP(A549,'[2]Daily downtime hours'!$C:$K,9,0)</f>
        <v>Robert Otim</v>
      </c>
    </row>
    <row r="550" spans="1:7" x14ac:dyDescent="0.3">
      <c r="A550" s="12">
        <v>607725</v>
      </c>
      <c r="B550" s="12" t="s">
        <v>812</v>
      </c>
      <c r="C550" s="2" t="s">
        <v>260</v>
      </c>
      <c r="D550" s="2" t="s">
        <v>233</v>
      </c>
      <c r="E550" s="2" t="s">
        <v>300</v>
      </c>
      <c r="F550" s="2" t="s">
        <v>231</v>
      </c>
      <c r="G550" t="str">
        <f>VLOOKUP(A550,'[2]Daily downtime hours'!$C:$K,9,0)</f>
        <v>Joash Lubwama</v>
      </c>
    </row>
    <row r="551" spans="1:7" x14ac:dyDescent="0.3">
      <c r="A551" s="2">
        <v>607726</v>
      </c>
      <c r="B551" s="2" t="s">
        <v>813</v>
      </c>
      <c r="C551" s="2" t="s">
        <v>263</v>
      </c>
      <c r="D551" s="2" t="s">
        <v>233</v>
      </c>
      <c r="E551" s="2" t="s">
        <v>12</v>
      </c>
      <c r="F551" s="2" t="s">
        <v>231</v>
      </c>
      <c r="G551" t="str">
        <f>VLOOKUP(A551,'[2]Daily downtime hours'!$C:$K,9,0)</f>
        <v>Robert Otim</v>
      </c>
    </row>
    <row r="552" spans="1:7" x14ac:dyDescent="0.3">
      <c r="A552" s="12">
        <v>607731</v>
      </c>
      <c r="B552" s="12" t="s">
        <v>814</v>
      </c>
      <c r="C552" s="2" t="s">
        <v>228</v>
      </c>
      <c r="D552" s="2" t="s">
        <v>233</v>
      </c>
      <c r="E552" s="2" t="s">
        <v>285</v>
      </c>
      <c r="F552" s="2" t="s">
        <v>231</v>
      </c>
      <c r="G552" t="str">
        <f>VLOOKUP(A552,'[2]Daily downtime hours'!$C:$K,9,0)</f>
        <v>Joash Lubwama</v>
      </c>
    </row>
    <row r="553" spans="1:7" x14ac:dyDescent="0.3">
      <c r="A553" s="2">
        <v>607737</v>
      </c>
      <c r="B553" s="2" t="s">
        <v>815</v>
      </c>
      <c r="C553" s="2" t="s">
        <v>263</v>
      </c>
      <c r="D553" s="2" t="s">
        <v>233</v>
      </c>
      <c r="E553" s="2" t="s">
        <v>240</v>
      </c>
      <c r="F553" s="2" t="s">
        <v>231</v>
      </c>
      <c r="G553" t="str">
        <f>VLOOKUP(A553,'[2]Daily downtime hours'!$C:$K,9,0)</f>
        <v>Robert Otim</v>
      </c>
    </row>
    <row r="554" spans="1:7" x14ac:dyDescent="0.3">
      <c r="A554" s="12">
        <v>607747</v>
      </c>
      <c r="B554" s="12" t="s">
        <v>816</v>
      </c>
      <c r="C554" s="2" t="s">
        <v>260</v>
      </c>
      <c r="D554" s="2" t="s">
        <v>233</v>
      </c>
      <c r="E554" s="2" t="s">
        <v>271</v>
      </c>
      <c r="F554" s="2" t="s">
        <v>231</v>
      </c>
      <c r="G554" t="str">
        <f>VLOOKUP(A554,'[2]Daily downtime hours'!$C:$K,9,0)</f>
        <v>Robert Otim</v>
      </c>
    </row>
    <row r="555" spans="1:7" x14ac:dyDescent="0.3">
      <c r="A555" s="12">
        <v>607766</v>
      </c>
      <c r="B555" s="12" t="s">
        <v>537</v>
      </c>
      <c r="C555" s="2" t="s">
        <v>23</v>
      </c>
      <c r="D555" s="2" t="s">
        <v>229</v>
      </c>
      <c r="E555" s="2" t="s">
        <v>254</v>
      </c>
      <c r="F555" s="2" t="s">
        <v>231</v>
      </c>
      <c r="G555" t="str">
        <f>VLOOKUP(A555,'[2]Daily downtime hours'!$C:$K,9,0)</f>
        <v>Joash Lubwama</v>
      </c>
    </row>
    <row r="556" spans="1:7" x14ac:dyDescent="0.3">
      <c r="A556" s="12">
        <v>607767</v>
      </c>
      <c r="B556" s="12" t="s">
        <v>817</v>
      </c>
      <c r="C556" s="2" t="s">
        <v>267</v>
      </c>
      <c r="D556" s="2" t="s">
        <v>229</v>
      </c>
      <c r="E556" s="2" t="s">
        <v>328</v>
      </c>
      <c r="F556" s="2" t="s">
        <v>231</v>
      </c>
      <c r="G556" t="str">
        <f>VLOOKUP(A556,'[2]Daily downtime hours'!$C:$K,9,0)</f>
        <v>Joash Lubwama</v>
      </c>
    </row>
    <row r="557" spans="1:7" x14ac:dyDescent="0.3">
      <c r="A557" s="12">
        <v>607771</v>
      </c>
      <c r="B557" s="12" t="s">
        <v>818</v>
      </c>
      <c r="C557" s="2" t="s">
        <v>23</v>
      </c>
      <c r="D557" s="2" t="s">
        <v>233</v>
      </c>
      <c r="E557" s="2" t="s">
        <v>359</v>
      </c>
      <c r="F557" s="2" t="s">
        <v>231</v>
      </c>
      <c r="G557" t="str">
        <f>VLOOKUP(A557,'[2]Daily downtime hours'!$C:$K,9,0)</f>
        <v>Joash Lubwama</v>
      </c>
    </row>
    <row r="558" spans="1:7" x14ac:dyDescent="0.3">
      <c r="A558" s="2">
        <v>607774</v>
      </c>
      <c r="B558" s="2" t="s">
        <v>819</v>
      </c>
      <c r="C558" s="2" t="s">
        <v>267</v>
      </c>
      <c r="D558" s="2" t="s">
        <v>229</v>
      </c>
      <c r="E558" s="2" t="s">
        <v>516</v>
      </c>
      <c r="F558" s="2" t="s">
        <v>231</v>
      </c>
      <c r="G558" t="str">
        <f>VLOOKUP(A558,'[2]Daily downtime hours'!$C:$K,9,0)</f>
        <v>Joash Lubwama</v>
      </c>
    </row>
    <row r="559" spans="1:7" x14ac:dyDescent="0.3">
      <c r="A559" s="2">
        <v>607912</v>
      </c>
      <c r="B559" s="2" t="s">
        <v>820</v>
      </c>
      <c r="C559" s="2" t="s">
        <v>267</v>
      </c>
      <c r="D559" s="2" t="s">
        <v>233</v>
      </c>
      <c r="E559" s="2" t="s">
        <v>261</v>
      </c>
      <c r="F559" s="2" t="s">
        <v>231</v>
      </c>
      <c r="G559" t="str">
        <f>VLOOKUP(A559,'[2]Daily downtime hours'!$C:$K,9,0)</f>
        <v>Joash Lubwama</v>
      </c>
    </row>
    <row r="560" spans="1:7" x14ac:dyDescent="0.3">
      <c r="A560" s="12">
        <v>607915</v>
      </c>
      <c r="B560" s="12" t="s">
        <v>821</v>
      </c>
      <c r="C560" s="2" t="s">
        <v>239</v>
      </c>
      <c r="D560" s="2" t="s">
        <v>229</v>
      </c>
      <c r="E560" s="2" t="s">
        <v>12</v>
      </c>
      <c r="F560" s="2" t="s">
        <v>231</v>
      </c>
      <c r="G560" t="str">
        <f>VLOOKUP(A560,'[2]Daily downtime hours'!$C:$K,9,0)</f>
        <v>Robert Otim</v>
      </c>
    </row>
    <row r="561" spans="1:7" x14ac:dyDescent="0.3">
      <c r="A561" s="12">
        <v>607916</v>
      </c>
      <c r="B561" s="12" t="s">
        <v>822</v>
      </c>
      <c r="C561" s="2" t="s">
        <v>279</v>
      </c>
      <c r="D561" s="2" t="s">
        <v>233</v>
      </c>
      <c r="E561" s="2" t="s">
        <v>314</v>
      </c>
      <c r="F561" s="2" t="s">
        <v>231</v>
      </c>
      <c r="G561" t="str">
        <f>VLOOKUP(A561,'[2]Daily downtime hours'!$C:$K,9,0)</f>
        <v>Robert Otim</v>
      </c>
    </row>
    <row r="562" spans="1:7" x14ac:dyDescent="0.3">
      <c r="A562" s="2">
        <v>608503</v>
      </c>
      <c r="B562" s="2" t="s">
        <v>451</v>
      </c>
      <c r="C562" s="2" t="s">
        <v>274</v>
      </c>
      <c r="D562" s="2" t="s">
        <v>229</v>
      </c>
      <c r="E562" s="2" t="s">
        <v>12</v>
      </c>
      <c r="F562" s="2" t="s">
        <v>231</v>
      </c>
      <c r="G562" t="str">
        <f>VLOOKUP(A562,'[2]Daily downtime hours'!$C:$K,9,0)</f>
        <v>Muhamood Kyongo</v>
      </c>
    </row>
    <row r="563" spans="1:7" x14ac:dyDescent="0.3">
      <c r="A563" s="2">
        <v>608504</v>
      </c>
      <c r="B563" s="2" t="s">
        <v>823</v>
      </c>
      <c r="C563" s="2" t="s">
        <v>274</v>
      </c>
      <c r="D563" s="15" t="s">
        <v>233</v>
      </c>
      <c r="E563" s="2" t="s">
        <v>287</v>
      </c>
      <c r="F563" s="2" t="s">
        <v>231</v>
      </c>
      <c r="G563" t="str">
        <f>VLOOKUP(A563,'[2]Daily downtime hours'!$C:$K,9,0)</f>
        <v>Muhamood Kyongo</v>
      </c>
    </row>
    <row r="564" spans="1:7" x14ac:dyDescent="0.3">
      <c r="A564" s="2">
        <v>608505</v>
      </c>
      <c r="B564" s="2" t="s">
        <v>824</v>
      </c>
      <c r="C564" s="2" t="s">
        <v>276</v>
      </c>
      <c r="D564" s="2" t="s">
        <v>233</v>
      </c>
      <c r="E564" s="2" t="s">
        <v>271</v>
      </c>
      <c r="F564" s="2" t="s">
        <v>231</v>
      </c>
      <c r="G564" t="str">
        <f>VLOOKUP(A564,'[2]Daily downtime hours'!$C:$K,9,0)</f>
        <v>Moses Kaganda</v>
      </c>
    </row>
    <row r="565" spans="1:7" x14ac:dyDescent="0.3">
      <c r="A565" s="2">
        <v>608506</v>
      </c>
      <c r="B565" s="2" t="s">
        <v>825</v>
      </c>
      <c r="C565" s="2" t="s">
        <v>236</v>
      </c>
      <c r="D565" s="2" t="s">
        <v>233</v>
      </c>
      <c r="E565" s="2" t="s">
        <v>331</v>
      </c>
      <c r="F565" s="2" t="s">
        <v>231</v>
      </c>
      <c r="G565" t="str">
        <f>VLOOKUP(A565,'[2]Daily downtime hours'!$C:$K,9,0)</f>
        <v>Moses Kaganda</v>
      </c>
    </row>
    <row r="566" spans="1:7" x14ac:dyDescent="0.3">
      <c r="A566" s="12">
        <v>608507</v>
      </c>
      <c r="B566" s="12" t="s">
        <v>826</v>
      </c>
      <c r="C566" s="2" t="s">
        <v>394</v>
      </c>
      <c r="D566" s="2" t="s">
        <v>233</v>
      </c>
      <c r="E566" s="2" t="s">
        <v>314</v>
      </c>
      <c r="F566" s="2" t="s">
        <v>231</v>
      </c>
      <c r="G566" t="str">
        <f>VLOOKUP(A566,'[2]Daily downtime hours'!$C:$K,9,0)</f>
        <v>Muhamood Kyongo</v>
      </c>
    </row>
    <row r="567" spans="1:7" x14ac:dyDescent="0.3">
      <c r="A567" s="2">
        <v>608509</v>
      </c>
      <c r="B567" s="2" t="s">
        <v>827</v>
      </c>
      <c r="C567" s="2" t="s">
        <v>276</v>
      </c>
      <c r="D567" s="2" t="s">
        <v>233</v>
      </c>
      <c r="E567" s="2" t="s">
        <v>243</v>
      </c>
      <c r="F567" s="2" t="s">
        <v>231</v>
      </c>
      <c r="G567" t="str">
        <f>VLOOKUP(A567,'[2]Daily downtime hours'!$C:$K,9,0)</f>
        <v>Moses Kaganda</v>
      </c>
    </row>
    <row r="568" spans="1:7" x14ac:dyDescent="0.3">
      <c r="A568" s="2">
        <v>608510</v>
      </c>
      <c r="B568" s="2" t="s">
        <v>403</v>
      </c>
      <c r="C568" s="2" t="s">
        <v>350</v>
      </c>
      <c r="D568" s="2" t="s">
        <v>233</v>
      </c>
      <c r="E568" s="2" t="s">
        <v>324</v>
      </c>
      <c r="F568" s="2" t="s">
        <v>231</v>
      </c>
      <c r="G568" t="str">
        <f>VLOOKUP(A568,'[2]Daily downtime hours'!$C:$K,9,0)</f>
        <v>Muhamood Kyongo</v>
      </c>
    </row>
    <row r="569" spans="1:7" x14ac:dyDescent="0.3">
      <c r="A569" s="12">
        <v>608511</v>
      </c>
      <c r="B569" s="12" t="s">
        <v>271</v>
      </c>
      <c r="C569" s="2" t="s">
        <v>317</v>
      </c>
      <c r="D569" s="2" t="s">
        <v>229</v>
      </c>
      <c r="E569" s="2" t="s">
        <v>285</v>
      </c>
      <c r="F569" s="2" t="s">
        <v>231</v>
      </c>
      <c r="G569" t="str">
        <f>VLOOKUP(A569,'[2]Daily downtime hours'!$C:$K,9,0)</f>
        <v>Moses Kaganda</v>
      </c>
    </row>
    <row r="570" spans="1:7" x14ac:dyDescent="0.3">
      <c r="A570" s="2">
        <v>608512</v>
      </c>
      <c r="B570" s="2" t="s">
        <v>341</v>
      </c>
      <c r="C570" s="2" t="s">
        <v>289</v>
      </c>
      <c r="D570" s="2" t="s">
        <v>229</v>
      </c>
      <c r="E570" s="2" t="s">
        <v>251</v>
      </c>
      <c r="F570" s="2" t="s">
        <v>231</v>
      </c>
      <c r="G570" t="str">
        <f>VLOOKUP(A570,'[2]Daily downtime hours'!$C:$K,9,0)</f>
        <v>Muhamood Kyongo</v>
      </c>
    </row>
    <row r="571" spans="1:7" x14ac:dyDescent="0.3">
      <c r="A571" s="12">
        <v>608513</v>
      </c>
      <c r="B571" s="12" t="s">
        <v>426</v>
      </c>
      <c r="C571" s="2" t="s">
        <v>394</v>
      </c>
      <c r="D571" s="2" t="s">
        <v>233</v>
      </c>
      <c r="E571" s="2" t="s">
        <v>240</v>
      </c>
      <c r="F571" s="2" t="s">
        <v>231</v>
      </c>
      <c r="G571" t="str">
        <f>VLOOKUP(A571,'[2]Daily downtime hours'!$C:$K,9,0)</f>
        <v>Muhamood Kyongo</v>
      </c>
    </row>
    <row r="572" spans="1:7" x14ac:dyDescent="0.3">
      <c r="A572" s="12">
        <v>608514</v>
      </c>
      <c r="B572" s="12" t="s">
        <v>828</v>
      </c>
      <c r="C572" s="2" t="s">
        <v>320</v>
      </c>
      <c r="D572" s="2" t="s">
        <v>229</v>
      </c>
      <c r="E572" s="2" t="s">
        <v>418</v>
      </c>
      <c r="F572" s="2" t="s">
        <v>231</v>
      </c>
      <c r="G572" t="str">
        <f>VLOOKUP(A572,'[2]Daily downtime hours'!$C:$K,9,0)</f>
        <v>Muhamood Kyongo</v>
      </c>
    </row>
    <row r="573" spans="1:7" x14ac:dyDescent="0.3">
      <c r="A573" s="12">
        <v>608515</v>
      </c>
      <c r="B573" s="12" t="s">
        <v>829</v>
      </c>
      <c r="C573" s="2" t="s">
        <v>317</v>
      </c>
      <c r="D573" s="2" t="s">
        <v>233</v>
      </c>
      <c r="E573" s="2" t="s">
        <v>314</v>
      </c>
      <c r="F573" s="2" t="s">
        <v>231</v>
      </c>
      <c r="G573" t="str">
        <f>VLOOKUP(A573,'[2]Daily downtime hours'!$C:$K,9,0)</f>
        <v>Moses Kaganda</v>
      </c>
    </row>
    <row r="574" spans="1:7" x14ac:dyDescent="0.3">
      <c r="A574" s="12">
        <v>608516</v>
      </c>
      <c r="B574" s="12" t="s">
        <v>830</v>
      </c>
      <c r="C574" s="2" t="s">
        <v>289</v>
      </c>
      <c r="D574" s="2" t="s">
        <v>233</v>
      </c>
      <c r="E574" s="2" t="s">
        <v>290</v>
      </c>
      <c r="F574" s="2" t="s">
        <v>231</v>
      </c>
      <c r="G574" t="str">
        <f>VLOOKUP(A574,'[2]Daily downtime hours'!$C:$K,9,0)</f>
        <v>Muhamood Kyongo</v>
      </c>
    </row>
    <row r="575" spans="1:7" x14ac:dyDescent="0.3">
      <c r="A575" s="12">
        <v>608517</v>
      </c>
      <c r="B575" s="12" t="s">
        <v>831</v>
      </c>
      <c r="C575" s="2" t="s">
        <v>367</v>
      </c>
      <c r="D575" s="2" t="s">
        <v>229</v>
      </c>
      <c r="E575" s="2" t="s">
        <v>282</v>
      </c>
      <c r="F575" s="2" t="s">
        <v>231</v>
      </c>
      <c r="G575" t="str">
        <f>VLOOKUP(A575,'[2]Daily downtime hours'!$C:$K,9,0)</f>
        <v>Innocent Ayiko</v>
      </c>
    </row>
    <row r="576" spans="1:7" x14ac:dyDescent="0.3">
      <c r="A576" s="2">
        <v>608518</v>
      </c>
      <c r="B576" s="2" t="s">
        <v>395</v>
      </c>
      <c r="C576" s="2" t="s">
        <v>394</v>
      </c>
      <c r="D576" s="2" t="s">
        <v>233</v>
      </c>
      <c r="E576" s="2" t="s">
        <v>243</v>
      </c>
      <c r="F576" s="2" t="s">
        <v>231</v>
      </c>
      <c r="G576" t="str">
        <f>VLOOKUP(A576,'[2]Daily downtime hours'!$C:$K,9,0)</f>
        <v>Muhamood Kyongo</v>
      </c>
    </row>
    <row r="577" spans="1:7" x14ac:dyDescent="0.3">
      <c r="A577" s="12">
        <v>608521</v>
      </c>
      <c r="B577" s="12" t="s">
        <v>832</v>
      </c>
      <c r="C577" s="2" t="s">
        <v>348</v>
      </c>
      <c r="D577" s="2" t="s">
        <v>229</v>
      </c>
      <c r="E577" s="2" t="s">
        <v>254</v>
      </c>
      <c r="F577" s="2" t="s">
        <v>231</v>
      </c>
      <c r="G577" t="str">
        <f>VLOOKUP(A577,'[2]Daily downtime hours'!$C:$K,9,0)</f>
        <v>Moses Kaganda</v>
      </c>
    </row>
    <row r="578" spans="1:7" x14ac:dyDescent="0.3">
      <c r="A578" s="2">
        <v>608522</v>
      </c>
      <c r="B578" s="2" t="s">
        <v>832</v>
      </c>
      <c r="C578" s="2" t="s">
        <v>348</v>
      </c>
      <c r="D578" s="2" t="s">
        <v>233</v>
      </c>
      <c r="E578" s="2" t="s">
        <v>12</v>
      </c>
      <c r="F578" s="2" t="s">
        <v>231</v>
      </c>
      <c r="G578" t="e">
        <f>VLOOKUP(A578,'[2]Daily downtime hours'!$C:$K,9,0)</f>
        <v>#N/A</v>
      </c>
    </row>
    <row r="579" spans="1:7" x14ac:dyDescent="0.3">
      <c r="A579" s="2">
        <v>608523</v>
      </c>
      <c r="B579" s="2" t="s">
        <v>833</v>
      </c>
      <c r="C579" s="2" t="s">
        <v>21</v>
      </c>
      <c r="D579" s="2" t="s">
        <v>233</v>
      </c>
      <c r="E579" s="2" t="s">
        <v>12</v>
      </c>
      <c r="F579" s="2" t="s">
        <v>231</v>
      </c>
      <c r="G579" t="str">
        <f>VLOOKUP(A579,'[2]Daily downtime hours'!$C:$K,9,0)</f>
        <v>Innocent Ayiko</v>
      </c>
    </row>
    <row r="580" spans="1:7" x14ac:dyDescent="0.3">
      <c r="A580" s="12">
        <v>608524</v>
      </c>
      <c r="B580" s="12" t="s">
        <v>288</v>
      </c>
      <c r="C580" s="2" t="s">
        <v>289</v>
      </c>
      <c r="D580" s="2" t="s">
        <v>233</v>
      </c>
      <c r="E580" s="2" t="s">
        <v>234</v>
      </c>
      <c r="F580" s="2" t="s">
        <v>231</v>
      </c>
      <c r="G580" t="str">
        <f>VLOOKUP(A580,'[2]Daily downtime hours'!$C:$K,9,0)</f>
        <v>Muhamood Kyongo</v>
      </c>
    </row>
    <row r="581" spans="1:7" x14ac:dyDescent="0.3">
      <c r="A581" s="12">
        <v>608525</v>
      </c>
      <c r="B581" s="12" t="s">
        <v>834</v>
      </c>
      <c r="C581" s="2" t="s">
        <v>394</v>
      </c>
      <c r="D581" s="2" t="s">
        <v>233</v>
      </c>
      <c r="E581" s="2" t="s">
        <v>258</v>
      </c>
      <c r="F581" s="2" t="s">
        <v>231</v>
      </c>
      <c r="G581" t="str">
        <f>VLOOKUP(A581,'[2]Daily downtime hours'!$C:$K,9,0)</f>
        <v>Muhamood Kyongo</v>
      </c>
    </row>
    <row r="582" spans="1:7" x14ac:dyDescent="0.3">
      <c r="A582" s="12">
        <v>608526</v>
      </c>
      <c r="B582" s="12" t="s">
        <v>835</v>
      </c>
      <c r="C582" s="2" t="s">
        <v>22</v>
      </c>
      <c r="D582" s="2" t="s">
        <v>233</v>
      </c>
      <c r="E582" s="2" t="s">
        <v>258</v>
      </c>
      <c r="F582" s="2" t="s">
        <v>231</v>
      </c>
      <c r="G582" t="str">
        <f>VLOOKUP(A582,'[2]Daily downtime hours'!$C:$K,9,0)</f>
        <v>Innocent Ayiko</v>
      </c>
    </row>
    <row r="583" spans="1:7" x14ac:dyDescent="0.3">
      <c r="A583" s="12">
        <v>608527</v>
      </c>
      <c r="B583" s="12" t="s">
        <v>284</v>
      </c>
      <c r="C583" s="2" t="s">
        <v>20</v>
      </c>
      <c r="D583" s="2" t="s">
        <v>229</v>
      </c>
      <c r="E583" s="2" t="s">
        <v>248</v>
      </c>
      <c r="F583" s="2" t="s">
        <v>231</v>
      </c>
      <c r="G583" t="str">
        <f>VLOOKUP(A583,'[2]Daily downtime hours'!$C:$K,9,0)</f>
        <v>Innocent Ayiko</v>
      </c>
    </row>
    <row r="584" spans="1:7" x14ac:dyDescent="0.3">
      <c r="A584" s="12">
        <v>608530</v>
      </c>
      <c r="B584" s="12" t="s">
        <v>836</v>
      </c>
      <c r="C584" s="2" t="s">
        <v>289</v>
      </c>
      <c r="D584" s="2" t="s">
        <v>233</v>
      </c>
      <c r="E584" s="2" t="s">
        <v>234</v>
      </c>
      <c r="F584" s="2" t="s">
        <v>231</v>
      </c>
      <c r="G584" t="str">
        <f>VLOOKUP(A584,'[2]Daily downtime hours'!$C:$K,9,0)</f>
        <v>Muhamood Kyongo</v>
      </c>
    </row>
    <row r="585" spans="1:7" x14ac:dyDescent="0.3">
      <c r="A585" s="12">
        <v>608531</v>
      </c>
      <c r="B585" s="12" t="s">
        <v>837</v>
      </c>
      <c r="C585" s="2" t="s">
        <v>281</v>
      </c>
      <c r="D585" s="2" t="s">
        <v>229</v>
      </c>
      <c r="E585" s="2" t="s">
        <v>237</v>
      </c>
      <c r="F585" s="2" t="s">
        <v>231</v>
      </c>
      <c r="G585" t="str">
        <f>VLOOKUP(A585,'[2]Daily downtime hours'!$C:$K,9,0)</f>
        <v>Innocent Ayiko</v>
      </c>
    </row>
    <row r="586" spans="1:7" x14ac:dyDescent="0.3">
      <c r="A586" s="12">
        <v>608532</v>
      </c>
      <c r="B586" s="12" t="s">
        <v>396</v>
      </c>
      <c r="C586" s="2" t="s">
        <v>317</v>
      </c>
      <c r="D586" s="2" t="s">
        <v>229</v>
      </c>
      <c r="E586" s="2" t="s">
        <v>310</v>
      </c>
      <c r="F586" s="2" t="s">
        <v>231</v>
      </c>
      <c r="G586" t="str">
        <f>VLOOKUP(A586,'[2]Daily downtime hours'!$C:$K,9,0)</f>
        <v>Moses Kaganda</v>
      </c>
    </row>
    <row r="587" spans="1:7" x14ac:dyDescent="0.3">
      <c r="A587" s="12">
        <v>608534</v>
      </c>
      <c r="B587" s="12" t="s">
        <v>838</v>
      </c>
      <c r="C587" s="2" t="s">
        <v>20</v>
      </c>
      <c r="D587" s="2" t="s">
        <v>233</v>
      </c>
      <c r="E587" s="2" t="s">
        <v>258</v>
      </c>
      <c r="F587" s="2" t="s">
        <v>231</v>
      </c>
      <c r="G587" t="str">
        <f>VLOOKUP(A587,'[2]Daily downtime hours'!$C:$K,9,0)</f>
        <v>Innocent Ayiko</v>
      </c>
    </row>
    <row r="588" spans="1:7" x14ac:dyDescent="0.3">
      <c r="A588" s="12">
        <v>608536</v>
      </c>
      <c r="B588" s="12" t="s">
        <v>839</v>
      </c>
      <c r="C588" s="2" t="s">
        <v>317</v>
      </c>
      <c r="D588" s="2" t="s">
        <v>233</v>
      </c>
      <c r="E588" s="2" t="s">
        <v>300</v>
      </c>
      <c r="F588" s="2" t="s">
        <v>231</v>
      </c>
      <c r="G588" t="str">
        <f>VLOOKUP(A588,'[2]Daily downtime hours'!$C:$K,9,0)</f>
        <v>Moses Kaganda</v>
      </c>
    </row>
    <row r="589" spans="1:7" x14ac:dyDescent="0.3">
      <c r="A589" s="12">
        <v>608537</v>
      </c>
      <c r="B589" s="12" t="s">
        <v>472</v>
      </c>
      <c r="C589" s="2" t="s">
        <v>320</v>
      </c>
      <c r="D589" s="2" t="s">
        <v>229</v>
      </c>
      <c r="E589" s="2" t="s">
        <v>261</v>
      </c>
      <c r="F589" s="2" t="s">
        <v>231</v>
      </c>
      <c r="G589" t="str">
        <f>VLOOKUP(A589,'[2]Daily downtime hours'!$C:$K,9,0)</f>
        <v>Moses Kaganda</v>
      </c>
    </row>
    <row r="590" spans="1:7" x14ac:dyDescent="0.3">
      <c r="A590" s="12">
        <v>608538</v>
      </c>
      <c r="B590" s="12" t="s">
        <v>840</v>
      </c>
      <c r="C590" s="2" t="s">
        <v>350</v>
      </c>
      <c r="D590" s="2" t="s">
        <v>229</v>
      </c>
      <c r="E590" s="2" t="s">
        <v>261</v>
      </c>
      <c r="F590" s="2" t="s">
        <v>231</v>
      </c>
      <c r="G590" t="str">
        <f>VLOOKUP(A590,'[2]Daily downtime hours'!$C:$K,9,0)</f>
        <v>Muhamood Kyongo</v>
      </c>
    </row>
    <row r="591" spans="1:7" x14ac:dyDescent="0.3">
      <c r="A591" s="2">
        <v>608541</v>
      </c>
      <c r="B591" s="2" t="s">
        <v>841</v>
      </c>
      <c r="C591" s="2" t="s">
        <v>21</v>
      </c>
      <c r="D591" s="2" t="s">
        <v>233</v>
      </c>
      <c r="E591" s="2" t="s">
        <v>258</v>
      </c>
      <c r="F591" s="2" t="s">
        <v>231</v>
      </c>
      <c r="G591" t="str">
        <f>VLOOKUP(A591,'[2]Daily downtime hours'!$C:$K,9,0)</f>
        <v>Innocent Ayiko</v>
      </c>
    </row>
    <row r="592" spans="1:7" x14ac:dyDescent="0.3">
      <c r="A592" s="12">
        <v>608542</v>
      </c>
      <c r="B592" s="12" t="s">
        <v>842</v>
      </c>
      <c r="C592" s="2" t="s">
        <v>20</v>
      </c>
      <c r="D592" s="2" t="s">
        <v>229</v>
      </c>
      <c r="E592" s="2" t="s">
        <v>234</v>
      </c>
      <c r="F592" s="2" t="s">
        <v>231</v>
      </c>
      <c r="G592" t="str">
        <f>VLOOKUP(A592,'[2]Daily downtime hours'!$C:$K,9,0)</f>
        <v>Innocent Ayiko</v>
      </c>
    </row>
    <row r="593" spans="1:7" x14ac:dyDescent="0.3">
      <c r="A593" s="12">
        <v>608543</v>
      </c>
      <c r="B593" s="12" t="s">
        <v>843</v>
      </c>
      <c r="C593" s="2" t="s">
        <v>289</v>
      </c>
      <c r="D593" s="2" t="s">
        <v>233</v>
      </c>
      <c r="E593" s="2" t="s">
        <v>331</v>
      </c>
      <c r="F593" s="2" t="s">
        <v>231</v>
      </c>
      <c r="G593" t="str">
        <f>VLOOKUP(A593,'[2]Daily downtime hours'!$C:$K,9,0)</f>
        <v>Muhamood Kyongo</v>
      </c>
    </row>
    <row r="594" spans="1:7" x14ac:dyDescent="0.3">
      <c r="A594" s="2">
        <v>608544</v>
      </c>
      <c r="B594" s="2" t="s">
        <v>844</v>
      </c>
      <c r="C594" s="2" t="s">
        <v>320</v>
      </c>
      <c r="D594" s="2" t="s">
        <v>229</v>
      </c>
      <c r="E594" s="2" t="s">
        <v>324</v>
      </c>
      <c r="F594" s="2" t="s">
        <v>231</v>
      </c>
      <c r="G594" t="str">
        <f>VLOOKUP(A594,'[2]Daily downtime hours'!$C:$K,9,0)</f>
        <v>Latima Musoke</v>
      </c>
    </row>
    <row r="595" spans="1:7" x14ac:dyDescent="0.3">
      <c r="A595" s="2">
        <v>608546</v>
      </c>
      <c r="B595" s="2" t="s">
        <v>845</v>
      </c>
      <c r="C595" s="2" t="s">
        <v>236</v>
      </c>
      <c r="D595" s="15" t="s">
        <v>229</v>
      </c>
      <c r="E595" s="2" t="s">
        <v>846</v>
      </c>
      <c r="F595" s="2" t="s">
        <v>231</v>
      </c>
      <c r="G595" t="str">
        <f>VLOOKUP(A595,'[2]Daily downtime hours'!$C:$K,9,0)</f>
        <v>Moses Kaganda</v>
      </c>
    </row>
    <row r="596" spans="1:7" x14ac:dyDescent="0.3">
      <c r="A596" s="12">
        <v>608547</v>
      </c>
      <c r="B596" s="12" t="s">
        <v>847</v>
      </c>
      <c r="C596" s="2" t="s">
        <v>281</v>
      </c>
      <c r="D596" s="2" t="s">
        <v>233</v>
      </c>
      <c r="E596" s="2" t="s">
        <v>234</v>
      </c>
      <c r="F596" s="2" t="s">
        <v>231</v>
      </c>
      <c r="G596" t="str">
        <f>VLOOKUP(A596,'[2]Daily downtime hours'!$C:$K,9,0)</f>
        <v>Innocent Ayiko</v>
      </c>
    </row>
    <row r="597" spans="1:7" x14ac:dyDescent="0.3">
      <c r="A597" s="12">
        <v>608549</v>
      </c>
      <c r="B597" s="12" t="s">
        <v>848</v>
      </c>
      <c r="C597" s="2" t="s">
        <v>22</v>
      </c>
      <c r="D597" s="2" t="s">
        <v>229</v>
      </c>
      <c r="E597" s="2" t="s">
        <v>287</v>
      </c>
      <c r="F597" s="2" t="s">
        <v>231</v>
      </c>
      <c r="G597" t="str">
        <f>VLOOKUP(A597,'[2]Daily downtime hours'!$C:$K,9,0)</f>
        <v>Innocent Ayiko</v>
      </c>
    </row>
    <row r="598" spans="1:7" x14ac:dyDescent="0.3">
      <c r="A598" s="12">
        <v>608550</v>
      </c>
      <c r="B598" s="12" t="s">
        <v>441</v>
      </c>
      <c r="C598" s="2" t="s">
        <v>281</v>
      </c>
      <c r="D598" s="2" t="s">
        <v>229</v>
      </c>
      <c r="E598" s="2" t="s">
        <v>322</v>
      </c>
      <c r="F598" s="2" t="s">
        <v>231</v>
      </c>
      <c r="G598" t="str">
        <f>VLOOKUP(A598,'[2]Daily downtime hours'!$C:$K,9,0)</f>
        <v>Innocent Ayiko</v>
      </c>
    </row>
    <row r="599" spans="1:7" x14ac:dyDescent="0.3">
      <c r="A599" s="12">
        <v>608551</v>
      </c>
      <c r="B599" s="12" t="s">
        <v>275</v>
      </c>
      <c r="C599" s="2" t="s">
        <v>276</v>
      </c>
      <c r="D599" s="2" t="s">
        <v>233</v>
      </c>
      <c r="E599" s="2" t="s">
        <v>287</v>
      </c>
      <c r="F599" s="2" t="s">
        <v>231</v>
      </c>
      <c r="G599" t="str">
        <f>VLOOKUP(A599,'[2]Daily downtime hours'!$C:$K,9,0)</f>
        <v>Moses Kaganda</v>
      </c>
    </row>
    <row r="600" spans="1:7" x14ac:dyDescent="0.3">
      <c r="A600" s="12">
        <v>608552</v>
      </c>
      <c r="B600" s="12" t="s">
        <v>849</v>
      </c>
      <c r="C600" s="2" t="s">
        <v>320</v>
      </c>
      <c r="D600" s="2" t="s">
        <v>233</v>
      </c>
      <c r="E600" s="2" t="s">
        <v>359</v>
      </c>
      <c r="F600" s="2" t="s">
        <v>231</v>
      </c>
      <c r="G600" t="str">
        <f>VLOOKUP(A600,'[2]Daily downtime hours'!$C:$K,9,0)</f>
        <v>Moses Kaganda</v>
      </c>
    </row>
    <row r="601" spans="1:7" x14ac:dyDescent="0.3">
      <c r="A601" s="12">
        <v>608553</v>
      </c>
      <c r="B601" s="12" t="s">
        <v>850</v>
      </c>
      <c r="C601" s="2" t="s">
        <v>276</v>
      </c>
      <c r="D601" s="2" t="s">
        <v>229</v>
      </c>
      <c r="E601" s="2" t="s">
        <v>359</v>
      </c>
      <c r="F601" s="2" t="s">
        <v>231</v>
      </c>
      <c r="G601" t="e">
        <f>VLOOKUP(A601,'[2]Daily downtime hours'!$C:$K,9,0)</f>
        <v>#N/A</v>
      </c>
    </row>
    <row r="602" spans="1:7" x14ac:dyDescent="0.3">
      <c r="A602" s="2">
        <v>608555</v>
      </c>
      <c r="B602" s="2" t="s">
        <v>334</v>
      </c>
      <c r="C602" s="2" t="s">
        <v>276</v>
      </c>
      <c r="D602" s="2" t="s">
        <v>233</v>
      </c>
      <c r="E602" s="2" t="s">
        <v>851</v>
      </c>
      <c r="F602" s="2" t="s">
        <v>231</v>
      </c>
      <c r="G602" t="str">
        <f>VLOOKUP(A602,'[2]Daily downtime hours'!$C:$K,9,0)</f>
        <v>Moses Kaganda</v>
      </c>
    </row>
    <row r="603" spans="1:7" x14ac:dyDescent="0.3">
      <c r="A603" s="12">
        <v>608556</v>
      </c>
      <c r="B603" s="12" t="s">
        <v>852</v>
      </c>
      <c r="C603" s="2" t="s">
        <v>348</v>
      </c>
      <c r="D603" s="2" t="s">
        <v>229</v>
      </c>
      <c r="E603" s="2" t="s">
        <v>248</v>
      </c>
      <c r="F603" s="2" t="s">
        <v>231</v>
      </c>
      <c r="G603" t="str">
        <f>VLOOKUP(A603,'[2]Daily downtime hours'!$C:$K,9,0)</f>
        <v>Moses Kaganda</v>
      </c>
    </row>
    <row r="604" spans="1:7" x14ac:dyDescent="0.3">
      <c r="A604" s="2">
        <v>608557</v>
      </c>
      <c r="B604" s="2" t="s">
        <v>573</v>
      </c>
      <c r="C604" s="2" t="s">
        <v>289</v>
      </c>
      <c r="D604" s="15" t="s">
        <v>233</v>
      </c>
      <c r="E604" s="2" t="s">
        <v>324</v>
      </c>
      <c r="F604" s="2" t="s">
        <v>231</v>
      </c>
      <c r="G604" t="str">
        <f>VLOOKUP(A604,'[2]Daily downtime hours'!$C:$K,9,0)</f>
        <v>Muhamood Kyongo</v>
      </c>
    </row>
    <row r="605" spans="1:7" x14ac:dyDescent="0.3">
      <c r="A605" s="12">
        <v>608558</v>
      </c>
      <c r="B605" s="12" t="s">
        <v>853</v>
      </c>
      <c r="C605" s="2" t="s">
        <v>367</v>
      </c>
      <c r="D605" s="2" t="s">
        <v>233</v>
      </c>
      <c r="E605" s="2" t="s">
        <v>237</v>
      </c>
      <c r="F605" s="2" t="s">
        <v>231</v>
      </c>
      <c r="G605" t="str">
        <f>VLOOKUP(A605,'[2]Daily downtime hours'!$C:$K,9,0)</f>
        <v>Innocent Ayiko</v>
      </c>
    </row>
    <row r="606" spans="1:7" x14ac:dyDescent="0.3">
      <c r="A606" s="2">
        <v>608559</v>
      </c>
      <c r="B606" s="2" t="s">
        <v>854</v>
      </c>
      <c r="C606" s="2" t="s">
        <v>367</v>
      </c>
      <c r="D606" s="2" t="s">
        <v>233</v>
      </c>
      <c r="E606" s="2" t="s">
        <v>331</v>
      </c>
      <c r="F606" s="2" t="s">
        <v>231</v>
      </c>
      <c r="G606" t="str">
        <f>VLOOKUP(A606,'[2]Daily downtime hours'!$C:$K,9,0)</f>
        <v>Innocent Ayiko</v>
      </c>
    </row>
    <row r="607" spans="1:7" x14ac:dyDescent="0.3">
      <c r="A607" s="12">
        <v>608561</v>
      </c>
      <c r="B607" s="12" t="s">
        <v>855</v>
      </c>
      <c r="C607" s="2" t="s">
        <v>333</v>
      </c>
      <c r="D607" s="2" t="s">
        <v>229</v>
      </c>
      <c r="E607" s="2" t="s">
        <v>254</v>
      </c>
      <c r="F607" s="2" t="s">
        <v>231</v>
      </c>
      <c r="G607" t="str">
        <f>VLOOKUP(A607,'[2]Daily downtime hours'!$C:$K,9,0)</f>
        <v>Latima Musoke</v>
      </c>
    </row>
    <row r="608" spans="1:7" x14ac:dyDescent="0.3">
      <c r="A608" s="2">
        <v>608563</v>
      </c>
      <c r="B608" s="2" t="s">
        <v>856</v>
      </c>
      <c r="C608" s="2" t="s">
        <v>320</v>
      </c>
      <c r="D608" s="2" t="s">
        <v>229</v>
      </c>
      <c r="E608" s="2" t="s">
        <v>324</v>
      </c>
      <c r="F608" s="2" t="s">
        <v>231</v>
      </c>
      <c r="G608" t="str">
        <f>VLOOKUP(A608,'[2]Daily downtime hours'!$C:$K,9,0)</f>
        <v>Muhamood Kyongo</v>
      </c>
    </row>
    <row r="609" spans="1:7" x14ac:dyDescent="0.3">
      <c r="A609" s="2">
        <v>608565</v>
      </c>
      <c r="B609" s="2" t="s">
        <v>345</v>
      </c>
      <c r="C609" s="2" t="s">
        <v>333</v>
      </c>
      <c r="D609" s="2" t="s">
        <v>229</v>
      </c>
      <c r="E609" s="2" t="s">
        <v>230</v>
      </c>
      <c r="F609" s="2" t="s">
        <v>231</v>
      </c>
      <c r="G609" t="str">
        <f>VLOOKUP(A609,'[2]Daily downtime hours'!$C:$K,9,0)</f>
        <v>Latima Musoke</v>
      </c>
    </row>
    <row r="610" spans="1:7" x14ac:dyDescent="0.3">
      <c r="A610" s="2">
        <v>608566</v>
      </c>
      <c r="B610" s="2" t="s">
        <v>345</v>
      </c>
      <c r="C610" s="2" t="s">
        <v>333</v>
      </c>
      <c r="D610" s="2" t="s">
        <v>233</v>
      </c>
      <c r="E610" s="2" t="s">
        <v>857</v>
      </c>
      <c r="F610" s="2" t="s">
        <v>231</v>
      </c>
      <c r="G610" t="str">
        <f>VLOOKUP(A610,'[2]Daily downtime hours'!$C:$K,9,0)</f>
        <v>Latima Musoke</v>
      </c>
    </row>
    <row r="611" spans="1:7" x14ac:dyDescent="0.3">
      <c r="A611" s="2">
        <v>608567</v>
      </c>
      <c r="B611" s="2" t="s">
        <v>479</v>
      </c>
      <c r="C611" s="2" t="s">
        <v>333</v>
      </c>
      <c r="D611" s="2" t="s">
        <v>233</v>
      </c>
      <c r="E611" s="2" t="s">
        <v>312</v>
      </c>
      <c r="F611" s="2" t="s">
        <v>231</v>
      </c>
      <c r="G611" t="str">
        <f>VLOOKUP(A611,'[2]Daily downtime hours'!$C:$K,9,0)</f>
        <v>Latima Musoke</v>
      </c>
    </row>
    <row r="612" spans="1:7" x14ac:dyDescent="0.3">
      <c r="A612" s="12">
        <v>608568</v>
      </c>
      <c r="B612" s="12" t="s">
        <v>858</v>
      </c>
      <c r="C612" s="2" t="s">
        <v>22</v>
      </c>
      <c r="D612" s="2" t="s">
        <v>233</v>
      </c>
      <c r="E612" s="2" t="s">
        <v>324</v>
      </c>
      <c r="F612" s="2" t="s">
        <v>231</v>
      </c>
      <c r="G612" t="str">
        <f>VLOOKUP(A612,'[2]Daily downtime hours'!$C:$K,9,0)</f>
        <v>Innocent Ayiko</v>
      </c>
    </row>
    <row r="613" spans="1:7" x14ac:dyDescent="0.3">
      <c r="A613" s="12">
        <v>608569</v>
      </c>
      <c r="B613" s="12" t="s">
        <v>859</v>
      </c>
      <c r="C613" s="2" t="s">
        <v>350</v>
      </c>
      <c r="D613" s="2" t="s">
        <v>233</v>
      </c>
      <c r="E613" s="2" t="s">
        <v>398</v>
      </c>
      <c r="F613" s="2" t="s">
        <v>231</v>
      </c>
      <c r="G613" t="str">
        <f>VLOOKUP(A613,'[2]Daily downtime hours'!$C:$K,9,0)</f>
        <v>Muhamood Kyongo</v>
      </c>
    </row>
    <row r="614" spans="1:7" x14ac:dyDescent="0.3">
      <c r="A614" s="12">
        <v>608570</v>
      </c>
      <c r="B614" s="12" t="s">
        <v>353</v>
      </c>
      <c r="C614" s="2" t="s">
        <v>265</v>
      </c>
      <c r="D614" s="2" t="s">
        <v>229</v>
      </c>
      <c r="E614" s="2" t="s">
        <v>322</v>
      </c>
      <c r="F614" s="2" t="s">
        <v>231</v>
      </c>
      <c r="G614" t="str">
        <f>VLOOKUP(A614,'[2]Daily downtime hours'!$C:$K,9,0)</f>
        <v>Latima Musoke</v>
      </c>
    </row>
    <row r="615" spans="1:7" x14ac:dyDescent="0.3">
      <c r="A615" s="12">
        <v>608571</v>
      </c>
      <c r="B615" s="12" t="s">
        <v>860</v>
      </c>
      <c r="C615" s="2" t="s">
        <v>22</v>
      </c>
      <c r="D615" s="2" t="s">
        <v>233</v>
      </c>
      <c r="E615" s="2" t="s">
        <v>292</v>
      </c>
      <c r="F615" s="2" t="s">
        <v>231</v>
      </c>
      <c r="G615" t="str">
        <f>VLOOKUP(A615,'[2]Daily downtime hours'!$C:$K,9,0)</f>
        <v>Innocent Ayiko</v>
      </c>
    </row>
    <row r="616" spans="1:7" x14ac:dyDescent="0.3">
      <c r="A616" s="12">
        <v>608572</v>
      </c>
      <c r="B616" s="12" t="s">
        <v>861</v>
      </c>
      <c r="C616" s="2" t="s">
        <v>317</v>
      </c>
      <c r="D616" s="2" t="s">
        <v>229</v>
      </c>
      <c r="E616" s="2" t="s">
        <v>285</v>
      </c>
      <c r="F616" s="2" t="s">
        <v>231</v>
      </c>
      <c r="G616" t="str">
        <f>VLOOKUP(A616,'[2]Daily downtime hours'!$C:$K,9,0)</f>
        <v>Moses Kaganda</v>
      </c>
    </row>
    <row r="617" spans="1:7" x14ac:dyDescent="0.3">
      <c r="A617" s="2">
        <v>608573</v>
      </c>
      <c r="B617" s="2" t="s">
        <v>328</v>
      </c>
      <c r="C617" s="2" t="s">
        <v>236</v>
      </c>
      <c r="D617" s="2" t="s">
        <v>229</v>
      </c>
      <c r="E617" s="2" t="s">
        <v>324</v>
      </c>
      <c r="F617" s="2" t="s">
        <v>231</v>
      </c>
      <c r="G617" t="str">
        <f>VLOOKUP(A617,'[2]Daily downtime hours'!$C:$K,9,0)</f>
        <v>Moses Kaganda</v>
      </c>
    </row>
    <row r="618" spans="1:7" x14ac:dyDescent="0.3">
      <c r="A618" s="12">
        <v>608574</v>
      </c>
      <c r="B618" s="12" t="s">
        <v>328</v>
      </c>
      <c r="C618" s="2" t="s">
        <v>236</v>
      </c>
      <c r="D618" s="2" t="s">
        <v>233</v>
      </c>
      <c r="E618" s="2" t="s">
        <v>234</v>
      </c>
      <c r="F618" s="2" t="s">
        <v>231</v>
      </c>
      <c r="G618" t="str">
        <f>VLOOKUP(A618,'[2]Daily downtime hours'!$C:$K,9,0)</f>
        <v>Moses Kaganda</v>
      </c>
    </row>
    <row r="619" spans="1:7" x14ac:dyDescent="0.3">
      <c r="A619" s="12">
        <v>608575</v>
      </c>
      <c r="B619" s="12" t="s">
        <v>862</v>
      </c>
      <c r="C619" s="2" t="s">
        <v>236</v>
      </c>
      <c r="D619" s="2" t="s">
        <v>229</v>
      </c>
      <c r="E619" s="2" t="s">
        <v>398</v>
      </c>
      <c r="F619" s="2" t="s">
        <v>231</v>
      </c>
      <c r="G619" t="str">
        <f>VLOOKUP(A619,'[2]Daily downtime hours'!$C:$K,9,0)</f>
        <v>Moses Kaganda</v>
      </c>
    </row>
    <row r="620" spans="1:7" x14ac:dyDescent="0.3">
      <c r="A620" s="12">
        <v>608576</v>
      </c>
      <c r="B620" s="12" t="s">
        <v>863</v>
      </c>
      <c r="C620" s="2" t="s">
        <v>236</v>
      </c>
      <c r="D620" s="2" t="s">
        <v>233</v>
      </c>
      <c r="E620" s="2" t="s">
        <v>359</v>
      </c>
      <c r="F620" s="2" t="s">
        <v>231</v>
      </c>
      <c r="G620" t="str">
        <f>VLOOKUP(A620,'[2]Daily downtime hours'!$C:$K,9,0)</f>
        <v>Moses Kaganda</v>
      </c>
    </row>
    <row r="621" spans="1:7" x14ac:dyDescent="0.3">
      <c r="A621" s="2">
        <v>608578</v>
      </c>
      <c r="B621" s="2" t="s">
        <v>290</v>
      </c>
      <c r="C621" s="2" t="s">
        <v>245</v>
      </c>
      <c r="D621" s="2" t="s">
        <v>233</v>
      </c>
      <c r="E621" s="2" t="s">
        <v>292</v>
      </c>
      <c r="F621" s="2" t="s">
        <v>231</v>
      </c>
      <c r="G621" t="str">
        <f>VLOOKUP(A621,'[2]Daily downtime hours'!$C:$K,9,0)</f>
        <v>Innocent Ayiko</v>
      </c>
    </row>
    <row r="622" spans="1:7" x14ac:dyDescent="0.3">
      <c r="A622" s="12">
        <v>608580</v>
      </c>
      <c r="B622" s="12" t="s">
        <v>864</v>
      </c>
      <c r="C622" s="2" t="s">
        <v>245</v>
      </c>
      <c r="D622" s="2" t="s">
        <v>229</v>
      </c>
      <c r="E622" s="2" t="s">
        <v>312</v>
      </c>
      <c r="F622" s="2" t="s">
        <v>231</v>
      </c>
      <c r="G622" t="str">
        <f>VLOOKUP(A622,'[2]Daily downtime hours'!$C:$K,9,0)</f>
        <v>Innocent Ayiko</v>
      </c>
    </row>
    <row r="623" spans="1:7" x14ac:dyDescent="0.3">
      <c r="A623" s="12">
        <v>608581</v>
      </c>
      <c r="B623" s="12" t="s">
        <v>865</v>
      </c>
      <c r="C623" s="2" t="s">
        <v>348</v>
      </c>
      <c r="D623" s="2" t="s">
        <v>233</v>
      </c>
      <c r="E623" s="2" t="s">
        <v>282</v>
      </c>
      <c r="F623" s="2" t="s">
        <v>231</v>
      </c>
      <c r="G623" t="str">
        <f>VLOOKUP(A623,'[2]Daily downtime hours'!$C:$K,9,0)</f>
        <v>Moses Kaganda</v>
      </c>
    </row>
    <row r="624" spans="1:7" x14ac:dyDescent="0.3">
      <c r="A624" s="12">
        <v>608582</v>
      </c>
      <c r="B624" s="12" t="s">
        <v>347</v>
      </c>
      <c r="C624" s="2" t="s">
        <v>276</v>
      </c>
      <c r="D624" s="2" t="s">
        <v>229</v>
      </c>
      <c r="E624" s="2" t="s">
        <v>322</v>
      </c>
      <c r="F624" s="2" t="s">
        <v>231</v>
      </c>
      <c r="G624" t="str">
        <f>VLOOKUP(A624,'[2]Daily downtime hours'!$C:$K,9,0)</f>
        <v>Moses Kaganda</v>
      </c>
    </row>
    <row r="625" spans="1:7" x14ac:dyDescent="0.3">
      <c r="A625" s="2">
        <v>608583</v>
      </c>
      <c r="B625" s="2" t="s">
        <v>866</v>
      </c>
      <c r="C625" s="2" t="s">
        <v>348</v>
      </c>
      <c r="D625" s="2" t="s">
        <v>233</v>
      </c>
      <c r="E625" s="2" t="s">
        <v>568</v>
      </c>
      <c r="F625" s="2" t="s">
        <v>231</v>
      </c>
      <c r="G625" t="str">
        <f>VLOOKUP(A625,'[2]Daily downtime hours'!$C:$K,9,0)</f>
        <v>Moses Kaganda</v>
      </c>
    </row>
    <row r="626" spans="1:7" x14ac:dyDescent="0.3">
      <c r="A626" s="12">
        <v>608584</v>
      </c>
      <c r="B626" s="12" t="s">
        <v>867</v>
      </c>
      <c r="C626" s="2" t="s">
        <v>236</v>
      </c>
      <c r="D626" s="2" t="s">
        <v>233</v>
      </c>
      <c r="E626" s="2" t="s">
        <v>312</v>
      </c>
      <c r="F626" s="2" t="s">
        <v>231</v>
      </c>
      <c r="G626" t="str">
        <f>VLOOKUP(A626,'[2]Daily downtime hours'!$C:$K,9,0)</f>
        <v>Moses Kaganda</v>
      </c>
    </row>
    <row r="627" spans="1:7" x14ac:dyDescent="0.3">
      <c r="A627" s="2">
        <v>608585</v>
      </c>
      <c r="B627" s="2" t="s">
        <v>868</v>
      </c>
      <c r="C627" s="2" t="s">
        <v>367</v>
      </c>
      <c r="D627" s="2" t="s">
        <v>233</v>
      </c>
      <c r="E627" s="2" t="s">
        <v>287</v>
      </c>
      <c r="F627" s="2" t="s">
        <v>231</v>
      </c>
      <c r="G627" t="str">
        <f>VLOOKUP(A627,'[2]Daily downtime hours'!$C:$K,9,0)</f>
        <v>Innocent Ayiko</v>
      </c>
    </row>
    <row r="628" spans="1:7" x14ac:dyDescent="0.3">
      <c r="A628" s="2">
        <v>608586</v>
      </c>
      <c r="B628" s="2" t="s">
        <v>869</v>
      </c>
      <c r="C628" s="2" t="s">
        <v>367</v>
      </c>
      <c r="D628" s="2" t="s">
        <v>229</v>
      </c>
      <c r="E628" s="2" t="s">
        <v>295</v>
      </c>
      <c r="F628" s="2" t="s">
        <v>231</v>
      </c>
      <c r="G628" t="str">
        <f>VLOOKUP(A628,'[2]Daily downtime hours'!$C:$K,9,0)</f>
        <v>Innocent Ayiko</v>
      </c>
    </row>
    <row r="629" spans="1:7" x14ac:dyDescent="0.3">
      <c r="A629" s="2">
        <v>608587</v>
      </c>
      <c r="B629" s="2" t="s">
        <v>870</v>
      </c>
      <c r="C629" s="2" t="s">
        <v>308</v>
      </c>
      <c r="D629" s="2" t="s">
        <v>229</v>
      </c>
      <c r="E629" s="2" t="s">
        <v>230</v>
      </c>
      <c r="F629" s="2" t="s">
        <v>231</v>
      </c>
      <c r="G629" t="str">
        <f>VLOOKUP(A629,'[2]Daily downtime hours'!$C:$K,9,0)</f>
        <v>Innocent Ayiko</v>
      </c>
    </row>
    <row r="630" spans="1:7" x14ac:dyDescent="0.3">
      <c r="A630" s="12">
        <v>608588</v>
      </c>
      <c r="B630" s="12" t="s">
        <v>871</v>
      </c>
      <c r="C630" s="2" t="s">
        <v>276</v>
      </c>
      <c r="D630" s="2" t="s">
        <v>229</v>
      </c>
      <c r="E630" s="2" t="s">
        <v>322</v>
      </c>
      <c r="F630" s="2" t="s">
        <v>231</v>
      </c>
      <c r="G630" t="str">
        <f>VLOOKUP(A630,'[2]Daily downtime hours'!$C:$K,9,0)</f>
        <v>Moses Kaganda</v>
      </c>
    </row>
    <row r="631" spans="1:7" x14ac:dyDescent="0.3">
      <c r="A631" s="2">
        <v>608589</v>
      </c>
      <c r="B631" s="2" t="s">
        <v>872</v>
      </c>
      <c r="C631" s="2" t="s">
        <v>367</v>
      </c>
      <c r="D631" s="2" t="s">
        <v>229</v>
      </c>
      <c r="E631" s="2" t="s">
        <v>12</v>
      </c>
      <c r="F631" s="2" t="s">
        <v>231</v>
      </c>
      <c r="G631" t="str">
        <f>VLOOKUP(A631,'[2]Daily downtime hours'!$C:$K,9,0)</f>
        <v>Innocent Ayiko</v>
      </c>
    </row>
    <row r="632" spans="1:7" x14ac:dyDescent="0.3">
      <c r="A632" s="2">
        <v>608590</v>
      </c>
      <c r="B632" s="2" t="s">
        <v>273</v>
      </c>
      <c r="C632" s="2" t="s">
        <v>274</v>
      </c>
      <c r="D632" s="15" t="s">
        <v>233</v>
      </c>
      <c r="E632" s="2" t="s">
        <v>295</v>
      </c>
      <c r="F632" s="2" t="s">
        <v>231</v>
      </c>
      <c r="G632" t="str">
        <f>VLOOKUP(A632,'[2]Daily downtime hours'!$C:$K,9,0)</f>
        <v>Muhamood Kyongo</v>
      </c>
    </row>
    <row r="633" spans="1:7" x14ac:dyDescent="0.3">
      <c r="A633" s="2">
        <v>608591</v>
      </c>
      <c r="B633" s="2" t="s">
        <v>873</v>
      </c>
      <c r="C633" s="2" t="s">
        <v>274</v>
      </c>
      <c r="D633" s="2" t="s">
        <v>229</v>
      </c>
      <c r="E633" s="2" t="s">
        <v>251</v>
      </c>
      <c r="F633" s="2" t="s">
        <v>231</v>
      </c>
      <c r="G633" t="str">
        <f>VLOOKUP(A633,'[2]Daily downtime hours'!$C:$K,9,0)</f>
        <v>Muhamood Kyongo</v>
      </c>
    </row>
    <row r="634" spans="1:7" x14ac:dyDescent="0.3">
      <c r="A634" s="12">
        <v>608592</v>
      </c>
      <c r="B634" s="12" t="s">
        <v>874</v>
      </c>
      <c r="C634" s="2" t="s">
        <v>299</v>
      </c>
      <c r="D634" s="2" t="s">
        <v>233</v>
      </c>
      <c r="E634" s="2" t="s">
        <v>251</v>
      </c>
      <c r="F634" s="2" t="s">
        <v>231</v>
      </c>
      <c r="G634" t="str">
        <f>VLOOKUP(A634,'[2]Daily downtime hours'!$C:$K,9,0)</f>
        <v>Muhamood Kyongo</v>
      </c>
    </row>
    <row r="635" spans="1:7" x14ac:dyDescent="0.3">
      <c r="A635" s="12">
        <v>608593</v>
      </c>
      <c r="B635" s="12" t="s">
        <v>875</v>
      </c>
      <c r="C635" s="2" t="s">
        <v>274</v>
      </c>
      <c r="D635" s="2" t="s">
        <v>233</v>
      </c>
      <c r="E635" s="2" t="s">
        <v>287</v>
      </c>
      <c r="F635" s="2" t="s">
        <v>231</v>
      </c>
      <c r="G635" t="str">
        <f>VLOOKUP(A635,'[2]Daily downtime hours'!$C:$K,9,0)</f>
        <v>Muhamood Kyongo</v>
      </c>
    </row>
    <row r="636" spans="1:7" x14ac:dyDescent="0.3">
      <c r="A636" s="2">
        <v>608594</v>
      </c>
      <c r="B636" s="2" t="s">
        <v>876</v>
      </c>
      <c r="C636" s="2" t="s">
        <v>299</v>
      </c>
      <c r="D636" s="2" t="s">
        <v>233</v>
      </c>
      <c r="E636" s="2" t="s">
        <v>254</v>
      </c>
      <c r="F636" s="2" t="s">
        <v>231</v>
      </c>
      <c r="G636" t="str">
        <f>VLOOKUP(A636,'[2]Daily downtime hours'!$C:$K,9,0)</f>
        <v>Muhamood Kyongo</v>
      </c>
    </row>
    <row r="637" spans="1:7" x14ac:dyDescent="0.3">
      <c r="A637" s="2">
        <v>608595</v>
      </c>
      <c r="B637" s="2" t="s">
        <v>877</v>
      </c>
      <c r="C637" s="2" t="s">
        <v>299</v>
      </c>
      <c r="D637" s="2" t="s">
        <v>233</v>
      </c>
      <c r="E637" s="2" t="s">
        <v>271</v>
      </c>
      <c r="F637" s="2" t="s">
        <v>231</v>
      </c>
      <c r="G637" t="str">
        <f>VLOOKUP(A637,'[2]Daily downtime hours'!$C:$K,9,0)</f>
        <v>Muhamood Kyongo</v>
      </c>
    </row>
    <row r="638" spans="1:7" x14ac:dyDescent="0.3">
      <c r="A638" s="2">
        <v>608596</v>
      </c>
      <c r="B638" s="2" t="s">
        <v>878</v>
      </c>
      <c r="C638" s="2" t="s">
        <v>348</v>
      </c>
      <c r="D638" s="2" t="s">
        <v>229</v>
      </c>
      <c r="E638" s="2" t="s">
        <v>251</v>
      </c>
      <c r="F638" s="2" t="s">
        <v>231</v>
      </c>
      <c r="G638" t="str">
        <f>VLOOKUP(A638,'[2]Daily downtime hours'!$C:$K,9,0)</f>
        <v>Moses Kaganda</v>
      </c>
    </row>
    <row r="639" spans="1:7" x14ac:dyDescent="0.3">
      <c r="A639" s="2">
        <v>608597</v>
      </c>
      <c r="B639" s="2" t="s">
        <v>369</v>
      </c>
      <c r="C639" s="2" t="s">
        <v>274</v>
      </c>
      <c r="D639" s="2" t="s">
        <v>233</v>
      </c>
      <c r="E639" s="2" t="s">
        <v>287</v>
      </c>
      <c r="F639" s="2" t="s">
        <v>231</v>
      </c>
      <c r="G639" t="str">
        <f>VLOOKUP(A639,'[2]Daily downtime hours'!$C:$K,9,0)</f>
        <v>Muhamood Kyongo</v>
      </c>
    </row>
    <row r="640" spans="1:7" x14ac:dyDescent="0.3">
      <c r="A640" s="2">
        <v>608599</v>
      </c>
      <c r="B640" s="2" t="s">
        <v>879</v>
      </c>
      <c r="C640" s="2" t="s">
        <v>367</v>
      </c>
      <c r="D640" s="2" t="s">
        <v>229</v>
      </c>
      <c r="E640" s="2" t="s">
        <v>230</v>
      </c>
      <c r="F640" s="2" t="s">
        <v>231</v>
      </c>
      <c r="G640" t="str">
        <f>VLOOKUP(A640,'[2]Daily downtime hours'!$C:$K,9,0)</f>
        <v>Innocent Ayiko</v>
      </c>
    </row>
    <row r="641" spans="1:7" x14ac:dyDescent="0.3">
      <c r="A641" s="12">
        <v>608601</v>
      </c>
      <c r="B641" s="12" t="s">
        <v>880</v>
      </c>
      <c r="C641" s="2" t="s">
        <v>303</v>
      </c>
      <c r="D641" s="2" t="s">
        <v>233</v>
      </c>
      <c r="E641" s="2" t="s">
        <v>12</v>
      </c>
      <c r="F641" s="2" t="s">
        <v>231</v>
      </c>
      <c r="G641" t="str">
        <f>VLOOKUP(A641,'[2]Daily downtime hours'!$C:$K,9,0)</f>
        <v>Moses Kaganda</v>
      </c>
    </row>
    <row r="642" spans="1:7" x14ac:dyDescent="0.3">
      <c r="A642" s="12">
        <v>608602</v>
      </c>
      <c r="B642" s="12" t="s">
        <v>881</v>
      </c>
      <c r="C642" s="2" t="s">
        <v>265</v>
      </c>
      <c r="D642" s="2" t="s">
        <v>233</v>
      </c>
      <c r="E642" s="2" t="s">
        <v>322</v>
      </c>
      <c r="F642" s="2" t="s">
        <v>231</v>
      </c>
      <c r="G642" t="str">
        <f>VLOOKUP(A642,'[2]Daily downtime hours'!$C:$K,9,0)</f>
        <v>Latima Musoke</v>
      </c>
    </row>
    <row r="643" spans="1:7" x14ac:dyDescent="0.3">
      <c r="A643" s="12">
        <v>608603</v>
      </c>
      <c r="B643" s="12" t="s">
        <v>337</v>
      </c>
      <c r="C643" s="2" t="s">
        <v>265</v>
      </c>
      <c r="D643" s="2" t="s">
        <v>229</v>
      </c>
      <c r="E643" s="2" t="s">
        <v>285</v>
      </c>
      <c r="F643" s="2" t="s">
        <v>231</v>
      </c>
      <c r="G643" t="str">
        <f>VLOOKUP(A643,'[2]Daily downtime hours'!$C:$K,9,0)</f>
        <v>Robert Otim</v>
      </c>
    </row>
    <row r="644" spans="1:7" x14ac:dyDescent="0.3">
      <c r="A644" s="12">
        <v>608604</v>
      </c>
      <c r="B644" s="12" t="s">
        <v>401</v>
      </c>
      <c r="C644" s="2" t="s">
        <v>320</v>
      </c>
      <c r="D644" s="2" t="s">
        <v>229</v>
      </c>
      <c r="E644" s="2" t="s">
        <v>248</v>
      </c>
      <c r="F644" s="2" t="s">
        <v>231</v>
      </c>
      <c r="G644" t="str">
        <f>VLOOKUP(A644,'[2]Daily downtime hours'!$C:$K,9,0)</f>
        <v>Muhamood Kyongo</v>
      </c>
    </row>
    <row r="645" spans="1:7" x14ac:dyDescent="0.3">
      <c r="A645" s="12">
        <v>608606</v>
      </c>
      <c r="B645" s="12" t="s">
        <v>315</v>
      </c>
      <c r="C645" s="2" t="s">
        <v>308</v>
      </c>
      <c r="D645" s="2" t="s">
        <v>229</v>
      </c>
      <c r="E645" s="2" t="s">
        <v>254</v>
      </c>
      <c r="F645" s="2" t="s">
        <v>231</v>
      </c>
      <c r="G645" t="str">
        <f>VLOOKUP(A645,'[2]Daily downtime hours'!$C:$K,9,0)</f>
        <v>Innocent Ayiko</v>
      </c>
    </row>
    <row r="646" spans="1:7" x14ac:dyDescent="0.3">
      <c r="A646" s="12">
        <v>608607</v>
      </c>
      <c r="B646" s="12" t="s">
        <v>307</v>
      </c>
      <c r="C646" s="2" t="s">
        <v>308</v>
      </c>
      <c r="D646" s="2" t="s">
        <v>233</v>
      </c>
      <c r="E646" s="2" t="s">
        <v>243</v>
      </c>
      <c r="F646" s="2" t="s">
        <v>231</v>
      </c>
      <c r="G646" t="str">
        <f>VLOOKUP(A646,'[2]Daily downtime hours'!$C:$K,9,0)</f>
        <v>Innocent Ayiko</v>
      </c>
    </row>
    <row r="647" spans="1:7" x14ac:dyDescent="0.3">
      <c r="A647" s="12">
        <v>608608</v>
      </c>
      <c r="B647" s="12" t="s">
        <v>882</v>
      </c>
      <c r="C647" s="2" t="s">
        <v>303</v>
      </c>
      <c r="D647" s="2" t="s">
        <v>229</v>
      </c>
      <c r="E647" s="2" t="s">
        <v>312</v>
      </c>
      <c r="F647" s="2" t="s">
        <v>231</v>
      </c>
      <c r="G647" t="str">
        <f>VLOOKUP(A647,'[2]Daily downtime hours'!$C:$K,9,0)</f>
        <v>Moses Kaganda</v>
      </c>
    </row>
    <row r="648" spans="1:7" x14ac:dyDescent="0.3">
      <c r="A648" s="12">
        <v>608610</v>
      </c>
      <c r="B648" s="12" t="s">
        <v>883</v>
      </c>
      <c r="C648" s="2" t="s">
        <v>265</v>
      </c>
      <c r="D648" s="2" t="s">
        <v>233</v>
      </c>
      <c r="E648" s="2" t="s">
        <v>331</v>
      </c>
      <c r="F648" s="2" t="s">
        <v>231</v>
      </c>
      <c r="G648" t="str">
        <f>VLOOKUP(A648,'[2]Daily downtime hours'!$C:$K,9,0)</f>
        <v>Robert Otim</v>
      </c>
    </row>
    <row r="649" spans="1:7" x14ac:dyDescent="0.3">
      <c r="A649" s="12">
        <v>608611</v>
      </c>
      <c r="B649" s="12" t="s">
        <v>790</v>
      </c>
      <c r="C649" s="2" t="s">
        <v>265</v>
      </c>
      <c r="D649" s="2" t="s">
        <v>233</v>
      </c>
      <c r="E649" s="2" t="s">
        <v>312</v>
      </c>
      <c r="F649" s="2" t="s">
        <v>231</v>
      </c>
      <c r="G649" t="str">
        <f>VLOOKUP(A649,'[2]Daily downtime hours'!$C:$K,9,0)</f>
        <v>Latima Musoke</v>
      </c>
    </row>
    <row r="650" spans="1:7" x14ac:dyDescent="0.3">
      <c r="A650" s="12">
        <v>608613</v>
      </c>
      <c r="B650" s="12" t="s">
        <v>884</v>
      </c>
      <c r="C650" s="2" t="s">
        <v>289</v>
      </c>
      <c r="D650" s="2" t="s">
        <v>229</v>
      </c>
      <c r="E650" s="2" t="s">
        <v>314</v>
      </c>
      <c r="F650" s="2" t="s">
        <v>231</v>
      </c>
      <c r="G650" t="str">
        <f>VLOOKUP(A650,'[2]Daily downtime hours'!$C:$K,9,0)</f>
        <v>Muhamood Kyongo</v>
      </c>
    </row>
    <row r="651" spans="1:7" x14ac:dyDescent="0.3">
      <c r="A651" s="20">
        <v>608614</v>
      </c>
      <c r="B651" s="2" t="s">
        <v>885</v>
      </c>
      <c r="C651" s="2" t="s">
        <v>20</v>
      </c>
      <c r="D651" s="2" t="s">
        <v>233</v>
      </c>
      <c r="E651" s="2" t="s">
        <v>248</v>
      </c>
      <c r="F651" s="2" t="s">
        <v>231</v>
      </c>
      <c r="G651" t="str">
        <f>VLOOKUP(A651,'[2]Daily downtime hours'!$C:$K,9,0)</f>
        <v>Innocent Ayiko</v>
      </c>
    </row>
    <row r="652" spans="1:7" x14ac:dyDescent="0.3">
      <c r="A652" s="12">
        <v>608615</v>
      </c>
      <c r="B652" s="12" t="s">
        <v>283</v>
      </c>
      <c r="C652" s="2" t="s">
        <v>269</v>
      </c>
      <c r="D652" s="2" t="s">
        <v>233</v>
      </c>
      <c r="E652" s="2" t="s">
        <v>398</v>
      </c>
      <c r="F652" s="2" t="s">
        <v>231</v>
      </c>
      <c r="G652" t="str">
        <f>VLOOKUP(A652,'[2]Daily downtime hours'!$C:$K,9,0)</f>
        <v>Innocent Ayiko</v>
      </c>
    </row>
    <row r="653" spans="1:7" x14ac:dyDescent="0.3">
      <c r="A653" s="12">
        <v>608616</v>
      </c>
      <c r="B653" s="12" t="s">
        <v>490</v>
      </c>
      <c r="C653" s="2" t="s">
        <v>269</v>
      </c>
      <c r="D653" s="2" t="s">
        <v>229</v>
      </c>
      <c r="E653" s="2" t="s">
        <v>254</v>
      </c>
      <c r="F653" s="2" t="s">
        <v>231</v>
      </c>
      <c r="G653" t="str">
        <f>VLOOKUP(A653,'[2]Daily downtime hours'!$C:$K,9,0)</f>
        <v>Innocent Ayiko</v>
      </c>
    </row>
    <row r="654" spans="1:7" x14ac:dyDescent="0.3">
      <c r="A654" s="2">
        <v>608617</v>
      </c>
      <c r="B654" s="2" t="s">
        <v>886</v>
      </c>
      <c r="C654" s="2" t="s">
        <v>394</v>
      </c>
      <c r="D654" s="2" t="s">
        <v>229</v>
      </c>
      <c r="E654" s="2" t="s">
        <v>243</v>
      </c>
      <c r="F654" s="2" t="s">
        <v>231</v>
      </c>
      <c r="G654" t="str">
        <f>VLOOKUP(A654,'[2]Daily downtime hours'!$C:$K,9,0)</f>
        <v>Muhamood Kyongo</v>
      </c>
    </row>
    <row r="655" spans="1:7" x14ac:dyDescent="0.3">
      <c r="A655" s="12">
        <v>608618</v>
      </c>
      <c r="B655" s="12" t="s">
        <v>887</v>
      </c>
      <c r="C655" s="2" t="s">
        <v>367</v>
      </c>
      <c r="D655" s="2" t="s">
        <v>233</v>
      </c>
      <c r="E655" s="2" t="s">
        <v>261</v>
      </c>
      <c r="F655" s="2" t="s">
        <v>231</v>
      </c>
      <c r="G655" t="str">
        <f>VLOOKUP(A655,'[2]Daily downtime hours'!$C:$K,9,0)</f>
        <v>Innocent Ayiko</v>
      </c>
    </row>
    <row r="656" spans="1:7" x14ac:dyDescent="0.3">
      <c r="A656" s="2">
        <v>608619</v>
      </c>
      <c r="B656" s="2" t="s">
        <v>888</v>
      </c>
      <c r="C656" s="2" t="s">
        <v>245</v>
      </c>
      <c r="D656" s="2" t="s">
        <v>233</v>
      </c>
      <c r="E656" s="2" t="s">
        <v>292</v>
      </c>
      <c r="F656" s="2" t="s">
        <v>231</v>
      </c>
      <c r="G656" t="str">
        <f>VLOOKUP(A656,'[2]Daily downtime hours'!$C:$K,9,0)</f>
        <v>Innocent Ayiko</v>
      </c>
    </row>
    <row r="657" spans="1:7" x14ac:dyDescent="0.3">
      <c r="A657" s="12">
        <v>608620</v>
      </c>
      <c r="B657" s="12" t="s">
        <v>443</v>
      </c>
      <c r="C657" s="2" t="s">
        <v>269</v>
      </c>
      <c r="D657" s="2" t="s">
        <v>233</v>
      </c>
      <c r="E657" s="2" t="s">
        <v>254</v>
      </c>
      <c r="F657" s="2" t="s">
        <v>231</v>
      </c>
      <c r="G657" t="str">
        <f>VLOOKUP(A657,'[2]Daily downtime hours'!$C:$K,9,0)</f>
        <v>Innocent Ayiko</v>
      </c>
    </row>
    <row r="658" spans="1:7" x14ac:dyDescent="0.3">
      <c r="A658" s="12">
        <v>608621</v>
      </c>
      <c r="B658" s="12" t="s">
        <v>889</v>
      </c>
      <c r="C658" s="2" t="s">
        <v>317</v>
      </c>
      <c r="D658" s="2" t="s">
        <v>233</v>
      </c>
      <c r="E658" s="2" t="s">
        <v>234</v>
      </c>
      <c r="F658" s="2" t="s">
        <v>231</v>
      </c>
      <c r="G658" t="str">
        <f>VLOOKUP(A658,'[2]Daily downtime hours'!$C:$K,9,0)</f>
        <v>Moses Kaganda</v>
      </c>
    </row>
    <row r="659" spans="1:7" x14ac:dyDescent="0.3">
      <c r="A659" s="12">
        <v>608622</v>
      </c>
      <c r="B659" s="12" t="s">
        <v>366</v>
      </c>
      <c r="C659" s="2" t="s">
        <v>367</v>
      </c>
      <c r="D659" s="2" t="s">
        <v>229</v>
      </c>
      <c r="E659" s="2" t="s">
        <v>287</v>
      </c>
      <c r="F659" s="2" t="s">
        <v>231</v>
      </c>
      <c r="G659" t="str">
        <f>VLOOKUP(A659,'[2]Daily downtime hours'!$C:$K,9,0)</f>
        <v>Innocent Ayiko</v>
      </c>
    </row>
    <row r="660" spans="1:7" x14ac:dyDescent="0.3">
      <c r="A660" s="2">
        <v>608626</v>
      </c>
      <c r="B660" s="2" t="s">
        <v>890</v>
      </c>
      <c r="C660" s="2" t="s">
        <v>394</v>
      </c>
      <c r="D660" s="2" t="s">
        <v>229</v>
      </c>
      <c r="E660" s="2" t="s">
        <v>243</v>
      </c>
      <c r="F660" s="2" t="s">
        <v>231</v>
      </c>
      <c r="G660" t="str">
        <f>VLOOKUP(A660,'[2]Daily downtime hours'!$C:$K,9,0)</f>
        <v>Muhamood Kyongo</v>
      </c>
    </row>
    <row r="661" spans="1:7" x14ac:dyDescent="0.3">
      <c r="A661" s="12">
        <v>608627</v>
      </c>
      <c r="B661" s="12" t="s">
        <v>891</v>
      </c>
      <c r="C661" s="2" t="s">
        <v>317</v>
      </c>
      <c r="D661" s="2" t="s">
        <v>233</v>
      </c>
      <c r="E661" s="2" t="s">
        <v>258</v>
      </c>
      <c r="F661" s="2" t="s">
        <v>231</v>
      </c>
      <c r="G661" t="str">
        <f>VLOOKUP(A661,'[2]Daily downtime hours'!$C:$K,9,0)</f>
        <v>Moses Kaganda</v>
      </c>
    </row>
    <row r="662" spans="1:7" x14ac:dyDescent="0.3">
      <c r="A662" s="12">
        <v>608628</v>
      </c>
      <c r="B662" s="12" t="s">
        <v>892</v>
      </c>
      <c r="C662" s="2" t="s">
        <v>269</v>
      </c>
      <c r="D662" s="2" t="s">
        <v>233</v>
      </c>
      <c r="E662" s="2" t="s">
        <v>324</v>
      </c>
      <c r="F662" s="2" t="s">
        <v>231</v>
      </c>
      <c r="G662" t="str">
        <f>VLOOKUP(A662,'[2]Daily downtime hours'!$C:$K,9,0)</f>
        <v>Innocent Ayiko</v>
      </c>
    </row>
    <row r="663" spans="1:7" x14ac:dyDescent="0.3">
      <c r="A663" s="2">
        <v>608629</v>
      </c>
      <c r="B663" s="2" t="s">
        <v>892</v>
      </c>
      <c r="C663" s="2" t="s">
        <v>269</v>
      </c>
      <c r="D663" s="2" t="s">
        <v>233</v>
      </c>
      <c r="E663" s="2" t="s">
        <v>251</v>
      </c>
      <c r="F663" s="2" t="s">
        <v>231</v>
      </c>
      <c r="G663" t="str">
        <f>VLOOKUP(A663,'[2]Daily downtime hours'!$C:$K,9,0)</f>
        <v>Innocent Ayiko</v>
      </c>
    </row>
    <row r="664" spans="1:7" x14ac:dyDescent="0.3">
      <c r="A664" s="12">
        <v>608630</v>
      </c>
      <c r="B664" s="12" t="s">
        <v>893</v>
      </c>
      <c r="C664" s="2" t="s">
        <v>289</v>
      </c>
      <c r="D664" s="2" t="s">
        <v>229</v>
      </c>
      <c r="E664" s="2" t="s">
        <v>254</v>
      </c>
      <c r="F664" s="2" t="s">
        <v>231</v>
      </c>
      <c r="G664" t="str">
        <f>VLOOKUP(A664,'[2]Daily downtime hours'!$C:$K,9,0)</f>
        <v>Muhamood Kyongo</v>
      </c>
    </row>
    <row r="665" spans="1:7" x14ac:dyDescent="0.3">
      <c r="A665" s="2">
        <v>608631</v>
      </c>
      <c r="B665" s="2" t="s">
        <v>894</v>
      </c>
      <c r="C665" s="2" t="s">
        <v>394</v>
      </c>
      <c r="D665" s="2" t="s">
        <v>229</v>
      </c>
      <c r="E665" s="2" t="s">
        <v>331</v>
      </c>
      <c r="F665" s="2" t="s">
        <v>231</v>
      </c>
      <c r="G665" t="str">
        <f>VLOOKUP(A665,'[2]Daily downtime hours'!$C:$K,9,0)</f>
        <v>Muhamood Kyongo</v>
      </c>
    </row>
    <row r="666" spans="1:7" x14ac:dyDescent="0.3">
      <c r="A666" s="12">
        <v>608633</v>
      </c>
      <c r="B666" s="12" t="s">
        <v>895</v>
      </c>
      <c r="C666" s="2" t="s">
        <v>320</v>
      </c>
      <c r="D666" s="2" t="s">
        <v>233</v>
      </c>
      <c r="E666" s="2" t="s">
        <v>324</v>
      </c>
      <c r="F666" s="2" t="s">
        <v>231</v>
      </c>
      <c r="G666" t="str">
        <f>VLOOKUP(A666,'[2]Daily downtime hours'!$C:$K,9,0)</f>
        <v>Moses Kaganda</v>
      </c>
    </row>
    <row r="667" spans="1:7" x14ac:dyDescent="0.3">
      <c r="A667" s="12">
        <v>608634</v>
      </c>
      <c r="B667" s="12" t="s">
        <v>445</v>
      </c>
      <c r="C667" s="2" t="s">
        <v>367</v>
      </c>
      <c r="D667" s="2" t="s">
        <v>233</v>
      </c>
      <c r="E667" s="2" t="s">
        <v>248</v>
      </c>
      <c r="F667" s="2" t="s">
        <v>231</v>
      </c>
      <c r="G667" t="str">
        <f>VLOOKUP(A667,'[2]Daily downtime hours'!$C:$K,9,0)</f>
        <v>Innocent Ayiko</v>
      </c>
    </row>
    <row r="668" spans="1:7" x14ac:dyDescent="0.3">
      <c r="A668" s="12">
        <v>608635</v>
      </c>
      <c r="B668" s="12" t="s">
        <v>896</v>
      </c>
      <c r="C668" s="2" t="s">
        <v>20</v>
      </c>
      <c r="D668" s="2" t="s">
        <v>229</v>
      </c>
      <c r="E668" s="2" t="s">
        <v>282</v>
      </c>
      <c r="F668" s="2" t="s">
        <v>231</v>
      </c>
      <c r="G668" t="str">
        <f>VLOOKUP(A668,'[2]Daily downtime hours'!$C:$K,9,0)</f>
        <v>Innocent Ayiko</v>
      </c>
    </row>
    <row r="669" spans="1:7" x14ac:dyDescent="0.3">
      <c r="A669" s="2">
        <v>608636</v>
      </c>
      <c r="B669" s="2" t="s">
        <v>361</v>
      </c>
      <c r="C669" s="2" t="s">
        <v>245</v>
      </c>
      <c r="D669" s="2" t="s">
        <v>229</v>
      </c>
      <c r="E669" s="2" t="s">
        <v>290</v>
      </c>
      <c r="F669" s="2" t="s">
        <v>231</v>
      </c>
      <c r="G669" t="str">
        <f>VLOOKUP(A669,'[2]Daily downtime hours'!$C:$K,9,0)</f>
        <v>Innocent Ayiko</v>
      </c>
    </row>
    <row r="670" spans="1:7" x14ac:dyDescent="0.3">
      <c r="A670" s="12">
        <v>608637</v>
      </c>
      <c r="B670" s="12" t="s">
        <v>897</v>
      </c>
      <c r="C670" s="2" t="s">
        <v>245</v>
      </c>
      <c r="D670" s="2" t="s">
        <v>233</v>
      </c>
      <c r="E670" s="2" t="s">
        <v>322</v>
      </c>
      <c r="F670" s="2" t="s">
        <v>231</v>
      </c>
      <c r="G670" t="str">
        <f>VLOOKUP(A670,'[2]Daily downtime hours'!$C:$K,9,0)</f>
        <v>Innocent Ayiko</v>
      </c>
    </row>
    <row r="671" spans="1:7" x14ac:dyDescent="0.3">
      <c r="A671" s="12">
        <v>608638</v>
      </c>
      <c r="B671" s="12" t="s">
        <v>400</v>
      </c>
      <c r="C671" s="2" t="s">
        <v>274</v>
      </c>
      <c r="D671" s="2" t="s">
        <v>233</v>
      </c>
      <c r="E671" s="2" t="s">
        <v>237</v>
      </c>
      <c r="F671" s="2" t="s">
        <v>231</v>
      </c>
      <c r="G671" t="str">
        <f>VLOOKUP(A671,'[2]Daily downtime hours'!$C:$K,9,0)</f>
        <v>Muhamood Kyongo</v>
      </c>
    </row>
    <row r="672" spans="1:7" x14ac:dyDescent="0.3">
      <c r="A672" s="2">
        <v>608639</v>
      </c>
      <c r="B672" s="2" t="s">
        <v>399</v>
      </c>
      <c r="C672" s="2" t="s">
        <v>348</v>
      </c>
      <c r="D672" s="2" t="s">
        <v>229</v>
      </c>
      <c r="E672" s="2" t="s">
        <v>324</v>
      </c>
      <c r="F672" s="2" t="s">
        <v>231</v>
      </c>
      <c r="G672" t="str">
        <f>VLOOKUP(A672,'[2]Daily downtime hours'!$C:$K,9,0)</f>
        <v>Moses Kaganda</v>
      </c>
    </row>
    <row r="673" spans="1:7" x14ac:dyDescent="0.3">
      <c r="A673" s="2">
        <v>608640</v>
      </c>
      <c r="B673" s="2" t="s">
        <v>399</v>
      </c>
      <c r="C673" s="2" t="s">
        <v>348</v>
      </c>
      <c r="D673" s="2" t="s">
        <v>233</v>
      </c>
      <c r="E673" s="2" t="s">
        <v>273</v>
      </c>
      <c r="F673" s="2" t="s">
        <v>231</v>
      </c>
      <c r="G673" t="str">
        <f>VLOOKUP(A673,'[2]Daily downtime hours'!$C:$K,9,0)</f>
        <v>Moses Kaganda</v>
      </c>
    </row>
    <row r="674" spans="1:7" x14ac:dyDescent="0.3">
      <c r="A674" s="2">
        <v>608641</v>
      </c>
      <c r="B674" s="2" t="s">
        <v>898</v>
      </c>
      <c r="C674" s="2" t="s">
        <v>281</v>
      </c>
      <c r="D674" s="2" t="s">
        <v>233</v>
      </c>
      <c r="E674" s="2" t="s">
        <v>234</v>
      </c>
      <c r="F674" s="2" t="s">
        <v>231</v>
      </c>
      <c r="G674" t="str">
        <f>VLOOKUP(A674,'[2]Daily downtime hours'!$C:$K,9,0)</f>
        <v>Innocent Ayiko</v>
      </c>
    </row>
    <row r="675" spans="1:7" x14ac:dyDescent="0.3">
      <c r="A675" s="12">
        <v>608642</v>
      </c>
      <c r="B675" s="12" t="s">
        <v>899</v>
      </c>
      <c r="C675" s="2" t="s">
        <v>269</v>
      </c>
      <c r="D675" s="2" t="s">
        <v>233</v>
      </c>
      <c r="E675" s="2" t="s">
        <v>322</v>
      </c>
      <c r="F675" s="2" t="s">
        <v>231</v>
      </c>
      <c r="G675" t="str">
        <f>VLOOKUP(A675,'[2]Daily downtime hours'!$C:$K,9,0)</f>
        <v>Innocent Ayiko</v>
      </c>
    </row>
    <row r="676" spans="1:7" x14ac:dyDescent="0.3">
      <c r="A676" s="12">
        <v>608643</v>
      </c>
      <c r="B676" s="12" t="s">
        <v>349</v>
      </c>
      <c r="C676" s="2" t="s">
        <v>350</v>
      </c>
      <c r="D676" s="2" t="s">
        <v>233</v>
      </c>
      <c r="E676" s="2" t="s">
        <v>271</v>
      </c>
      <c r="F676" s="2" t="s">
        <v>231</v>
      </c>
      <c r="G676" t="str">
        <f>VLOOKUP(A676,'[2]Daily downtime hours'!$C:$K,9,0)</f>
        <v>Muhamood Kyongo</v>
      </c>
    </row>
    <row r="677" spans="1:7" x14ac:dyDescent="0.3">
      <c r="A677" s="2">
        <v>608644</v>
      </c>
      <c r="B677" s="2" t="s">
        <v>476</v>
      </c>
      <c r="C677" s="2" t="s">
        <v>303</v>
      </c>
      <c r="D677" s="2" t="s">
        <v>233</v>
      </c>
      <c r="E677" s="2" t="s">
        <v>654</v>
      </c>
      <c r="F677" s="2" t="s">
        <v>231</v>
      </c>
      <c r="G677" t="str">
        <f>VLOOKUP(A677,'[2]Daily downtime hours'!$C:$K,9,0)</f>
        <v>Moses Kaganda</v>
      </c>
    </row>
    <row r="678" spans="1:7" x14ac:dyDescent="0.3">
      <c r="A678" s="12">
        <v>608646</v>
      </c>
      <c r="B678" s="12" t="s">
        <v>900</v>
      </c>
      <c r="C678" s="2" t="s">
        <v>276</v>
      </c>
      <c r="D678" s="2" t="s">
        <v>233</v>
      </c>
      <c r="E678" s="2" t="s">
        <v>258</v>
      </c>
      <c r="F678" s="2" t="s">
        <v>231</v>
      </c>
      <c r="G678" t="str">
        <f>VLOOKUP(A678,'[2]Daily downtime hours'!$C:$K,9,0)</f>
        <v>Moses Kaganda</v>
      </c>
    </row>
    <row r="679" spans="1:7" x14ac:dyDescent="0.3">
      <c r="A679" s="12">
        <v>608647</v>
      </c>
      <c r="B679" s="12" t="s">
        <v>316</v>
      </c>
      <c r="C679" s="2" t="s">
        <v>269</v>
      </c>
      <c r="D679" s="2" t="s">
        <v>229</v>
      </c>
      <c r="E679" s="2" t="s">
        <v>310</v>
      </c>
      <c r="F679" s="2" t="s">
        <v>231</v>
      </c>
      <c r="G679" t="str">
        <f>VLOOKUP(A679,'[2]Daily downtime hours'!$C:$K,9,0)</f>
        <v>Innocent Ayiko</v>
      </c>
    </row>
    <row r="680" spans="1:7" x14ac:dyDescent="0.3">
      <c r="A680" s="12">
        <v>608648</v>
      </c>
      <c r="B680" s="12" t="s">
        <v>901</v>
      </c>
      <c r="C680" s="2" t="s">
        <v>350</v>
      </c>
      <c r="D680" s="2" t="s">
        <v>233</v>
      </c>
      <c r="E680" s="2" t="s">
        <v>240</v>
      </c>
      <c r="F680" s="2" t="s">
        <v>231</v>
      </c>
      <c r="G680" t="str">
        <f>VLOOKUP(A680,'[2]Daily downtime hours'!$C:$K,9,0)</f>
        <v>Moses Kaganda</v>
      </c>
    </row>
    <row r="681" spans="1:7" x14ac:dyDescent="0.3">
      <c r="A681" s="12">
        <v>608649</v>
      </c>
      <c r="B681" s="12" t="s">
        <v>384</v>
      </c>
      <c r="C681" s="2" t="s">
        <v>350</v>
      </c>
      <c r="D681" s="2" t="s">
        <v>229</v>
      </c>
      <c r="E681" s="2" t="s">
        <v>12</v>
      </c>
      <c r="F681" s="2" t="s">
        <v>231</v>
      </c>
      <c r="G681" t="str">
        <f>VLOOKUP(A681,'[2]Daily downtime hours'!$C:$K,9,0)</f>
        <v>Muhamood Kyongo</v>
      </c>
    </row>
    <row r="682" spans="1:7" x14ac:dyDescent="0.3">
      <c r="A682" s="12">
        <v>608650</v>
      </c>
      <c r="B682" s="12" t="s">
        <v>902</v>
      </c>
      <c r="C682" s="2" t="s">
        <v>333</v>
      </c>
      <c r="D682" s="2" t="s">
        <v>229</v>
      </c>
      <c r="E682" s="2" t="s">
        <v>248</v>
      </c>
      <c r="F682" s="2" t="s">
        <v>231</v>
      </c>
      <c r="G682" t="str">
        <f>VLOOKUP(A682,'[2]Daily downtime hours'!$C:$K,9,0)</f>
        <v>Latima Musoke</v>
      </c>
    </row>
    <row r="683" spans="1:7" x14ac:dyDescent="0.3">
      <c r="A683" s="2">
        <v>608651</v>
      </c>
      <c r="B683" s="2" t="s">
        <v>280</v>
      </c>
      <c r="C683" s="2" t="s">
        <v>281</v>
      </c>
      <c r="D683" s="2" t="s">
        <v>229</v>
      </c>
      <c r="E683" s="2" t="s">
        <v>254</v>
      </c>
      <c r="F683" s="2" t="s">
        <v>231</v>
      </c>
      <c r="G683" t="str">
        <f>VLOOKUP(A683,'[2]Daily downtime hours'!$C:$K,9,0)</f>
        <v>Innocent Ayiko</v>
      </c>
    </row>
    <row r="684" spans="1:7" x14ac:dyDescent="0.3">
      <c r="A684" s="2">
        <v>608652</v>
      </c>
      <c r="B684" s="2" t="s">
        <v>373</v>
      </c>
      <c r="C684" s="2" t="s">
        <v>303</v>
      </c>
      <c r="D684" s="2" t="s">
        <v>233</v>
      </c>
      <c r="E684" s="2" t="s">
        <v>251</v>
      </c>
      <c r="F684" s="2" t="s">
        <v>231</v>
      </c>
      <c r="G684" t="str">
        <f>VLOOKUP(A684,'[2]Daily downtime hours'!$C:$K,9,0)</f>
        <v>Moses Kaganda</v>
      </c>
    </row>
    <row r="685" spans="1:7" x14ac:dyDescent="0.3">
      <c r="A685" s="12">
        <v>608653</v>
      </c>
      <c r="B685" s="12" t="s">
        <v>903</v>
      </c>
      <c r="C685" s="2" t="s">
        <v>303</v>
      </c>
      <c r="D685" s="2" t="s">
        <v>233</v>
      </c>
      <c r="E685" s="2" t="s">
        <v>314</v>
      </c>
      <c r="F685" s="2" t="s">
        <v>231</v>
      </c>
      <c r="G685" t="str">
        <f>VLOOKUP(A685,'[2]Daily downtime hours'!$C:$K,9,0)</f>
        <v>Moses Kaganda</v>
      </c>
    </row>
    <row r="686" spans="1:7" x14ac:dyDescent="0.3">
      <c r="A686" s="12">
        <v>608654</v>
      </c>
      <c r="B686" s="12" t="s">
        <v>904</v>
      </c>
      <c r="C686" s="2" t="s">
        <v>350</v>
      </c>
      <c r="D686" s="2" t="s">
        <v>229</v>
      </c>
      <c r="E686" s="2" t="s">
        <v>285</v>
      </c>
      <c r="F686" s="2" t="s">
        <v>231</v>
      </c>
      <c r="G686" t="str">
        <f>VLOOKUP(A686,'[2]Daily downtime hours'!$C:$K,9,0)</f>
        <v>Moses Kaganda</v>
      </c>
    </row>
    <row r="687" spans="1:7" x14ac:dyDescent="0.3">
      <c r="A687" s="12">
        <v>608655</v>
      </c>
      <c r="B687" s="12" t="s">
        <v>905</v>
      </c>
      <c r="C687" s="2" t="s">
        <v>348</v>
      </c>
      <c r="D687" s="2" t="s">
        <v>233</v>
      </c>
      <c r="E687" s="2" t="s">
        <v>12</v>
      </c>
      <c r="F687" s="2" t="s">
        <v>231</v>
      </c>
      <c r="G687" t="str">
        <f>VLOOKUP(A687,'[2]Daily downtime hours'!$C:$K,9,0)</f>
        <v>Moses Kaganda</v>
      </c>
    </row>
    <row r="688" spans="1:7" x14ac:dyDescent="0.3">
      <c r="A688" s="12">
        <v>608656</v>
      </c>
      <c r="B688" s="12" t="s">
        <v>522</v>
      </c>
      <c r="C688" s="2" t="s">
        <v>281</v>
      </c>
      <c r="D688" s="2" t="s">
        <v>229</v>
      </c>
      <c r="E688" s="2" t="s">
        <v>237</v>
      </c>
      <c r="F688" s="2" t="s">
        <v>231</v>
      </c>
      <c r="G688" t="str">
        <f>VLOOKUP(A688,'[2]Daily downtime hours'!$C:$K,9,0)</f>
        <v>Innocent Ayiko</v>
      </c>
    </row>
    <row r="689" spans="1:7" x14ac:dyDescent="0.3">
      <c r="A689" s="2">
        <v>608657</v>
      </c>
      <c r="B689" s="2" t="s">
        <v>906</v>
      </c>
      <c r="C689" s="2" t="s">
        <v>21</v>
      </c>
      <c r="D689" s="2" t="s">
        <v>233</v>
      </c>
      <c r="E689" s="2" t="s">
        <v>248</v>
      </c>
      <c r="F689" s="2" t="s">
        <v>231</v>
      </c>
      <c r="G689" t="str">
        <f>VLOOKUP(A689,'[2]Daily downtime hours'!$C:$K,9,0)</f>
        <v>Innocent Ayiko</v>
      </c>
    </row>
    <row r="690" spans="1:7" x14ac:dyDescent="0.3">
      <c r="A690" s="12">
        <v>608658</v>
      </c>
      <c r="B690" s="12" t="s">
        <v>907</v>
      </c>
      <c r="C690" s="2" t="s">
        <v>276</v>
      </c>
      <c r="D690" s="2" t="s">
        <v>233</v>
      </c>
      <c r="E690" s="2" t="s">
        <v>287</v>
      </c>
      <c r="F690" s="2" t="s">
        <v>231</v>
      </c>
      <c r="G690" t="str">
        <f>VLOOKUP(A690,'[2]Daily downtime hours'!$C:$K,9,0)</f>
        <v>Moses Kaganda</v>
      </c>
    </row>
    <row r="691" spans="1:7" x14ac:dyDescent="0.3">
      <c r="A691" s="12">
        <v>608659</v>
      </c>
      <c r="B691" s="12" t="s">
        <v>557</v>
      </c>
      <c r="C691" s="2" t="s">
        <v>350</v>
      </c>
      <c r="D691" s="2" t="s">
        <v>233</v>
      </c>
      <c r="E691" s="2" t="s">
        <v>271</v>
      </c>
      <c r="F691" s="2" t="s">
        <v>231</v>
      </c>
      <c r="G691" t="str">
        <f>VLOOKUP(A691,'[2]Daily downtime hours'!$C:$K,9,0)</f>
        <v>Muhamood Kyongo</v>
      </c>
    </row>
    <row r="692" spans="1:7" x14ac:dyDescent="0.3">
      <c r="A692" s="12">
        <v>608660</v>
      </c>
      <c r="B692" s="12" t="s">
        <v>908</v>
      </c>
      <c r="C692" s="2" t="s">
        <v>348</v>
      </c>
      <c r="D692" s="2" t="s">
        <v>229</v>
      </c>
      <c r="E692" s="2" t="s">
        <v>290</v>
      </c>
      <c r="F692" s="2" t="s">
        <v>231</v>
      </c>
      <c r="G692" t="str">
        <f>VLOOKUP(A692,'[2]Daily downtime hours'!$C:$K,9,0)</f>
        <v>Moses Kaganda</v>
      </c>
    </row>
    <row r="693" spans="1:7" x14ac:dyDescent="0.3">
      <c r="A693" s="12">
        <v>608661</v>
      </c>
      <c r="B693" s="12" t="s">
        <v>909</v>
      </c>
      <c r="C693" s="2" t="s">
        <v>317</v>
      </c>
      <c r="D693" s="2" t="s">
        <v>229</v>
      </c>
      <c r="E693" s="2" t="s">
        <v>290</v>
      </c>
      <c r="F693" s="2" t="s">
        <v>231</v>
      </c>
      <c r="G693" t="str">
        <f>VLOOKUP(A693,'[2]Daily downtime hours'!$C:$K,9,0)</f>
        <v>Moses Kaganda</v>
      </c>
    </row>
    <row r="694" spans="1:7" x14ac:dyDescent="0.3">
      <c r="A694" s="2">
        <v>608662</v>
      </c>
      <c r="B694" s="2" t="s">
        <v>910</v>
      </c>
      <c r="C694" s="2" t="s">
        <v>394</v>
      </c>
      <c r="D694" s="2" t="s">
        <v>229</v>
      </c>
      <c r="E694" s="2" t="s">
        <v>258</v>
      </c>
      <c r="F694" s="2" t="s">
        <v>231</v>
      </c>
      <c r="G694" t="str">
        <f>VLOOKUP(A694,'[2]Daily downtime hours'!$C:$K,9,0)</f>
        <v>Muhamood Kyongo</v>
      </c>
    </row>
    <row r="695" spans="1:7" x14ac:dyDescent="0.3">
      <c r="A695" s="12">
        <v>608663</v>
      </c>
      <c r="B695" s="12" t="s">
        <v>473</v>
      </c>
      <c r="C695" s="2" t="s">
        <v>348</v>
      </c>
      <c r="D695" s="2" t="s">
        <v>233</v>
      </c>
      <c r="E695" s="2" t="s">
        <v>248</v>
      </c>
      <c r="F695" s="2" t="s">
        <v>231</v>
      </c>
      <c r="G695" t="str">
        <f>VLOOKUP(A695,'[2]Daily downtime hours'!$C:$K,9,0)</f>
        <v>Moses Kaganda</v>
      </c>
    </row>
    <row r="696" spans="1:7" x14ac:dyDescent="0.3">
      <c r="A696" s="2">
        <v>608664</v>
      </c>
      <c r="B696" s="2" t="s">
        <v>911</v>
      </c>
      <c r="C696" s="2" t="s">
        <v>281</v>
      </c>
      <c r="D696" s="2" t="s">
        <v>229</v>
      </c>
      <c r="E696" s="2" t="s">
        <v>12</v>
      </c>
      <c r="F696" s="2" t="s">
        <v>231</v>
      </c>
      <c r="G696" t="str">
        <f>VLOOKUP(A696,'[2]Daily downtime hours'!$C:$K,9,0)</f>
        <v>Innocent Ayiko</v>
      </c>
    </row>
    <row r="697" spans="1:7" x14ac:dyDescent="0.3">
      <c r="A697" s="12">
        <v>608665</v>
      </c>
      <c r="B697" s="12" t="s">
        <v>912</v>
      </c>
      <c r="C697" s="2" t="s">
        <v>308</v>
      </c>
      <c r="D697" s="2" t="s">
        <v>233</v>
      </c>
      <c r="E697" s="2" t="s">
        <v>312</v>
      </c>
      <c r="F697" s="2" t="s">
        <v>231</v>
      </c>
      <c r="G697" t="str">
        <f>VLOOKUP(A697,'[2]Daily downtime hours'!$C:$K,9,0)</f>
        <v>Innocent Ayiko</v>
      </c>
    </row>
    <row r="698" spans="1:7" x14ac:dyDescent="0.3">
      <c r="A698" s="12">
        <v>608666</v>
      </c>
      <c r="B698" s="12" t="s">
        <v>913</v>
      </c>
      <c r="C698" s="2" t="s">
        <v>20</v>
      </c>
      <c r="D698" s="2" t="s">
        <v>233</v>
      </c>
      <c r="E698" s="2" t="s">
        <v>254</v>
      </c>
      <c r="F698" s="2" t="s">
        <v>231</v>
      </c>
      <c r="G698" t="str">
        <f>VLOOKUP(A698,'[2]Daily downtime hours'!$C:$K,9,0)</f>
        <v>Innocent Ayiko</v>
      </c>
    </row>
    <row r="699" spans="1:7" x14ac:dyDescent="0.3">
      <c r="A699" s="2">
        <v>608667</v>
      </c>
      <c r="B699" s="2" t="s">
        <v>914</v>
      </c>
      <c r="C699" s="2" t="s">
        <v>299</v>
      </c>
      <c r="D699" s="2" t="s">
        <v>233</v>
      </c>
      <c r="E699" s="2" t="s">
        <v>240</v>
      </c>
      <c r="F699" s="2" t="s">
        <v>231</v>
      </c>
      <c r="G699" t="str">
        <f>VLOOKUP(A699,'[2]Daily downtime hours'!$C:$K,9,0)</f>
        <v>Muhamood Kyongo</v>
      </c>
    </row>
    <row r="700" spans="1:7" x14ac:dyDescent="0.3">
      <c r="A700" s="12">
        <v>608669</v>
      </c>
      <c r="B700" s="12" t="s">
        <v>915</v>
      </c>
      <c r="C700" s="2" t="s">
        <v>245</v>
      </c>
      <c r="D700" s="2" t="s">
        <v>229</v>
      </c>
      <c r="E700" s="2" t="s">
        <v>282</v>
      </c>
      <c r="F700" s="2" t="s">
        <v>231</v>
      </c>
      <c r="G700" t="str">
        <f>VLOOKUP(A700,'[2]Daily downtime hours'!$C:$K,9,0)</f>
        <v>Innocent Ayiko</v>
      </c>
    </row>
    <row r="701" spans="1:7" x14ac:dyDescent="0.3">
      <c r="A701" s="2">
        <v>608670</v>
      </c>
      <c r="B701" s="2" t="s">
        <v>916</v>
      </c>
      <c r="C701" s="2" t="s">
        <v>299</v>
      </c>
      <c r="D701" s="2" t="s">
        <v>233</v>
      </c>
      <c r="E701" s="2" t="s">
        <v>240</v>
      </c>
      <c r="F701" s="2" t="s">
        <v>231</v>
      </c>
      <c r="G701" t="str">
        <f>VLOOKUP(A701,'[2]Daily downtime hours'!$C:$K,9,0)</f>
        <v>Muhamood Kyongo</v>
      </c>
    </row>
    <row r="702" spans="1:7" x14ac:dyDescent="0.3">
      <c r="A702" s="12">
        <v>608673</v>
      </c>
      <c r="B702" s="12" t="s">
        <v>440</v>
      </c>
      <c r="C702" s="2" t="s">
        <v>281</v>
      </c>
      <c r="D702" s="2" t="s">
        <v>229</v>
      </c>
      <c r="E702" s="2" t="s">
        <v>261</v>
      </c>
      <c r="F702" s="2" t="s">
        <v>231</v>
      </c>
      <c r="G702" t="str">
        <f>VLOOKUP(A702,'[2]Daily downtime hours'!$C:$K,9,0)</f>
        <v>Innocent Ayiko</v>
      </c>
    </row>
    <row r="703" spans="1:7" x14ac:dyDescent="0.3">
      <c r="A703" s="12">
        <v>608674</v>
      </c>
      <c r="B703" s="12" t="s">
        <v>555</v>
      </c>
      <c r="C703" s="2" t="s">
        <v>20</v>
      </c>
      <c r="D703" s="2" t="s">
        <v>229</v>
      </c>
      <c r="E703" s="2" t="s">
        <v>312</v>
      </c>
      <c r="F703" s="2" t="s">
        <v>231</v>
      </c>
      <c r="G703" t="str">
        <f>VLOOKUP(A703,'[2]Daily downtime hours'!$C:$K,9,0)</f>
        <v>Innocent Ayiko</v>
      </c>
    </row>
    <row r="704" spans="1:7" x14ac:dyDescent="0.3">
      <c r="A704" s="12">
        <v>608675</v>
      </c>
      <c r="B704" s="12" t="s">
        <v>917</v>
      </c>
      <c r="C704" s="2" t="s">
        <v>21</v>
      </c>
      <c r="D704" s="2" t="s">
        <v>233</v>
      </c>
      <c r="E704" s="2" t="s">
        <v>285</v>
      </c>
      <c r="F704" s="2" t="s">
        <v>231</v>
      </c>
      <c r="G704" t="str">
        <f>VLOOKUP(A704,'[2]Daily downtime hours'!$C:$K,9,0)</f>
        <v>Innocent Ayiko</v>
      </c>
    </row>
    <row r="705" spans="1:7" x14ac:dyDescent="0.3">
      <c r="A705" s="2">
        <v>608676</v>
      </c>
      <c r="B705" s="2" t="s">
        <v>254</v>
      </c>
      <c r="C705" s="2" t="s">
        <v>308</v>
      </c>
      <c r="D705" s="2" t="s">
        <v>229</v>
      </c>
      <c r="E705" s="2" t="s">
        <v>324</v>
      </c>
      <c r="F705" s="2" t="s">
        <v>231</v>
      </c>
      <c r="G705" t="str">
        <f>VLOOKUP(A705,'[2]Daily downtime hours'!$C:$K,9,0)</f>
        <v>Innocent Ayiko</v>
      </c>
    </row>
    <row r="706" spans="1:7" x14ac:dyDescent="0.3">
      <c r="A706" s="2">
        <v>608677</v>
      </c>
      <c r="B706" s="2" t="s">
        <v>918</v>
      </c>
      <c r="C706" s="2" t="s">
        <v>308</v>
      </c>
      <c r="D706" s="2" t="s">
        <v>229</v>
      </c>
      <c r="E706" s="2" t="s">
        <v>322</v>
      </c>
      <c r="F706" s="2" t="s">
        <v>231</v>
      </c>
      <c r="G706" t="str">
        <f>VLOOKUP(A706,'[2]Daily downtime hours'!$C:$K,9,0)</f>
        <v>Innocent Ayiko</v>
      </c>
    </row>
    <row r="707" spans="1:7" x14ac:dyDescent="0.3">
      <c r="A707" s="2">
        <v>608678</v>
      </c>
      <c r="B707" s="2" t="s">
        <v>919</v>
      </c>
      <c r="C707" s="2" t="s">
        <v>308</v>
      </c>
      <c r="D707" s="2" t="s">
        <v>233</v>
      </c>
      <c r="E707" s="2" t="s">
        <v>251</v>
      </c>
      <c r="F707" s="2" t="s">
        <v>231</v>
      </c>
      <c r="G707" t="str">
        <f>VLOOKUP(A707,'[2]Daily downtime hours'!$C:$K,9,0)</f>
        <v>Innocent Ayiko</v>
      </c>
    </row>
    <row r="708" spans="1:7" x14ac:dyDescent="0.3">
      <c r="A708" s="2">
        <v>608679</v>
      </c>
      <c r="B708" s="2" t="s">
        <v>360</v>
      </c>
      <c r="C708" s="2" t="s">
        <v>21</v>
      </c>
      <c r="D708" s="2" t="s">
        <v>233</v>
      </c>
      <c r="E708" s="2" t="s">
        <v>251</v>
      </c>
      <c r="F708" s="2" t="s">
        <v>231</v>
      </c>
      <c r="G708" t="str">
        <f>VLOOKUP(A708,'[2]Daily downtime hours'!$C:$K,9,0)</f>
        <v>Innocent Ayiko</v>
      </c>
    </row>
    <row r="709" spans="1:7" x14ac:dyDescent="0.3">
      <c r="A709" s="12">
        <v>608680</v>
      </c>
      <c r="B709" s="12" t="s">
        <v>544</v>
      </c>
      <c r="C709" s="2" t="s">
        <v>21</v>
      </c>
      <c r="D709" s="2" t="s">
        <v>233</v>
      </c>
      <c r="E709" s="2" t="s">
        <v>287</v>
      </c>
      <c r="F709" s="2" t="s">
        <v>231</v>
      </c>
      <c r="G709" t="str">
        <f>VLOOKUP(A709,'[2]Daily downtime hours'!$C:$K,9,0)</f>
        <v>Innocent Ayiko</v>
      </c>
    </row>
    <row r="710" spans="1:7" x14ac:dyDescent="0.3">
      <c r="A710" s="12">
        <v>608681</v>
      </c>
      <c r="B710" s="12" t="s">
        <v>703</v>
      </c>
      <c r="C710" s="2" t="s">
        <v>317</v>
      </c>
      <c r="D710" s="2" t="s">
        <v>233</v>
      </c>
      <c r="E710" s="2" t="s">
        <v>314</v>
      </c>
      <c r="F710" s="2" t="s">
        <v>231</v>
      </c>
      <c r="G710" t="str">
        <f>VLOOKUP(A710,'[2]Daily downtime hours'!$C:$K,9,0)</f>
        <v>Moses Kaganda</v>
      </c>
    </row>
    <row r="711" spans="1:7" x14ac:dyDescent="0.3">
      <c r="A711" s="2">
        <v>608682</v>
      </c>
      <c r="B711" s="2" t="s">
        <v>920</v>
      </c>
      <c r="C711" s="2" t="s">
        <v>22</v>
      </c>
      <c r="D711" s="2" t="s">
        <v>233</v>
      </c>
      <c r="E711" s="2" t="s">
        <v>921</v>
      </c>
      <c r="F711" s="2" t="s">
        <v>231</v>
      </c>
      <c r="G711" t="str">
        <f>VLOOKUP(A711,'[2]Daily downtime hours'!$C:$K,9,0)</f>
        <v>Innocent Ayiko</v>
      </c>
    </row>
    <row r="712" spans="1:7" x14ac:dyDescent="0.3">
      <c r="A712" s="2">
        <v>608683</v>
      </c>
      <c r="B712" s="2" t="s">
        <v>922</v>
      </c>
      <c r="C712" s="2" t="s">
        <v>22</v>
      </c>
      <c r="D712" s="2" t="s">
        <v>233</v>
      </c>
      <c r="E712" s="2" t="s">
        <v>254</v>
      </c>
      <c r="F712" s="2" t="s">
        <v>231</v>
      </c>
      <c r="G712" t="str">
        <f>VLOOKUP(A712,'[2]Daily downtime hours'!$C:$K,9,0)</f>
        <v>Innocent Ayiko</v>
      </c>
    </row>
    <row r="713" spans="1:7" x14ac:dyDescent="0.3">
      <c r="A713" s="2">
        <v>608684</v>
      </c>
      <c r="B713" s="2" t="s">
        <v>923</v>
      </c>
      <c r="C713" s="2" t="s">
        <v>274</v>
      </c>
      <c r="D713" s="2" t="s">
        <v>229</v>
      </c>
      <c r="E713" s="2" t="s">
        <v>324</v>
      </c>
      <c r="F713" s="2" t="s">
        <v>231</v>
      </c>
      <c r="G713" t="str">
        <f>VLOOKUP(A713,'[2]Daily downtime hours'!$C:$K,9,0)</f>
        <v>Muhamood Kyongo</v>
      </c>
    </row>
    <row r="714" spans="1:7" x14ac:dyDescent="0.3">
      <c r="A714" s="12">
        <v>608685</v>
      </c>
      <c r="B714" s="12" t="s">
        <v>924</v>
      </c>
      <c r="C714" s="2" t="s">
        <v>394</v>
      </c>
      <c r="D714" s="2" t="s">
        <v>229</v>
      </c>
      <c r="E714" s="2" t="s">
        <v>324</v>
      </c>
      <c r="F714" s="2" t="s">
        <v>231</v>
      </c>
      <c r="G714" t="str">
        <f>VLOOKUP(A714,'[2]Daily downtime hours'!$C:$K,9,0)</f>
        <v>Muhamood Kyongo</v>
      </c>
    </row>
    <row r="715" spans="1:7" x14ac:dyDescent="0.3">
      <c r="A715" s="2">
        <v>608686</v>
      </c>
      <c r="B715" s="2" t="s">
        <v>925</v>
      </c>
      <c r="C715" s="2" t="s">
        <v>245</v>
      </c>
      <c r="D715" s="2" t="s">
        <v>229</v>
      </c>
      <c r="E715" s="2" t="s">
        <v>331</v>
      </c>
      <c r="F715" s="2" t="s">
        <v>231</v>
      </c>
      <c r="G715" t="str">
        <f>VLOOKUP(A715,'[2]Daily downtime hours'!$C:$K,9,0)</f>
        <v>Innocent Ayiko</v>
      </c>
    </row>
    <row r="716" spans="1:7" x14ac:dyDescent="0.3">
      <c r="A716" s="12">
        <v>608687</v>
      </c>
      <c r="B716" s="12" t="s">
        <v>926</v>
      </c>
      <c r="C716" s="2" t="s">
        <v>320</v>
      </c>
      <c r="D716" s="2" t="s">
        <v>233</v>
      </c>
      <c r="E716" s="2" t="s">
        <v>331</v>
      </c>
      <c r="F716" s="2" t="s">
        <v>231</v>
      </c>
      <c r="G716" t="str">
        <f>VLOOKUP(A716,'[2]Daily downtime hours'!$C:$K,9,0)</f>
        <v>Moses Kaganda</v>
      </c>
    </row>
    <row r="717" spans="1:7" x14ac:dyDescent="0.3">
      <c r="A717" s="2">
        <v>608688</v>
      </c>
      <c r="B717" s="2" t="s">
        <v>927</v>
      </c>
      <c r="C717" s="2" t="s">
        <v>303</v>
      </c>
      <c r="D717" s="2" t="s">
        <v>229</v>
      </c>
      <c r="E717" s="2" t="s">
        <v>312</v>
      </c>
      <c r="F717" s="2" t="s">
        <v>231</v>
      </c>
      <c r="G717" t="str">
        <f>VLOOKUP(A717,'[2]Daily downtime hours'!$C:$K,9,0)</f>
        <v>Moses Kaganda</v>
      </c>
    </row>
    <row r="718" spans="1:7" x14ac:dyDescent="0.3">
      <c r="A718" s="2">
        <v>608689</v>
      </c>
      <c r="B718" s="2" t="s">
        <v>928</v>
      </c>
      <c r="C718" s="2" t="s">
        <v>350</v>
      </c>
      <c r="D718" s="15" t="s">
        <v>229</v>
      </c>
      <c r="E718" s="2" t="s">
        <v>230</v>
      </c>
      <c r="F718" s="2" t="s">
        <v>231</v>
      </c>
      <c r="G718" t="str">
        <f>VLOOKUP(A718,'[2]Daily downtime hours'!$C:$K,9,0)</f>
        <v>Moses Kaganda</v>
      </c>
    </row>
    <row r="719" spans="1:7" x14ac:dyDescent="0.3">
      <c r="A719" s="12">
        <v>608690</v>
      </c>
      <c r="B719" s="12" t="s">
        <v>929</v>
      </c>
      <c r="C719" s="2" t="s">
        <v>320</v>
      </c>
      <c r="D719" s="2" t="s">
        <v>233</v>
      </c>
      <c r="E719" s="2" t="s">
        <v>398</v>
      </c>
      <c r="F719" s="2" t="s">
        <v>231</v>
      </c>
      <c r="G719" t="str">
        <f>VLOOKUP(A719,'[2]Daily downtime hours'!$C:$K,9,0)</f>
        <v>Muhamood Kyongo</v>
      </c>
    </row>
    <row r="720" spans="1:7" x14ac:dyDescent="0.3">
      <c r="A720" s="12">
        <v>608696</v>
      </c>
      <c r="B720" s="12" t="s">
        <v>930</v>
      </c>
      <c r="C720" s="2" t="s">
        <v>22</v>
      </c>
      <c r="D720" s="2" t="s">
        <v>233</v>
      </c>
      <c r="E720" s="2" t="s">
        <v>258</v>
      </c>
      <c r="F720" s="2" t="s">
        <v>231</v>
      </c>
      <c r="G720" t="str">
        <f>VLOOKUP(A720,'[2]Daily downtime hours'!$C:$K,9,0)</f>
        <v>Innocent Ayiko</v>
      </c>
    </row>
    <row r="721" spans="1:7" x14ac:dyDescent="0.3">
      <c r="A721" s="12">
        <v>608698</v>
      </c>
      <c r="B721" s="12" t="s">
        <v>931</v>
      </c>
      <c r="C721" s="2" t="s">
        <v>22</v>
      </c>
      <c r="D721" s="2" t="s">
        <v>233</v>
      </c>
      <c r="E721" s="2" t="s">
        <v>282</v>
      </c>
      <c r="F721" s="2" t="s">
        <v>231</v>
      </c>
      <c r="G721" t="str">
        <f>VLOOKUP(A721,'[2]Daily downtime hours'!$C:$K,9,0)</f>
        <v>Innocent Ayiko</v>
      </c>
    </row>
    <row r="722" spans="1:7" x14ac:dyDescent="0.3">
      <c r="A722" s="12">
        <v>608699</v>
      </c>
      <c r="B722" s="12" t="s">
        <v>932</v>
      </c>
      <c r="C722" s="2" t="s">
        <v>281</v>
      </c>
      <c r="D722" s="2" t="s">
        <v>229</v>
      </c>
      <c r="E722" s="2" t="s">
        <v>287</v>
      </c>
      <c r="F722" s="2" t="s">
        <v>231</v>
      </c>
      <c r="G722" t="str">
        <f>VLOOKUP(A722,'[2]Daily downtime hours'!$C:$K,9,0)</f>
        <v>Innocent Ayiko</v>
      </c>
    </row>
    <row r="723" spans="1:7" x14ac:dyDescent="0.3">
      <c r="A723" s="2">
        <v>608708</v>
      </c>
      <c r="B723" s="2" t="s">
        <v>933</v>
      </c>
      <c r="C723" s="2" t="s">
        <v>320</v>
      </c>
      <c r="D723" s="2" t="s">
        <v>233</v>
      </c>
      <c r="E723" s="2" t="s">
        <v>240</v>
      </c>
      <c r="F723" s="2" t="s">
        <v>231</v>
      </c>
      <c r="G723" t="str">
        <f>VLOOKUP(A723,'[2]Daily downtime hours'!$C:$K,9,0)</f>
        <v>Moses Kaganda</v>
      </c>
    </row>
    <row r="724" spans="1:7" x14ac:dyDescent="0.3">
      <c r="A724" s="2">
        <v>608710</v>
      </c>
      <c r="B724" s="2" t="s">
        <v>934</v>
      </c>
      <c r="C724" s="2" t="s">
        <v>320</v>
      </c>
      <c r="D724" s="2" t="s">
        <v>229</v>
      </c>
      <c r="E724" s="2" t="s">
        <v>258</v>
      </c>
      <c r="F724" s="2" t="s">
        <v>231</v>
      </c>
      <c r="G724" t="str">
        <f>VLOOKUP(A724,'[2]Daily downtime hours'!$C:$K,9,0)</f>
        <v>Moses Kaganda</v>
      </c>
    </row>
    <row r="725" spans="1:7" x14ac:dyDescent="0.3">
      <c r="A725" s="12">
        <v>608711</v>
      </c>
      <c r="B725" s="12" t="s">
        <v>935</v>
      </c>
      <c r="C725" s="2" t="s">
        <v>276</v>
      </c>
      <c r="D725" s="2" t="s">
        <v>233</v>
      </c>
      <c r="E725" s="2" t="s">
        <v>240</v>
      </c>
      <c r="F725" s="2" t="s">
        <v>231</v>
      </c>
      <c r="G725" t="str">
        <f>VLOOKUP(A725,'[2]Daily downtime hours'!$C:$K,9,0)</f>
        <v>Moses Kaganda</v>
      </c>
    </row>
    <row r="726" spans="1:7" x14ac:dyDescent="0.3">
      <c r="A726" s="12">
        <v>608712</v>
      </c>
      <c r="B726" s="12" t="s">
        <v>936</v>
      </c>
      <c r="C726" s="2" t="s">
        <v>276</v>
      </c>
      <c r="D726" s="2" t="s">
        <v>233</v>
      </c>
      <c r="E726" s="2" t="s">
        <v>516</v>
      </c>
      <c r="F726" s="2" t="s">
        <v>231</v>
      </c>
      <c r="G726" t="str">
        <f>VLOOKUP(A726,'[2]Daily downtime hours'!$C:$K,9,0)</f>
        <v>Moses Kaganda</v>
      </c>
    </row>
    <row r="727" spans="1:7" x14ac:dyDescent="0.3">
      <c r="A727" s="12">
        <v>608713</v>
      </c>
      <c r="B727" s="12" t="s">
        <v>666</v>
      </c>
      <c r="C727" s="2" t="s">
        <v>299</v>
      </c>
      <c r="D727" s="2" t="s">
        <v>233</v>
      </c>
      <c r="E727" s="2" t="s">
        <v>12</v>
      </c>
      <c r="F727" s="2" t="s">
        <v>231</v>
      </c>
      <c r="G727" t="str">
        <f>VLOOKUP(A727,'[2]Daily downtime hours'!$C:$K,9,0)</f>
        <v>Muhamood Kyongo</v>
      </c>
    </row>
    <row r="728" spans="1:7" x14ac:dyDescent="0.3">
      <c r="A728" s="12">
        <v>608714</v>
      </c>
      <c r="B728" s="12" t="s">
        <v>937</v>
      </c>
      <c r="C728" s="2" t="s">
        <v>299</v>
      </c>
      <c r="D728" s="2" t="s">
        <v>233</v>
      </c>
      <c r="E728" s="2" t="s">
        <v>12</v>
      </c>
      <c r="F728" s="2" t="s">
        <v>231</v>
      </c>
      <c r="G728" t="str">
        <f>VLOOKUP(A728,'[2]Daily downtime hours'!$C:$K,9,0)</f>
        <v>Muhamood Kyongo</v>
      </c>
    </row>
    <row r="729" spans="1:7" x14ac:dyDescent="0.3">
      <c r="A729" s="12">
        <v>608715</v>
      </c>
      <c r="B729" s="12" t="s">
        <v>590</v>
      </c>
      <c r="C729" s="2" t="s">
        <v>274</v>
      </c>
      <c r="D729" s="2" t="s">
        <v>233</v>
      </c>
      <c r="E729" s="2" t="s">
        <v>271</v>
      </c>
      <c r="F729" s="2" t="s">
        <v>231</v>
      </c>
      <c r="G729" t="str">
        <f>VLOOKUP(A729,'[2]Daily downtime hours'!$C:$K,9,0)</f>
        <v>Muhamood Kyongo</v>
      </c>
    </row>
    <row r="730" spans="1:7" x14ac:dyDescent="0.3">
      <c r="A730" s="12">
        <v>608716</v>
      </c>
      <c r="B730" s="12" t="s">
        <v>708</v>
      </c>
      <c r="C730" s="2" t="s">
        <v>274</v>
      </c>
      <c r="D730" s="2" t="s">
        <v>233</v>
      </c>
      <c r="E730" s="2" t="s">
        <v>322</v>
      </c>
      <c r="F730" s="2" t="s">
        <v>231</v>
      </c>
      <c r="G730" t="str">
        <f>VLOOKUP(A730,'[2]Daily downtime hours'!$C:$K,9,0)</f>
        <v>Muhamood Kyongo</v>
      </c>
    </row>
    <row r="731" spans="1:7" x14ac:dyDescent="0.3">
      <c r="A731" s="12">
        <v>609004</v>
      </c>
      <c r="B731" s="12" t="s">
        <v>938</v>
      </c>
      <c r="C731" s="2" t="s">
        <v>14</v>
      </c>
      <c r="D731" s="2" t="s">
        <v>229</v>
      </c>
      <c r="E731" s="2" t="s">
        <v>516</v>
      </c>
      <c r="F731" s="2" t="s">
        <v>231</v>
      </c>
      <c r="G731" t="str">
        <f>VLOOKUP(A731,'[2]Daily downtime hours'!$C:$K,9,0)</f>
        <v>Latima Musoke</v>
      </c>
    </row>
    <row r="732" spans="1:7" x14ac:dyDescent="0.3">
      <c r="A732" s="12">
        <v>609005</v>
      </c>
      <c r="B732" s="12" t="s">
        <v>939</v>
      </c>
      <c r="C732" s="2" t="s">
        <v>14</v>
      </c>
      <c r="D732" s="2" t="s">
        <v>233</v>
      </c>
      <c r="E732" s="2" t="s">
        <v>254</v>
      </c>
      <c r="F732" s="2" t="s">
        <v>231</v>
      </c>
      <c r="G732" t="str">
        <f>VLOOKUP(A732,'[2]Daily downtime hours'!$C:$K,9,0)</f>
        <v>Latima Musoke</v>
      </c>
    </row>
    <row r="733" spans="1:7" x14ac:dyDescent="0.3">
      <c r="A733" s="12">
        <v>609015</v>
      </c>
      <c r="B733" s="12" t="s">
        <v>402</v>
      </c>
      <c r="C733" s="2" t="s">
        <v>13</v>
      </c>
      <c r="D733" s="2" t="s">
        <v>233</v>
      </c>
      <c r="E733" s="2" t="s">
        <v>258</v>
      </c>
      <c r="F733" s="2" t="s">
        <v>231</v>
      </c>
      <c r="G733" t="str">
        <f>VLOOKUP(A733,'[2]Daily downtime hours'!$C:$K,9,0)</f>
        <v>Latima Musoke</v>
      </c>
    </row>
    <row r="734" spans="1:7" x14ac:dyDescent="0.3">
      <c r="A734" s="12">
        <v>609019</v>
      </c>
      <c r="B734" s="12" t="s">
        <v>940</v>
      </c>
      <c r="C734" s="2" t="s">
        <v>14</v>
      </c>
      <c r="D734" s="2" t="s">
        <v>229</v>
      </c>
      <c r="E734" s="2" t="s">
        <v>251</v>
      </c>
      <c r="F734" s="2" t="s">
        <v>231</v>
      </c>
      <c r="G734" t="str">
        <f>VLOOKUP(A734,'[2]Daily downtime hours'!$C:$K,9,0)</f>
        <v>Latima Musoke</v>
      </c>
    </row>
    <row r="735" spans="1:7" x14ac:dyDescent="0.3">
      <c r="A735" s="12">
        <v>609020</v>
      </c>
      <c r="B735" s="12" t="s">
        <v>941</v>
      </c>
      <c r="C735" s="2" t="s">
        <v>13</v>
      </c>
      <c r="D735" s="2" t="s">
        <v>233</v>
      </c>
      <c r="E735" s="2" t="s">
        <v>300</v>
      </c>
      <c r="F735" s="2" t="s">
        <v>231</v>
      </c>
      <c r="G735" t="str">
        <f>VLOOKUP(A735,'[2]Daily downtime hours'!$C:$K,9,0)</f>
        <v>Latima Musoke</v>
      </c>
    </row>
    <row r="736" spans="1:7" x14ac:dyDescent="0.3">
      <c r="A736" s="2">
        <v>609029</v>
      </c>
      <c r="B736" s="2" t="s">
        <v>942</v>
      </c>
      <c r="C736" s="2" t="s">
        <v>14</v>
      </c>
      <c r="D736" s="2" t="s">
        <v>233</v>
      </c>
      <c r="E736" s="2" t="s">
        <v>240</v>
      </c>
      <c r="F736" s="2" t="s">
        <v>231</v>
      </c>
      <c r="G736" t="str">
        <f>VLOOKUP(A736,'[2]Daily downtime hours'!$C:$K,9,0)</f>
        <v>Latima Musoke</v>
      </c>
    </row>
    <row r="737" spans="1:7" x14ac:dyDescent="0.3">
      <c r="A737" s="2">
        <v>609030</v>
      </c>
      <c r="B737" s="2" t="s">
        <v>942</v>
      </c>
      <c r="C737" s="2" t="s">
        <v>14</v>
      </c>
      <c r="D737" s="2" t="s">
        <v>229</v>
      </c>
      <c r="E737" s="2" t="s">
        <v>359</v>
      </c>
      <c r="F737" s="2" t="s">
        <v>231</v>
      </c>
      <c r="G737" t="str">
        <f>VLOOKUP(A737,'[2]Daily downtime hours'!$C:$K,9,0)</f>
        <v>Latima Musoke</v>
      </c>
    </row>
    <row r="738" spans="1:7" x14ac:dyDescent="0.3">
      <c r="A738" s="12">
        <v>609031</v>
      </c>
      <c r="B738" s="12" t="s">
        <v>943</v>
      </c>
      <c r="C738" s="2" t="s">
        <v>11</v>
      </c>
      <c r="D738" s="2" t="s">
        <v>229</v>
      </c>
      <c r="E738" s="2" t="s">
        <v>295</v>
      </c>
      <c r="F738" s="2" t="s">
        <v>231</v>
      </c>
      <c r="G738" t="str">
        <f>VLOOKUP(A738,'[2]Daily downtime hours'!$C:$K,9,0)</f>
        <v>Latima Musoke</v>
      </c>
    </row>
    <row r="739" spans="1:7" x14ac:dyDescent="0.3">
      <c r="A739" s="12">
        <v>609032</v>
      </c>
      <c r="B739" s="12" t="s">
        <v>944</v>
      </c>
      <c r="C739" s="2" t="s">
        <v>14</v>
      </c>
      <c r="D739" s="2" t="s">
        <v>229</v>
      </c>
      <c r="E739" s="2" t="s">
        <v>240</v>
      </c>
      <c r="F739" s="2" t="s">
        <v>231</v>
      </c>
      <c r="G739" t="str">
        <f>VLOOKUP(A739,'[2]Daily downtime hours'!$C:$K,9,0)</f>
        <v>Latima Musoke</v>
      </c>
    </row>
    <row r="740" spans="1:7" x14ac:dyDescent="0.3">
      <c r="A740" s="12">
        <v>609037</v>
      </c>
      <c r="B740" s="12" t="s">
        <v>416</v>
      </c>
      <c r="C740" s="2" t="s">
        <v>14</v>
      </c>
      <c r="D740" s="2" t="s">
        <v>233</v>
      </c>
      <c r="E740" s="2" t="s">
        <v>261</v>
      </c>
      <c r="F740" s="2" t="s">
        <v>231</v>
      </c>
      <c r="G740" t="str">
        <f>VLOOKUP(A740,'[2]Daily downtime hours'!$C:$K,9,0)</f>
        <v>Latima Musoke</v>
      </c>
    </row>
    <row r="741" spans="1:7" x14ac:dyDescent="0.3">
      <c r="A741" s="2">
        <v>609041</v>
      </c>
      <c r="B741" s="2" t="s">
        <v>945</v>
      </c>
      <c r="C741" s="2" t="s">
        <v>11</v>
      </c>
      <c r="D741" s="2" t="s">
        <v>229</v>
      </c>
      <c r="E741" s="2" t="s">
        <v>946</v>
      </c>
      <c r="F741" s="2" t="s">
        <v>231</v>
      </c>
      <c r="G741" t="str">
        <f>VLOOKUP(A741,'[2]Daily downtime hours'!$C:$K,9,0)</f>
        <v>Latima Musoke</v>
      </c>
    </row>
    <row r="742" spans="1:7" x14ac:dyDescent="0.3">
      <c r="A742" s="12">
        <v>609049</v>
      </c>
      <c r="B742" s="12" t="s">
        <v>947</v>
      </c>
      <c r="C742" s="2" t="s">
        <v>333</v>
      </c>
      <c r="D742" s="2" t="s">
        <v>229</v>
      </c>
      <c r="E742" s="2" t="s">
        <v>12</v>
      </c>
      <c r="F742" s="2" t="s">
        <v>231</v>
      </c>
      <c r="G742" t="str">
        <f>VLOOKUP(A742,'[2]Daily downtime hours'!$C:$K,9,0)</f>
        <v>Latima Musoke</v>
      </c>
    </row>
    <row r="743" spans="1:7" x14ac:dyDescent="0.3">
      <c r="A743" s="2">
        <v>609050</v>
      </c>
      <c r="B743" s="2" t="s">
        <v>948</v>
      </c>
      <c r="C743" s="2" t="s">
        <v>17</v>
      </c>
      <c r="D743" s="2" t="s">
        <v>233</v>
      </c>
      <c r="E743" s="2" t="s">
        <v>243</v>
      </c>
      <c r="F743" s="2" t="s">
        <v>231</v>
      </c>
      <c r="G743" t="str">
        <f>VLOOKUP(A743,'[2]Daily downtime hours'!$C:$K,9,0)</f>
        <v>Latima Musoke</v>
      </c>
    </row>
    <row r="744" spans="1:7" x14ac:dyDescent="0.3">
      <c r="A744" s="2">
        <v>609055</v>
      </c>
      <c r="B744" s="2" t="s">
        <v>949</v>
      </c>
      <c r="C744" s="2" t="s">
        <v>11</v>
      </c>
      <c r="D744" s="2" t="s">
        <v>233</v>
      </c>
      <c r="E744" s="2" t="s">
        <v>950</v>
      </c>
      <c r="F744" s="2" t="s">
        <v>231</v>
      </c>
      <c r="G744" t="str">
        <f>VLOOKUP(A744,'[2]Daily downtime hours'!$C:$K,9,0)</f>
        <v>Latima Musoke</v>
      </c>
    </row>
    <row r="745" spans="1:7" x14ac:dyDescent="0.3">
      <c r="A745" s="12">
        <v>609068</v>
      </c>
      <c r="B745" s="12" t="s">
        <v>951</v>
      </c>
      <c r="C745" s="2" t="s">
        <v>11</v>
      </c>
      <c r="D745" s="2" t="s">
        <v>233</v>
      </c>
      <c r="E745" s="2" t="s">
        <v>295</v>
      </c>
      <c r="F745" s="2" t="s">
        <v>231</v>
      </c>
      <c r="G745" t="str">
        <f>VLOOKUP(A745,'[2]Daily downtime hours'!$C:$K,9,0)</f>
        <v>Latima Musoke</v>
      </c>
    </row>
    <row r="746" spans="1:7" x14ac:dyDescent="0.3">
      <c r="A746" s="12">
        <v>609069</v>
      </c>
      <c r="B746" s="12" t="s">
        <v>952</v>
      </c>
      <c r="C746" s="2" t="s">
        <v>13</v>
      </c>
      <c r="D746" s="2" t="s">
        <v>229</v>
      </c>
      <c r="E746" s="2" t="s">
        <v>258</v>
      </c>
      <c r="F746" s="2" t="s">
        <v>231</v>
      </c>
      <c r="G746" t="str">
        <f>VLOOKUP(A746,'[2]Daily downtime hours'!$C:$K,9,0)</f>
        <v>Latima Musoke</v>
      </c>
    </row>
    <row r="747" spans="1:7" x14ac:dyDescent="0.3">
      <c r="A747" s="2">
        <v>609075</v>
      </c>
      <c r="B747" s="2" t="s">
        <v>953</v>
      </c>
      <c r="C747" s="2" t="s">
        <v>11</v>
      </c>
      <c r="D747" s="2" t="s">
        <v>229</v>
      </c>
      <c r="E747" s="2" t="s">
        <v>12</v>
      </c>
      <c r="F747" s="2" t="s">
        <v>231</v>
      </c>
      <c r="G747" t="str">
        <f>VLOOKUP(A747,'[2]Daily downtime hours'!$C:$K,9,0)</f>
        <v>Latima Musoke</v>
      </c>
    </row>
    <row r="748" spans="1:7" x14ac:dyDescent="0.3">
      <c r="A748" s="12">
        <v>609095</v>
      </c>
      <c r="B748" s="12" t="s">
        <v>954</v>
      </c>
      <c r="C748" s="2" t="s">
        <v>13</v>
      </c>
      <c r="D748" s="2" t="s">
        <v>229</v>
      </c>
      <c r="E748" s="2" t="s">
        <v>300</v>
      </c>
      <c r="F748" s="2" t="s">
        <v>231</v>
      </c>
      <c r="G748" t="str">
        <f>VLOOKUP(A748,'[2]Daily downtime hours'!$C:$K,9,0)</f>
        <v>Latima Musoke</v>
      </c>
    </row>
    <row r="749" spans="1:7" x14ac:dyDescent="0.3">
      <c r="A749" s="12">
        <v>609128</v>
      </c>
      <c r="B749" s="12" t="s">
        <v>955</v>
      </c>
      <c r="C749" s="2" t="s">
        <v>14</v>
      </c>
      <c r="D749" s="2" t="s">
        <v>229</v>
      </c>
      <c r="E749" s="2" t="s">
        <v>300</v>
      </c>
      <c r="F749" s="2" t="s">
        <v>231</v>
      </c>
      <c r="G749" t="str">
        <f>VLOOKUP(A749,'[2]Daily downtime hours'!$C:$K,9,0)</f>
        <v>Latima Musoke</v>
      </c>
    </row>
    <row r="750" spans="1:7" x14ac:dyDescent="0.3">
      <c r="A750" s="2">
        <v>609137</v>
      </c>
      <c r="B750" s="2" t="s">
        <v>956</v>
      </c>
      <c r="C750" s="2" t="s">
        <v>13</v>
      </c>
      <c r="D750" s="2" t="s">
        <v>233</v>
      </c>
      <c r="E750" s="2" t="s">
        <v>284</v>
      </c>
      <c r="F750" s="2" t="s">
        <v>231</v>
      </c>
      <c r="G750" t="str">
        <f>VLOOKUP(A750,'[2]Daily downtime hours'!$C:$K,9,0)</f>
        <v>Latima Musoke</v>
      </c>
    </row>
    <row r="751" spans="1:7" x14ac:dyDescent="0.3">
      <c r="A751" s="12">
        <v>609140</v>
      </c>
      <c r="B751" s="12" t="s">
        <v>957</v>
      </c>
      <c r="C751" s="2" t="s">
        <v>11</v>
      </c>
      <c r="D751" s="2" t="s">
        <v>229</v>
      </c>
      <c r="E751" s="2" t="s">
        <v>285</v>
      </c>
      <c r="F751" s="2" t="s">
        <v>231</v>
      </c>
      <c r="G751" t="str">
        <f>VLOOKUP(A751,'[2]Daily downtime hours'!$C:$K,9,0)</f>
        <v>Latima Musoke</v>
      </c>
    </row>
    <row r="752" spans="1:7" x14ac:dyDescent="0.3">
      <c r="A752" s="12">
        <v>609164</v>
      </c>
      <c r="B752" s="12" t="s">
        <v>958</v>
      </c>
      <c r="C752" s="2" t="s">
        <v>13</v>
      </c>
      <c r="D752" s="2" t="s">
        <v>233</v>
      </c>
      <c r="E752" s="2" t="s">
        <v>240</v>
      </c>
      <c r="F752" s="2" t="s">
        <v>231</v>
      </c>
      <c r="G752" t="str">
        <f>VLOOKUP(A752,'[2]Daily downtime hours'!$C:$K,9,0)</f>
        <v>Latima Musoke</v>
      </c>
    </row>
    <row r="753" spans="1:7" x14ac:dyDescent="0.3">
      <c r="A753" s="12">
        <v>609167</v>
      </c>
      <c r="B753" s="12" t="s">
        <v>959</v>
      </c>
      <c r="C753" s="2" t="s">
        <v>14</v>
      </c>
      <c r="D753" s="2" t="s">
        <v>233</v>
      </c>
      <c r="E753" s="2" t="s">
        <v>287</v>
      </c>
      <c r="F753" s="2" t="s">
        <v>231</v>
      </c>
      <c r="G753" t="str">
        <f>VLOOKUP(A753,'[2]Daily downtime hours'!$C:$K,9,0)</f>
        <v>Latima Musoke</v>
      </c>
    </row>
    <row r="754" spans="1:7" x14ac:dyDescent="0.3">
      <c r="A754" s="12">
        <v>609168</v>
      </c>
      <c r="B754" s="12" t="s">
        <v>479</v>
      </c>
      <c r="C754" s="2" t="s">
        <v>333</v>
      </c>
      <c r="D754" s="2" t="s">
        <v>233</v>
      </c>
      <c r="E754" s="2" t="s">
        <v>248</v>
      </c>
      <c r="F754" s="2" t="s">
        <v>231</v>
      </c>
      <c r="G754" t="str">
        <f>VLOOKUP(A754,'[2]Daily downtime hours'!$C:$K,9,0)</f>
        <v>Latima Musoke</v>
      </c>
    </row>
    <row r="755" spans="1:7" x14ac:dyDescent="0.3">
      <c r="A755" s="12">
        <v>609177</v>
      </c>
      <c r="B755" s="12" t="s">
        <v>960</v>
      </c>
      <c r="C755" s="2" t="s">
        <v>265</v>
      </c>
      <c r="D755" s="2" t="s">
        <v>233</v>
      </c>
      <c r="E755" s="2" t="s">
        <v>285</v>
      </c>
      <c r="F755" s="2" t="s">
        <v>231</v>
      </c>
      <c r="G755" t="str">
        <f>VLOOKUP(A755,'[2]Daily downtime hours'!$C:$K,9,0)</f>
        <v>Latima Musoke</v>
      </c>
    </row>
    <row r="756" spans="1:7" x14ac:dyDescent="0.3">
      <c r="A756" s="12">
        <v>609178</v>
      </c>
      <c r="B756" s="12" t="s">
        <v>961</v>
      </c>
      <c r="C756" s="2" t="s">
        <v>17</v>
      </c>
      <c r="D756" s="2" t="s">
        <v>229</v>
      </c>
      <c r="E756" s="2" t="s">
        <v>339</v>
      </c>
      <c r="F756" s="2" t="s">
        <v>231</v>
      </c>
      <c r="G756" t="str">
        <f>VLOOKUP(A756,'[2]Daily downtime hours'!$C:$K,9,0)</f>
        <v>Latima Musoke</v>
      </c>
    </row>
    <row r="757" spans="1:7" x14ac:dyDescent="0.3">
      <c r="A757" s="2">
        <v>609181</v>
      </c>
      <c r="B757" s="2" t="s">
        <v>332</v>
      </c>
      <c r="C757" s="2" t="s">
        <v>333</v>
      </c>
      <c r="D757" s="2" t="s">
        <v>233</v>
      </c>
      <c r="E757" s="2" t="s">
        <v>12</v>
      </c>
      <c r="F757" s="2" t="s">
        <v>231</v>
      </c>
      <c r="G757" t="str">
        <f>VLOOKUP(A757,'[2]Daily downtime hours'!$C:$K,9,0)</f>
        <v>Latima Musoke</v>
      </c>
    </row>
    <row r="758" spans="1:7" x14ac:dyDescent="0.3">
      <c r="A758" s="2">
        <v>609182</v>
      </c>
      <c r="B758" s="2" t="s">
        <v>962</v>
      </c>
      <c r="C758" s="2" t="s">
        <v>13</v>
      </c>
      <c r="D758" s="2" t="s">
        <v>229</v>
      </c>
      <c r="E758" s="2" t="s">
        <v>310</v>
      </c>
      <c r="F758" s="2" t="s">
        <v>231</v>
      </c>
      <c r="G758" t="str">
        <f>VLOOKUP(A758,'[2]Daily downtime hours'!$C:$K,9,0)</f>
        <v>Latima Musoke</v>
      </c>
    </row>
    <row r="759" spans="1:7" x14ac:dyDescent="0.3">
      <c r="A759" s="2">
        <v>609189</v>
      </c>
      <c r="B759" s="2" t="s">
        <v>963</v>
      </c>
      <c r="C759" s="2" t="s">
        <v>17</v>
      </c>
      <c r="D759" s="2" t="s">
        <v>229</v>
      </c>
      <c r="E759" s="2" t="s">
        <v>230</v>
      </c>
      <c r="F759" s="2" t="s">
        <v>231</v>
      </c>
      <c r="G759" t="str">
        <f>VLOOKUP(A759,'[2]Daily downtime hours'!$C:$K,9,0)</f>
        <v>Latima Musoke</v>
      </c>
    </row>
    <row r="760" spans="1:7" x14ac:dyDescent="0.3">
      <c r="A760" s="2">
        <v>609191</v>
      </c>
      <c r="B760" s="2" t="s">
        <v>964</v>
      </c>
      <c r="C760" s="2" t="s">
        <v>14</v>
      </c>
      <c r="D760" s="2" t="s">
        <v>233</v>
      </c>
      <c r="E760" s="2" t="s">
        <v>251</v>
      </c>
      <c r="F760" s="2" t="s">
        <v>231</v>
      </c>
      <c r="G760" t="str">
        <f>VLOOKUP(A760,'[2]Daily downtime hours'!$C:$K,9,0)</f>
        <v>Latima Musoke</v>
      </c>
    </row>
    <row r="761" spans="1:7" x14ac:dyDescent="0.3">
      <c r="A761" s="12">
        <v>609197</v>
      </c>
      <c r="B761" s="12" t="s">
        <v>965</v>
      </c>
      <c r="C761" s="2" t="s">
        <v>333</v>
      </c>
      <c r="D761" s="2" t="s">
        <v>229</v>
      </c>
      <c r="E761" s="2" t="s">
        <v>287</v>
      </c>
      <c r="F761" s="2" t="s">
        <v>231</v>
      </c>
      <c r="G761" t="str">
        <f>VLOOKUP(A761,'[2]Daily downtime hours'!$C:$K,9,0)</f>
        <v>Latima Musoke</v>
      </c>
    </row>
    <row r="762" spans="1:7" x14ac:dyDescent="0.3">
      <c r="A762" s="12">
        <v>609198</v>
      </c>
      <c r="B762" s="12" t="s">
        <v>414</v>
      </c>
      <c r="C762" s="2" t="s">
        <v>13</v>
      </c>
      <c r="D762" s="2" t="s">
        <v>233</v>
      </c>
      <c r="E762" s="2" t="s">
        <v>359</v>
      </c>
      <c r="F762" s="2" t="s">
        <v>231</v>
      </c>
      <c r="G762" t="str">
        <f>VLOOKUP(A762,'[2]Daily downtime hours'!$C:$K,9,0)</f>
        <v>Latima Musoke</v>
      </c>
    </row>
    <row r="763" spans="1:7" x14ac:dyDescent="0.3">
      <c r="A763" s="2">
        <v>609199</v>
      </c>
      <c r="B763" s="2" t="s">
        <v>966</v>
      </c>
      <c r="C763" s="2" t="s">
        <v>11</v>
      </c>
      <c r="D763" s="2" t="s">
        <v>233</v>
      </c>
      <c r="E763" s="2" t="s">
        <v>300</v>
      </c>
      <c r="F763" s="2" t="s">
        <v>231</v>
      </c>
      <c r="G763" t="str">
        <f>VLOOKUP(A763,'[2]Daily downtime hours'!$C:$K,9,0)</f>
        <v>Latima Musoke</v>
      </c>
    </row>
    <row r="764" spans="1:7" x14ac:dyDescent="0.3">
      <c r="A764" s="12">
        <v>609205</v>
      </c>
      <c r="B764" s="12" t="s">
        <v>967</v>
      </c>
      <c r="C764" s="2" t="s">
        <v>13</v>
      </c>
      <c r="D764" s="2" t="s">
        <v>233</v>
      </c>
      <c r="E764" s="2" t="s">
        <v>261</v>
      </c>
      <c r="F764" s="2" t="s">
        <v>231</v>
      </c>
      <c r="G764" t="e">
        <f>VLOOKUP(A764,'[2]Daily downtime hours'!$C:$K,9,0)</f>
        <v>#N/A</v>
      </c>
    </row>
    <row r="765" spans="1:7" x14ac:dyDescent="0.3">
      <c r="A765" s="2">
        <v>609206</v>
      </c>
      <c r="B765" s="2" t="s">
        <v>968</v>
      </c>
      <c r="C765" s="2" t="s">
        <v>13</v>
      </c>
      <c r="D765" s="2" t="s">
        <v>233</v>
      </c>
      <c r="E765" s="2" t="s">
        <v>234</v>
      </c>
      <c r="F765" s="2" t="s">
        <v>231</v>
      </c>
      <c r="G765" t="str">
        <f>VLOOKUP(A765,'[2]Daily downtime hours'!$C:$K,9,0)</f>
        <v>Latima Musoke</v>
      </c>
    </row>
    <row r="766" spans="1:7" x14ac:dyDescent="0.3">
      <c r="A766" s="12">
        <v>609209</v>
      </c>
      <c r="B766" s="12" t="s">
        <v>969</v>
      </c>
      <c r="C766" s="2" t="s">
        <v>13</v>
      </c>
      <c r="D766" s="2" t="s">
        <v>233</v>
      </c>
      <c r="E766" s="2" t="s">
        <v>254</v>
      </c>
      <c r="F766" s="2" t="s">
        <v>231</v>
      </c>
      <c r="G766" t="str">
        <f>VLOOKUP(A766,'[2]Daily downtime hours'!$C:$K,9,0)</f>
        <v>Latima Musoke</v>
      </c>
    </row>
    <row r="767" spans="1:7" x14ac:dyDescent="0.3">
      <c r="A767" s="12">
        <v>609220</v>
      </c>
      <c r="B767" s="12" t="s">
        <v>970</v>
      </c>
      <c r="C767" s="2" t="s">
        <v>17</v>
      </c>
      <c r="D767" s="2" t="s">
        <v>233</v>
      </c>
      <c r="E767" s="2" t="s">
        <v>271</v>
      </c>
      <c r="F767" s="2" t="s">
        <v>231</v>
      </c>
      <c r="G767" t="str">
        <f>VLOOKUP(A767,'[2]Daily downtime hours'!$C:$K,9,0)</f>
        <v>Latima Musoke</v>
      </c>
    </row>
    <row r="768" spans="1:7" x14ac:dyDescent="0.3">
      <c r="A768" s="12">
        <v>609228</v>
      </c>
      <c r="B768" s="12" t="s">
        <v>971</v>
      </c>
      <c r="C768" s="2" t="s">
        <v>265</v>
      </c>
      <c r="D768" s="2" t="s">
        <v>233</v>
      </c>
      <c r="E768" s="2" t="s">
        <v>248</v>
      </c>
      <c r="F768" s="2" t="s">
        <v>231</v>
      </c>
      <c r="G768" t="str">
        <f>VLOOKUP(A768,'[2]Daily downtime hours'!$C:$K,9,0)</f>
        <v>Latima Musoke</v>
      </c>
    </row>
    <row r="769" spans="1:7" x14ac:dyDescent="0.3">
      <c r="A769" s="2">
        <v>609229</v>
      </c>
      <c r="B769" s="2" t="s">
        <v>972</v>
      </c>
      <c r="C769" s="2" t="s">
        <v>17</v>
      </c>
      <c r="D769" s="2" t="s">
        <v>229</v>
      </c>
      <c r="E769" s="2" t="s">
        <v>12</v>
      </c>
      <c r="F769" s="2" t="s">
        <v>231</v>
      </c>
      <c r="G769" t="str">
        <f>VLOOKUP(A769,'[2]Daily downtime hours'!$C:$K,9,0)</f>
        <v>Latima Musoke</v>
      </c>
    </row>
    <row r="770" spans="1:7" x14ac:dyDescent="0.3">
      <c r="A770" s="2">
        <v>609296</v>
      </c>
      <c r="B770" s="2" t="s">
        <v>973</v>
      </c>
      <c r="C770" s="2" t="s">
        <v>17</v>
      </c>
      <c r="D770" s="2" t="s">
        <v>229</v>
      </c>
      <c r="E770" s="2" t="s">
        <v>12</v>
      </c>
      <c r="F770" s="2" t="s">
        <v>231</v>
      </c>
      <c r="G770" t="str">
        <f>VLOOKUP(A770,'[2]Daily downtime hours'!$C:$K,9,0)</f>
        <v>Latima Musoke</v>
      </c>
    </row>
    <row r="771" spans="1:7" x14ac:dyDescent="0.3">
      <c r="A771" s="2">
        <v>609301</v>
      </c>
      <c r="B771" s="2" t="s">
        <v>974</v>
      </c>
      <c r="C771" s="2" t="s">
        <v>14</v>
      </c>
      <c r="D771" s="2" t="s">
        <v>229</v>
      </c>
      <c r="E771" s="2" t="s">
        <v>12</v>
      </c>
      <c r="F771" s="2" t="s">
        <v>231</v>
      </c>
      <c r="G771" t="str">
        <f>VLOOKUP(A771,'[2]Daily downtime hours'!$C:$K,9,0)</f>
        <v>Latima Musoke</v>
      </c>
    </row>
    <row r="772" spans="1:7" x14ac:dyDescent="0.3">
      <c r="A772" s="2">
        <v>609340</v>
      </c>
      <c r="B772" s="2" t="s">
        <v>975</v>
      </c>
      <c r="C772" s="2" t="s">
        <v>11</v>
      </c>
      <c r="D772" s="2" t="s">
        <v>233</v>
      </c>
      <c r="E772" s="2" t="s">
        <v>857</v>
      </c>
      <c r="F772" s="2" t="s">
        <v>231</v>
      </c>
      <c r="G772" t="str">
        <f>VLOOKUP(A772,'[2]Daily downtime hours'!$C:$K,9,0)</f>
        <v>Latima Musoke</v>
      </c>
    </row>
    <row r="773" spans="1:7" x14ac:dyDescent="0.3">
      <c r="A773" s="12">
        <v>609342</v>
      </c>
      <c r="B773" s="12" t="s">
        <v>976</v>
      </c>
      <c r="C773" s="2" t="s">
        <v>265</v>
      </c>
      <c r="D773" s="2" t="s">
        <v>233</v>
      </c>
      <c r="E773" s="2" t="s">
        <v>314</v>
      </c>
      <c r="F773" s="2" t="s">
        <v>231</v>
      </c>
      <c r="G773" t="str">
        <f>VLOOKUP(A773,'[2]Daily downtime hours'!$C:$K,9,0)</f>
        <v>Latima Musoke</v>
      </c>
    </row>
    <row r="774" spans="1:7" x14ac:dyDescent="0.3">
      <c r="A774" s="12">
        <v>609354</v>
      </c>
      <c r="B774" s="12" t="s">
        <v>977</v>
      </c>
      <c r="C774" s="2" t="s">
        <v>13</v>
      </c>
      <c r="D774" s="2" t="s">
        <v>233</v>
      </c>
      <c r="E774" s="2" t="s">
        <v>282</v>
      </c>
      <c r="F774" s="2" t="s">
        <v>231</v>
      </c>
      <c r="G774" t="str">
        <f>VLOOKUP(A774,'[2]Daily downtime hours'!$C:$K,9,0)</f>
        <v>Latima Musoke</v>
      </c>
    </row>
    <row r="775" spans="1:7" x14ac:dyDescent="0.3">
      <c r="A775" s="12">
        <v>609373</v>
      </c>
      <c r="B775" s="12" t="s">
        <v>978</v>
      </c>
      <c r="C775" s="2" t="s">
        <v>11</v>
      </c>
      <c r="D775" s="2" t="s">
        <v>233</v>
      </c>
      <c r="E775" s="2" t="s">
        <v>271</v>
      </c>
      <c r="F775" s="2" t="s">
        <v>231</v>
      </c>
      <c r="G775" t="str">
        <f>VLOOKUP(A775,'[2]Daily downtime hours'!$C:$K,9,0)</f>
        <v>Latima Musoke</v>
      </c>
    </row>
    <row r="776" spans="1:7" x14ac:dyDescent="0.3">
      <c r="A776" s="12">
        <v>609386</v>
      </c>
      <c r="B776" s="12" t="s">
        <v>613</v>
      </c>
      <c r="C776" s="2" t="s">
        <v>11</v>
      </c>
      <c r="D776" s="2" t="s">
        <v>233</v>
      </c>
      <c r="E776" s="2" t="s">
        <v>292</v>
      </c>
      <c r="F776" s="2" t="s">
        <v>231</v>
      </c>
      <c r="G776" t="str">
        <f>VLOOKUP(A776,'[2]Daily downtime hours'!$C:$K,9,0)</f>
        <v>Latima Musoke</v>
      </c>
    </row>
    <row r="777" spans="1:7" x14ac:dyDescent="0.3">
      <c r="A777" s="2">
        <v>609426</v>
      </c>
      <c r="B777" s="2" t="s">
        <v>979</v>
      </c>
      <c r="C777" s="2" t="s">
        <v>228</v>
      </c>
      <c r="D777" s="2" t="s">
        <v>229</v>
      </c>
      <c r="E777" s="2" t="s">
        <v>12</v>
      </c>
      <c r="F777" s="2" t="s">
        <v>231</v>
      </c>
      <c r="G777" t="str">
        <f>VLOOKUP(A777,'[2]Daily downtime hours'!$C:$K,9,0)</f>
        <v>Joash Lubwama</v>
      </c>
    </row>
    <row r="778" spans="1:7" x14ac:dyDescent="0.3">
      <c r="A778" s="12">
        <v>609428</v>
      </c>
      <c r="B778" s="12" t="s">
        <v>980</v>
      </c>
      <c r="C778" s="2" t="s">
        <v>228</v>
      </c>
      <c r="D778" s="2" t="s">
        <v>229</v>
      </c>
      <c r="E778" s="2" t="s">
        <v>12</v>
      </c>
      <c r="F778" s="2" t="s">
        <v>231</v>
      </c>
      <c r="G778" t="str">
        <f>VLOOKUP(A778,'[2]Daily downtime hours'!$C:$K,9,0)</f>
        <v>Joash Lubwama</v>
      </c>
    </row>
    <row r="779" spans="1:7" x14ac:dyDescent="0.3">
      <c r="A779" s="12">
        <v>609429</v>
      </c>
      <c r="B779" s="12" t="s">
        <v>981</v>
      </c>
      <c r="C779" s="2" t="s">
        <v>228</v>
      </c>
      <c r="D779" s="2" t="s">
        <v>233</v>
      </c>
      <c r="E779" s="2" t="s">
        <v>251</v>
      </c>
      <c r="F779" s="2" t="s">
        <v>231</v>
      </c>
      <c r="G779" t="str">
        <f>VLOOKUP(A779,'[2]Daily downtime hours'!$C:$K,9,0)</f>
        <v>Joash Lubwama</v>
      </c>
    </row>
    <row r="780" spans="1:7" x14ac:dyDescent="0.3">
      <c r="A780" s="2">
        <v>609437</v>
      </c>
      <c r="B780" s="2" t="s">
        <v>982</v>
      </c>
      <c r="C780" s="2" t="s">
        <v>263</v>
      </c>
      <c r="D780" s="2" t="s">
        <v>229</v>
      </c>
      <c r="E780" s="2" t="s">
        <v>12</v>
      </c>
      <c r="F780" s="2" t="s">
        <v>231</v>
      </c>
      <c r="G780" t="str">
        <f>VLOOKUP(A780,'[2]Daily downtime hours'!$C:$K,9,0)</f>
        <v>Robert Otim</v>
      </c>
    </row>
    <row r="781" spans="1:7" x14ac:dyDescent="0.3">
      <c r="A781" s="12">
        <v>609445</v>
      </c>
      <c r="B781" s="12" t="s">
        <v>983</v>
      </c>
      <c r="C781" s="2" t="s">
        <v>23</v>
      </c>
      <c r="D781" s="2" t="s">
        <v>233</v>
      </c>
      <c r="E781" s="2" t="s">
        <v>248</v>
      </c>
      <c r="F781" s="2" t="s">
        <v>231</v>
      </c>
      <c r="G781" t="str">
        <f>VLOOKUP(A781,'[2]Daily downtime hours'!$C:$K,9,0)</f>
        <v>Joash Lubwama</v>
      </c>
    </row>
    <row r="782" spans="1:7" x14ac:dyDescent="0.3">
      <c r="A782" s="2">
        <v>609449</v>
      </c>
      <c r="B782" s="2" t="s">
        <v>984</v>
      </c>
      <c r="C782" s="2" t="s">
        <v>239</v>
      </c>
      <c r="D782" s="2" t="s">
        <v>229</v>
      </c>
      <c r="E782" s="2" t="s">
        <v>418</v>
      </c>
      <c r="F782" s="2" t="s">
        <v>231</v>
      </c>
      <c r="G782" t="str">
        <f>VLOOKUP(A782,'[2]Daily downtime hours'!$C:$K,9,0)</f>
        <v>Robert Otim</v>
      </c>
    </row>
    <row r="783" spans="1:7" x14ac:dyDescent="0.3">
      <c r="A783" s="12">
        <v>609466</v>
      </c>
      <c r="B783" s="12" t="s">
        <v>985</v>
      </c>
      <c r="C783" s="2" t="s">
        <v>228</v>
      </c>
      <c r="D783" s="2" t="s">
        <v>229</v>
      </c>
      <c r="E783" s="2" t="s">
        <v>314</v>
      </c>
      <c r="F783" s="2" t="s">
        <v>231</v>
      </c>
      <c r="G783" t="str">
        <f>VLOOKUP(A783,'[2]Daily downtime hours'!$C:$K,9,0)</f>
        <v>Joash Lubwama</v>
      </c>
    </row>
    <row r="784" spans="1:7" x14ac:dyDescent="0.3">
      <c r="A784" s="12">
        <v>609470</v>
      </c>
      <c r="B784" s="12" t="s">
        <v>986</v>
      </c>
      <c r="C784" s="2" t="s">
        <v>245</v>
      </c>
      <c r="D784" s="2" t="s">
        <v>229</v>
      </c>
      <c r="E784" s="2" t="s">
        <v>248</v>
      </c>
      <c r="F784" s="2" t="s">
        <v>231</v>
      </c>
      <c r="G784" t="str">
        <f>VLOOKUP(A784,'[2]Daily downtime hours'!$C:$K,9,0)</f>
        <v>Innocent Ayiko</v>
      </c>
    </row>
    <row r="785" spans="1:7" x14ac:dyDescent="0.3">
      <c r="A785" s="12">
        <v>609473</v>
      </c>
      <c r="B785" s="12" t="s">
        <v>987</v>
      </c>
      <c r="C785" s="2" t="s">
        <v>13</v>
      </c>
      <c r="D785" s="2" t="s">
        <v>233</v>
      </c>
      <c r="E785" s="2" t="s">
        <v>292</v>
      </c>
      <c r="F785" s="2" t="s">
        <v>231</v>
      </c>
      <c r="G785" t="str">
        <f>VLOOKUP(A785,'[2]Daily downtime hours'!$C:$K,9,0)</f>
        <v>Latima Musoke</v>
      </c>
    </row>
    <row r="786" spans="1:7" x14ac:dyDescent="0.3">
      <c r="A786" s="2">
        <v>609501</v>
      </c>
      <c r="B786" s="2" t="s">
        <v>988</v>
      </c>
      <c r="C786" s="2" t="s">
        <v>263</v>
      </c>
      <c r="D786" s="2" t="s">
        <v>229</v>
      </c>
      <c r="E786" s="2" t="s">
        <v>324</v>
      </c>
      <c r="F786" s="2" t="s">
        <v>231</v>
      </c>
      <c r="G786" t="str">
        <f>VLOOKUP(A786,'[2]Daily downtime hours'!$C:$K,9,0)</f>
        <v>Robert Otim</v>
      </c>
    </row>
    <row r="787" spans="1:7" x14ac:dyDescent="0.3">
      <c r="A787" s="2">
        <v>609519</v>
      </c>
      <c r="B787" s="2" t="s">
        <v>989</v>
      </c>
      <c r="C787" s="2" t="s">
        <v>22</v>
      </c>
      <c r="D787" s="2" t="s">
        <v>233</v>
      </c>
      <c r="E787" s="2" t="s">
        <v>243</v>
      </c>
      <c r="F787" s="2" t="s">
        <v>231</v>
      </c>
      <c r="G787" t="str">
        <f>VLOOKUP(A787,'[2]Daily downtime hours'!$C:$K,9,0)</f>
        <v>Innocent Ayiko</v>
      </c>
    </row>
    <row r="788" spans="1:7" x14ac:dyDescent="0.3">
      <c r="A788" s="2">
        <v>609520</v>
      </c>
      <c r="B788" s="2" t="s">
        <v>990</v>
      </c>
      <c r="C788" s="2" t="s">
        <v>348</v>
      </c>
      <c r="D788" s="2" t="s">
        <v>229</v>
      </c>
      <c r="E788" s="2" t="s">
        <v>324</v>
      </c>
      <c r="F788" s="2" t="s">
        <v>231</v>
      </c>
      <c r="G788" t="str">
        <f>VLOOKUP(A788,'[2]Daily downtime hours'!$C:$K,9,0)</f>
        <v>Moses Kaganda</v>
      </c>
    </row>
    <row r="789" spans="1:7" x14ac:dyDescent="0.3">
      <c r="A789" s="2">
        <v>609521</v>
      </c>
      <c r="B789" s="2" t="s">
        <v>991</v>
      </c>
      <c r="C789" s="2" t="s">
        <v>317</v>
      </c>
      <c r="D789" s="2" t="s">
        <v>229</v>
      </c>
      <c r="E789" s="2" t="s">
        <v>324</v>
      </c>
      <c r="F789" s="2" t="s">
        <v>231</v>
      </c>
      <c r="G789" t="str">
        <f>VLOOKUP(A789,'[2]Daily downtime hours'!$C:$K,9,0)</f>
        <v>Moses Kaganda</v>
      </c>
    </row>
    <row r="790" spans="1:7" x14ac:dyDescent="0.3">
      <c r="A790" s="12">
        <v>609531</v>
      </c>
      <c r="B790" s="12" t="s">
        <v>992</v>
      </c>
      <c r="C790" s="2" t="s">
        <v>299</v>
      </c>
      <c r="D790" s="2" t="s">
        <v>229</v>
      </c>
      <c r="E790" s="2" t="s">
        <v>240</v>
      </c>
      <c r="F790" s="2" t="s">
        <v>231</v>
      </c>
      <c r="G790" t="str">
        <f>VLOOKUP(A790,'[2]Daily downtime hours'!$C:$K,9,0)</f>
        <v>Muhamood Kyongo</v>
      </c>
    </row>
    <row r="791" spans="1:7" x14ac:dyDescent="0.3">
      <c r="A791" s="2">
        <v>609533</v>
      </c>
      <c r="B791" s="2" t="s">
        <v>993</v>
      </c>
      <c r="C791" s="2" t="s">
        <v>269</v>
      </c>
      <c r="D791" s="2" t="s">
        <v>233</v>
      </c>
      <c r="E791" s="2" t="s">
        <v>12</v>
      </c>
      <c r="F791" s="2" t="s">
        <v>231</v>
      </c>
      <c r="G791" t="str">
        <f>VLOOKUP(A791,'[2]Daily downtime hours'!$C:$K,9,0)</f>
        <v>Innocent Ayiko</v>
      </c>
    </row>
    <row r="792" spans="1:7" x14ac:dyDescent="0.3">
      <c r="A792" s="12">
        <v>609534</v>
      </c>
      <c r="B792" s="12" t="s">
        <v>994</v>
      </c>
      <c r="C792" s="2" t="s">
        <v>245</v>
      </c>
      <c r="D792" s="2" t="s">
        <v>233</v>
      </c>
      <c r="E792" s="2" t="s">
        <v>331</v>
      </c>
      <c r="F792" s="2" t="s">
        <v>231</v>
      </c>
      <c r="G792" t="str">
        <f>VLOOKUP(A792,'[2]Daily downtime hours'!$C:$K,9,0)</f>
        <v>Innocent Ayiko</v>
      </c>
    </row>
    <row r="793" spans="1:7" x14ac:dyDescent="0.3">
      <c r="A793" s="2">
        <v>609535</v>
      </c>
      <c r="B793" s="2" t="s">
        <v>995</v>
      </c>
      <c r="C793" s="2" t="s">
        <v>269</v>
      </c>
      <c r="D793" s="2" t="s">
        <v>229</v>
      </c>
      <c r="E793" s="2" t="s">
        <v>324</v>
      </c>
      <c r="F793" s="2" t="s">
        <v>231</v>
      </c>
      <c r="G793" t="str">
        <f>VLOOKUP(A793,'[2]Daily downtime hours'!$C:$K,9,0)</f>
        <v>Innocent Ayiko</v>
      </c>
    </row>
    <row r="794" spans="1:7" x14ac:dyDescent="0.3">
      <c r="A794" s="2">
        <v>609536</v>
      </c>
      <c r="B794" s="2" t="s">
        <v>996</v>
      </c>
      <c r="C794" s="2" t="s">
        <v>299</v>
      </c>
      <c r="D794" s="2" t="s">
        <v>229</v>
      </c>
      <c r="E794" s="2" t="s">
        <v>314</v>
      </c>
      <c r="F794" s="2" t="s">
        <v>231</v>
      </c>
      <c r="G794" t="str">
        <f>VLOOKUP(A794,'[2]Daily downtime hours'!$C:$K,9,0)</f>
        <v>Muhamood Kyongo</v>
      </c>
    </row>
    <row r="795" spans="1:7" x14ac:dyDescent="0.3">
      <c r="A795" s="12">
        <v>609543</v>
      </c>
      <c r="B795" s="12" t="s">
        <v>997</v>
      </c>
      <c r="C795" s="2" t="s">
        <v>20</v>
      </c>
      <c r="D795" s="2" t="s">
        <v>229</v>
      </c>
      <c r="E795" s="2" t="s">
        <v>516</v>
      </c>
      <c r="F795" s="2" t="s">
        <v>231</v>
      </c>
      <c r="G795" t="str">
        <f>VLOOKUP(A795,'[2]Daily downtime hours'!$C:$K,9,0)</f>
        <v>Innocent Ayiko</v>
      </c>
    </row>
    <row r="796" spans="1:7" x14ac:dyDescent="0.3">
      <c r="A796" s="2">
        <v>609545</v>
      </c>
      <c r="B796" s="2" t="s">
        <v>998</v>
      </c>
      <c r="C796" s="2" t="s">
        <v>276</v>
      </c>
      <c r="D796" s="2" t="s">
        <v>233</v>
      </c>
      <c r="E796" s="2" t="s">
        <v>12</v>
      </c>
      <c r="F796" s="2" t="s">
        <v>231</v>
      </c>
      <c r="G796" t="str">
        <f>VLOOKUP(A796,'[2]Daily downtime hours'!$C:$K,9,0)</f>
        <v>Moses Kaganda</v>
      </c>
    </row>
    <row r="797" spans="1:7" x14ac:dyDescent="0.3">
      <c r="A797" s="2">
        <v>609548</v>
      </c>
      <c r="B797" s="2" t="s">
        <v>999</v>
      </c>
      <c r="C797" s="2" t="s">
        <v>276</v>
      </c>
      <c r="D797" s="2" t="s">
        <v>233</v>
      </c>
      <c r="E797" s="2" t="s">
        <v>240</v>
      </c>
      <c r="F797" s="2" t="s">
        <v>231</v>
      </c>
      <c r="G797" t="str">
        <f>VLOOKUP(A797,'[2]Daily downtime hours'!$C:$K,9,0)</f>
        <v>Moses Kaganda</v>
      </c>
    </row>
    <row r="798" spans="1:7" x14ac:dyDescent="0.3">
      <c r="A798" s="12">
        <v>609549</v>
      </c>
      <c r="B798" s="12" t="s">
        <v>1000</v>
      </c>
      <c r="C798" s="2" t="s">
        <v>317</v>
      </c>
      <c r="D798" s="2" t="s">
        <v>229</v>
      </c>
      <c r="E798" s="2" t="s">
        <v>258</v>
      </c>
      <c r="F798" s="2" t="s">
        <v>231</v>
      </c>
      <c r="G798" t="str">
        <f>VLOOKUP(A798,'[2]Daily downtime hours'!$C:$K,9,0)</f>
        <v>Moses Kaganda</v>
      </c>
    </row>
    <row r="799" spans="1:7" x14ac:dyDescent="0.3">
      <c r="A799" s="12">
        <v>609550</v>
      </c>
      <c r="B799" s="12" t="s">
        <v>1001</v>
      </c>
      <c r="C799" s="2" t="s">
        <v>367</v>
      </c>
      <c r="D799" s="2" t="s">
        <v>229</v>
      </c>
      <c r="E799" s="2" t="s">
        <v>271</v>
      </c>
      <c r="F799" s="2" t="s">
        <v>231</v>
      </c>
      <c r="G799" t="str">
        <f>VLOOKUP(A799,'[2]Daily downtime hours'!$C:$K,9,0)</f>
        <v>Innocent Ayiko</v>
      </c>
    </row>
    <row r="800" spans="1:7" x14ac:dyDescent="0.3">
      <c r="A800" s="2">
        <v>609551</v>
      </c>
      <c r="B800" s="2" t="s">
        <v>1002</v>
      </c>
      <c r="C800" s="2" t="s">
        <v>274</v>
      </c>
      <c r="D800" s="2" t="s">
        <v>229</v>
      </c>
      <c r="E800" s="2" t="s">
        <v>324</v>
      </c>
      <c r="F800" s="2" t="s">
        <v>231</v>
      </c>
      <c r="G800" t="str">
        <f>VLOOKUP(A800,'[2]Daily downtime hours'!$C:$K,9,0)</f>
        <v>Muhamood Kyongo</v>
      </c>
    </row>
    <row r="801" spans="1:7" x14ac:dyDescent="0.3">
      <c r="A801" s="12">
        <v>609552</v>
      </c>
      <c r="B801" s="12" t="s">
        <v>1003</v>
      </c>
      <c r="C801" s="2" t="s">
        <v>281</v>
      </c>
      <c r="D801" s="2" t="s">
        <v>229</v>
      </c>
      <c r="E801" s="2" t="s">
        <v>292</v>
      </c>
      <c r="F801" s="2" t="s">
        <v>231</v>
      </c>
      <c r="G801" t="str">
        <f>VLOOKUP(A801,'[2]Daily downtime hours'!$C:$K,9,0)</f>
        <v>Innocent Ayiko</v>
      </c>
    </row>
    <row r="802" spans="1:7" x14ac:dyDescent="0.3">
      <c r="A802" s="12">
        <v>609553</v>
      </c>
      <c r="B802" s="12" t="s">
        <v>1004</v>
      </c>
      <c r="C802" s="2" t="s">
        <v>22</v>
      </c>
      <c r="D802" s="2" t="s">
        <v>229</v>
      </c>
      <c r="E802" s="2" t="s">
        <v>243</v>
      </c>
      <c r="F802" s="2" t="s">
        <v>231</v>
      </c>
      <c r="G802" t="str">
        <f>VLOOKUP(A802,'[2]Daily downtime hours'!$C:$K,9,0)</f>
        <v>Innocent Ayiko</v>
      </c>
    </row>
    <row r="803" spans="1:7" x14ac:dyDescent="0.3">
      <c r="A803" s="12">
        <v>609554</v>
      </c>
      <c r="B803" s="12" t="s">
        <v>1005</v>
      </c>
      <c r="C803" s="2" t="s">
        <v>236</v>
      </c>
      <c r="D803" s="2" t="s">
        <v>229</v>
      </c>
      <c r="E803" s="2" t="s">
        <v>234</v>
      </c>
      <c r="F803" s="2" t="s">
        <v>231</v>
      </c>
      <c r="G803" t="str">
        <f>VLOOKUP(A803,'[2]Daily downtime hours'!$C:$K,9,0)</f>
        <v>Moses Kaganda</v>
      </c>
    </row>
    <row r="804" spans="1:7" x14ac:dyDescent="0.3">
      <c r="A804" s="12">
        <v>609555</v>
      </c>
      <c r="B804" s="12" t="s">
        <v>1006</v>
      </c>
      <c r="C804" s="2" t="s">
        <v>299</v>
      </c>
      <c r="D804" s="2" t="s">
        <v>233</v>
      </c>
      <c r="E804" s="2" t="s">
        <v>331</v>
      </c>
      <c r="F804" s="2" t="s">
        <v>231</v>
      </c>
      <c r="G804" t="str">
        <f>VLOOKUP(A804,'[2]Daily downtime hours'!$C:$K,9,0)</f>
        <v>Muhamood Kyongo</v>
      </c>
    </row>
    <row r="805" spans="1:7" x14ac:dyDescent="0.3">
      <c r="A805" s="2">
        <v>609556</v>
      </c>
      <c r="B805" s="2" t="s">
        <v>1007</v>
      </c>
      <c r="C805" s="2" t="s">
        <v>289</v>
      </c>
      <c r="D805" s="2" t="s">
        <v>229</v>
      </c>
      <c r="E805" s="2" t="s">
        <v>243</v>
      </c>
      <c r="F805" s="2" t="s">
        <v>231</v>
      </c>
      <c r="G805" t="str">
        <f>VLOOKUP(A805,'[2]Daily downtime hours'!$C:$K,9,0)</f>
        <v>Muhamood Kyongo</v>
      </c>
    </row>
    <row r="806" spans="1:7" x14ac:dyDescent="0.3">
      <c r="A806" s="2">
        <v>609557</v>
      </c>
      <c r="B806" s="2" t="s">
        <v>1008</v>
      </c>
      <c r="C806" s="2" t="s">
        <v>236</v>
      </c>
      <c r="D806" s="2" t="s">
        <v>229</v>
      </c>
      <c r="E806" s="2" t="s">
        <v>331</v>
      </c>
      <c r="F806" s="2" t="s">
        <v>231</v>
      </c>
      <c r="G806" t="str">
        <f>VLOOKUP(A806,'[2]Daily downtime hours'!$C:$K,9,0)</f>
        <v>Moses Kaganda</v>
      </c>
    </row>
    <row r="807" spans="1:7" x14ac:dyDescent="0.3">
      <c r="A807" s="12">
        <v>609558</v>
      </c>
      <c r="B807" s="12" t="s">
        <v>1009</v>
      </c>
      <c r="C807" s="2" t="s">
        <v>350</v>
      </c>
      <c r="D807" s="2" t="s">
        <v>233</v>
      </c>
      <c r="E807" s="2" t="s">
        <v>324</v>
      </c>
      <c r="F807" s="2" t="s">
        <v>231</v>
      </c>
      <c r="G807" t="str">
        <f>VLOOKUP(A807,'[2]Daily downtime hours'!$C:$K,9,0)</f>
        <v>Moses Kaganda</v>
      </c>
    </row>
    <row r="808" spans="1:7" x14ac:dyDescent="0.3">
      <c r="A808" s="2">
        <v>609559</v>
      </c>
      <c r="B808" s="2" t="s">
        <v>1010</v>
      </c>
      <c r="C808" s="2" t="s">
        <v>350</v>
      </c>
      <c r="D808" s="2" t="s">
        <v>233</v>
      </c>
      <c r="E808" s="2" t="s">
        <v>12</v>
      </c>
      <c r="F808" s="2" t="s">
        <v>231</v>
      </c>
      <c r="G808" t="str">
        <f>VLOOKUP(A808,'[2]Daily downtime hours'!$C:$K,9,0)</f>
        <v>Moses Kaganda</v>
      </c>
    </row>
    <row r="809" spans="1:7" x14ac:dyDescent="0.3">
      <c r="A809" s="2">
        <v>609560</v>
      </c>
      <c r="B809" s="2" t="s">
        <v>1011</v>
      </c>
      <c r="C809" s="2" t="s">
        <v>22</v>
      </c>
      <c r="D809" s="2" t="s">
        <v>229</v>
      </c>
      <c r="E809" s="2" t="s">
        <v>331</v>
      </c>
      <c r="F809" s="2" t="s">
        <v>231</v>
      </c>
      <c r="G809" t="str">
        <f>VLOOKUP(A809,'[2]Daily downtime hours'!$C:$K,9,0)</f>
        <v>Innocent Ayiko</v>
      </c>
    </row>
    <row r="810" spans="1:7" x14ac:dyDescent="0.3">
      <c r="A810" s="12">
        <v>609562</v>
      </c>
      <c r="B810" s="12" t="s">
        <v>1012</v>
      </c>
      <c r="C810" s="2" t="s">
        <v>308</v>
      </c>
      <c r="D810" s="2" t="s">
        <v>233</v>
      </c>
      <c r="E810" s="2" t="s">
        <v>331</v>
      </c>
      <c r="F810" s="2" t="s">
        <v>231</v>
      </c>
      <c r="G810" t="str">
        <f>VLOOKUP(A810,'[2]Daily downtime hours'!$C:$K,9,0)</f>
        <v>Innocent Ayiko</v>
      </c>
    </row>
    <row r="811" spans="1:7" x14ac:dyDescent="0.3">
      <c r="A811" s="2">
        <v>609565</v>
      </c>
      <c r="B811" s="2" t="s">
        <v>1013</v>
      </c>
      <c r="C811" s="2" t="s">
        <v>274</v>
      </c>
      <c r="D811" s="2" t="s">
        <v>229</v>
      </c>
      <c r="E811" s="2" t="s">
        <v>331</v>
      </c>
      <c r="F811" s="2" t="s">
        <v>231</v>
      </c>
      <c r="G811" t="str">
        <f>VLOOKUP(A811,'[2]Daily downtime hours'!$C:$K,9,0)</f>
        <v>Muhamood Kyongo</v>
      </c>
    </row>
    <row r="812" spans="1:7" x14ac:dyDescent="0.3">
      <c r="A812" s="12">
        <v>609566</v>
      </c>
      <c r="B812" s="12" t="s">
        <v>1014</v>
      </c>
      <c r="C812" s="2" t="s">
        <v>303</v>
      </c>
      <c r="D812" s="2" t="s">
        <v>229</v>
      </c>
      <c r="E812" s="2" t="s">
        <v>251</v>
      </c>
      <c r="F812" s="2" t="s">
        <v>231</v>
      </c>
      <c r="G812" t="str">
        <f>VLOOKUP(A812,'[2]Daily downtime hours'!$C:$K,9,0)</f>
        <v>Moses Kaganda</v>
      </c>
    </row>
    <row r="813" spans="1:7" x14ac:dyDescent="0.3">
      <c r="A813" s="2">
        <v>609567</v>
      </c>
      <c r="B813" s="2" t="s">
        <v>1015</v>
      </c>
      <c r="C813" s="2" t="s">
        <v>274</v>
      </c>
      <c r="D813" s="2" t="s">
        <v>233</v>
      </c>
      <c r="E813" s="2" t="s">
        <v>12</v>
      </c>
      <c r="F813" s="2" t="s">
        <v>231</v>
      </c>
      <c r="G813" t="str">
        <f>VLOOKUP(A813,'[2]Daily downtime hours'!$C:$K,9,0)</f>
        <v>Innocent Ayiko</v>
      </c>
    </row>
    <row r="814" spans="1:7" x14ac:dyDescent="0.3">
      <c r="A814" s="2">
        <v>609570</v>
      </c>
      <c r="B814" s="2" t="s">
        <v>1016</v>
      </c>
      <c r="C814" s="2" t="s">
        <v>245</v>
      </c>
      <c r="D814" s="2" t="s">
        <v>229</v>
      </c>
      <c r="E814" s="2" t="s">
        <v>258</v>
      </c>
      <c r="F814" s="2" t="s">
        <v>231</v>
      </c>
      <c r="G814" t="str">
        <f>VLOOKUP(A814,'[2]Daily downtime hours'!$C:$K,9,0)</f>
        <v>Innocent Ayiko</v>
      </c>
    </row>
    <row r="815" spans="1:7" x14ac:dyDescent="0.3">
      <c r="A815" s="2">
        <v>609572</v>
      </c>
      <c r="B815" s="2" t="s">
        <v>1017</v>
      </c>
      <c r="C815" s="2" t="s">
        <v>20</v>
      </c>
      <c r="D815" s="2" t="s">
        <v>233</v>
      </c>
      <c r="E815" s="2" t="s">
        <v>516</v>
      </c>
      <c r="F815" s="2" t="s">
        <v>231</v>
      </c>
      <c r="G815" t="str">
        <f>VLOOKUP(A815,'[2]Daily downtime hours'!$C:$K,9,0)</f>
        <v>Innocent Ayiko</v>
      </c>
    </row>
    <row r="816" spans="1:7" x14ac:dyDescent="0.3">
      <c r="A816" s="12">
        <v>609573</v>
      </c>
      <c r="B816" s="12" t="s">
        <v>1018</v>
      </c>
      <c r="C816" s="2" t="s">
        <v>317</v>
      </c>
      <c r="D816" s="2" t="s">
        <v>229</v>
      </c>
      <c r="E816" s="2" t="s">
        <v>359</v>
      </c>
      <c r="F816" s="2" t="s">
        <v>231</v>
      </c>
      <c r="G816" t="str">
        <f>VLOOKUP(A816,'[2]Daily downtime hours'!$C:$K,9,0)</f>
        <v>Moses Kaganda</v>
      </c>
    </row>
    <row r="817" spans="1:7" x14ac:dyDescent="0.3">
      <c r="A817" s="12">
        <v>609575</v>
      </c>
      <c r="B817" s="12" t="s">
        <v>1019</v>
      </c>
      <c r="C817" s="2" t="s">
        <v>17</v>
      </c>
      <c r="D817" s="2" t="s">
        <v>229</v>
      </c>
      <c r="E817" s="2" t="s">
        <v>314</v>
      </c>
      <c r="F817" s="2" t="s">
        <v>231</v>
      </c>
      <c r="G817" t="str">
        <f>VLOOKUP(A817,'[2]Daily downtime hours'!$C:$K,9,0)</f>
        <v>Latima Musoke</v>
      </c>
    </row>
    <row r="818" spans="1:7" x14ac:dyDescent="0.3">
      <c r="A818" s="12">
        <v>609576</v>
      </c>
      <c r="B818" s="12" t="s">
        <v>1020</v>
      </c>
      <c r="C818" s="2" t="s">
        <v>17</v>
      </c>
      <c r="D818" s="2" t="s">
        <v>233</v>
      </c>
      <c r="E818" s="2" t="s">
        <v>314</v>
      </c>
      <c r="F818" s="2" t="s">
        <v>231</v>
      </c>
      <c r="G818" t="str">
        <f>VLOOKUP(A818,'[2]Daily downtime hours'!$C:$K,9,0)</f>
        <v>Latima Musoke</v>
      </c>
    </row>
    <row r="819" spans="1:7" x14ac:dyDescent="0.3">
      <c r="A819" s="12">
        <v>609577</v>
      </c>
      <c r="B819" s="12" t="s">
        <v>1021</v>
      </c>
      <c r="C819" s="2" t="s">
        <v>11</v>
      </c>
      <c r="D819" s="2" t="s">
        <v>233</v>
      </c>
      <c r="E819" s="2" t="s">
        <v>251</v>
      </c>
      <c r="F819" s="2" t="s">
        <v>231</v>
      </c>
      <c r="G819" t="str">
        <f>VLOOKUP(A819,'[2]Daily downtime hours'!$C:$K,9,0)</f>
        <v>Latima Musoke</v>
      </c>
    </row>
    <row r="820" spans="1:7" x14ac:dyDescent="0.3">
      <c r="A820" s="12">
        <v>609579</v>
      </c>
      <c r="B820" s="12" t="s">
        <v>973</v>
      </c>
      <c r="C820" s="2" t="s">
        <v>17</v>
      </c>
      <c r="D820" s="2" t="s">
        <v>229</v>
      </c>
      <c r="E820" s="2" t="s">
        <v>240</v>
      </c>
      <c r="F820" s="2" t="s">
        <v>231</v>
      </c>
      <c r="G820" t="str">
        <f>VLOOKUP(A820,'[2]Daily downtime hours'!$C:$K,9,0)</f>
        <v>Latima Musoke</v>
      </c>
    </row>
    <row r="821" spans="1:7" x14ac:dyDescent="0.3">
      <c r="A821" s="12">
        <v>609580</v>
      </c>
      <c r="B821" s="12" t="s">
        <v>1022</v>
      </c>
      <c r="C821" s="2" t="s">
        <v>333</v>
      </c>
      <c r="D821" s="2" t="s">
        <v>229</v>
      </c>
      <c r="E821" s="2" t="s">
        <v>282</v>
      </c>
      <c r="F821" s="2" t="s">
        <v>231</v>
      </c>
      <c r="G821" t="str">
        <f>VLOOKUP(A821,'[2]Daily downtime hours'!$C:$K,9,0)</f>
        <v>Latima Musoke</v>
      </c>
    </row>
    <row r="822" spans="1:7" x14ac:dyDescent="0.3">
      <c r="A822" s="12">
        <v>609582</v>
      </c>
      <c r="B822" s="12" t="s">
        <v>1023</v>
      </c>
      <c r="C822" s="2" t="s">
        <v>265</v>
      </c>
      <c r="D822" s="2" t="s">
        <v>233</v>
      </c>
      <c r="E822" s="2" t="s">
        <v>290</v>
      </c>
      <c r="F822" s="2" t="s">
        <v>231</v>
      </c>
      <c r="G822" t="str">
        <f>VLOOKUP(A822,'[2]Daily downtime hours'!$C:$K,9,0)</f>
        <v>Robert Otim</v>
      </c>
    </row>
    <row r="823" spans="1:7" x14ac:dyDescent="0.3">
      <c r="A823" s="12">
        <v>609587</v>
      </c>
      <c r="B823" s="12" t="s">
        <v>1024</v>
      </c>
      <c r="C823" s="2" t="s">
        <v>11</v>
      </c>
      <c r="D823" s="2" t="s">
        <v>229</v>
      </c>
      <c r="E823" s="2" t="s">
        <v>322</v>
      </c>
      <c r="F823" s="2" t="s">
        <v>231</v>
      </c>
      <c r="G823" t="str">
        <f>VLOOKUP(A823,'[2]Daily downtime hours'!$C:$K,9,0)</f>
        <v>Latima Musoke</v>
      </c>
    </row>
    <row r="824" spans="1:7" x14ac:dyDescent="0.3">
      <c r="A824" s="2">
        <v>609590</v>
      </c>
      <c r="B824" s="2" t="s">
        <v>1025</v>
      </c>
      <c r="C824" s="2" t="s">
        <v>260</v>
      </c>
      <c r="D824" s="2" t="s">
        <v>229</v>
      </c>
      <c r="E824" s="2" t="s">
        <v>243</v>
      </c>
      <c r="F824" s="2" t="s">
        <v>231</v>
      </c>
      <c r="G824" t="str">
        <f>VLOOKUP(A824,'[2]Daily downtime hours'!$C:$K,9,0)</f>
        <v>Joash Lubwama</v>
      </c>
    </row>
    <row r="825" spans="1:7" x14ac:dyDescent="0.3">
      <c r="A825" s="2">
        <v>609598</v>
      </c>
      <c r="B825" s="2" t="s">
        <v>1026</v>
      </c>
      <c r="C825" s="2" t="s">
        <v>263</v>
      </c>
      <c r="D825" s="2" t="s">
        <v>229</v>
      </c>
      <c r="E825" s="2" t="s">
        <v>324</v>
      </c>
      <c r="F825" s="2" t="s">
        <v>231</v>
      </c>
      <c r="G825" t="str">
        <f>VLOOKUP(A825,'[2]Daily downtime hours'!$C:$K,9,0)</f>
        <v>Robert Otim</v>
      </c>
    </row>
    <row r="826" spans="1:7" x14ac:dyDescent="0.3">
      <c r="A826" s="2">
        <v>609602</v>
      </c>
      <c r="B826" s="2" t="s">
        <v>1027</v>
      </c>
      <c r="C826" s="2" t="s">
        <v>23</v>
      </c>
      <c r="D826" s="2" t="s">
        <v>233</v>
      </c>
      <c r="E826" s="2" t="s">
        <v>568</v>
      </c>
      <c r="F826" s="2" t="s">
        <v>231</v>
      </c>
      <c r="G826" t="str">
        <f>VLOOKUP(A826,'[2]Daily downtime hours'!$C:$K,9,0)</f>
        <v>Joash Lubwama</v>
      </c>
    </row>
    <row r="827" spans="1:7" x14ac:dyDescent="0.3">
      <c r="A827" s="2">
        <v>609607</v>
      </c>
      <c r="B827" s="2" t="s">
        <v>1028</v>
      </c>
      <c r="C827" s="2" t="s">
        <v>263</v>
      </c>
      <c r="D827" s="2" t="s">
        <v>229</v>
      </c>
      <c r="E827" s="2" t="s">
        <v>322</v>
      </c>
      <c r="F827" s="2" t="s">
        <v>231</v>
      </c>
      <c r="G827" t="str">
        <f>VLOOKUP(A827,'[2]Daily downtime hours'!$C:$K,9,0)</f>
        <v>Robert Otim</v>
      </c>
    </row>
    <row r="828" spans="1:7" x14ac:dyDescent="0.3">
      <c r="A828" s="12">
        <v>609629</v>
      </c>
      <c r="B828" s="12" t="s">
        <v>1029</v>
      </c>
      <c r="C828" s="2" t="s">
        <v>317</v>
      </c>
      <c r="D828" s="2" t="s">
        <v>229</v>
      </c>
      <c r="E828" s="2" t="s">
        <v>359</v>
      </c>
      <c r="F828" s="2" t="s">
        <v>231</v>
      </c>
      <c r="G828" t="str">
        <f>VLOOKUP(A828,'[2]Daily downtime hours'!$C:$K,9,0)</f>
        <v>Moses Kaganda</v>
      </c>
    </row>
    <row r="829" spans="1:7" x14ac:dyDescent="0.3">
      <c r="A829" s="2">
        <v>609635</v>
      </c>
      <c r="B829" s="2" t="s">
        <v>1030</v>
      </c>
      <c r="C829" s="2" t="s">
        <v>14</v>
      </c>
      <c r="D829" s="2" t="s">
        <v>233</v>
      </c>
      <c r="E829" s="2" t="s">
        <v>12</v>
      </c>
      <c r="F829" s="2" t="s">
        <v>231</v>
      </c>
      <c r="G829" t="str">
        <f>VLOOKUP(A829,'[2]Daily downtime hours'!$C:$K,9,0)</f>
        <v>Latima Musoke</v>
      </c>
    </row>
    <row r="830" spans="1:7" x14ac:dyDescent="0.3">
      <c r="A830" s="2">
        <v>609639</v>
      </c>
      <c r="B830" s="2" t="s">
        <v>1031</v>
      </c>
      <c r="C830" s="2" t="s">
        <v>279</v>
      </c>
      <c r="D830" s="2" t="s">
        <v>229</v>
      </c>
      <c r="E830" s="2" t="s">
        <v>251</v>
      </c>
      <c r="F830" s="2" t="s">
        <v>231</v>
      </c>
      <c r="G830" t="str">
        <f>VLOOKUP(A830,'[2]Daily downtime hours'!$C:$K,9,0)</f>
        <v>Robert Otim</v>
      </c>
    </row>
    <row r="831" spans="1:7" x14ac:dyDescent="0.3">
      <c r="A831" s="12">
        <v>609650</v>
      </c>
      <c r="B831" s="12" t="s">
        <v>1032</v>
      </c>
      <c r="C831" s="2" t="s">
        <v>289</v>
      </c>
      <c r="D831" s="2" t="s">
        <v>229</v>
      </c>
      <c r="E831" s="2" t="s">
        <v>271</v>
      </c>
      <c r="F831" s="2" t="s">
        <v>231</v>
      </c>
      <c r="G831" t="str">
        <f>VLOOKUP(A831,'[2]Daily downtime hours'!$C:$K,9,0)</f>
        <v>Muhamood Kyongo</v>
      </c>
    </row>
    <row r="832" spans="1:7" x14ac:dyDescent="0.3">
      <c r="A832" s="12">
        <v>609651</v>
      </c>
      <c r="B832" s="12" t="s">
        <v>1033</v>
      </c>
      <c r="C832" s="2" t="s">
        <v>320</v>
      </c>
      <c r="D832" s="2" t="s">
        <v>229</v>
      </c>
      <c r="E832" s="2" t="s">
        <v>359</v>
      </c>
      <c r="F832" s="2" t="s">
        <v>231</v>
      </c>
      <c r="G832" t="str">
        <f>VLOOKUP(A832,'[2]Daily downtime hours'!$C:$K,9,0)</f>
        <v>Muhamood Kyongo</v>
      </c>
    </row>
    <row r="833" spans="1:7" x14ac:dyDescent="0.3">
      <c r="A833" s="12">
        <v>609652</v>
      </c>
      <c r="B833" s="12" t="s">
        <v>1034</v>
      </c>
      <c r="C833" s="2" t="s">
        <v>348</v>
      </c>
      <c r="D833" s="2" t="s">
        <v>233</v>
      </c>
      <c r="E833" s="2" t="s">
        <v>290</v>
      </c>
      <c r="F833" s="2" t="s">
        <v>231</v>
      </c>
      <c r="G833" t="str">
        <f>VLOOKUP(A833,'[2]Daily downtime hours'!$C:$K,9,0)</f>
        <v>Moses Kaganda</v>
      </c>
    </row>
    <row r="834" spans="1:7" x14ac:dyDescent="0.3">
      <c r="A834" s="2">
        <v>609653</v>
      </c>
      <c r="B834" s="2" t="s">
        <v>1035</v>
      </c>
      <c r="C834" s="2" t="s">
        <v>348</v>
      </c>
      <c r="D834" s="2" t="s">
        <v>233</v>
      </c>
      <c r="E834" s="2" t="s">
        <v>12</v>
      </c>
      <c r="F834" s="2" t="s">
        <v>231</v>
      </c>
      <c r="G834" t="str">
        <f>VLOOKUP(A834,'[2]Daily downtime hours'!$C:$K,9,0)</f>
        <v>Moses Kaganda</v>
      </c>
    </row>
    <row r="835" spans="1:7" x14ac:dyDescent="0.3">
      <c r="A835" s="2">
        <v>609654</v>
      </c>
      <c r="B835" s="2" t="s">
        <v>1036</v>
      </c>
      <c r="C835" s="2" t="s">
        <v>274</v>
      </c>
      <c r="D835" s="2" t="s">
        <v>229</v>
      </c>
      <c r="E835" s="2" t="s">
        <v>243</v>
      </c>
      <c r="F835" s="2" t="s">
        <v>231</v>
      </c>
      <c r="G835" t="str">
        <f>VLOOKUP(A835,'[2]Daily downtime hours'!$C:$K,9,0)</f>
        <v>Muhamood Kyongo</v>
      </c>
    </row>
    <row r="836" spans="1:7" x14ac:dyDescent="0.3">
      <c r="A836" s="12">
        <v>609655</v>
      </c>
      <c r="B836" s="12" t="s">
        <v>1037</v>
      </c>
      <c r="C836" s="2" t="s">
        <v>394</v>
      </c>
      <c r="D836" s="2" t="s">
        <v>233</v>
      </c>
      <c r="E836" s="2" t="s">
        <v>324</v>
      </c>
      <c r="F836" s="2" t="s">
        <v>231</v>
      </c>
      <c r="G836" t="str">
        <f>VLOOKUP(A836,'[2]Daily downtime hours'!$C:$K,9,0)</f>
        <v>Muhamood Kyongo</v>
      </c>
    </row>
    <row r="837" spans="1:7" x14ac:dyDescent="0.3">
      <c r="A837" s="12">
        <v>609656</v>
      </c>
      <c r="B837" s="12" t="s">
        <v>1038</v>
      </c>
      <c r="C837" s="2" t="s">
        <v>274</v>
      </c>
      <c r="D837" s="2" t="s">
        <v>233</v>
      </c>
      <c r="E837" s="2" t="s">
        <v>254</v>
      </c>
      <c r="F837" s="2" t="s">
        <v>231</v>
      </c>
      <c r="G837" t="str">
        <f>VLOOKUP(A837,'[2]Daily downtime hours'!$C:$K,9,0)</f>
        <v>Muhamood Kyongo</v>
      </c>
    </row>
    <row r="838" spans="1:7" x14ac:dyDescent="0.3">
      <c r="A838" s="2">
        <v>609658</v>
      </c>
      <c r="B838" s="2" t="s">
        <v>1039</v>
      </c>
      <c r="C838" s="2" t="s">
        <v>267</v>
      </c>
      <c r="D838" s="2" t="s">
        <v>233</v>
      </c>
      <c r="E838" s="2" t="s">
        <v>240</v>
      </c>
      <c r="F838" s="2" t="s">
        <v>231</v>
      </c>
      <c r="G838" t="str">
        <f>VLOOKUP(A838,'[2]Daily downtime hours'!$C:$K,9,0)</f>
        <v>Joash Lubwama</v>
      </c>
    </row>
    <row r="839" spans="1:7" x14ac:dyDescent="0.3">
      <c r="A839" s="12">
        <v>609660</v>
      </c>
      <c r="B839" s="12" t="s">
        <v>1040</v>
      </c>
      <c r="C839" s="2" t="s">
        <v>260</v>
      </c>
      <c r="D839" s="2" t="s">
        <v>233</v>
      </c>
      <c r="E839" s="2" t="s">
        <v>287</v>
      </c>
      <c r="F839" s="2" t="s">
        <v>231</v>
      </c>
      <c r="G839" t="str">
        <f>VLOOKUP(A839,'[2]Daily downtime hours'!$C:$K,9,0)</f>
        <v>Joash Lubwama</v>
      </c>
    </row>
    <row r="840" spans="1:7" x14ac:dyDescent="0.3">
      <c r="A840" s="2">
        <v>609672</v>
      </c>
      <c r="B840" s="2" t="s">
        <v>1041</v>
      </c>
      <c r="C840" s="2" t="s">
        <v>279</v>
      </c>
      <c r="D840" s="2" t="s">
        <v>233</v>
      </c>
      <c r="E840" s="2" t="s">
        <v>285</v>
      </c>
      <c r="F840" s="2" t="s">
        <v>231</v>
      </c>
      <c r="G840" t="str">
        <f>VLOOKUP(A840,'[2]Daily downtime hours'!$C:$K,9,0)</f>
        <v>Robert Otim</v>
      </c>
    </row>
    <row r="841" spans="1:7" x14ac:dyDescent="0.3">
      <c r="A841" s="12">
        <v>609673</v>
      </c>
      <c r="B841" s="12" t="s">
        <v>1042</v>
      </c>
      <c r="C841" s="2" t="s">
        <v>263</v>
      </c>
      <c r="D841" s="2" t="s">
        <v>233</v>
      </c>
      <c r="E841" s="2" t="s">
        <v>12</v>
      </c>
      <c r="F841" s="2" t="s">
        <v>231</v>
      </c>
      <c r="G841" t="str">
        <f>VLOOKUP(A841,'[2]Daily downtime hours'!$C:$K,9,0)</f>
        <v>Robert Otim</v>
      </c>
    </row>
    <row r="842" spans="1:7" x14ac:dyDescent="0.3">
      <c r="A842" s="2">
        <v>609674</v>
      </c>
      <c r="B842" s="20" t="s">
        <v>1043</v>
      </c>
      <c r="C842" s="2" t="s">
        <v>239</v>
      </c>
      <c r="D842" s="2" t="s">
        <v>233</v>
      </c>
      <c r="E842" s="2" t="s">
        <v>12</v>
      </c>
      <c r="F842" s="2" t="s">
        <v>231</v>
      </c>
      <c r="G842" t="str">
        <f>VLOOKUP(A842,'[2]Daily downtime hours'!$C:$K,9,0)</f>
        <v>Robert Otim</v>
      </c>
    </row>
    <row r="843" spans="1:7" x14ac:dyDescent="0.3">
      <c r="A843" s="2">
        <v>609676</v>
      </c>
      <c r="B843" s="2" t="s">
        <v>1044</v>
      </c>
      <c r="C843" s="2" t="s">
        <v>279</v>
      </c>
      <c r="D843" s="2" t="s">
        <v>229</v>
      </c>
      <c r="E843" s="2" t="s">
        <v>331</v>
      </c>
      <c r="F843" s="2" t="s">
        <v>231</v>
      </c>
      <c r="G843" t="str">
        <f>VLOOKUP(A843,'[2]Daily downtime hours'!$C:$K,9,0)</f>
        <v>Robert Otim</v>
      </c>
    </row>
    <row r="844" spans="1:7" x14ac:dyDescent="0.3">
      <c r="A844" s="2">
        <v>609689</v>
      </c>
      <c r="B844" s="2" t="s">
        <v>1045</v>
      </c>
      <c r="C844" s="2" t="s">
        <v>23</v>
      </c>
      <c r="D844" s="2" t="s">
        <v>233</v>
      </c>
      <c r="E844" s="2" t="s">
        <v>312</v>
      </c>
      <c r="F844" s="2" t="s">
        <v>231</v>
      </c>
      <c r="G844" t="str">
        <f>VLOOKUP(A844,'[2]Daily downtime hours'!$C:$K,9,0)</f>
        <v>Joash Lubwama</v>
      </c>
    </row>
    <row r="845" spans="1:7" x14ac:dyDescent="0.3">
      <c r="A845" s="2">
        <v>609690</v>
      </c>
      <c r="B845" s="2" t="s">
        <v>1046</v>
      </c>
      <c r="C845" s="2" t="s">
        <v>23</v>
      </c>
      <c r="D845" s="2" t="s">
        <v>233</v>
      </c>
      <c r="E845" s="2" t="s">
        <v>312</v>
      </c>
      <c r="F845" s="2" t="s">
        <v>231</v>
      </c>
      <c r="G845" t="str">
        <f>VLOOKUP(A845,'[2]Daily downtime hours'!$C:$K,9,0)</f>
        <v>Joash Lubwama</v>
      </c>
    </row>
    <row r="846" spans="1:7" x14ac:dyDescent="0.3">
      <c r="A846" s="12">
        <v>609699</v>
      </c>
      <c r="B846" s="12" t="s">
        <v>1047</v>
      </c>
      <c r="C846" s="2" t="s">
        <v>267</v>
      </c>
      <c r="D846" s="2" t="s">
        <v>233</v>
      </c>
      <c r="E846" s="2" t="s">
        <v>12</v>
      </c>
      <c r="F846" s="2" t="s">
        <v>231</v>
      </c>
      <c r="G846" t="str">
        <f>VLOOKUP(A846,'[2]Daily downtime hours'!$C:$K,9,0)</f>
        <v>Joash Lubwama</v>
      </c>
    </row>
    <row r="847" spans="1:7" x14ac:dyDescent="0.3">
      <c r="A847" s="2">
        <v>609700</v>
      </c>
      <c r="B847" s="2" t="s">
        <v>1048</v>
      </c>
      <c r="C847" s="2" t="s">
        <v>267</v>
      </c>
      <c r="D847" s="2" t="s">
        <v>233</v>
      </c>
      <c r="E847" s="2" t="s">
        <v>248</v>
      </c>
      <c r="F847" s="2" t="s">
        <v>231</v>
      </c>
      <c r="G847" t="str">
        <f>VLOOKUP(A847,'[2]Daily downtime hours'!$C:$K,9,0)</f>
        <v>Joash Lubwama</v>
      </c>
    </row>
    <row r="848" spans="1:7" x14ac:dyDescent="0.3">
      <c r="A848" s="12">
        <v>609701</v>
      </c>
      <c r="B848" s="12" t="s">
        <v>1049</v>
      </c>
      <c r="C848" s="2" t="s">
        <v>228</v>
      </c>
      <c r="D848" s="2" t="s">
        <v>229</v>
      </c>
      <c r="E848" s="2" t="s">
        <v>331</v>
      </c>
      <c r="F848" s="2" t="s">
        <v>231</v>
      </c>
      <c r="G848" t="str">
        <f>VLOOKUP(A848,'[2]Daily downtime hours'!$C:$K,9,0)</f>
        <v>Joash Lubwama</v>
      </c>
    </row>
    <row r="849" spans="1:7" x14ac:dyDescent="0.3">
      <c r="A849" s="12">
        <v>609705</v>
      </c>
      <c r="B849" s="12" t="s">
        <v>1050</v>
      </c>
      <c r="C849" s="2" t="s">
        <v>23</v>
      </c>
      <c r="D849" s="2" t="s">
        <v>233</v>
      </c>
      <c r="E849" s="2" t="s">
        <v>234</v>
      </c>
      <c r="F849" s="2" t="s">
        <v>231</v>
      </c>
      <c r="G849" t="str">
        <f>VLOOKUP(A849,'[2]Daily downtime hours'!$C:$K,9,0)</f>
        <v>Joash Lubwama</v>
      </c>
    </row>
    <row r="850" spans="1:7" x14ac:dyDescent="0.3">
      <c r="A850" s="12">
        <v>609707</v>
      </c>
      <c r="B850" s="12" t="s">
        <v>503</v>
      </c>
      <c r="C850" s="2" t="s">
        <v>267</v>
      </c>
      <c r="D850" s="2" t="s">
        <v>233</v>
      </c>
      <c r="E850" s="2" t="s">
        <v>331</v>
      </c>
      <c r="F850" s="2" t="s">
        <v>231</v>
      </c>
      <c r="G850" t="str">
        <f>VLOOKUP(A850,'[2]Daily downtime hours'!$C:$K,9,0)</f>
        <v>Joash Lubwama</v>
      </c>
    </row>
    <row r="851" spans="1:7" x14ac:dyDescent="0.3">
      <c r="A851" s="12">
        <v>609708</v>
      </c>
      <c r="B851" s="12" t="s">
        <v>1051</v>
      </c>
      <c r="C851" s="2" t="s">
        <v>228</v>
      </c>
      <c r="D851" s="2" t="s">
        <v>233</v>
      </c>
      <c r="E851" s="2" t="s">
        <v>285</v>
      </c>
      <c r="F851" s="2" t="s">
        <v>231</v>
      </c>
      <c r="G851" t="str">
        <f>VLOOKUP(A851,'[2]Daily downtime hours'!$C:$K,9,0)</f>
        <v>Joash Lubwama</v>
      </c>
    </row>
    <row r="852" spans="1:7" x14ac:dyDescent="0.3">
      <c r="A852" s="2">
        <v>609714</v>
      </c>
      <c r="B852" s="2" t="s">
        <v>1052</v>
      </c>
      <c r="C852" s="2" t="s">
        <v>267</v>
      </c>
      <c r="D852" s="2" t="s">
        <v>229</v>
      </c>
      <c r="E852" s="2" t="s">
        <v>418</v>
      </c>
      <c r="F852" s="2" t="s">
        <v>231</v>
      </c>
      <c r="G852" t="str">
        <f>VLOOKUP(A852,'[2]Daily downtime hours'!$C:$K,9,0)</f>
        <v>Joash Lubwama</v>
      </c>
    </row>
    <row r="853" spans="1:7" x14ac:dyDescent="0.3">
      <c r="A853" s="12">
        <v>609724</v>
      </c>
      <c r="B853" s="12" t="s">
        <v>1053</v>
      </c>
      <c r="C853" s="2" t="s">
        <v>260</v>
      </c>
      <c r="D853" s="2" t="s">
        <v>229</v>
      </c>
      <c r="E853" s="2" t="s">
        <v>243</v>
      </c>
      <c r="F853" s="2" t="s">
        <v>231</v>
      </c>
      <c r="G853" t="str">
        <f>VLOOKUP(A853,'[2]Daily downtime hours'!$C:$K,9,0)</f>
        <v>Joash Lubwama</v>
      </c>
    </row>
    <row r="854" spans="1:7" x14ac:dyDescent="0.3">
      <c r="A854" s="12">
        <v>609741</v>
      </c>
      <c r="B854" s="12" t="s">
        <v>1054</v>
      </c>
      <c r="C854" s="2" t="s">
        <v>333</v>
      </c>
      <c r="D854" s="2" t="s">
        <v>229</v>
      </c>
      <c r="E854" s="2" t="s">
        <v>282</v>
      </c>
      <c r="F854" s="2" t="s">
        <v>231</v>
      </c>
      <c r="G854" t="str">
        <f>VLOOKUP(A854,'[2]Daily downtime hours'!$C:$K,9,0)</f>
        <v>Latima Musoke</v>
      </c>
    </row>
    <row r="855" spans="1:7" x14ac:dyDescent="0.3">
      <c r="A855" s="12">
        <v>609742</v>
      </c>
      <c r="B855" s="12" t="s">
        <v>1055</v>
      </c>
      <c r="C855" s="2" t="s">
        <v>333</v>
      </c>
      <c r="D855" s="2" t="s">
        <v>229</v>
      </c>
      <c r="E855" s="2" t="s">
        <v>331</v>
      </c>
      <c r="F855" s="2" t="s">
        <v>231</v>
      </c>
      <c r="G855" t="str">
        <f>VLOOKUP(A855,'[2]Daily downtime hours'!$C:$K,9,0)</f>
        <v>Latima Musoke</v>
      </c>
    </row>
    <row r="856" spans="1:7" x14ac:dyDescent="0.3">
      <c r="A856" s="2">
        <v>609743</v>
      </c>
      <c r="B856" s="2" t="s">
        <v>1056</v>
      </c>
      <c r="C856" s="2" t="s">
        <v>394</v>
      </c>
      <c r="D856" s="2" t="s">
        <v>229</v>
      </c>
      <c r="E856" s="2" t="s">
        <v>331</v>
      </c>
      <c r="F856" s="2" t="s">
        <v>231</v>
      </c>
      <c r="G856" t="str">
        <f>VLOOKUP(A856,'[2]Daily downtime hours'!$C:$K,9,0)</f>
        <v>Muhamood Kyongo</v>
      </c>
    </row>
    <row r="857" spans="1:7" x14ac:dyDescent="0.3">
      <c r="A857" s="2">
        <v>609747</v>
      </c>
      <c r="B857" s="2" t="s">
        <v>1057</v>
      </c>
      <c r="C857" s="2" t="s">
        <v>394</v>
      </c>
      <c r="D857" s="2" t="s">
        <v>229</v>
      </c>
      <c r="E857" s="2" t="s">
        <v>331</v>
      </c>
      <c r="F857" s="2" t="s">
        <v>231</v>
      </c>
      <c r="G857" t="str">
        <f>VLOOKUP(A857,'[2]Daily downtime hours'!$C:$K,9,0)</f>
        <v>Muhamood Kyongo</v>
      </c>
    </row>
    <row r="858" spans="1:7" x14ac:dyDescent="0.3">
      <c r="A858" s="12">
        <v>609786</v>
      </c>
      <c r="B858" s="12" t="s">
        <v>1058</v>
      </c>
      <c r="C858" s="2" t="s">
        <v>245</v>
      </c>
      <c r="D858" s="2" t="s">
        <v>233</v>
      </c>
      <c r="E858" s="2" t="s">
        <v>295</v>
      </c>
      <c r="F858" s="2" t="s">
        <v>231</v>
      </c>
      <c r="G858" t="str">
        <f>VLOOKUP(A858,'[2]Daily downtime hours'!$C:$K,9,0)</f>
        <v>Innocent Ayiko</v>
      </c>
    </row>
    <row r="859" spans="1:7" x14ac:dyDescent="0.3">
      <c r="A859" s="12">
        <v>609801</v>
      </c>
      <c r="B859" s="12" t="s">
        <v>1059</v>
      </c>
      <c r="C859" s="2" t="s">
        <v>11</v>
      </c>
      <c r="D859" s="2" t="s">
        <v>229</v>
      </c>
      <c r="E859" s="2" t="s">
        <v>287</v>
      </c>
      <c r="F859" s="2" t="s">
        <v>231</v>
      </c>
      <c r="G859" t="str">
        <f>VLOOKUP(A859,'[2]Daily downtime hours'!$C:$K,9,0)</f>
        <v>Latima Musoke</v>
      </c>
    </row>
    <row r="860" spans="1:7" x14ac:dyDescent="0.3">
      <c r="A860" s="12">
        <v>609813</v>
      </c>
      <c r="B860" s="12" t="s">
        <v>1060</v>
      </c>
      <c r="C860" s="2" t="s">
        <v>299</v>
      </c>
      <c r="D860" s="2" t="s">
        <v>229</v>
      </c>
      <c r="E860" s="2" t="s">
        <v>312</v>
      </c>
      <c r="F860" s="2" t="s">
        <v>231</v>
      </c>
      <c r="G860" t="str">
        <f>VLOOKUP(A860,'[2]Daily downtime hours'!$C:$K,9,0)</f>
        <v>Muhamood Kyongo</v>
      </c>
    </row>
    <row r="861" spans="1:7" x14ac:dyDescent="0.3">
      <c r="A861" s="12">
        <v>609816</v>
      </c>
      <c r="B861" s="12" t="s">
        <v>1061</v>
      </c>
      <c r="C861" s="2" t="s">
        <v>289</v>
      </c>
      <c r="D861" s="2" t="s">
        <v>229</v>
      </c>
      <c r="E861" s="2" t="s">
        <v>248</v>
      </c>
      <c r="F861" s="2" t="s">
        <v>231</v>
      </c>
      <c r="G861" t="str">
        <f>VLOOKUP(A861,'[2]Daily downtime hours'!$C:$K,9,0)</f>
        <v>Muhamood Kyongo</v>
      </c>
    </row>
    <row r="862" spans="1:7" x14ac:dyDescent="0.3">
      <c r="A862" s="2">
        <v>609820</v>
      </c>
      <c r="B862" s="2" t="s">
        <v>1062</v>
      </c>
      <c r="C862" s="2" t="s">
        <v>13</v>
      </c>
      <c r="D862" s="2" t="s">
        <v>229</v>
      </c>
      <c r="E862" s="2" t="s">
        <v>322</v>
      </c>
      <c r="F862" s="2" t="s">
        <v>231</v>
      </c>
      <c r="G862" t="str">
        <f>VLOOKUP(A862,'[2]Daily downtime hours'!$C:$K,9,0)</f>
        <v>Latima Musoke</v>
      </c>
    </row>
    <row r="863" spans="1:7" x14ac:dyDescent="0.3">
      <c r="A863" s="2">
        <v>609821</v>
      </c>
      <c r="B863" s="2" t="s">
        <v>1063</v>
      </c>
      <c r="C863" s="2" t="s">
        <v>17</v>
      </c>
      <c r="D863" s="2" t="s">
        <v>229</v>
      </c>
      <c r="E863" s="2" t="s">
        <v>237</v>
      </c>
      <c r="F863" s="2" t="s">
        <v>231</v>
      </c>
      <c r="G863" t="str">
        <f>VLOOKUP(A863,'[2]Daily downtime hours'!$C:$K,9,0)</f>
        <v>Latima Musoke</v>
      </c>
    </row>
    <row r="864" spans="1:7" x14ac:dyDescent="0.3">
      <c r="A864" s="12">
        <v>609823</v>
      </c>
      <c r="B864" s="12" t="s">
        <v>1064</v>
      </c>
      <c r="C864" s="2" t="s">
        <v>279</v>
      </c>
      <c r="D864" s="2" t="s">
        <v>233</v>
      </c>
      <c r="E864" s="2" t="s">
        <v>300</v>
      </c>
      <c r="F864" s="2" t="s">
        <v>231</v>
      </c>
      <c r="G864" t="str">
        <f>VLOOKUP(A864,'[2]Daily downtime hours'!$C:$K,9,0)</f>
        <v>Robert Otim</v>
      </c>
    </row>
    <row r="865" spans="1:7" x14ac:dyDescent="0.3">
      <c r="A865" s="12">
        <v>609836</v>
      </c>
      <c r="B865" s="12" t="s">
        <v>1065</v>
      </c>
      <c r="C865" s="2" t="s">
        <v>394</v>
      </c>
      <c r="D865" s="2" t="s">
        <v>229</v>
      </c>
      <c r="E865" s="2" t="s">
        <v>290</v>
      </c>
      <c r="F865" s="2" t="s">
        <v>231</v>
      </c>
      <c r="G865" t="str">
        <f>VLOOKUP(A865,'[2]Daily downtime hours'!$C:$K,9,0)</f>
        <v>Muhamood Kyongo</v>
      </c>
    </row>
    <row r="866" spans="1:7" x14ac:dyDescent="0.3">
      <c r="A866" s="2">
        <v>609838</v>
      </c>
      <c r="B866" s="2" t="s">
        <v>1066</v>
      </c>
      <c r="C866" s="2" t="s">
        <v>350</v>
      </c>
      <c r="D866" s="2" t="s">
        <v>229</v>
      </c>
      <c r="E866" s="2" t="s">
        <v>271</v>
      </c>
      <c r="F866" s="2" t="s">
        <v>231</v>
      </c>
      <c r="G866" t="str">
        <f>VLOOKUP(A866,'[2]Daily downtime hours'!$C:$K,9,0)</f>
        <v>Muhamood Kyongo</v>
      </c>
    </row>
    <row r="867" spans="1:7" x14ac:dyDescent="0.3">
      <c r="A867" s="2">
        <v>609844</v>
      </c>
      <c r="B867" s="2" t="s">
        <v>1067</v>
      </c>
      <c r="C867" s="2" t="s">
        <v>299</v>
      </c>
      <c r="D867" s="2" t="s">
        <v>229</v>
      </c>
      <c r="E867" s="2" t="s">
        <v>237</v>
      </c>
      <c r="F867" s="2" t="s">
        <v>231</v>
      </c>
      <c r="G867" t="str">
        <f>VLOOKUP(A867,'[2]Daily downtime hours'!$C:$K,9,0)</f>
        <v>Muhamood Kyongo</v>
      </c>
    </row>
    <row r="868" spans="1:7" x14ac:dyDescent="0.3">
      <c r="A868" s="12">
        <v>609845</v>
      </c>
      <c r="B868" s="12" t="s">
        <v>1068</v>
      </c>
      <c r="C868" s="2" t="s">
        <v>269</v>
      </c>
      <c r="D868" s="2" t="s">
        <v>229</v>
      </c>
      <c r="E868" s="2" t="s">
        <v>322</v>
      </c>
      <c r="F868" s="2" t="s">
        <v>231</v>
      </c>
      <c r="G868" t="str">
        <f>VLOOKUP(A868,'[2]Daily downtime hours'!$C:$K,9,0)</f>
        <v>Innocent Ayiko</v>
      </c>
    </row>
    <row r="869" spans="1:7" x14ac:dyDescent="0.3">
      <c r="A869" s="2">
        <v>609846</v>
      </c>
      <c r="B869" s="2" t="s">
        <v>1069</v>
      </c>
      <c r="C869" s="2" t="s">
        <v>348</v>
      </c>
      <c r="D869" s="2" t="s">
        <v>233</v>
      </c>
      <c r="E869" s="2" t="s">
        <v>290</v>
      </c>
      <c r="F869" s="2" t="s">
        <v>231</v>
      </c>
      <c r="G869" t="str">
        <f>VLOOKUP(A869,'[2]Daily downtime hours'!$C:$K,9,0)</f>
        <v>Moses Kaganda</v>
      </c>
    </row>
    <row r="870" spans="1:7" x14ac:dyDescent="0.3">
      <c r="A870" s="2">
        <v>609858</v>
      </c>
      <c r="B870" s="2" t="s">
        <v>1070</v>
      </c>
      <c r="C870" s="2" t="s">
        <v>260</v>
      </c>
      <c r="D870" s="2" t="s">
        <v>233</v>
      </c>
      <c r="E870" s="2" t="s">
        <v>230</v>
      </c>
      <c r="F870" s="2" t="s">
        <v>231</v>
      </c>
      <c r="G870" t="str">
        <f>VLOOKUP(A870,'[2]Daily downtime hours'!$C:$K,9,0)</f>
        <v>Robert Otim</v>
      </c>
    </row>
    <row r="871" spans="1:7" x14ac:dyDescent="0.3">
      <c r="A871" s="2">
        <v>609876</v>
      </c>
      <c r="B871" s="2" t="s">
        <v>1071</v>
      </c>
      <c r="C871" s="2" t="s">
        <v>239</v>
      </c>
      <c r="D871" s="2" t="s">
        <v>233</v>
      </c>
      <c r="E871" s="2" t="s">
        <v>248</v>
      </c>
      <c r="F871" s="2" t="s">
        <v>231</v>
      </c>
      <c r="G871" t="str">
        <f>VLOOKUP(A871,'[2]Daily downtime hours'!$C:$K,9,0)</f>
        <v>Robert Otim</v>
      </c>
    </row>
    <row r="872" spans="1:7" x14ac:dyDescent="0.3">
      <c r="A872" s="2">
        <v>609887</v>
      </c>
      <c r="B872" s="2" t="s">
        <v>1072</v>
      </c>
      <c r="C872" s="2" t="s">
        <v>11</v>
      </c>
      <c r="D872" s="2" t="s">
        <v>233</v>
      </c>
      <c r="E872" s="2" t="s">
        <v>251</v>
      </c>
      <c r="F872" s="2" t="s">
        <v>231</v>
      </c>
      <c r="G872" t="str">
        <f>VLOOKUP(A872,'[2]Daily downtime hours'!$C:$K,9,0)</f>
        <v>Latima Musoke</v>
      </c>
    </row>
    <row r="873" spans="1:7" x14ac:dyDescent="0.3">
      <c r="A873" s="12">
        <v>609888</v>
      </c>
      <c r="B873" s="12" t="s">
        <v>501</v>
      </c>
      <c r="C873" s="2" t="s">
        <v>267</v>
      </c>
      <c r="D873" s="2" t="s">
        <v>233</v>
      </c>
      <c r="E873" s="2" t="s">
        <v>331</v>
      </c>
      <c r="F873" s="2" t="s">
        <v>231</v>
      </c>
      <c r="G873" t="str">
        <f>VLOOKUP(A873,'[2]Daily downtime hours'!$C:$K,9,0)</f>
        <v>Joash Lubwama</v>
      </c>
    </row>
    <row r="874" spans="1:7" x14ac:dyDescent="0.3">
      <c r="A874" s="2">
        <v>609890</v>
      </c>
      <c r="B874" s="2" t="s">
        <v>1073</v>
      </c>
      <c r="C874" s="2" t="s">
        <v>348</v>
      </c>
      <c r="D874" s="2" t="s">
        <v>229</v>
      </c>
      <c r="E874" s="2" t="s">
        <v>258</v>
      </c>
      <c r="F874" s="2" t="s">
        <v>231</v>
      </c>
      <c r="G874" t="str">
        <f>VLOOKUP(A874,'[2]Daily downtime hours'!$C:$K,9,0)</f>
        <v>Moses Kaganda</v>
      </c>
    </row>
    <row r="875" spans="1:7" x14ac:dyDescent="0.3">
      <c r="A875" s="12">
        <v>609900</v>
      </c>
      <c r="B875" s="12" t="s">
        <v>1074</v>
      </c>
      <c r="C875" s="2" t="s">
        <v>260</v>
      </c>
      <c r="D875" s="2" t="s">
        <v>233</v>
      </c>
      <c r="E875" s="2" t="s">
        <v>243</v>
      </c>
      <c r="F875" s="2" t="s">
        <v>231</v>
      </c>
      <c r="G875" t="str">
        <f>VLOOKUP(A875,'[2]Daily downtime hours'!$C:$K,9,0)</f>
        <v>Joash Lubwama</v>
      </c>
    </row>
    <row r="876" spans="1:7" x14ac:dyDescent="0.3">
      <c r="A876" s="12">
        <v>609912</v>
      </c>
      <c r="B876" s="12" t="s">
        <v>1075</v>
      </c>
      <c r="C876" s="2" t="s">
        <v>348</v>
      </c>
      <c r="D876" s="2" t="s">
        <v>229</v>
      </c>
      <c r="E876" s="2" t="s">
        <v>282</v>
      </c>
      <c r="F876" s="2" t="s">
        <v>231</v>
      </c>
      <c r="G876" t="str">
        <f>VLOOKUP(A876,'[2]Daily downtime hours'!$C:$K,9,0)</f>
        <v>Moses Kaganda</v>
      </c>
    </row>
    <row r="877" spans="1:7" x14ac:dyDescent="0.3">
      <c r="A877" s="2">
        <v>609917</v>
      </c>
      <c r="B877" s="2" t="s">
        <v>1076</v>
      </c>
      <c r="C877" s="2" t="s">
        <v>21</v>
      </c>
      <c r="D877" s="2" t="s">
        <v>229</v>
      </c>
      <c r="E877" s="2" t="s">
        <v>258</v>
      </c>
      <c r="F877" s="2" t="s">
        <v>231</v>
      </c>
      <c r="G877" t="str">
        <f>VLOOKUP(A877,'[2]Daily downtime hours'!$C:$K,9,0)</f>
        <v>Innocent Ayiko</v>
      </c>
    </row>
    <row r="878" spans="1:7" x14ac:dyDescent="0.3">
      <c r="A878" s="12">
        <v>609918</v>
      </c>
      <c r="B878" s="12" t="s">
        <v>1077</v>
      </c>
      <c r="C878" s="2" t="s">
        <v>21</v>
      </c>
      <c r="D878" s="2" t="s">
        <v>233</v>
      </c>
      <c r="E878" s="2" t="s">
        <v>312</v>
      </c>
      <c r="F878" s="2" t="s">
        <v>231</v>
      </c>
      <c r="G878" t="str">
        <f>VLOOKUP(A878,'[2]Daily downtime hours'!$C:$K,9,0)</f>
        <v>Innocent Ayiko</v>
      </c>
    </row>
    <row r="879" spans="1:7" x14ac:dyDescent="0.3">
      <c r="A879" s="2">
        <v>609919</v>
      </c>
      <c r="B879" s="2" t="s">
        <v>1078</v>
      </c>
      <c r="C879" s="2" t="s">
        <v>13</v>
      </c>
      <c r="D879" s="2" t="s">
        <v>233</v>
      </c>
      <c r="E879" s="2" t="s">
        <v>254</v>
      </c>
      <c r="F879" s="2" t="s">
        <v>231</v>
      </c>
      <c r="G879" t="str">
        <f>VLOOKUP(A879,'[2]Daily downtime hours'!$C:$K,9,0)</f>
        <v>Latima Musoke</v>
      </c>
    </row>
    <row r="880" spans="1:7" x14ac:dyDescent="0.3">
      <c r="A880" s="2">
        <v>609938</v>
      </c>
      <c r="B880" s="2" t="s">
        <v>1079</v>
      </c>
      <c r="C880" s="2" t="s">
        <v>22</v>
      </c>
      <c r="D880" s="2" t="s">
        <v>229</v>
      </c>
      <c r="E880" s="2" t="s">
        <v>516</v>
      </c>
      <c r="F880" s="2" t="s">
        <v>231</v>
      </c>
      <c r="G880" t="str">
        <f>VLOOKUP(A880,'[2]Daily downtime hours'!$C:$K,9,0)</f>
        <v>Innocent Ayiko</v>
      </c>
    </row>
    <row r="881" spans="1:7" x14ac:dyDescent="0.3">
      <c r="A881" s="12">
        <v>609939</v>
      </c>
      <c r="B881" s="12" t="s">
        <v>1080</v>
      </c>
      <c r="C881" s="2" t="s">
        <v>299</v>
      </c>
      <c r="D881" s="2" t="s">
        <v>229</v>
      </c>
      <c r="E881" s="2" t="s">
        <v>271</v>
      </c>
      <c r="F881" s="2" t="s">
        <v>231</v>
      </c>
      <c r="G881" t="str">
        <f>VLOOKUP(A881,'[2]Daily downtime hours'!$C:$K,9,0)</f>
        <v>Muhamood Kyongo</v>
      </c>
    </row>
    <row r="882" spans="1:7" x14ac:dyDescent="0.3">
      <c r="A882" s="12">
        <v>609955</v>
      </c>
      <c r="B882" s="12" t="s">
        <v>1081</v>
      </c>
      <c r="C882" s="2" t="s">
        <v>281</v>
      </c>
      <c r="D882" s="2" t="s">
        <v>229</v>
      </c>
      <c r="E882" s="2" t="s">
        <v>234</v>
      </c>
      <c r="F882" s="2" t="s">
        <v>231</v>
      </c>
      <c r="G882" t="str">
        <f>VLOOKUP(A882,'[2]Daily downtime hours'!$C:$K,9,0)</f>
        <v>Innocent Ayiko</v>
      </c>
    </row>
    <row r="883" spans="1:7" x14ac:dyDescent="0.3">
      <c r="A883" s="2">
        <v>609957</v>
      </c>
      <c r="B883" s="2" t="s">
        <v>1082</v>
      </c>
      <c r="C883" s="2" t="s">
        <v>289</v>
      </c>
      <c r="D883" s="2" t="s">
        <v>229</v>
      </c>
      <c r="E883" s="2" t="s">
        <v>237</v>
      </c>
      <c r="F883" s="2" t="s">
        <v>231</v>
      </c>
      <c r="G883" t="str">
        <f>VLOOKUP(A883,'[2]Daily downtime hours'!$C:$K,9,0)</f>
        <v>Muhamood Kyongo</v>
      </c>
    </row>
    <row r="884" spans="1:7" x14ac:dyDescent="0.3">
      <c r="A884" s="12">
        <v>609958</v>
      </c>
      <c r="B884" s="12" t="s">
        <v>1083</v>
      </c>
      <c r="C884" s="2" t="s">
        <v>299</v>
      </c>
      <c r="D884" s="2" t="s">
        <v>233</v>
      </c>
      <c r="E884" s="2" t="s">
        <v>359</v>
      </c>
      <c r="F884" s="2" t="s">
        <v>231</v>
      </c>
      <c r="G884" t="str">
        <f>VLOOKUP(A884,'[2]Daily downtime hours'!$C:$K,9,0)</f>
        <v>Muhamood Kyongo</v>
      </c>
    </row>
    <row r="885" spans="1:7" x14ac:dyDescent="0.3">
      <c r="A885" s="12">
        <v>609984</v>
      </c>
      <c r="B885" s="12" t="s">
        <v>1084</v>
      </c>
      <c r="C885" s="2" t="s">
        <v>21</v>
      </c>
      <c r="D885" s="2" t="s">
        <v>233</v>
      </c>
      <c r="E885" s="2" t="s">
        <v>516</v>
      </c>
      <c r="F885" s="2" t="s">
        <v>231</v>
      </c>
      <c r="G885" t="str">
        <f>VLOOKUP(A885,'[2]Daily downtime hours'!$C:$K,9,0)</f>
        <v>Innocent Ayiko</v>
      </c>
    </row>
    <row r="886" spans="1:7" x14ac:dyDescent="0.3">
      <c r="A886" s="2">
        <v>609985</v>
      </c>
      <c r="B886" s="2" t="s">
        <v>1085</v>
      </c>
      <c r="C886" s="2" t="s">
        <v>22</v>
      </c>
      <c r="D886" s="2" t="s">
        <v>229</v>
      </c>
      <c r="E886" s="2" t="s">
        <v>359</v>
      </c>
      <c r="F886" s="2" t="s">
        <v>231</v>
      </c>
      <c r="G886" t="str">
        <f>VLOOKUP(A886,'[2]Daily downtime hours'!$C:$K,9,0)</f>
        <v>Innocent Ayiko</v>
      </c>
    </row>
    <row r="887" spans="1:7" x14ac:dyDescent="0.3">
      <c r="A887" s="12">
        <v>609993</v>
      </c>
      <c r="B887" s="12" t="s">
        <v>1086</v>
      </c>
      <c r="C887" s="2" t="s">
        <v>21</v>
      </c>
      <c r="D887" s="2" t="s">
        <v>233</v>
      </c>
      <c r="E887" s="2" t="s">
        <v>12</v>
      </c>
      <c r="F887" s="2" t="s">
        <v>231</v>
      </c>
      <c r="G887" t="str">
        <f>VLOOKUP(A887,'[2]Daily downtime hours'!$C:$K,9,0)</f>
        <v>Innocent Ayiko</v>
      </c>
    </row>
    <row r="888" spans="1:7" x14ac:dyDescent="0.3">
      <c r="A888" s="2">
        <v>609994</v>
      </c>
      <c r="B888" s="2" t="s">
        <v>1087</v>
      </c>
      <c r="C888" s="2" t="s">
        <v>22</v>
      </c>
      <c r="D888" s="2" t="s">
        <v>229</v>
      </c>
      <c r="E888" s="2" t="s">
        <v>324</v>
      </c>
      <c r="F888" s="2" t="s">
        <v>231</v>
      </c>
      <c r="G888" t="str">
        <f>VLOOKUP(A888,'[2]Daily downtime hours'!$C:$K,9,0)</f>
        <v>Innocent Ayiko</v>
      </c>
    </row>
    <row r="889" spans="1:7" x14ac:dyDescent="0.3">
      <c r="A889" s="12">
        <v>609996</v>
      </c>
      <c r="B889" s="12" t="s">
        <v>1088</v>
      </c>
      <c r="C889" s="2" t="s">
        <v>22</v>
      </c>
      <c r="D889" s="2" t="s">
        <v>233</v>
      </c>
      <c r="E889" s="2" t="s">
        <v>398</v>
      </c>
      <c r="F889" s="2" t="s">
        <v>231</v>
      </c>
      <c r="G889" t="str">
        <f>VLOOKUP(A889,'[2]Daily downtime hours'!$C:$K,9,0)</f>
        <v>Innocent Ayiko</v>
      </c>
    </row>
    <row r="890" spans="1:7" x14ac:dyDescent="0.3">
      <c r="A890" s="12">
        <v>701028</v>
      </c>
      <c r="B890" s="12" t="s">
        <v>1089</v>
      </c>
      <c r="C890" s="2" t="s">
        <v>13</v>
      </c>
      <c r="D890" s="2" t="s">
        <v>229</v>
      </c>
      <c r="E890" s="2" t="s">
        <v>946</v>
      </c>
      <c r="F890" s="2" t="s">
        <v>231</v>
      </c>
      <c r="G890" t="str">
        <f>VLOOKUP(A890,'[2]Daily downtime hours'!$C:$K,9,0)</f>
        <v>Latima Musoke</v>
      </c>
    </row>
    <row r="891" spans="1:7" x14ac:dyDescent="0.3">
      <c r="A891" s="12">
        <v>701043</v>
      </c>
      <c r="B891" s="12" t="s">
        <v>1090</v>
      </c>
      <c r="C891" s="2" t="s">
        <v>13</v>
      </c>
      <c r="D891" s="2" t="s">
        <v>229</v>
      </c>
      <c r="E891" s="2" t="s">
        <v>243</v>
      </c>
      <c r="F891" s="2" t="s">
        <v>231</v>
      </c>
      <c r="G891" t="str">
        <f>VLOOKUP(A891,'[2]Daily downtime hours'!$C:$K,9,0)</f>
        <v>Latima Musoke</v>
      </c>
    </row>
    <row r="892" spans="1:7" x14ac:dyDescent="0.3">
      <c r="A892" s="12">
        <v>701044</v>
      </c>
      <c r="B892" s="12" t="s">
        <v>1091</v>
      </c>
      <c r="C892" s="2" t="s">
        <v>11</v>
      </c>
      <c r="D892" s="2" t="s">
        <v>233</v>
      </c>
      <c r="E892" s="2" t="s">
        <v>12</v>
      </c>
      <c r="F892" s="2" t="s">
        <v>231</v>
      </c>
      <c r="G892" t="str">
        <f>VLOOKUP(A892,'[2]Daily downtime hours'!$C:$K,9,0)</f>
        <v>Latima Musoke</v>
      </c>
    </row>
    <row r="893" spans="1:7" x14ac:dyDescent="0.3">
      <c r="A893" s="2">
        <v>701045</v>
      </c>
      <c r="B893" s="2" t="s">
        <v>1092</v>
      </c>
      <c r="C893" s="2" t="s">
        <v>22</v>
      </c>
      <c r="D893" s="2" t="s">
        <v>229</v>
      </c>
      <c r="E893" s="2" t="s">
        <v>12</v>
      </c>
      <c r="F893" s="2" t="s">
        <v>231</v>
      </c>
      <c r="G893" t="str">
        <f>VLOOKUP(A893,'[2]Daily downtime hours'!$C:$K,9,0)</f>
        <v>Innocent Ayiko</v>
      </c>
    </row>
    <row r="894" spans="1:7" x14ac:dyDescent="0.3">
      <c r="A894" s="12">
        <v>701060</v>
      </c>
      <c r="B894" s="12" t="s">
        <v>1093</v>
      </c>
      <c r="C894" s="2" t="s">
        <v>228</v>
      </c>
      <c r="D894" s="2" t="s">
        <v>233</v>
      </c>
      <c r="E894" s="2" t="s">
        <v>300</v>
      </c>
      <c r="F894" s="2" t="s">
        <v>231</v>
      </c>
      <c r="G894" t="str">
        <f>VLOOKUP(A894,'[2]Daily downtime hours'!$C:$K,9,0)</f>
        <v>Joash Lubwama</v>
      </c>
    </row>
    <row r="895" spans="1:7" x14ac:dyDescent="0.3">
      <c r="A895" s="2">
        <v>701079</v>
      </c>
      <c r="B895" s="2" t="s">
        <v>1094</v>
      </c>
      <c r="C895" s="2" t="s">
        <v>239</v>
      </c>
      <c r="D895" s="2" t="s">
        <v>233</v>
      </c>
      <c r="E895" s="2" t="s">
        <v>418</v>
      </c>
      <c r="F895" s="2" t="s">
        <v>231</v>
      </c>
      <c r="G895" t="str">
        <f>VLOOKUP(A895,'[2]Daily downtime hours'!$C:$K,9,0)</f>
        <v>Robert Otim</v>
      </c>
    </row>
    <row r="896" spans="1:7" x14ac:dyDescent="0.3">
      <c r="A896" s="12">
        <v>701081</v>
      </c>
      <c r="B896" s="12" t="s">
        <v>1095</v>
      </c>
      <c r="C896" s="2" t="s">
        <v>20</v>
      </c>
      <c r="D896" s="2" t="s">
        <v>229</v>
      </c>
      <c r="E896" s="2" t="s">
        <v>240</v>
      </c>
      <c r="F896" s="2" t="s">
        <v>231</v>
      </c>
      <c r="G896" t="str">
        <f>VLOOKUP(A896,'[2]Daily downtime hours'!$C:$K,9,0)</f>
        <v>Innocent Ayiko</v>
      </c>
    </row>
    <row r="897" spans="1:7" x14ac:dyDescent="0.3">
      <c r="A897" s="2">
        <v>701084</v>
      </c>
      <c r="B897" s="2" t="s">
        <v>1096</v>
      </c>
      <c r="C897" s="2" t="s">
        <v>367</v>
      </c>
      <c r="D897" s="2" t="s">
        <v>229</v>
      </c>
      <c r="E897" s="2" t="s">
        <v>251</v>
      </c>
      <c r="F897" s="2" t="s">
        <v>231</v>
      </c>
      <c r="G897" t="str">
        <f>VLOOKUP(A897,'[2]Daily downtime hours'!$C:$K,9,0)</f>
        <v>Innocent Ayiko</v>
      </c>
    </row>
    <row r="898" spans="1:7" x14ac:dyDescent="0.3">
      <c r="A898" s="12">
        <v>701085</v>
      </c>
      <c r="B898" s="12" t="s">
        <v>1097</v>
      </c>
      <c r="C898" s="2" t="s">
        <v>281</v>
      </c>
      <c r="D898" s="2" t="s">
        <v>229</v>
      </c>
      <c r="E898" s="2" t="s">
        <v>258</v>
      </c>
      <c r="F898" s="2" t="s">
        <v>231</v>
      </c>
      <c r="G898" t="str">
        <f>VLOOKUP(A898,'[2]Daily downtime hours'!$C:$K,9,0)</f>
        <v>Innocent Ayiko</v>
      </c>
    </row>
    <row r="899" spans="1:7" x14ac:dyDescent="0.3">
      <c r="A899" s="2">
        <v>701086</v>
      </c>
      <c r="B899" s="2" t="s">
        <v>1098</v>
      </c>
      <c r="C899" s="2" t="s">
        <v>20</v>
      </c>
      <c r="D899" s="2" t="s">
        <v>229</v>
      </c>
      <c r="E899" s="2" t="s">
        <v>282</v>
      </c>
      <c r="F899" s="2" t="s">
        <v>231</v>
      </c>
      <c r="G899" t="str">
        <f>VLOOKUP(A899,'[2]Daily downtime hours'!$C:$K,9,0)</f>
        <v>Innocent Ayiko</v>
      </c>
    </row>
    <row r="900" spans="1:7" x14ac:dyDescent="0.3">
      <c r="A900" s="2">
        <v>701087</v>
      </c>
      <c r="B900" s="2" t="s">
        <v>1099</v>
      </c>
      <c r="C900" s="2" t="s">
        <v>308</v>
      </c>
      <c r="D900" s="2" t="s">
        <v>229</v>
      </c>
      <c r="E900" s="2" t="s">
        <v>300</v>
      </c>
      <c r="F900" s="2" t="s">
        <v>231</v>
      </c>
      <c r="G900" t="str">
        <f>VLOOKUP(A900,'[2]Daily downtime hours'!$C:$K,9,0)</f>
        <v>Innocent Ayiko</v>
      </c>
    </row>
    <row r="901" spans="1:7" x14ac:dyDescent="0.3">
      <c r="A901" s="12">
        <v>701091</v>
      </c>
      <c r="B901" s="12" t="s">
        <v>1100</v>
      </c>
      <c r="C901" s="2" t="s">
        <v>11</v>
      </c>
      <c r="D901" s="2" t="s">
        <v>229</v>
      </c>
      <c r="E901" s="2" t="s">
        <v>258</v>
      </c>
      <c r="F901" s="2" t="s">
        <v>231</v>
      </c>
      <c r="G901" t="str">
        <f>VLOOKUP(A901,'[2]Daily downtime hours'!$C:$K,9,0)</f>
        <v>Latima Musoke</v>
      </c>
    </row>
    <row r="902" spans="1:7" x14ac:dyDescent="0.3">
      <c r="A902" s="2">
        <v>701095</v>
      </c>
      <c r="B902" s="2" t="s">
        <v>1101</v>
      </c>
      <c r="C902" s="2" t="s">
        <v>348</v>
      </c>
      <c r="D902" s="2" t="s">
        <v>229</v>
      </c>
      <c r="E902" s="2" t="s">
        <v>282</v>
      </c>
      <c r="F902" s="2" t="s">
        <v>231</v>
      </c>
      <c r="G902" t="str">
        <f>VLOOKUP(A902,'[2]Daily downtime hours'!$C:$K,9,0)</f>
        <v>Moses Kaganda</v>
      </c>
    </row>
    <row r="903" spans="1:7" x14ac:dyDescent="0.3">
      <c r="A903" s="2">
        <v>701108</v>
      </c>
      <c r="B903" s="2" t="s">
        <v>1102</v>
      </c>
      <c r="C903" s="2" t="s">
        <v>299</v>
      </c>
      <c r="D903" s="2" t="s">
        <v>233</v>
      </c>
      <c r="E903" s="2" t="s">
        <v>285</v>
      </c>
      <c r="F903" s="2" t="s">
        <v>231</v>
      </c>
      <c r="G903" t="str">
        <f>VLOOKUP(A903,'[2]Daily downtime hours'!$C:$K,9,0)</f>
        <v>Muhamood Kyongo</v>
      </c>
    </row>
    <row r="904" spans="1:7" x14ac:dyDescent="0.3">
      <c r="A904" s="2">
        <v>701109</v>
      </c>
      <c r="B904" s="2" t="s">
        <v>1103</v>
      </c>
      <c r="C904" s="2" t="s">
        <v>308</v>
      </c>
      <c r="D904" s="2" t="s">
        <v>229</v>
      </c>
      <c r="E904" s="2" t="s">
        <v>12</v>
      </c>
      <c r="F904" s="2" t="s">
        <v>231</v>
      </c>
      <c r="G904" t="str">
        <f>VLOOKUP(A904,'[2]Daily downtime hours'!$C:$K,9,0)</f>
        <v>Innocent Ayiko</v>
      </c>
    </row>
    <row r="905" spans="1:7" x14ac:dyDescent="0.3">
      <c r="A905" s="2">
        <v>701110</v>
      </c>
      <c r="B905" s="2" t="s">
        <v>1104</v>
      </c>
      <c r="C905" s="2" t="s">
        <v>317</v>
      </c>
      <c r="D905" s="2" t="s">
        <v>233</v>
      </c>
      <c r="E905" s="2" t="s">
        <v>230</v>
      </c>
      <c r="F905" s="2" t="s">
        <v>231</v>
      </c>
      <c r="G905" t="str">
        <f>VLOOKUP(A905,'[2]Daily downtime hours'!$C:$K,9,0)</f>
        <v>Moses Kaganda</v>
      </c>
    </row>
    <row r="906" spans="1:7" x14ac:dyDescent="0.3">
      <c r="A906" s="2">
        <v>701112</v>
      </c>
      <c r="B906" s="2" t="s">
        <v>1105</v>
      </c>
      <c r="C906" s="2" t="s">
        <v>13</v>
      </c>
      <c r="D906" s="2" t="s">
        <v>229</v>
      </c>
      <c r="E906" s="2" t="s">
        <v>251</v>
      </c>
      <c r="F906" s="2" t="s">
        <v>231</v>
      </c>
      <c r="G906" t="str">
        <f>VLOOKUP(A906,'[2]Daily downtime hours'!$C:$K,9,0)</f>
        <v>Latima Musoke</v>
      </c>
    </row>
    <row r="907" spans="1:7" x14ac:dyDescent="0.3">
      <c r="A907" s="2">
        <v>701113</v>
      </c>
      <c r="B907" s="2" t="s">
        <v>375</v>
      </c>
      <c r="C907" s="2" t="s">
        <v>13</v>
      </c>
      <c r="D907" s="2" t="s">
        <v>229</v>
      </c>
      <c r="E907" s="2" t="s">
        <v>230</v>
      </c>
      <c r="F907" s="2" t="s">
        <v>231</v>
      </c>
      <c r="G907" t="str">
        <f>VLOOKUP(A907,'[2]Daily downtime hours'!$C:$K,9,0)</f>
        <v>Latima Musoke</v>
      </c>
    </row>
    <row r="908" spans="1:7" x14ac:dyDescent="0.3">
      <c r="A908" s="2">
        <v>701114</v>
      </c>
      <c r="B908" s="2" t="s">
        <v>1106</v>
      </c>
      <c r="C908" s="2" t="s">
        <v>299</v>
      </c>
      <c r="D908" s="2" t="s">
        <v>233</v>
      </c>
      <c r="E908" s="2" t="s">
        <v>548</v>
      </c>
      <c r="F908" s="2" t="s">
        <v>231</v>
      </c>
      <c r="G908" t="str">
        <f>VLOOKUP(A908,'[2]Daily downtime hours'!$C:$K,9,0)</f>
        <v>Muhamood Kyongo</v>
      </c>
    </row>
    <row r="909" spans="1:7" x14ac:dyDescent="0.3">
      <c r="A909" s="12">
        <v>701116</v>
      </c>
      <c r="B909" s="12" t="s">
        <v>1107</v>
      </c>
      <c r="C909" s="2" t="s">
        <v>13</v>
      </c>
      <c r="D909" s="2" t="s">
        <v>229</v>
      </c>
      <c r="E909" s="2" t="s">
        <v>251</v>
      </c>
      <c r="F909" s="2" t="s">
        <v>231</v>
      </c>
      <c r="G909" t="str">
        <f>VLOOKUP(A909,'[2]Daily downtime hours'!$C:$K,9,0)</f>
        <v>Latima Musoke</v>
      </c>
    </row>
    <row r="910" spans="1:7" x14ac:dyDescent="0.3">
      <c r="A910" s="12">
        <v>701126</v>
      </c>
      <c r="B910" s="12" t="s">
        <v>1108</v>
      </c>
      <c r="C910" s="2" t="s">
        <v>394</v>
      </c>
      <c r="D910" s="2" t="s">
        <v>233</v>
      </c>
      <c r="E910" s="2" t="s">
        <v>248</v>
      </c>
      <c r="F910" s="2" t="s">
        <v>231</v>
      </c>
      <c r="G910" t="str">
        <f>VLOOKUP(A910,'[2]Daily downtime hours'!$C:$K,9,0)</f>
        <v>Muhamood Kyongo</v>
      </c>
    </row>
    <row r="911" spans="1:7" x14ac:dyDescent="0.3">
      <c r="A911" s="12">
        <v>701135</v>
      </c>
      <c r="B911" s="12" t="s">
        <v>1109</v>
      </c>
      <c r="C911" s="2" t="s">
        <v>348</v>
      </c>
      <c r="D911" s="2" t="s">
        <v>229</v>
      </c>
      <c r="E911" s="2" t="s">
        <v>254</v>
      </c>
      <c r="F911" s="2" t="s">
        <v>231</v>
      </c>
      <c r="G911" t="str">
        <f>VLOOKUP(A911,'[2]Daily downtime hours'!$C:$K,9,0)</f>
        <v>Moses Kaganda</v>
      </c>
    </row>
    <row r="912" spans="1:7" x14ac:dyDescent="0.3">
      <c r="A912" s="12">
        <v>701145</v>
      </c>
      <c r="B912" s="12" t="s">
        <v>1110</v>
      </c>
      <c r="C912" s="2" t="s">
        <v>350</v>
      </c>
      <c r="D912" s="2" t="s">
        <v>229</v>
      </c>
      <c r="E912" s="2" t="s">
        <v>359</v>
      </c>
      <c r="F912" s="2" t="s">
        <v>231</v>
      </c>
      <c r="G912" t="str">
        <f>VLOOKUP(A912,'[2]Daily downtime hours'!$C:$K,9,0)</f>
        <v>Muhamood Kyongo</v>
      </c>
    </row>
    <row r="913" spans="1:7" x14ac:dyDescent="0.3">
      <c r="A913" s="2">
        <v>701146</v>
      </c>
      <c r="B913" s="2" t="s">
        <v>1111</v>
      </c>
      <c r="C913" s="2" t="s">
        <v>350</v>
      </c>
      <c r="D913" s="2" t="s">
        <v>233</v>
      </c>
      <c r="E913" s="2" t="s">
        <v>300</v>
      </c>
      <c r="F913" s="2" t="s">
        <v>231</v>
      </c>
      <c r="G913" t="str">
        <f>VLOOKUP(A913,'[2]Daily downtime hours'!$C:$K,9,0)</f>
        <v>Muhamood Kyongo</v>
      </c>
    </row>
    <row r="914" spans="1:7" x14ac:dyDescent="0.3">
      <c r="A914" s="2">
        <v>701152</v>
      </c>
      <c r="B914" s="2" t="s">
        <v>1112</v>
      </c>
      <c r="C914" s="2" t="s">
        <v>303</v>
      </c>
      <c r="D914" s="2" t="s">
        <v>233</v>
      </c>
      <c r="E914" s="2" t="s">
        <v>398</v>
      </c>
      <c r="F914" s="2" t="s">
        <v>231</v>
      </c>
      <c r="G914" t="str">
        <f>VLOOKUP(A914,'[2]Daily downtime hours'!$C:$K,9,0)</f>
        <v>Moses Kaganda</v>
      </c>
    </row>
    <row r="915" spans="1:7" x14ac:dyDescent="0.3">
      <c r="A915" s="2">
        <v>701158</v>
      </c>
      <c r="B915" s="2" t="s">
        <v>1113</v>
      </c>
      <c r="C915" s="2" t="s">
        <v>289</v>
      </c>
      <c r="D915" s="2" t="s">
        <v>233</v>
      </c>
      <c r="E915" s="2" t="s">
        <v>282</v>
      </c>
      <c r="F915" s="2" t="s">
        <v>231</v>
      </c>
      <c r="G915" t="str">
        <f>VLOOKUP(A915,'[2]Daily downtime hours'!$C:$K,9,0)</f>
        <v>Muhamood Kyongo</v>
      </c>
    </row>
    <row r="916" spans="1:7" x14ac:dyDescent="0.3">
      <c r="A916" s="12">
        <v>701159</v>
      </c>
      <c r="B916" s="12" t="s">
        <v>553</v>
      </c>
      <c r="C916" s="2" t="s">
        <v>14</v>
      </c>
      <c r="D916" s="2" t="s">
        <v>229</v>
      </c>
      <c r="E916" s="2" t="s">
        <v>251</v>
      </c>
      <c r="F916" s="2" t="s">
        <v>231</v>
      </c>
      <c r="G916" t="str">
        <f>VLOOKUP(A916,'[2]Daily downtime hours'!$C:$K,9,0)</f>
        <v>Latima Musoke</v>
      </c>
    </row>
    <row r="917" spans="1:7" x14ac:dyDescent="0.3">
      <c r="A917" s="2">
        <v>701160</v>
      </c>
      <c r="B917" s="2" t="s">
        <v>1114</v>
      </c>
      <c r="C917" s="2" t="s">
        <v>281</v>
      </c>
      <c r="D917" s="2" t="s">
        <v>233</v>
      </c>
      <c r="E917" s="2" t="s">
        <v>251</v>
      </c>
      <c r="F917" s="2" t="s">
        <v>231</v>
      </c>
      <c r="G917" t="str">
        <f>VLOOKUP(A917,'[2]Daily downtime hours'!$C:$K,9,0)</f>
        <v>Innocent Ayiko</v>
      </c>
    </row>
    <row r="918" spans="1:7" x14ac:dyDescent="0.3">
      <c r="A918" s="12">
        <v>701161</v>
      </c>
      <c r="B918" s="12" t="s">
        <v>1115</v>
      </c>
      <c r="C918" s="2" t="s">
        <v>14</v>
      </c>
      <c r="D918" s="2" t="s">
        <v>229</v>
      </c>
      <c r="E918" s="2" t="s">
        <v>12</v>
      </c>
      <c r="F918" s="2" t="s">
        <v>231</v>
      </c>
      <c r="G918" t="str">
        <f>VLOOKUP(A918,'[2]Daily downtime hours'!$C:$K,9,0)</f>
        <v>Latima Musoke</v>
      </c>
    </row>
    <row r="919" spans="1:7" x14ac:dyDescent="0.3">
      <c r="A919" s="12">
        <v>701168</v>
      </c>
      <c r="B919" s="12" t="s">
        <v>1116</v>
      </c>
      <c r="C919" s="2" t="s">
        <v>11</v>
      </c>
      <c r="D919" s="2" t="s">
        <v>233</v>
      </c>
      <c r="E919" s="2" t="s">
        <v>251</v>
      </c>
      <c r="F919" s="2" t="s">
        <v>231</v>
      </c>
      <c r="G919" t="str">
        <f>VLOOKUP(A919,'[2]Daily downtime hours'!$C:$K,9,0)</f>
        <v>Latima Musoke</v>
      </c>
    </row>
    <row r="920" spans="1:7" x14ac:dyDescent="0.3">
      <c r="A920" s="2">
        <v>701175</v>
      </c>
      <c r="B920" s="2" t="s">
        <v>1117</v>
      </c>
      <c r="C920" s="2" t="s">
        <v>13</v>
      </c>
      <c r="D920" s="2" t="s">
        <v>233</v>
      </c>
      <c r="E920" s="2" t="s">
        <v>12</v>
      </c>
      <c r="F920" s="2" t="s">
        <v>231</v>
      </c>
      <c r="G920" t="str">
        <f>VLOOKUP(A920,'[2]Daily downtime hours'!$C:$K,9,0)</f>
        <v>Latima Musoke</v>
      </c>
    </row>
    <row r="921" spans="1:7" x14ac:dyDescent="0.3">
      <c r="A921" s="2">
        <v>701180</v>
      </c>
      <c r="B921" s="2" t="s">
        <v>1118</v>
      </c>
      <c r="C921" s="2" t="s">
        <v>320</v>
      </c>
      <c r="D921" s="2" t="s">
        <v>233</v>
      </c>
      <c r="E921" s="2" t="s">
        <v>12</v>
      </c>
      <c r="F921" s="2" t="s">
        <v>231</v>
      </c>
      <c r="G921" t="str">
        <f>VLOOKUP(A921,'[2]Daily downtime hours'!$C:$K,9,0)</f>
        <v>Moses Kaganda</v>
      </c>
    </row>
    <row r="922" spans="1:7" x14ac:dyDescent="0.3">
      <c r="A922" s="12">
        <v>701181</v>
      </c>
      <c r="B922" s="12" t="s">
        <v>1119</v>
      </c>
      <c r="C922" s="2" t="s">
        <v>303</v>
      </c>
      <c r="D922" s="2" t="s">
        <v>233</v>
      </c>
      <c r="E922" s="2" t="s">
        <v>271</v>
      </c>
      <c r="F922" s="2" t="s">
        <v>231</v>
      </c>
      <c r="G922" t="str">
        <f>VLOOKUP(A922,'[2]Daily downtime hours'!$C:$K,9,0)</f>
        <v>Moses Kaganda</v>
      </c>
    </row>
    <row r="923" spans="1:7" x14ac:dyDescent="0.3">
      <c r="A923" s="2">
        <v>701182</v>
      </c>
      <c r="B923" s="2" t="s">
        <v>1120</v>
      </c>
      <c r="C923" s="2" t="s">
        <v>303</v>
      </c>
      <c r="D923" s="2" t="s">
        <v>229</v>
      </c>
      <c r="E923" s="2" t="s">
        <v>254</v>
      </c>
      <c r="F923" s="2" t="s">
        <v>231</v>
      </c>
      <c r="G923" t="str">
        <f>VLOOKUP(A923,'[2]Daily downtime hours'!$C:$K,9,0)</f>
        <v>Moses Kaganda</v>
      </c>
    </row>
    <row r="924" spans="1:7" x14ac:dyDescent="0.3">
      <c r="A924" s="2">
        <v>701185</v>
      </c>
      <c r="B924" s="2" t="s">
        <v>1121</v>
      </c>
      <c r="C924" s="2" t="s">
        <v>239</v>
      </c>
      <c r="D924" s="2" t="s">
        <v>233</v>
      </c>
      <c r="E924" s="2" t="s">
        <v>261</v>
      </c>
      <c r="F924" s="2" t="s">
        <v>231</v>
      </c>
      <c r="G924" t="str">
        <f>VLOOKUP(A924,'[2]Daily downtime hours'!$C:$K,9,0)</f>
        <v>Robert Otim</v>
      </c>
    </row>
    <row r="925" spans="1:7" x14ac:dyDescent="0.3">
      <c r="A925" s="12">
        <v>701190</v>
      </c>
      <c r="B925" s="12" t="s">
        <v>1122</v>
      </c>
      <c r="C925" s="2" t="s">
        <v>289</v>
      </c>
      <c r="D925" s="2" t="s">
        <v>233</v>
      </c>
      <c r="E925" s="2" t="s">
        <v>322</v>
      </c>
      <c r="F925" s="2" t="s">
        <v>231</v>
      </c>
      <c r="G925" t="str">
        <f>VLOOKUP(A925,'[2]Daily downtime hours'!$C:$K,9,0)</f>
        <v>Muhamood Kyongo</v>
      </c>
    </row>
    <row r="926" spans="1:7" x14ac:dyDescent="0.3">
      <c r="A926" s="2">
        <v>701196</v>
      </c>
      <c r="B926" s="2" t="s">
        <v>1123</v>
      </c>
      <c r="C926" s="2" t="s">
        <v>23</v>
      </c>
      <c r="D926" s="2" t="s">
        <v>233</v>
      </c>
      <c r="E926" s="2" t="s">
        <v>857</v>
      </c>
      <c r="F926" s="2" t="s">
        <v>231</v>
      </c>
      <c r="G926" t="str">
        <f>VLOOKUP(A926,'[2]Daily downtime hours'!$C:$K,9,0)</f>
        <v>Joash Lubwama</v>
      </c>
    </row>
    <row r="927" spans="1:7" x14ac:dyDescent="0.3">
      <c r="A927" s="12">
        <v>701199</v>
      </c>
      <c r="B927" s="12" t="s">
        <v>1124</v>
      </c>
      <c r="C927" s="2" t="s">
        <v>299</v>
      </c>
      <c r="D927" s="2" t="s">
        <v>233</v>
      </c>
      <c r="E927" s="2" t="s">
        <v>359</v>
      </c>
      <c r="F927" s="2" t="s">
        <v>231</v>
      </c>
      <c r="G927" t="str">
        <f>VLOOKUP(A927,'[2]Daily downtime hours'!$C:$K,9,0)</f>
        <v>Muhamood Kyongo</v>
      </c>
    </row>
    <row r="928" spans="1:7" x14ac:dyDescent="0.3">
      <c r="A928" s="2">
        <v>701200</v>
      </c>
      <c r="B928" s="2" t="s">
        <v>1125</v>
      </c>
      <c r="C928" s="2" t="s">
        <v>299</v>
      </c>
      <c r="D928" s="2" t="s">
        <v>229</v>
      </c>
      <c r="E928" s="2" t="s">
        <v>312</v>
      </c>
      <c r="F928" s="2" t="s">
        <v>231</v>
      </c>
      <c r="G928" t="str">
        <f>VLOOKUP(A928,'[2]Daily downtime hours'!$C:$K,9,0)</f>
        <v>Muhamood Kyongo</v>
      </c>
    </row>
    <row r="929" spans="1:7" x14ac:dyDescent="0.3">
      <c r="A929" s="2">
        <v>701204</v>
      </c>
      <c r="B929" s="2" t="s">
        <v>1126</v>
      </c>
      <c r="C929" s="2" t="s">
        <v>23</v>
      </c>
      <c r="D929" s="2" t="s">
        <v>233</v>
      </c>
      <c r="E929" s="2" t="s">
        <v>548</v>
      </c>
      <c r="F929" s="2" t="s">
        <v>231</v>
      </c>
      <c r="G929" t="str">
        <f>VLOOKUP(A929,'[2]Daily downtime hours'!$C:$K,9,0)</f>
        <v>Joash Lubwama</v>
      </c>
    </row>
    <row r="930" spans="1:7" x14ac:dyDescent="0.3">
      <c r="A930" s="12">
        <v>701206</v>
      </c>
      <c r="B930" s="12" t="s">
        <v>1127</v>
      </c>
      <c r="C930" s="2" t="s">
        <v>22</v>
      </c>
      <c r="D930" s="2" t="s">
        <v>233</v>
      </c>
      <c r="E930" s="2" t="s">
        <v>248</v>
      </c>
      <c r="F930" s="2" t="s">
        <v>231</v>
      </c>
      <c r="G930" t="str">
        <f>VLOOKUP(A930,'[2]Daily downtime hours'!$C:$K,9,0)</f>
        <v>Innocent Ayiko</v>
      </c>
    </row>
    <row r="931" spans="1:7" x14ac:dyDescent="0.3">
      <c r="A931" s="2">
        <v>701207</v>
      </c>
      <c r="B931" s="2" t="s">
        <v>1128</v>
      </c>
      <c r="C931" s="2" t="s">
        <v>22</v>
      </c>
      <c r="D931" s="2" t="s">
        <v>229</v>
      </c>
      <c r="E931" s="2" t="s">
        <v>314</v>
      </c>
      <c r="F931" s="2" t="s">
        <v>231</v>
      </c>
      <c r="G931" t="str">
        <f>VLOOKUP(A931,'[2]Daily downtime hours'!$C:$K,9,0)</f>
        <v>Innocent Ayiko</v>
      </c>
    </row>
    <row r="932" spans="1:7" x14ac:dyDescent="0.3">
      <c r="A932" s="12">
        <v>701208</v>
      </c>
      <c r="B932" s="12" t="s">
        <v>1129</v>
      </c>
      <c r="C932" s="2" t="s">
        <v>21</v>
      </c>
      <c r="D932" s="2" t="s">
        <v>233</v>
      </c>
      <c r="E932" s="2" t="s">
        <v>324</v>
      </c>
      <c r="F932" s="2" t="s">
        <v>231</v>
      </c>
      <c r="G932" t="str">
        <f>VLOOKUP(A932,'[2]Daily downtime hours'!$C:$K,9,0)</f>
        <v>Innocent Ayiko</v>
      </c>
    </row>
    <row r="933" spans="1:7" x14ac:dyDescent="0.3">
      <c r="A933" s="12">
        <v>701218</v>
      </c>
      <c r="B933" s="12" t="s">
        <v>1130</v>
      </c>
      <c r="C933" s="2" t="s">
        <v>276</v>
      </c>
      <c r="D933" s="2" t="s">
        <v>233</v>
      </c>
      <c r="E933" s="2" t="s">
        <v>312</v>
      </c>
      <c r="F933" s="2" t="s">
        <v>231</v>
      </c>
      <c r="G933" t="str">
        <f>VLOOKUP(A933,'[2]Daily downtime hours'!$C:$K,9,0)</f>
        <v>Moses Kaganda</v>
      </c>
    </row>
    <row r="934" spans="1:7" x14ac:dyDescent="0.3">
      <c r="A934" s="12">
        <v>701224</v>
      </c>
      <c r="B934" s="12" t="s">
        <v>390</v>
      </c>
      <c r="C934" s="2" t="s">
        <v>228</v>
      </c>
      <c r="D934" s="2" t="s">
        <v>233</v>
      </c>
      <c r="E934" s="2" t="s">
        <v>398</v>
      </c>
      <c r="F934" s="2" t="s">
        <v>231</v>
      </c>
      <c r="G934" t="str">
        <f>VLOOKUP(A934,'[2]Daily downtime hours'!$C:$K,9,0)</f>
        <v>Joash Lubwama</v>
      </c>
    </row>
    <row r="935" spans="1:7" x14ac:dyDescent="0.3">
      <c r="A935" s="2">
        <v>701234</v>
      </c>
      <c r="B935" s="2" t="s">
        <v>1131</v>
      </c>
      <c r="C935" s="2" t="s">
        <v>14</v>
      </c>
      <c r="D935" s="2" t="s">
        <v>229</v>
      </c>
      <c r="E935" s="2" t="s">
        <v>285</v>
      </c>
      <c r="F935" s="2" t="s">
        <v>231</v>
      </c>
      <c r="G935" t="str">
        <f>VLOOKUP(A935,'[2]Daily downtime hours'!$C:$K,9,0)</f>
        <v>Latima Musoke</v>
      </c>
    </row>
    <row r="936" spans="1:7" x14ac:dyDescent="0.3">
      <c r="A936" s="12">
        <v>701235</v>
      </c>
      <c r="B936" s="12" t="s">
        <v>1132</v>
      </c>
      <c r="C936" s="2" t="s">
        <v>14</v>
      </c>
      <c r="D936" s="2" t="s">
        <v>229</v>
      </c>
      <c r="E936" s="2" t="s">
        <v>314</v>
      </c>
      <c r="F936" s="2" t="s">
        <v>231</v>
      </c>
      <c r="G936" t="str">
        <f>VLOOKUP(A936,'[2]Daily downtime hours'!$C:$K,9,0)</f>
        <v>Latima Musoke</v>
      </c>
    </row>
    <row r="937" spans="1:7" x14ac:dyDescent="0.3">
      <c r="A937" s="12">
        <v>701236</v>
      </c>
      <c r="B937" s="12" t="s">
        <v>1133</v>
      </c>
      <c r="C937" s="2" t="s">
        <v>11</v>
      </c>
      <c r="D937" s="2" t="s">
        <v>229</v>
      </c>
      <c r="E937" s="2" t="s">
        <v>271</v>
      </c>
      <c r="F937" s="2" t="s">
        <v>231</v>
      </c>
      <c r="G937" t="str">
        <f>VLOOKUP(A937,'[2]Daily downtime hours'!$C:$K,9,0)</f>
        <v>Latima Musoke</v>
      </c>
    </row>
    <row r="938" spans="1:7" x14ac:dyDescent="0.3">
      <c r="A938" s="12">
        <v>701251</v>
      </c>
      <c r="B938" s="12" t="s">
        <v>1134</v>
      </c>
      <c r="C938" s="2" t="s">
        <v>263</v>
      </c>
      <c r="D938" s="2" t="s">
        <v>229</v>
      </c>
      <c r="E938" s="2" t="s">
        <v>254</v>
      </c>
      <c r="F938" s="2" t="s">
        <v>231</v>
      </c>
      <c r="G938" t="str">
        <f>VLOOKUP(A938,'[2]Daily downtime hours'!$C:$K,9,0)</f>
        <v>Robert Otim</v>
      </c>
    </row>
    <row r="939" spans="1:7" x14ac:dyDescent="0.3">
      <c r="A939" s="2">
        <v>701262</v>
      </c>
      <c r="B939" s="2" t="s">
        <v>1135</v>
      </c>
      <c r="C939" s="2" t="s">
        <v>23</v>
      </c>
      <c r="D939" s="2" t="s">
        <v>233</v>
      </c>
      <c r="E939" s="2" t="s">
        <v>548</v>
      </c>
      <c r="F939" s="2" t="s">
        <v>231</v>
      </c>
      <c r="G939" t="str">
        <f>VLOOKUP(A939,'[2]Daily downtime hours'!$C:$K,9,0)</f>
        <v>Joash Lubwama</v>
      </c>
    </row>
    <row r="940" spans="1:7" x14ac:dyDescent="0.3">
      <c r="A940" s="12">
        <v>701271</v>
      </c>
      <c r="B940" s="12" t="s">
        <v>468</v>
      </c>
      <c r="C940" s="2" t="s">
        <v>14</v>
      </c>
      <c r="D940" s="2" t="s">
        <v>229</v>
      </c>
      <c r="E940" s="2" t="s">
        <v>240</v>
      </c>
      <c r="F940" s="2" t="s">
        <v>231</v>
      </c>
      <c r="G940" t="str">
        <f>VLOOKUP(A940,'[2]Daily downtime hours'!$C:$K,9,0)</f>
        <v>Latima Musoke</v>
      </c>
    </row>
    <row r="941" spans="1:7" x14ac:dyDescent="0.3">
      <c r="A941" s="12">
        <v>701272</v>
      </c>
      <c r="B941" s="12" t="s">
        <v>1136</v>
      </c>
      <c r="C941" s="2" t="s">
        <v>267</v>
      </c>
      <c r="D941" s="2" t="s">
        <v>233</v>
      </c>
      <c r="E941" s="2" t="s">
        <v>240</v>
      </c>
      <c r="F941" s="2" t="s">
        <v>231</v>
      </c>
      <c r="G941" t="str">
        <f>VLOOKUP(A941,'[2]Daily downtime hours'!$C:$K,9,0)</f>
        <v>Joash Lubwama</v>
      </c>
    </row>
    <row r="942" spans="1:7" x14ac:dyDescent="0.3">
      <c r="A942" s="12">
        <v>701279</v>
      </c>
      <c r="B942" s="12" t="s">
        <v>1137</v>
      </c>
      <c r="C942" s="2" t="s">
        <v>317</v>
      </c>
      <c r="D942" s="2" t="s">
        <v>229</v>
      </c>
      <c r="E942" s="2" t="s">
        <v>287</v>
      </c>
      <c r="F942" s="2" t="s">
        <v>231</v>
      </c>
      <c r="G942" t="str">
        <f>VLOOKUP(A942,'[2]Daily downtime hours'!$C:$K,9,0)</f>
        <v>Moses Kaganda</v>
      </c>
    </row>
    <row r="943" spans="1:7" x14ac:dyDescent="0.3">
      <c r="A943" s="12">
        <v>701281</v>
      </c>
      <c r="B943" s="12" t="s">
        <v>1138</v>
      </c>
      <c r="C943" s="2" t="s">
        <v>21</v>
      </c>
      <c r="D943" s="2" t="s">
        <v>233</v>
      </c>
      <c r="E943" s="2" t="s">
        <v>240</v>
      </c>
      <c r="F943" s="2" t="s">
        <v>231</v>
      </c>
      <c r="G943" t="str">
        <f>VLOOKUP(A943,'[2]Daily downtime hours'!$C:$K,9,0)</f>
        <v>Innocent Ayiko</v>
      </c>
    </row>
    <row r="944" spans="1:7" x14ac:dyDescent="0.3">
      <c r="A944" s="2">
        <v>701400</v>
      </c>
      <c r="B944" s="2" t="s">
        <v>1139</v>
      </c>
      <c r="C944" s="2" t="s">
        <v>279</v>
      </c>
      <c r="D944" s="2" t="s">
        <v>233</v>
      </c>
      <c r="E944" s="2" t="s">
        <v>273</v>
      </c>
      <c r="F944" s="2" t="s">
        <v>231</v>
      </c>
      <c r="G944" t="str">
        <f>VLOOKUP(A944,'[2]Daily downtime hours'!$C:$K,9,0)</f>
        <v>Robert Otim</v>
      </c>
    </row>
    <row r="945" spans="1:7" x14ac:dyDescent="0.3">
      <c r="A945" s="2">
        <v>701403</v>
      </c>
      <c r="B945" s="2" t="s">
        <v>1140</v>
      </c>
      <c r="C945" s="2" t="s">
        <v>317</v>
      </c>
      <c r="D945" s="2" t="s">
        <v>233</v>
      </c>
      <c r="E945" s="2" t="s">
        <v>251</v>
      </c>
      <c r="F945" s="2" t="s">
        <v>231</v>
      </c>
      <c r="G945" t="str">
        <f>VLOOKUP(A945,'[2]Daily downtime hours'!$C:$K,9,0)</f>
        <v>Moses Kaganda</v>
      </c>
    </row>
    <row r="946" spans="1:7" x14ac:dyDescent="0.3">
      <c r="A946" s="12">
        <v>701404</v>
      </c>
      <c r="B946" s="12" t="s">
        <v>1141</v>
      </c>
      <c r="C946" s="2" t="s">
        <v>236</v>
      </c>
      <c r="D946" s="2" t="s">
        <v>229</v>
      </c>
      <c r="E946" s="2" t="s">
        <v>248</v>
      </c>
      <c r="F946" s="2" t="s">
        <v>231</v>
      </c>
      <c r="G946" t="str">
        <f>VLOOKUP(A946,'[2]Daily downtime hours'!$C:$K,9,0)</f>
        <v>Moses Kaganda</v>
      </c>
    </row>
    <row r="947" spans="1:7" x14ac:dyDescent="0.3">
      <c r="A947" s="2">
        <v>701408</v>
      </c>
      <c r="B947" s="2" t="s">
        <v>1142</v>
      </c>
      <c r="C947" s="2" t="s">
        <v>17</v>
      </c>
      <c r="D947" s="2" t="s">
        <v>229</v>
      </c>
      <c r="E947" s="2" t="s">
        <v>230</v>
      </c>
      <c r="F947" s="2" t="s">
        <v>231</v>
      </c>
      <c r="G947" t="str">
        <f>VLOOKUP(A947,'[2]Daily downtime hours'!$C:$K,9,0)</f>
        <v>Latima Musoke</v>
      </c>
    </row>
    <row r="948" spans="1:7" x14ac:dyDescent="0.3">
      <c r="A948" s="2">
        <v>701430</v>
      </c>
      <c r="B948" s="2" t="s">
        <v>1143</v>
      </c>
      <c r="C948" s="2" t="s">
        <v>17</v>
      </c>
      <c r="D948" s="2" t="s">
        <v>229</v>
      </c>
      <c r="E948" s="2" t="s">
        <v>322</v>
      </c>
      <c r="F948" s="2" t="s">
        <v>231</v>
      </c>
      <c r="G948" t="str">
        <f>VLOOKUP(A948,'[2]Daily downtime hours'!$C:$K,9,0)</f>
        <v>Latima Musoke</v>
      </c>
    </row>
    <row r="949" spans="1:7" x14ac:dyDescent="0.3">
      <c r="A949" s="12">
        <v>701441</v>
      </c>
      <c r="B949" s="12" t="s">
        <v>1144</v>
      </c>
      <c r="C949" s="2" t="s">
        <v>367</v>
      </c>
      <c r="D949" s="2" t="s">
        <v>233</v>
      </c>
      <c r="E949" s="2" t="s">
        <v>251</v>
      </c>
      <c r="F949" s="2" t="s">
        <v>231</v>
      </c>
      <c r="G949" t="str">
        <f>VLOOKUP(A949,'[2]Daily downtime hours'!$C:$K,9,0)</f>
        <v>Innocent Ayiko</v>
      </c>
    </row>
    <row r="950" spans="1:7" x14ac:dyDescent="0.3">
      <c r="A950" s="2">
        <v>701442</v>
      </c>
      <c r="B950" s="2" t="s">
        <v>1145</v>
      </c>
      <c r="C950" s="2" t="s">
        <v>367</v>
      </c>
      <c r="D950" s="2" t="s">
        <v>233</v>
      </c>
      <c r="E950" s="2" t="s">
        <v>248</v>
      </c>
      <c r="F950" s="2" t="s">
        <v>231</v>
      </c>
      <c r="G950" t="str">
        <f>VLOOKUP(A950,'[2]Daily downtime hours'!$C:$K,9,0)</f>
        <v>Innocent Ayiko</v>
      </c>
    </row>
    <row r="951" spans="1:7" x14ac:dyDescent="0.3">
      <c r="A951" s="2">
        <v>701443</v>
      </c>
      <c r="B951" s="2" t="s">
        <v>1146</v>
      </c>
      <c r="C951" s="2" t="s">
        <v>22</v>
      </c>
      <c r="D951" s="2" t="s">
        <v>229</v>
      </c>
      <c r="E951" s="2" t="s">
        <v>292</v>
      </c>
      <c r="F951" s="2" t="s">
        <v>231</v>
      </c>
      <c r="G951" t="str">
        <f>VLOOKUP(A951,'[2]Daily downtime hours'!$C:$K,9,0)</f>
        <v>Innocent Ayiko</v>
      </c>
    </row>
    <row r="952" spans="1:7" x14ac:dyDescent="0.3">
      <c r="A952" s="12">
        <v>701450</v>
      </c>
      <c r="B952" s="12" t="s">
        <v>1147</v>
      </c>
      <c r="C952" s="2" t="s">
        <v>350</v>
      </c>
      <c r="D952" s="2" t="s">
        <v>233</v>
      </c>
      <c r="E952" s="2" t="s">
        <v>12</v>
      </c>
      <c r="F952" s="2" t="s">
        <v>231</v>
      </c>
      <c r="G952" t="str">
        <f>VLOOKUP(A952,'[2]Daily downtime hours'!$C:$K,9,0)</f>
        <v>Muhamood Kyongo</v>
      </c>
    </row>
    <row r="953" spans="1:7" x14ac:dyDescent="0.3">
      <c r="A953" s="2">
        <v>701451</v>
      </c>
      <c r="B953" s="2" t="s">
        <v>1148</v>
      </c>
      <c r="C953" s="2" t="s">
        <v>317</v>
      </c>
      <c r="D953" s="2" t="s">
        <v>233</v>
      </c>
      <c r="E953" s="2" t="s">
        <v>322</v>
      </c>
      <c r="F953" s="2" t="s">
        <v>231</v>
      </c>
      <c r="G953" t="str">
        <f>VLOOKUP(A953,'[2]Daily downtime hours'!$C:$K,9,0)</f>
        <v>Moses Kaganda</v>
      </c>
    </row>
    <row r="954" spans="1:7" x14ac:dyDescent="0.3">
      <c r="A954" s="2">
        <v>701453</v>
      </c>
      <c r="B954" s="2" t="s">
        <v>1149</v>
      </c>
      <c r="C954" s="2" t="s">
        <v>274</v>
      </c>
      <c r="D954" s="2" t="s">
        <v>233</v>
      </c>
      <c r="E954" s="2" t="s">
        <v>254</v>
      </c>
      <c r="F954" s="2" t="s">
        <v>231</v>
      </c>
      <c r="G954" t="str">
        <f>VLOOKUP(A954,'[2]Daily downtime hours'!$C:$K,9,0)</f>
        <v>Muhamood Kyongo</v>
      </c>
    </row>
    <row r="955" spans="1:7" x14ac:dyDescent="0.3">
      <c r="A955" s="12">
        <v>701454</v>
      </c>
      <c r="B955" s="12" t="s">
        <v>1150</v>
      </c>
      <c r="C955" s="2" t="s">
        <v>274</v>
      </c>
      <c r="D955" s="2" t="s">
        <v>233</v>
      </c>
      <c r="E955" s="2" t="s">
        <v>359</v>
      </c>
      <c r="F955" s="2" t="s">
        <v>231</v>
      </c>
      <c r="G955" t="str">
        <f>VLOOKUP(A955,'[2]Daily downtime hours'!$C:$K,9,0)</f>
        <v>Muhamood Kyongo</v>
      </c>
    </row>
    <row r="956" spans="1:7" x14ac:dyDescent="0.3">
      <c r="A956" s="2">
        <v>701455</v>
      </c>
      <c r="B956" s="2" t="s">
        <v>1151</v>
      </c>
      <c r="C956" s="2" t="s">
        <v>274</v>
      </c>
      <c r="D956" s="2" t="s">
        <v>233</v>
      </c>
      <c r="E956" s="2" t="s">
        <v>271</v>
      </c>
      <c r="F956" s="2" t="s">
        <v>231</v>
      </c>
      <c r="G956" t="str">
        <f>VLOOKUP(A956,'[2]Daily downtime hours'!$C:$K,9,0)</f>
        <v>Muhamood Kyongo</v>
      </c>
    </row>
    <row r="957" spans="1:7" x14ac:dyDescent="0.3">
      <c r="A957" s="12">
        <v>701456</v>
      </c>
      <c r="B957" s="12" t="s">
        <v>1152</v>
      </c>
      <c r="C957" s="2" t="s">
        <v>14</v>
      </c>
      <c r="D957" s="2" t="s">
        <v>229</v>
      </c>
      <c r="E957" s="2" t="s">
        <v>300</v>
      </c>
      <c r="F957" s="2" t="s">
        <v>231</v>
      </c>
      <c r="G957" t="str">
        <f>VLOOKUP(A957,'[2]Daily downtime hours'!$C:$K,9,0)</f>
        <v>Latima Musoke</v>
      </c>
    </row>
    <row r="958" spans="1:7" x14ac:dyDescent="0.3">
      <c r="A958" s="12">
        <v>701457</v>
      </c>
      <c r="B958" s="12" t="s">
        <v>1153</v>
      </c>
      <c r="C958" s="2" t="s">
        <v>14</v>
      </c>
      <c r="D958" s="2" t="s">
        <v>233</v>
      </c>
      <c r="E958" s="2" t="s">
        <v>324</v>
      </c>
      <c r="F958" s="2" t="s">
        <v>231</v>
      </c>
      <c r="G958" t="str">
        <f>VLOOKUP(A958,'[2]Daily downtime hours'!$C:$K,9,0)</f>
        <v>Latima Musoke</v>
      </c>
    </row>
    <row r="959" spans="1:7" x14ac:dyDescent="0.3">
      <c r="A959" s="12">
        <v>701469</v>
      </c>
      <c r="B959" s="12" t="s">
        <v>1154</v>
      </c>
      <c r="C959" s="2" t="s">
        <v>13</v>
      </c>
      <c r="D959" s="2" t="s">
        <v>229</v>
      </c>
      <c r="E959" s="2" t="s">
        <v>12</v>
      </c>
      <c r="F959" s="2" t="s">
        <v>231</v>
      </c>
      <c r="G959" t="str">
        <f>VLOOKUP(A959,'[2]Daily downtime hours'!$C:$K,9,0)</f>
        <v>Latima Musoke</v>
      </c>
    </row>
    <row r="960" spans="1:7" x14ac:dyDescent="0.3">
      <c r="A960" s="12">
        <v>701491</v>
      </c>
      <c r="B960" s="12" t="s">
        <v>1155</v>
      </c>
      <c r="C960" s="2" t="s">
        <v>317</v>
      </c>
      <c r="D960" s="2" t="s">
        <v>233</v>
      </c>
      <c r="E960" s="2" t="s">
        <v>282</v>
      </c>
      <c r="F960" s="2" t="s">
        <v>231</v>
      </c>
      <c r="G960" t="str">
        <f>VLOOKUP(A960,'[2]Daily downtime hours'!$C:$K,9,0)</f>
        <v>Moses Kaganda</v>
      </c>
    </row>
    <row r="961" spans="1:7" x14ac:dyDescent="0.3">
      <c r="A961" s="2">
        <v>701492</v>
      </c>
      <c r="B961" s="2" t="s">
        <v>1156</v>
      </c>
      <c r="C961" s="2" t="s">
        <v>317</v>
      </c>
      <c r="D961" s="2" t="s">
        <v>233</v>
      </c>
      <c r="E961" s="2" t="s">
        <v>271</v>
      </c>
      <c r="F961" s="2" t="s">
        <v>231</v>
      </c>
      <c r="G961" t="str">
        <f>VLOOKUP(A961,'[2]Daily downtime hours'!$C:$K,9,0)</f>
        <v>Moses Kaganda</v>
      </c>
    </row>
    <row r="962" spans="1:7" x14ac:dyDescent="0.3">
      <c r="A962" s="2">
        <v>701493</v>
      </c>
      <c r="B962" s="2" t="s">
        <v>1157</v>
      </c>
      <c r="C962" s="2" t="s">
        <v>317</v>
      </c>
      <c r="D962" s="2" t="s">
        <v>229</v>
      </c>
      <c r="E962" s="2" t="s">
        <v>261</v>
      </c>
      <c r="F962" s="2" t="s">
        <v>231</v>
      </c>
      <c r="G962" t="str">
        <f>VLOOKUP(A962,'[2]Daily downtime hours'!$C:$K,9,0)</f>
        <v>Moses Kaganda</v>
      </c>
    </row>
    <row r="963" spans="1:7" x14ac:dyDescent="0.3">
      <c r="A963" s="2">
        <v>701494</v>
      </c>
      <c r="B963" s="2" t="s">
        <v>1158</v>
      </c>
      <c r="C963" s="2" t="s">
        <v>269</v>
      </c>
      <c r="D963" s="2" t="s">
        <v>229</v>
      </c>
      <c r="E963" s="2" t="s">
        <v>271</v>
      </c>
      <c r="F963" s="2" t="s">
        <v>231</v>
      </c>
      <c r="G963" t="str">
        <f>VLOOKUP(A963,'[2]Daily downtime hours'!$C:$K,9,0)</f>
        <v>Innocent Ayiko</v>
      </c>
    </row>
    <row r="964" spans="1:7" x14ac:dyDescent="0.3">
      <c r="A964" s="12">
        <v>701504</v>
      </c>
      <c r="B964" s="12" t="s">
        <v>1159</v>
      </c>
      <c r="C964" s="2" t="s">
        <v>228</v>
      </c>
      <c r="D964" s="2" t="s">
        <v>233</v>
      </c>
      <c r="E964" s="2" t="s">
        <v>251</v>
      </c>
      <c r="F964" s="2" t="s">
        <v>231</v>
      </c>
      <c r="G964" t="str">
        <f>VLOOKUP(A964,'[2]Daily downtime hours'!$C:$K,9,0)</f>
        <v>Joash Lubwama</v>
      </c>
    </row>
    <row r="965" spans="1:7" x14ac:dyDescent="0.3">
      <c r="A965" s="12">
        <v>701505</v>
      </c>
      <c r="B965" s="12" t="s">
        <v>1093</v>
      </c>
      <c r="C965" s="2" t="s">
        <v>228</v>
      </c>
      <c r="D965" s="2" t="s">
        <v>233</v>
      </c>
      <c r="E965" s="2" t="s">
        <v>251</v>
      </c>
      <c r="F965" s="2" t="s">
        <v>231</v>
      </c>
      <c r="G965" t="str">
        <f>VLOOKUP(A965,'[2]Daily downtime hours'!$C:$K,9,0)</f>
        <v>Joash Lubwama</v>
      </c>
    </row>
    <row r="966" spans="1:7" x14ac:dyDescent="0.3">
      <c r="A966" s="2">
        <v>701534</v>
      </c>
      <c r="B966" s="2" t="s">
        <v>1160</v>
      </c>
      <c r="C966" s="2" t="s">
        <v>1161</v>
      </c>
      <c r="D966" s="2" t="s">
        <v>233</v>
      </c>
      <c r="E966" s="2" t="s">
        <v>271</v>
      </c>
      <c r="F966" s="2" t="s">
        <v>231</v>
      </c>
      <c r="G966" t="str">
        <f>VLOOKUP(A966,'[2]Daily downtime hours'!$C:$K,9,0)</f>
        <v>Moses Kaganda</v>
      </c>
    </row>
    <row r="967" spans="1:7" x14ac:dyDescent="0.3">
      <c r="A967" s="12">
        <v>701535</v>
      </c>
      <c r="B967" s="12" t="s">
        <v>1162</v>
      </c>
      <c r="C967" s="2" t="s">
        <v>289</v>
      </c>
      <c r="D967" s="2" t="s">
        <v>233</v>
      </c>
      <c r="E967" s="2" t="s">
        <v>12</v>
      </c>
      <c r="F967" s="2" t="s">
        <v>231</v>
      </c>
      <c r="G967" t="str">
        <f>VLOOKUP(A967,'[2]Daily downtime hours'!$C:$K,9,0)</f>
        <v>Muhamood Kyongo</v>
      </c>
    </row>
    <row r="968" spans="1:7" x14ac:dyDescent="0.3">
      <c r="A968" s="12">
        <v>701536</v>
      </c>
      <c r="B968" s="12" t="s">
        <v>1163</v>
      </c>
      <c r="C968" s="2" t="s">
        <v>239</v>
      </c>
      <c r="D968" s="2" t="s">
        <v>233</v>
      </c>
      <c r="E968" s="2" t="s">
        <v>12</v>
      </c>
      <c r="F968" s="2" t="s">
        <v>231</v>
      </c>
      <c r="G968" t="str">
        <f>VLOOKUP(A968,'[2]Daily downtime hours'!$C:$K,9,0)</f>
        <v>Robert Otim</v>
      </c>
    </row>
    <row r="969" spans="1:7" x14ac:dyDescent="0.3">
      <c r="A969" s="12">
        <v>701537</v>
      </c>
      <c r="B969" s="12" t="s">
        <v>1164</v>
      </c>
      <c r="C969" s="2" t="s">
        <v>265</v>
      </c>
      <c r="D969" s="2" t="s">
        <v>233</v>
      </c>
      <c r="E969" s="2" t="s">
        <v>12</v>
      </c>
      <c r="F969" s="2" t="s">
        <v>231</v>
      </c>
      <c r="G969" t="str">
        <f>VLOOKUP(A969,'[2]Daily downtime hours'!$C:$K,9,0)</f>
        <v>Robert Otim</v>
      </c>
    </row>
    <row r="970" spans="1:7" x14ac:dyDescent="0.3">
      <c r="A970" s="12">
        <v>701561</v>
      </c>
      <c r="B970" s="12" t="s">
        <v>1165</v>
      </c>
      <c r="C970" s="2" t="s">
        <v>308</v>
      </c>
      <c r="D970" s="2" t="s">
        <v>233</v>
      </c>
      <c r="E970" s="2" t="s">
        <v>237</v>
      </c>
      <c r="F970" s="2" t="s">
        <v>231</v>
      </c>
      <c r="G970" t="str">
        <f>VLOOKUP(A970,'[2]Daily downtime hours'!$C:$K,9,0)</f>
        <v>Innocent Ayiko</v>
      </c>
    </row>
    <row r="971" spans="1:7" x14ac:dyDescent="0.3">
      <c r="A971" s="12">
        <v>701570</v>
      </c>
      <c r="B971" s="12" t="s">
        <v>1166</v>
      </c>
      <c r="C971" s="2" t="s">
        <v>239</v>
      </c>
      <c r="D971" s="2" t="s">
        <v>229</v>
      </c>
      <c r="E971" s="2" t="s">
        <v>271</v>
      </c>
      <c r="F971" s="2" t="s">
        <v>231</v>
      </c>
      <c r="G971" t="str">
        <f>VLOOKUP(A971,'[2]Daily downtime hours'!$C:$K,9,0)</f>
        <v>Robert Otim</v>
      </c>
    </row>
    <row r="972" spans="1:7" x14ac:dyDescent="0.3">
      <c r="A972" s="12">
        <v>701572</v>
      </c>
      <c r="B972" s="12" t="s">
        <v>1167</v>
      </c>
      <c r="C972" s="2" t="s">
        <v>260</v>
      </c>
      <c r="D972" s="2" t="s">
        <v>233</v>
      </c>
      <c r="E972" s="2" t="s">
        <v>240</v>
      </c>
      <c r="F972" s="2" t="s">
        <v>231</v>
      </c>
      <c r="G972" t="str">
        <f>VLOOKUP(A972,'[2]Daily downtime hours'!$C:$K,9,0)</f>
        <v>Joash Lubwama</v>
      </c>
    </row>
    <row r="973" spans="1:7" x14ac:dyDescent="0.3">
      <c r="A973" s="2">
        <v>701573</v>
      </c>
      <c r="B973" s="2" t="s">
        <v>1168</v>
      </c>
      <c r="C973" s="2" t="s">
        <v>274</v>
      </c>
      <c r="D973" s="2" t="s">
        <v>233</v>
      </c>
      <c r="E973" s="2" t="s">
        <v>251</v>
      </c>
      <c r="F973" s="2" t="s">
        <v>231</v>
      </c>
      <c r="G973" t="str">
        <f>VLOOKUP(A973,'[2]Daily downtime hours'!$C:$K,9,0)</f>
        <v>Muhamood Kyongo</v>
      </c>
    </row>
    <row r="974" spans="1:7" x14ac:dyDescent="0.3">
      <c r="A974" s="2">
        <v>701574</v>
      </c>
      <c r="B974" s="2" t="s">
        <v>1169</v>
      </c>
      <c r="C974" s="2" t="s">
        <v>274</v>
      </c>
      <c r="D974" s="2" t="s">
        <v>229</v>
      </c>
      <c r="E974" s="2" t="s">
        <v>295</v>
      </c>
      <c r="F974" s="2" t="s">
        <v>231</v>
      </c>
      <c r="G974" t="str">
        <f>VLOOKUP(A974,'[2]Daily downtime hours'!$C:$K,9,0)</f>
        <v>Muhamood Kyongo</v>
      </c>
    </row>
    <row r="975" spans="1:7" x14ac:dyDescent="0.3">
      <c r="A975" s="12">
        <v>701575</v>
      </c>
      <c r="B975" s="12" t="s">
        <v>1170</v>
      </c>
      <c r="C975" s="2" t="s">
        <v>299</v>
      </c>
      <c r="D975" s="2" t="s">
        <v>233</v>
      </c>
      <c r="E975" s="2" t="s">
        <v>251</v>
      </c>
      <c r="F975" s="2" t="s">
        <v>231</v>
      </c>
      <c r="G975" t="str">
        <f>VLOOKUP(A975,'[2]Daily downtime hours'!$C:$K,9,0)</f>
        <v>Muhamood Kyongo</v>
      </c>
    </row>
    <row r="976" spans="1:7" x14ac:dyDescent="0.3">
      <c r="A976" s="2">
        <v>701576</v>
      </c>
      <c r="B976" s="2" t="s">
        <v>1171</v>
      </c>
      <c r="C976" s="2" t="s">
        <v>299</v>
      </c>
      <c r="D976" s="2" t="s">
        <v>233</v>
      </c>
      <c r="E976" s="2" t="s">
        <v>292</v>
      </c>
      <c r="F976" s="2" t="s">
        <v>231</v>
      </c>
      <c r="G976" t="str">
        <f>VLOOKUP(A976,'[2]Daily downtime hours'!$C:$K,9,0)</f>
        <v>Muhamood Kyongo</v>
      </c>
    </row>
    <row r="977" spans="1:7" x14ac:dyDescent="0.3">
      <c r="A977" s="12">
        <v>701577</v>
      </c>
      <c r="B977" s="12" t="s">
        <v>1172</v>
      </c>
      <c r="C977" s="2" t="s">
        <v>299</v>
      </c>
      <c r="D977" s="2" t="s">
        <v>229</v>
      </c>
      <c r="E977" s="2" t="s">
        <v>251</v>
      </c>
      <c r="F977" s="2" t="s">
        <v>231</v>
      </c>
      <c r="G977" t="str">
        <f>VLOOKUP(A977,'[2]Daily downtime hours'!$C:$K,9,0)</f>
        <v>Muhamood Kyongo</v>
      </c>
    </row>
    <row r="978" spans="1:7" x14ac:dyDescent="0.3">
      <c r="A978" s="12">
        <v>701578</v>
      </c>
      <c r="B978" s="12" t="s">
        <v>1173</v>
      </c>
      <c r="C978" s="2" t="s">
        <v>394</v>
      </c>
      <c r="D978" s="2" t="s">
        <v>229</v>
      </c>
      <c r="E978" s="2" t="s">
        <v>295</v>
      </c>
      <c r="F978" s="2" t="s">
        <v>231</v>
      </c>
      <c r="G978" t="str">
        <f>VLOOKUP(A978,'[2]Daily downtime hours'!$C:$K,9,0)</f>
        <v>Muhamood Kyongo</v>
      </c>
    </row>
    <row r="979" spans="1:7" x14ac:dyDescent="0.3">
      <c r="A979" s="12">
        <v>701579</v>
      </c>
      <c r="B979" s="12" t="s">
        <v>1174</v>
      </c>
      <c r="C979" s="2" t="s">
        <v>267</v>
      </c>
      <c r="D979" s="2" t="s">
        <v>229</v>
      </c>
      <c r="E979" s="2" t="s">
        <v>258</v>
      </c>
      <c r="F979" s="2" t="s">
        <v>231</v>
      </c>
      <c r="G979" t="str">
        <f>VLOOKUP(A979,'[2]Daily downtime hours'!$C:$K,9,0)</f>
        <v>Joash Lubwama</v>
      </c>
    </row>
    <row r="980" spans="1:7" x14ac:dyDescent="0.3">
      <c r="A980" s="12">
        <v>701581</v>
      </c>
      <c r="B980" s="12" t="s">
        <v>1175</v>
      </c>
      <c r="C980" s="2" t="s">
        <v>260</v>
      </c>
      <c r="D980" s="2" t="s">
        <v>233</v>
      </c>
      <c r="E980" s="2" t="s">
        <v>290</v>
      </c>
      <c r="F980" s="2" t="s">
        <v>231</v>
      </c>
      <c r="G980" t="str">
        <f>VLOOKUP(A980,'[2]Daily downtime hours'!$C:$K,9,0)</f>
        <v>Joash Lubwama</v>
      </c>
    </row>
    <row r="981" spans="1:7" x14ac:dyDescent="0.3">
      <c r="A981" s="12">
        <v>701583</v>
      </c>
      <c r="B981" s="12" t="s">
        <v>1176</v>
      </c>
      <c r="C981" s="2" t="s">
        <v>279</v>
      </c>
      <c r="D981" s="2" t="s">
        <v>233</v>
      </c>
      <c r="E981" s="2" t="s">
        <v>230</v>
      </c>
      <c r="F981" s="2" t="s">
        <v>231</v>
      </c>
      <c r="G981" t="str">
        <f>VLOOKUP(A981,'[2]Daily downtime hours'!$C:$K,9,0)</f>
        <v>Robert Otim</v>
      </c>
    </row>
    <row r="982" spans="1:7" x14ac:dyDescent="0.3">
      <c r="A982" s="2">
        <v>701584</v>
      </c>
      <c r="B982" s="2" t="s">
        <v>1177</v>
      </c>
      <c r="C982" s="2" t="s">
        <v>263</v>
      </c>
      <c r="D982" s="2" t="s">
        <v>229</v>
      </c>
      <c r="E982" s="2" t="s">
        <v>282</v>
      </c>
      <c r="F982" s="2" t="s">
        <v>231</v>
      </c>
      <c r="G982" t="str">
        <f>VLOOKUP(A982,'[2]Daily downtime hours'!$C:$K,9,0)</f>
        <v>Robert Otim</v>
      </c>
    </row>
    <row r="983" spans="1:7" x14ac:dyDescent="0.3">
      <c r="A983" s="12">
        <v>701585</v>
      </c>
      <c r="B983" s="12" t="s">
        <v>1178</v>
      </c>
      <c r="C983" s="2" t="s">
        <v>239</v>
      </c>
      <c r="D983" s="2" t="s">
        <v>233</v>
      </c>
      <c r="E983" s="2" t="s">
        <v>324</v>
      </c>
      <c r="F983" s="2" t="s">
        <v>231</v>
      </c>
      <c r="G983" t="str">
        <f>VLOOKUP(A983,'[2]Daily downtime hours'!$C:$K,9,0)</f>
        <v>Robert Otim</v>
      </c>
    </row>
    <row r="984" spans="1:7" x14ac:dyDescent="0.3">
      <c r="A984" s="2">
        <v>701586</v>
      </c>
      <c r="B984" s="2" t="s">
        <v>1179</v>
      </c>
      <c r="C984" s="2" t="s">
        <v>263</v>
      </c>
      <c r="D984" s="2" t="s">
        <v>229</v>
      </c>
      <c r="E984" s="2" t="s">
        <v>310</v>
      </c>
      <c r="F984" s="2" t="s">
        <v>231</v>
      </c>
      <c r="G984" t="str">
        <f>VLOOKUP(A984,'[2]Daily downtime hours'!$C:$K,9,0)</f>
        <v>Robert Otim</v>
      </c>
    </row>
    <row r="985" spans="1:7" x14ac:dyDescent="0.3">
      <c r="A985" s="2">
        <v>701587</v>
      </c>
      <c r="B985" s="2" t="s">
        <v>1180</v>
      </c>
      <c r="C985" s="2" t="s">
        <v>263</v>
      </c>
      <c r="D985" s="2" t="s">
        <v>233</v>
      </c>
      <c r="E985" s="2" t="s">
        <v>12</v>
      </c>
      <c r="F985" s="2" t="s">
        <v>231</v>
      </c>
      <c r="G985" t="str">
        <f>VLOOKUP(A985,'[2]Daily downtime hours'!$C:$K,9,0)</f>
        <v>Robert Otim</v>
      </c>
    </row>
    <row r="986" spans="1:7" x14ac:dyDescent="0.3">
      <c r="A986" s="2">
        <v>701588</v>
      </c>
      <c r="B986" s="2" t="s">
        <v>1181</v>
      </c>
      <c r="C986" s="2" t="s">
        <v>239</v>
      </c>
      <c r="D986" s="2" t="s">
        <v>233</v>
      </c>
      <c r="E986" s="2" t="s">
        <v>312</v>
      </c>
      <c r="F986" s="2" t="s">
        <v>231</v>
      </c>
      <c r="G986" t="str">
        <f>VLOOKUP(A986,'[2]Daily downtime hours'!$C:$K,9,0)</f>
        <v>Robert Otim</v>
      </c>
    </row>
    <row r="987" spans="1:7" x14ac:dyDescent="0.3">
      <c r="A987" s="2">
        <v>701597</v>
      </c>
      <c r="B987" s="2" t="s">
        <v>1182</v>
      </c>
      <c r="C987" s="2" t="s">
        <v>20</v>
      </c>
      <c r="D987" s="2" t="s">
        <v>229</v>
      </c>
      <c r="E987" s="2" t="s">
        <v>237</v>
      </c>
      <c r="F987" s="2" t="s">
        <v>231</v>
      </c>
      <c r="G987" t="str">
        <f>VLOOKUP(A987,'[2]Daily downtime hours'!$C:$K,9,0)</f>
        <v>Innocent Ayiko</v>
      </c>
    </row>
    <row r="988" spans="1:7" x14ac:dyDescent="0.3">
      <c r="A988" s="2">
        <v>701598</v>
      </c>
      <c r="B988" s="2" t="s">
        <v>1183</v>
      </c>
      <c r="C988" s="2" t="s">
        <v>22</v>
      </c>
      <c r="D988" s="2" t="s">
        <v>233</v>
      </c>
      <c r="E988" s="2" t="s">
        <v>271</v>
      </c>
      <c r="F988" s="2" t="s">
        <v>231</v>
      </c>
      <c r="G988" t="str">
        <f>VLOOKUP(A988,'[2]Daily downtime hours'!$C:$K,9,0)</f>
        <v>Innocent Ayiko</v>
      </c>
    </row>
    <row r="989" spans="1:7" x14ac:dyDescent="0.3">
      <c r="A989" s="2">
        <v>701599</v>
      </c>
      <c r="B989" s="2" t="s">
        <v>1184</v>
      </c>
      <c r="C989" s="2" t="s">
        <v>22</v>
      </c>
      <c r="D989" s="2" t="s">
        <v>233</v>
      </c>
      <c r="E989" s="2" t="s">
        <v>254</v>
      </c>
      <c r="F989" s="2" t="s">
        <v>231</v>
      </c>
      <c r="G989" t="str">
        <f>VLOOKUP(A989,'[2]Daily downtime hours'!$C:$K,9,0)</f>
        <v>Innocent Ayiko</v>
      </c>
    </row>
    <row r="990" spans="1:7" x14ac:dyDescent="0.3">
      <c r="A990" s="12">
        <v>701600</v>
      </c>
      <c r="B990" s="12" t="s">
        <v>1185</v>
      </c>
      <c r="C990" s="2" t="s">
        <v>333</v>
      </c>
      <c r="D990" s="2" t="s">
        <v>233</v>
      </c>
      <c r="E990" s="2" t="s">
        <v>516</v>
      </c>
      <c r="F990" s="2" t="s">
        <v>231</v>
      </c>
      <c r="G990" t="str">
        <f>VLOOKUP(A990,'[2]Daily downtime hours'!$C:$K,9,0)</f>
        <v>Latima Musoke</v>
      </c>
    </row>
    <row r="991" spans="1:7" x14ac:dyDescent="0.3">
      <c r="A991" s="2">
        <v>701604</v>
      </c>
      <c r="B991" s="2" t="s">
        <v>1186</v>
      </c>
      <c r="C991" s="2" t="s">
        <v>267</v>
      </c>
      <c r="D991" s="2" t="s">
        <v>233</v>
      </c>
      <c r="E991" s="2" t="s">
        <v>271</v>
      </c>
      <c r="F991" s="2" t="s">
        <v>231</v>
      </c>
      <c r="G991" t="str">
        <f>VLOOKUP(A991,'[2]Daily downtime hours'!$C:$K,9,0)</f>
        <v>Joash Lubwama</v>
      </c>
    </row>
    <row r="992" spans="1:7" x14ac:dyDescent="0.3">
      <c r="A992" s="2">
        <v>701632</v>
      </c>
      <c r="B992" s="2" t="s">
        <v>1187</v>
      </c>
      <c r="C992" s="2" t="s">
        <v>279</v>
      </c>
      <c r="D992" s="2" t="s">
        <v>229</v>
      </c>
      <c r="E992" s="2" t="s">
        <v>312</v>
      </c>
      <c r="F992" s="2" t="s">
        <v>231</v>
      </c>
      <c r="G992" t="str">
        <f>VLOOKUP(A992,'[2]Daily downtime hours'!$C:$K,9,0)</f>
        <v>Robert Otim</v>
      </c>
    </row>
    <row r="993" spans="1:7" x14ac:dyDescent="0.3">
      <c r="A993" s="2">
        <v>701653</v>
      </c>
      <c r="B993" s="2" t="s">
        <v>459</v>
      </c>
      <c r="C993" s="2" t="s">
        <v>333</v>
      </c>
      <c r="D993" s="2" t="s">
        <v>233</v>
      </c>
      <c r="E993" s="2" t="s">
        <v>254</v>
      </c>
      <c r="F993" s="2" t="s">
        <v>231</v>
      </c>
      <c r="G993" t="str">
        <f>VLOOKUP(A993,'[2]Daily downtime hours'!$C:$K,9,0)</f>
        <v>Latima Musoke</v>
      </c>
    </row>
    <row r="994" spans="1:7" x14ac:dyDescent="0.3">
      <c r="A994" s="2">
        <v>701655</v>
      </c>
      <c r="B994" s="2" t="s">
        <v>1188</v>
      </c>
      <c r="C994" s="2" t="s">
        <v>13</v>
      </c>
      <c r="D994" s="2" t="s">
        <v>229</v>
      </c>
      <c r="E994" s="2" t="s">
        <v>271</v>
      </c>
      <c r="F994" s="2" t="s">
        <v>231</v>
      </c>
      <c r="G994" t="str">
        <f>VLOOKUP(A994,'[2]Daily downtime hours'!$C:$K,9,0)</f>
        <v>Latima Musoke</v>
      </c>
    </row>
    <row r="995" spans="1:7" x14ac:dyDescent="0.3">
      <c r="A995" s="12">
        <v>701656</v>
      </c>
      <c r="B995" s="12" t="s">
        <v>1189</v>
      </c>
      <c r="C995" s="2" t="s">
        <v>11</v>
      </c>
      <c r="D995" s="2" t="s">
        <v>233</v>
      </c>
      <c r="E995" s="2" t="s">
        <v>300</v>
      </c>
      <c r="F995" s="2" t="s">
        <v>231</v>
      </c>
      <c r="G995" t="str">
        <f>VLOOKUP(A995,'[2]Daily downtime hours'!$C:$K,9,0)</f>
        <v>Latima Musoke</v>
      </c>
    </row>
    <row r="996" spans="1:7" x14ac:dyDescent="0.3">
      <c r="A996" s="2">
        <v>701657</v>
      </c>
      <c r="B996" s="2" t="s">
        <v>1190</v>
      </c>
      <c r="C996" s="2" t="s">
        <v>11</v>
      </c>
      <c r="D996" s="2" t="s">
        <v>233</v>
      </c>
      <c r="E996" s="2" t="s">
        <v>292</v>
      </c>
      <c r="F996" s="2" t="s">
        <v>231</v>
      </c>
      <c r="G996" t="str">
        <f>VLOOKUP(A996,'[2]Daily downtime hours'!$C:$K,9,0)</f>
        <v>Latima Musoke</v>
      </c>
    </row>
    <row r="997" spans="1:7" x14ac:dyDescent="0.3">
      <c r="A997" s="2">
        <v>701658</v>
      </c>
      <c r="B997" s="2" t="s">
        <v>1191</v>
      </c>
      <c r="C997" s="2" t="s">
        <v>11</v>
      </c>
      <c r="D997" s="2" t="s">
        <v>233</v>
      </c>
      <c r="E997" s="2" t="s">
        <v>324</v>
      </c>
      <c r="F997" s="2" t="s">
        <v>231</v>
      </c>
      <c r="G997" t="str">
        <f>VLOOKUP(A997,'[2]Daily downtime hours'!$C:$K,9,0)</f>
        <v>Latima Musoke</v>
      </c>
    </row>
    <row r="998" spans="1:7" x14ac:dyDescent="0.3">
      <c r="A998" s="2">
        <v>701659</v>
      </c>
      <c r="B998" s="2" t="s">
        <v>1192</v>
      </c>
      <c r="C998" s="2" t="s">
        <v>13</v>
      </c>
      <c r="D998" s="2" t="s">
        <v>229</v>
      </c>
      <c r="E998" s="2" t="s">
        <v>12</v>
      </c>
      <c r="F998" s="2" t="s">
        <v>231</v>
      </c>
      <c r="G998" t="str">
        <f>VLOOKUP(A998,'[2]Daily downtime hours'!$C:$K,9,0)</f>
        <v>Latima Musoke</v>
      </c>
    </row>
    <row r="999" spans="1:7" x14ac:dyDescent="0.3">
      <c r="A999" s="12">
        <v>701660</v>
      </c>
      <c r="B999" s="12" t="s">
        <v>1193</v>
      </c>
      <c r="C999" s="2" t="s">
        <v>299</v>
      </c>
      <c r="D999" s="2" t="s">
        <v>229</v>
      </c>
      <c r="E999" s="2" t="s">
        <v>516</v>
      </c>
      <c r="F999" s="2" t="s">
        <v>231</v>
      </c>
      <c r="G999" t="str">
        <f>VLOOKUP(A999,'[2]Daily downtime hours'!$C:$K,9,0)</f>
        <v>Muhamood Kyongo</v>
      </c>
    </row>
    <row r="1000" spans="1:7" x14ac:dyDescent="0.3">
      <c r="A1000" s="12">
        <v>701661</v>
      </c>
      <c r="B1000" s="12" t="s">
        <v>1194</v>
      </c>
      <c r="C1000" s="2" t="s">
        <v>274</v>
      </c>
      <c r="D1000" s="2" t="s">
        <v>229</v>
      </c>
      <c r="E1000" s="2" t="s">
        <v>271</v>
      </c>
      <c r="F1000" s="2" t="s">
        <v>231</v>
      </c>
      <c r="G1000" t="str">
        <f>VLOOKUP(A1000,'[2]Daily downtime hours'!$C:$K,9,0)</f>
        <v>Muhamood Kyongo</v>
      </c>
    </row>
    <row r="1001" spans="1:7" x14ac:dyDescent="0.3">
      <c r="A1001" s="12">
        <v>701662</v>
      </c>
      <c r="B1001" s="12" t="s">
        <v>1195</v>
      </c>
      <c r="C1001" s="2" t="s">
        <v>394</v>
      </c>
      <c r="D1001" s="2" t="s">
        <v>233</v>
      </c>
      <c r="E1001" s="2" t="s">
        <v>254</v>
      </c>
      <c r="F1001" s="2" t="s">
        <v>231</v>
      </c>
      <c r="G1001" t="str">
        <f>VLOOKUP(A1001,'[2]Daily downtime hours'!$C:$K,9,0)</f>
        <v>Muhamood Kyongo</v>
      </c>
    </row>
    <row r="1002" spans="1:7" x14ac:dyDescent="0.3">
      <c r="A1002" s="12">
        <v>701663</v>
      </c>
      <c r="B1002" s="12" t="s">
        <v>1196</v>
      </c>
      <c r="C1002" s="2" t="s">
        <v>239</v>
      </c>
      <c r="D1002" s="2" t="s">
        <v>229</v>
      </c>
      <c r="E1002" s="2" t="s">
        <v>324</v>
      </c>
      <c r="F1002" s="2" t="s">
        <v>231</v>
      </c>
      <c r="G1002" t="str">
        <f>VLOOKUP(A1002,'[2]Daily downtime hours'!$C:$K,9,0)</f>
        <v>Robert Otim</v>
      </c>
    </row>
    <row r="1003" spans="1:7" x14ac:dyDescent="0.3">
      <c r="A1003" s="2">
        <v>701677</v>
      </c>
      <c r="B1003" s="2" t="s">
        <v>1197</v>
      </c>
      <c r="C1003" s="2" t="s">
        <v>23</v>
      </c>
      <c r="D1003" s="2" t="s">
        <v>233</v>
      </c>
      <c r="E1003" s="2" t="s">
        <v>295</v>
      </c>
      <c r="F1003" s="2" t="s">
        <v>231</v>
      </c>
      <c r="G1003" t="str">
        <f>VLOOKUP(A1003,'[2]Daily downtime hours'!$C:$K,9,0)</f>
        <v>Joash Lubwama</v>
      </c>
    </row>
    <row r="1004" spans="1:7" x14ac:dyDescent="0.3">
      <c r="A1004" s="2">
        <v>701703</v>
      </c>
      <c r="B1004" s="2" t="s">
        <v>1198</v>
      </c>
      <c r="C1004" s="2" t="s">
        <v>267</v>
      </c>
      <c r="D1004" s="2" t="s">
        <v>233</v>
      </c>
      <c r="E1004" s="2" t="s">
        <v>230</v>
      </c>
      <c r="F1004" s="2" t="s">
        <v>231</v>
      </c>
      <c r="G1004" t="str">
        <f>VLOOKUP(A1004,'[2]Daily downtime hours'!$C:$K,9,0)</f>
        <v>Joash Lubwama</v>
      </c>
    </row>
    <row r="1005" spans="1:7" x14ac:dyDescent="0.3">
      <c r="A1005" s="2">
        <v>701709</v>
      </c>
      <c r="B1005" s="2" t="s">
        <v>1199</v>
      </c>
      <c r="C1005" s="2" t="s">
        <v>263</v>
      </c>
      <c r="D1005" s="2" t="s">
        <v>229</v>
      </c>
      <c r="E1005" s="2" t="s">
        <v>398</v>
      </c>
      <c r="F1005" s="2" t="s">
        <v>231</v>
      </c>
      <c r="G1005" t="str">
        <f>VLOOKUP(A1005,'[2]Daily downtime hours'!$C:$K,9,0)</f>
        <v>Robert Otim</v>
      </c>
    </row>
    <row r="1006" spans="1:7" x14ac:dyDescent="0.3">
      <c r="A1006" s="2">
        <v>701711</v>
      </c>
      <c r="B1006" s="2" t="s">
        <v>1200</v>
      </c>
      <c r="C1006" s="2" t="s">
        <v>267</v>
      </c>
      <c r="D1006" s="2" t="s">
        <v>233</v>
      </c>
      <c r="E1006" s="2" t="s">
        <v>273</v>
      </c>
      <c r="F1006" s="2" t="s">
        <v>231</v>
      </c>
      <c r="G1006" t="str">
        <f>VLOOKUP(A1006,'[2]Daily downtime hours'!$C:$K,9,0)</f>
        <v>Joash Lubwama</v>
      </c>
    </row>
    <row r="1007" spans="1:7" x14ac:dyDescent="0.3">
      <c r="A1007" s="2">
        <v>701712</v>
      </c>
      <c r="B1007" s="2" t="s">
        <v>1201</v>
      </c>
      <c r="C1007" s="2" t="s">
        <v>260</v>
      </c>
      <c r="D1007" s="2" t="s">
        <v>233</v>
      </c>
      <c r="E1007" s="2" t="s">
        <v>285</v>
      </c>
      <c r="F1007" s="2" t="s">
        <v>231</v>
      </c>
      <c r="G1007" t="str">
        <f>VLOOKUP(A1007,'[2]Daily downtime hours'!$C:$K,9,0)</f>
        <v>Joash Lubwama</v>
      </c>
    </row>
    <row r="1008" spans="1:7" x14ac:dyDescent="0.3">
      <c r="A1008" s="2">
        <v>701713</v>
      </c>
      <c r="B1008" s="2" t="s">
        <v>1202</v>
      </c>
      <c r="C1008" s="2" t="s">
        <v>239</v>
      </c>
      <c r="D1008" s="2" t="s">
        <v>229</v>
      </c>
      <c r="E1008" s="2" t="s">
        <v>398</v>
      </c>
      <c r="F1008" s="2" t="s">
        <v>231</v>
      </c>
      <c r="G1008" t="str">
        <f>VLOOKUP(A1008,'[2]Daily downtime hours'!$C:$K,9,0)</f>
        <v>Robert Otim</v>
      </c>
    </row>
    <row r="1009" spans="1:7" x14ac:dyDescent="0.3">
      <c r="A1009" s="2">
        <v>701717</v>
      </c>
      <c r="B1009" s="2" t="s">
        <v>1203</v>
      </c>
      <c r="C1009" s="2" t="s">
        <v>239</v>
      </c>
      <c r="D1009" s="2" t="s">
        <v>229</v>
      </c>
      <c r="E1009" s="2" t="s">
        <v>248</v>
      </c>
      <c r="F1009" s="2" t="s">
        <v>231</v>
      </c>
      <c r="G1009" t="str">
        <f>VLOOKUP(A1009,'[2]Daily downtime hours'!$C:$K,9,0)</f>
        <v>Robert Otim</v>
      </c>
    </row>
    <row r="1010" spans="1:7" x14ac:dyDescent="0.3">
      <c r="A1010" s="2">
        <v>701718</v>
      </c>
      <c r="B1010" s="2" t="s">
        <v>1204</v>
      </c>
      <c r="C1010" s="2" t="s">
        <v>263</v>
      </c>
      <c r="D1010" s="2" t="s">
        <v>233</v>
      </c>
      <c r="E1010" s="2" t="s">
        <v>251</v>
      </c>
      <c r="F1010" s="2" t="s">
        <v>231</v>
      </c>
      <c r="G1010" t="str">
        <f>VLOOKUP(A1010,'[2]Daily downtime hours'!$C:$K,9,0)</f>
        <v>Robert Otim</v>
      </c>
    </row>
    <row r="1011" spans="1:7" x14ac:dyDescent="0.3">
      <c r="A1011" s="12">
        <v>701732</v>
      </c>
      <c r="B1011" s="12" t="s">
        <v>1205</v>
      </c>
      <c r="C1011" s="2" t="s">
        <v>260</v>
      </c>
      <c r="D1011" s="2" t="s">
        <v>229</v>
      </c>
      <c r="E1011" s="2" t="s">
        <v>290</v>
      </c>
      <c r="F1011" s="2" t="s">
        <v>231</v>
      </c>
      <c r="G1011" t="str">
        <f>VLOOKUP(A1011,'[2]Daily downtime hours'!$C:$K,9,0)</f>
        <v>Robert Otim</v>
      </c>
    </row>
    <row r="1012" spans="1:7" x14ac:dyDescent="0.3">
      <c r="A1012" s="12">
        <v>701737</v>
      </c>
      <c r="B1012" s="12" t="s">
        <v>1206</v>
      </c>
      <c r="C1012" s="2" t="s">
        <v>1207</v>
      </c>
      <c r="D1012" s="2" t="s">
        <v>229</v>
      </c>
      <c r="E1012" s="2" t="s">
        <v>312</v>
      </c>
      <c r="F1012" s="2" t="s">
        <v>231</v>
      </c>
      <c r="G1012" t="str">
        <f>VLOOKUP(A1012,'[2]Daily downtime hours'!$C:$K,9,0)</f>
        <v>Innocent Ayiko</v>
      </c>
    </row>
    <row r="1013" spans="1:7" x14ac:dyDescent="0.3">
      <c r="A1013" s="12">
        <v>701738</v>
      </c>
      <c r="B1013" s="12" t="s">
        <v>1208</v>
      </c>
      <c r="C1013" s="2" t="s">
        <v>20</v>
      </c>
      <c r="D1013" s="2" t="s">
        <v>229</v>
      </c>
      <c r="E1013" s="2" t="s">
        <v>287</v>
      </c>
      <c r="F1013" s="2" t="s">
        <v>231</v>
      </c>
      <c r="G1013" t="str">
        <f>VLOOKUP(A1013,'[2]Daily downtime hours'!$C:$K,9,0)</f>
        <v>Innocent Ayiko</v>
      </c>
    </row>
    <row r="1014" spans="1:7" x14ac:dyDescent="0.3">
      <c r="A1014" s="2">
        <v>701739</v>
      </c>
      <c r="B1014" s="2" t="s">
        <v>1209</v>
      </c>
      <c r="C1014" s="2" t="s">
        <v>22</v>
      </c>
      <c r="D1014" s="2" t="s">
        <v>233</v>
      </c>
      <c r="E1014" s="2" t="s">
        <v>273</v>
      </c>
      <c r="F1014" s="2" t="s">
        <v>231</v>
      </c>
      <c r="G1014" t="str">
        <f>VLOOKUP(A1014,'[2]Daily downtime hours'!$C:$K,9,0)</f>
        <v>Innocent Ayiko</v>
      </c>
    </row>
    <row r="1015" spans="1:7" x14ac:dyDescent="0.3">
      <c r="A1015" s="12">
        <v>701754</v>
      </c>
      <c r="B1015" s="12" t="s">
        <v>1210</v>
      </c>
      <c r="C1015" s="2" t="s">
        <v>260</v>
      </c>
      <c r="D1015" s="2" t="s">
        <v>229</v>
      </c>
      <c r="E1015" s="2" t="s">
        <v>248</v>
      </c>
      <c r="F1015" s="2" t="s">
        <v>231</v>
      </c>
      <c r="G1015" t="str">
        <f>VLOOKUP(A1015,'[2]Daily downtime hours'!$C:$K,9,0)</f>
        <v>Robert Otim</v>
      </c>
    </row>
    <row r="1016" spans="1:7" x14ac:dyDescent="0.3">
      <c r="A1016" s="12">
        <v>701760</v>
      </c>
      <c r="B1016" s="12" t="s">
        <v>1211</v>
      </c>
      <c r="C1016" s="2" t="s">
        <v>260</v>
      </c>
      <c r="D1016" s="2" t="s">
        <v>229</v>
      </c>
      <c r="E1016" s="2" t="s">
        <v>331</v>
      </c>
      <c r="F1016" s="2" t="s">
        <v>231</v>
      </c>
      <c r="G1016" t="str">
        <f>VLOOKUP(A1016,'[2]Daily downtime hours'!$C:$K,9,0)</f>
        <v>Joash Lubwama</v>
      </c>
    </row>
    <row r="1017" spans="1:7" x14ac:dyDescent="0.3">
      <c r="A1017" s="12">
        <v>701761</v>
      </c>
      <c r="B1017" s="12" t="s">
        <v>1212</v>
      </c>
      <c r="C1017" s="2" t="s">
        <v>260</v>
      </c>
      <c r="D1017" s="2" t="s">
        <v>233</v>
      </c>
      <c r="E1017" s="2" t="s">
        <v>12</v>
      </c>
      <c r="F1017" s="2" t="s">
        <v>231</v>
      </c>
      <c r="G1017" t="str">
        <f>VLOOKUP(A1017,'[2]Daily downtime hours'!$C:$K,9,0)</f>
        <v>Joash Lubwama</v>
      </c>
    </row>
    <row r="1018" spans="1:7" x14ac:dyDescent="0.3">
      <c r="A1018" s="2">
        <v>701781</v>
      </c>
      <c r="B1018" s="2" t="s">
        <v>1213</v>
      </c>
      <c r="C1018" s="2" t="s">
        <v>14</v>
      </c>
      <c r="D1018" s="2" t="s">
        <v>233</v>
      </c>
      <c r="E1018" s="2" t="s">
        <v>275</v>
      </c>
      <c r="F1018" s="2" t="s">
        <v>231</v>
      </c>
      <c r="G1018" t="str">
        <f>VLOOKUP(A1018,'[2]Daily downtime hours'!$C:$K,9,0)</f>
        <v>Latima Musoke</v>
      </c>
    </row>
    <row r="1019" spans="1:7" x14ac:dyDescent="0.3">
      <c r="A1019" s="2">
        <v>701787</v>
      </c>
      <c r="B1019" s="2" t="s">
        <v>1214</v>
      </c>
      <c r="C1019" s="2" t="s">
        <v>13</v>
      </c>
      <c r="D1019" s="2" t="s">
        <v>229</v>
      </c>
      <c r="E1019" s="2" t="s">
        <v>322</v>
      </c>
      <c r="F1019" s="2" t="s">
        <v>231</v>
      </c>
      <c r="G1019" t="str">
        <f>VLOOKUP(A1019,'[2]Daily downtime hours'!$C:$K,9,0)</f>
        <v>Latima Musoke</v>
      </c>
    </row>
    <row r="1020" spans="1:7" x14ac:dyDescent="0.3">
      <c r="A1020" s="12">
        <v>701794</v>
      </c>
      <c r="B1020" s="12" t="s">
        <v>1215</v>
      </c>
      <c r="C1020" s="2" t="s">
        <v>260</v>
      </c>
      <c r="D1020" s="2" t="s">
        <v>233</v>
      </c>
      <c r="E1020" s="2" t="s">
        <v>12</v>
      </c>
      <c r="F1020" s="2" t="s">
        <v>231</v>
      </c>
      <c r="G1020" t="str">
        <f>VLOOKUP(A1020,'[2]Daily downtime hours'!$C:$K,9,0)</f>
        <v>Robert Otim</v>
      </c>
    </row>
    <row r="1021" spans="1:7" x14ac:dyDescent="0.3">
      <c r="A1021" s="2">
        <v>701798</v>
      </c>
      <c r="B1021" s="2" t="s">
        <v>1216</v>
      </c>
      <c r="C1021" s="2" t="s">
        <v>263</v>
      </c>
      <c r="D1021" s="2" t="s">
        <v>233</v>
      </c>
      <c r="E1021" s="2" t="s">
        <v>273</v>
      </c>
      <c r="F1021" s="2" t="s">
        <v>231</v>
      </c>
      <c r="G1021" t="str">
        <f>VLOOKUP(A1021,'[2]Daily downtime hours'!$C:$K,9,0)</f>
        <v>Robert Otim</v>
      </c>
    </row>
    <row r="1022" spans="1:7" x14ac:dyDescent="0.3">
      <c r="A1022" s="2">
        <v>701800</v>
      </c>
      <c r="B1022" s="2" t="s">
        <v>1217</v>
      </c>
      <c r="C1022" s="2" t="s">
        <v>13</v>
      </c>
      <c r="D1022" s="2" t="s">
        <v>233</v>
      </c>
      <c r="E1022" s="2" t="s">
        <v>548</v>
      </c>
      <c r="F1022" s="2" t="s">
        <v>231</v>
      </c>
      <c r="G1022" t="str">
        <f>VLOOKUP(A1022,'[2]Daily downtime hours'!$C:$K,9,0)</f>
        <v>Latima Musoke</v>
      </c>
    </row>
    <row r="1023" spans="1:7" x14ac:dyDescent="0.3">
      <c r="A1023" s="12">
        <v>701801</v>
      </c>
      <c r="B1023" s="12" t="s">
        <v>1218</v>
      </c>
      <c r="C1023" s="2" t="s">
        <v>11</v>
      </c>
      <c r="D1023" s="2" t="s">
        <v>233</v>
      </c>
      <c r="E1023" s="2" t="s">
        <v>258</v>
      </c>
      <c r="F1023" s="2" t="s">
        <v>231</v>
      </c>
      <c r="G1023" t="str">
        <f>VLOOKUP(A1023,'[2]Daily downtime hours'!$C:$K,9,0)</f>
        <v>Latima Musoke</v>
      </c>
    </row>
    <row r="1024" spans="1:7" x14ac:dyDescent="0.3">
      <c r="A1024" s="2">
        <v>701802</v>
      </c>
      <c r="B1024" s="2" t="s">
        <v>1219</v>
      </c>
      <c r="C1024" s="2" t="s">
        <v>14</v>
      </c>
      <c r="D1024" s="2" t="s">
        <v>229</v>
      </c>
      <c r="E1024" s="2" t="s">
        <v>12</v>
      </c>
      <c r="F1024" s="2" t="s">
        <v>231</v>
      </c>
      <c r="G1024" t="str">
        <f>VLOOKUP(A1024,'[2]Daily downtime hours'!$C:$K,9,0)</f>
        <v>Latima Musoke</v>
      </c>
    </row>
    <row r="1025" spans="1:7" x14ac:dyDescent="0.3">
      <c r="A1025" s="2">
        <v>701807</v>
      </c>
      <c r="B1025" s="2" t="s">
        <v>1220</v>
      </c>
      <c r="C1025" s="2" t="s">
        <v>299</v>
      </c>
      <c r="D1025" s="2" t="s">
        <v>1221</v>
      </c>
      <c r="E1025" s="2" t="s">
        <v>479</v>
      </c>
      <c r="F1025" s="2" t="s">
        <v>231</v>
      </c>
      <c r="G1025" t="str">
        <f>VLOOKUP(A1025,'[2]Daily downtime hours'!$C:$K,9,0)</f>
        <v>Muhamood Kyongo</v>
      </c>
    </row>
    <row r="1026" spans="1:7" x14ac:dyDescent="0.3">
      <c r="A1026" s="12">
        <v>701808</v>
      </c>
      <c r="B1026" s="12" t="s">
        <v>1222</v>
      </c>
      <c r="C1026" s="2" t="s">
        <v>263</v>
      </c>
      <c r="D1026" s="2" t="s">
        <v>233</v>
      </c>
      <c r="E1026" s="2" t="s">
        <v>261</v>
      </c>
      <c r="F1026" s="2" t="s">
        <v>231</v>
      </c>
      <c r="G1026" t="str">
        <f>VLOOKUP(A1026,'[2]Daily downtime hours'!$C:$K,9,0)</f>
        <v>Robert Otim</v>
      </c>
    </row>
    <row r="1027" spans="1:7" x14ac:dyDescent="0.3">
      <c r="A1027" s="2">
        <v>701809</v>
      </c>
      <c r="B1027" s="2" t="s">
        <v>1223</v>
      </c>
      <c r="C1027" s="2" t="s">
        <v>21</v>
      </c>
      <c r="D1027" s="2" t="s">
        <v>233</v>
      </c>
      <c r="E1027" s="2" t="s">
        <v>418</v>
      </c>
      <c r="F1027" s="2" t="s">
        <v>231</v>
      </c>
      <c r="G1027" t="str">
        <f>VLOOKUP(A1027,'[2]Daily downtime hours'!$C:$K,9,0)</f>
        <v>Innocent Ayiko</v>
      </c>
    </row>
    <row r="1028" spans="1:7" x14ac:dyDescent="0.3">
      <c r="A1028" s="2">
        <v>701810</v>
      </c>
      <c r="B1028" s="2" t="s">
        <v>1224</v>
      </c>
      <c r="C1028" s="2" t="s">
        <v>20</v>
      </c>
      <c r="D1028" s="2" t="s">
        <v>233</v>
      </c>
      <c r="E1028" s="2" t="s">
        <v>12</v>
      </c>
      <c r="F1028" s="2" t="s">
        <v>231</v>
      </c>
      <c r="G1028" t="str">
        <f>VLOOKUP(A1028,'[2]Daily downtime hours'!$C:$K,9,0)</f>
        <v>Innocent Ayiko</v>
      </c>
    </row>
    <row r="1029" spans="1:7" x14ac:dyDescent="0.3">
      <c r="A1029" s="2">
        <v>701811</v>
      </c>
      <c r="B1029" s="2" t="s">
        <v>1225</v>
      </c>
      <c r="C1029" s="2" t="s">
        <v>22</v>
      </c>
      <c r="D1029" s="2" t="s">
        <v>233</v>
      </c>
      <c r="E1029" s="2" t="s">
        <v>251</v>
      </c>
      <c r="F1029" s="2" t="s">
        <v>231</v>
      </c>
      <c r="G1029" t="str">
        <f>VLOOKUP(A1029,'[2]Daily downtime hours'!$C:$K,9,0)</f>
        <v>Innocent Ayiko</v>
      </c>
    </row>
    <row r="1030" spans="1:7" x14ac:dyDescent="0.3">
      <c r="A1030" s="2">
        <v>701812</v>
      </c>
      <c r="B1030" s="2" t="s">
        <v>1226</v>
      </c>
      <c r="C1030" s="2" t="s">
        <v>320</v>
      </c>
      <c r="D1030" s="2" t="s">
        <v>233</v>
      </c>
      <c r="E1030" s="2" t="s">
        <v>248</v>
      </c>
      <c r="F1030" s="2" t="s">
        <v>231</v>
      </c>
      <c r="G1030" t="str">
        <f>VLOOKUP(A1030,'[2]Daily downtime hours'!$C:$K,9,0)</f>
        <v>Moses Kaganda</v>
      </c>
    </row>
    <row r="1031" spans="1:7" x14ac:dyDescent="0.3">
      <c r="A1031" s="12">
        <v>701813</v>
      </c>
      <c r="B1031" s="12" t="s">
        <v>1227</v>
      </c>
      <c r="C1031" s="2" t="s">
        <v>320</v>
      </c>
      <c r="D1031" s="2" t="s">
        <v>233</v>
      </c>
      <c r="E1031" s="2" t="s">
        <v>314</v>
      </c>
      <c r="F1031" s="2" t="s">
        <v>231</v>
      </c>
      <c r="G1031" t="str">
        <f>VLOOKUP(A1031,'[2]Daily downtime hours'!$C:$K,9,0)</f>
        <v>Moses Kaganda</v>
      </c>
    </row>
    <row r="1032" spans="1:7" x14ac:dyDescent="0.3">
      <c r="A1032" s="12">
        <v>701815</v>
      </c>
      <c r="B1032" s="12" t="s">
        <v>1228</v>
      </c>
      <c r="C1032" s="2" t="s">
        <v>276</v>
      </c>
      <c r="D1032" s="2" t="s">
        <v>229</v>
      </c>
      <c r="E1032" s="2" t="s">
        <v>331</v>
      </c>
      <c r="F1032" s="2" t="s">
        <v>231</v>
      </c>
      <c r="G1032" t="str">
        <f>VLOOKUP(A1032,'[2]Daily downtime hours'!$C:$K,9,0)</f>
        <v>Moses Kaganda</v>
      </c>
    </row>
    <row r="1033" spans="1:7" x14ac:dyDescent="0.3">
      <c r="A1033" s="12">
        <v>701816</v>
      </c>
      <c r="B1033" s="12" t="s">
        <v>1229</v>
      </c>
      <c r="C1033" s="2" t="s">
        <v>276</v>
      </c>
      <c r="D1033" s="2" t="s">
        <v>233</v>
      </c>
      <c r="E1033" s="2" t="s">
        <v>258</v>
      </c>
      <c r="F1033" s="2" t="s">
        <v>231</v>
      </c>
      <c r="G1033" t="str">
        <f>VLOOKUP(A1033,'[2]Daily downtime hours'!$C:$K,9,0)</f>
        <v>Moses Kaganda</v>
      </c>
    </row>
    <row r="1034" spans="1:7" x14ac:dyDescent="0.3">
      <c r="A1034" s="12">
        <v>701818</v>
      </c>
      <c r="B1034" s="12" t="s">
        <v>1230</v>
      </c>
      <c r="C1034" s="2" t="s">
        <v>367</v>
      </c>
      <c r="D1034" s="2" t="s">
        <v>229</v>
      </c>
      <c r="E1034" s="2" t="s">
        <v>287</v>
      </c>
      <c r="F1034" s="2" t="s">
        <v>231</v>
      </c>
      <c r="G1034" t="str">
        <f>VLOOKUP(A1034,'[2]Daily downtime hours'!$C:$K,9,0)</f>
        <v>Innocent Ayiko</v>
      </c>
    </row>
    <row r="1035" spans="1:7" x14ac:dyDescent="0.3">
      <c r="A1035" s="2">
        <v>701819</v>
      </c>
      <c r="B1035" s="2" t="s">
        <v>1231</v>
      </c>
      <c r="C1035" s="2" t="s">
        <v>1232</v>
      </c>
      <c r="D1035" s="2" t="s">
        <v>233</v>
      </c>
      <c r="E1035" s="2" t="s">
        <v>273</v>
      </c>
      <c r="F1035" s="2" t="s">
        <v>231</v>
      </c>
      <c r="G1035" t="str">
        <f>VLOOKUP(A1035,'[2]Daily downtime hours'!$C:$K,9,0)</f>
        <v>Moses Kaganda</v>
      </c>
    </row>
    <row r="1036" spans="1:7" x14ac:dyDescent="0.3">
      <c r="A1036" s="2">
        <v>701820</v>
      </c>
      <c r="B1036" s="2" t="s">
        <v>1233</v>
      </c>
      <c r="C1036" s="2" t="s">
        <v>21</v>
      </c>
      <c r="D1036" s="2" t="s">
        <v>233</v>
      </c>
      <c r="E1036" s="2" t="s">
        <v>273</v>
      </c>
      <c r="F1036" s="2" t="s">
        <v>231</v>
      </c>
      <c r="G1036" t="str">
        <f>VLOOKUP(A1036,'[2]Daily downtime hours'!$C:$K,9,0)</f>
        <v>Innocent Ayiko</v>
      </c>
    </row>
    <row r="1037" spans="1:7" x14ac:dyDescent="0.3">
      <c r="A1037" s="12">
        <v>701827</v>
      </c>
      <c r="B1037" s="12" t="s">
        <v>1234</v>
      </c>
      <c r="C1037" s="2" t="s">
        <v>17</v>
      </c>
      <c r="D1037" s="2" t="s">
        <v>233</v>
      </c>
      <c r="E1037" s="2" t="s">
        <v>234</v>
      </c>
      <c r="F1037" s="2" t="s">
        <v>231</v>
      </c>
      <c r="G1037" t="str">
        <f>VLOOKUP(A1037,'[2]Daily downtime hours'!$C:$K,9,0)</f>
        <v>Latima Musoke</v>
      </c>
    </row>
    <row r="1038" spans="1:7" x14ac:dyDescent="0.3">
      <c r="A1038" s="2">
        <v>701845</v>
      </c>
      <c r="B1038" s="2" t="s">
        <v>1235</v>
      </c>
      <c r="C1038" s="2" t="s">
        <v>1232</v>
      </c>
      <c r="D1038" s="2" t="s">
        <v>233</v>
      </c>
      <c r="E1038" s="2" t="s">
        <v>273</v>
      </c>
      <c r="F1038" s="2" t="s">
        <v>231</v>
      </c>
      <c r="G1038" t="str">
        <f>VLOOKUP(A1038,'[2]Daily downtime hours'!$C:$K,9,0)</f>
        <v>Latima Musoke</v>
      </c>
    </row>
    <row r="1039" spans="1:7" x14ac:dyDescent="0.3">
      <c r="A1039" s="12">
        <v>701851</v>
      </c>
      <c r="B1039" s="12" t="s">
        <v>1236</v>
      </c>
      <c r="C1039" s="2" t="s">
        <v>1237</v>
      </c>
      <c r="D1039" s="2" t="s">
        <v>233</v>
      </c>
      <c r="E1039" s="2" t="s">
        <v>251</v>
      </c>
      <c r="F1039" s="2" t="s">
        <v>231</v>
      </c>
      <c r="G1039" t="str">
        <f>VLOOKUP(A1039,'[2]Daily downtime hours'!$C:$K,9,0)</f>
        <v>Muhamood Kyongo</v>
      </c>
    </row>
    <row r="1040" spans="1:7" x14ac:dyDescent="0.3">
      <c r="A1040" s="12">
        <v>701852</v>
      </c>
      <c r="B1040" s="12" t="s">
        <v>1238</v>
      </c>
      <c r="C1040" s="2" t="s">
        <v>1237</v>
      </c>
      <c r="D1040" s="2" t="s">
        <v>229</v>
      </c>
      <c r="E1040" s="2" t="s">
        <v>12</v>
      </c>
      <c r="F1040" s="2" t="s">
        <v>231</v>
      </c>
      <c r="G1040" t="str">
        <f>VLOOKUP(A1040,'[2]Daily downtime hours'!$C:$K,9,0)</f>
        <v>Muhamood Kyongo</v>
      </c>
    </row>
    <row r="1041" spans="1:7" x14ac:dyDescent="0.3">
      <c r="A1041" s="12">
        <v>701853</v>
      </c>
      <c r="B1041" s="12" t="s">
        <v>1239</v>
      </c>
      <c r="C1041" s="2" t="s">
        <v>276</v>
      </c>
      <c r="D1041" s="2" t="s">
        <v>229</v>
      </c>
      <c r="E1041" s="2" t="s">
        <v>258</v>
      </c>
      <c r="F1041" s="2" t="s">
        <v>231</v>
      </c>
      <c r="G1041" t="str">
        <f>VLOOKUP(A1041,'[2]Daily downtime hours'!$C:$K,9,0)</f>
        <v>Moses Kaganda</v>
      </c>
    </row>
    <row r="1042" spans="1:7" x14ac:dyDescent="0.3">
      <c r="A1042" s="12">
        <v>701857</v>
      </c>
      <c r="B1042" s="12" t="s">
        <v>1240</v>
      </c>
      <c r="C1042" s="2" t="s">
        <v>289</v>
      </c>
      <c r="D1042" s="2" t="s">
        <v>229</v>
      </c>
      <c r="E1042" s="2" t="s">
        <v>12</v>
      </c>
      <c r="F1042" s="2" t="s">
        <v>231</v>
      </c>
      <c r="G1042" t="str">
        <f>VLOOKUP(A1042,'[2]Daily downtime hours'!$C:$K,9,0)</f>
        <v>Muhamood Kyongo</v>
      </c>
    </row>
    <row r="1043" spans="1:7" x14ac:dyDescent="0.3">
      <c r="A1043" s="12">
        <v>701858</v>
      </c>
      <c r="B1043" s="12" t="s">
        <v>1241</v>
      </c>
      <c r="C1043" s="2" t="s">
        <v>299</v>
      </c>
      <c r="D1043" s="2" t="s">
        <v>229</v>
      </c>
      <c r="E1043" s="2" t="s">
        <v>312</v>
      </c>
      <c r="F1043" s="2" t="s">
        <v>231</v>
      </c>
      <c r="G1043" t="str">
        <f>VLOOKUP(A1043,'[2]Daily downtime hours'!$C:$K,9,0)</f>
        <v>Muhamood Kyongo</v>
      </c>
    </row>
    <row r="1044" spans="1:7" x14ac:dyDescent="0.3">
      <c r="A1044" s="12">
        <v>701859</v>
      </c>
      <c r="B1044" s="12" t="s">
        <v>1242</v>
      </c>
      <c r="C1044" s="2" t="s">
        <v>317</v>
      </c>
      <c r="D1044" s="2" t="s">
        <v>233</v>
      </c>
      <c r="E1044" s="2" t="s">
        <v>271</v>
      </c>
      <c r="F1044" s="2" t="s">
        <v>231</v>
      </c>
      <c r="G1044" t="str">
        <f>VLOOKUP(A1044,'[2]Daily downtime hours'!$C:$K,9,0)</f>
        <v>Moses Kaganda</v>
      </c>
    </row>
    <row r="1045" spans="1:7" x14ac:dyDescent="0.3">
      <c r="A1045" s="12">
        <v>701860</v>
      </c>
      <c r="B1045" s="12" t="s">
        <v>1243</v>
      </c>
      <c r="C1045" s="2" t="s">
        <v>394</v>
      </c>
      <c r="D1045" s="2" t="s">
        <v>233</v>
      </c>
      <c r="E1045" s="2" t="s">
        <v>12</v>
      </c>
      <c r="F1045" s="2" t="s">
        <v>231</v>
      </c>
      <c r="G1045" t="str">
        <f>VLOOKUP(A1045,'[2]Daily downtime hours'!$C:$K,9,0)</f>
        <v>Muhamood Kyongo</v>
      </c>
    </row>
    <row r="1046" spans="1:7" x14ac:dyDescent="0.3">
      <c r="A1046" s="12">
        <v>701861</v>
      </c>
      <c r="B1046" s="12" t="s">
        <v>1244</v>
      </c>
      <c r="C1046" s="2" t="s">
        <v>348</v>
      </c>
      <c r="D1046" s="2" t="s">
        <v>229</v>
      </c>
      <c r="E1046" s="2" t="s">
        <v>254</v>
      </c>
      <c r="F1046" s="2" t="s">
        <v>231</v>
      </c>
      <c r="G1046" t="str">
        <f>VLOOKUP(A1046,'[2]Daily downtime hours'!$C:$K,9,0)</f>
        <v>Moses Kaganda</v>
      </c>
    </row>
    <row r="1047" spans="1:7" x14ac:dyDescent="0.3">
      <c r="A1047" s="2">
        <v>701864</v>
      </c>
      <c r="B1047" s="2" t="s">
        <v>1245</v>
      </c>
      <c r="C1047" s="2" t="s">
        <v>394</v>
      </c>
      <c r="D1047" s="2" t="s">
        <v>233</v>
      </c>
      <c r="E1047" s="2" t="s">
        <v>273</v>
      </c>
      <c r="F1047" s="2" t="s">
        <v>231</v>
      </c>
      <c r="G1047" t="str">
        <f>VLOOKUP(A1047,'[2]Daily downtime hours'!$C:$K,9,0)</f>
        <v>Muhamood Kyongo</v>
      </c>
    </row>
    <row r="1048" spans="1:7" x14ac:dyDescent="0.3">
      <c r="A1048" s="12">
        <v>701865</v>
      </c>
      <c r="B1048" s="12" t="s">
        <v>1246</v>
      </c>
      <c r="C1048" s="2" t="s">
        <v>289</v>
      </c>
      <c r="D1048" s="2" t="s">
        <v>229</v>
      </c>
      <c r="E1048" s="2" t="s">
        <v>237</v>
      </c>
      <c r="F1048" s="2" t="s">
        <v>231</v>
      </c>
      <c r="G1048" t="str">
        <f>VLOOKUP(A1048,'[2]Daily downtime hours'!$C:$K,9,0)</f>
        <v>Muhamood Kyongo</v>
      </c>
    </row>
  </sheetData>
  <autoFilter ref="A1:G1048" xr:uid="{FD8FF96D-B697-4F6F-A9F0-79FA5B1D8C44}"/>
  <conditionalFormatting sqref="A1">
    <cfRule type="duplicateValues" dxfId="258" priority="200"/>
    <cfRule type="duplicateValues" dxfId="257" priority="201"/>
  </conditionalFormatting>
  <conditionalFormatting sqref="A2:A417">
    <cfRule type="duplicateValues" dxfId="256" priority="202"/>
  </conditionalFormatting>
  <conditionalFormatting sqref="A2:A463">
    <cfRule type="duplicateValues" dxfId="255" priority="203"/>
  </conditionalFormatting>
  <conditionalFormatting sqref="A2:A893">
    <cfRule type="duplicateValues" dxfId="254" priority="204"/>
    <cfRule type="duplicateValues" dxfId="253" priority="205"/>
    <cfRule type="duplicateValues" dxfId="252" priority="206"/>
  </conditionalFormatting>
  <conditionalFormatting sqref="A2:A950">
    <cfRule type="duplicateValues" dxfId="251" priority="207"/>
  </conditionalFormatting>
  <conditionalFormatting sqref="A2:A1024">
    <cfRule type="duplicateValues" dxfId="250" priority="208"/>
  </conditionalFormatting>
  <conditionalFormatting sqref="A414">
    <cfRule type="duplicateValues" dxfId="249" priority="171"/>
    <cfRule type="duplicateValues" dxfId="248" priority="172"/>
    <cfRule type="duplicateValues" dxfId="247" priority="173"/>
    <cfRule type="duplicateValues" dxfId="246" priority="174"/>
    <cfRule type="duplicateValues" dxfId="245" priority="175"/>
  </conditionalFormatting>
  <conditionalFormatting sqref="A416">
    <cfRule type="duplicateValues" dxfId="244" priority="130"/>
    <cfRule type="duplicateValues" dxfId="243" priority="131"/>
    <cfRule type="duplicateValues" dxfId="242" priority="132"/>
    <cfRule type="duplicateValues" dxfId="241" priority="133"/>
    <cfRule type="duplicateValues" dxfId="240" priority="134"/>
  </conditionalFormatting>
  <conditionalFormatting sqref="A417">
    <cfRule type="duplicateValues" dxfId="239" priority="135"/>
  </conditionalFormatting>
  <conditionalFormatting sqref="A595">
    <cfRule type="duplicateValues" dxfId="238" priority="142"/>
  </conditionalFormatting>
  <conditionalFormatting sqref="A596:A626 A2:A594">
    <cfRule type="duplicateValues" dxfId="237" priority="141"/>
  </conditionalFormatting>
  <conditionalFormatting sqref="A596:A626 A464:A594">
    <cfRule type="duplicateValues" dxfId="236" priority="136"/>
  </conditionalFormatting>
  <conditionalFormatting sqref="A596:A626">
    <cfRule type="duplicateValues" dxfId="235" priority="137"/>
  </conditionalFormatting>
  <conditionalFormatting sqref="A627:A630">
    <cfRule type="duplicateValues" dxfId="234" priority="138"/>
  </conditionalFormatting>
  <conditionalFormatting sqref="A631">
    <cfRule type="duplicateValues" dxfId="233" priority="139"/>
  </conditionalFormatting>
  <conditionalFormatting sqref="A632">
    <cfRule type="duplicateValues" dxfId="232" priority="140"/>
  </conditionalFormatting>
  <conditionalFormatting sqref="A884">
    <cfRule type="duplicateValues" dxfId="231" priority="143"/>
  </conditionalFormatting>
  <conditionalFormatting sqref="A885:A893 A2:A883">
    <cfRule type="duplicateValues" dxfId="230" priority="169"/>
    <cfRule type="duplicateValues" dxfId="229" priority="170"/>
  </conditionalFormatting>
  <conditionalFormatting sqref="A885:A893 A596:A883 A2:A594">
    <cfRule type="duplicateValues" dxfId="228" priority="168"/>
  </conditionalFormatting>
  <conditionalFormatting sqref="A894:A950">
    <cfRule type="duplicateValues" dxfId="227" priority="163"/>
  </conditionalFormatting>
  <conditionalFormatting sqref="A951:A960">
    <cfRule type="duplicateValues" dxfId="226" priority="145"/>
  </conditionalFormatting>
  <conditionalFormatting sqref="A953:A960">
    <cfRule type="duplicateValues" dxfId="225" priority="144"/>
  </conditionalFormatting>
  <conditionalFormatting sqref="A968">
    <cfRule type="duplicateValues" dxfId="224" priority="148"/>
  </conditionalFormatting>
  <conditionalFormatting sqref="A968:A973 A977:A985">
    <cfRule type="duplicateValues" dxfId="223" priority="153"/>
  </conditionalFormatting>
  <conditionalFormatting sqref="A970:A971 A968 A977:A985 A973">
    <cfRule type="duplicateValues" dxfId="222" priority="149"/>
    <cfRule type="duplicateValues" dxfId="221" priority="150"/>
  </conditionalFormatting>
  <conditionalFormatting sqref="A970:A971 A977:A985 A973">
    <cfRule type="duplicateValues" dxfId="220" priority="146"/>
  </conditionalFormatting>
  <conditionalFormatting sqref="A970:A971">
    <cfRule type="duplicateValues" dxfId="219" priority="147"/>
  </conditionalFormatting>
  <conditionalFormatting sqref="A972">
    <cfRule type="duplicateValues" dxfId="218" priority="151"/>
  </conditionalFormatting>
  <conditionalFormatting sqref="A974:A976">
    <cfRule type="duplicateValues" dxfId="217" priority="159"/>
  </conditionalFormatting>
  <conditionalFormatting sqref="A976 A974">
    <cfRule type="duplicateValues" dxfId="216" priority="154"/>
  </conditionalFormatting>
  <conditionalFormatting sqref="A976">
    <cfRule type="duplicateValues" dxfId="215" priority="155"/>
  </conditionalFormatting>
  <conditionalFormatting sqref="A986 A974:A976">
    <cfRule type="duplicateValues" dxfId="214" priority="160"/>
    <cfRule type="duplicateValues" dxfId="213" priority="161"/>
    <cfRule type="duplicateValues" dxfId="212" priority="162"/>
  </conditionalFormatting>
  <conditionalFormatting sqref="A986">
    <cfRule type="duplicateValues" dxfId="211" priority="156"/>
  </conditionalFormatting>
  <conditionalFormatting sqref="A987:A994 A977:A985 A2:A973 A1017:A1021">
    <cfRule type="duplicateValues" dxfId="210" priority="152"/>
  </conditionalFormatting>
  <conditionalFormatting sqref="A995:A999">
    <cfRule type="duplicateValues" dxfId="209" priority="164"/>
    <cfRule type="duplicateValues" dxfId="208" priority="165"/>
    <cfRule type="duplicateValues" dxfId="207" priority="166"/>
  </conditionalFormatting>
  <conditionalFormatting sqref="A1000">
    <cfRule type="duplicateValues" dxfId="206" priority="167"/>
  </conditionalFormatting>
  <conditionalFormatting sqref="A1007">
    <cfRule type="duplicateValues" dxfId="205" priority="180"/>
    <cfRule type="duplicateValues" dxfId="204" priority="181"/>
  </conditionalFormatting>
  <conditionalFormatting sqref="A1008:A1011 A1001:A1006">
    <cfRule type="duplicateValues" dxfId="203" priority="176"/>
    <cfRule type="duplicateValues" dxfId="202" priority="178"/>
    <cfRule type="duplicateValues" dxfId="201" priority="179"/>
  </conditionalFormatting>
  <conditionalFormatting sqref="A1008:A1011">
    <cfRule type="duplicateValues" dxfId="200" priority="177"/>
  </conditionalFormatting>
  <conditionalFormatting sqref="A1012:A1016">
    <cfRule type="duplicateValues" dxfId="199" priority="109"/>
    <cfRule type="duplicateValues" dxfId="198" priority="110"/>
    <cfRule type="duplicateValues" dxfId="197" priority="111"/>
    <cfRule type="duplicateValues" dxfId="196" priority="112"/>
    <cfRule type="duplicateValues" dxfId="195" priority="113"/>
    <cfRule type="duplicateValues" dxfId="194" priority="114"/>
    <cfRule type="duplicateValues" dxfId="193" priority="115"/>
    <cfRule type="duplicateValues" dxfId="192" priority="116"/>
    <cfRule type="duplicateValues" dxfId="191" priority="117"/>
    <cfRule type="duplicateValues" dxfId="190" priority="118"/>
    <cfRule type="duplicateValues" dxfId="189" priority="119"/>
    <cfRule type="duplicateValues" dxfId="188" priority="120"/>
    <cfRule type="duplicateValues" dxfId="187" priority="121"/>
    <cfRule type="duplicateValues" dxfId="186" priority="122"/>
    <cfRule type="duplicateValues" dxfId="185" priority="123"/>
  </conditionalFormatting>
  <conditionalFormatting sqref="A1017:A1021 A2:A994">
    <cfRule type="duplicateValues" dxfId="184" priority="157"/>
    <cfRule type="duplicateValues" dxfId="183" priority="158"/>
  </conditionalFormatting>
  <conditionalFormatting sqref="A1021">
    <cfRule type="duplicateValues" dxfId="182" priority="124"/>
    <cfRule type="duplicateValues" dxfId="181" priority="125"/>
    <cfRule type="duplicateValues" dxfId="180" priority="126"/>
    <cfRule type="duplicateValues" dxfId="179" priority="127"/>
    <cfRule type="duplicateValues" dxfId="178" priority="128"/>
    <cfRule type="duplicateValues" dxfId="177" priority="129"/>
  </conditionalFormatting>
  <conditionalFormatting sqref="A1022:A1024">
    <cfRule type="duplicateValues" dxfId="176" priority="95"/>
    <cfRule type="duplicateValues" dxfId="175" priority="96"/>
    <cfRule type="duplicateValues" dxfId="174" priority="97"/>
    <cfRule type="duplicateValues" dxfId="173" priority="98"/>
    <cfRule type="duplicateValues" dxfId="172" priority="99"/>
    <cfRule type="duplicateValues" dxfId="171" priority="100"/>
    <cfRule type="duplicateValues" dxfId="170" priority="101"/>
    <cfRule type="duplicateValues" dxfId="169" priority="102"/>
    <cfRule type="duplicateValues" dxfId="168" priority="103"/>
    <cfRule type="duplicateValues" dxfId="167" priority="104"/>
    <cfRule type="duplicateValues" dxfId="166" priority="105"/>
    <cfRule type="duplicateValues" dxfId="165" priority="106"/>
    <cfRule type="duplicateValues" dxfId="164" priority="107"/>
    <cfRule type="duplicateValues" dxfId="163" priority="108"/>
  </conditionalFormatting>
  <conditionalFormatting sqref="A1023:A1024">
    <cfRule type="duplicateValues" dxfId="162" priority="94"/>
  </conditionalFormatting>
  <conditionalFormatting sqref="A1031 A1025:A1029">
    <cfRule type="duplicateValues" dxfId="161" priority="182"/>
    <cfRule type="duplicateValues" dxfId="160" priority="183"/>
    <cfRule type="duplicateValues" dxfId="159" priority="184"/>
    <cfRule type="duplicateValues" dxfId="158" priority="185"/>
    <cfRule type="duplicateValues" dxfId="157" priority="186"/>
    <cfRule type="duplicateValues" dxfId="156" priority="187"/>
    <cfRule type="duplicateValues" dxfId="155" priority="188"/>
    <cfRule type="duplicateValues" dxfId="154" priority="189"/>
    <cfRule type="duplicateValues" dxfId="153" priority="190"/>
    <cfRule type="duplicateValues" dxfId="152" priority="191"/>
    <cfRule type="duplicateValues" dxfId="151" priority="192"/>
    <cfRule type="duplicateValues" dxfId="150" priority="193"/>
    <cfRule type="duplicateValues" dxfId="149" priority="194"/>
    <cfRule type="duplicateValues" dxfId="148" priority="195"/>
    <cfRule type="duplicateValues" dxfId="147" priority="196"/>
  </conditionalFormatting>
  <conditionalFormatting sqref="A1031 A1026:A1029">
    <cfRule type="duplicateValues" dxfId="146" priority="197"/>
  </conditionalFormatting>
  <conditionalFormatting sqref="A1032:A1048 A1">
    <cfRule type="duplicateValues" dxfId="145" priority="198"/>
    <cfRule type="duplicateValues" dxfId="144" priority="199"/>
  </conditionalFormatting>
  <conditionalFormatting sqref="A1:B1048">
    <cfRule type="duplicateValues" dxfId="143" priority="92"/>
  </conditionalFormatting>
  <conditionalFormatting sqref="E1044:E1048">
    <cfRule type="duplicateValues" dxfId="142" priority="91"/>
  </conditionalFormatting>
  <conditionalFormatting sqref="A1:A1048">
    <cfRule type="duplicateValues" dxfId="141" priority="93"/>
  </conditionalFormatting>
  <conditionalFormatting sqref="A1:A1048">
    <cfRule type="duplicateValues" dxfId="140" priority="90"/>
  </conditionalFormatting>
  <conditionalFormatting sqref="N14:N15">
    <cfRule type="duplicateValues" dxfId="139" priority="89"/>
  </conditionalFormatting>
  <conditionalFormatting sqref="N16">
    <cfRule type="duplicateValues" dxfId="138" priority="88"/>
  </conditionalFormatting>
  <conditionalFormatting sqref="M17">
    <cfRule type="duplicateValues" dxfId="137" priority="81"/>
  </conditionalFormatting>
  <conditionalFormatting sqref="M17">
    <cfRule type="duplicateValues" dxfId="136" priority="82"/>
  </conditionalFormatting>
  <conditionalFormatting sqref="M17">
    <cfRule type="duplicateValues" dxfId="135" priority="83"/>
    <cfRule type="duplicateValues" dxfId="134" priority="84"/>
    <cfRule type="duplicateValues" dxfId="133" priority="85"/>
  </conditionalFormatting>
  <conditionalFormatting sqref="M17">
    <cfRule type="duplicateValues" dxfId="132" priority="86"/>
  </conditionalFormatting>
  <conditionalFormatting sqref="M17">
    <cfRule type="duplicateValues" dxfId="131" priority="87"/>
  </conditionalFormatting>
  <conditionalFormatting sqref="M17">
    <cfRule type="duplicateValues" dxfId="130" priority="74"/>
  </conditionalFormatting>
  <conditionalFormatting sqref="M17">
    <cfRule type="duplicateValues" dxfId="129" priority="79"/>
    <cfRule type="duplicateValues" dxfId="128" priority="80"/>
  </conditionalFormatting>
  <conditionalFormatting sqref="M17">
    <cfRule type="duplicateValues" dxfId="127" priority="78"/>
  </conditionalFormatting>
  <conditionalFormatting sqref="M17">
    <cfRule type="duplicateValues" dxfId="126" priority="75"/>
  </conditionalFormatting>
  <conditionalFormatting sqref="M17">
    <cfRule type="duplicateValues" dxfId="125" priority="76"/>
    <cfRule type="duplicateValues" dxfId="124" priority="77"/>
  </conditionalFormatting>
  <conditionalFormatting sqref="M17:N17">
    <cfRule type="duplicateValues" dxfId="123" priority="72"/>
  </conditionalFormatting>
  <conditionalFormatting sqref="M17">
    <cfRule type="duplicateValues" dxfId="122" priority="73"/>
  </conditionalFormatting>
  <conditionalFormatting sqref="M17">
    <cfRule type="duplicateValues" dxfId="121" priority="71"/>
  </conditionalFormatting>
  <conditionalFormatting sqref="M18">
    <cfRule type="duplicateValues" dxfId="120" priority="64"/>
  </conditionalFormatting>
  <conditionalFormatting sqref="M18">
    <cfRule type="duplicateValues" dxfId="119" priority="65"/>
  </conditionalFormatting>
  <conditionalFormatting sqref="M18">
    <cfRule type="duplicateValues" dxfId="118" priority="66"/>
    <cfRule type="duplicateValues" dxfId="117" priority="67"/>
    <cfRule type="duplicateValues" dxfId="116" priority="68"/>
  </conditionalFormatting>
  <conditionalFormatting sqref="M18">
    <cfRule type="duplicateValues" dxfId="115" priority="69"/>
  </conditionalFormatting>
  <conditionalFormatting sqref="M18">
    <cfRule type="duplicateValues" dxfId="114" priority="70"/>
  </conditionalFormatting>
  <conditionalFormatting sqref="M18">
    <cfRule type="duplicateValues" dxfId="113" priority="57"/>
  </conditionalFormatting>
  <conditionalFormatting sqref="M18">
    <cfRule type="duplicateValues" dxfId="112" priority="62"/>
    <cfRule type="duplicateValues" dxfId="111" priority="63"/>
  </conditionalFormatting>
  <conditionalFormatting sqref="M18">
    <cfRule type="duplicateValues" dxfId="110" priority="61"/>
  </conditionalFormatting>
  <conditionalFormatting sqref="M18">
    <cfRule type="duplicateValues" dxfId="109" priority="58"/>
  </conditionalFormatting>
  <conditionalFormatting sqref="M18">
    <cfRule type="duplicateValues" dxfId="108" priority="59"/>
    <cfRule type="duplicateValues" dxfId="107" priority="60"/>
  </conditionalFormatting>
  <conditionalFormatting sqref="M18:N18">
    <cfRule type="duplicateValues" dxfId="106" priority="55"/>
  </conditionalFormatting>
  <conditionalFormatting sqref="M18">
    <cfRule type="duplicateValues" dxfId="105" priority="56"/>
  </conditionalFormatting>
  <conditionalFormatting sqref="M18">
    <cfRule type="duplicateValues" dxfId="104" priority="54"/>
  </conditionalFormatting>
  <conditionalFormatting sqref="M19">
    <cfRule type="duplicateValues" dxfId="103" priority="49"/>
    <cfRule type="duplicateValues" dxfId="102" priority="50"/>
    <cfRule type="duplicateValues" dxfId="101" priority="51"/>
  </conditionalFormatting>
  <conditionalFormatting sqref="M19">
    <cfRule type="duplicateValues" dxfId="100" priority="52"/>
  </conditionalFormatting>
  <conditionalFormatting sqref="M19">
    <cfRule type="duplicateValues" dxfId="99" priority="53"/>
  </conditionalFormatting>
  <conditionalFormatting sqref="M19">
    <cfRule type="duplicateValues" dxfId="98" priority="42"/>
  </conditionalFormatting>
  <conditionalFormatting sqref="M19">
    <cfRule type="duplicateValues" dxfId="97" priority="40"/>
  </conditionalFormatting>
  <conditionalFormatting sqref="M19">
    <cfRule type="duplicateValues" dxfId="96" priority="41"/>
  </conditionalFormatting>
  <conditionalFormatting sqref="M19">
    <cfRule type="duplicateValues" dxfId="95" priority="47"/>
    <cfRule type="duplicateValues" dxfId="94" priority="48"/>
  </conditionalFormatting>
  <conditionalFormatting sqref="M19">
    <cfRule type="duplicateValues" dxfId="93" priority="46"/>
  </conditionalFormatting>
  <conditionalFormatting sqref="M19">
    <cfRule type="duplicateValues" dxfId="92" priority="43"/>
  </conditionalFormatting>
  <conditionalFormatting sqref="M19">
    <cfRule type="duplicateValues" dxfId="91" priority="44"/>
    <cfRule type="duplicateValues" dxfId="90" priority="45"/>
  </conditionalFormatting>
  <conditionalFormatting sqref="M19:N19">
    <cfRule type="duplicateValues" dxfId="89" priority="38"/>
  </conditionalFormatting>
  <conditionalFormatting sqref="M19">
    <cfRule type="duplicateValues" dxfId="88" priority="39"/>
  </conditionalFormatting>
  <conditionalFormatting sqref="M19">
    <cfRule type="duplicateValues" dxfId="87" priority="37"/>
  </conditionalFormatting>
  <conditionalFormatting sqref="M20">
    <cfRule type="duplicateValues" dxfId="86" priority="30"/>
  </conditionalFormatting>
  <conditionalFormatting sqref="M20">
    <cfRule type="duplicateValues" dxfId="85" priority="31"/>
  </conditionalFormatting>
  <conditionalFormatting sqref="M20:M21">
    <cfRule type="duplicateValues" dxfId="84" priority="32"/>
    <cfRule type="duplicateValues" dxfId="83" priority="33"/>
    <cfRule type="duplicateValues" dxfId="82" priority="34"/>
  </conditionalFormatting>
  <conditionalFormatting sqref="M20:M21">
    <cfRule type="duplicateValues" dxfId="81" priority="35"/>
  </conditionalFormatting>
  <conditionalFormatting sqref="M20:M21">
    <cfRule type="duplicateValues" dxfId="80" priority="36"/>
  </conditionalFormatting>
  <conditionalFormatting sqref="M20:M21">
    <cfRule type="duplicateValues" dxfId="79" priority="23"/>
  </conditionalFormatting>
  <conditionalFormatting sqref="M20:M21">
    <cfRule type="duplicateValues" dxfId="78" priority="28"/>
    <cfRule type="duplicateValues" dxfId="77" priority="29"/>
  </conditionalFormatting>
  <conditionalFormatting sqref="M20:M21">
    <cfRule type="duplicateValues" dxfId="76" priority="27"/>
  </conditionalFormatting>
  <conditionalFormatting sqref="M20:M21">
    <cfRule type="duplicateValues" dxfId="75" priority="24"/>
  </conditionalFormatting>
  <conditionalFormatting sqref="M20:M21">
    <cfRule type="duplicateValues" dxfId="74" priority="25"/>
    <cfRule type="duplicateValues" dxfId="73" priority="26"/>
  </conditionalFormatting>
  <conditionalFormatting sqref="M20:N21">
    <cfRule type="duplicateValues" dxfId="72" priority="21"/>
  </conditionalFormatting>
  <conditionalFormatting sqref="M20:M21">
    <cfRule type="duplicateValues" dxfId="71" priority="22"/>
  </conditionalFormatting>
  <conditionalFormatting sqref="M20:M21">
    <cfRule type="duplicateValues" dxfId="70" priority="20"/>
  </conditionalFormatting>
  <conditionalFormatting sqref="M21">
    <cfRule type="duplicateValues" dxfId="69" priority="18"/>
  </conditionalFormatting>
  <conditionalFormatting sqref="M21">
    <cfRule type="duplicateValues" dxfId="68" priority="19"/>
  </conditionalFormatting>
  <conditionalFormatting sqref="M22">
    <cfRule type="duplicateValues" dxfId="67" priority="11"/>
  </conditionalFormatting>
  <conditionalFormatting sqref="M22">
    <cfRule type="duplicateValues" dxfId="66" priority="12"/>
  </conditionalFormatting>
  <conditionalFormatting sqref="M22">
    <cfRule type="duplicateValues" dxfId="65" priority="13"/>
    <cfRule type="duplicateValues" dxfId="64" priority="14"/>
    <cfRule type="duplicateValues" dxfId="63" priority="15"/>
  </conditionalFormatting>
  <conditionalFormatting sqref="M22">
    <cfRule type="duplicateValues" dxfId="62" priority="16"/>
  </conditionalFormatting>
  <conditionalFormatting sqref="M22">
    <cfRule type="duplicateValues" dxfId="61" priority="17"/>
  </conditionalFormatting>
  <conditionalFormatting sqref="M22">
    <cfRule type="duplicateValues" dxfId="60" priority="4"/>
  </conditionalFormatting>
  <conditionalFormatting sqref="M22">
    <cfRule type="duplicateValues" dxfId="59" priority="9"/>
    <cfRule type="duplicateValues" dxfId="58" priority="10"/>
  </conditionalFormatting>
  <conditionalFormatting sqref="M22">
    <cfRule type="duplicateValues" dxfId="57" priority="8"/>
  </conditionalFormatting>
  <conditionalFormatting sqref="M22">
    <cfRule type="duplicateValues" dxfId="56" priority="5"/>
  </conditionalFormatting>
  <conditionalFormatting sqref="M22">
    <cfRule type="duplicateValues" dxfId="55" priority="6"/>
    <cfRule type="duplicateValues" dxfId="54" priority="7"/>
  </conditionalFormatting>
  <conditionalFormatting sqref="M22:N22">
    <cfRule type="duplicateValues" dxfId="53" priority="2"/>
  </conditionalFormatting>
  <conditionalFormatting sqref="M22">
    <cfRule type="duplicateValues" dxfId="52" priority="3"/>
  </conditionalFormatting>
  <conditionalFormatting sqref="M22">
    <cfRule type="duplicateValues" dxfId="5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7372A-6281-4BFC-AE48-DB3E3489BBD0}">
  <dimension ref="A1:R1632"/>
  <sheetViews>
    <sheetView workbookViewId="0">
      <selection activeCell="I7" sqref="I7"/>
    </sheetView>
  </sheetViews>
  <sheetFormatPr defaultRowHeight="14.4" x14ac:dyDescent="0.3"/>
  <sheetData>
    <row r="1" spans="1:18" ht="96.6" x14ac:dyDescent="0.3">
      <c r="A1" s="3" t="s">
        <v>26</v>
      </c>
      <c r="B1" s="4" t="s">
        <v>27</v>
      </c>
      <c r="C1" s="4" t="s">
        <v>1248</v>
      </c>
      <c r="D1" s="25" t="s">
        <v>1249</v>
      </c>
      <c r="E1" s="25" t="s">
        <v>1250</v>
      </c>
      <c r="F1" s="25" t="s">
        <v>1251</v>
      </c>
      <c r="G1" s="25" t="s">
        <v>1252</v>
      </c>
      <c r="H1" s="25" t="s">
        <v>1253</v>
      </c>
      <c r="I1" s="4" t="s">
        <v>28</v>
      </c>
      <c r="J1" s="4" t="s">
        <v>1254</v>
      </c>
      <c r="K1" s="4" t="s">
        <v>1255</v>
      </c>
      <c r="L1" s="5" t="s">
        <v>29</v>
      </c>
      <c r="M1" s="4" t="s">
        <v>30</v>
      </c>
      <c r="N1" s="4" t="s">
        <v>1256</v>
      </c>
    </row>
    <row r="2" spans="1:18" x14ac:dyDescent="0.3">
      <c r="A2" s="6">
        <v>607004</v>
      </c>
      <c r="B2" s="1" t="s">
        <v>1257</v>
      </c>
      <c r="C2" s="1" t="s">
        <v>1258</v>
      </c>
      <c r="D2" s="1">
        <v>0</v>
      </c>
      <c r="E2" s="1" t="s">
        <v>1259</v>
      </c>
      <c r="F2" s="1" t="s">
        <v>1260</v>
      </c>
      <c r="G2" s="1">
        <v>0</v>
      </c>
      <c r="H2" s="1">
        <v>0</v>
      </c>
      <c r="I2" s="1" t="s">
        <v>33</v>
      </c>
      <c r="J2" s="1" t="s">
        <v>1261</v>
      </c>
      <c r="K2" s="1" t="s">
        <v>1262</v>
      </c>
      <c r="L2" s="7">
        <v>45554</v>
      </c>
      <c r="M2" s="1" t="s">
        <v>1263</v>
      </c>
      <c r="N2" s="1" t="s">
        <v>1264</v>
      </c>
    </row>
    <row r="3" spans="1:18" x14ac:dyDescent="0.3">
      <c r="A3" s="6">
        <v>605255</v>
      </c>
      <c r="B3" s="1" t="s">
        <v>1265</v>
      </c>
      <c r="C3" s="1" t="s">
        <v>1258</v>
      </c>
      <c r="D3" s="1">
        <v>0</v>
      </c>
      <c r="E3" s="1" t="s">
        <v>1266</v>
      </c>
      <c r="F3" s="1" t="s">
        <v>1267</v>
      </c>
      <c r="G3" s="1">
        <v>2</v>
      </c>
      <c r="H3" s="1">
        <v>0</v>
      </c>
      <c r="I3" s="1" t="s">
        <v>33</v>
      </c>
      <c r="J3" s="1" t="s">
        <v>1261</v>
      </c>
      <c r="K3" s="1" t="s">
        <v>1262</v>
      </c>
      <c r="L3" s="7">
        <v>45554</v>
      </c>
      <c r="M3" s="1" t="s">
        <v>1263</v>
      </c>
      <c r="N3" s="1" t="s">
        <v>1264</v>
      </c>
      <c r="Q3" s="1" t="s">
        <v>0</v>
      </c>
      <c r="R3">
        <f>COUNTIF(M:M,Q3)</f>
        <v>46</v>
      </c>
    </row>
    <row r="4" spans="1:18" x14ac:dyDescent="0.3">
      <c r="A4" s="6">
        <v>606434</v>
      </c>
      <c r="B4" s="1" t="s">
        <v>1268</v>
      </c>
      <c r="C4" s="1" t="s">
        <v>1258</v>
      </c>
      <c r="D4" s="1">
        <v>0</v>
      </c>
      <c r="E4" s="1" t="s">
        <v>1259</v>
      </c>
      <c r="F4" s="1" t="s">
        <v>1260</v>
      </c>
      <c r="G4" s="1">
        <v>0</v>
      </c>
      <c r="H4" s="1">
        <v>0</v>
      </c>
      <c r="I4" s="1" t="s">
        <v>33</v>
      </c>
      <c r="J4" s="1" t="s">
        <v>1261</v>
      </c>
      <c r="K4" s="1" t="s">
        <v>1262</v>
      </c>
      <c r="L4" s="7">
        <v>45544</v>
      </c>
      <c r="M4" s="1" t="s">
        <v>1269</v>
      </c>
      <c r="N4" s="1" t="s">
        <v>1264</v>
      </c>
    </row>
    <row r="5" spans="1:18" x14ac:dyDescent="0.3">
      <c r="A5" s="6">
        <v>605263</v>
      </c>
      <c r="B5" s="1" t="s">
        <v>1270</v>
      </c>
      <c r="C5" s="1" t="s">
        <v>1258</v>
      </c>
      <c r="D5" s="1">
        <v>0</v>
      </c>
      <c r="E5" s="1" t="s">
        <v>1259</v>
      </c>
      <c r="F5" s="1" t="s">
        <v>1260</v>
      </c>
      <c r="G5" s="1">
        <v>0</v>
      </c>
      <c r="H5" s="1">
        <v>0</v>
      </c>
      <c r="I5" s="1" t="s">
        <v>33</v>
      </c>
      <c r="J5" s="1" t="s">
        <v>1261</v>
      </c>
      <c r="K5" s="1" t="s">
        <v>1262</v>
      </c>
      <c r="L5" s="7">
        <v>45536</v>
      </c>
      <c r="M5" s="1" t="s">
        <v>1269</v>
      </c>
      <c r="N5" s="1" t="s">
        <v>1264</v>
      </c>
    </row>
    <row r="6" spans="1:18" x14ac:dyDescent="0.3">
      <c r="A6" s="6">
        <v>606278</v>
      </c>
      <c r="B6" s="1" t="s">
        <v>1271</v>
      </c>
      <c r="C6" s="1" t="s">
        <v>1258</v>
      </c>
      <c r="D6" s="1">
        <v>0</v>
      </c>
      <c r="E6" s="1" t="s">
        <v>1259</v>
      </c>
      <c r="F6" s="1" t="s">
        <v>1260</v>
      </c>
      <c r="G6" s="1">
        <v>0</v>
      </c>
      <c r="H6" s="1">
        <v>0</v>
      </c>
      <c r="I6" s="1" t="s">
        <v>33</v>
      </c>
      <c r="J6" s="1" t="s">
        <v>1261</v>
      </c>
      <c r="K6" s="1" t="s">
        <v>1262</v>
      </c>
      <c r="L6" s="7">
        <v>45554</v>
      </c>
      <c r="M6" s="1" t="s">
        <v>1269</v>
      </c>
      <c r="N6" s="1" t="s">
        <v>1264</v>
      </c>
    </row>
    <row r="7" spans="1:18" x14ac:dyDescent="0.3">
      <c r="A7" s="6">
        <v>607011</v>
      </c>
      <c r="B7" s="1" t="s">
        <v>1272</v>
      </c>
      <c r="C7" s="1" t="s">
        <v>1258</v>
      </c>
      <c r="D7" s="1">
        <v>0</v>
      </c>
      <c r="E7" s="1" t="s">
        <v>1259</v>
      </c>
      <c r="F7" s="1" t="s">
        <v>1260</v>
      </c>
      <c r="G7" s="1">
        <v>0</v>
      </c>
      <c r="H7" s="1">
        <v>0</v>
      </c>
      <c r="I7" s="1" t="s">
        <v>33</v>
      </c>
      <c r="J7" s="1" t="s">
        <v>1261</v>
      </c>
      <c r="K7" s="1" t="s">
        <v>1262</v>
      </c>
      <c r="L7" s="7">
        <v>45542</v>
      </c>
      <c r="M7" s="1" t="s">
        <v>1273</v>
      </c>
      <c r="N7" s="1" t="s">
        <v>1264</v>
      </c>
    </row>
    <row r="8" spans="1:18" x14ac:dyDescent="0.3">
      <c r="A8" s="6">
        <v>701050</v>
      </c>
      <c r="B8" s="1" t="s">
        <v>1274</v>
      </c>
      <c r="C8" s="1" t="s">
        <v>1258</v>
      </c>
      <c r="D8" s="1">
        <v>0</v>
      </c>
      <c r="E8" s="1" t="s">
        <v>1259</v>
      </c>
      <c r="F8" s="1" t="s">
        <v>1260</v>
      </c>
      <c r="G8" s="1">
        <v>0</v>
      </c>
      <c r="H8" s="1">
        <v>0</v>
      </c>
      <c r="I8" s="1" t="s">
        <v>33</v>
      </c>
      <c r="J8" s="1" t="s">
        <v>1261</v>
      </c>
      <c r="K8" s="1" t="s">
        <v>1262</v>
      </c>
      <c r="L8" s="7">
        <v>45552</v>
      </c>
      <c r="M8" s="1" t="s">
        <v>1273</v>
      </c>
      <c r="N8" s="1" t="s">
        <v>1264</v>
      </c>
    </row>
    <row r="9" spans="1:18" x14ac:dyDescent="0.3">
      <c r="A9" s="6">
        <v>607013</v>
      </c>
      <c r="B9" s="1" t="s">
        <v>31</v>
      </c>
      <c r="C9" s="1" t="s">
        <v>1258</v>
      </c>
      <c r="D9" s="1">
        <v>0</v>
      </c>
      <c r="E9" s="1" t="s">
        <v>1259</v>
      </c>
      <c r="F9" s="1" t="s">
        <v>1260</v>
      </c>
      <c r="G9" s="1">
        <v>0</v>
      </c>
      <c r="H9" s="1">
        <v>0</v>
      </c>
      <c r="I9" s="1" t="s">
        <v>33</v>
      </c>
      <c r="J9" s="1" t="s">
        <v>1261</v>
      </c>
      <c r="K9" s="1" t="s">
        <v>1262</v>
      </c>
      <c r="L9" s="7">
        <v>45554</v>
      </c>
      <c r="M9" s="1" t="s">
        <v>7</v>
      </c>
      <c r="N9" s="1" t="s">
        <v>1264</v>
      </c>
    </row>
    <row r="10" spans="1:18" x14ac:dyDescent="0.3">
      <c r="A10" s="6">
        <v>607770</v>
      </c>
      <c r="B10" s="1" t="s">
        <v>32</v>
      </c>
      <c r="C10" s="1" t="s">
        <v>1258</v>
      </c>
      <c r="D10" s="1">
        <v>0</v>
      </c>
      <c r="E10" s="1" t="s">
        <v>1259</v>
      </c>
      <c r="F10" s="1" t="s">
        <v>1260</v>
      </c>
      <c r="G10" s="1">
        <v>0</v>
      </c>
      <c r="H10" s="1">
        <v>0</v>
      </c>
      <c r="I10" s="1" t="s">
        <v>33</v>
      </c>
      <c r="J10" s="1" t="s">
        <v>1261</v>
      </c>
      <c r="K10" s="1" t="s">
        <v>1262</v>
      </c>
      <c r="L10" s="7">
        <v>45552</v>
      </c>
      <c r="M10" s="1" t="s">
        <v>7</v>
      </c>
      <c r="N10" s="1" t="s">
        <v>1264</v>
      </c>
    </row>
    <row r="11" spans="1:18" x14ac:dyDescent="0.3">
      <c r="A11" s="6">
        <v>606659</v>
      </c>
      <c r="B11" s="1" t="s">
        <v>739</v>
      </c>
      <c r="C11" s="1" t="s">
        <v>1258</v>
      </c>
      <c r="D11" s="1">
        <v>0</v>
      </c>
      <c r="E11" s="1" t="s">
        <v>1275</v>
      </c>
      <c r="F11" s="1" t="s">
        <v>1260</v>
      </c>
      <c r="G11" s="1">
        <v>0</v>
      </c>
      <c r="H11" s="1">
        <v>0</v>
      </c>
      <c r="I11" s="1" t="s">
        <v>33</v>
      </c>
      <c r="J11" s="1" t="s">
        <v>1261</v>
      </c>
      <c r="K11" s="1" t="s">
        <v>1262</v>
      </c>
      <c r="L11" s="7">
        <v>45552</v>
      </c>
      <c r="M11" s="1" t="s">
        <v>1269</v>
      </c>
      <c r="N11" s="1" t="s">
        <v>1264</v>
      </c>
    </row>
    <row r="12" spans="1:18" x14ac:dyDescent="0.3">
      <c r="A12" s="6">
        <v>605001</v>
      </c>
      <c r="B12" s="1" t="s">
        <v>1276</v>
      </c>
      <c r="C12" s="1" t="s">
        <v>1258</v>
      </c>
      <c r="D12" s="1">
        <v>0</v>
      </c>
      <c r="E12" s="1" t="s">
        <v>1259</v>
      </c>
      <c r="F12" s="1" t="s">
        <v>1260</v>
      </c>
      <c r="G12" s="1">
        <v>0</v>
      </c>
      <c r="H12" s="1">
        <v>0</v>
      </c>
      <c r="I12" s="1" t="s">
        <v>33</v>
      </c>
      <c r="J12" s="1" t="s">
        <v>1261</v>
      </c>
      <c r="K12" s="1" t="s">
        <v>1262</v>
      </c>
      <c r="L12" s="7">
        <v>45536</v>
      </c>
      <c r="M12" s="1" t="s">
        <v>1277</v>
      </c>
      <c r="N12" s="1" t="s">
        <v>1264</v>
      </c>
    </row>
    <row r="13" spans="1:18" x14ac:dyDescent="0.3">
      <c r="A13" s="6">
        <v>607026</v>
      </c>
      <c r="B13" s="1" t="s">
        <v>1278</v>
      </c>
      <c r="C13" s="1" t="s">
        <v>1258</v>
      </c>
      <c r="D13" s="1">
        <v>0</v>
      </c>
      <c r="E13" s="1" t="s">
        <v>1259</v>
      </c>
      <c r="F13" s="1" t="s">
        <v>1260</v>
      </c>
      <c r="G13" s="1">
        <v>0</v>
      </c>
      <c r="H13" s="1">
        <v>0</v>
      </c>
      <c r="I13" s="1" t="s">
        <v>33</v>
      </c>
      <c r="J13" s="1" t="s">
        <v>1261</v>
      </c>
      <c r="K13" s="1" t="s">
        <v>1262</v>
      </c>
      <c r="L13" s="7">
        <v>45536</v>
      </c>
      <c r="M13" s="1" t="s">
        <v>1263</v>
      </c>
      <c r="N13" s="1" t="s">
        <v>1264</v>
      </c>
    </row>
    <row r="14" spans="1:18" x14ac:dyDescent="0.3">
      <c r="A14" s="6">
        <v>606287</v>
      </c>
      <c r="B14" s="1" t="s">
        <v>89</v>
      </c>
      <c r="C14" s="1" t="s">
        <v>1258</v>
      </c>
      <c r="D14" s="1">
        <v>0</v>
      </c>
      <c r="E14" s="1" t="s">
        <v>1259</v>
      </c>
      <c r="F14" s="1" t="s">
        <v>1260</v>
      </c>
      <c r="G14" s="1">
        <v>0</v>
      </c>
      <c r="H14" s="1">
        <v>0</v>
      </c>
      <c r="I14" s="1" t="s">
        <v>33</v>
      </c>
      <c r="J14" s="1" t="s">
        <v>1261</v>
      </c>
      <c r="K14" s="1" t="s">
        <v>1262</v>
      </c>
      <c r="L14" s="7">
        <v>45537</v>
      </c>
      <c r="M14" s="1" t="s">
        <v>1279</v>
      </c>
      <c r="N14" s="1" t="s">
        <v>1264</v>
      </c>
    </row>
    <row r="15" spans="1:18" x14ac:dyDescent="0.3">
      <c r="A15" s="6">
        <v>607035</v>
      </c>
      <c r="B15" s="1" t="s">
        <v>1280</v>
      </c>
      <c r="C15" s="1" t="s">
        <v>1258</v>
      </c>
      <c r="D15" s="1">
        <v>0</v>
      </c>
      <c r="E15" s="1" t="s">
        <v>1259</v>
      </c>
      <c r="F15" s="1" t="s">
        <v>1260</v>
      </c>
      <c r="G15" s="1">
        <v>0</v>
      </c>
      <c r="H15" s="1">
        <v>0</v>
      </c>
      <c r="I15" s="1" t="s">
        <v>33</v>
      </c>
      <c r="J15" s="1" t="s">
        <v>1261</v>
      </c>
      <c r="K15" s="1" t="s">
        <v>1262</v>
      </c>
      <c r="L15" s="7">
        <v>45537</v>
      </c>
      <c r="M15" s="1" t="s">
        <v>1263</v>
      </c>
      <c r="N15" s="1" t="s">
        <v>1264</v>
      </c>
    </row>
    <row r="16" spans="1:18" x14ac:dyDescent="0.3">
      <c r="A16" s="6">
        <v>606077</v>
      </c>
      <c r="B16" s="1" t="s">
        <v>1280</v>
      </c>
      <c r="C16" s="1" t="s">
        <v>1258</v>
      </c>
      <c r="D16" s="1">
        <v>0</v>
      </c>
      <c r="E16" s="1" t="s">
        <v>1259</v>
      </c>
      <c r="F16" s="1" t="s">
        <v>1260</v>
      </c>
      <c r="G16" s="1">
        <v>0</v>
      </c>
      <c r="H16" s="1">
        <v>0</v>
      </c>
      <c r="I16" s="1" t="s">
        <v>33</v>
      </c>
      <c r="J16" s="1" t="s">
        <v>1261</v>
      </c>
      <c r="K16" s="1" t="s">
        <v>1262</v>
      </c>
      <c r="L16" s="7">
        <v>45536</v>
      </c>
      <c r="M16" s="1" t="s">
        <v>1263</v>
      </c>
      <c r="N16" s="1" t="s">
        <v>1264</v>
      </c>
    </row>
    <row r="17" spans="1:14" x14ac:dyDescent="0.3">
      <c r="A17" s="6">
        <v>609638</v>
      </c>
      <c r="B17" s="1" t="s">
        <v>34</v>
      </c>
      <c r="C17" s="1" t="s">
        <v>1258</v>
      </c>
      <c r="D17" s="1">
        <v>0</v>
      </c>
      <c r="E17" s="1" t="s">
        <v>1259</v>
      </c>
      <c r="F17" s="1" t="s">
        <v>1260</v>
      </c>
      <c r="G17" s="1">
        <v>0</v>
      </c>
      <c r="H17" s="1">
        <v>0</v>
      </c>
      <c r="I17" s="1" t="s">
        <v>33</v>
      </c>
      <c r="J17" s="1" t="s">
        <v>1261</v>
      </c>
      <c r="K17" s="1" t="s">
        <v>1262</v>
      </c>
      <c r="L17" s="7">
        <v>45552</v>
      </c>
      <c r="M17" s="1" t="s">
        <v>7</v>
      </c>
      <c r="N17" s="1" t="s">
        <v>1264</v>
      </c>
    </row>
    <row r="18" spans="1:14" x14ac:dyDescent="0.3">
      <c r="A18" s="6">
        <v>605670</v>
      </c>
      <c r="B18" s="1" t="s">
        <v>1281</v>
      </c>
      <c r="C18" s="1" t="s">
        <v>1258</v>
      </c>
      <c r="D18" s="1">
        <v>0</v>
      </c>
      <c r="E18" s="1" t="s">
        <v>1259</v>
      </c>
      <c r="F18" s="1" t="s">
        <v>1260</v>
      </c>
      <c r="G18" s="1">
        <v>0</v>
      </c>
      <c r="H18" s="1">
        <v>0</v>
      </c>
      <c r="I18" s="1" t="s">
        <v>33</v>
      </c>
      <c r="J18" s="1" t="s">
        <v>1261</v>
      </c>
      <c r="K18" s="1" t="s">
        <v>1262</v>
      </c>
      <c r="L18" s="7">
        <v>45556</v>
      </c>
      <c r="M18" s="1" t="s">
        <v>1269</v>
      </c>
      <c r="N18" s="1" t="s">
        <v>1264</v>
      </c>
    </row>
    <row r="19" spans="1:14" x14ac:dyDescent="0.3">
      <c r="A19" s="6">
        <v>607055</v>
      </c>
      <c r="B19" s="1" t="s">
        <v>1281</v>
      </c>
      <c r="C19" s="1" t="s">
        <v>1258</v>
      </c>
      <c r="D19" s="1">
        <v>0</v>
      </c>
      <c r="E19" s="1" t="s">
        <v>1259</v>
      </c>
      <c r="F19" s="1" t="s">
        <v>1260</v>
      </c>
      <c r="G19" s="1">
        <v>0</v>
      </c>
      <c r="H19" s="1">
        <v>0</v>
      </c>
      <c r="I19" s="1" t="s">
        <v>33</v>
      </c>
      <c r="J19" s="1" t="s">
        <v>1261</v>
      </c>
      <c r="K19" s="1" t="s">
        <v>1262</v>
      </c>
      <c r="L19" s="7">
        <v>45557</v>
      </c>
      <c r="M19" s="1" t="s">
        <v>1269</v>
      </c>
      <c r="N19" s="1" t="s">
        <v>1264</v>
      </c>
    </row>
    <row r="20" spans="1:14" x14ac:dyDescent="0.3">
      <c r="A20" s="6">
        <v>701481</v>
      </c>
      <c r="B20" s="1" t="s">
        <v>1281</v>
      </c>
      <c r="C20" s="1" t="s">
        <v>1258</v>
      </c>
      <c r="D20" s="1">
        <v>0</v>
      </c>
      <c r="E20" s="1" t="s">
        <v>1259</v>
      </c>
      <c r="F20" s="1" t="s">
        <v>1260</v>
      </c>
      <c r="G20" s="1">
        <v>0</v>
      </c>
      <c r="H20" s="1">
        <v>0</v>
      </c>
      <c r="I20" s="1" t="s">
        <v>33</v>
      </c>
      <c r="J20" s="1" t="s">
        <v>1261</v>
      </c>
      <c r="K20" s="1" t="s">
        <v>1262</v>
      </c>
      <c r="L20" s="7">
        <v>45554</v>
      </c>
      <c r="M20" s="1" t="s">
        <v>1269</v>
      </c>
      <c r="N20" s="1" t="s">
        <v>1264</v>
      </c>
    </row>
    <row r="21" spans="1:14" x14ac:dyDescent="0.3">
      <c r="A21" s="6">
        <v>606438</v>
      </c>
      <c r="B21" s="1" t="s">
        <v>1282</v>
      </c>
      <c r="C21" s="1" t="s">
        <v>1258</v>
      </c>
      <c r="D21" s="1">
        <v>0</v>
      </c>
      <c r="E21" s="1" t="s">
        <v>1259</v>
      </c>
      <c r="F21" s="1" t="s">
        <v>1260</v>
      </c>
      <c r="G21" s="1">
        <v>0</v>
      </c>
      <c r="H21" s="1">
        <v>0</v>
      </c>
      <c r="I21" s="1" t="s">
        <v>33</v>
      </c>
      <c r="J21" s="1" t="s">
        <v>1261</v>
      </c>
      <c r="K21" s="1" t="s">
        <v>1262</v>
      </c>
      <c r="L21" s="7">
        <v>45537</v>
      </c>
      <c r="M21" s="1" t="s">
        <v>1279</v>
      </c>
      <c r="N21" s="1" t="s">
        <v>1264</v>
      </c>
    </row>
    <row r="22" spans="1:14" x14ac:dyDescent="0.3">
      <c r="A22" s="6">
        <v>605123</v>
      </c>
      <c r="B22" s="1" t="s">
        <v>1283</v>
      </c>
      <c r="C22" s="1" t="s">
        <v>1258</v>
      </c>
      <c r="D22" s="1">
        <v>0</v>
      </c>
      <c r="E22" s="1" t="s">
        <v>1266</v>
      </c>
      <c r="F22" s="1" t="s">
        <v>1267</v>
      </c>
      <c r="G22" s="1">
        <v>1</v>
      </c>
      <c r="H22" s="1">
        <v>0</v>
      </c>
      <c r="I22" s="1" t="s">
        <v>33</v>
      </c>
      <c r="J22" s="1" t="s">
        <v>1261</v>
      </c>
      <c r="K22" s="1" t="s">
        <v>1262</v>
      </c>
      <c r="L22" s="7">
        <v>45536</v>
      </c>
      <c r="M22" s="1" t="s">
        <v>1273</v>
      </c>
      <c r="N22" s="1" t="s">
        <v>1264</v>
      </c>
    </row>
    <row r="23" spans="1:14" x14ac:dyDescent="0.3">
      <c r="A23" s="6">
        <v>607065</v>
      </c>
      <c r="B23" s="1" t="s">
        <v>1284</v>
      </c>
      <c r="C23" s="1" t="s">
        <v>1258</v>
      </c>
      <c r="D23" s="1">
        <v>0</v>
      </c>
      <c r="E23" s="1" t="s">
        <v>1259</v>
      </c>
      <c r="F23" s="1" t="s">
        <v>1260</v>
      </c>
      <c r="G23" s="1">
        <v>0</v>
      </c>
      <c r="H23" s="1">
        <v>0</v>
      </c>
      <c r="I23" s="1" t="s">
        <v>33</v>
      </c>
      <c r="J23" s="1" t="s">
        <v>1261</v>
      </c>
      <c r="K23" s="1" t="s">
        <v>1262</v>
      </c>
      <c r="L23" s="7">
        <v>45554</v>
      </c>
      <c r="M23" s="1" t="s">
        <v>1273</v>
      </c>
      <c r="N23" s="1" t="s">
        <v>1264</v>
      </c>
    </row>
    <row r="24" spans="1:14" x14ac:dyDescent="0.3">
      <c r="A24" s="6">
        <v>607066</v>
      </c>
      <c r="B24" s="1" t="s">
        <v>1284</v>
      </c>
      <c r="C24" s="1" t="s">
        <v>1258</v>
      </c>
      <c r="D24" s="1">
        <v>0</v>
      </c>
      <c r="E24" s="1" t="s">
        <v>1259</v>
      </c>
      <c r="F24" s="1" t="s">
        <v>1260</v>
      </c>
      <c r="G24" s="1">
        <v>0</v>
      </c>
      <c r="H24" s="1">
        <v>0</v>
      </c>
      <c r="I24" s="1" t="s">
        <v>33</v>
      </c>
      <c r="J24" s="1" t="s">
        <v>1261</v>
      </c>
      <c r="K24" s="1" t="s">
        <v>1262</v>
      </c>
      <c r="L24" s="7">
        <v>45541</v>
      </c>
      <c r="M24" s="1" t="s">
        <v>1273</v>
      </c>
      <c r="N24" s="1" t="s">
        <v>1264</v>
      </c>
    </row>
    <row r="25" spans="1:14" x14ac:dyDescent="0.3">
      <c r="A25" s="6">
        <v>605807</v>
      </c>
      <c r="B25" s="1" t="s">
        <v>1285</v>
      </c>
      <c r="C25" s="1" t="s">
        <v>1258</v>
      </c>
      <c r="D25" s="1">
        <v>0</v>
      </c>
      <c r="E25" s="1" t="s">
        <v>1259</v>
      </c>
      <c r="F25" s="1" t="s">
        <v>1260</v>
      </c>
      <c r="G25" s="1">
        <v>0</v>
      </c>
      <c r="H25" s="1">
        <v>0</v>
      </c>
      <c r="I25" s="1" t="s">
        <v>33</v>
      </c>
      <c r="J25" s="1" t="s">
        <v>1261</v>
      </c>
      <c r="K25" s="1" t="s">
        <v>1262</v>
      </c>
      <c r="L25" s="7">
        <v>45536</v>
      </c>
      <c r="M25" s="1" t="s">
        <v>1273</v>
      </c>
      <c r="N25" s="1" t="s">
        <v>1264</v>
      </c>
    </row>
    <row r="26" spans="1:14" x14ac:dyDescent="0.3">
      <c r="A26" s="6">
        <v>606666</v>
      </c>
      <c r="B26" s="1" t="s">
        <v>1286</v>
      </c>
      <c r="C26" s="1" t="s">
        <v>1258</v>
      </c>
      <c r="D26" s="1">
        <v>0</v>
      </c>
      <c r="E26" s="1" t="s">
        <v>1259</v>
      </c>
      <c r="F26" s="1" t="s">
        <v>1260</v>
      </c>
      <c r="G26" s="1">
        <v>0</v>
      </c>
      <c r="H26" s="1">
        <v>0</v>
      </c>
      <c r="I26" s="1" t="s">
        <v>33</v>
      </c>
      <c r="J26" s="1" t="s">
        <v>1261</v>
      </c>
      <c r="K26" s="1" t="s">
        <v>1262</v>
      </c>
      <c r="L26" s="7">
        <v>45554</v>
      </c>
      <c r="M26" s="1" t="s">
        <v>1263</v>
      </c>
      <c r="N26" s="1" t="s">
        <v>1264</v>
      </c>
    </row>
    <row r="27" spans="1:14" x14ac:dyDescent="0.3">
      <c r="A27" s="6">
        <v>606890</v>
      </c>
      <c r="B27" s="1" t="s">
        <v>1287</v>
      </c>
      <c r="C27" s="1" t="s">
        <v>1258</v>
      </c>
      <c r="D27" s="1">
        <v>0</v>
      </c>
      <c r="E27" s="1" t="s">
        <v>1259</v>
      </c>
      <c r="F27" s="1" t="s">
        <v>1260</v>
      </c>
      <c r="G27" s="1">
        <v>0</v>
      </c>
      <c r="H27" s="1">
        <v>0</v>
      </c>
      <c r="I27" s="1" t="s">
        <v>33</v>
      </c>
      <c r="J27" s="1" t="s">
        <v>1261</v>
      </c>
      <c r="K27" s="1" t="s">
        <v>1262</v>
      </c>
      <c r="L27" s="7">
        <v>45535</v>
      </c>
      <c r="M27" s="1" t="s">
        <v>1273</v>
      </c>
      <c r="N27" s="1" t="s">
        <v>1264</v>
      </c>
    </row>
    <row r="28" spans="1:14" x14ac:dyDescent="0.3">
      <c r="A28" s="6">
        <v>607071</v>
      </c>
      <c r="B28" s="1" t="s">
        <v>1288</v>
      </c>
      <c r="C28" s="1" t="s">
        <v>1258</v>
      </c>
      <c r="D28" s="1">
        <v>0</v>
      </c>
      <c r="E28" s="1" t="s">
        <v>1259</v>
      </c>
      <c r="F28" s="1" t="s">
        <v>1260</v>
      </c>
      <c r="G28" s="1">
        <v>0</v>
      </c>
      <c r="H28" s="1">
        <v>0</v>
      </c>
      <c r="I28" s="1" t="s">
        <v>33</v>
      </c>
      <c r="J28" s="1" t="s">
        <v>1261</v>
      </c>
      <c r="K28" s="1" t="s">
        <v>1262</v>
      </c>
      <c r="L28" s="7">
        <v>45534</v>
      </c>
      <c r="M28" s="1" t="s">
        <v>1277</v>
      </c>
      <c r="N28" s="1" t="s">
        <v>1264</v>
      </c>
    </row>
    <row r="29" spans="1:14" x14ac:dyDescent="0.3">
      <c r="A29" s="6">
        <v>607072</v>
      </c>
      <c r="B29" s="1" t="s">
        <v>35</v>
      </c>
      <c r="C29" s="1" t="s">
        <v>1258</v>
      </c>
      <c r="D29" s="1">
        <v>0</v>
      </c>
      <c r="E29" s="1" t="s">
        <v>1259</v>
      </c>
      <c r="F29" s="1" t="s">
        <v>1260</v>
      </c>
      <c r="G29" s="1">
        <v>0</v>
      </c>
      <c r="H29" s="1">
        <v>0</v>
      </c>
      <c r="I29" s="1" t="s">
        <v>33</v>
      </c>
      <c r="J29" s="1" t="s">
        <v>1261</v>
      </c>
      <c r="K29" s="1" t="s">
        <v>1262</v>
      </c>
      <c r="L29" s="7">
        <v>45536</v>
      </c>
      <c r="M29" s="1" t="s">
        <v>7</v>
      </c>
      <c r="N29" s="1" t="s">
        <v>1264</v>
      </c>
    </row>
    <row r="30" spans="1:14" x14ac:dyDescent="0.3">
      <c r="A30" s="6">
        <v>605087</v>
      </c>
      <c r="B30" s="1" t="s">
        <v>36</v>
      </c>
      <c r="C30" s="1" t="s">
        <v>1258</v>
      </c>
      <c r="D30" s="1">
        <v>0</v>
      </c>
      <c r="E30" s="1" t="s">
        <v>1266</v>
      </c>
      <c r="F30" s="1" t="s">
        <v>1267</v>
      </c>
      <c r="G30" s="1">
        <v>2</v>
      </c>
      <c r="H30" s="1">
        <v>0</v>
      </c>
      <c r="I30" s="1" t="s">
        <v>33</v>
      </c>
      <c r="J30" s="1" t="s">
        <v>1261</v>
      </c>
      <c r="K30" s="1" t="s">
        <v>1262</v>
      </c>
      <c r="L30" s="7">
        <v>45536</v>
      </c>
      <c r="M30" s="1" t="s">
        <v>7</v>
      </c>
      <c r="N30" s="1" t="s">
        <v>1264</v>
      </c>
    </row>
    <row r="31" spans="1:14" x14ac:dyDescent="0.3">
      <c r="A31" s="6">
        <v>701053</v>
      </c>
      <c r="B31" s="1" t="s">
        <v>37</v>
      </c>
      <c r="C31" s="1" t="s">
        <v>1258</v>
      </c>
      <c r="D31" s="1">
        <v>0</v>
      </c>
      <c r="E31" s="1" t="s">
        <v>1259</v>
      </c>
      <c r="F31" s="1" t="s">
        <v>1260</v>
      </c>
      <c r="G31" s="1">
        <v>0</v>
      </c>
      <c r="H31" s="1">
        <v>0</v>
      </c>
      <c r="I31" s="1" t="s">
        <v>33</v>
      </c>
      <c r="J31" s="1" t="s">
        <v>1261</v>
      </c>
      <c r="K31" s="1" t="s">
        <v>1262</v>
      </c>
      <c r="L31" s="7">
        <v>45536</v>
      </c>
      <c r="M31" s="1" t="s">
        <v>7</v>
      </c>
      <c r="N31" s="1" t="s">
        <v>1264</v>
      </c>
    </row>
    <row r="32" spans="1:14" x14ac:dyDescent="0.3">
      <c r="A32" s="6">
        <v>607073</v>
      </c>
      <c r="B32" s="1" t="s">
        <v>38</v>
      </c>
      <c r="C32" s="1" t="s">
        <v>1258</v>
      </c>
      <c r="D32" s="1">
        <v>0</v>
      </c>
      <c r="E32" s="1" t="s">
        <v>1259</v>
      </c>
      <c r="F32" s="1" t="s">
        <v>1260</v>
      </c>
      <c r="G32" s="1">
        <v>0</v>
      </c>
      <c r="H32" s="1">
        <v>0</v>
      </c>
      <c r="I32" s="1" t="s">
        <v>33</v>
      </c>
      <c r="J32" s="1" t="s">
        <v>1261</v>
      </c>
      <c r="K32" s="1" t="s">
        <v>1262</v>
      </c>
      <c r="L32" s="7">
        <v>45536</v>
      </c>
      <c r="M32" s="1" t="s">
        <v>7</v>
      </c>
      <c r="N32" s="1" t="s">
        <v>1264</v>
      </c>
    </row>
    <row r="33" spans="1:14" x14ac:dyDescent="0.3">
      <c r="A33" s="6">
        <v>605828</v>
      </c>
      <c r="B33" s="1" t="s">
        <v>39</v>
      </c>
      <c r="C33" s="1" t="s">
        <v>1258</v>
      </c>
      <c r="D33" s="1">
        <v>0</v>
      </c>
      <c r="E33" s="1" t="s">
        <v>1259</v>
      </c>
      <c r="F33" s="1" t="s">
        <v>1260</v>
      </c>
      <c r="G33" s="1">
        <v>0</v>
      </c>
      <c r="H33" s="1">
        <v>0</v>
      </c>
      <c r="I33" s="1" t="s">
        <v>33</v>
      </c>
      <c r="J33" s="1" t="s">
        <v>1261</v>
      </c>
      <c r="K33" s="1" t="s">
        <v>1262</v>
      </c>
      <c r="L33" s="7">
        <v>45536</v>
      </c>
      <c r="M33" s="1" t="s">
        <v>7</v>
      </c>
      <c r="N33" s="1" t="s">
        <v>1264</v>
      </c>
    </row>
    <row r="34" spans="1:14" x14ac:dyDescent="0.3">
      <c r="A34" s="6">
        <v>607074</v>
      </c>
      <c r="B34" s="1" t="s">
        <v>40</v>
      </c>
      <c r="C34" s="1" t="s">
        <v>1258</v>
      </c>
      <c r="D34" s="1">
        <v>0</v>
      </c>
      <c r="E34" s="1" t="s">
        <v>1259</v>
      </c>
      <c r="F34" s="1" t="s">
        <v>1260</v>
      </c>
      <c r="G34" s="1">
        <v>0</v>
      </c>
      <c r="H34" s="1">
        <v>0</v>
      </c>
      <c r="I34" s="1" t="s">
        <v>33</v>
      </c>
      <c r="J34" s="1" t="s">
        <v>1261</v>
      </c>
      <c r="K34" s="1" t="s">
        <v>1262</v>
      </c>
      <c r="L34" s="7">
        <v>45536</v>
      </c>
      <c r="M34" s="1" t="s">
        <v>7</v>
      </c>
      <c r="N34" s="1" t="s">
        <v>1264</v>
      </c>
    </row>
    <row r="35" spans="1:14" x14ac:dyDescent="0.3">
      <c r="A35" s="6">
        <v>607075</v>
      </c>
      <c r="B35" s="1" t="s">
        <v>41</v>
      </c>
      <c r="C35" s="1" t="s">
        <v>1258</v>
      </c>
      <c r="D35" s="1">
        <v>0</v>
      </c>
      <c r="E35" s="1" t="s">
        <v>1289</v>
      </c>
      <c r="F35" s="1" t="s">
        <v>1260</v>
      </c>
      <c r="G35" s="1">
        <v>0</v>
      </c>
      <c r="H35" s="1">
        <v>0</v>
      </c>
      <c r="I35" s="1" t="s">
        <v>33</v>
      </c>
      <c r="J35" s="1" t="s">
        <v>1260</v>
      </c>
      <c r="K35" s="1" t="s">
        <v>1290</v>
      </c>
      <c r="L35" s="7">
        <v>45536</v>
      </c>
      <c r="M35" s="1" t="s">
        <v>7</v>
      </c>
      <c r="N35" s="1" t="s">
        <v>1264</v>
      </c>
    </row>
    <row r="36" spans="1:14" x14ac:dyDescent="0.3">
      <c r="A36" s="6">
        <v>607730</v>
      </c>
      <c r="B36" s="1" t="s">
        <v>42</v>
      </c>
      <c r="C36" s="1" t="s">
        <v>1258</v>
      </c>
      <c r="D36" s="1">
        <v>0</v>
      </c>
      <c r="E36" s="1" t="s">
        <v>1259</v>
      </c>
      <c r="F36" s="1" t="s">
        <v>1260</v>
      </c>
      <c r="G36" s="1">
        <v>0</v>
      </c>
      <c r="H36" s="1">
        <v>0</v>
      </c>
      <c r="I36" s="1" t="s">
        <v>33</v>
      </c>
      <c r="J36" s="1" t="s">
        <v>1261</v>
      </c>
      <c r="K36" s="1" t="s">
        <v>1262</v>
      </c>
      <c r="L36" s="7">
        <v>45535</v>
      </c>
      <c r="M36" s="1" t="s">
        <v>7</v>
      </c>
      <c r="N36" s="1" t="s">
        <v>1264</v>
      </c>
    </row>
    <row r="37" spans="1:14" x14ac:dyDescent="0.3">
      <c r="A37" s="6">
        <v>609943</v>
      </c>
      <c r="B37" s="1" t="s">
        <v>43</v>
      </c>
      <c r="C37" s="1" t="s">
        <v>1258</v>
      </c>
      <c r="D37" s="1">
        <v>0</v>
      </c>
      <c r="E37" s="1" t="s">
        <v>1259</v>
      </c>
      <c r="F37" s="1" t="s">
        <v>1260</v>
      </c>
      <c r="G37" s="1">
        <v>0</v>
      </c>
      <c r="H37" s="1">
        <v>0</v>
      </c>
      <c r="I37" s="1" t="s">
        <v>33</v>
      </c>
      <c r="J37" s="1" t="s">
        <v>1261</v>
      </c>
      <c r="K37" s="1" t="s">
        <v>1262</v>
      </c>
      <c r="L37" s="7">
        <v>45535</v>
      </c>
      <c r="M37" s="1" t="s">
        <v>7</v>
      </c>
      <c r="N37" s="1" t="s">
        <v>1264</v>
      </c>
    </row>
    <row r="38" spans="1:14" x14ac:dyDescent="0.3">
      <c r="A38" s="6">
        <v>605663</v>
      </c>
      <c r="B38" s="1" t="s">
        <v>1291</v>
      </c>
      <c r="C38" s="1" t="s">
        <v>1258</v>
      </c>
      <c r="D38" s="1">
        <v>0</v>
      </c>
      <c r="E38" s="1" t="s">
        <v>1259</v>
      </c>
      <c r="F38" s="1" t="s">
        <v>1260</v>
      </c>
      <c r="G38" s="1">
        <v>0</v>
      </c>
      <c r="H38" s="1">
        <v>0</v>
      </c>
      <c r="I38" s="1" t="s">
        <v>33</v>
      </c>
      <c r="J38" s="1" t="s">
        <v>1261</v>
      </c>
      <c r="K38" s="1" t="s">
        <v>1262</v>
      </c>
      <c r="L38" s="7">
        <v>45540</v>
      </c>
      <c r="M38" s="1" t="s">
        <v>1279</v>
      </c>
      <c r="N38" s="1" t="s">
        <v>1264</v>
      </c>
    </row>
    <row r="39" spans="1:14" x14ac:dyDescent="0.3">
      <c r="A39" s="6">
        <v>605678</v>
      </c>
      <c r="B39" s="1" t="s">
        <v>1292</v>
      </c>
      <c r="C39" s="1" t="s">
        <v>1258</v>
      </c>
      <c r="D39" s="1">
        <v>0</v>
      </c>
      <c r="E39" s="1" t="s">
        <v>1259</v>
      </c>
      <c r="F39" s="1" t="s">
        <v>1260</v>
      </c>
      <c r="G39" s="1">
        <v>0</v>
      </c>
      <c r="H39" s="1">
        <v>0</v>
      </c>
      <c r="I39" s="1" t="s">
        <v>33</v>
      </c>
      <c r="J39" s="1" t="s">
        <v>1261</v>
      </c>
      <c r="K39" s="1" t="s">
        <v>1262</v>
      </c>
      <c r="L39" s="7">
        <v>45536</v>
      </c>
      <c r="M39" s="1" t="s">
        <v>1279</v>
      </c>
      <c r="N39" s="1" t="s">
        <v>1264</v>
      </c>
    </row>
    <row r="40" spans="1:14" x14ac:dyDescent="0.3">
      <c r="A40" s="6">
        <v>607768</v>
      </c>
      <c r="B40" s="1" t="s">
        <v>1292</v>
      </c>
      <c r="C40" s="1" t="s">
        <v>1258</v>
      </c>
      <c r="D40" s="1">
        <v>0</v>
      </c>
      <c r="E40" s="1" t="s">
        <v>1259</v>
      </c>
      <c r="F40" s="1" t="s">
        <v>1260</v>
      </c>
      <c r="G40" s="1">
        <v>0</v>
      </c>
      <c r="H40" s="1">
        <v>0</v>
      </c>
      <c r="I40" s="1" t="s">
        <v>33</v>
      </c>
      <c r="J40" s="1" t="s">
        <v>1261</v>
      </c>
      <c r="K40" s="1" t="s">
        <v>1262</v>
      </c>
      <c r="L40" s="7">
        <v>45554</v>
      </c>
      <c r="M40" s="1" t="s">
        <v>1279</v>
      </c>
      <c r="N40" s="1" t="s">
        <v>1264</v>
      </c>
    </row>
    <row r="41" spans="1:14" x14ac:dyDescent="0.3">
      <c r="A41" s="6">
        <v>701735</v>
      </c>
      <c r="B41" s="1" t="s">
        <v>1293</v>
      </c>
      <c r="C41" s="1" t="s">
        <v>1258</v>
      </c>
      <c r="D41" s="1">
        <v>0</v>
      </c>
      <c r="E41" s="1" t="s">
        <v>1259</v>
      </c>
      <c r="F41" s="1" t="s">
        <v>1260</v>
      </c>
      <c r="G41" s="1">
        <v>0</v>
      </c>
      <c r="H41" s="1">
        <v>0</v>
      </c>
      <c r="I41" s="1" t="s">
        <v>33</v>
      </c>
      <c r="J41" s="1" t="s">
        <v>1261</v>
      </c>
      <c r="K41" s="1" t="s">
        <v>1262</v>
      </c>
      <c r="L41" s="7">
        <v>45554</v>
      </c>
      <c r="M41" s="1" t="s">
        <v>1279</v>
      </c>
      <c r="N41" s="1" t="s">
        <v>1264</v>
      </c>
    </row>
    <row r="42" spans="1:14" x14ac:dyDescent="0.3">
      <c r="A42" s="6">
        <v>605964</v>
      </c>
      <c r="B42" s="1" t="s">
        <v>1294</v>
      </c>
      <c r="C42" s="1" t="s">
        <v>1258</v>
      </c>
      <c r="D42" s="1">
        <v>0</v>
      </c>
      <c r="E42" s="1" t="s">
        <v>1259</v>
      </c>
      <c r="F42" s="1" t="s">
        <v>1260</v>
      </c>
      <c r="G42" s="1">
        <v>0</v>
      </c>
      <c r="H42" s="1">
        <v>0</v>
      </c>
      <c r="I42" s="1" t="s">
        <v>33</v>
      </c>
      <c r="J42" s="1" t="s">
        <v>1261</v>
      </c>
      <c r="K42" s="1" t="s">
        <v>1262</v>
      </c>
      <c r="L42" s="7">
        <v>45554</v>
      </c>
      <c r="M42" s="1" t="s">
        <v>1279</v>
      </c>
      <c r="N42" s="1" t="s">
        <v>1264</v>
      </c>
    </row>
    <row r="43" spans="1:14" x14ac:dyDescent="0.3">
      <c r="A43" s="6">
        <v>701540</v>
      </c>
      <c r="B43" s="1" t="s">
        <v>1295</v>
      </c>
      <c r="C43" s="1" t="s">
        <v>1258</v>
      </c>
      <c r="D43" s="1">
        <v>0</v>
      </c>
      <c r="E43" s="1" t="s">
        <v>1259</v>
      </c>
      <c r="F43" s="1" t="s">
        <v>1260</v>
      </c>
      <c r="G43" s="1">
        <v>0</v>
      </c>
      <c r="H43" s="1">
        <v>0</v>
      </c>
      <c r="I43" s="1" t="s">
        <v>33</v>
      </c>
      <c r="J43" s="1" t="s">
        <v>1261</v>
      </c>
      <c r="K43" s="1" t="s">
        <v>1262</v>
      </c>
      <c r="L43" s="7">
        <v>45554</v>
      </c>
      <c r="M43" s="1" t="s">
        <v>1296</v>
      </c>
      <c r="N43" s="1" t="s">
        <v>1264</v>
      </c>
    </row>
    <row r="44" spans="1:14" x14ac:dyDescent="0.3">
      <c r="A44" s="6">
        <v>605993</v>
      </c>
      <c r="B44" s="1" t="s">
        <v>1297</v>
      </c>
      <c r="C44" s="1" t="s">
        <v>1258</v>
      </c>
      <c r="D44" s="1">
        <v>0</v>
      </c>
      <c r="E44" s="1" t="s">
        <v>1259</v>
      </c>
      <c r="F44" s="1" t="s">
        <v>1260</v>
      </c>
      <c r="G44" s="1">
        <v>0</v>
      </c>
      <c r="H44" s="1">
        <v>0</v>
      </c>
      <c r="I44" s="1" t="s">
        <v>33</v>
      </c>
      <c r="J44" s="1" t="s">
        <v>1261</v>
      </c>
      <c r="K44" s="1" t="s">
        <v>1262</v>
      </c>
      <c r="L44" s="7">
        <v>45554</v>
      </c>
      <c r="M44" s="1" t="s">
        <v>1269</v>
      </c>
      <c r="N44" s="1" t="s">
        <v>1264</v>
      </c>
    </row>
    <row r="45" spans="1:14" x14ac:dyDescent="0.3">
      <c r="A45" s="6">
        <v>701055</v>
      </c>
      <c r="B45" s="1" t="s">
        <v>1298</v>
      </c>
      <c r="C45" s="1" t="s">
        <v>1258</v>
      </c>
      <c r="D45" s="1">
        <v>0</v>
      </c>
      <c r="E45" s="1" t="s">
        <v>1259</v>
      </c>
      <c r="F45" s="1" t="s">
        <v>1260</v>
      </c>
      <c r="G45" s="1">
        <v>0</v>
      </c>
      <c r="H45" s="1">
        <v>0</v>
      </c>
      <c r="I45" s="1" t="s">
        <v>33</v>
      </c>
      <c r="J45" s="1" t="s">
        <v>1261</v>
      </c>
      <c r="K45" s="1" t="s">
        <v>1262</v>
      </c>
      <c r="L45" s="7">
        <v>45554</v>
      </c>
      <c r="M45" s="1" t="s">
        <v>1277</v>
      </c>
      <c r="N45" s="1" t="s">
        <v>1264</v>
      </c>
    </row>
    <row r="46" spans="1:14" x14ac:dyDescent="0.3">
      <c r="A46" s="6">
        <v>701407</v>
      </c>
      <c r="B46" s="1" t="s">
        <v>1299</v>
      </c>
      <c r="C46" s="1" t="s">
        <v>1258</v>
      </c>
      <c r="D46" s="1">
        <v>0</v>
      </c>
      <c r="E46" s="1" t="s">
        <v>1259</v>
      </c>
      <c r="F46" s="1" t="s">
        <v>1260</v>
      </c>
      <c r="G46" s="1">
        <v>0</v>
      </c>
      <c r="H46" s="1">
        <v>0</v>
      </c>
      <c r="I46" s="1" t="s">
        <v>33</v>
      </c>
      <c r="J46" s="1" t="s">
        <v>1261</v>
      </c>
      <c r="K46" s="1" t="s">
        <v>1262</v>
      </c>
      <c r="L46" s="7">
        <v>45554</v>
      </c>
      <c r="M46" s="1" t="s">
        <v>1279</v>
      </c>
      <c r="N46" s="1" t="s">
        <v>1264</v>
      </c>
    </row>
    <row r="47" spans="1:14" x14ac:dyDescent="0.3">
      <c r="A47" s="6">
        <v>607103</v>
      </c>
      <c r="B47" s="1" t="s">
        <v>1300</v>
      </c>
      <c r="C47" s="1" t="s">
        <v>1258</v>
      </c>
      <c r="D47" s="1">
        <v>0</v>
      </c>
      <c r="E47" s="1" t="s">
        <v>1289</v>
      </c>
      <c r="F47" s="1" t="s">
        <v>1260</v>
      </c>
      <c r="G47" s="1">
        <v>0</v>
      </c>
      <c r="H47" s="1">
        <v>0</v>
      </c>
      <c r="I47" s="1" t="s">
        <v>33</v>
      </c>
      <c r="J47" s="1" t="s">
        <v>1260</v>
      </c>
      <c r="K47" s="1" t="s">
        <v>1290</v>
      </c>
      <c r="L47" s="7">
        <v>45536</v>
      </c>
      <c r="M47" s="1" t="s">
        <v>1263</v>
      </c>
      <c r="N47" s="1" t="s">
        <v>1264</v>
      </c>
    </row>
    <row r="48" spans="1:14" x14ac:dyDescent="0.3">
      <c r="A48" s="6">
        <v>605010</v>
      </c>
      <c r="B48" s="1" t="s">
        <v>1301</v>
      </c>
      <c r="C48" s="1" t="s">
        <v>1258</v>
      </c>
      <c r="D48" s="1">
        <v>0</v>
      </c>
      <c r="E48" s="1" t="s">
        <v>1266</v>
      </c>
      <c r="F48" s="1" t="s">
        <v>1267</v>
      </c>
      <c r="G48" s="1">
        <v>2</v>
      </c>
      <c r="H48" s="1">
        <v>0</v>
      </c>
      <c r="I48" s="1" t="s">
        <v>33</v>
      </c>
      <c r="J48" s="1" t="s">
        <v>1261</v>
      </c>
      <c r="K48" s="1" t="s">
        <v>1262</v>
      </c>
      <c r="L48" s="7">
        <v>45537</v>
      </c>
      <c r="M48" s="1" t="s">
        <v>1279</v>
      </c>
      <c r="N48" s="1" t="s">
        <v>1264</v>
      </c>
    </row>
    <row r="49" spans="1:14" x14ac:dyDescent="0.3">
      <c r="A49" s="6">
        <v>607104</v>
      </c>
      <c r="B49" s="1" t="s">
        <v>1301</v>
      </c>
      <c r="C49" s="1" t="s">
        <v>1258</v>
      </c>
      <c r="D49" s="1">
        <v>0</v>
      </c>
      <c r="E49" s="1" t="s">
        <v>1266</v>
      </c>
      <c r="F49" s="1" t="s">
        <v>1267</v>
      </c>
      <c r="G49" s="1">
        <v>1</v>
      </c>
      <c r="H49" s="1">
        <v>1</v>
      </c>
      <c r="I49" s="1" t="s">
        <v>33</v>
      </c>
      <c r="J49" s="1" t="s">
        <v>1261</v>
      </c>
      <c r="K49" s="1" t="s">
        <v>1262</v>
      </c>
      <c r="L49" s="7">
        <v>45537</v>
      </c>
      <c r="M49" s="1" t="s">
        <v>1279</v>
      </c>
      <c r="N49" s="1" t="s">
        <v>1264</v>
      </c>
    </row>
    <row r="50" spans="1:14" x14ac:dyDescent="0.3">
      <c r="A50" s="6">
        <v>605061</v>
      </c>
      <c r="B50" s="1" t="s">
        <v>1302</v>
      </c>
      <c r="C50" s="1" t="s">
        <v>1258</v>
      </c>
      <c r="D50" s="1">
        <v>0</v>
      </c>
      <c r="E50" s="1" t="s">
        <v>1266</v>
      </c>
      <c r="F50" s="1" t="s">
        <v>1267</v>
      </c>
      <c r="G50" s="1">
        <v>1</v>
      </c>
      <c r="H50" s="1">
        <v>0</v>
      </c>
      <c r="I50" s="1" t="s">
        <v>33</v>
      </c>
      <c r="J50" s="1" t="s">
        <v>1261</v>
      </c>
      <c r="K50" s="1" t="s">
        <v>1262</v>
      </c>
      <c r="L50" s="7">
        <v>45542</v>
      </c>
      <c r="M50" s="1" t="s">
        <v>1269</v>
      </c>
      <c r="N50" s="1" t="s">
        <v>1264</v>
      </c>
    </row>
    <row r="51" spans="1:14" x14ac:dyDescent="0.3">
      <c r="A51" s="6">
        <v>605195</v>
      </c>
      <c r="B51" s="1" t="s">
        <v>1303</v>
      </c>
      <c r="C51" s="1" t="s">
        <v>1258</v>
      </c>
      <c r="D51" s="1">
        <v>0</v>
      </c>
      <c r="E51" s="1" t="s">
        <v>1259</v>
      </c>
      <c r="F51" s="1" t="s">
        <v>1260</v>
      </c>
      <c r="G51" s="1">
        <v>0</v>
      </c>
      <c r="H51" s="1">
        <v>0</v>
      </c>
      <c r="I51" s="1" t="s">
        <v>33</v>
      </c>
      <c r="J51" s="1" t="s">
        <v>1261</v>
      </c>
      <c r="K51" s="1" t="s">
        <v>1262</v>
      </c>
      <c r="L51" s="7">
        <v>45550</v>
      </c>
      <c r="M51" s="1" t="s">
        <v>1269</v>
      </c>
      <c r="N51" s="1" t="s">
        <v>1264</v>
      </c>
    </row>
    <row r="52" spans="1:14" x14ac:dyDescent="0.3">
      <c r="A52" s="6">
        <v>605012</v>
      </c>
      <c r="B52" s="1" t="s">
        <v>1304</v>
      </c>
      <c r="C52" s="1" t="s">
        <v>1258</v>
      </c>
      <c r="D52" s="1">
        <v>0</v>
      </c>
      <c r="E52" s="1" t="s">
        <v>1266</v>
      </c>
      <c r="F52" s="1" t="s">
        <v>1267</v>
      </c>
      <c r="G52" s="1">
        <v>3</v>
      </c>
      <c r="H52" s="1">
        <v>0</v>
      </c>
      <c r="I52" s="1" t="s">
        <v>33</v>
      </c>
      <c r="J52" s="1" t="s">
        <v>1261</v>
      </c>
      <c r="K52" s="1" t="s">
        <v>1262</v>
      </c>
      <c r="L52" s="7">
        <v>45537</v>
      </c>
      <c r="M52" s="1" t="s">
        <v>1263</v>
      </c>
      <c r="N52" s="1" t="s">
        <v>1264</v>
      </c>
    </row>
    <row r="53" spans="1:14" x14ac:dyDescent="0.3">
      <c r="A53" s="6">
        <v>607109</v>
      </c>
      <c r="B53" s="1" t="s">
        <v>1304</v>
      </c>
      <c r="C53" s="1" t="s">
        <v>1258</v>
      </c>
      <c r="D53" s="1">
        <v>0</v>
      </c>
      <c r="E53" s="1" t="s">
        <v>1266</v>
      </c>
      <c r="F53" s="1" t="s">
        <v>1305</v>
      </c>
      <c r="G53" s="1">
        <v>1</v>
      </c>
      <c r="H53" s="1">
        <v>0</v>
      </c>
      <c r="I53" s="1" t="s">
        <v>33</v>
      </c>
      <c r="J53" s="1" t="s">
        <v>1261</v>
      </c>
      <c r="K53" s="1" t="s">
        <v>1262</v>
      </c>
      <c r="L53" s="7">
        <v>45536</v>
      </c>
      <c r="M53" s="1" t="s">
        <v>1263</v>
      </c>
      <c r="N53" s="1" t="s">
        <v>1264</v>
      </c>
    </row>
    <row r="54" spans="1:14" x14ac:dyDescent="0.3">
      <c r="A54" s="6">
        <v>605159</v>
      </c>
      <c r="B54" s="1" t="s">
        <v>1306</v>
      </c>
      <c r="C54" s="1" t="s">
        <v>1258</v>
      </c>
      <c r="D54" s="1">
        <v>0</v>
      </c>
      <c r="E54" s="1" t="s">
        <v>1307</v>
      </c>
      <c r="F54" s="1" t="s">
        <v>1267</v>
      </c>
      <c r="G54" s="1">
        <v>1</v>
      </c>
      <c r="H54" s="1">
        <v>0</v>
      </c>
      <c r="I54" s="1" t="s">
        <v>33</v>
      </c>
      <c r="J54" s="1" t="s">
        <v>1261</v>
      </c>
      <c r="K54" s="1" t="s">
        <v>1262</v>
      </c>
      <c r="L54" s="7">
        <v>45541</v>
      </c>
      <c r="M54" s="1" t="s">
        <v>1263</v>
      </c>
      <c r="N54" s="1" t="s">
        <v>1264</v>
      </c>
    </row>
    <row r="55" spans="1:14" x14ac:dyDescent="0.3">
      <c r="A55" s="6">
        <v>607111</v>
      </c>
      <c r="B55" s="1" t="s">
        <v>1306</v>
      </c>
      <c r="C55" s="1" t="s">
        <v>1258</v>
      </c>
      <c r="D55" s="1">
        <v>0</v>
      </c>
      <c r="E55" s="1" t="s">
        <v>1307</v>
      </c>
      <c r="F55" s="1" t="s">
        <v>1267</v>
      </c>
      <c r="G55" s="1">
        <v>1</v>
      </c>
      <c r="H55" s="1">
        <v>0</v>
      </c>
      <c r="I55" s="1" t="s">
        <v>33</v>
      </c>
      <c r="J55" s="1" t="s">
        <v>1308</v>
      </c>
      <c r="K55" s="1" t="s">
        <v>1308</v>
      </c>
      <c r="L55" s="7">
        <v>45541</v>
      </c>
      <c r="M55" s="1" t="s">
        <v>1263</v>
      </c>
      <c r="N55" s="1" t="s">
        <v>1264</v>
      </c>
    </row>
    <row r="56" spans="1:14" x14ac:dyDescent="0.3">
      <c r="A56" s="6">
        <v>606004</v>
      </c>
      <c r="B56" s="1" t="s">
        <v>1309</v>
      </c>
      <c r="C56" s="1" t="s">
        <v>1258</v>
      </c>
      <c r="D56" s="1">
        <v>0</v>
      </c>
      <c r="E56" s="1" t="s">
        <v>1259</v>
      </c>
      <c r="F56" s="1" t="s">
        <v>1260</v>
      </c>
      <c r="G56" s="1">
        <v>0</v>
      </c>
      <c r="H56" s="1">
        <v>0</v>
      </c>
      <c r="I56" s="1" t="s">
        <v>33</v>
      </c>
      <c r="J56" s="1" t="s">
        <v>1261</v>
      </c>
      <c r="K56" s="1" t="s">
        <v>1262</v>
      </c>
      <c r="L56" s="7">
        <v>45550</v>
      </c>
      <c r="M56" s="1" t="s">
        <v>1263</v>
      </c>
      <c r="N56" s="1" t="s">
        <v>1264</v>
      </c>
    </row>
    <row r="57" spans="1:14" x14ac:dyDescent="0.3">
      <c r="A57" s="6">
        <v>607112</v>
      </c>
      <c r="B57" s="1" t="s">
        <v>1310</v>
      </c>
      <c r="C57" s="1" t="s">
        <v>1258</v>
      </c>
      <c r="D57" s="1">
        <v>0</v>
      </c>
      <c r="E57" s="1" t="s">
        <v>1289</v>
      </c>
      <c r="F57" s="1" t="s">
        <v>1260</v>
      </c>
      <c r="G57" s="1">
        <v>0</v>
      </c>
      <c r="H57" s="1">
        <v>0</v>
      </c>
      <c r="I57" s="1" t="s">
        <v>33</v>
      </c>
      <c r="J57" s="1" t="s">
        <v>1260</v>
      </c>
      <c r="K57" s="1" t="s">
        <v>1290</v>
      </c>
      <c r="L57" s="7">
        <v>45541</v>
      </c>
      <c r="M57" s="1" t="s">
        <v>1263</v>
      </c>
      <c r="N57" s="1" t="s">
        <v>1264</v>
      </c>
    </row>
    <row r="58" spans="1:14" x14ac:dyDescent="0.3">
      <c r="A58" s="6">
        <v>607114</v>
      </c>
      <c r="B58" s="1" t="s">
        <v>1311</v>
      </c>
      <c r="C58" s="1" t="s">
        <v>1258</v>
      </c>
      <c r="D58" s="1">
        <v>0</v>
      </c>
      <c r="E58" s="1" t="s">
        <v>1259</v>
      </c>
      <c r="F58" s="1" t="s">
        <v>1260</v>
      </c>
      <c r="G58" s="1">
        <v>0</v>
      </c>
      <c r="H58" s="1">
        <v>0</v>
      </c>
      <c r="I58" s="1" t="s">
        <v>33</v>
      </c>
      <c r="J58" s="1" t="s">
        <v>1261</v>
      </c>
      <c r="K58" s="1" t="s">
        <v>1262</v>
      </c>
      <c r="L58" s="7">
        <v>45541</v>
      </c>
      <c r="M58" s="1" t="s">
        <v>1279</v>
      </c>
      <c r="N58" s="1" t="s">
        <v>1264</v>
      </c>
    </row>
    <row r="59" spans="1:14" x14ac:dyDescent="0.3">
      <c r="A59" s="6">
        <v>605665</v>
      </c>
      <c r="B59" s="1" t="s">
        <v>1312</v>
      </c>
      <c r="C59" s="1" t="s">
        <v>1258</v>
      </c>
      <c r="D59" s="1">
        <v>0</v>
      </c>
      <c r="E59" s="1" t="s">
        <v>1259</v>
      </c>
      <c r="F59" s="1" t="s">
        <v>1260</v>
      </c>
      <c r="G59" s="1">
        <v>0</v>
      </c>
      <c r="H59" s="1">
        <v>0</v>
      </c>
      <c r="I59" s="1" t="s">
        <v>33</v>
      </c>
      <c r="J59" s="1" t="s">
        <v>1261</v>
      </c>
      <c r="K59" s="1" t="s">
        <v>1262</v>
      </c>
      <c r="L59" s="7">
        <v>45550</v>
      </c>
      <c r="M59" s="1" t="s">
        <v>1263</v>
      </c>
      <c r="N59" s="1" t="s">
        <v>1264</v>
      </c>
    </row>
    <row r="60" spans="1:14" x14ac:dyDescent="0.3">
      <c r="A60" s="6">
        <v>607115</v>
      </c>
      <c r="B60" s="1" t="s">
        <v>1313</v>
      </c>
      <c r="C60" s="1" t="s">
        <v>1258</v>
      </c>
      <c r="D60" s="1">
        <v>0</v>
      </c>
      <c r="E60" s="1" t="s">
        <v>1259</v>
      </c>
      <c r="F60" s="1" t="s">
        <v>1260</v>
      </c>
      <c r="G60" s="1">
        <v>0</v>
      </c>
      <c r="H60" s="1">
        <v>0</v>
      </c>
      <c r="I60" s="1" t="s">
        <v>33</v>
      </c>
      <c r="J60" s="1" t="s">
        <v>1261</v>
      </c>
      <c r="K60" s="1" t="s">
        <v>1262</v>
      </c>
      <c r="L60" s="7">
        <v>45554</v>
      </c>
      <c r="M60" s="1" t="s">
        <v>1263</v>
      </c>
      <c r="N60" s="1" t="s">
        <v>1264</v>
      </c>
    </row>
    <row r="61" spans="1:14" x14ac:dyDescent="0.3">
      <c r="A61" s="6">
        <v>605854</v>
      </c>
      <c r="B61" s="1" t="s">
        <v>1314</v>
      </c>
      <c r="C61" s="1" t="s">
        <v>1258</v>
      </c>
      <c r="D61" s="1">
        <v>0</v>
      </c>
      <c r="E61" s="1" t="s">
        <v>1307</v>
      </c>
      <c r="F61" s="1" t="s">
        <v>1267</v>
      </c>
      <c r="G61" s="1">
        <v>1</v>
      </c>
      <c r="H61" s="1">
        <v>0</v>
      </c>
      <c r="I61" s="1" t="s">
        <v>33</v>
      </c>
      <c r="J61" s="1" t="s">
        <v>1261</v>
      </c>
      <c r="K61" s="1" t="s">
        <v>1262</v>
      </c>
      <c r="L61" s="7">
        <v>45537</v>
      </c>
      <c r="M61" s="1" t="s">
        <v>1263</v>
      </c>
      <c r="N61" s="1" t="s">
        <v>1264</v>
      </c>
    </row>
    <row r="62" spans="1:14" x14ac:dyDescent="0.3">
      <c r="A62" s="6">
        <v>607120</v>
      </c>
      <c r="B62" s="1" t="s">
        <v>1315</v>
      </c>
      <c r="C62" s="1" t="s">
        <v>1258</v>
      </c>
      <c r="D62" s="1">
        <v>0</v>
      </c>
      <c r="E62" s="1" t="s">
        <v>1259</v>
      </c>
      <c r="F62" s="1" t="s">
        <v>1260</v>
      </c>
      <c r="G62" s="1">
        <v>0</v>
      </c>
      <c r="H62" s="1">
        <v>0</v>
      </c>
      <c r="I62" s="1" t="s">
        <v>33</v>
      </c>
      <c r="J62" s="1" t="s">
        <v>1308</v>
      </c>
      <c r="K62" s="1" t="s">
        <v>1308</v>
      </c>
      <c r="L62" s="7">
        <v>45541</v>
      </c>
      <c r="M62" s="1" t="s">
        <v>1277</v>
      </c>
      <c r="N62" s="1" t="s">
        <v>1264</v>
      </c>
    </row>
    <row r="63" spans="1:14" x14ac:dyDescent="0.3">
      <c r="A63" s="6">
        <v>607123</v>
      </c>
      <c r="B63" s="1" t="s">
        <v>44</v>
      </c>
      <c r="C63" s="1" t="s">
        <v>1258</v>
      </c>
      <c r="D63" s="1">
        <v>0</v>
      </c>
      <c r="E63" s="1" t="s">
        <v>1259</v>
      </c>
      <c r="F63" s="1" t="s">
        <v>1260</v>
      </c>
      <c r="G63" s="1">
        <v>0</v>
      </c>
      <c r="H63" s="1">
        <v>0</v>
      </c>
      <c r="I63" s="1" t="s">
        <v>33</v>
      </c>
      <c r="J63" s="1" t="s">
        <v>1261</v>
      </c>
      <c r="K63" s="1" t="s">
        <v>1262</v>
      </c>
      <c r="L63" s="7">
        <v>45537</v>
      </c>
      <c r="M63" s="1" t="s">
        <v>7</v>
      </c>
      <c r="N63" s="1" t="s">
        <v>1264</v>
      </c>
    </row>
    <row r="64" spans="1:14" x14ac:dyDescent="0.3">
      <c r="A64" s="6">
        <v>701602</v>
      </c>
      <c r="B64" s="1" t="s">
        <v>45</v>
      </c>
      <c r="C64" s="1" t="s">
        <v>1258</v>
      </c>
      <c r="D64" s="1">
        <v>0</v>
      </c>
      <c r="E64" s="1" t="s">
        <v>1259</v>
      </c>
      <c r="F64" s="1" t="s">
        <v>1260</v>
      </c>
      <c r="G64" s="1">
        <v>0</v>
      </c>
      <c r="H64" s="1">
        <v>0</v>
      </c>
      <c r="I64" s="1" t="s">
        <v>33</v>
      </c>
      <c r="J64" s="1" t="s">
        <v>1261</v>
      </c>
      <c r="K64" s="1" t="s">
        <v>1262</v>
      </c>
      <c r="L64" s="7">
        <v>45537</v>
      </c>
      <c r="M64" s="1" t="s">
        <v>46</v>
      </c>
      <c r="N64" s="1" t="s">
        <v>1264</v>
      </c>
    </row>
    <row r="65" spans="1:14" x14ac:dyDescent="0.3">
      <c r="A65" s="6">
        <v>607125</v>
      </c>
      <c r="B65" s="1" t="s">
        <v>1316</v>
      </c>
      <c r="C65" s="1" t="s">
        <v>1258</v>
      </c>
      <c r="D65" s="1">
        <v>0</v>
      </c>
      <c r="E65" s="1" t="s">
        <v>1259</v>
      </c>
      <c r="F65" s="1" t="s">
        <v>1260</v>
      </c>
      <c r="G65" s="1">
        <v>0</v>
      </c>
      <c r="H65" s="1">
        <v>0</v>
      </c>
      <c r="I65" s="1" t="s">
        <v>33</v>
      </c>
      <c r="J65" s="1" t="s">
        <v>1261</v>
      </c>
      <c r="K65" s="1" t="s">
        <v>1262</v>
      </c>
      <c r="L65" s="7">
        <v>45537</v>
      </c>
      <c r="M65" s="1" t="s">
        <v>1279</v>
      </c>
      <c r="N65" s="1" t="s">
        <v>1264</v>
      </c>
    </row>
    <row r="66" spans="1:14" x14ac:dyDescent="0.3">
      <c r="A66" s="6">
        <v>607126</v>
      </c>
      <c r="B66" s="1" t="s">
        <v>1316</v>
      </c>
      <c r="C66" s="1" t="s">
        <v>1258</v>
      </c>
      <c r="D66" s="1">
        <v>0</v>
      </c>
      <c r="E66" s="1" t="s">
        <v>1259</v>
      </c>
      <c r="F66" s="1" t="s">
        <v>1260</v>
      </c>
      <c r="G66" s="1">
        <v>0</v>
      </c>
      <c r="H66" s="1">
        <v>0</v>
      </c>
      <c r="I66" s="1" t="s">
        <v>33</v>
      </c>
      <c r="J66" s="1" t="s">
        <v>1261</v>
      </c>
      <c r="K66" s="1" t="s">
        <v>1262</v>
      </c>
      <c r="L66" s="7">
        <v>45543</v>
      </c>
      <c r="M66" s="1" t="s">
        <v>1279</v>
      </c>
      <c r="N66" s="1" t="s">
        <v>1264</v>
      </c>
    </row>
    <row r="67" spans="1:14" x14ac:dyDescent="0.3">
      <c r="A67" s="6">
        <v>701696</v>
      </c>
      <c r="B67" s="1" t="s">
        <v>47</v>
      </c>
      <c r="C67" s="1" t="s">
        <v>1258</v>
      </c>
      <c r="D67" s="1">
        <v>0</v>
      </c>
      <c r="E67" s="1" t="s">
        <v>1259</v>
      </c>
      <c r="F67" s="1" t="s">
        <v>1260</v>
      </c>
      <c r="G67" s="1">
        <v>0</v>
      </c>
      <c r="H67" s="1">
        <v>0</v>
      </c>
      <c r="I67" s="1" t="s">
        <v>33</v>
      </c>
      <c r="J67" s="1" t="s">
        <v>1261</v>
      </c>
      <c r="K67" s="1" t="s">
        <v>1262</v>
      </c>
      <c r="L67" s="7">
        <v>45537</v>
      </c>
      <c r="M67" s="1" t="s">
        <v>7</v>
      </c>
      <c r="N67" s="1" t="s">
        <v>1264</v>
      </c>
    </row>
    <row r="68" spans="1:14" x14ac:dyDescent="0.3">
      <c r="A68" s="6">
        <v>607136</v>
      </c>
      <c r="B68" s="1" t="s">
        <v>1317</v>
      </c>
      <c r="C68" s="1" t="s">
        <v>1258</v>
      </c>
      <c r="D68" s="1">
        <v>0</v>
      </c>
      <c r="E68" s="1" t="s">
        <v>1259</v>
      </c>
      <c r="F68" s="1" t="s">
        <v>1260</v>
      </c>
      <c r="G68" s="1">
        <v>0</v>
      </c>
      <c r="H68" s="1">
        <v>0</v>
      </c>
      <c r="I68" s="1" t="s">
        <v>33</v>
      </c>
      <c r="J68" s="1" t="s">
        <v>1261</v>
      </c>
      <c r="K68" s="1" t="s">
        <v>1262</v>
      </c>
      <c r="L68" s="7">
        <v>45536</v>
      </c>
      <c r="M68" s="1" t="s">
        <v>1263</v>
      </c>
      <c r="N68" s="1" t="s">
        <v>1264</v>
      </c>
    </row>
    <row r="69" spans="1:14" x14ac:dyDescent="0.3">
      <c r="A69" s="6">
        <v>605310</v>
      </c>
      <c r="B69" s="1" t="s">
        <v>1318</v>
      </c>
      <c r="C69" s="1" t="s">
        <v>1258</v>
      </c>
      <c r="D69" s="1">
        <v>0</v>
      </c>
      <c r="E69" s="1" t="s">
        <v>1259</v>
      </c>
      <c r="F69" s="1" t="s">
        <v>1260</v>
      </c>
      <c r="G69" s="1">
        <v>0</v>
      </c>
      <c r="H69" s="1">
        <v>0</v>
      </c>
      <c r="I69" s="1" t="s">
        <v>33</v>
      </c>
      <c r="J69" s="1" t="s">
        <v>1261</v>
      </c>
      <c r="K69" s="1" t="s">
        <v>1262</v>
      </c>
      <c r="L69" s="7">
        <v>45543</v>
      </c>
      <c r="M69" s="1" t="s">
        <v>1269</v>
      </c>
      <c r="N69" s="1" t="s">
        <v>1264</v>
      </c>
    </row>
    <row r="70" spans="1:14" x14ac:dyDescent="0.3">
      <c r="A70" s="6">
        <v>701714</v>
      </c>
      <c r="B70" s="1" t="s">
        <v>1319</v>
      </c>
      <c r="C70" s="1" t="s">
        <v>1258</v>
      </c>
      <c r="D70" s="1">
        <v>0</v>
      </c>
      <c r="E70" s="1" t="s">
        <v>1259</v>
      </c>
      <c r="F70" s="1" t="s">
        <v>1260</v>
      </c>
      <c r="G70" s="1">
        <v>0</v>
      </c>
      <c r="H70" s="1">
        <v>0</v>
      </c>
      <c r="I70" s="1" t="s">
        <v>33</v>
      </c>
      <c r="J70" s="1" t="s">
        <v>1261</v>
      </c>
      <c r="K70" s="1" t="s">
        <v>1262</v>
      </c>
      <c r="L70" s="7">
        <v>45550</v>
      </c>
      <c r="M70" s="1" t="s">
        <v>1279</v>
      </c>
      <c r="N70" s="1" t="s">
        <v>1264</v>
      </c>
    </row>
    <row r="71" spans="1:14" x14ac:dyDescent="0.3">
      <c r="A71" s="6">
        <v>606827</v>
      </c>
      <c r="B71" s="1" t="s">
        <v>1320</v>
      </c>
      <c r="C71" s="1" t="s">
        <v>1258</v>
      </c>
      <c r="D71" s="1">
        <v>0</v>
      </c>
      <c r="E71" s="1" t="s">
        <v>1259</v>
      </c>
      <c r="F71" s="1" t="s">
        <v>1260</v>
      </c>
      <c r="G71" s="1">
        <v>0</v>
      </c>
      <c r="H71" s="1">
        <v>0</v>
      </c>
      <c r="I71" s="1" t="s">
        <v>33</v>
      </c>
      <c r="J71" s="1" t="s">
        <v>1261</v>
      </c>
      <c r="K71" s="1" t="s">
        <v>1262</v>
      </c>
      <c r="L71" s="7">
        <v>45542</v>
      </c>
      <c r="M71" s="1" t="s">
        <v>1273</v>
      </c>
      <c r="N71" s="1" t="s">
        <v>1264</v>
      </c>
    </row>
    <row r="72" spans="1:14" x14ac:dyDescent="0.3">
      <c r="A72" s="6">
        <v>701017</v>
      </c>
      <c r="B72" s="1" t="s">
        <v>1321</v>
      </c>
      <c r="C72" s="1" t="s">
        <v>1258</v>
      </c>
      <c r="D72" s="1">
        <v>0</v>
      </c>
      <c r="E72" s="1" t="s">
        <v>1259</v>
      </c>
      <c r="F72" s="1" t="s">
        <v>1260</v>
      </c>
      <c r="G72" s="1">
        <v>0</v>
      </c>
      <c r="H72" s="1">
        <v>0</v>
      </c>
      <c r="I72" s="1" t="s">
        <v>33</v>
      </c>
      <c r="J72" s="1" t="s">
        <v>1261</v>
      </c>
      <c r="K72" s="1" t="s">
        <v>1262</v>
      </c>
      <c r="L72" s="7">
        <v>45542</v>
      </c>
      <c r="M72" s="1" t="s">
        <v>1273</v>
      </c>
      <c r="N72" s="1" t="s">
        <v>1264</v>
      </c>
    </row>
    <row r="73" spans="1:14" x14ac:dyDescent="0.3">
      <c r="A73" s="6">
        <v>605241</v>
      </c>
      <c r="B73" s="1" t="s">
        <v>48</v>
      </c>
      <c r="C73" s="1" t="s">
        <v>1258</v>
      </c>
      <c r="D73" s="1">
        <v>0</v>
      </c>
      <c r="E73" s="1" t="s">
        <v>1259</v>
      </c>
      <c r="F73" s="1" t="s">
        <v>1260</v>
      </c>
      <c r="G73" s="1">
        <v>0</v>
      </c>
      <c r="H73" s="1">
        <v>0</v>
      </c>
      <c r="I73" s="1" t="s">
        <v>33</v>
      </c>
      <c r="J73" s="1" t="s">
        <v>1261</v>
      </c>
      <c r="K73" s="1" t="s">
        <v>1262</v>
      </c>
      <c r="L73" s="7">
        <v>45538</v>
      </c>
      <c r="M73" s="1" t="s">
        <v>7</v>
      </c>
      <c r="N73" s="1" t="s">
        <v>1264</v>
      </c>
    </row>
    <row r="74" spans="1:14" x14ac:dyDescent="0.3">
      <c r="A74" s="6">
        <v>701125</v>
      </c>
      <c r="B74" s="1" t="s">
        <v>1322</v>
      </c>
      <c r="C74" s="1" t="s">
        <v>1258</v>
      </c>
      <c r="D74" s="1">
        <v>0</v>
      </c>
      <c r="E74" s="1" t="s">
        <v>1259</v>
      </c>
      <c r="F74" s="1" t="s">
        <v>1260</v>
      </c>
      <c r="G74" s="1">
        <v>0</v>
      </c>
      <c r="H74" s="1">
        <v>0</v>
      </c>
      <c r="I74" s="1" t="s">
        <v>33</v>
      </c>
      <c r="J74" s="1" t="s">
        <v>1261</v>
      </c>
      <c r="K74" s="1" t="s">
        <v>1262</v>
      </c>
      <c r="L74" s="7">
        <v>45555</v>
      </c>
      <c r="M74" s="1" t="s">
        <v>1277</v>
      </c>
      <c r="N74" s="1" t="s">
        <v>1264</v>
      </c>
    </row>
    <row r="75" spans="1:14" x14ac:dyDescent="0.3">
      <c r="A75" s="6">
        <v>605201</v>
      </c>
      <c r="B75" s="1" t="s">
        <v>1323</v>
      </c>
      <c r="C75" s="1" t="s">
        <v>1258</v>
      </c>
      <c r="D75" s="1">
        <v>0</v>
      </c>
      <c r="E75" s="1" t="s">
        <v>1266</v>
      </c>
      <c r="F75" s="1" t="s">
        <v>1267</v>
      </c>
      <c r="G75" s="1">
        <v>1</v>
      </c>
      <c r="H75" s="1">
        <v>0</v>
      </c>
      <c r="I75" s="1" t="s">
        <v>33</v>
      </c>
      <c r="J75" s="1" t="s">
        <v>1261</v>
      </c>
      <c r="K75" s="1" t="s">
        <v>1262</v>
      </c>
      <c r="L75" s="7">
        <v>45538</v>
      </c>
      <c r="M75" s="1" t="s">
        <v>1277</v>
      </c>
      <c r="N75" s="1" t="s">
        <v>1264</v>
      </c>
    </row>
    <row r="76" spans="1:14" x14ac:dyDescent="0.3">
      <c r="A76" s="6">
        <v>607146</v>
      </c>
      <c r="B76" s="1" t="s">
        <v>1323</v>
      </c>
      <c r="C76" s="1" t="s">
        <v>1258</v>
      </c>
      <c r="D76" s="1">
        <v>0</v>
      </c>
      <c r="E76" s="1" t="s">
        <v>1266</v>
      </c>
      <c r="F76" s="1" t="s">
        <v>1324</v>
      </c>
      <c r="G76" s="1">
        <v>1</v>
      </c>
      <c r="H76" s="1">
        <v>1</v>
      </c>
      <c r="I76" s="1" t="s">
        <v>33</v>
      </c>
      <c r="J76" s="1" t="s">
        <v>1261</v>
      </c>
      <c r="K76" s="1" t="s">
        <v>1262</v>
      </c>
      <c r="L76" s="7">
        <v>45557</v>
      </c>
      <c r="M76" s="1" t="s">
        <v>1277</v>
      </c>
      <c r="N76" s="1" t="s">
        <v>1264</v>
      </c>
    </row>
    <row r="77" spans="1:14" x14ac:dyDescent="0.3">
      <c r="A77" s="6">
        <v>606281</v>
      </c>
      <c r="B77" s="1" t="s">
        <v>1325</v>
      </c>
      <c r="C77" s="1" t="s">
        <v>1258</v>
      </c>
      <c r="D77" s="1">
        <v>0</v>
      </c>
      <c r="E77" s="1" t="s">
        <v>1259</v>
      </c>
      <c r="F77" s="1" t="s">
        <v>1260</v>
      </c>
      <c r="G77" s="1">
        <v>0</v>
      </c>
      <c r="H77" s="1">
        <v>0</v>
      </c>
      <c r="I77" s="1" t="s">
        <v>33</v>
      </c>
      <c r="J77" s="1" t="s">
        <v>1261</v>
      </c>
      <c r="K77" s="1" t="s">
        <v>1262</v>
      </c>
      <c r="L77" s="7">
        <v>45539</v>
      </c>
      <c r="M77" s="1" t="s">
        <v>1277</v>
      </c>
      <c r="N77" s="1" t="s">
        <v>1264</v>
      </c>
    </row>
    <row r="78" spans="1:14" x14ac:dyDescent="0.3">
      <c r="A78" s="6">
        <v>605836</v>
      </c>
      <c r="B78" s="1" t="s">
        <v>1326</v>
      </c>
      <c r="C78" s="1" t="s">
        <v>1258</v>
      </c>
      <c r="D78" s="1">
        <v>0</v>
      </c>
      <c r="E78" s="1" t="s">
        <v>1307</v>
      </c>
      <c r="F78" s="1" t="s">
        <v>1267</v>
      </c>
      <c r="G78" s="1">
        <v>1</v>
      </c>
      <c r="H78" s="1">
        <v>0</v>
      </c>
      <c r="I78" s="1" t="s">
        <v>33</v>
      </c>
      <c r="J78" s="1" t="s">
        <v>1261</v>
      </c>
      <c r="K78" s="1" t="s">
        <v>1262</v>
      </c>
      <c r="L78" s="7">
        <v>45544</v>
      </c>
      <c r="M78" s="1" t="s">
        <v>1269</v>
      </c>
      <c r="N78" s="1" t="s">
        <v>1264</v>
      </c>
    </row>
    <row r="79" spans="1:14" x14ac:dyDescent="0.3">
      <c r="A79" s="6">
        <v>605331</v>
      </c>
      <c r="B79" s="1" t="s">
        <v>1327</v>
      </c>
      <c r="C79" s="1" t="s">
        <v>1258</v>
      </c>
      <c r="D79" s="1" t="s">
        <v>1328</v>
      </c>
      <c r="E79" s="1" t="s">
        <v>1266</v>
      </c>
      <c r="F79" s="1" t="s">
        <v>1267</v>
      </c>
      <c r="G79" s="1">
        <v>2</v>
      </c>
      <c r="H79" s="1">
        <v>0</v>
      </c>
      <c r="I79" s="1" t="s">
        <v>33</v>
      </c>
      <c r="J79" s="1" t="s">
        <v>1261</v>
      </c>
      <c r="K79" s="1" t="s">
        <v>1262</v>
      </c>
      <c r="L79" s="7">
        <v>45539</v>
      </c>
      <c r="M79" s="1" t="s">
        <v>1279</v>
      </c>
      <c r="N79" s="1" t="s">
        <v>1264</v>
      </c>
    </row>
    <row r="80" spans="1:14" x14ac:dyDescent="0.3">
      <c r="A80" s="6">
        <v>607156</v>
      </c>
      <c r="B80" s="1" t="s">
        <v>1329</v>
      </c>
      <c r="C80" s="1" t="s">
        <v>1258</v>
      </c>
      <c r="D80" s="1">
        <v>0</v>
      </c>
      <c r="E80" s="1" t="s">
        <v>1259</v>
      </c>
      <c r="F80" s="1" t="s">
        <v>1260</v>
      </c>
      <c r="G80" s="1">
        <v>0</v>
      </c>
      <c r="H80" s="1">
        <v>0</v>
      </c>
      <c r="I80" s="1" t="s">
        <v>33</v>
      </c>
      <c r="J80" s="1" t="s">
        <v>1261</v>
      </c>
      <c r="K80" s="1" t="s">
        <v>1262</v>
      </c>
      <c r="L80" s="7">
        <v>45539</v>
      </c>
      <c r="M80" s="1" t="s">
        <v>1279</v>
      </c>
      <c r="N80" s="1" t="s">
        <v>1264</v>
      </c>
    </row>
    <row r="81" spans="1:14" x14ac:dyDescent="0.3">
      <c r="A81" s="6">
        <v>607157</v>
      </c>
      <c r="B81" s="1" t="s">
        <v>1330</v>
      </c>
      <c r="C81" s="1" t="s">
        <v>1258</v>
      </c>
      <c r="D81" s="1">
        <v>0</v>
      </c>
      <c r="E81" s="1" t="s">
        <v>1259</v>
      </c>
      <c r="F81" s="1" t="s">
        <v>1260</v>
      </c>
      <c r="G81" s="1">
        <v>0</v>
      </c>
      <c r="H81" s="1">
        <v>0</v>
      </c>
      <c r="I81" s="1" t="s">
        <v>33</v>
      </c>
      <c r="J81" s="1" t="s">
        <v>1261</v>
      </c>
      <c r="K81" s="1" t="s">
        <v>1262</v>
      </c>
      <c r="L81" s="7">
        <v>45555</v>
      </c>
      <c r="M81" s="1" t="s">
        <v>1279</v>
      </c>
      <c r="N81" s="1" t="s">
        <v>1264</v>
      </c>
    </row>
    <row r="82" spans="1:14" x14ac:dyDescent="0.3">
      <c r="A82" s="6">
        <v>607760</v>
      </c>
      <c r="B82" s="1" t="s">
        <v>1331</v>
      </c>
      <c r="C82" s="1" t="s">
        <v>1258</v>
      </c>
      <c r="D82" s="1">
        <v>0</v>
      </c>
      <c r="E82" s="1" t="s">
        <v>1259</v>
      </c>
      <c r="F82" s="1" t="s">
        <v>1260</v>
      </c>
      <c r="G82" s="1">
        <v>0</v>
      </c>
      <c r="H82" s="1">
        <v>0</v>
      </c>
      <c r="I82" s="1" t="s">
        <v>33</v>
      </c>
      <c r="J82" s="1" t="s">
        <v>1261</v>
      </c>
      <c r="K82" s="1" t="s">
        <v>1262</v>
      </c>
      <c r="L82" s="7">
        <v>45555</v>
      </c>
      <c r="M82" s="1" t="s">
        <v>1279</v>
      </c>
      <c r="N82" s="1" t="s">
        <v>1264</v>
      </c>
    </row>
    <row r="83" spans="1:14" x14ac:dyDescent="0.3">
      <c r="A83" s="6">
        <v>605477</v>
      </c>
      <c r="B83" s="1" t="s">
        <v>1332</v>
      </c>
      <c r="C83" s="1" t="s">
        <v>1258</v>
      </c>
      <c r="D83" s="1">
        <v>0</v>
      </c>
      <c r="E83" s="1" t="s">
        <v>1259</v>
      </c>
      <c r="F83" s="1" t="s">
        <v>1260</v>
      </c>
      <c r="G83" s="1">
        <v>0</v>
      </c>
      <c r="H83" s="1">
        <v>0</v>
      </c>
      <c r="I83" s="1" t="s">
        <v>33</v>
      </c>
      <c r="J83" s="1" t="s">
        <v>1261</v>
      </c>
      <c r="K83" s="1" t="s">
        <v>1262</v>
      </c>
      <c r="L83" s="7">
        <v>45542</v>
      </c>
      <c r="M83" s="1" t="s">
        <v>1279</v>
      </c>
      <c r="N83" s="1" t="s">
        <v>1264</v>
      </c>
    </row>
    <row r="84" spans="1:14" x14ac:dyDescent="0.3">
      <c r="A84" s="6">
        <v>609778</v>
      </c>
      <c r="B84" s="1" t="s">
        <v>1333</v>
      </c>
      <c r="C84" s="1" t="s">
        <v>1258</v>
      </c>
      <c r="D84" s="1">
        <v>0</v>
      </c>
      <c r="E84" s="1" t="s">
        <v>1259</v>
      </c>
      <c r="F84" s="1" t="s">
        <v>1260</v>
      </c>
      <c r="G84" s="1">
        <v>0</v>
      </c>
      <c r="H84" s="1">
        <v>0</v>
      </c>
      <c r="I84" s="1" t="s">
        <v>33</v>
      </c>
      <c r="J84" s="1" t="s">
        <v>1261</v>
      </c>
      <c r="K84" s="1" t="s">
        <v>1262</v>
      </c>
      <c r="L84" s="7">
        <v>45543</v>
      </c>
      <c r="M84" s="1" t="s">
        <v>1273</v>
      </c>
      <c r="N84" s="1" t="s">
        <v>1264</v>
      </c>
    </row>
    <row r="85" spans="1:14" x14ac:dyDescent="0.3">
      <c r="A85" s="6">
        <v>701051</v>
      </c>
      <c r="B85" s="1" t="s">
        <v>1334</v>
      </c>
      <c r="C85" s="1" t="s">
        <v>1258</v>
      </c>
      <c r="D85" s="1">
        <v>0</v>
      </c>
      <c r="E85" s="1" t="s">
        <v>1259</v>
      </c>
      <c r="F85" s="1" t="s">
        <v>1260</v>
      </c>
      <c r="G85" s="1">
        <v>0</v>
      </c>
      <c r="H85" s="1">
        <v>0</v>
      </c>
      <c r="I85" s="1" t="s">
        <v>33</v>
      </c>
      <c r="J85" s="1" t="s">
        <v>1261</v>
      </c>
      <c r="K85" s="1" t="s">
        <v>1262</v>
      </c>
      <c r="L85" s="7">
        <v>45555</v>
      </c>
      <c r="M85" s="1" t="s">
        <v>1273</v>
      </c>
      <c r="N85" s="1" t="s">
        <v>1264</v>
      </c>
    </row>
    <row r="86" spans="1:14" x14ac:dyDescent="0.3">
      <c r="A86" s="6">
        <v>606384</v>
      </c>
      <c r="B86" s="1" t="s">
        <v>1335</v>
      </c>
      <c r="C86" s="1" t="s">
        <v>1258</v>
      </c>
      <c r="D86" s="1">
        <v>0</v>
      </c>
      <c r="E86" s="1" t="s">
        <v>1259</v>
      </c>
      <c r="F86" s="1" t="s">
        <v>1260</v>
      </c>
      <c r="G86" s="1">
        <v>0</v>
      </c>
      <c r="H86" s="1">
        <v>0</v>
      </c>
      <c r="I86" s="1" t="s">
        <v>33</v>
      </c>
      <c r="J86" s="1" t="s">
        <v>1261</v>
      </c>
      <c r="K86" s="1" t="s">
        <v>1262</v>
      </c>
      <c r="L86" s="7">
        <v>45541</v>
      </c>
      <c r="M86" s="1" t="s">
        <v>1277</v>
      </c>
      <c r="N86" s="1" t="s">
        <v>1264</v>
      </c>
    </row>
    <row r="87" spans="1:14" x14ac:dyDescent="0.3">
      <c r="A87" s="6">
        <v>609774</v>
      </c>
      <c r="B87" s="1" t="s">
        <v>1336</v>
      </c>
      <c r="C87" s="1" t="s">
        <v>1258</v>
      </c>
      <c r="D87" s="1">
        <v>0</v>
      </c>
      <c r="E87" s="1" t="s">
        <v>1259</v>
      </c>
      <c r="F87" s="1" t="s">
        <v>1260</v>
      </c>
      <c r="G87" s="1">
        <v>0</v>
      </c>
      <c r="H87" s="1">
        <v>0</v>
      </c>
      <c r="I87" s="1" t="s">
        <v>33</v>
      </c>
      <c r="J87" s="1" t="s">
        <v>1261</v>
      </c>
      <c r="K87" s="1" t="s">
        <v>1262</v>
      </c>
      <c r="L87" s="7">
        <v>45534</v>
      </c>
      <c r="M87" s="1" t="s">
        <v>1273</v>
      </c>
      <c r="N87" s="1" t="s">
        <v>1264</v>
      </c>
    </row>
    <row r="88" spans="1:14" x14ac:dyDescent="0.3">
      <c r="A88" s="6">
        <v>607697</v>
      </c>
      <c r="B88" s="1" t="s">
        <v>1337</v>
      </c>
      <c r="C88" s="1" t="s">
        <v>1258</v>
      </c>
      <c r="D88" s="1">
        <v>0</v>
      </c>
      <c r="E88" s="1" t="s">
        <v>1259</v>
      </c>
      <c r="F88" s="1" t="s">
        <v>1260</v>
      </c>
      <c r="G88" s="1">
        <v>0</v>
      </c>
      <c r="H88" s="1">
        <v>0</v>
      </c>
      <c r="I88" s="1" t="s">
        <v>33</v>
      </c>
      <c r="J88" s="1" t="s">
        <v>1261</v>
      </c>
      <c r="K88" s="1" t="s">
        <v>1262</v>
      </c>
      <c r="L88" s="7">
        <v>45535</v>
      </c>
      <c r="M88" s="1" t="s">
        <v>1273</v>
      </c>
      <c r="N88" s="1" t="s">
        <v>1264</v>
      </c>
    </row>
    <row r="89" spans="1:14" x14ac:dyDescent="0.3">
      <c r="A89" s="6">
        <v>605570</v>
      </c>
      <c r="B89" s="1" t="s">
        <v>1338</v>
      </c>
      <c r="C89" s="1" t="s">
        <v>1258</v>
      </c>
      <c r="D89" s="1">
        <v>0</v>
      </c>
      <c r="E89" s="1" t="s">
        <v>1259</v>
      </c>
      <c r="F89" s="1" t="s">
        <v>1260</v>
      </c>
      <c r="G89" s="1">
        <v>0</v>
      </c>
      <c r="H89" s="1">
        <v>0</v>
      </c>
      <c r="I89" s="1" t="s">
        <v>33</v>
      </c>
      <c r="J89" s="1" t="s">
        <v>1261</v>
      </c>
      <c r="K89" s="1" t="s">
        <v>1262</v>
      </c>
      <c r="L89" s="7">
        <v>45555</v>
      </c>
      <c r="M89" s="1" t="s">
        <v>1263</v>
      </c>
      <c r="N89" s="1" t="s">
        <v>1264</v>
      </c>
    </row>
    <row r="90" spans="1:14" x14ac:dyDescent="0.3">
      <c r="A90" s="6">
        <v>607197</v>
      </c>
      <c r="B90" s="1" t="s">
        <v>1339</v>
      </c>
      <c r="C90" s="1" t="s">
        <v>1258</v>
      </c>
      <c r="D90" s="1">
        <v>0</v>
      </c>
      <c r="E90" s="1" t="s">
        <v>1259</v>
      </c>
      <c r="F90" s="1" t="s">
        <v>1260</v>
      </c>
      <c r="G90" s="1">
        <v>0</v>
      </c>
      <c r="H90" s="1">
        <v>0</v>
      </c>
      <c r="I90" s="1" t="s">
        <v>33</v>
      </c>
      <c r="J90" s="1" t="s">
        <v>1261</v>
      </c>
      <c r="K90" s="1" t="s">
        <v>1262</v>
      </c>
      <c r="L90" s="7">
        <v>45555</v>
      </c>
      <c r="M90" s="1" t="s">
        <v>1263</v>
      </c>
      <c r="N90" s="1" t="s">
        <v>1264</v>
      </c>
    </row>
    <row r="91" spans="1:14" x14ac:dyDescent="0.3">
      <c r="A91" s="6">
        <v>605289</v>
      </c>
      <c r="B91" s="1" t="s">
        <v>1340</v>
      </c>
      <c r="C91" s="1" t="s">
        <v>1258</v>
      </c>
      <c r="D91" s="1">
        <v>0</v>
      </c>
      <c r="E91" s="1" t="s">
        <v>1259</v>
      </c>
      <c r="F91" s="1" t="s">
        <v>1260</v>
      </c>
      <c r="G91" s="1">
        <v>0</v>
      </c>
      <c r="H91" s="1">
        <v>0</v>
      </c>
      <c r="I91" s="1" t="s">
        <v>33</v>
      </c>
      <c r="J91" s="1" t="s">
        <v>1261</v>
      </c>
      <c r="K91" s="1" t="s">
        <v>1262</v>
      </c>
      <c r="L91" s="7">
        <v>45538</v>
      </c>
      <c r="M91" s="1" t="s">
        <v>1269</v>
      </c>
      <c r="N91" s="1" t="s">
        <v>1264</v>
      </c>
    </row>
    <row r="92" spans="1:14" x14ac:dyDescent="0.3">
      <c r="A92" s="6">
        <v>607201</v>
      </c>
      <c r="B92" s="1" t="s">
        <v>1340</v>
      </c>
      <c r="C92" s="1" t="s">
        <v>1258</v>
      </c>
      <c r="D92" s="1">
        <v>0</v>
      </c>
      <c r="E92" s="1" t="s">
        <v>1259</v>
      </c>
      <c r="F92" s="1" t="s">
        <v>1260</v>
      </c>
      <c r="G92" s="1">
        <v>0</v>
      </c>
      <c r="H92" s="1">
        <v>0</v>
      </c>
      <c r="I92" s="1" t="s">
        <v>33</v>
      </c>
      <c r="J92" s="1" t="s">
        <v>1261</v>
      </c>
      <c r="K92" s="1" t="s">
        <v>1262</v>
      </c>
      <c r="L92" s="7">
        <v>45538</v>
      </c>
      <c r="M92" s="1" t="s">
        <v>1269</v>
      </c>
      <c r="N92" s="1" t="s">
        <v>1264</v>
      </c>
    </row>
    <row r="93" spans="1:14" x14ac:dyDescent="0.3">
      <c r="A93" s="6">
        <v>607203</v>
      </c>
      <c r="B93" s="1" t="s">
        <v>49</v>
      </c>
      <c r="C93" s="1" t="s">
        <v>1258</v>
      </c>
      <c r="D93" s="1">
        <v>0</v>
      </c>
      <c r="E93" s="1" t="s">
        <v>1259</v>
      </c>
      <c r="F93" s="1" t="s">
        <v>1260</v>
      </c>
      <c r="G93" s="1">
        <v>0</v>
      </c>
      <c r="H93" s="1">
        <v>0</v>
      </c>
      <c r="I93" s="1" t="s">
        <v>33</v>
      </c>
      <c r="J93" s="1" t="s">
        <v>1261</v>
      </c>
      <c r="K93" s="1" t="s">
        <v>1262</v>
      </c>
      <c r="L93" s="7">
        <v>45534</v>
      </c>
      <c r="M93" s="1" t="s">
        <v>7</v>
      </c>
      <c r="N93" s="1" t="s">
        <v>1264</v>
      </c>
    </row>
    <row r="94" spans="1:14" x14ac:dyDescent="0.3">
      <c r="A94" s="6">
        <v>609671</v>
      </c>
      <c r="B94" s="1" t="s">
        <v>1341</v>
      </c>
      <c r="C94" s="1" t="s">
        <v>1258</v>
      </c>
      <c r="D94" s="1">
        <v>0</v>
      </c>
      <c r="E94" s="1" t="s">
        <v>1259</v>
      </c>
      <c r="F94" s="1" t="s">
        <v>1260</v>
      </c>
      <c r="G94" s="1">
        <v>0</v>
      </c>
      <c r="H94" s="1">
        <v>0</v>
      </c>
      <c r="I94" s="1" t="s">
        <v>33</v>
      </c>
      <c r="J94" s="1" t="s">
        <v>1261</v>
      </c>
      <c r="K94" s="1" t="s">
        <v>1262</v>
      </c>
      <c r="L94" s="7">
        <v>45538</v>
      </c>
      <c r="M94" s="1" t="s">
        <v>1269</v>
      </c>
      <c r="N94" s="1" t="s">
        <v>1264</v>
      </c>
    </row>
    <row r="95" spans="1:14" x14ac:dyDescent="0.3">
      <c r="A95" s="6">
        <v>605011</v>
      </c>
      <c r="B95" s="1" t="s">
        <v>1342</v>
      </c>
      <c r="C95" s="1" t="s">
        <v>1258</v>
      </c>
      <c r="D95" s="1">
        <v>0</v>
      </c>
      <c r="E95" s="1" t="s">
        <v>1266</v>
      </c>
      <c r="F95" s="1" t="s">
        <v>1267</v>
      </c>
      <c r="G95" s="1">
        <v>2</v>
      </c>
      <c r="H95" s="1">
        <v>0</v>
      </c>
      <c r="I95" s="1" t="s">
        <v>33</v>
      </c>
      <c r="J95" s="1" t="s">
        <v>1261</v>
      </c>
      <c r="K95" s="1" t="s">
        <v>1262</v>
      </c>
      <c r="L95" s="7">
        <v>45555</v>
      </c>
      <c r="M95" s="1" t="s">
        <v>1263</v>
      </c>
      <c r="N95" s="1" t="s">
        <v>1264</v>
      </c>
    </row>
    <row r="96" spans="1:14" x14ac:dyDescent="0.3">
      <c r="A96" s="6">
        <v>607204</v>
      </c>
      <c r="B96" s="1" t="s">
        <v>1342</v>
      </c>
      <c r="C96" s="1" t="s">
        <v>1258</v>
      </c>
      <c r="D96" s="1">
        <v>0</v>
      </c>
      <c r="E96" s="1" t="s">
        <v>1266</v>
      </c>
      <c r="F96" s="1" t="s">
        <v>1305</v>
      </c>
      <c r="G96" s="1">
        <v>2</v>
      </c>
      <c r="H96" s="1">
        <v>0</v>
      </c>
      <c r="I96" s="1" t="s">
        <v>33</v>
      </c>
      <c r="J96" s="1" t="s">
        <v>1261</v>
      </c>
      <c r="K96" s="1" t="s">
        <v>1262</v>
      </c>
      <c r="L96" s="7">
        <v>45556</v>
      </c>
      <c r="M96" s="1" t="s">
        <v>1263</v>
      </c>
      <c r="N96" s="1" t="s">
        <v>1264</v>
      </c>
    </row>
    <row r="97" spans="1:14" x14ac:dyDescent="0.3">
      <c r="A97" s="6">
        <v>607205</v>
      </c>
      <c r="B97" s="1" t="s">
        <v>1342</v>
      </c>
      <c r="C97" s="1" t="s">
        <v>1258</v>
      </c>
      <c r="D97" s="1">
        <v>0</v>
      </c>
      <c r="E97" s="1" t="s">
        <v>1259</v>
      </c>
      <c r="F97" s="1" t="s">
        <v>1260</v>
      </c>
      <c r="G97" s="1">
        <v>0</v>
      </c>
      <c r="H97" s="1">
        <v>0</v>
      </c>
      <c r="I97" s="1" t="s">
        <v>33</v>
      </c>
      <c r="J97" s="1" t="s">
        <v>1261</v>
      </c>
      <c r="K97" s="1" t="s">
        <v>1262</v>
      </c>
      <c r="L97" s="7">
        <v>45534</v>
      </c>
      <c r="M97" s="1" t="s">
        <v>1263</v>
      </c>
      <c r="N97" s="1" t="s">
        <v>1264</v>
      </c>
    </row>
    <row r="98" spans="1:14" x14ac:dyDescent="0.3">
      <c r="A98" s="6">
        <v>701422</v>
      </c>
      <c r="B98" s="1" t="s">
        <v>1343</v>
      </c>
      <c r="C98" s="1" t="s">
        <v>1258</v>
      </c>
      <c r="D98" s="1">
        <v>0</v>
      </c>
      <c r="E98" s="1" t="s">
        <v>1259</v>
      </c>
      <c r="F98" s="1" t="s">
        <v>1260</v>
      </c>
      <c r="G98" s="1">
        <v>0</v>
      </c>
      <c r="H98" s="1">
        <v>0</v>
      </c>
      <c r="I98" s="1" t="s">
        <v>33</v>
      </c>
      <c r="J98" s="1" t="s">
        <v>1261</v>
      </c>
      <c r="K98" s="1" t="s">
        <v>1262</v>
      </c>
      <c r="L98" s="7">
        <v>45534</v>
      </c>
      <c r="M98" s="1" t="s">
        <v>1263</v>
      </c>
      <c r="N98" s="1" t="s">
        <v>1264</v>
      </c>
    </row>
    <row r="99" spans="1:14" x14ac:dyDescent="0.3">
      <c r="A99" s="6">
        <v>607206</v>
      </c>
      <c r="B99" s="1" t="s">
        <v>1344</v>
      </c>
      <c r="C99" s="1" t="s">
        <v>1258</v>
      </c>
      <c r="D99" s="1">
        <v>0</v>
      </c>
      <c r="E99" s="1" t="s">
        <v>1259</v>
      </c>
      <c r="F99" s="1" t="s">
        <v>1260</v>
      </c>
      <c r="G99" s="1">
        <v>0</v>
      </c>
      <c r="H99" s="1">
        <v>0</v>
      </c>
      <c r="I99" s="1" t="s">
        <v>33</v>
      </c>
      <c r="J99" s="1" t="s">
        <v>1261</v>
      </c>
      <c r="K99" s="1" t="s">
        <v>1262</v>
      </c>
      <c r="L99" s="7">
        <v>45555</v>
      </c>
      <c r="M99" s="1" t="s">
        <v>1263</v>
      </c>
      <c r="N99" s="1" t="s">
        <v>1264</v>
      </c>
    </row>
    <row r="100" spans="1:14" x14ac:dyDescent="0.3">
      <c r="A100" s="6">
        <v>701212</v>
      </c>
      <c r="B100" s="1" t="s">
        <v>1345</v>
      </c>
      <c r="C100" s="1" t="s">
        <v>1258</v>
      </c>
      <c r="D100" s="1">
        <v>0</v>
      </c>
      <c r="E100" s="1" t="s">
        <v>1259</v>
      </c>
      <c r="F100" s="1" t="s">
        <v>1260</v>
      </c>
      <c r="G100" s="1">
        <v>0</v>
      </c>
      <c r="H100" s="1">
        <v>0</v>
      </c>
      <c r="I100" s="1" t="s">
        <v>33</v>
      </c>
      <c r="J100" s="1" t="s">
        <v>1261</v>
      </c>
      <c r="K100" s="1" t="s">
        <v>1262</v>
      </c>
      <c r="L100" s="7">
        <v>45556</v>
      </c>
      <c r="M100" s="1" t="s">
        <v>1263</v>
      </c>
      <c r="N100" s="1" t="s">
        <v>1264</v>
      </c>
    </row>
    <row r="101" spans="1:14" x14ac:dyDescent="0.3">
      <c r="A101" s="6">
        <v>701520</v>
      </c>
      <c r="B101" s="1" t="s">
        <v>1346</v>
      </c>
      <c r="C101" s="1" t="s">
        <v>1258</v>
      </c>
      <c r="D101" s="1">
        <v>0</v>
      </c>
      <c r="E101" s="1" t="s">
        <v>1259</v>
      </c>
      <c r="F101" s="1" t="s">
        <v>1260</v>
      </c>
      <c r="G101" s="1">
        <v>0</v>
      </c>
      <c r="H101" s="1">
        <v>0</v>
      </c>
      <c r="I101" s="1" t="s">
        <v>33</v>
      </c>
      <c r="J101" s="1" t="s">
        <v>1261</v>
      </c>
      <c r="K101" s="1" t="s">
        <v>1262</v>
      </c>
      <c r="L101" s="7">
        <v>45536</v>
      </c>
      <c r="M101" s="1" t="s">
        <v>1296</v>
      </c>
      <c r="N101" s="1" t="s">
        <v>1264</v>
      </c>
    </row>
    <row r="102" spans="1:14" x14ac:dyDescent="0.3">
      <c r="A102" s="6">
        <v>701500</v>
      </c>
      <c r="B102" s="1" t="s">
        <v>1347</v>
      </c>
      <c r="C102" s="1" t="s">
        <v>1258</v>
      </c>
      <c r="D102" s="1">
        <v>0</v>
      </c>
      <c r="E102" s="1" t="s">
        <v>1259</v>
      </c>
      <c r="F102" s="1" t="s">
        <v>1260</v>
      </c>
      <c r="G102" s="1">
        <v>0</v>
      </c>
      <c r="H102" s="1">
        <v>0</v>
      </c>
      <c r="I102" s="1" t="s">
        <v>33</v>
      </c>
      <c r="J102" s="1" t="s">
        <v>1261</v>
      </c>
      <c r="K102" s="1" t="s">
        <v>1262</v>
      </c>
      <c r="L102" s="7">
        <v>45557</v>
      </c>
      <c r="M102" s="1" t="s">
        <v>1273</v>
      </c>
      <c r="N102" s="1" t="s">
        <v>1264</v>
      </c>
    </row>
    <row r="103" spans="1:14" x14ac:dyDescent="0.3">
      <c r="A103" s="6">
        <v>607215</v>
      </c>
      <c r="B103" s="1" t="s">
        <v>1348</v>
      </c>
      <c r="C103" s="1" t="s">
        <v>1258</v>
      </c>
      <c r="D103" s="1">
        <v>0</v>
      </c>
      <c r="E103" s="1" t="s">
        <v>1259</v>
      </c>
      <c r="F103" s="1" t="s">
        <v>1260</v>
      </c>
      <c r="G103" s="1">
        <v>0</v>
      </c>
      <c r="H103" s="1">
        <v>0</v>
      </c>
      <c r="I103" s="1" t="s">
        <v>33</v>
      </c>
      <c r="J103" s="1" t="s">
        <v>1261</v>
      </c>
      <c r="K103" s="1" t="s">
        <v>1262</v>
      </c>
      <c r="L103" s="7">
        <v>45535</v>
      </c>
      <c r="M103" s="1" t="s">
        <v>1277</v>
      </c>
      <c r="N103" s="1" t="s">
        <v>1264</v>
      </c>
    </row>
    <row r="104" spans="1:14" x14ac:dyDescent="0.3">
      <c r="A104" s="6">
        <v>605530</v>
      </c>
      <c r="B104" s="1" t="s">
        <v>1348</v>
      </c>
      <c r="C104" s="1" t="s">
        <v>1258</v>
      </c>
      <c r="D104" s="1">
        <v>0</v>
      </c>
      <c r="E104" s="1" t="s">
        <v>1259</v>
      </c>
      <c r="F104" s="1" t="s">
        <v>1260</v>
      </c>
      <c r="G104" s="1">
        <v>0</v>
      </c>
      <c r="H104" s="1">
        <v>0</v>
      </c>
      <c r="I104" s="1" t="s">
        <v>33</v>
      </c>
      <c r="J104" s="1" t="s">
        <v>1261</v>
      </c>
      <c r="K104" s="1" t="s">
        <v>1262</v>
      </c>
      <c r="L104" s="7">
        <v>45540</v>
      </c>
      <c r="M104" s="1" t="s">
        <v>1277</v>
      </c>
      <c r="N104" s="1" t="s">
        <v>1264</v>
      </c>
    </row>
    <row r="105" spans="1:14" x14ac:dyDescent="0.3">
      <c r="A105" s="6">
        <v>607217</v>
      </c>
      <c r="B105" s="1" t="s">
        <v>50</v>
      </c>
      <c r="C105" s="1" t="s">
        <v>1258</v>
      </c>
      <c r="D105" s="1">
        <v>0</v>
      </c>
      <c r="E105" s="1" t="s">
        <v>1266</v>
      </c>
      <c r="F105" s="1" t="s">
        <v>1324</v>
      </c>
      <c r="G105" s="1">
        <v>2</v>
      </c>
      <c r="H105" s="1">
        <v>1</v>
      </c>
      <c r="I105" s="1" t="s">
        <v>33</v>
      </c>
      <c r="J105" s="1" t="s">
        <v>1261</v>
      </c>
      <c r="K105" s="1" t="s">
        <v>1262</v>
      </c>
      <c r="L105" s="7">
        <v>45555</v>
      </c>
      <c r="M105" s="1" t="s">
        <v>7</v>
      </c>
      <c r="N105" s="1" t="s">
        <v>1264</v>
      </c>
    </row>
    <row r="106" spans="1:14" x14ac:dyDescent="0.3">
      <c r="A106" s="6">
        <v>605188</v>
      </c>
      <c r="B106" s="1" t="s">
        <v>51</v>
      </c>
      <c r="C106" s="1" t="s">
        <v>1258</v>
      </c>
      <c r="D106" s="1">
        <v>0</v>
      </c>
      <c r="E106" s="1" t="s">
        <v>1259</v>
      </c>
      <c r="F106" s="1" t="s">
        <v>1260</v>
      </c>
      <c r="G106" s="1">
        <v>0</v>
      </c>
      <c r="H106" s="1">
        <v>0</v>
      </c>
      <c r="I106" s="1" t="s">
        <v>33</v>
      </c>
      <c r="J106" s="1" t="s">
        <v>1261</v>
      </c>
      <c r="K106" s="1" t="s">
        <v>1262</v>
      </c>
      <c r="L106" s="7">
        <v>45555</v>
      </c>
      <c r="M106" s="1" t="s">
        <v>7</v>
      </c>
      <c r="N106" s="1" t="s">
        <v>1264</v>
      </c>
    </row>
    <row r="107" spans="1:14" x14ac:dyDescent="0.3">
      <c r="A107" s="6">
        <v>606876</v>
      </c>
      <c r="B107" s="1" t="s">
        <v>52</v>
      </c>
      <c r="C107" s="1" t="s">
        <v>1258</v>
      </c>
      <c r="D107" s="1">
        <v>0</v>
      </c>
      <c r="E107" s="1" t="s">
        <v>1259</v>
      </c>
      <c r="F107" s="1" t="s">
        <v>1260</v>
      </c>
      <c r="G107" s="1">
        <v>0</v>
      </c>
      <c r="H107" s="1">
        <v>0</v>
      </c>
      <c r="I107" s="1" t="s">
        <v>33</v>
      </c>
      <c r="J107" s="1" t="s">
        <v>1261</v>
      </c>
      <c r="K107" s="1" t="s">
        <v>1262</v>
      </c>
      <c r="L107" s="7">
        <v>45549</v>
      </c>
      <c r="M107" s="1" t="s">
        <v>7</v>
      </c>
      <c r="N107" s="1" t="s">
        <v>1264</v>
      </c>
    </row>
    <row r="108" spans="1:14" x14ac:dyDescent="0.3">
      <c r="A108" s="6">
        <v>609941</v>
      </c>
      <c r="B108" s="1" t="s">
        <v>53</v>
      </c>
      <c r="C108" s="1" t="s">
        <v>1258</v>
      </c>
      <c r="D108" s="1">
        <v>0</v>
      </c>
      <c r="E108" s="1" t="s">
        <v>1259</v>
      </c>
      <c r="F108" s="1" t="s">
        <v>1260</v>
      </c>
      <c r="G108" s="1">
        <v>0</v>
      </c>
      <c r="H108" s="1">
        <v>0</v>
      </c>
      <c r="I108" s="1" t="s">
        <v>33</v>
      </c>
      <c r="J108" s="1" t="s">
        <v>1261</v>
      </c>
      <c r="K108" s="1" t="s">
        <v>1262</v>
      </c>
      <c r="L108" s="7">
        <v>45555</v>
      </c>
      <c r="M108" s="1" t="s">
        <v>7</v>
      </c>
      <c r="N108" s="1" t="s">
        <v>1264</v>
      </c>
    </row>
    <row r="109" spans="1:14" x14ac:dyDescent="0.3">
      <c r="A109" s="6">
        <v>605829</v>
      </c>
      <c r="B109" s="1" t="s">
        <v>1349</v>
      </c>
      <c r="C109" s="1" t="s">
        <v>1258</v>
      </c>
      <c r="D109" s="1">
        <v>0</v>
      </c>
      <c r="E109" s="1" t="s">
        <v>1259</v>
      </c>
      <c r="F109" s="1" t="s">
        <v>1260</v>
      </c>
      <c r="G109" s="1">
        <v>0</v>
      </c>
      <c r="H109" s="1">
        <v>0</v>
      </c>
      <c r="I109" s="1" t="s">
        <v>33</v>
      </c>
      <c r="J109" s="1" t="s">
        <v>1261</v>
      </c>
      <c r="K109" s="1" t="s">
        <v>1262</v>
      </c>
      <c r="L109" s="7">
        <v>45553</v>
      </c>
      <c r="M109" s="1" t="s">
        <v>1279</v>
      </c>
      <c r="N109" s="1" t="s">
        <v>1264</v>
      </c>
    </row>
    <row r="110" spans="1:14" x14ac:dyDescent="0.3">
      <c r="A110" s="6">
        <v>701056</v>
      </c>
      <c r="B110" s="1" t="s">
        <v>1350</v>
      </c>
      <c r="C110" s="1" t="s">
        <v>1258</v>
      </c>
      <c r="D110" s="1">
        <v>0</v>
      </c>
      <c r="E110" s="1" t="s">
        <v>1259</v>
      </c>
      <c r="F110" s="1" t="s">
        <v>1260</v>
      </c>
      <c r="G110" s="1">
        <v>0</v>
      </c>
      <c r="H110" s="1">
        <v>0</v>
      </c>
      <c r="I110" s="1" t="s">
        <v>33</v>
      </c>
      <c r="J110" s="1" t="s">
        <v>1261</v>
      </c>
      <c r="K110" s="1" t="s">
        <v>1262</v>
      </c>
      <c r="L110" s="7">
        <v>45534</v>
      </c>
      <c r="M110" s="1" t="s">
        <v>1279</v>
      </c>
      <c r="N110" s="1" t="s">
        <v>1264</v>
      </c>
    </row>
    <row r="111" spans="1:14" x14ac:dyDescent="0.3">
      <c r="A111" s="6">
        <v>605823</v>
      </c>
      <c r="B111" s="1" t="s">
        <v>1351</v>
      </c>
      <c r="C111" s="1" t="s">
        <v>1258</v>
      </c>
      <c r="D111" s="1">
        <v>0</v>
      </c>
      <c r="E111" s="1" t="s">
        <v>1259</v>
      </c>
      <c r="F111" s="1" t="s">
        <v>1260</v>
      </c>
      <c r="G111" s="1">
        <v>0</v>
      </c>
      <c r="H111" s="1">
        <v>0</v>
      </c>
      <c r="I111" s="1" t="s">
        <v>33</v>
      </c>
      <c r="J111" s="1" t="s">
        <v>1261</v>
      </c>
      <c r="K111" s="1" t="s">
        <v>1262</v>
      </c>
      <c r="L111" s="7">
        <v>45539</v>
      </c>
      <c r="M111" s="1" t="s">
        <v>1279</v>
      </c>
      <c r="N111" s="1" t="s">
        <v>1264</v>
      </c>
    </row>
    <row r="112" spans="1:14" x14ac:dyDescent="0.3">
      <c r="A112" s="6">
        <v>609436</v>
      </c>
      <c r="B112" s="1" t="s">
        <v>54</v>
      </c>
      <c r="C112" s="1" t="s">
        <v>1258</v>
      </c>
      <c r="D112" s="1">
        <v>0</v>
      </c>
      <c r="E112" s="1" t="s">
        <v>1259</v>
      </c>
      <c r="F112" s="1" t="s">
        <v>1260</v>
      </c>
      <c r="G112" s="1">
        <v>0</v>
      </c>
      <c r="H112" s="1">
        <v>0</v>
      </c>
      <c r="I112" s="1" t="s">
        <v>33</v>
      </c>
      <c r="J112" s="1" t="s">
        <v>1261</v>
      </c>
      <c r="K112" s="1" t="s">
        <v>1262</v>
      </c>
      <c r="L112" s="7">
        <v>45555</v>
      </c>
      <c r="M112" s="1" t="s">
        <v>7</v>
      </c>
      <c r="N112" s="1" t="s">
        <v>1264</v>
      </c>
    </row>
    <row r="113" spans="1:14" x14ac:dyDescent="0.3">
      <c r="A113" s="6">
        <v>605888</v>
      </c>
      <c r="B113" s="1" t="s">
        <v>1352</v>
      </c>
      <c r="C113" s="1" t="s">
        <v>1258</v>
      </c>
      <c r="D113" s="1">
        <v>0</v>
      </c>
      <c r="E113" s="1" t="s">
        <v>1259</v>
      </c>
      <c r="F113" s="1" t="s">
        <v>1260</v>
      </c>
      <c r="G113" s="1">
        <v>0</v>
      </c>
      <c r="H113" s="1">
        <v>0</v>
      </c>
      <c r="I113" s="1" t="s">
        <v>33</v>
      </c>
      <c r="J113" s="1" t="s">
        <v>1261</v>
      </c>
      <c r="K113" s="1" t="s">
        <v>1262</v>
      </c>
      <c r="L113" s="7">
        <v>45553</v>
      </c>
      <c r="M113" s="1" t="s">
        <v>1277</v>
      </c>
      <c r="N113" s="1" t="s">
        <v>1264</v>
      </c>
    </row>
    <row r="114" spans="1:14" x14ac:dyDescent="0.3">
      <c r="A114" s="6">
        <v>701033</v>
      </c>
      <c r="B114" s="1" t="s">
        <v>1353</v>
      </c>
      <c r="C114" s="1" t="s">
        <v>1258</v>
      </c>
      <c r="D114" s="1">
        <v>0</v>
      </c>
      <c r="E114" s="1" t="s">
        <v>1259</v>
      </c>
      <c r="F114" s="1" t="s">
        <v>1260</v>
      </c>
      <c r="G114" s="1">
        <v>0</v>
      </c>
      <c r="H114" s="1">
        <v>0</v>
      </c>
      <c r="I114" s="1" t="s">
        <v>33</v>
      </c>
      <c r="J114" s="1" t="s">
        <v>1261</v>
      </c>
      <c r="K114" s="1" t="s">
        <v>1262</v>
      </c>
      <c r="L114" s="7">
        <v>45543</v>
      </c>
      <c r="M114" s="1" t="s">
        <v>1273</v>
      </c>
      <c r="N114" s="1" t="s">
        <v>1264</v>
      </c>
    </row>
    <row r="115" spans="1:14" x14ac:dyDescent="0.3">
      <c r="A115" s="6">
        <v>605169</v>
      </c>
      <c r="B115" s="1" t="s">
        <v>1354</v>
      </c>
      <c r="C115" s="1" t="s">
        <v>1258</v>
      </c>
      <c r="D115" s="1">
        <v>0</v>
      </c>
      <c r="E115" s="1" t="s">
        <v>1307</v>
      </c>
      <c r="F115" s="1" t="s">
        <v>1267</v>
      </c>
      <c r="G115" s="1">
        <v>1</v>
      </c>
      <c r="H115" s="1">
        <v>0</v>
      </c>
      <c r="I115" s="1" t="s">
        <v>33</v>
      </c>
      <c r="J115" s="1" t="s">
        <v>1261</v>
      </c>
      <c r="K115" s="1" t="s">
        <v>1262</v>
      </c>
      <c r="L115" s="7">
        <v>45553</v>
      </c>
      <c r="M115" s="1" t="s">
        <v>1277</v>
      </c>
      <c r="N115" s="1" t="s">
        <v>1264</v>
      </c>
    </row>
    <row r="116" spans="1:14" x14ac:dyDescent="0.3">
      <c r="A116" s="6">
        <v>609440</v>
      </c>
      <c r="B116" s="1" t="s">
        <v>1355</v>
      </c>
      <c r="C116" s="1" t="s">
        <v>1258</v>
      </c>
      <c r="D116" s="1">
        <v>0</v>
      </c>
      <c r="E116" s="1" t="s">
        <v>1259</v>
      </c>
      <c r="F116" s="1" t="s">
        <v>1260</v>
      </c>
      <c r="G116" s="1">
        <v>0</v>
      </c>
      <c r="H116" s="1">
        <v>0</v>
      </c>
      <c r="I116" s="1" t="s">
        <v>33</v>
      </c>
      <c r="J116" s="1" t="s">
        <v>1261</v>
      </c>
      <c r="K116" s="1" t="s">
        <v>1262</v>
      </c>
      <c r="L116" s="7">
        <v>45536</v>
      </c>
      <c r="M116" s="1" t="s">
        <v>1277</v>
      </c>
      <c r="N116" s="1" t="s">
        <v>1264</v>
      </c>
    </row>
    <row r="117" spans="1:14" x14ac:dyDescent="0.3">
      <c r="A117" s="6">
        <v>606069</v>
      </c>
      <c r="B117" s="1" t="s">
        <v>55</v>
      </c>
      <c r="C117" s="1" t="s">
        <v>1258</v>
      </c>
      <c r="D117" s="1">
        <v>0</v>
      </c>
      <c r="E117" s="1" t="s">
        <v>1259</v>
      </c>
      <c r="F117" s="1" t="s">
        <v>1260</v>
      </c>
      <c r="G117" s="1">
        <v>0</v>
      </c>
      <c r="H117" s="1">
        <v>0</v>
      </c>
      <c r="I117" s="1" t="s">
        <v>33</v>
      </c>
      <c r="J117" s="1" t="s">
        <v>1261</v>
      </c>
      <c r="K117" s="1" t="s">
        <v>1262</v>
      </c>
      <c r="L117" s="7">
        <v>45548</v>
      </c>
      <c r="M117" s="1" t="s">
        <v>7</v>
      </c>
      <c r="N117" s="1" t="s">
        <v>1264</v>
      </c>
    </row>
    <row r="118" spans="1:14" x14ac:dyDescent="0.3">
      <c r="A118" s="6">
        <v>607245</v>
      </c>
      <c r="B118" s="1" t="s">
        <v>1356</v>
      </c>
      <c r="C118" s="1" t="s">
        <v>1258</v>
      </c>
      <c r="D118" s="1">
        <v>0</v>
      </c>
      <c r="E118" s="1" t="s">
        <v>1259</v>
      </c>
      <c r="F118" s="1" t="s">
        <v>1260</v>
      </c>
      <c r="G118" s="1">
        <v>0</v>
      </c>
      <c r="H118" s="1">
        <v>0</v>
      </c>
      <c r="I118" s="1" t="s">
        <v>33</v>
      </c>
      <c r="J118" s="1" t="s">
        <v>1261</v>
      </c>
      <c r="K118" s="1" t="s">
        <v>1262</v>
      </c>
      <c r="L118" s="7">
        <v>45539</v>
      </c>
      <c r="M118" s="1" t="s">
        <v>1263</v>
      </c>
      <c r="N118" s="1" t="s">
        <v>1264</v>
      </c>
    </row>
    <row r="119" spans="1:14" x14ac:dyDescent="0.3">
      <c r="A119" s="6">
        <v>605664</v>
      </c>
      <c r="B119" s="1" t="s">
        <v>1356</v>
      </c>
      <c r="C119" s="1" t="s">
        <v>1258</v>
      </c>
      <c r="D119" s="1">
        <v>0</v>
      </c>
      <c r="E119" s="1" t="s">
        <v>1259</v>
      </c>
      <c r="F119" s="1" t="s">
        <v>1260</v>
      </c>
      <c r="G119" s="1">
        <v>0</v>
      </c>
      <c r="H119" s="1">
        <v>0</v>
      </c>
      <c r="I119" s="1" t="s">
        <v>33</v>
      </c>
      <c r="J119" s="1" t="s">
        <v>1261</v>
      </c>
      <c r="K119" s="1" t="s">
        <v>1262</v>
      </c>
      <c r="L119" s="7">
        <v>45539</v>
      </c>
      <c r="M119" s="1" t="s">
        <v>1263</v>
      </c>
      <c r="N119" s="1" t="s">
        <v>1264</v>
      </c>
    </row>
    <row r="120" spans="1:14" x14ac:dyDescent="0.3">
      <c r="A120" s="6">
        <v>607246</v>
      </c>
      <c r="B120" s="1" t="s">
        <v>1357</v>
      </c>
      <c r="C120" s="1" t="s">
        <v>1258</v>
      </c>
      <c r="D120" s="1">
        <v>0</v>
      </c>
      <c r="E120" s="1" t="s">
        <v>1289</v>
      </c>
      <c r="F120" s="1" t="s">
        <v>1260</v>
      </c>
      <c r="G120" s="1">
        <v>0</v>
      </c>
      <c r="H120" s="1">
        <v>0</v>
      </c>
      <c r="I120" s="1" t="s">
        <v>33</v>
      </c>
      <c r="J120" s="1" t="s">
        <v>1260</v>
      </c>
      <c r="K120" s="1" t="s">
        <v>1290</v>
      </c>
      <c r="L120" s="7">
        <v>45539</v>
      </c>
      <c r="M120" s="1" t="s">
        <v>1263</v>
      </c>
      <c r="N120" s="1" t="s">
        <v>1264</v>
      </c>
    </row>
    <row r="121" spans="1:14" x14ac:dyDescent="0.3">
      <c r="A121" s="6">
        <v>607736</v>
      </c>
      <c r="B121" s="1" t="s">
        <v>1358</v>
      </c>
      <c r="C121" s="1" t="s">
        <v>1258</v>
      </c>
      <c r="D121" s="1">
        <v>0</v>
      </c>
      <c r="E121" s="1" t="s">
        <v>1259</v>
      </c>
      <c r="F121" s="1" t="s">
        <v>1260</v>
      </c>
      <c r="G121" s="1">
        <v>0</v>
      </c>
      <c r="H121" s="1">
        <v>0</v>
      </c>
      <c r="I121" s="1" t="s">
        <v>33</v>
      </c>
      <c r="J121" s="1" t="s">
        <v>1261</v>
      </c>
      <c r="K121" s="1" t="s">
        <v>1262</v>
      </c>
      <c r="L121" s="7">
        <v>45553</v>
      </c>
      <c r="M121" s="1" t="s">
        <v>1277</v>
      </c>
      <c r="N121" s="1" t="s">
        <v>1264</v>
      </c>
    </row>
    <row r="122" spans="1:14" x14ac:dyDescent="0.3">
      <c r="A122" s="6">
        <v>609646</v>
      </c>
      <c r="B122" s="1" t="s">
        <v>1359</v>
      </c>
      <c r="C122" s="1" t="s">
        <v>1258</v>
      </c>
      <c r="D122" s="1">
        <v>0</v>
      </c>
      <c r="E122" s="1" t="s">
        <v>1259</v>
      </c>
      <c r="F122" s="1" t="s">
        <v>1260</v>
      </c>
      <c r="G122" s="1">
        <v>0</v>
      </c>
      <c r="H122" s="1">
        <v>0</v>
      </c>
      <c r="I122" s="1" t="s">
        <v>33</v>
      </c>
      <c r="J122" s="1" t="s">
        <v>1261</v>
      </c>
      <c r="K122" s="1" t="s">
        <v>1262</v>
      </c>
      <c r="L122" s="7">
        <v>45553</v>
      </c>
      <c r="M122" s="1" t="s">
        <v>1277</v>
      </c>
      <c r="N122" s="1" t="s">
        <v>1264</v>
      </c>
    </row>
    <row r="123" spans="1:14" x14ac:dyDescent="0.3">
      <c r="A123" s="6">
        <v>701448</v>
      </c>
      <c r="B123" s="1" t="s">
        <v>1360</v>
      </c>
      <c r="C123" s="1" t="s">
        <v>1258</v>
      </c>
      <c r="D123" s="1">
        <v>0</v>
      </c>
      <c r="E123" s="1" t="s">
        <v>1259</v>
      </c>
      <c r="F123" s="1" t="s">
        <v>1260</v>
      </c>
      <c r="G123" s="1">
        <v>0</v>
      </c>
      <c r="H123" s="1">
        <v>0</v>
      </c>
      <c r="I123" s="1" t="s">
        <v>33</v>
      </c>
      <c r="J123" s="1" t="s">
        <v>1261</v>
      </c>
      <c r="K123" s="1" t="s">
        <v>1262</v>
      </c>
      <c r="L123" s="7">
        <v>45543</v>
      </c>
      <c r="M123" s="1" t="s">
        <v>1269</v>
      </c>
      <c r="N123" s="1" t="s">
        <v>1264</v>
      </c>
    </row>
    <row r="124" spans="1:14" x14ac:dyDescent="0.3">
      <c r="A124" s="6">
        <v>609727</v>
      </c>
      <c r="B124" s="1" t="s">
        <v>1361</v>
      </c>
      <c r="C124" s="1" t="s">
        <v>1258</v>
      </c>
      <c r="D124" s="1">
        <v>0</v>
      </c>
      <c r="E124" s="1" t="s">
        <v>1259</v>
      </c>
      <c r="F124" s="1" t="s">
        <v>1260</v>
      </c>
      <c r="G124" s="1">
        <v>0</v>
      </c>
      <c r="H124" s="1">
        <v>0</v>
      </c>
      <c r="I124" s="1" t="s">
        <v>33</v>
      </c>
      <c r="J124" s="1" t="s">
        <v>1261</v>
      </c>
      <c r="K124" s="1" t="s">
        <v>1262</v>
      </c>
      <c r="L124" s="7">
        <v>45536</v>
      </c>
      <c r="M124" s="1" t="s">
        <v>1279</v>
      </c>
      <c r="N124" s="1" t="s">
        <v>1264</v>
      </c>
    </row>
    <row r="125" spans="1:14" x14ac:dyDescent="0.3">
      <c r="A125" s="6">
        <v>701075</v>
      </c>
      <c r="B125" s="1" t="s">
        <v>1362</v>
      </c>
      <c r="C125" s="1" t="s">
        <v>1258</v>
      </c>
      <c r="D125" s="1">
        <v>0</v>
      </c>
      <c r="E125" s="1" t="s">
        <v>1259</v>
      </c>
      <c r="F125" s="1" t="s">
        <v>1260</v>
      </c>
      <c r="G125" s="1">
        <v>0</v>
      </c>
      <c r="H125" s="1">
        <v>0</v>
      </c>
      <c r="I125" s="1" t="s">
        <v>33</v>
      </c>
      <c r="J125" s="1" t="s">
        <v>1261</v>
      </c>
      <c r="K125" s="1" t="s">
        <v>1262</v>
      </c>
      <c r="L125" s="7">
        <v>45553</v>
      </c>
      <c r="M125" s="1" t="s">
        <v>1263</v>
      </c>
      <c r="N125" s="1" t="s">
        <v>1264</v>
      </c>
    </row>
    <row r="126" spans="1:14" x14ac:dyDescent="0.3">
      <c r="A126" s="6">
        <v>609772</v>
      </c>
      <c r="B126" s="1" t="s">
        <v>56</v>
      </c>
      <c r="C126" s="1" t="s">
        <v>1258</v>
      </c>
      <c r="D126" s="1">
        <v>0</v>
      </c>
      <c r="E126" s="1" t="s">
        <v>1259</v>
      </c>
      <c r="F126" s="1" t="s">
        <v>1260</v>
      </c>
      <c r="G126" s="1">
        <v>0</v>
      </c>
      <c r="H126" s="1">
        <v>0</v>
      </c>
      <c r="I126" s="1" t="s">
        <v>33</v>
      </c>
      <c r="J126" s="1" t="s">
        <v>1261</v>
      </c>
      <c r="K126" s="1" t="s">
        <v>1262</v>
      </c>
      <c r="L126" s="7">
        <v>45535</v>
      </c>
      <c r="M126" s="1" t="s">
        <v>7</v>
      </c>
      <c r="N126" s="1" t="s">
        <v>1264</v>
      </c>
    </row>
    <row r="127" spans="1:14" x14ac:dyDescent="0.3">
      <c r="A127" s="6">
        <v>605193</v>
      </c>
      <c r="B127" s="1" t="s">
        <v>56</v>
      </c>
      <c r="C127" s="1" t="s">
        <v>1258</v>
      </c>
      <c r="D127" s="1">
        <v>0</v>
      </c>
      <c r="E127" s="1" t="s">
        <v>1259</v>
      </c>
      <c r="F127" s="1" t="s">
        <v>1260</v>
      </c>
      <c r="G127" s="1">
        <v>0</v>
      </c>
      <c r="H127" s="1">
        <v>0</v>
      </c>
      <c r="I127" s="1" t="s">
        <v>33</v>
      </c>
      <c r="J127" s="1" t="s">
        <v>1261</v>
      </c>
      <c r="K127" s="1" t="s">
        <v>1262</v>
      </c>
      <c r="L127" s="7">
        <v>45555</v>
      </c>
      <c r="M127" s="1" t="s">
        <v>7</v>
      </c>
      <c r="N127" s="1" t="s">
        <v>1264</v>
      </c>
    </row>
    <row r="128" spans="1:14" x14ac:dyDescent="0.3">
      <c r="A128" s="6">
        <v>607272</v>
      </c>
      <c r="B128" s="1" t="s">
        <v>649</v>
      </c>
      <c r="C128" s="1" t="s">
        <v>1258</v>
      </c>
      <c r="D128" s="1">
        <v>0</v>
      </c>
      <c r="E128" s="1" t="s">
        <v>1259</v>
      </c>
      <c r="F128" s="1" t="s">
        <v>1260</v>
      </c>
      <c r="G128" s="1">
        <v>0</v>
      </c>
      <c r="H128" s="1">
        <v>0</v>
      </c>
      <c r="I128" s="1" t="s">
        <v>33</v>
      </c>
      <c r="J128" s="1" t="s">
        <v>1261</v>
      </c>
      <c r="K128" s="1" t="s">
        <v>1262</v>
      </c>
      <c r="L128" s="7">
        <v>45541</v>
      </c>
      <c r="M128" s="1" t="s">
        <v>1273</v>
      </c>
      <c r="N128" s="1" t="s">
        <v>1264</v>
      </c>
    </row>
    <row r="129" spans="1:14" x14ac:dyDescent="0.3">
      <c r="A129" s="6">
        <v>701726</v>
      </c>
      <c r="B129" s="1" t="s">
        <v>1363</v>
      </c>
      <c r="C129" s="1" t="s">
        <v>1258</v>
      </c>
      <c r="D129" s="1">
        <v>0</v>
      </c>
      <c r="E129" s="1" t="s">
        <v>1259</v>
      </c>
      <c r="F129" s="1" t="s">
        <v>1260</v>
      </c>
      <c r="G129" s="1">
        <v>0</v>
      </c>
      <c r="H129" s="1">
        <v>0</v>
      </c>
      <c r="I129" s="1" t="s">
        <v>33</v>
      </c>
      <c r="J129" s="1" t="s">
        <v>1261</v>
      </c>
      <c r="K129" s="1" t="s">
        <v>1262</v>
      </c>
      <c r="L129" s="7">
        <v>45552</v>
      </c>
      <c r="M129" s="1" t="s">
        <v>1273</v>
      </c>
      <c r="N129" s="1" t="s">
        <v>1264</v>
      </c>
    </row>
    <row r="130" spans="1:14" x14ac:dyDescent="0.3">
      <c r="A130" s="6">
        <v>605167</v>
      </c>
      <c r="B130" s="1" t="s">
        <v>1364</v>
      </c>
      <c r="C130" s="1" t="s">
        <v>1258</v>
      </c>
      <c r="D130" s="1">
        <v>0</v>
      </c>
      <c r="E130" s="1" t="s">
        <v>1266</v>
      </c>
      <c r="F130" s="1" t="s">
        <v>1267</v>
      </c>
      <c r="G130" s="1">
        <v>1</v>
      </c>
      <c r="H130" s="1">
        <v>0</v>
      </c>
      <c r="I130" s="1" t="s">
        <v>33</v>
      </c>
      <c r="J130" s="1" t="s">
        <v>1261</v>
      </c>
      <c r="K130" s="1" t="s">
        <v>1262</v>
      </c>
      <c r="L130" s="7">
        <v>45544</v>
      </c>
      <c r="M130" s="1" t="s">
        <v>1269</v>
      </c>
      <c r="N130" s="1" t="s">
        <v>1264</v>
      </c>
    </row>
    <row r="131" spans="1:14" x14ac:dyDescent="0.3">
      <c r="A131" s="6">
        <v>607281</v>
      </c>
      <c r="B131" s="1" t="s">
        <v>1364</v>
      </c>
      <c r="C131" s="1" t="s">
        <v>1258</v>
      </c>
      <c r="D131" s="1">
        <v>0</v>
      </c>
      <c r="E131" s="1" t="s">
        <v>1259</v>
      </c>
      <c r="F131" s="1" t="s">
        <v>1260</v>
      </c>
      <c r="G131" s="1">
        <v>0</v>
      </c>
      <c r="H131" s="1">
        <v>0</v>
      </c>
      <c r="I131" s="1" t="s">
        <v>33</v>
      </c>
      <c r="J131" s="1" t="s">
        <v>1261</v>
      </c>
      <c r="K131" s="1" t="s">
        <v>1262</v>
      </c>
      <c r="L131" s="7">
        <v>45536</v>
      </c>
      <c r="M131" s="1" t="s">
        <v>1269</v>
      </c>
      <c r="N131" s="1" t="s">
        <v>1264</v>
      </c>
    </row>
    <row r="132" spans="1:14" x14ac:dyDescent="0.3">
      <c r="A132" s="6">
        <v>607282</v>
      </c>
      <c r="B132" s="1" t="s">
        <v>1364</v>
      </c>
      <c r="C132" s="1" t="s">
        <v>1258</v>
      </c>
      <c r="D132" s="1">
        <v>0</v>
      </c>
      <c r="E132" s="1" t="s">
        <v>1259</v>
      </c>
      <c r="F132" s="1" t="s">
        <v>1260</v>
      </c>
      <c r="G132" s="1">
        <v>0</v>
      </c>
      <c r="H132" s="1">
        <v>0</v>
      </c>
      <c r="I132" s="1" t="s">
        <v>33</v>
      </c>
      <c r="J132" s="1" t="s">
        <v>1261</v>
      </c>
      <c r="K132" s="1" t="s">
        <v>1262</v>
      </c>
      <c r="L132" s="7">
        <v>45539</v>
      </c>
      <c r="M132" s="1" t="s">
        <v>1269</v>
      </c>
      <c r="N132" s="1" t="s">
        <v>1264</v>
      </c>
    </row>
    <row r="133" spans="1:14" x14ac:dyDescent="0.3">
      <c r="A133" s="6">
        <v>609458</v>
      </c>
      <c r="B133" s="1" t="s">
        <v>1365</v>
      </c>
      <c r="C133" s="1" t="s">
        <v>1258</v>
      </c>
      <c r="D133" s="1">
        <v>0</v>
      </c>
      <c r="E133" s="1" t="s">
        <v>1259</v>
      </c>
      <c r="F133" s="1" t="s">
        <v>1260</v>
      </c>
      <c r="G133" s="1">
        <v>0</v>
      </c>
      <c r="H133" s="1">
        <v>0</v>
      </c>
      <c r="I133" s="1" t="s">
        <v>33</v>
      </c>
      <c r="J133" s="1" t="s">
        <v>1261</v>
      </c>
      <c r="K133" s="1" t="s">
        <v>1262</v>
      </c>
      <c r="L133" s="7">
        <v>45542</v>
      </c>
      <c r="M133" s="1" t="s">
        <v>1273</v>
      </c>
      <c r="N133" s="1" t="s">
        <v>1264</v>
      </c>
    </row>
    <row r="134" spans="1:14" x14ac:dyDescent="0.3">
      <c r="A134" s="6">
        <v>609499</v>
      </c>
      <c r="B134" s="1" t="s">
        <v>1366</v>
      </c>
      <c r="C134" s="1" t="s">
        <v>1258</v>
      </c>
      <c r="D134" s="1">
        <v>0</v>
      </c>
      <c r="E134" s="1" t="s">
        <v>1259</v>
      </c>
      <c r="F134" s="1" t="s">
        <v>1260</v>
      </c>
      <c r="G134" s="1">
        <v>0</v>
      </c>
      <c r="H134" s="1">
        <v>0</v>
      </c>
      <c r="I134" s="1" t="s">
        <v>33</v>
      </c>
      <c r="J134" s="1" t="s">
        <v>1261</v>
      </c>
      <c r="K134" s="1" t="s">
        <v>1262</v>
      </c>
      <c r="L134" s="7">
        <v>45539</v>
      </c>
      <c r="M134" s="1" t="s">
        <v>1273</v>
      </c>
      <c r="N134" s="1" t="s">
        <v>1264</v>
      </c>
    </row>
    <row r="135" spans="1:14" x14ac:dyDescent="0.3">
      <c r="A135" s="6">
        <v>607680</v>
      </c>
      <c r="B135" s="1" t="s">
        <v>1367</v>
      </c>
      <c r="C135" s="1" t="s">
        <v>1258</v>
      </c>
      <c r="D135" s="1">
        <v>0</v>
      </c>
      <c r="E135" s="1" t="s">
        <v>1259</v>
      </c>
      <c r="F135" s="1" t="s">
        <v>1260</v>
      </c>
      <c r="G135" s="1">
        <v>0</v>
      </c>
      <c r="H135" s="1">
        <v>0</v>
      </c>
      <c r="I135" s="1" t="s">
        <v>33</v>
      </c>
      <c r="J135" s="1" t="s">
        <v>1261</v>
      </c>
      <c r="K135" s="1" t="s">
        <v>1262</v>
      </c>
      <c r="L135" s="7">
        <v>45534</v>
      </c>
      <c r="M135" s="1" t="s">
        <v>1269</v>
      </c>
      <c r="N135" s="1" t="s">
        <v>1264</v>
      </c>
    </row>
    <row r="136" spans="1:14" x14ac:dyDescent="0.3">
      <c r="A136" s="6">
        <v>607284</v>
      </c>
      <c r="B136" s="1" t="s">
        <v>1368</v>
      </c>
      <c r="C136" s="1" t="s">
        <v>1258</v>
      </c>
      <c r="D136" s="1">
        <v>0</v>
      </c>
      <c r="E136" s="1" t="s">
        <v>1259</v>
      </c>
      <c r="F136" s="1" t="s">
        <v>1260</v>
      </c>
      <c r="G136" s="1">
        <v>0</v>
      </c>
      <c r="H136" s="1">
        <v>0</v>
      </c>
      <c r="I136" s="1" t="s">
        <v>33</v>
      </c>
      <c r="J136" s="1" t="s">
        <v>1261</v>
      </c>
      <c r="K136" s="1" t="s">
        <v>1262</v>
      </c>
      <c r="L136" s="7">
        <v>45535</v>
      </c>
      <c r="M136" s="1" t="s">
        <v>1269</v>
      </c>
      <c r="N136" s="1" t="s">
        <v>1264</v>
      </c>
    </row>
    <row r="137" spans="1:14" x14ac:dyDescent="0.3">
      <c r="A137" s="6">
        <v>606879</v>
      </c>
      <c r="B137" s="1" t="s">
        <v>1369</v>
      </c>
      <c r="C137" s="1" t="s">
        <v>1258</v>
      </c>
      <c r="D137" s="1">
        <v>0</v>
      </c>
      <c r="E137" s="1" t="s">
        <v>1259</v>
      </c>
      <c r="F137" s="1" t="s">
        <v>1260</v>
      </c>
      <c r="G137" s="1">
        <v>0</v>
      </c>
      <c r="H137" s="1">
        <v>0</v>
      </c>
      <c r="I137" s="1" t="s">
        <v>33</v>
      </c>
      <c r="J137" s="1" t="s">
        <v>1261</v>
      </c>
      <c r="K137" s="1" t="s">
        <v>1262</v>
      </c>
      <c r="L137" s="7">
        <v>45553</v>
      </c>
      <c r="M137" s="1" t="s">
        <v>1269</v>
      </c>
      <c r="N137" s="1" t="s">
        <v>1264</v>
      </c>
    </row>
    <row r="138" spans="1:14" x14ac:dyDescent="0.3">
      <c r="A138" s="6">
        <v>607289</v>
      </c>
      <c r="B138" s="1" t="s">
        <v>1370</v>
      </c>
      <c r="C138" s="1" t="s">
        <v>1258</v>
      </c>
      <c r="D138" s="1">
        <v>0</v>
      </c>
      <c r="E138" s="1" t="s">
        <v>1259</v>
      </c>
      <c r="F138" s="1" t="s">
        <v>1260</v>
      </c>
      <c r="G138" s="1">
        <v>0</v>
      </c>
      <c r="H138" s="1">
        <v>0</v>
      </c>
      <c r="I138" s="1" t="s">
        <v>33</v>
      </c>
      <c r="J138" s="1" t="s">
        <v>1261</v>
      </c>
      <c r="K138" s="1" t="s">
        <v>1262</v>
      </c>
      <c r="L138" s="7">
        <v>45542</v>
      </c>
      <c r="M138" s="1" t="s">
        <v>1279</v>
      </c>
      <c r="N138" s="1" t="s">
        <v>1264</v>
      </c>
    </row>
    <row r="139" spans="1:14" x14ac:dyDescent="0.3">
      <c r="A139" s="6">
        <v>607290</v>
      </c>
      <c r="B139" s="1" t="s">
        <v>1371</v>
      </c>
      <c r="C139" s="1" t="s">
        <v>1258</v>
      </c>
      <c r="D139" s="1">
        <v>0</v>
      </c>
      <c r="E139" s="1" t="s">
        <v>1259</v>
      </c>
      <c r="F139" s="1" t="s">
        <v>1260</v>
      </c>
      <c r="G139" s="1">
        <v>0</v>
      </c>
      <c r="H139" s="1">
        <v>0</v>
      </c>
      <c r="I139" s="1" t="s">
        <v>33</v>
      </c>
      <c r="J139" s="1" t="s">
        <v>1261</v>
      </c>
      <c r="K139" s="1" t="s">
        <v>1262</v>
      </c>
      <c r="L139" s="7">
        <v>45536</v>
      </c>
      <c r="M139" s="1" t="s">
        <v>1279</v>
      </c>
      <c r="N139" s="1" t="s">
        <v>1264</v>
      </c>
    </row>
    <row r="140" spans="1:14" x14ac:dyDescent="0.3">
      <c r="A140" s="6">
        <v>605144</v>
      </c>
      <c r="B140" s="1" t="s">
        <v>1372</v>
      </c>
      <c r="C140" s="1" t="s">
        <v>1258</v>
      </c>
      <c r="D140" s="1">
        <v>0</v>
      </c>
      <c r="E140" s="1" t="s">
        <v>1259</v>
      </c>
      <c r="F140" s="1" t="s">
        <v>1260</v>
      </c>
      <c r="G140" s="1">
        <v>0</v>
      </c>
      <c r="H140" s="1">
        <v>0</v>
      </c>
      <c r="I140" s="1" t="s">
        <v>33</v>
      </c>
      <c r="J140" s="1" t="s">
        <v>1261</v>
      </c>
      <c r="K140" s="1" t="s">
        <v>1262</v>
      </c>
      <c r="L140" s="7">
        <v>45541</v>
      </c>
      <c r="M140" s="1" t="s">
        <v>1279</v>
      </c>
      <c r="N140" s="1" t="s">
        <v>1264</v>
      </c>
    </row>
    <row r="141" spans="1:14" x14ac:dyDescent="0.3">
      <c r="A141" s="6">
        <v>607299</v>
      </c>
      <c r="B141" s="1" t="s">
        <v>1373</v>
      </c>
      <c r="C141" s="1" t="s">
        <v>1258</v>
      </c>
      <c r="D141" s="1">
        <v>0</v>
      </c>
      <c r="E141" s="1" t="s">
        <v>1259</v>
      </c>
      <c r="F141" s="1" t="s">
        <v>1260</v>
      </c>
      <c r="G141" s="1">
        <v>0</v>
      </c>
      <c r="H141" s="1">
        <v>0</v>
      </c>
      <c r="I141" s="1" t="s">
        <v>33</v>
      </c>
      <c r="J141" s="1" t="s">
        <v>1261</v>
      </c>
      <c r="K141" s="1" t="s">
        <v>1262</v>
      </c>
      <c r="L141" s="7">
        <v>45541</v>
      </c>
      <c r="M141" s="1" t="s">
        <v>1279</v>
      </c>
      <c r="N141" s="1" t="s">
        <v>1264</v>
      </c>
    </row>
    <row r="142" spans="1:14" x14ac:dyDescent="0.3">
      <c r="A142" s="6">
        <v>605266</v>
      </c>
      <c r="B142" s="1" t="s">
        <v>1374</v>
      </c>
      <c r="C142" s="1" t="s">
        <v>1258</v>
      </c>
      <c r="D142" s="1">
        <v>0</v>
      </c>
      <c r="E142" s="1" t="s">
        <v>1259</v>
      </c>
      <c r="F142" s="1" t="s">
        <v>1260</v>
      </c>
      <c r="G142" s="1">
        <v>0</v>
      </c>
      <c r="H142" s="1">
        <v>0</v>
      </c>
      <c r="I142" s="1" t="s">
        <v>33</v>
      </c>
      <c r="J142" s="1" t="s">
        <v>1261</v>
      </c>
      <c r="K142" s="1" t="s">
        <v>1262</v>
      </c>
      <c r="L142" s="7">
        <v>45541</v>
      </c>
      <c r="M142" s="1" t="s">
        <v>1273</v>
      </c>
      <c r="N142" s="1" t="s">
        <v>1264</v>
      </c>
    </row>
    <row r="143" spans="1:14" x14ac:dyDescent="0.3">
      <c r="A143" s="6">
        <v>605275</v>
      </c>
      <c r="B143" s="1" t="s">
        <v>1375</v>
      </c>
      <c r="C143" s="1" t="s">
        <v>1258</v>
      </c>
      <c r="D143" s="1">
        <v>0</v>
      </c>
      <c r="E143" s="1" t="s">
        <v>1259</v>
      </c>
      <c r="F143" s="1" t="s">
        <v>1260</v>
      </c>
      <c r="G143" s="1">
        <v>0</v>
      </c>
      <c r="H143" s="1">
        <v>0</v>
      </c>
      <c r="I143" s="1" t="s">
        <v>33</v>
      </c>
      <c r="J143" s="1" t="s">
        <v>1261</v>
      </c>
      <c r="K143" s="1" t="s">
        <v>1262</v>
      </c>
      <c r="L143" s="7">
        <v>45553</v>
      </c>
      <c r="M143" s="1" t="s">
        <v>1273</v>
      </c>
      <c r="N143" s="1" t="s">
        <v>1264</v>
      </c>
    </row>
    <row r="144" spans="1:14" x14ac:dyDescent="0.3">
      <c r="A144" s="6">
        <v>607300</v>
      </c>
      <c r="B144" s="1" t="s">
        <v>1375</v>
      </c>
      <c r="C144" s="1" t="s">
        <v>1258</v>
      </c>
      <c r="D144" s="1">
        <v>0</v>
      </c>
      <c r="E144" s="1" t="s">
        <v>1259</v>
      </c>
      <c r="F144" s="1" t="s">
        <v>1260</v>
      </c>
      <c r="G144" s="1">
        <v>0</v>
      </c>
      <c r="H144" s="1">
        <v>0</v>
      </c>
      <c r="I144" s="1" t="s">
        <v>33</v>
      </c>
      <c r="J144" s="1" t="s">
        <v>1261</v>
      </c>
      <c r="K144" s="1" t="s">
        <v>1262</v>
      </c>
      <c r="L144" s="7">
        <v>45539</v>
      </c>
      <c r="M144" s="1" t="s">
        <v>1273</v>
      </c>
      <c r="N144" s="1" t="s">
        <v>1264</v>
      </c>
    </row>
    <row r="145" spans="1:14" x14ac:dyDescent="0.3">
      <c r="A145" s="6">
        <v>606488</v>
      </c>
      <c r="B145" s="1" t="s">
        <v>1376</v>
      </c>
      <c r="C145" s="1" t="s">
        <v>1258</v>
      </c>
      <c r="D145" s="1">
        <v>0</v>
      </c>
      <c r="E145" s="1" t="s">
        <v>1259</v>
      </c>
      <c r="F145" s="1" t="s">
        <v>1260</v>
      </c>
      <c r="G145" s="1">
        <v>0</v>
      </c>
      <c r="H145" s="1">
        <v>0</v>
      </c>
      <c r="I145" s="1" t="s">
        <v>33</v>
      </c>
      <c r="J145" s="1" t="s">
        <v>1261</v>
      </c>
      <c r="K145" s="1" t="s">
        <v>1262</v>
      </c>
      <c r="L145" s="7">
        <v>45537</v>
      </c>
      <c r="M145" s="1" t="s">
        <v>1273</v>
      </c>
      <c r="N145" s="1" t="s">
        <v>1264</v>
      </c>
    </row>
    <row r="146" spans="1:14" x14ac:dyDescent="0.3">
      <c r="A146" s="6">
        <v>607303</v>
      </c>
      <c r="B146" s="1" t="s">
        <v>1377</v>
      </c>
      <c r="C146" s="1" t="s">
        <v>1258</v>
      </c>
      <c r="D146" s="1">
        <v>0</v>
      </c>
      <c r="E146" s="1" t="s">
        <v>1289</v>
      </c>
      <c r="F146" s="1" t="s">
        <v>1260</v>
      </c>
      <c r="G146" s="1">
        <v>0</v>
      </c>
      <c r="H146" s="1">
        <v>0</v>
      </c>
      <c r="I146" s="1" t="s">
        <v>33</v>
      </c>
      <c r="J146" s="1" t="s">
        <v>1260</v>
      </c>
      <c r="K146" s="1" t="s">
        <v>1290</v>
      </c>
      <c r="L146" s="7">
        <v>45542</v>
      </c>
      <c r="M146" s="1" t="s">
        <v>1279</v>
      </c>
      <c r="N146" s="1" t="s">
        <v>1264</v>
      </c>
    </row>
    <row r="147" spans="1:14" x14ac:dyDescent="0.3">
      <c r="A147" s="6">
        <v>607304</v>
      </c>
      <c r="B147" s="1" t="s">
        <v>1377</v>
      </c>
      <c r="C147" s="1" t="s">
        <v>1258</v>
      </c>
      <c r="D147" s="1">
        <v>0</v>
      </c>
      <c r="E147" s="1" t="s">
        <v>1259</v>
      </c>
      <c r="F147" s="1" t="s">
        <v>1260</v>
      </c>
      <c r="G147" s="1">
        <v>0</v>
      </c>
      <c r="H147" s="1">
        <v>0</v>
      </c>
      <c r="I147" s="1" t="s">
        <v>33</v>
      </c>
      <c r="J147" s="1" t="s">
        <v>1261</v>
      </c>
      <c r="K147" s="1" t="s">
        <v>1262</v>
      </c>
      <c r="L147" s="7">
        <v>45553</v>
      </c>
      <c r="M147" s="1" t="s">
        <v>1279</v>
      </c>
      <c r="N147" s="1" t="s">
        <v>1264</v>
      </c>
    </row>
    <row r="148" spans="1:14" x14ac:dyDescent="0.3">
      <c r="A148" s="6">
        <v>607305</v>
      </c>
      <c r="B148" s="1" t="s">
        <v>1377</v>
      </c>
      <c r="C148" s="1" t="s">
        <v>1258</v>
      </c>
      <c r="D148" s="1">
        <v>0</v>
      </c>
      <c r="E148" s="1" t="s">
        <v>1259</v>
      </c>
      <c r="F148" s="1" t="s">
        <v>1260</v>
      </c>
      <c r="G148" s="1">
        <v>0</v>
      </c>
      <c r="H148" s="1">
        <v>0</v>
      </c>
      <c r="I148" s="1" t="s">
        <v>33</v>
      </c>
      <c r="J148" s="1" t="s">
        <v>1261</v>
      </c>
      <c r="K148" s="1" t="s">
        <v>1262</v>
      </c>
      <c r="L148" s="7">
        <v>45557</v>
      </c>
      <c r="M148" s="1" t="s">
        <v>1279</v>
      </c>
      <c r="N148" s="1" t="s">
        <v>1264</v>
      </c>
    </row>
    <row r="149" spans="1:14" x14ac:dyDescent="0.3">
      <c r="A149" s="6">
        <v>701072</v>
      </c>
      <c r="B149" s="1" t="s">
        <v>1378</v>
      </c>
      <c r="C149" s="1" t="s">
        <v>1258</v>
      </c>
      <c r="D149" s="1">
        <v>0</v>
      </c>
      <c r="E149" s="1" t="s">
        <v>1259</v>
      </c>
      <c r="F149" s="1" t="s">
        <v>1260</v>
      </c>
      <c r="G149" s="1">
        <v>0</v>
      </c>
      <c r="H149" s="1">
        <v>0</v>
      </c>
      <c r="I149" s="1" t="s">
        <v>33</v>
      </c>
      <c r="J149" s="1" t="s">
        <v>1261</v>
      </c>
      <c r="K149" s="1" t="s">
        <v>1262</v>
      </c>
      <c r="L149" s="7">
        <v>45557</v>
      </c>
      <c r="M149" s="1" t="s">
        <v>1279</v>
      </c>
      <c r="N149" s="1" t="s">
        <v>1264</v>
      </c>
    </row>
    <row r="150" spans="1:14" x14ac:dyDescent="0.3">
      <c r="A150" s="6">
        <v>701539</v>
      </c>
      <c r="B150" s="1" t="s">
        <v>1379</v>
      </c>
      <c r="C150" s="1" t="s">
        <v>1258</v>
      </c>
      <c r="D150" s="1">
        <v>0</v>
      </c>
      <c r="E150" s="1" t="s">
        <v>1259</v>
      </c>
      <c r="F150" s="1" t="s">
        <v>1260</v>
      </c>
      <c r="G150" s="1">
        <v>0</v>
      </c>
      <c r="H150" s="1">
        <v>0</v>
      </c>
      <c r="I150" s="1" t="s">
        <v>33</v>
      </c>
      <c r="J150" s="1" t="s">
        <v>1261</v>
      </c>
      <c r="K150" s="1" t="s">
        <v>1262</v>
      </c>
      <c r="L150" s="7">
        <v>45553</v>
      </c>
      <c r="M150" s="1" t="s">
        <v>1279</v>
      </c>
      <c r="N150" s="1" t="s">
        <v>1264</v>
      </c>
    </row>
    <row r="151" spans="1:14" x14ac:dyDescent="0.3">
      <c r="A151" s="6">
        <v>606821</v>
      </c>
      <c r="B151" s="1" t="s">
        <v>1380</v>
      </c>
      <c r="C151" s="1" t="s">
        <v>1258</v>
      </c>
      <c r="D151" s="1">
        <v>0</v>
      </c>
      <c r="E151" s="1" t="s">
        <v>1259</v>
      </c>
      <c r="F151" s="1" t="s">
        <v>1260</v>
      </c>
      <c r="G151" s="1">
        <v>0</v>
      </c>
      <c r="H151" s="1">
        <v>0</v>
      </c>
      <c r="I151" s="1" t="s">
        <v>33</v>
      </c>
      <c r="J151" s="1" t="s">
        <v>1261</v>
      </c>
      <c r="K151" s="1" t="s">
        <v>1262</v>
      </c>
      <c r="L151" s="7">
        <v>45536</v>
      </c>
      <c r="M151" s="1" t="s">
        <v>1279</v>
      </c>
      <c r="N151" s="1" t="s">
        <v>1264</v>
      </c>
    </row>
    <row r="152" spans="1:14" x14ac:dyDescent="0.3">
      <c r="A152" s="6">
        <v>701601</v>
      </c>
      <c r="B152" s="1" t="s">
        <v>1381</v>
      </c>
      <c r="C152" s="1" t="s">
        <v>1258</v>
      </c>
      <c r="D152" s="1">
        <v>0</v>
      </c>
      <c r="E152" s="1" t="s">
        <v>1259</v>
      </c>
      <c r="F152" s="1" t="s">
        <v>1260</v>
      </c>
      <c r="G152" s="1">
        <v>0</v>
      </c>
      <c r="H152" s="1">
        <v>0</v>
      </c>
      <c r="I152" s="1" t="s">
        <v>33</v>
      </c>
      <c r="J152" s="1" t="s">
        <v>1261</v>
      </c>
      <c r="K152" s="1" t="s">
        <v>1262</v>
      </c>
      <c r="L152" s="7">
        <v>45553</v>
      </c>
      <c r="M152" s="1" t="s">
        <v>1263</v>
      </c>
      <c r="N152" s="1" t="s">
        <v>1264</v>
      </c>
    </row>
    <row r="153" spans="1:14" x14ac:dyDescent="0.3">
      <c r="A153" s="6">
        <v>606553</v>
      </c>
      <c r="B153" s="1" t="s">
        <v>1382</v>
      </c>
      <c r="C153" s="1" t="s">
        <v>1258</v>
      </c>
      <c r="D153" s="1">
        <v>0</v>
      </c>
      <c r="E153" s="1" t="s">
        <v>1259</v>
      </c>
      <c r="F153" s="1" t="s">
        <v>1260</v>
      </c>
      <c r="G153" s="1">
        <v>0</v>
      </c>
      <c r="H153" s="1">
        <v>0</v>
      </c>
      <c r="I153" s="1" t="s">
        <v>33</v>
      </c>
      <c r="J153" s="1" t="s">
        <v>1261</v>
      </c>
      <c r="K153" s="1" t="s">
        <v>1262</v>
      </c>
      <c r="L153" s="7">
        <v>45541</v>
      </c>
      <c r="M153" s="1" t="s">
        <v>1279</v>
      </c>
      <c r="N153" s="1" t="s">
        <v>1264</v>
      </c>
    </row>
    <row r="154" spans="1:14" x14ac:dyDescent="0.3">
      <c r="A154" s="6">
        <v>605237</v>
      </c>
      <c r="B154" s="1" t="s">
        <v>1383</v>
      </c>
      <c r="C154" s="1" t="s">
        <v>1258</v>
      </c>
      <c r="D154" s="1">
        <v>0</v>
      </c>
      <c r="E154" s="1" t="s">
        <v>1259</v>
      </c>
      <c r="F154" s="1" t="s">
        <v>1260</v>
      </c>
      <c r="G154" s="1">
        <v>0</v>
      </c>
      <c r="H154" s="1">
        <v>0</v>
      </c>
      <c r="I154" s="1" t="s">
        <v>33</v>
      </c>
      <c r="J154" s="1" t="s">
        <v>1261</v>
      </c>
      <c r="K154" s="1" t="s">
        <v>1262</v>
      </c>
      <c r="L154" s="7">
        <v>45553</v>
      </c>
      <c r="M154" s="1" t="s">
        <v>1263</v>
      </c>
      <c r="N154" s="1" t="s">
        <v>1264</v>
      </c>
    </row>
    <row r="155" spans="1:14" x14ac:dyDescent="0.3">
      <c r="A155" s="6">
        <v>701635</v>
      </c>
      <c r="B155" s="1" t="s">
        <v>1384</v>
      </c>
      <c r="C155" s="1" t="s">
        <v>1258</v>
      </c>
      <c r="D155" s="1">
        <v>0</v>
      </c>
      <c r="E155" s="1" t="s">
        <v>1259</v>
      </c>
      <c r="F155" s="1" t="s">
        <v>1260</v>
      </c>
      <c r="G155" s="1">
        <v>0</v>
      </c>
      <c r="H155" s="1">
        <v>0</v>
      </c>
      <c r="I155" s="1" t="s">
        <v>33</v>
      </c>
      <c r="J155" s="1" t="s">
        <v>1261</v>
      </c>
      <c r="K155" s="1" t="s">
        <v>1262</v>
      </c>
      <c r="L155" s="7">
        <v>45555</v>
      </c>
      <c r="M155" s="1" t="s">
        <v>1263</v>
      </c>
      <c r="N155" s="1" t="s">
        <v>1264</v>
      </c>
    </row>
    <row r="156" spans="1:14" x14ac:dyDescent="0.3">
      <c r="A156" s="6">
        <v>607724</v>
      </c>
      <c r="B156" s="1" t="s">
        <v>57</v>
      </c>
      <c r="C156" s="1" t="s">
        <v>1258</v>
      </c>
      <c r="D156" s="1">
        <v>0</v>
      </c>
      <c r="E156" s="1" t="s">
        <v>1259</v>
      </c>
      <c r="F156" s="1" t="s">
        <v>1260</v>
      </c>
      <c r="G156" s="1">
        <v>0</v>
      </c>
      <c r="H156" s="1">
        <v>0</v>
      </c>
      <c r="I156" s="1" t="s">
        <v>33</v>
      </c>
      <c r="J156" s="1" t="s">
        <v>1261</v>
      </c>
      <c r="K156" s="1" t="s">
        <v>1262</v>
      </c>
      <c r="L156" s="7">
        <v>45537</v>
      </c>
      <c r="M156" s="1" t="s">
        <v>7</v>
      </c>
      <c r="N156" s="1" t="s">
        <v>1264</v>
      </c>
    </row>
    <row r="157" spans="1:14" x14ac:dyDescent="0.3">
      <c r="A157" s="6">
        <v>605353</v>
      </c>
      <c r="B157" s="1" t="s">
        <v>58</v>
      </c>
      <c r="C157" s="1" t="s">
        <v>1258</v>
      </c>
      <c r="D157" s="1">
        <v>0</v>
      </c>
      <c r="E157" s="1" t="s">
        <v>1266</v>
      </c>
      <c r="F157" s="1" t="s">
        <v>1267</v>
      </c>
      <c r="G157" s="1">
        <v>1</v>
      </c>
      <c r="H157" s="1">
        <v>0</v>
      </c>
      <c r="I157" s="1" t="s">
        <v>33</v>
      </c>
      <c r="J157" s="1" t="s">
        <v>1261</v>
      </c>
      <c r="K157" s="1" t="s">
        <v>1262</v>
      </c>
      <c r="L157" s="7">
        <v>45551</v>
      </c>
      <c r="M157" s="1" t="s">
        <v>7</v>
      </c>
      <c r="N157" s="1" t="s">
        <v>1264</v>
      </c>
    </row>
    <row r="158" spans="1:14" x14ac:dyDescent="0.3">
      <c r="A158" s="6">
        <v>607355</v>
      </c>
      <c r="B158" s="1" t="s">
        <v>58</v>
      </c>
      <c r="C158" s="1" t="s">
        <v>1258</v>
      </c>
      <c r="D158" s="1">
        <v>0</v>
      </c>
      <c r="E158" s="1" t="s">
        <v>1259</v>
      </c>
      <c r="F158" s="1" t="s">
        <v>1260</v>
      </c>
      <c r="G158" s="1">
        <v>0</v>
      </c>
      <c r="H158" s="1">
        <v>0</v>
      </c>
      <c r="I158" s="1" t="s">
        <v>33</v>
      </c>
      <c r="J158" s="1" t="s">
        <v>1261</v>
      </c>
      <c r="K158" s="1" t="s">
        <v>1262</v>
      </c>
      <c r="L158" s="7">
        <v>45551</v>
      </c>
      <c r="M158" s="1" t="s">
        <v>7</v>
      </c>
      <c r="N158" s="1" t="s">
        <v>1264</v>
      </c>
    </row>
    <row r="159" spans="1:14" x14ac:dyDescent="0.3">
      <c r="A159" s="6">
        <v>607356</v>
      </c>
      <c r="B159" s="1" t="s">
        <v>58</v>
      </c>
      <c r="C159" s="1" t="s">
        <v>1258</v>
      </c>
      <c r="D159" s="1">
        <v>0</v>
      </c>
      <c r="E159" s="1" t="s">
        <v>1259</v>
      </c>
      <c r="F159" s="1" t="s">
        <v>1260</v>
      </c>
      <c r="G159" s="1">
        <v>0</v>
      </c>
      <c r="H159" s="1">
        <v>0</v>
      </c>
      <c r="I159" s="1" t="s">
        <v>33</v>
      </c>
      <c r="J159" s="1" t="s">
        <v>1261</v>
      </c>
      <c r="K159" s="1" t="s">
        <v>1262</v>
      </c>
      <c r="L159" s="7">
        <v>45551</v>
      </c>
      <c r="M159" s="1" t="s">
        <v>7</v>
      </c>
      <c r="N159" s="1" t="s">
        <v>1264</v>
      </c>
    </row>
    <row r="160" spans="1:14" x14ac:dyDescent="0.3">
      <c r="A160" s="6">
        <v>607733</v>
      </c>
      <c r="B160" s="1" t="s">
        <v>59</v>
      </c>
      <c r="C160" s="1" t="s">
        <v>1258</v>
      </c>
      <c r="D160" s="1">
        <v>0</v>
      </c>
      <c r="E160" s="1" t="s">
        <v>1259</v>
      </c>
      <c r="F160" s="1" t="s">
        <v>1260</v>
      </c>
      <c r="G160" s="1">
        <v>0</v>
      </c>
      <c r="H160" s="1">
        <v>0</v>
      </c>
      <c r="I160" s="1" t="s">
        <v>33</v>
      </c>
      <c r="J160" s="1" t="s">
        <v>1261</v>
      </c>
      <c r="K160" s="1" t="s">
        <v>1262</v>
      </c>
      <c r="L160" s="7">
        <v>45542</v>
      </c>
      <c r="M160" s="1" t="s">
        <v>7</v>
      </c>
      <c r="N160" s="1" t="s">
        <v>1264</v>
      </c>
    </row>
    <row r="161" spans="1:14" x14ac:dyDescent="0.3">
      <c r="A161" s="6">
        <v>605476</v>
      </c>
      <c r="B161" s="1" t="s">
        <v>60</v>
      </c>
      <c r="C161" s="1" t="s">
        <v>1258</v>
      </c>
      <c r="D161" s="1">
        <v>0</v>
      </c>
      <c r="E161" s="1" t="s">
        <v>1259</v>
      </c>
      <c r="F161" s="1" t="s">
        <v>1260</v>
      </c>
      <c r="G161" s="1">
        <v>0</v>
      </c>
      <c r="H161" s="1">
        <v>0</v>
      </c>
      <c r="I161" s="1" t="s">
        <v>33</v>
      </c>
      <c r="J161" s="1" t="s">
        <v>1261</v>
      </c>
      <c r="K161" s="1" t="s">
        <v>1262</v>
      </c>
      <c r="L161" s="7">
        <v>45542</v>
      </c>
      <c r="M161" s="1" t="s">
        <v>7</v>
      </c>
      <c r="N161" s="1" t="s">
        <v>1264</v>
      </c>
    </row>
    <row r="162" spans="1:14" x14ac:dyDescent="0.3">
      <c r="A162" s="6">
        <v>607358</v>
      </c>
      <c r="B162" s="1" t="s">
        <v>61</v>
      </c>
      <c r="C162" s="1" t="s">
        <v>1258</v>
      </c>
      <c r="D162" s="1">
        <v>0</v>
      </c>
      <c r="E162" s="1" t="s">
        <v>1259</v>
      </c>
      <c r="F162" s="1" t="s">
        <v>1260</v>
      </c>
      <c r="G162" s="1">
        <v>0</v>
      </c>
      <c r="H162" s="1">
        <v>0</v>
      </c>
      <c r="I162" s="1" t="s">
        <v>33</v>
      </c>
      <c r="J162" s="1" t="s">
        <v>1261</v>
      </c>
      <c r="K162" s="1" t="s">
        <v>1262</v>
      </c>
      <c r="L162" s="7">
        <v>45555</v>
      </c>
      <c r="M162" s="1" t="s">
        <v>7</v>
      </c>
      <c r="N162" s="1" t="s">
        <v>1264</v>
      </c>
    </row>
    <row r="163" spans="1:14" x14ac:dyDescent="0.3">
      <c r="A163" s="6">
        <v>607909</v>
      </c>
      <c r="B163" s="1" t="s">
        <v>1385</v>
      </c>
      <c r="C163" s="1" t="s">
        <v>1258</v>
      </c>
      <c r="D163" s="1">
        <v>0</v>
      </c>
      <c r="E163" s="1" t="s">
        <v>1259</v>
      </c>
      <c r="F163" s="1" t="s">
        <v>1260</v>
      </c>
      <c r="G163" s="1">
        <v>0</v>
      </c>
      <c r="H163" s="1">
        <v>0</v>
      </c>
      <c r="I163" s="1" t="s">
        <v>33</v>
      </c>
      <c r="J163" s="1" t="s">
        <v>1261</v>
      </c>
      <c r="K163" s="1" t="s">
        <v>1262</v>
      </c>
      <c r="L163" s="7">
        <v>45537</v>
      </c>
      <c r="M163" s="1" t="s">
        <v>1273</v>
      </c>
      <c r="N163" s="1" t="s">
        <v>1264</v>
      </c>
    </row>
    <row r="164" spans="1:14" x14ac:dyDescent="0.3">
      <c r="A164" s="6">
        <v>605358</v>
      </c>
      <c r="B164" s="1" t="s">
        <v>1386</v>
      </c>
      <c r="C164" s="1" t="s">
        <v>1258</v>
      </c>
      <c r="D164" s="1">
        <v>0</v>
      </c>
      <c r="E164" s="1" t="s">
        <v>1266</v>
      </c>
      <c r="F164" s="1" t="s">
        <v>1267</v>
      </c>
      <c r="G164" s="1">
        <v>2</v>
      </c>
      <c r="H164" s="1">
        <v>0</v>
      </c>
      <c r="I164" s="1" t="s">
        <v>33</v>
      </c>
      <c r="J164" s="1" t="s">
        <v>1261</v>
      </c>
      <c r="K164" s="1" t="s">
        <v>1262</v>
      </c>
      <c r="L164" s="7">
        <v>45544</v>
      </c>
      <c r="M164" s="1" t="s">
        <v>1269</v>
      </c>
      <c r="N164" s="1" t="s">
        <v>1264</v>
      </c>
    </row>
    <row r="165" spans="1:14" x14ac:dyDescent="0.3">
      <c r="A165" s="6">
        <v>607365</v>
      </c>
      <c r="B165" s="1" t="s">
        <v>1387</v>
      </c>
      <c r="C165" s="1" t="s">
        <v>1258</v>
      </c>
      <c r="D165" s="1">
        <v>0</v>
      </c>
      <c r="E165" s="1" t="s">
        <v>1259</v>
      </c>
      <c r="F165" s="1" t="s">
        <v>1260</v>
      </c>
      <c r="G165" s="1">
        <v>0</v>
      </c>
      <c r="H165" s="1">
        <v>0</v>
      </c>
      <c r="I165" s="1" t="s">
        <v>33</v>
      </c>
      <c r="J165" s="1" t="s">
        <v>1261</v>
      </c>
      <c r="K165" s="1" t="s">
        <v>1262</v>
      </c>
      <c r="L165" s="7">
        <v>45551</v>
      </c>
      <c r="M165" s="1" t="s">
        <v>1269</v>
      </c>
      <c r="N165" s="1" t="s">
        <v>1264</v>
      </c>
    </row>
    <row r="166" spans="1:14" x14ac:dyDescent="0.3">
      <c r="A166" s="6">
        <v>607366</v>
      </c>
      <c r="B166" s="1" t="s">
        <v>1388</v>
      </c>
      <c r="C166" s="1" t="s">
        <v>1258</v>
      </c>
      <c r="D166" s="1">
        <v>0</v>
      </c>
      <c r="E166" s="1" t="s">
        <v>1259</v>
      </c>
      <c r="F166" s="1" t="s">
        <v>1260</v>
      </c>
      <c r="G166" s="1">
        <v>0</v>
      </c>
      <c r="H166" s="1">
        <v>0</v>
      </c>
      <c r="I166" s="1" t="s">
        <v>33</v>
      </c>
      <c r="J166" s="1" t="s">
        <v>1261</v>
      </c>
      <c r="K166" s="1" t="s">
        <v>1262</v>
      </c>
      <c r="L166" s="7">
        <v>45543</v>
      </c>
      <c r="M166" s="1" t="s">
        <v>1277</v>
      </c>
      <c r="N166" s="1" t="s">
        <v>1264</v>
      </c>
    </row>
    <row r="167" spans="1:14" x14ac:dyDescent="0.3">
      <c r="A167" s="6">
        <v>607367</v>
      </c>
      <c r="B167" s="1" t="s">
        <v>1388</v>
      </c>
      <c r="C167" s="1" t="s">
        <v>1258</v>
      </c>
      <c r="D167" s="1">
        <v>0</v>
      </c>
      <c r="E167" s="1" t="s">
        <v>1259</v>
      </c>
      <c r="F167" s="1" t="s">
        <v>1260</v>
      </c>
      <c r="G167" s="1">
        <v>0</v>
      </c>
      <c r="H167" s="1">
        <v>0</v>
      </c>
      <c r="I167" s="1" t="s">
        <v>33</v>
      </c>
      <c r="J167" s="1" t="s">
        <v>1261</v>
      </c>
      <c r="K167" s="1" t="s">
        <v>1262</v>
      </c>
      <c r="L167" s="7">
        <v>45551</v>
      </c>
      <c r="M167" s="1" t="s">
        <v>1269</v>
      </c>
      <c r="N167" s="1" t="s">
        <v>1264</v>
      </c>
    </row>
    <row r="168" spans="1:14" x14ac:dyDescent="0.3">
      <c r="A168" s="6">
        <v>607368</v>
      </c>
      <c r="B168" s="1" t="s">
        <v>1389</v>
      </c>
      <c r="C168" s="1" t="s">
        <v>1258</v>
      </c>
      <c r="D168" s="1">
        <v>0</v>
      </c>
      <c r="E168" s="1" t="s">
        <v>1266</v>
      </c>
      <c r="F168" s="1" t="s">
        <v>1305</v>
      </c>
      <c r="G168" s="1">
        <v>1</v>
      </c>
      <c r="H168" s="1">
        <v>0</v>
      </c>
      <c r="I168" s="1" t="s">
        <v>33</v>
      </c>
      <c r="J168" s="1" t="s">
        <v>1261</v>
      </c>
      <c r="K168" s="1" t="s">
        <v>1262</v>
      </c>
      <c r="L168" s="7">
        <v>45557</v>
      </c>
      <c r="M168" s="1" t="s">
        <v>1273</v>
      </c>
      <c r="N168" s="1" t="s">
        <v>1264</v>
      </c>
    </row>
    <row r="169" spans="1:14" x14ac:dyDescent="0.3">
      <c r="A169" s="6">
        <v>609769</v>
      </c>
      <c r="B169" s="1" t="s">
        <v>1389</v>
      </c>
      <c r="C169" s="1" t="s">
        <v>1258</v>
      </c>
      <c r="D169" s="1">
        <v>0</v>
      </c>
      <c r="E169" s="1" t="s">
        <v>1259</v>
      </c>
      <c r="F169" s="1" t="s">
        <v>1260</v>
      </c>
      <c r="G169" s="1">
        <v>0</v>
      </c>
      <c r="H169" s="1">
        <v>0</v>
      </c>
      <c r="I169" s="1" t="s">
        <v>33</v>
      </c>
      <c r="J169" s="1" t="s">
        <v>1261</v>
      </c>
      <c r="K169" s="1" t="s">
        <v>1262</v>
      </c>
      <c r="L169" s="7">
        <v>45539</v>
      </c>
      <c r="M169" s="1" t="s">
        <v>1273</v>
      </c>
      <c r="N169" s="1" t="s">
        <v>1264</v>
      </c>
    </row>
    <row r="170" spans="1:14" x14ac:dyDescent="0.3">
      <c r="A170" s="6">
        <v>607369</v>
      </c>
      <c r="B170" s="1" t="s">
        <v>1390</v>
      </c>
      <c r="C170" s="1" t="s">
        <v>1258</v>
      </c>
      <c r="D170" s="1">
        <v>0</v>
      </c>
      <c r="E170" s="1" t="s">
        <v>1259</v>
      </c>
      <c r="F170" s="1" t="s">
        <v>1260</v>
      </c>
      <c r="G170" s="1">
        <v>0</v>
      </c>
      <c r="H170" s="1">
        <v>0</v>
      </c>
      <c r="I170" s="1" t="s">
        <v>33</v>
      </c>
      <c r="J170" s="1" t="s">
        <v>1261</v>
      </c>
      <c r="K170" s="1" t="s">
        <v>1262</v>
      </c>
      <c r="L170" s="7">
        <v>45538</v>
      </c>
      <c r="M170" s="1" t="s">
        <v>1279</v>
      </c>
      <c r="N170" s="1" t="s">
        <v>1264</v>
      </c>
    </row>
    <row r="171" spans="1:14" x14ac:dyDescent="0.3">
      <c r="A171" s="6">
        <v>605860</v>
      </c>
      <c r="B171" s="1" t="s">
        <v>1391</v>
      </c>
      <c r="C171" s="1" t="s">
        <v>1258</v>
      </c>
      <c r="D171" s="1">
        <v>0</v>
      </c>
      <c r="E171" s="1" t="s">
        <v>1259</v>
      </c>
      <c r="F171" s="1" t="s">
        <v>1260</v>
      </c>
      <c r="G171" s="1">
        <v>0</v>
      </c>
      <c r="H171" s="1">
        <v>0</v>
      </c>
      <c r="I171" s="1" t="s">
        <v>33</v>
      </c>
      <c r="J171" s="1" t="s">
        <v>1261</v>
      </c>
      <c r="K171" s="1" t="s">
        <v>1262</v>
      </c>
      <c r="L171" s="7">
        <v>45535</v>
      </c>
      <c r="M171" s="1" t="s">
        <v>1273</v>
      </c>
      <c r="N171" s="1" t="s">
        <v>1264</v>
      </c>
    </row>
    <row r="172" spans="1:14" x14ac:dyDescent="0.3">
      <c r="A172" s="6">
        <v>701541</v>
      </c>
      <c r="B172" s="1" t="s">
        <v>1392</v>
      </c>
      <c r="C172" s="1" t="s">
        <v>1258</v>
      </c>
      <c r="D172" s="1">
        <v>0</v>
      </c>
      <c r="E172" s="1" t="s">
        <v>1259</v>
      </c>
      <c r="F172" s="1" t="s">
        <v>1260</v>
      </c>
      <c r="G172" s="1">
        <v>0</v>
      </c>
      <c r="H172" s="1">
        <v>0</v>
      </c>
      <c r="I172" s="1" t="s">
        <v>33</v>
      </c>
      <c r="J172" s="1" t="s">
        <v>1261</v>
      </c>
      <c r="K172" s="1" t="s">
        <v>1262</v>
      </c>
      <c r="L172" s="7">
        <v>45551</v>
      </c>
      <c r="M172" s="1" t="s">
        <v>1279</v>
      </c>
      <c r="N172" s="1" t="s">
        <v>1264</v>
      </c>
    </row>
    <row r="173" spans="1:14" x14ac:dyDescent="0.3">
      <c r="A173" s="6">
        <v>607396</v>
      </c>
      <c r="B173" s="1" t="s">
        <v>1393</v>
      </c>
      <c r="C173" s="1" t="s">
        <v>1258</v>
      </c>
      <c r="D173" s="1">
        <v>0</v>
      </c>
      <c r="E173" s="1" t="s">
        <v>1259</v>
      </c>
      <c r="F173" s="1" t="s">
        <v>1260</v>
      </c>
      <c r="G173" s="1">
        <v>0</v>
      </c>
      <c r="H173" s="1">
        <v>0</v>
      </c>
      <c r="I173" s="1" t="s">
        <v>33</v>
      </c>
      <c r="J173" s="1" t="s">
        <v>1261</v>
      </c>
      <c r="K173" s="1" t="s">
        <v>1262</v>
      </c>
      <c r="L173" s="7">
        <v>45542</v>
      </c>
      <c r="M173" s="1" t="s">
        <v>1279</v>
      </c>
      <c r="N173" s="1" t="s">
        <v>1264</v>
      </c>
    </row>
    <row r="174" spans="1:14" x14ac:dyDescent="0.3">
      <c r="A174" s="6">
        <v>606221</v>
      </c>
      <c r="B174" s="1" t="s">
        <v>1393</v>
      </c>
      <c r="C174" s="1" t="s">
        <v>1258</v>
      </c>
      <c r="D174" s="1">
        <v>0</v>
      </c>
      <c r="E174" s="1" t="s">
        <v>1259</v>
      </c>
      <c r="F174" s="1" t="s">
        <v>1260</v>
      </c>
      <c r="G174" s="1">
        <v>0</v>
      </c>
      <c r="H174" s="1">
        <v>0</v>
      </c>
      <c r="I174" s="1" t="s">
        <v>33</v>
      </c>
      <c r="J174" s="1" t="s">
        <v>1261</v>
      </c>
      <c r="K174" s="1" t="s">
        <v>1262</v>
      </c>
      <c r="L174" s="7">
        <v>45539</v>
      </c>
      <c r="M174" s="1" t="s">
        <v>1279</v>
      </c>
      <c r="N174" s="1" t="s">
        <v>1264</v>
      </c>
    </row>
    <row r="175" spans="1:14" x14ac:dyDescent="0.3">
      <c r="A175" s="6">
        <v>607761</v>
      </c>
      <c r="B175" s="1" t="s">
        <v>1394</v>
      </c>
      <c r="C175" s="1" t="s">
        <v>1258</v>
      </c>
      <c r="D175" s="1">
        <v>0</v>
      </c>
      <c r="E175" s="1" t="s">
        <v>1259</v>
      </c>
      <c r="F175" s="1" t="s">
        <v>1260</v>
      </c>
      <c r="G175" s="1">
        <v>0</v>
      </c>
      <c r="H175" s="1">
        <v>0</v>
      </c>
      <c r="I175" s="1" t="s">
        <v>33</v>
      </c>
      <c r="J175" s="1" t="s">
        <v>1261</v>
      </c>
      <c r="K175" s="1" t="s">
        <v>1262</v>
      </c>
      <c r="L175" s="7">
        <v>45551</v>
      </c>
      <c r="M175" s="1" t="s">
        <v>1263</v>
      </c>
      <c r="N175" s="1" t="s">
        <v>1264</v>
      </c>
    </row>
    <row r="176" spans="1:14" x14ac:dyDescent="0.3">
      <c r="A176" s="6">
        <v>609732</v>
      </c>
      <c r="B176" s="1" t="s">
        <v>1395</v>
      </c>
      <c r="C176" s="1" t="s">
        <v>1258</v>
      </c>
      <c r="D176" s="1">
        <v>0</v>
      </c>
      <c r="E176" s="1" t="s">
        <v>1259</v>
      </c>
      <c r="F176" s="1" t="s">
        <v>1260</v>
      </c>
      <c r="G176" s="1">
        <v>0</v>
      </c>
      <c r="H176" s="1">
        <v>0</v>
      </c>
      <c r="I176" s="1" t="s">
        <v>33</v>
      </c>
      <c r="J176" s="1" t="s">
        <v>1261</v>
      </c>
      <c r="K176" s="1" t="s">
        <v>1262</v>
      </c>
      <c r="L176" s="7">
        <v>45551</v>
      </c>
      <c r="M176" s="1" t="s">
        <v>1263</v>
      </c>
      <c r="N176" s="1" t="s">
        <v>1264</v>
      </c>
    </row>
    <row r="177" spans="1:14" x14ac:dyDescent="0.3">
      <c r="A177" s="6">
        <v>701101</v>
      </c>
      <c r="B177" s="1" t="s">
        <v>1396</v>
      </c>
      <c r="C177" s="1" t="s">
        <v>1258</v>
      </c>
      <c r="D177" s="1">
        <v>0</v>
      </c>
      <c r="E177" s="1" t="s">
        <v>1259</v>
      </c>
      <c r="F177" s="1" t="s">
        <v>1260</v>
      </c>
      <c r="G177" s="1">
        <v>0</v>
      </c>
      <c r="H177" s="1">
        <v>0</v>
      </c>
      <c r="I177" s="1" t="s">
        <v>33</v>
      </c>
      <c r="J177" s="1" t="s">
        <v>1261</v>
      </c>
      <c r="K177" s="1" t="s">
        <v>1262</v>
      </c>
      <c r="L177" s="7">
        <v>45538</v>
      </c>
      <c r="M177" s="1" t="s">
        <v>1279</v>
      </c>
      <c r="N177" s="1" t="s">
        <v>1264</v>
      </c>
    </row>
    <row r="178" spans="1:14" x14ac:dyDescent="0.3">
      <c r="A178" s="6">
        <v>607416</v>
      </c>
      <c r="B178" s="1" t="s">
        <v>1397</v>
      </c>
      <c r="C178" s="1" t="s">
        <v>1258</v>
      </c>
      <c r="D178" s="1">
        <v>0</v>
      </c>
      <c r="E178" s="1" t="s">
        <v>1259</v>
      </c>
      <c r="F178" s="1" t="s">
        <v>1260</v>
      </c>
      <c r="G178" s="1">
        <v>0</v>
      </c>
      <c r="H178" s="1">
        <v>0</v>
      </c>
      <c r="I178" s="1" t="s">
        <v>33</v>
      </c>
      <c r="J178" s="1" t="s">
        <v>1261</v>
      </c>
      <c r="K178" s="1" t="s">
        <v>1262</v>
      </c>
      <c r="L178" s="7">
        <v>45556</v>
      </c>
      <c r="M178" s="1" t="s">
        <v>1277</v>
      </c>
      <c r="N178" s="1" t="s">
        <v>1264</v>
      </c>
    </row>
    <row r="179" spans="1:14" x14ac:dyDescent="0.3">
      <c r="A179" s="6">
        <v>609979</v>
      </c>
      <c r="B179" s="1" t="s">
        <v>1398</v>
      </c>
      <c r="C179" s="1" t="s">
        <v>1258</v>
      </c>
      <c r="D179" s="1">
        <v>0</v>
      </c>
      <c r="E179" s="1" t="s">
        <v>1259</v>
      </c>
      <c r="F179" s="1" t="s">
        <v>1260</v>
      </c>
      <c r="G179" s="1">
        <v>0</v>
      </c>
      <c r="H179" s="1">
        <v>0</v>
      </c>
      <c r="I179" s="1" t="s">
        <v>33</v>
      </c>
      <c r="J179" s="1" t="s">
        <v>1261</v>
      </c>
      <c r="K179" s="1" t="s">
        <v>1262</v>
      </c>
      <c r="L179" s="7">
        <v>45548</v>
      </c>
      <c r="M179" s="1" t="s">
        <v>1263</v>
      </c>
      <c r="N179" s="1" t="s">
        <v>1264</v>
      </c>
    </row>
    <row r="180" spans="1:14" x14ac:dyDescent="0.3">
      <c r="A180" s="6">
        <v>605660</v>
      </c>
      <c r="B180" s="1" t="s">
        <v>1399</v>
      </c>
      <c r="C180" s="1" t="s">
        <v>1258</v>
      </c>
      <c r="D180" s="1">
        <v>0</v>
      </c>
      <c r="E180" s="1" t="s">
        <v>1266</v>
      </c>
      <c r="F180" s="1" t="s">
        <v>1267</v>
      </c>
      <c r="G180" s="1">
        <v>2</v>
      </c>
      <c r="H180" s="1">
        <v>0</v>
      </c>
      <c r="I180" s="1" t="s">
        <v>33</v>
      </c>
      <c r="J180" s="1" t="s">
        <v>1261</v>
      </c>
      <c r="K180" s="1" t="s">
        <v>1262</v>
      </c>
      <c r="L180" s="7">
        <v>45551</v>
      </c>
      <c r="M180" s="1" t="s">
        <v>1277</v>
      </c>
      <c r="N180" s="1" t="s">
        <v>1264</v>
      </c>
    </row>
    <row r="181" spans="1:14" x14ac:dyDescent="0.3">
      <c r="A181" s="6">
        <v>609642</v>
      </c>
      <c r="B181" s="1" t="s">
        <v>1400</v>
      </c>
      <c r="C181" s="1" t="s">
        <v>1258</v>
      </c>
      <c r="D181" s="1">
        <v>0</v>
      </c>
      <c r="E181" s="1" t="s">
        <v>1259</v>
      </c>
      <c r="F181" s="1" t="s">
        <v>1260</v>
      </c>
      <c r="G181" s="1">
        <v>0</v>
      </c>
      <c r="H181" s="1">
        <v>0</v>
      </c>
      <c r="I181" s="1" t="s">
        <v>33</v>
      </c>
      <c r="J181" s="1" t="s">
        <v>1261</v>
      </c>
      <c r="K181" s="1" t="s">
        <v>1262</v>
      </c>
      <c r="L181" s="7">
        <v>45551</v>
      </c>
      <c r="M181" s="1" t="s">
        <v>1277</v>
      </c>
      <c r="N181" s="1" t="s">
        <v>1264</v>
      </c>
    </row>
    <row r="182" spans="1:14" x14ac:dyDescent="0.3">
      <c r="A182" s="6">
        <v>609644</v>
      </c>
      <c r="B182" s="1" t="s">
        <v>1401</v>
      </c>
      <c r="C182" s="1" t="s">
        <v>1258</v>
      </c>
      <c r="D182" s="1">
        <v>0</v>
      </c>
      <c r="E182" s="1" t="s">
        <v>1259</v>
      </c>
      <c r="F182" s="1" t="s">
        <v>1260</v>
      </c>
      <c r="G182" s="1">
        <v>0</v>
      </c>
      <c r="H182" s="1">
        <v>0</v>
      </c>
      <c r="I182" s="1" t="s">
        <v>33</v>
      </c>
      <c r="J182" s="1" t="s">
        <v>1261</v>
      </c>
      <c r="K182" s="1" t="s">
        <v>1262</v>
      </c>
      <c r="L182" s="7">
        <v>45534</v>
      </c>
      <c r="M182" s="1" t="s">
        <v>1277</v>
      </c>
      <c r="N182" s="1" t="s">
        <v>1264</v>
      </c>
    </row>
    <row r="183" spans="1:14" x14ac:dyDescent="0.3">
      <c r="A183" s="6">
        <v>701722</v>
      </c>
      <c r="B183" s="1" t="s">
        <v>1402</v>
      </c>
      <c r="C183" s="1" t="s">
        <v>1258</v>
      </c>
      <c r="D183" s="1">
        <v>0</v>
      </c>
      <c r="E183" s="1" t="s">
        <v>1259</v>
      </c>
      <c r="F183" s="1" t="s">
        <v>1260</v>
      </c>
      <c r="G183" s="1">
        <v>0</v>
      </c>
      <c r="H183" s="1">
        <v>0</v>
      </c>
      <c r="I183" s="1" t="s">
        <v>33</v>
      </c>
      <c r="J183" s="1" t="s">
        <v>1261</v>
      </c>
      <c r="K183" s="1" t="s">
        <v>1262</v>
      </c>
      <c r="L183" s="7">
        <v>45551</v>
      </c>
      <c r="M183" s="1" t="s">
        <v>1277</v>
      </c>
      <c r="N183" s="1" t="s">
        <v>1264</v>
      </c>
    </row>
    <row r="184" spans="1:14" x14ac:dyDescent="0.3">
      <c r="A184" s="6">
        <v>606218</v>
      </c>
      <c r="B184" s="1" t="s">
        <v>1403</v>
      </c>
      <c r="C184" s="1" t="s">
        <v>1258</v>
      </c>
      <c r="D184" s="1">
        <v>0</v>
      </c>
      <c r="E184" s="1" t="s">
        <v>1259</v>
      </c>
      <c r="F184" s="1" t="s">
        <v>1260</v>
      </c>
      <c r="G184" s="1">
        <v>0</v>
      </c>
      <c r="H184" s="1">
        <v>0</v>
      </c>
      <c r="I184" s="1" t="s">
        <v>33</v>
      </c>
      <c r="J184" s="1" t="s">
        <v>1261</v>
      </c>
      <c r="K184" s="1" t="s">
        <v>1262</v>
      </c>
      <c r="L184" s="7">
        <v>45551</v>
      </c>
      <c r="M184" s="1" t="s">
        <v>1277</v>
      </c>
      <c r="N184" s="1" t="s">
        <v>1264</v>
      </c>
    </row>
    <row r="185" spans="1:14" x14ac:dyDescent="0.3">
      <c r="A185" s="6">
        <v>606511</v>
      </c>
      <c r="B185" s="1" t="s">
        <v>1404</v>
      </c>
      <c r="C185" s="1" t="s">
        <v>1258</v>
      </c>
      <c r="D185" s="1">
        <v>0</v>
      </c>
      <c r="E185" s="1" t="s">
        <v>1259</v>
      </c>
      <c r="F185" s="1" t="s">
        <v>1260</v>
      </c>
      <c r="G185" s="1">
        <v>0</v>
      </c>
      <c r="H185" s="1">
        <v>0</v>
      </c>
      <c r="I185" s="1" t="s">
        <v>33</v>
      </c>
      <c r="J185" s="1" t="s">
        <v>1261</v>
      </c>
      <c r="K185" s="1" t="s">
        <v>1262</v>
      </c>
      <c r="L185" s="7">
        <v>45540</v>
      </c>
      <c r="M185" s="1" t="s">
        <v>1277</v>
      </c>
      <c r="N185" s="1" t="s">
        <v>1264</v>
      </c>
    </row>
    <row r="186" spans="1:14" x14ac:dyDescent="0.3">
      <c r="A186" s="6">
        <v>609628</v>
      </c>
      <c r="B186" s="1" t="s">
        <v>1405</v>
      </c>
      <c r="C186" s="1" t="s">
        <v>1258</v>
      </c>
      <c r="D186" s="1">
        <v>0</v>
      </c>
      <c r="E186" s="1" t="s">
        <v>1259</v>
      </c>
      <c r="F186" s="1" t="s">
        <v>1260</v>
      </c>
      <c r="G186" s="1">
        <v>0</v>
      </c>
      <c r="H186" s="1">
        <v>0</v>
      </c>
      <c r="I186" s="1" t="s">
        <v>33</v>
      </c>
      <c r="J186" s="1" t="s">
        <v>1261</v>
      </c>
      <c r="K186" s="1" t="s">
        <v>1262</v>
      </c>
      <c r="L186" s="7">
        <v>45536</v>
      </c>
      <c r="M186" s="1" t="s">
        <v>1269</v>
      </c>
      <c r="N186" s="1" t="s">
        <v>1264</v>
      </c>
    </row>
    <row r="187" spans="1:14" x14ac:dyDescent="0.3">
      <c r="A187" s="6">
        <v>605579</v>
      </c>
      <c r="B187" s="1" t="s">
        <v>1406</v>
      </c>
      <c r="C187" s="1" t="s">
        <v>1258</v>
      </c>
      <c r="D187" s="1">
        <v>0</v>
      </c>
      <c r="E187" s="1" t="s">
        <v>1259</v>
      </c>
      <c r="F187" s="1" t="s">
        <v>1260</v>
      </c>
      <c r="G187" s="1">
        <v>0</v>
      </c>
      <c r="H187" s="1">
        <v>0</v>
      </c>
      <c r="I187" s="1" t="s">
        <v>33</v>
      </c>
      <c r="J187" s="1" t="s">
        <v>1261</v>
      </c>
      <c r="K187" s="1" t="s">
        <v>1262</v>
      </c>
      <c r="L187" s="7">
        <v>45551</v>
      </c>
      <c r="M187" s="1" t="s">
        <v>1263</v>
      </c>
      <c r="N187" s="1" t="s">
        <v>1264</v>
      </c>
    </row>
    <row r="188" spans="1:14" x14ac:dyDescent="0.3">
      <c r="A188" s="6">
        <v>701671</v>
      </c>
      <c r="B188" s="1" t="s">
        <v>1406</v>
      </c>
      <c r="C188" s="1" t="s">
        <v>1258</v>
      </c>
      <c r="D188" s="1">
        <v>0</v>
      </c>
      <c r="E188" s="1" t="s">
        <v>1259</v>
      </c>
      <c r="F188" s="1" t="s">
        <v>1260</v>
      </c>
      <c r="G188" s="1">
        <v>0</v>
      </c>
      <c r="H188" s="1">
        <v>0</v>
      </c>
      <c r="I188" s="1" t="s">
        <v>33</v>
      </c>
      <c r="J188" s="1" t="s">
        <v>1261</v>
      </c>
      <c r="K188" s="1" t="s">
        <v>1262</v>
      </c>
      <c r="L188" s="7">
        <v>45547</v>
      </c>
      <c r="M188" s="1" t="s">
        <v>1263</v>
      </c>
      <c r="N188" s="1" t="s">
        <v>1264</v>
      </c>
    </row>
    <row r="189" spans="1:14" x14ac:dyDescent="0.3">
      <c r="A189" s="6">
        <v>606391</v>
      </c>
      <c r="B189" s="1" t="s">
        <v>1407</v>
      </c>
      <c r="C189" s="1" t="s">
        <v>1258</v>
      </c>
      <c r="D189" s="1">
        <v>0</v>
      </c>
      <c r="E189" s="1" t="s">
        <v>1259</v>
      </c>
      <c r="F189" s="1" t="s">
        <v>1260</v>
      </c>
      <c r="G189" s="1">
        <v>0</v>
      </c>
      <c r="H189" s="1">
        <v>0</v>
      </c>
      <c r="I189" s="1" t="s">
        <v>33</v>
      </c>
      <c r="J189" s="1" t="s">
        <v>1261</v>
      </c>
      <c r="K189" s="1" t="s">
        <v>1262</v>
      </c>
      <c r="L189" s="7">
        <v>45551</v>
      </c>
      <c r="M189" s="1" t="s">
        <v>1263</v>
      </c>
      <c r="N189" s="1" t="s">
        <v>1264</v>
      </c>
    </row>
    <row r="190" spans="1:14" x14ac:dyDescent="0.3">
      <c r="A190" s="6">
        <v>701214</v>
      </c>
      <c r="B190" s="1" t="s">
        <v>1408</v>
      </c>
      <c r="C190" s="1" t="s">
        <v>1258</v>
      </c>
      <c r="D190" s="1">
        <v>0</v>
      </c>
      <c r="E190" s="1" t="s">
        <v>1259</v>
      </c>
      <c r="F190" s="1" t="s">
        <v>1260</v>
      </c>
      <c r="G190" s="1">
        <v>0</v>
      </c>
      <c r="H190" s="1">
        <v>0</v>
      </c>
      <c r="I190" s="1" t="s">
        <v>33</v>
      </c>
      <c r="J190" s="1" t="s">
        <v>1261</v>
      </c>
      <c r="K190" s="1" t="s">
        <v>1262</v>
      </c>
      <c r="L190" s="7">
        <v>45551</v>
      </c>
      <c r="M190" s="1" t="s">
        <v>1263</v>
      </c>
      <c r="N190" s="1" t="s">
        <v>1264</v>
      </c>
    </row>
    <row r="191" spans="1:14" x14ac:dyDescent="0.3">
      <c r="A191" s="6">
        <v>605486</v>
      </c>
      <c r="B191" s="1" t="s">
        <v>1409</v>
      </c>
      <c r="C191" s="1" t="s">
        <v>1258</v>
      </c>
      <c r="D191" s="1">
        <v>0</v>
      </c>
      <c r="E191" s="1" t="s">
        <v>1259</v>
      </c>
      <c r="F191" s="1" t="s">
        <v>1260</v>
      </c>
      <c r="G191" s="1">
        <v>0</v>
      </c>
      <c r="H191" s="1">
        <v>0</v>
      </c>
      <c r="I191" s="1" t="s">
        <v>33</v>
      </c>
      <c r="J191" s="1" t="s">
        <v>1261</v>
      </c>
      <c r="K191" s="1" t="s">
        <v>1262</v>
      </c>
      <c r="L191" s="7">
        <v>45551</v>
      </c>
      <c r="M191" s="1" t="s">
        <v>1273</v>
      </c>
      <c r="N191" s="1" t="s">
        <v>1264</v>
      </c>
    </row>
    <row r="192" spans="1:14" x14ac:dyDescent="0.3">
      <c r="A192" s="6">
        <v>606220</v>
      </c>
      <c r="B192" s="1" t="s">
        <v>1410</v>
      </c>
      <c r="C192" s="1" t="s">
        <v>1258</v>
      </c>
      <c r="D192" s="1">
        <v>0</v>
      </c>
      <c r="E192" s="1" t="s">
        <v>1259</v>
      </c>
      <c r="F192" s="1" t="s">
        <v>1260</v>
      </c>
      <c r="G192" s="1">
        <v>0</v>
      </c>
      <c r="H192" s="1">
        <v>0</v>
      </c>
      <c r="I192" s="1" t="s">
        <v>33</v>
      </c>
      <c r="J192" s="1" t="s">
        <v>1261</v>
      </c>
      <c r="K192" s="1" t="s">
        <v>1262</v>
      </c>
      <c r="L192" s="7">
        <v>45540</v>
      </c>
      <c r="M192" s="1" t="s">
        <v>1269</v>
      </c>
      <c r="N192" s="1" t="s">
        <v>1264</v>
      </c>
    </row>
    <row r="193" spans="1:14" x14ac:dyDescent="0.3">
      <c r="A193" s="6">
        <v>701054</v>
      </c>
      <c r="B193" s="1" t="s">
        <v>1411</v>
      </c>
      <c r="C193" s="1" t="s">
        <v>1258</v>
      </c>
      <c r="D193" s="1">
        <v>0</v>
      </c>
      <c r="E193" s="1" t="s">
        <v>1259</v>
      </c>
      <c r="F193" s="1" t="s">
        <v>1260</v>
      </c>
      <c r="G193" s="1">
        <v>0</v>
      </c>
      <c r="H193" s="1">
        <v>0</v>
      </c>
      <c r="I193" s="1" t="s">
        <v>33</v>
      </c>
      <c r="J193" s="1" t="s">
        <v>1261</v>
      </c>
      <c r="K193" s="1" t="s">
        <v>1262</v>
      </c>
      <c r="L193" s="7">
        <v>45547</v>
      </c>
      <c r="M193" s="1" t="s">
        <v>1269</v>
      </c>
      <c r="N193" s="1" t="s">
        <v>1264</v>
      </c>
    </row>
    <row r="194" spans="1:14" x14ac:dyDescent="0.3">
      <c r="A194" s="6">
        <v>605117</v>
      </c>
      <c r="B194" s="1" t="s">
        <v>1412</v>
      </c>
      <c r="C194" s="1" t="s">
        <v>1258</v>
      </c>
      <c r="D194" s="1">
        <v>0</v>
      </c>
      <c r="E194" s="1" t="s">
        <v>1307</v>
      </c>
      <c r="F194" s="1" t="s">
        <v>1267</v>
      </c>
      <c r="G194" s="1">
        <v>1</v>
      </c>
      <c r="H194" s="1">
        <v>0</v>
      </c>
      <c r="I194" s="1" t="s">
        <v>33</v>
      </c>
      <c r="J194" s="1" t="s">
        <v>1261</v>
      </c>
      <c r="K194" s="1" t="s">
        <v>1262</v>
      </c>
      <c r="L194" s="7">
        <v>45551</v>
      </c>
      <c r="M194" s="1" t="s">
        <v>1277</v>
      </c>
      <c r="N194" s="1" t="s">
        <v>1264</v>
      </c>
    </row>
    <row r="195" spans="1:14" x14ac:dyDescent="0.3">
      <c r="A195" s="6">
        <v>605007</v>
      </c>
      <c r="B195" s="1" t="s">
        <v>1413</v>
      </c>
      <c r="C195" s="1" t="s">
        <v>1258</v>
      </c>
      <c r="D195" s="1">
        <v>0</v>
      </c>
      <c r="E195" s="1" t="s">
        <v>1266</v>
      </c>
      <c r="F195" s="1" t="s">
        <v>1267</v>
      </c>
      <c r="G195" s="1">
        <v>1</v>
      </c>
      <c r="H195" s="1">
        <v>0</v>
      </c>
      <c r="I195" s="1" t="s">
        <v>33</v>
      </c>
      <c r="J195" s="1" t="s">
        <v>1261</v>
      </c>
      <c r="K195" s="1" t="s">
        <v>1262</v>
      </c>
      <c r="L195" s="7">
        <v>45543</v>
      </c>
      <c r="M195" s="1" t="s">
        <v>1273</v>
      </c>
      <c r="N195" s="1" t="s">
        <v>1264</v>
      </c>
    </row>
    <row r="196" spans="1:14" x14ac:dyDescent="0.3">
      <c r="A196" s="6">
        <v>607483</v>
      </c>
      <c r="B196" s="1" t="s">
        <v>1413</v>
      </c>
      <c r="C196" s="1" t="s">
        <v>1258</v>
      </c>
      <c r="D196" s="1">
        <v>0</v>
      </c>
      <c r="E196" s="1" t="s">
        <v>1266</v>
      </c>
      <c r="F196" s="1" t="s">
        <v>1324</v>
      </c>
      <c r="G196" s="1">
        <v>2</v>
      </c>
      <c r="H196" s="1">
        <v>1</v>
      </c>
      <c r="I196" s="1" t="s">
        <v>33</v>
      </c>
      <c r="J196" s="1" t="s">
        <v>1261</v>
      </c>
      <c r="K196" s="1" t="s">
        <v>1262</v>
      </c>
      <c r="L196" s="7">
        <v>45543</v>
      </c>
      <c r="M196" s="1" t="s">
        <v>1273</v>
      </c>
      <c r="N196" s="1" t="s">
        <v>1264</v>
      </c>
    </row>
    <row r="197" spans="1:14" x14ac:dyDescent="0.3">
      <c r="A197" s="6">
        <v>607756</v>
      </c>
      <c r="B197" s="1" t="s">
        <v>1414</v>
      </c>
      <c r="C197" s="1" t="s">
        <v>1258</v>
      </c>
      <c r="D197" s="1">
        <v>0</v>
      </c>
      <c r="E197" s="1" t="s">
        <v>1259</v>
      </c>
      <c r="F197" s="1" t="s">
        <v>1260</v>
      </c>
      <c r="G197" s="1">
        <v>0</v>
      </c>
      <c r="H197" s="1">
        <v>0</v>
      </c>
      <c r="I197" s="1" t="s">
        <v>33</v>
      </c>
      <c r="J197" s="1" t="s">
        <v>1261</v>
      </c>
      <c r="K197" s="1" t="s">
        <v>1262</v>
      </c>
      <c r="L197" s="7">
        <v>45537</v>
      </c>
      <c r="M197" s="1" t="s">
        <v>1273</v>
      </c>
      <c r="N197" s="1" t="s">
        <v>1264</v>
      </c>
    </row>
    <row r="198" spans="1:14" x14ac:dyDescent="0.3">
      <c r="A198" s="6">
        <v>606269</v>
      </c>
      <c r="B198" s="1" t="s">
        <v>1415</v>
      </c>
      <c r="C198" s="1" t="s">
        <v>1258</v>
      </c>
      <c r="D198" s="1">
        <v>0</v>
      </c>
      <c r="E198" s="1" t="s">
        <v>1266</v>
      </c>
      <c r="F198" s="1" t="s">
        <v>1267</v>
      </c>
      <c r="G198" s="1">
        <v>2</v>
      </c>
      <c r="H198" s="1">
        <v>0</v>
      </c>
      <c r="I198" s="1" t="s">
        <v>33</v>
      </c>
      <c r="J198" s="1" t="s">
        <v>1416</v>
      </c>
      <c r="K198" s="1" t="s">
        <v>1416</v>
      </c>
      <c r="L198" s="7">
        <v>45542</v>
      </c>
      <c r="M198" s="1" t="s">
        <v>1273</v>
      </c>
      <c r="N198" s="1" t="s">
        <v>1264</v>
      </c>
    </row>
    <row r="199" spans="1:14" x14ac:dyDescent="0.3">
      <c r="A199" s="6">
        <v>607484</v>
      </c>
      <c r="B199" s="1" t="s">
        <v>62</v>
      </c>
      <c r="C199" s="1" t="s">
        <v>1258</v>
      </c>
      <c r="D199" s="1">
        <v>0</v>
      </c>
      <c r="E199" s="1" t="s">
        <v>1259</v>
      </c>
      <c r="F199" s="1" t="s">
        <v>1260</v>
      </c>
      <c r="G199" s="1">
        <v>0</v>
      </c>
      <c r="H199" s="1">
        <v>0</v>
      </c>
      <c r="I199" s="1" t="s">
        <v>33</v>
      </c>
      <c r="J199" s="1" t="s">
        <v>1261</v>
      </c>
      <c r="K199" s="1" t="s">
        <v>1262</v>
      </c>
      <c r="L199" s="7">
        <v>45555</v>
      </c>
      <c r="M199" s="1" t="s">
        <v>7</v>
      </c>
      <c r="N199" s="1" t="s">
        <v>1264</v>
      </c>
    </row>
    <row r="200" spans="1:14" x14ac:dyDescent="0.3">
      <c r="A200" s="6">
        <v>605905</v>
      </c>
      <c r="B200" s="1" t="s">
        <v>1417</v>
      </c>
      <c r="C200" s="1" t="s">
        <v>1258</v>
      </c>
      <c r="D200" s="1">
        <v>0</v>
      </c>
      <c r="E200" s="1" t="s">
        <v>1259</v>
      </c>
      <c r="F200" s="1" t="s">
        <v>1260</v>
      </c>
      <c r="G200" s="1">
        <v>0</v>
      </c>
      <c r="H200" s="1">
        <v>0</v>
      </c>
      <c r="I200" s="1" t="s">
        <v>33</v>
      </c>
      <c r="J200" s="1" t="s">
        <v>1261</v>
      </c>
      <c r="K200" s="1" t="s">
        <v>1262</v>
      </c>
      <c r="L200" s="7">
        <v>45550</v>
      </c>
      <c r="M200" s="1" t="s">
        <v>1269</v>
      </c>
      <c r="N200" s="1" t="s">
        <v>1264</v>
      </c>
    </row>
    <row r="201" spans="1:14" x14ac:dyDescent="0.3">
      <c r="A201" s="6">
        <v>605613</v>
      </c>
      <c r="B201" s="1" t="s">
        <v>1418</v>
      </c>
      <c r="C201" s="1" t="s">
        <v>1258</v>
      </c>
      <c r="D201" s="1">
        <v>0</v>
      </c>
      <c r="E201" s="1" t="s">
        <v>1259</v>
      </c>
      <c r="F201" s="1" t="s">
        <v>1260</v>
      </c>
      <c r="G201" s="1">
        <v>0</v>
      </c>
      <c r="H201" s="1">
        <v>0</v>
      </c>
      <c r="I201" s="1" t="s">
        <v>33</v>
      </c>
      <c r="J201" s="1" t="s">
        <v>1261</v>
      </c>
      <c r="K201" s="1" t="s">
        <v>1262</v>
      </c>
      <c r="L201" s="7">
        <v>45540</v>
      </c>
      <c r="M201" s="1" t="s">
        <v>1269</v>
      </c>
      <c r="N201" s="1" t="s">
        <v>1264</v>
      </c>
    </row>
    <row r="202" spans="1:14" x14ac:dyDescent="0.3">
      <c r="A202" s="6">
        <v>609670</v>
      </c>
      <c r="B202" s="1" t="s">
        <v>1418</v>
      </c>
      <c r="C202" s="1" t="s">
        <v>1258</v>
      </c>
      <c r="D202" s="1">
        <v>0</v>
      </c>
      <c r="E202" s="1" t="s">
        <v>1259</v>
      </c>
      <c r="F202" s="1" t="s">
        <v>1260</v>
      </c>
      <c r="G202" s="1">
        <v>0</v>
      </c>
      <c r="H202" s="1">
        <v>0</v>
      </c>
      <c r="I202" s="1" t="s">
        <v>33</v>
      </c>
      <c r="J202" s="1" t="s">
        <v>1261</v>
      </c>
      <c r="K202" s="1" t="s">
        <v>1262</v>
      </c>
      <c r="L202" s="7">
        <v>45550</v>
      </c>
      <c r="M202" s="1" t="s">
        <v>1269</v>
      </c>
      <c r="N202" s="1" t="s">
        <v>1264</v>
      </c>
    </row>
    <row r="203" spans="1:14" x14ac:dyDescent="0.3">
      <c r="A203" s="6">
        <v>607507</v>
      </c>
      <c r="B203" s="1" t="s">
        <v>1419</v>
      </c>
      <c r="C203" s="1" t="s">
        <v>1258</v>
      </c>
      <c r="D203" s="1">
        <v>0</v>
      </c>
      <c r="E203" s="1" t="s">
        <v>1307</v>
      </c>
      <c r="F203" s="1" t="s">
        <v>1305</v>
      </c>
      <c r="G203" s="1">
        <v>1</v>
      </c>
      <c r="H203" s="1">
        <v>0</v>
      </c>
      <c r="I203" s="1" t="s">
        <v>33</v>
      </c>
      <c r="J203" s="1" t="s">
        <v>1261</v>
      </c>
      <c r="K203" s="1" t="s">
        <v>1262</v>
      </c>
      <c r="L203" s="7">
        <v>45543</v>
      </c>
      <c r="M203" s="1" t="s">
        <v>1277</v>
      </c>
      <c r="N203" s="1" t="s">
        <v>1264</v>
      </c>
    </row>
    <row r="204" spans="1:14" x14ac:dyDescent="0.3">
      <c r="A204" s="6">
        <v>605531</v>
      </c>
      <c r="B204" s="1" t="s">
        <v>1419</v>
      </c>
      <c r="C204" s="1" t="s">
        <v>1258</v>
      </c>
      <c r="D204" s="1">
        <v>0</v>
      </c>
      <c r="E204" s="1" t="s">
        <v>1259</v>
      </c>
      <c r="F204" s="1" t="s">
        <v>1260</v>
      </c>
      <c r="G204" s="1">
        <v>0</v>
      </c>
      <c r="H204" s="1">
        <v>0</v>
      </c>
      <c r="I204" s="1" t="s">
        <v>33</v>
      </c>
      <c r="J204" s="1" t="s">
        <v>1261</v>
      </c>
      <c r="K204" s="1" t="s">
        <v>1262</v>
      </c>
      <c r="L204" s="7">
        <v>45539</v>
      </c>
      <c r="M204" s="1" t="s">
        <v>1277</v>
      </c>
      <c r="N204" s="1" t="s">
        <v>1264</v>
      </c>
    </row>
    <row r="205" spans="1:14" x14ac:dyDescent="0.3">
      <c r="A205" s="6">
        <v>607506</v>
      </c>
      <c r="B205" s="1" t="s">
        <v>1419</v>
      </c>
      <c r="C205" s="1" t="s">
        <v>1258</v>
      </c>
      <c r="D205" s="1">
        <v>0</v>
      </c>
      <c r="E205" s="1" t="s">
        <v>1259</v>
      </c>
      <c r="F205" s="1" t="s">
        <v>1260</v>
      </c>
      <c r="G205" s="1">
        <v>0</v>
      </c>
      <c r="H205" s="1">
        <v>0</v>
      </c>
      <c r="I205" s="1" t="s">
        <v>33</v>
      </c>
      <c r="J205" s="1" t="s">
        <v>1261</v>
      </c>
      <c r="K205" s="1" t="s">
        <v>1262</v>
      </c>
      <c r="L205" s="7">
        <v>45542</v>
      </c>
      <c r="M205" s="1" t="s">
        <v>1277</v>
      </c>
      <c r="N205" s="1" t="s">
        <v>1264</v>
      </c>
    </row>
    <row r="206" spans="1:14" x14ac:dyDescent="0.3">
      <c r="A206" s="6">
        <v>605953</v>
      </c>
      <c r="B206" s="1" t="s">
        <v>63</v>
      </c>
      <c r="C206" s="1" t="s">
        <v>1258</v>
      </c>
      <c r="D206" s="1">
        <v>0</v>
      </c>
      <c r="E206" s="1" t="s">
        <v>1259</v>
      </c>
      <c r="F206" s="1" t="s">
        <v>1260</v>
      </c>
      <c r="G206" s="1">
        <v>0</v>
      </c>
      <c r="H206" s="1">
        <v>0</v>
      </c>
      <c r="I206" s="1" t="s">
        <v>33</v>
      </c>
      <c r="J206" s="1" t="s">
        <v>1261</v>
      </c>
      <c r="K206" s="1" t="s">
        <v>1262</v>
      </c>
      <c r="L206" s="7">
        <v>45535</v>
      </c>
      <c r="M206" s="1" t="s">
        <v>7</v>
      </c>
      <c r="N206" s="1" t="s">
        <v>1264</v>
      </c>
    </row>
    <row r="207" spans="1:14" x14ac:dyDescent="0.3">
      <c r="A207" s="6">
        <v>605977</v>
      </c>
      <c r="B207" s="1" t="s">
        <v>1420</v>
      </c>
      <c r="C207" s="1" t="s">
        <v>1258</v>
      </c>
      <c r="D207" s="1">
        <v>0</v>
      </c>
      <c r="E207" s="1" t="s">
        <v>1259</v>
      </c>
      <c r="F207" s="1" t="s">
        <v>1260</v>
      </c>
      <c r="G207" s="1">
        <v>0</v>
      </c>
      <c r="H207" s="1">
        <v>0</v>
      </c>
      <c r="I207" s="1" t="s">
        <v>33</v>
      </c>
      <c r="J207" s="1" t="s">
        <v>1261</v>
      </c>
      <c r="K207" s="1" t="s">
        <v>1262</v>
      </c>
      <c r="L207" s="7">
        <v>45535</v>
      </c>
      <c r="M207" s="1" t="s">
        <v>1263</v>
      </c>
      <c r="N207" s="1" t="s">
        <v>1264</v>
      </c>
    </row>
    <row r="208" spans="1:14" x14ac:dyDescent="0.3">
      <c r="A208" s="6">
        <v>607523</v>
      </c>
      <c r="B208" s="1" t="s">
        <v>1420</v>
      </c>
      <c r="C208" s="1" t="s">
        <v>1258</v>
      </c>
      <c r="D208" s="1">
        <v>0</v>
      </c>
      <c r="E208" s="1" t="s">
        <v>1259</v>
      </c>
      <c r="F208" s="1" t="s">
        <v>1260</v>
      </c>
      <c r="G208" s="1">
        <v>0</v>
      </c>
      <c r="H208" s="1">
        <v>0</v>
      </c>
      <c r="I208" s="1" t="s">
        <v>33</v>
      </c>
      <c r="J208" s="1" t="s">
        <v>1261</v>
      </c>
      <c r="K208" s="1" t="s">
        <v>1262</v>
      </c>
      <c r="L208" s="7">
        <v>45535</v>
      </c>
      <c r="M208" s="1" t="s">
        <v>1263</v>
      </c>
      <c r="N208" s="1" t="s">
        <v>1264</v>
      </c>
    </row>
    <row r="209" spans="1:14" x14ac:dyDescent="0.3">
      <c r="A209" s="6">
        <v>607524</v>
      </c>
      <c r="B209" s="1" t="s">
        <v>1420</v>
      </c>
      <c r="C209" s="1" t="s">
        <v>1258</v>
      </c>
      <c r="D209" s="1">
        <v>0</v>
      </c>
      <c r="E209" s="1" t="s">
        <v>1259</v>
      </c>
      <c r="F209" s="1" t="s">
        <v>1260</v>
      </c>
      <c r="G209" s="1">
        <v>0</v>
      </c>
      <c r="H209" s="1">
        <v>0</v>
      </c>
      <c r="I209" s="1" t="s">
        <v>33</v>
      </c>
      <c r="J209" s="1" t="s">
        <v>1261</v>
      </c>
      <c r="K209" s="1" t="s">
        <v>1262</v>
      </c>
      <c r="L209" s="7">
        <v>45535</v>
      </c>
      <c r="M209" s="1" t="s">
        <v>1263</v>
      </c>
      <c r="N209" s="1" t="s">
        <v>1264</v>
      </c>
    </row>
    <row r="210" spans="1:14" x14ac:dyDescent="0.3">
      <c r="A210" s="6">
        <v>701076</v>
      </c>
      <c r="B210" s="1" t="s">
        <v>1421</v>
      </c>
      <c r="C210" s="1" t="s">
        <v>1258</v>
      </c>
      <c r="D210" s="1">
        <v>0</v>
      </c>
      <c r="E210" s="1" t="s">
        <v>1259</v>
      </c>
      <c r="F210" s="1" t="s">
        <v>1260</v>
      </c>
      <c r="G210" s="1">
        <v>0</v>
      </c>
      <c r="H210" s="1">
        <v>0</v>
      </c>
      <c r="I210" s="1" t="s">
        <v>33</v>
      </c>
      <c r="J210" s="1" t="s">
        <v>1261</v>
      </c>
      <c r="K210" s="1" t="s">
        <v>1262</v>
      </c>
      <c r="L210" s="7">
        <v>45535</v>
      </c>
      <c r="M210" s="1" t="s">
        <v>1263</v>
      </c>
      <c r="N210" s="1" t="s">
        <v>1264</v>
      </c>
    </row>
    <row r="211" spans="1:14" x14ac:dyDescent="0.3">
      <c r="A211" s="6">
        <v>607738</v>
      </c>
      <c r="B211" s="1" t="s">
        <v>1422</v>
      </c>
      <c r="C211" s="1" t="s">
        <v>1258</v>
      </c>
      <c r="D211" s="1">
        <v>0</v>
      </c>
      <c r="E211" s="1" t="s">
        <v>1259</v>
      </c>
      <c r="F211" s="1" t="s">
        <v>1260</v>
      </c>
      <c r="G211" s="1">
        <v>0</v>
      </c>
      <c r="H211" s="1">
        <v>0</v>
      </c>
      <c r="I211" s="1" t="s">
        <v>33</v>
      </c>
      <c r="J211" s="1" t="s">
        <v>1261</v>
      </c>
      <c r="K211" s="1" t="s">
        <v>1262</v>
      </c>
      <c r="L211" s="7">
        <v>45535</v>
      </c>
      <c r="M211" s="1" t="s">
        <v>1263</v>
      </c>
      <c r="N211" s="1" t="s">
        <v>1264</v>
      </c>
    </row>
    <row r="212" spans="1:14" x14ac:dyDescent="0.3">
      <c r="A212" s="6">
        <v>605009</v>
      </c>
      <c r="B212" s="1" t="s">
        <v>1423</v>
      </c>
      <c r="C212" s="1" t="s">
        <v>1258</v>
      </c>
      <c r="D212" s="1">
        <v>0</v>
      </c>
      <c r="E212" s="1" t="s">
        <v>1266</v>
      </c>
      <c r="F212" s="1" t="s">
        <v>1267</v>
      </c>
      <c r="G212" s="1">
        <v>2</v>
      </c>
      <c r="H212" s="1">
        <v>0</v>
      </c>
      <c r="I212" s="1" t="s">
        <v>33</v>
      </c>
      <c r="J212" s="1" t="s">
        <v>1261</v>
      </c>
      <c r="K212" s="1" t="s">
        <v>1262</v>
      </c>
      <c r="L212" s="7">
        <v>45538</v>
      </c>
      <c r="M212" s="1" t="s">
        <v>1279</v>
      </c>
      <c r="N212" s="1" t="s">
        <v>1264</v>
      </c>
    </row>
    <row r="213" spans="1:14" x14ac:dyDescent="0.3">
      <c r="A213" s="6">
        <v>606522</v>
      </c>
      <c r="B213" s="1" t="s">
        <v>1424</v>
      </c>
      <c r="C213" s="1" t="s">
        <v>1258</v>
      </c>
      <c r="D213" s="1">
        <v>0</v>
      </c>
      <c r="E213" s="1" t="s">
        <v>1259</v>
      </c>
      <c r="F213" s="1" t="s">
        <v>1260</v>
      </c>
      <c r="G213" s="1">
        <v>0</v>
      </c>
      <c r="H213" s="1">
        <v>0</v>
      </c>
      <c r="I213" s="1" t="s">
        <v>33</v>
      </c>
      <c r="J213" s="1" t="s">
        <v>1261</v>
      </c>
      <c r="K213" s="1" t="s">
        <v>1262</v>
      </c>
      <c r="L213" s="7">
        <v>45542</v>
      </c>
      <c r="M213" s="1" t="s">
        <v>1269</v>
      </c>
      <c r="N213" s="1" t="s">
        <v>1264</v>
      </c>
    </row>
    <row r="214" spans="1:14" x14ac:dyDescent="0.3">
      <c r="A214" s="6">
        <v>606889</v>
      </c>
      <c r="B214" s="1" t="s">
        <v>1425</v>
      </c>
      <c r="C214" s="1" t="s">
        <v>1258</v>
      </c>
      <c r="D214" s="1">
        <v>0</v>
      </c>
      <c r="E214" s="1" t="s">
        <v>1259</v>
      </c>
      <c r="F214" s="1" t="s">
        <v>1260</v>
      </c>
      <c r="G214" s="1">
        <v>0</v>
      </c>
      <c r="H214" s="1">
        <v>0</v>
      </c>
      <c r="I214" s="1" t="s">
        <v>33</v>
      </c>
      <c r="J214" s="1" t="s">
        <v>1261</v>
      </c>
      <c r="K214" s="1" t="s">
        <v>1262</v>
      </c>
      <c r="L214" s="7">
        <v>45535</v>
      </c>
      <c r="M214" s="1" t="s">
        <v>1279</v>
      </c>
      <c r="N214" s="1" t="s">
        <v>1264</v>
      </c>
    </row>
    <row r="215" spans="1:14" x14ac:dyDescent="0.3">
      <c r="A215" s="6">
        <v>607525</v>
      </c>
      <c r="B215" s="1" t="s">
        <v>1426</v>
      </c>
      <c r="C215" s="1" t="s">
        <v>1258</v>
      </c>
      <c r="D215" s="1">
        <v>0</v>
      </c>
      <c r="E215" s="1" t="s">
        <v>1259</v>
      </c>
      <c r="F215" s="1" t="s">
        <v>1260</v>
      </c>
      <c r="G215" s="1">
        <v>0</v>
      </c>
      <c r="H215" s="1">
        <v>0</v>
      </c>
      <c r="I215" s="1" t="s">
        <v>33</v>
      </c>
      <c r="J215" s="1" t="s">
        <v>1261</v>
      </c>
      <c r="K215" s="1" t="s">
        <v>1262</v>
      </c>
      <c r="L215" s="7">
        <v>45550</v>
      </c>
      <c r="M215" s="1" t="s">
        <v>1277</v>
      </c>
      <c r="N215" s="1" t="s">
        <v>1264</v>
      </c>
    </row>
    <row r="216" spans="1:14" x14ac:dyDescent="0.3">
      <c r="A216" s="6">
        <v>607681</v>
      </c>
      <c r="B216" s="1" t="s">
        <v>1426</v>
      </c>
      <c r="C216" s="1" t="s">
        <v>1258</v>
      </c>
      <c r="D216" s="1">
        <v>0</v>
      </c>
      <c r="E216" s="1" t="s">
        <v>1259</v>
      </c>
      <c r="F216" s="1" t="s">
        <v>1260</v>
      </c>
      <c r="G216" s="1">
        <v>0</v>
      </c>
      <c r="H216" s="1">
        <v>0</v>
      </c>
      <c r="I216" s="1" t="s">
        <v>33</v>
      </c>
      <c r="J216" s="1" t="s">
        <v>1261</v>
      </c>
      <c r="K216" s="1" t="s">
        <v>1262</v>
      </c>
      <c r="L216" s="7">
        <v>45543</v>
      </c>
      <c r="M216" s="1" t="s">
        <v>1273</v>
      </c>
      <c r="N216" s="1" t="s">
        <v>1264</v>
      </c>
    </row>
    <row r="217" spans="1:14" x14ac:dyDescent="0.3">
      <c r="A217" s="6">
        <v>607527</v>
      </c>
      <c r="B217" s="1" t="s">
        <v>1427</v>
      </c>
      <c r="C217" s="1" t="s">
        <v>1258</v>
      </c>
      <c r="D217" s="1">
        <v>0</v>
      </c>
      <c r="E217" s="1" t="s">
        <v>1259</v>
      </c>
      <c r="F217" s="1" t="s">
        <v>1260</v>
      </c>
      <c r="G217" s="1">
        <v>0</v>
      </c>
      <c r="H217" s="1">
        <v>0</v>
      </c>
      <c r="I217" s="1" t="s">
        <v>33</v>
      </c>
      <c r="J217" s="1" t="s">
        <v>1261</v>
      </c>
      <c r="K217" s="1" t="s">
        <v>1262</v>
      </c>
      <c r="L217" s="7">
        <v>45550</v>
      </c>
      <c r="M217" s="1" t="s">
        <v>1273</v>
      </c>
      <c r="N217" s="1" t="s">
        <v>1264</v>
      </c>
    </row>
    <row r="218" spans="1:14" x14ac:dyDescent="0.3">
      <c r="A218" s="6">
        <v>606265</v>
      </c>
      <c r="B218" s="1" t="s">
        <v>1427</v>
      </c>
      <c r="C218" s="1" t="s">
        <v>1258</v>
      </c>
      <c r="D218" s="1">
        <v>0</v>
      </c>
      <c r="E218" s="1" t="s">
        <v>1259</v>
      </c>
      <c r="F218" s="1" t="s">
        <v>1260</v>
      </c>
      <c r="G218" s="1">
        <v>0</v>
      </c>
      <c r="H218" s="1">
        <v>0</v>
      </c>
      <c r="I218" s="1" t="s">
        <v>33</v>
      </c>
      <c r="J218" s="1" t="s">
        <v>1261</v>
      </c>
      <c r="K218" s="1" t="s">
        <v>1262</v>
      </c>
      <c r="L218" s="7">
        <v>45542</v>
      </c>
      <c r="M218" s="1" t="s">
        <v>1273</v>
      </c>
      <c r="N218" s="1" t="s">
        <v>1264</v>
      </c>
    </row>
    <row r="219" spans="1:14" x14ac:dyDescent="0.3">
      <c r="A219" s="6">
        <v>605963</v>
      </c>
      <c r="B219" s="1" t="s">
        <v>1428</v>
      </c>
      <c r="C219" s="1" t="s">
        <v>1258</v>
      </c>
      <c r="D219" s="1">
        <v>0</v>
      </c>
      <c r="E219" s="1" t="s">
        <v>1259</v>
      </c>
      <c r="F219" s="1" t="s">
        <v>1260</v>
      </c>
      <c r="G219" s="1">
        <v>0</v>
      </c>
      <c r="H219" s="1">
        <v>0</v>
      </c>
      <c r="I219" s="1" t="s">
        <v>33</v>
      </c>
      <c r="J219" s="1" t="s">
        <v>1261</v>
      </c>
      <c r="K219" s="1" t="s">
        <v>1262</v>
      </c>
      <c r="L219" s="7">
        <v>45541</v>
      </c>
      <c r="M219" s="1" t="s">
        <v>1273</v>
      </c>
      <c r="N219" s="1" t="s">
        <v>1264</v>
      </c>
    </row>
    <row r="220" spans="1:14" x14ac:dyDescent="0.3">
      <c r="A220" s="6">
        <v>605199</v>
      </c>
      <c r="B220" s="1" t="s">
        <v>1429</v>
      </c>
      <c r="C220" s="1" t="s">
        <v>1258</v>
      </c>
      <c r="D220" s="1">
        <v>0</v>
      </c>
      <c r="E220" s="1" t="s">
        <v>1266</v>
      </c>
      <c r="F220" s="1" t="s">
        <v>1267</v>
      </c>
      <c r="G220" s="1">
        <v>1</v>
      </c>
      <c r="H220" s="1">
        <v>0</v>
      </c>
      <c r="I220" s="1" t="s">
        <v>33</v>
      </c>
      <c r="J220" s="1" t="s">
        <v>1261</v>
      </c>
      <c r="K220" s="1" t="s">
        <v>1262</v>
      </c>
      <c r="L220" s="7">
        <v>45550</v>
      </c>
      <c r="M220" s="1" t="s">
        <v>1277</v>
      </c>
      <c r="N220" s="1" t="s">
        <v>1264</v>
      </c>
    </row>
    <row r="221" spans="1:14" x14ac:dyDescent="0.3">
      <c r="A221" s="6">
        <v>607529</v>
      </c>
      <c r="B221" s="1" t="s">
        <v>1429</v>
      </c>
      <c r="C221" s="1" t="s">
        <v>1258</v>
      </c>
      <c r="D221" s="1">
        <v>0</v>
      </c>
      <c r="E221" s="1" t="s">
        <v>1259</v>
      </c>
      <c r="F221" s="1" t="s">
        <v>1260</v>
      </c>
      <c r="G221" s="1">
        <v>0</v>
      </c>
      <c r="H221" s="1">
        <v>0</v>
      </c>
      <c r="I221" s="1" t="s">
        <v>33</v>
      </c>
      <c r="J221" s="1" t="s">
        <v>1261</v>
      </c>
      <c r="K221" s="1" t="s">
        <v>1262</v>
      </c>
      <c r="L221" s="7">
        <v>45536</v>
      </c>
      <c r="M221" s="1" t="s">
        <v>1277</v>
      </c>
      <c r="N221" s="1" t="s">
        <v>1264</v>
      </c>
    </row>
    <row r="222" spans="1:14" x14ac:dyDescent="0.3">
      <c r="A222" s="6">
        <v>607530</v>
      </c>
      <c r="B222" s="1" t="s">
        <v>1429</v>
      </c>
      <c r="C222" s="1" t="s">
        <v>1258</v>
      </c>
      <c r="D222" s="1">
        <v>0</v>
      </c>
      <c r="E222" s="1" t="s">
        <v>1259</v>
      </c>
      <c r="F222" s="1" t="s">
        <v>1260</v>
      </c>
      <c r="G222" s="1">
        <v>0</v>
      </c>
      <c r="H222" s="1">
        <v>0</v>
      </c>
      <c r="I222" s="1" t="s">
        <v>33</v>
      </c>
      <c r="J222" s="1" t="s">
        <v>1261</v>
      </c>
      <c r="K222" s="1" t="s">
        <v>1262</v>
      </c>
      <c r="L222" s="7">
        <v>45550</v>
      </c>
      <c r="M222" s="1" t="s">
        <v>1277</v>
      </c>
      <c r="N222" s="1" t="s">
        <v>1264</v>
      </c>
    </row>
    <row r="223" spans="1:14" x14ac:dyDescent="0.3">
      <c r="A223" s="6">
        <v>607532</v>
      </c>
      <c r="B223" s="1" t="s">
        <v>1430</v>
      </c>
      <c r="C223" s="1" t="s">
        <v>1258</v>
      </c>
      <c r="D223" s="1">
        <v>0</v>
      </c>
      <c r="E223" s="1" t="s">
        <v>1259</v>
      </c>
      <c r="F223" s="1" t="s">
        <v>1260</v>
      </c>
      <c r="G223" s="1">
        <v>0</v>
      </c>
      <c r="H223" s="1">
        <v>0</v>
      </c>
      <c r="I223" s="1" t="s">
        <v>33</v>
      </c>
      <c r="J223" s="1" t="s">
        <v>1261</v>
      </c>
      <c r="K223" s="1" t="s">
        <v>1262</v>
      </c>
      <c r="L223" s="7">
        <v>45550</v>
      </c>
      <c r="M223" s="1" t="s">
        <v>1277</v>
      </c>
      <c r="N223" s="1" t="s">
        <v>1264</v>
      </c>
    </row>
    <row r="224" spans="1:14" x14ac:dyDescent="0.3">
      <c r="A224" s="6">
        <v>605827</v>
      </c>
      <c r="B224" s="1" t="s">
        <v>1431</v>
      </c>
      <c r="C224" s="1" t="s">
        <v>1258</v>
      </c>
      <c r="D224" s="1">
        <v>0</v>
      </c>
      <c r="E224" s="1" t="s">
        <v>1259</v>
      </c>
      <c r="F224" s="1" t="s">
        <v>1260</v>
      </c>
      <c r="G224" s="1">
        <v>0</v>
      </c>
      <c r="H224" s="1">
        <v>0</v>
      </c>
      <c r="I224" s="1" t="s">
        <v>33</v>
      </c>
      <c r="J224" s="1" t="s">
        <v>1261</v>
      </c>
      <c r="K224" s="1" t="s">
        <v>1262</v>
      </c>
      <c r="L224" s="7">
        <v>45543</v>
      </c>
      <c r="M224" s="1" t="s">
        <v>1273</v>
      </c>
      <c r="N224" s="1" t="s">
        <v>1264</v>
      </c>
    </row>
    <row r="225" spans="1:14" x14ac:dyDescent="0.3">
      <c r="A225" s="6">
        <v>606489</v>
      </c>
      <c r="B225" s="1" t="s">
        <v>1432</v>
      </c>
      <c r="C225" s="1" t="s">
        <v>1258</v>
      </c>
      <c r="D225" s="1">
        <v>0</v>
      </c>
      <c r="E225" s="1" t="s">
        <v>1259</v>
      </c>
      <c r="F225" s="1" t="s">
        <v>1260</v>
      </c>
      <c r="G225" s="1">
        <v>0</v>
      </c>
      <c r="H225" s="1">
        <v>0</v>
      </c>
      <c r="I225" s="1" t="s">
        <v>33</v>
      </c>
      <c r="J225" s="1" t="s">
        <v>1261</v>
      </c>
      <c r="K225" s="1" t="s">
        <v>1262</v>
      </c>
      <c r="L225" s="7">
        <v>45542</v>
      </c>
      <c r="M225" s="1" t="s">
        <v>1277</v>
      </c>
      <c r="N225" s="1" t="s">
        <v>1264</v>
      </c>
    </row>
    <row r="226" spans="1:14" x14ac:dyDescent="0.3">
      <c r="A226" s="6">
        <v>605140</v>
      </c>
      <c r="B226" s="1" t="s">
        <v>1433</v>
      </c>
      <c r="C226" s="1" t="s">
        <v>1258</v>
      </c>
      <c r="D226" s="1">
        <v>0</v>
      </c>
      <c r="E226" s="1" t="s">
        <v>1266</v>
      </c>
      <c r="F226" s="1" t="s">
        <v>1267</v>
      </c>
      <c r="G226" s="1">
        <v>1</v>
      </c>
      <c r="H226" s="1">
        <v>0</v>
      </c>
      <c r="I226" s="1" t="s">
        <v>33</v>
      </c>
      <c r="J226" s="1" t="s">
        <v>1261</v>
      </c>
      <c r="K226" s="1" t="s">
        <v>1262</v>
      </c>
      <c r="L226" s="7">
        <v>45542</v>
      </c>
      <c r="M226" s="1" t="s">
        <v>1269</v>
      </c>
      <c r="N226" s="1" t="s">
        <v>1264</v>
      </c>
    </row>
    <row r="227" spans="1:14" x14ac:dyDescent="0.3">
      <c r="A227" s="6">
        <v>607541</v>
      </c>
      <c r="B227" s="1" t="s">
        <v>1433</v>
      </c>
      <c r="C227" s="1" t="s">
        <v>1258</v>
      </c>
      <c r="D227" s="1">
        <v>0</v>
      </c>
      <c r="E227" s="1" t="s">
        <v>1266</v>
      </c>
      <c r="F227" s="1" t="s">
        <v>1267</v>
      </c>
      <c r="G227" s="1">
        <v>1</v>
      </c>
      <c r="H227" s="1">
        <v>0</v>
      </c>
      <c r="I227" s="1" t="s">
        <v>33</v>
      </c>
      <c r="J227" s="1" t="s">
        <v>1261</v>
      </c>
      <c r="K227" s="1" t="s">
        <v>1262</v>
      </c>
      <c r="L227" s="7">
        <v>45536</v>
      </c>
      <c r="M227" s="1" t="s">
        <v>1269</v>
      </c>
      <c r="N227" s="1" t="s">
        <v>1264</v>
      </c>
    </row>
    <row r="228" spans="1:14" x14ac:dyDescent="0.3">
      <c r="A228" s="6">
        <v>607543</v>
      </c>
      <c r="B228" s="1" t="s">
        <v>1434</v>
      </c>
      <c r="C228" s="1" t="s">
        <v>1258</v>
      </c>
      <c r="D228" s="1">
        <v>0</v>
      </c>
      <c r="E228" s="1" t="s">
        <v>1259</v>
      </c>
      <c r="F228" s="1" t="s">
        <v>1260</v>
      </c>
      <c r="G228" s="1">
        <v>0</v>
      </c>
      <c r="H228" s="1">
        <v>0</v>
      </c>
      <c r="I228" s="1" t="s">
        <v>33</v>
      </c>
      <c r="J228" s="1" t="s">
        <v>1261</v>
      </c>
      <c r="K228" s="1" t="s">
        <v>1262</v>
      </c>
      <c r="L228" s="7">
        <v>45550</v>
      </c>
      <c r="M228" s="1" t="s">
        <v>1269</v>
      </c>
      <c r="N228" s="1" t="s">
        <v>1264</v>
      </c>
    </row>
    <row r="229" spans="1:14" x14ac:dyDescent="0.3">
      <c r="A229" s="6">
        <v>607548</v>
      </c>
      <c r="B229" s="1" t="s">
        <v>1435</v>
      </c>
      <c r="C229" s="1" t="s">
        <v>1258</v>
      </c>
      <c r="D229" s="1">
        <v>0</v>
      </c>
      <c r="E229" s="1" t="s">
        <v>1259</v>
      </c>
      <c r="F229" s="1" t="s">
        <v>1260</v>
      </c>
      <c r="G229" s="1">
        <v>0</v>
      </c>
      <c r="H229" s="1">
        <v>0</v>
      </c>
      <c r="I229" s="1" t="s">
        <v>33</v>
      </c>
      <c r="J229" s="1" t="s">
        <v>1261</v>
      </c>
      <c r="K229" s="1" t="s">
        <v>1262</v>
      </c>
      <c r="L229" s="7">
        <v>45550</v>
      </c>
      <c r="M229" s="1" t="s">
        <v>1279</v>
      </c>
      <c r="N229" s="1" t="s">
        <v>1264</v>
      </c>
    </row>
    <row r="230" spans="1:14" x14ac:dyDescent="0.3">
      <c r="A230" s="6">
        <v>607549</v>
      </c>
      <c r="B230" s="1" t="s">
        <v>1435</v>
      </c>
      <c r="C230" s="1" t="s">
        <v>1258</v>
      </c>
      <c r="D230" s="1">
        <v>0</v>
      </c>
      <c r="E230" s="1" t="s">
        <v>1259</v>
      </c>
      <c r="F230" s="1" t="s">
        <v>1260</v>
      </c>
      <c r="G230" s="1">
        <v>0</v>
      </c>
      <c r="H230" s="1">
        <v>0</v>
      </c>
      <c r="I230" s="1" t="s">
        <v>33</v>
      </c>
      <c r="J230" s="1" t="s">
        <v>1261</v>
      </c>
      <c r="K230" s="1" t="s">
        <v>1262</v>
      </c>
      <c r="L230" s="7">
        <v>45550</v>
      </c>
      <c r="M230" s="1" t="s">
        <v>1279</v>
      </c>
      <c r="N230" s="1" t="s">
        <v>1264</v>
      </c>
    </row>
    <row r="231" spans="1:14" x14ac:dyDescent="0.3">
      <c r="A231" s="6">
        <v>607552</v>
      </c>
      <c r="B231" s="1" t="s">
        <v>64</v>
      </c>
      <c r="C231" s="1" t="s">
        <v>1258</v>
      </c>
      <c r="D231" s="1">
        <v>0</v>
      </c>
      <c r="E231" s="1" t="s">
        <v>1259</v>
      </c>
      <c r="F231" s="1" t="s">
        <v>1260</v>
      </c>
      <c r="G231" s="1">
        <v>0</v>
      </c>
      <c r="H231" s="1">
        <v>0</v>
      </c>
      <c r="I231" s="1" t="s">
        <v>33</v>
      </c>
      <c r="J231" s="1" t="s">
        <v>1261</v>
      </c>
      <c r="K231" s="1" t="s">
        <v>1262</v>
      </c>
      <c r="L231" s="7">
        <v>45538</v>
      </c>
      <c r="M231" s="1" t="s">
        <v>7</v>
      </c>
      <c r="N231" s="1" t="s">
        <v>1264</v>
      </c>
    </row>
    <row r="232" spans="1:14" x14ac:dyDescent="0.3">
      <c r="A232" s="6">
        <v>607742</v>
      </c>
      <c r="B232" s="1" t="s">
        <v>65</v>
      </c>
      <c r="C232" s="1" t="s">
        <v>1258</v>
      </c>
      <c r="D232" s="1">
        <v>0</v>
      </c>
      <c r="E232" s="1" t="s">
        <v>1259</v>
      </c>
      <c r="F232" s="1" t="s">
        <v>1260</v>
      </c>
      <c r="G232" s="1">
        <v>0</v>
      </c>
      <c r="H232" s="1">
        <v>0</v>
      </c>
      <c r="I232" s="1" t="s">
        <v>33</v>
      </c>
      <c r="J232" s="1" t="s">
        <v>1261</v>
      </c>
      <c r="K232" s="1" t="s">
        <v>1262</v>
      </c>
      <c r="L232" s="7">
        <v>45534</v>
      </c>
      <c r="M232" s="1" t="s">
        <v>7</v>
      </c>
      <c r="N232" s="1" t="s">
        <v>1264</v>
      </c>
    </row>
    <row r="233" spans="1:14" x14ac:dyDescent="0.3">
      <c r="A233" s="6">
        <v>605283</v>
      </c>
      <c r="B233" s="1" t="s">
        <v>66</v>
      </c>
      <c r="C233" s="1" t="s">
        <v>1258</v>
      </c>
      <c r="D233" s="1">
        <v>0</v>
      </c>
      <c r="E233" s="1" t="s">
        <v>1259</v>
      </c>
      <c r="F233" s="1" t="s">
        <v>1260</v>
      </c>
      <c r="G233" s="1">
        <v>0</v>
      </c>
      <c r="H233" s="1">
        <v>0</v>
      </c>
      <c r="I233" s="1" t="s">
        <v>33</v>
      </c>
      <c r="J233" s="1" t="s">
        <v>1261</v>
      </c>
      <c r="K233" s="1" t="s">
        <v>1262</v>
      </c>
      <c r="L233" s="7">
        <v>45534</v>
      </c>
      <c r="M233" s="1" t="s">
        <v>7</v>
      </c>
      <c r="N233" s="1" t="s">
        <v>1264</v>
      </c>
    </row>
    <row r="234" spans="1:14" x14ac:dyDescent="0.3">
      <c r="A234" s="6">
        <v>607553</v>
      </c>
      <c r="B234" s="1" t="s">
        <v>1436</v>
      </c>
      <c r="C234" s="1" t="s">
        <v>1258</v>
      </c>
      <c r="D234" s="1">
        <v>0</v>
      </c>
      <c r="E234" s="1" t="s">
        <v>1259</v>
      </c>
      <c r="F234" s="1" t="s">
        <v>1260</v>
      </c>
      <c r="G234" s="1">
        <v>0</v>
      </c>
      <c r="H234" s="1">
        <v>0</v>
      </c>
      <c r="I234" s="1" t="s">
        <v>33</v>
      </c>
      <c r="J234" s="1" t="s">
        <v>1261</v>
      </c>
      <c r="K234" s="1" t="s">
        <v>1262</v>
      </c>
      <c r="L234" s="7">
        <v>45550</v>
      </c>
      <c r="M234" s="1" t="s">
        <v>1269</v>
      </c>
      <c r="N234" s="1" t="s">
        <v>1264</v>
      </c>
    </row>
    <row r="235" spans="1:14" x14ac:dyDescent="0.3">
      <c r="A235" s="6">
        <v>701059</v>
      </c>
      <c r="B235" s="1" t="s">
        <v>67</v>
      </c>
      <c r="C235" s="1" t="s">
        <v>1258</v>
      </c>
      <c r="D235" s="1">
        <v>0</v>
      </c>
      <c r="E235" s="1" t="s">
        <v>1259</v>
      </c>
      <c r="F235" s="1" t="s">
        <v>1260</v>
      </c>
      <c r="G235" s="1">
        <v>0</v>
      </c>
      <c r="H235" s="1">
        <v>0</v>
      </c>
      <c r="I235" s="1" t="s">
        <v>33</v>
      </c>
      <c r="J235" s="1" t="s">
        <v>1261</v>
      </c>
      <c r="K235" s="1" t="s">
        <v>1262</v>
      </c>
      <c r="L235" s="7">
        <v>45534</v>
      </c>
      <c r="M235" s="1" t="s">
        <v>7</v>
      </c>
      <c r="N235" s="1" t="s">
        <v>1264</v>
      </c>
    </row>
    <row r="236" spans="1:14" x14ac:dyDescent="0.3">
      <c r="A236" s="6">
        <v>609678</v>
      </c>
      <c r="B236" s="1" t="s">
        <v>68</v>
      </c>
      <c r="C236" s="1" t="s">
        <v>1258</v>
      </c>
      <c r="D236" s="1">
        <v>0</v>
      </c>
      <c r="E236" s="1" t="s">
        <v>1259</v>
      </c>
      <c r="F236" s="1" t="s">
        <v>1260</v>
      </c>
      <c r="G236" s="1">
        <v>0</v>
      </c>
      <c r="H236" s="1">
        <v>0</v>
      </c>
      <c r="I236" s="1" t="s">
        <v>33</v>
      </c>
      <c r="J236" s="1" t="s">
        <v>1261</v>
      </c>
      <c r="K236" s="1" t="s">
        <v>1262</v>
      </c>
      <c r="L236" s="7">
        <v>45550</v>
      </c>
      <c r="M236" s="1" t="s">
        <v>7</v>
      </c>
      <c r="N236" s="1" t="s">
        <v>1264</v>
      </c>
    </row>
    <row r="237" spans="1:14" x14ac:dyDescent="0.3">
      <c r="A237" s="6">
        <v>606869</v>
      </c>
      <c r="B237" s="1" t="s">
        <v>69</v>
      </c>
      <c r="C237" s="1" t="s">
        <v>1258</v>
      </c>
      <c r="D237" s="1">
        <v>0</v>
      </c>
      <c r="E237" s="1" t="s">
        <v>1259</v>
      </c>
      <c r="F237" s="1" t="s">
        <v>1260</v>
      </c>
      <c r="G237" s="1">
        <v>0</v>
      </c>
      <c r="H237" s="1">
        <v>0</v>
      </c>
      <c r="I237" s="1" t="s">
        <v>33</v>
      </c>
      <c r="J237" s="1" t="s">
        <v>1261</v>
      </c>
      <c r="K237" s="1" t="s">
        <v>1262</v>
      </c>
      <c r="L237" s="7">
        <v>45534</v>
      </c>
      <c r="M237" s="1" t="s">
        <v>7</v>
      </c>
      <c r="N237" s="1" t="s">
        <v>1264</v>
      </c>
    </row>
    <row r="238" spans="1:14" x14ac:dyDescent="0.3">
      <c r="A238" s="6">
        <v>607559</v>
      </c>
      <c r="B238" s="1" t="s">
        <v>795</v>
      </c>
      <c r="C238" s="1" t="s">
        <v>1258</v>
      </c>
      <c r="D238" s="1">
        <v>0</v>
      </c>
      <c r="E238" s="1" t="s">
        <v>1266</v>
      </c>
      <c r="F238" s="1" t="s">
        <v>1324</v>
      </c>
      <c r="G238" s="1">
        <v>1</v>
      </c>
      <c r="H238" s="1">
        <v>1</v>
      </c>
      <c r="I238" s="1" t="s">
        <v>33</v>
      </c>
      <c r="J238" s="1" t="s">
        <v>1261</v>
      </c>
      <c r="K238" s="1" t="s">
        <v>1262</v>
      </c>
      <c r="L238" s="7">
        <v>45542</v>
      </c>
      <c r="M238" s="1" t="s">
        <v>1269</v>
      </c>
      <c r="N238" s="1" t="s">
        <v>1264</v>
      </c>
    </row>
    <row r="239" spans="1:14" x14ac:dyDescent="0.3">
      <c r="A239" s="6">
        <v>609636</v>
      </c>
      <c r="B239" s="1" t="s">
        <v>70</v>
      </c>
      <c r="C239" s="1" t="s">
        <v>1258</v>
      </c>
      <c r="D239" s="1">
        <v>0</v>
      </c>
      <c r="E239" s="1" t="s">
        <v>1259</v>
      </c>
      <c r="F239" s="1" t="s">
        <v>1260</v>
      </c>
      <c r="G239" s="1">
        <v>0</v>
      </c>
      <c r="H239" s="1">
        <v>0</v>
      </c>
      <c r="I239" s="1" t="s">
        <v>33</v>
      </c>
      <c r="J239" s="1" t="s">
        <v>1261</v>
      </c>
      <c r="K239" s="1" t="s">
        <v>1262</v>
      </c>
      <c r="L239" s="7">
        <v>45550</v>
      </c>
      <c r="M239" s="1" t="s">
        <v>7</v>
      </c>
      <c r="N239" s="1" t="s">
        <v>1264</v>
      </c>
    </row>
    <row r="240" spans="1:14" x14ac:dyDescent="0.3">
      <c r="A240" s="6">
        <v>607564</v>
      </c>
      <c r="B240" s="1" t="s">
        <v>71</v>
      </c>
      <c r="C240" s="1" t="s">
        <v>1258</v>
      </c>
      <c r="D240" s="1">
        <v>0</v>
      </c>
      <c r="E240" s="1" t="s">
        <v>1259</v>
      </c>
      <c r="F240" s="1" t="s">
        <v>1260</v>
      </c>
      <c r="G240" s="1">
        <v>0</v>
      </c>
      <c r="H240" s="1">
        <v>0</v>
      </c>
      <c r="I240" s="1" t="s">
        <v>33</v>
      </c>
      <c r="J240" s="1" t="s">
        <v>1261</v>
      </c>
      <c r="K240" s="1" t="s">
        <v>1262</v>
      </c>
      <c r="L240" s="7">
        <v>45547</v>
      </c>
      <c r="M240" s="1" t="s">
        <v>7</v>
      </c>
      <c r="N240" s="1" t="s">
        <v>1264</v>
      </c>
    </row>
    <row r="241" spans="1:14" x14ac:dyDescent="0.3">
      <c r="A241" s="6">
        <v>607565</v>
      </c>
      <c r="B241" s="1" t="s">
        <v>72</v>
      </c>
      <c r="C241" s="1" t="s">
        <v>1258</v>
      </c>
      <c r="D241" s="1">
        <v>0</v>
      </c>
      <c r="E241" s="1" t="s">
        <v>1259</v>
      </c>
      <c r="F241" s="1" t="s">
        <v>1260</v>
      </c>
      <c r="G241" s="1">
        <v>0</v>
      </c>
      <c r="H241" s="1">
        <v>0</v>
      </c>
      <c r="I241" s="1" t="s">
        <v>33</v>
      </c>
      <c r="J241" s="1" t="s">
        <v>1261</v>
      </c>
      <c r="K241" s="1" t="s">
        <v>1262</v>
      </c>
      <c r="L241" s="7">
        <v>45547</v>
      </c>
      <c r="M241" s="1" t="s">
        <v>7</v>
      </c>
      <c r="N241" s="1" t="s">
        <v>1264</v>
      </c>
    </row>
    <row r="242" spans="1:14" x14ac:dyDescent="0.3">
      <c r="A242" s="6">
        <v>605113</v>
      </c>
      <c r="B242" s="1" t="s">
        <v>73</v>
      </c>
      <c r="C242" s="1" t="s">
        <v>1258</v>
      </c>
      <c r="D242" s="1">
        <v>0</v>
      </c>
      <c r="E242" s="1" t="s">
        <v>1266</v>
      </c>
      <c r="F242" s="1" t="s">
        <v>1267</v>
      </c>
      <c r="G242" s="1">
        <v>2</v>
      </c>
      <c r="H242" s="1">
        <v>0</v>
      </c>
      <c r="I242" s="1" t="s">
        <v>33</v>
      </c>
      <c r="J242" s="1" t="s">
        <v>1261</v>
      </c>
      <c r="K242" s="1" t="s">
        <v>1262</v>
      </c>
      <c r="L242" s="7">
        <v>45550</v>
      </c>
      <c r="M242" s="1" t="s">
        <v>7</v>
      </c>
      <c r="N242" s="1" t="s">
        <v>1264</v>
      </c>
    </row>
    <row r="243" spans="1:14" x14ac:dyDescent="0.3">
      <c r="A243" s="6">
        <v>605529</v>
      </c>
      <c r="B243" s="1" t="s">
        <v>74</v>
      </c>
      <c r="C243" s="1" t="s">
        <v>1258</v>
      </c>
      <c r="D243" s="1">
        <v>0</v>
      </c>
      <c r="E243" s="1" t="s">
        <v>1259</v>
      </c>
      <c r="F243" s="1" t="s">
        <v>1260</v>
      </c>
      <c r="G243" s="1">
        <v>0</v>
      </c>
      <c r="H243" s="1">
        <v>0</v>
      </c>
      <c r="I243" s="1" t="s">
        <v>33</v>
      </c>
      <c r="J243" s="1" t="s">
        <v>1261</v>
      </c>
      <c r="K243" s="1" t="s">
        <v>1262</v>
      </c>
      <c r="L243" s="7">
        <v>45542</v>
      </c>
      <c r="M243" s="1" t="s">
        <v>7</v>
      </c>
      <c r="N243" s="1" t="s">
        <v>1264</v>
      </c>
    </row>
    <row r="244" spans="1:14" x14ac:dyDescent="0.3">
      <c r="A244" s="6">
        <v>605475</v>
      </c>
      <c r="B244" s="1" t="s">
        <v>75</v>
      </c>
      <c r="C244" s="1" t="s">
        <v>1258</v>
      </c>
      <c r="D244" s="1">
        <v>0</v>
      </c>
      <c r="E244" s="1" t="s">
        <v>1259</v>
      </c>
      <c r="F244" s="1" t="s">
        <v>1260</v>
      </c>
      <c r="G244" s="1">
        <v>0</v>
      </c>
      <c r="H244" s="1">
        <v>0</v>
      </c>
      <c r="I244" s="1" t="s">
        <v>33</v>
      </c>
      <c r="J244" s="1" t="s">
        <v>1261</v>
      </c>
      <c r="K244" s="1" t="s">
        <v>1262</v>
      </c>
      <c r="L244" s="7">
        <v>45542</v>
      </c>
      <c r="M244" s="1" t="s">
        <v>7</v>
      </c>
      <c r="N244" s="1" t="s">
        <v>1264</v>
      </c>
    </row>
    <row r="245" spans="1:14" x14ac:dyDescent="0.3">
      <c r="A245" s="6">
        <v>607567</v>
      </c>
      <c r="B245" s="1" t="s">
        <v>76</v>
      </c>
      <c r="C245" s="1" t="s">
        <v>1258</v>
      </c>
      <c r="D245" s="1">
        <v>0</v>
      </c>
      <c r="E245" s="1" t="s">
        <v>1259</v>
      </c>
      <c r="F245" s="1" t="s">
        <v>1260</v>
      </c>
      <c r="G245" s="1">
        <v>0</v>
      </c>
      <c r="H245" s="1">
        <v>0</v>
      </c>
      <c r="I245" s="1" t="s">
        <v>33</v>
      </c>
      <c r="J245" s="1" t="s">
        <v>1261</v>
      </c>
      <c r="K245" s="1" t="s">
        <v>1262</v>
      </c>
      <c r="L245" s="7">
        <v>45550</v>
      </c>
      <c r="M245" s="1" t="s">
        <v>7</v>
      </c>
      <c r="N245" s="1" t="s">
        <v>1264</v>
      </c>
    </row>
    <row r="246" spans="1:14" x14ac:dyDescent="0.3">
      <c r="A246" s="6">
        <v>607675</v>
      </c>
      <c r="B246" s="1" t="s">
        <v>77</v>
      </c>
      <c r="C246" s="1" t="s">
        <v>1258</v>
      </c>
      <c r="D246" s="1">
        <v>0</v>
      </c>
      <c r="E246" s="1" t="s">
        <v>1259</v>
      </c>
      <c r="F246" s="1" t="s">
        <v>1260</v>
      </c>
      <c r="G246" s="1">
        <v>0</v>
      </c>
      <c r="H246" s="1">
        <v>0</v>
      </c>
      <c r="I246" s="1" t="s">
        <v>33</v>
      </c>
      <c r="J246" s="1" t="s">
        <v>1261</v>
      </c>
      <c r="K246" s="1" t="s">
        <v>1262</v>
      </c>
      <c r="L246" s="7">
        <v>45538</v>
      </c>
      <c r="M246" s="1" t="s">
        <v>7</v>
      </c>
      <c r="N246" s="1" t="s">
        <v>1264</v>
      </c>
    </row>
    <row r="247" spans="1:14" x14ac:dyDescent="0.3">
      <c r="A247" s="26">
        <v>701706</v>
      </c>
      <c r="B247" s="27" t="s">
        <v>1437</v>
      </c>
      <c r="C247" s="27" t="s">
        <v>1258</v>
      </c>
      <c r="D247" s="27">
        <v>0</v>
      </c>
      <c r="E247" s="28" t="s">
        <v>1438</v>
      </c>
      <c r="F247" s="1" t="s">
        <v>1260</v>
      </c>
      <c r="G247" s="1">
        <v>0</v>
      </c>
      <c r="H247" s="1">
        <v>0</v>
      </c>
      <c r="I247" s="28" t="s">
        <v>33</v>
      </c>
      <c r="J247" s="27" t="s">
        <v>1261</v>
      </c>
      <c r="K247" s="27" t="s">
        <v>1262</v>
      </c>
      <c r="L247" s="7">
        <v>45558</v>
      </c>
      <c r="M247" s="27" t="s">
        <v>1279</v>
      </c>
      <c r="N247" s="27" t="s">
        <v>1264</v>
      </c>
    </row>
    <row r="248" spans="1:14" x14ac:dyDescent="0.3">
      <c r="A248" s="6">
        <v>605365</v>
      </c>
      <c r="B248" s="1" t="s">
        <v>1439</v>
      </c>
      <c r="C248" s="1" t="s">
        <v>1258</v>
      </c>
      <c r="D248" s="1">
        <v>0</v>
      </c>
      <c r="E248" s="1" t="s">
        <v>1307</v>
      </c>
      <c r="F248" s="1" t="s">
        <v>1267</v>
      </c>
      <c r="G248" s="1">
        <v>2</v>
      </c>
      <c r="H248" s="1">
        <v>0</v>
      </c>
      <c r="I248" s="1" t="s">
        <v>33</v>
      </c>
      <c r="J248" s="1" t="s">
        <v>1261</v>
      </c>
      <c r="K248" s="1" t="s">
        <v>1262</v>
      </c>
      <c r="L248" s="7">
        <v>45540</v>
      </c>
      <c r="M248" s="1" t="s">
        <v>1277</v>
      </c>
      <c r="N248" s="1" t="s">
        <v>1264</v>
      </c>
    </row>
    <row r="249" spans="1:14" x14ac:dyDescent="0.3">
      <c r="A249" s="6">
        <v>607568</v>
      </c>
      <c r="B249" s="1" t="s">
        <v>1440</v>
      </c>
      <c r="C249" s="1" t="s">
        <v>1258</v>
      </c>
      <c r="D249" s="1">
        <v>0</v>
      </c>
      <c r="E249" s="1" t="s">
        <v>1259</v>
      </c>
      <c r="F249" s="1" t="s">
        <v>1260</v>
      </c>
      <c r="G249" s="1">
        <v>0</v>
      </c>
      <c r="H249" s="1">
        <v>0</v>
      </c>
      <c r="I249" s="1" t="s">
        <v>33</v>
      </c>
      <c r="J249" s="1" t="s">
        <v>1261</v>
      </c>
      <c r="K249" s="1" t="s">
        <v>1262</v>
      </c>
      <c r="L249" s="7">
        <v>45550</v>
      </c>
      <c r="M249" s="1" t="s">
        <v>1277</v>
      </c>
      <c r="N249" s="1" t="s">
        <v>1264</v>
      </c>
    </row>
    <row r="250" spans="1:14" x14ac:dyDescent="0.3">
      <c r="A250" s="6">
        <v>605800</v>
      </c>
      <c r="B250" s="1" t="s">
        <v>1441</v>
      </c>
      <c r="C250" s="1" t="s">
        <v>1258</v>
      </c>
      <c r="D250" s="1">
        <v>0</v>
      </c>
      <c r="E250" s="1" t="s">
        <v>1259</v>
      </c>
      <c r="F250" s="1" t="s">
        <v>1260</v>
      </c>
      <c r="G250" s="1">
        <v>0</v>
      </c>
      <c r="H250" s="1">
        <v>0</v>
      </c>
      <c r="I250" s="1" t="s">
        <v>33</v>
      </c>
      <c r="J250" s="1" t="s">
        <v>1261</v>
      </c>
      <c r="K250" s="1" t="s">
        <v>1262</v>
      </c>
      <c r="L250" s="7">
        <v>45553</v>
      </c>
      <c r="M250" s="1" t="s">
        <v>1277</v>
      </c>
      <c r="N250" s="1" t="s">
        <v>1264</v>
      </c>
    </row>
    <row r="251" spans="1:14" x14ac:dyDescent="0.3">
      <c r="A251" s="6">
        <v>607570</v>
      </c>
      <c r="B251" s="1" t="s">
        <v>1442</v>
      </c>
      <c r="C251" s="1" t="s">
        <v>1258</v>
      </c>
      <c r="D251" s="1">
        <v>0</v>
      </c>
      <c r="E251" s="1" t="s">
        <v>1259</v>
      </c>
      <c r="F251" s="1" t="s">
        <v>1260</v>
      </c>
      <c r="G251" s="1">
        <v>0</v>
      </c>
      <c r="H251" s="1">
        <v>0</v>
      </c>
      <c r="I251" s="1" t="s">
        <v>33</v>
      </c>
      <c r="J251" s="1" t="s">
        <v>1261</v>
      </c>
      <c r="K251" s="1" t="s">
        <v>1262</v>
      </c>
      <c r="L251" s="7">
        <v>45543</v>
      </c>
      <c r="M251" s="1" t="s">
        <v>1273</v>
      </c>
      <c r="N251" s="1" t="s">
        <v>1264</v>
      </c>
    </row>
    <row r="252" spans="1:14" x14ac:dyDescent="0.3">
      <c r="A252" s="6">
        <v>607571</v>
      </c>
      <c r="B252" s="1" t="s">
        <v>1443</v>
      </c>
      <c r="C252" s="1" t="s">
        <v>1258</v>
      </c>
      <c r="D252" s="1">
        <v>0</v>
      </c>
      <c r="E252" s="1" t="s">
        <v>1259</v>
      </c>
      <c r="F252" s="1" t="s">
        <v>1260</v>
      </c>
      <c r="G252" s="1">
        <v>0</v>
      </c>
      <c r="H252" s="1">
        <v>0</v>
      </c>
      <c r="I252" s="1" t="s">
        <v>33</v>
      </c>
      <c r="J252" s="1" t="s">
        <v>1261</v>
      </c>
      <c r="K252" s="1" t="s">
        <v>1262</v>
      </c>
      <c r="L252" s="7">
        <v>45535</v>
      </c>
      <c r="M252" s="1" t="s">
        <v>1273</v>
      </c>
      <c r="N252" s="1" t="s">
        <v>1264</v>
      </c>
    </row>
    <row r="253" spans="1:14" x14ac:dyDescent="0.3">
      <c r="A253" s="6">
        <v>701721</v>
      </c>
      <c r="B253" s="1" t="s">
        <v>1444</v>
      </c>
      <c r="C253" s="1" t="s">
        <v>1258</v>
      </c>
      <c r="D253" s="1">
        <v>0</v>
      </c>
      <c r="E253" s="1" t="s">
        <v>1259</v>
      </c>
      <c r="F253" s="1" t="s">
        <v>1260</v>
      </c>
      <c r="G253" s="1">
        <v>0</v>
      </c>
      <c r="H253" s="1">
        <v>0</v>
      </c>
      <c r="I253" s="1" t="s">
        <v>33</v>
      </c>
      <c r="J253" s="1" t="s">
        <v>1261</v>
      </c>
      <c r="K253" s="1" t="s">
        <v>1262</v>
      </c>
      <c r="L253" s="7">
        <v>45550</v>
      </c>
      <c r="M253" s="1" t="s">
        <v>1277</v>
      </c>
      <c r="N253" s="1" t="s">
        <v>1264</v>
      </c>
    </row>
    <row r="254" spans="1:14" x14ac:dyDescent="0.3">
      <c r="A254" s="6">
        <v>606562</v>
      </c>
      <c r="B254" s="1" t="s">
        <v>1445</v>
      </c>
      <c r="C254" s="1" t="s">
        <v>1258</v>
      </c>
      <c r="D254" s="1">
        <v>0</v>
      </c>
      <c r="E254" s="1" t="s">
        <v>1259</v>
      </c>
      <c r="F254" s="1" t="s">
        <v>1260</v>
      </c>
      <c r="G254" s="1">
        <v>0</v>
      </c>
      <c r="H254" s="1">
        <v>0</v>
      </c>
      <c r="I254" s="1" t="s">
        <v>33</v>
      </c>
      <c r="J254" s="1" t="s">
        <v>1261</v>
      </c>
      <c r="K254" s="1" t="s">
        <v>1262</v>
      </c>
      <c r="L254" s="7">
        <v>45550</v>
      </c>
      <c r="M254" s="1" t="s">
        <v>1263</v>
      </c>
      <c r="N254" s="1" t="s">
        <v>1264</v>
      </c>
    </row>
    <row r="255" spans="1:14" x14ac:dyDescent="0.3">
      <c r="A255" s="6">
        <v>701414</v>
      </c>
      <c r="B255" s="1" t="s">
        <v>1446</v>
      </c>
      <c r="C255" s="1" t="s">
        <v>1258</v>
      </c>
      <c r="D255" s="1">
        <v>0</v>
      </c>
      <c r="E255" s="1" t="s">
        <v>1259</v>
      </c>
      <c r="F255" s="1" t="s">
        <v>1260</v>
      </c>
      <c r="G255" s="1">
        <v>0</v>
      </c>
      <c r="H255" s="1">
        <v>0</v>
      </c>
      <c r="I255" s="1" t="s">
        <v>33</v>
      </c>
      <c r="J255" s="1" t="s">
        <v>1261</v>
      </c>
      <c r="K255" s="1" t="s">
        <v>1262</v>
      </c>
      <c r="L255" s="7">
        <v>45543</v>
      </c>
      <c r="M255" s="1" t="s">
        <v>1273</v>
      </c>
      <c r="N255" s="1" t="s">
        <v>1264</v>
      </c>
    </row>
    <row r="256" spans="1:14" x14ac:dyDescent="0.3">
      <c r="A256" s="6">
        <v>606271</v>
      </c>
      <c r="B256" s="1" t="s">
        <v>1447</v>
      </c>
      <c r="C256" s="1" t="s">
        <v>1258</v>
      </c>
      <c r="D256" s="1">
        <v>0</v>
      </c>
      <c r="E256" s="1" t="s">
        <v>1259</v>
      </c>
      <c r="F256" s="1" t="s">
        <v>1260</v>
      </c>
      <c r="G256" s="1">
        <v>0</v>
      </c>
      <c r="H256" s="1">
        <v>0</v>
      </c>
      <c r="I256" s="1" t="s">
        <v>33</v>
      </c>
      <c r="J256" s="1" t="s">
        <v>1261</v>
      </c>
      <c r="K256" s="1" t="s">
        <v>1262</v>
      </c>
      <c r="L256" s="7">
        <v>45550</v>
      </c>
      <c r="M256" s="1" t="s">
        <v>1263</v>
      </c>
      <c r="N256" s="1" t="s">
        <v>1264</v>
      </c>
    </row>
    <row r="257" spans="1:14" x14ac:dyDescent="0.3">
      <c r="A257" s="6">
        <v>605844</v>
      </c>
      <c r="B257" s="1" t="s">
        <v>1448</v>
      </c>
      <c r="C257" s="1" t="s">
        <v>1258</v>
      </c>
      <c r="D257" s="1">
        <v>0</v>
      </c>
      <c r="E257" s="1" t="s">
        <v>1266</v>
      </c>
      <c r="F257" s="1" t="s">
        <v>1267</v>
      </c>
      <c r="G257" s="1">
        <v>1</v>
      </c>
      <c r="H257" s="1">
        <v>0</v>
      </c>
      <c r="I257" s="1" t="s">
        <v>33</v>
      </c>
      <c r="J257" s="1" t="s">
        <v>1261</v>
      </c>
      <c r="K257" s="1" t="s">
        <v>1262</v>
      </c>
      <c r="L257" s="7">
        <v>45534</v>
      </c>
      <c r="M257" s="1" t="s">
        <v>1263</v>
      </c>
      <c r="N257" s="1" t="s">
        <v>1264</v>
      </c>
    </row>
    <row r="258" spans="1:14" x14ac:dyDescent="0.3">
      <c r="A258" s="6">
        <v>607588</v>
      </c>
      <c r="B258" s="1" t="s">
        <v>1449</v>
      </c>
      <c r="C258" s="1" t="s">
        <v>1258</v>
      </c>
      <c r="D258" s="1">
        <v>0</v>
      </c>
      <c r="E258" s="1" t="s">
        <v>1259</v>
      </c>
      <c r="F258" s="1" t="s">
        <v>1260</v>
      </c>
      <c r="G258" s="1">
        <v>0</v>
      </c>
      <c r="H258" s="1">
        <v>0</v>
      </c>
      <c r="I258" s="1" t="s">
        <v>33</v>
      </c>
      <c r="J258" s="1" t="s">
        <v>1261</v>
      </c>
      <c r="K258" s="1" t="s">
        <v>1262</v>
      </c>
      <c r="L258" s="7">
        <v>45534</v>
      </c>
      <c r="M258" s="1" t="s">
        <v>1263</v>
      </c>
      <c r="N258" s="1" t="s">
        <v>1264</v>
      </c>
    </row>
    <row r="259" spans="1:14" x14ac:dyDescent="0.3">
      <c r="A259" s="6">
        <v>606290</v>
      </c>
      <c r="B259" s="1" t="s">
        <v>78</v>
      </c>
      <c r="C259" s="1" t="s">
        <v>1258</v>
      </c>
      <c r="D259" s="1">
        <v>0</v>
      </c>
      <c r="E259" s="1" t="s">
        <v>1259</v>
      </c>
      <c r="F259" s="1" t="s">
        <v>1260</v>
      </c>
      <c r="G259" s="1">
        <v>0</v>
      </c>
      <c r="H259" s="1">
        <v>0</v>
      </c>
      <c r="I259" s="1" t="s">
        <v>33</v>
      </c>
      <c r="J259" s="1" t="s">
        <v>1261</v>
      </c>
      <c r="K259" s="1" t="s">
        <v>1262</v>
      </c>
      <c r="L259" s="7">
        <v>45537</v>
      </c>
      <c r="M259" s="1" t="s">
        <v>7</v>
      </c>
      <c r="N259" s="1" t="s">
        <v>1264</v>
      </c>
    </row>
    <row r="260" spans="1:14" x14ac:dyDescent="0.3">
      <c r="A260" s="6">
        <v>701184</v>
      </c>
      <c r="B260" s="1" t="s">
        <v>79</v>
      </c>
      <c r="C260" s="1" t="s">
        <v>1258</v>
      </c>
      <c r="D260" s="1">
        <v>0</v>
      </c>
      <c r="E260" s="1" t="s">
        <v>1259</v>
      </c>
      <c r="F260" s="1" t="s">
        <v>1260</v>
      </c>
      <c r="G260" s="1">
        <v>0</v>
      </c>
      <c r="H260" s="1">
        <v>0</v>
      </c>
      <c r="I260" s="1" t="s">
        <v>33</v>
      </c>
      <c r="J260" s="1" t="s">
        <v>1261</v>
      </c>
      <c r="K260" s="1" t="s">
        <v>1262</v>
      </c>
      <c r="L260" s="7">
        <v>45540</v>
      </c>
      <c r="M260" s="1" t="s">
        <v>7</v>
      </c>
      <c r="N260" s="1" t="s">
        <v>1264</v>
      </c>
    </row>
    <row r="261" spans="1:14" x14ac:dyDescent="0.3">
      <c r="A261" s="6">
        <v>607595</v>
      </c>
      <c r="B261" s="1" t="s">
        <v>80</v>
      </c>
      <c r="C261" s="1" t="s">
        <v>1258</v>
      </c>
      <c r="D261" s="1">
        <v>0</v>
      </c>
      <c r="E261" s="1" t="s">
        <v>1259</v>
      </c>
      <c r="F261" s="1" t="s">
        <v>1260</v>
      </c>
      <c r="G261" s="1">
        <v>0</v>
      </c>
      <c r="H261" s="1">
        <v>0</v>
      </c>
      <c r="I261" s="1" t="s">
        <v>33</v>
      </c>
      <c r="J261" s="1" t="s">
        <v>1261</v>
      </c>
      <c r="K261" s="1" t="s">
        <v>1262</v>
      </c>
      <c r="L261" s="7">
        <v>45538</v>
      </c>
      <c r="M261" s="1" t="s">
        <v>7</v>
      </c>
      <c r="N261" s="1" t="s">
        <v>1264</v>
      </c>
    </row>
    <row r="262" spans="1:14" x14ac:dyDescent="0.3">
      <c r="A262" s="6">
        <v>605834</v>
      </c>
      <c r="B262" s="1" t="s">
        <v>1450</v>
      </c>
      <c r="C262" s="1" t="s">
        <v>1258</v>
      </c>
      <c r="D262" s="1">
        <v>0</v>
      </c>
      <c r="E262" s="1" t="s">
        <v>1259</v>
      </c>
      <c r="F262" s="1" t="s">
        <v>1260</v>
      </c>
      <c r="G262" s="1">
        <v>0</v>
      </c>
      <c r="H262" s="1">
        <v>0</v>
      </c>
      <c r="I262" s="1" t="s">
        <v>33</v>
      </c>
      <c r="J262" s="1" t="s">
        <v>1261</v>
      </c>
      <c r="K262" s="1" t="s">
        <v>1262</v>
      </c>
      <c r="L262" s="7">
        <v>45539</v>
      </c>
      <c r="M262" s="1" t="s">
        <v>1273</v>
      </c>
      <c r="N262" s="1" t="s">
        <v>1264</v>
      </c>
    </row>
    <row r="263" spans="1:14" x14ac:dyDescent="0.3">
      <c r="A263" s="6">
        <v>607604</v>
      </c>
      <c r="B263" s="1" t="s">
        <v>1450</v>
      </c>
      <c r="C263" s="1" t="s">
        <v>1258</v>
      </c>
      <c r="D263" s="1">
        <v>0</v>
      </c>
      <c r="E263" s="1" t="s">
        <v>1259</v>
      </c>
      <c r="F263" s="1" t="s">
        <v>1260</v>
      </c>
      <c r="G263" s="1">
        <v>0</v>
      </c>
      <c r="H263" s="1">
        <v>0</v>
      </c>
      <c r="I263" s="1" t="s">
        <v>33</v>
      </c>
      <c r="J263" s="1" t="s">
        <v>1261</v>
      </c>
      <c r="K263" s="1" t="s">
        <v>1262</v>
      </c>
      <c r="L263" s="7">
        <v>45540</v>
      </c>
      <c r="M263" s="1" t="s">
        <v>1273</v>
      </c>
      <c r="N263" s="1" t="s">
        <v>1264</v>
      </c>
    </row>
    <row r="264" spans="1:14" x14ac:dyDescent="0.3">
      <c r="A264" s="6">
        <v>606397</v>
      </c>
      <c r="B264" s="1" t="s">
        <v>1451</v>
      </c>
      <c r="C264" s="1" t="s">
        <v>1258</v>
      </c>
      <c r="D264" s="1">
        <v>0</v>
      </c>
      <c r="E264" s="1" t="s">
        <v>1259</v>
      </c>
      <c r="F264" s="1" t="s">
        <v>1260</v>
      </c>
      <c r="G264" s="1">
        <v>0</v>
      </c>
      <c r="H264" s="1">
        <v>0</v>
      </c>
      <c r="I264" s="1" t="s">
        <v>33</v>
      </c>
      <c r="J264" s="1" t="s">
        <v>1261</v>
      </c>
      <c r="K264" s="1" t="s">
        <v>1262</v>
      </c>
      <c r="L264" s="7">
        <v>45536</v>
      </c>
      <c r="M264" s="1" t="s">
        <v>1277</v>
      </c>
      <c r="N264" s="1" t="s">
        <v>1264</v>
      </c>
    </row>
    <row r="265" spans="1:14" x14ac:dyDescent="0.3">
      <c r="A265" s="6">
        <v>605105</v>
      </c>
      <c r="B265" s="1" t="s">
        <v>1452</v>
      </c>
      <c r="C265" s="1" t="s">
        <v>1258</v>
      </c>
      <c r="D265" s="1">
        <v>0</v>
      </c>
      <c r="E265" s="1" t="s">
        <v>1259</v>
      </c>
      <c r="F265" s="1" t="s">
        <v>1260</v>
      </c>
      <c r="G265" s="1">
        <v>0</v>
      </c>
      <c r="H265" s="1">
        <v>0</v>
      </c>
      <c r="I265" s="1" t="s">
        <v>33</v>
      </c>
      <c r="J265" s="1" t="s">
        <v>1261</v>
      </c>
      <c r="K265" s="1" t="s">
        <v>1262</v>
      </c>
      <c r="L265" s="7">
        <v>45539</v>
      </c>
      <c r="M265" s="1" t="s">
        <v>1269</v>
      </c>
      <c r="N265" s="1" t="s">
        <v>1264</v>
      </c>
    </row>
    <row r="266" spans="1:14" x14ac:dyDescent="0.3">
      <c r="A266" s="6">
        <v>605259</v>
      </c>
      <c r="B266" s="1" t="s">
        <v>1453</v>
      </c>
      <c r="C266" s="1" t="s">
        <v>1258</v>
      </c>
      <c r="D266" s="1">
        <v>0</v>
      </c>
      <c r="E266" s="1" t="s">
        <v>1259</v>
      </c>
      <c r="F266" s="1" t="s">
        <v>1260</v>
      </c>
      <c r="G266" s="1">
        <v>0</v>
      </c>
      <c r="H266" s="1">
        <v>0</v>
      </c>
      <c r="I266" s="1" t="s">
        <v>33</v>
      </c>
      <c r="J266" s="1" t="s">
        <v>1261</v>
      </c>
      <c r="K266" s="1" t="s">
        <v>1262</v>
      </c>
      <c r="L266" s="7">
        <v>45539</v>
      </c>
      <c r="M266" s="1" t="s">
        <v>1269</v>
      </c>
      <c r="N266" s="1" t="s">
        <v>1264</v>
      </c>
    </row>
    <row r="267" spans="1:14" x14ac:dyDescent="0.3">
      <c r="A267" s="6">
        <v>607611</v>
      </c>
      <c r="B267" s="1" t="s">
        <v>1454</v>
      </c>
      <c r="C267" s="1" t="s">
        <v>1258</v>
      </c>
      <c r="D267" s="1">
        <v>0</v>
      </c>
      <c r="E267" s="1" t="s">
        <v>1259</v>
      </c>
      <c r="F267" s="1" t="s">
        <v>1260</v>
      </c>
      <c r="G267" s="1">
        <v>0</v>
      </c>
      <c r="H267" s="1">
        <v>0</v>
      </c>
      <c r="I267" s="1" t="s">
        <v>33</v>
      </c>
      <c r="J267" s="1" t="s">
        <v>1261</v>
      </c>
      <c r="K267" s="1" t="s">
        <v>1262</v>
      </c>
      <c r="L267" s="7">
        <v>45534</v>
      </c>
      <c r="M267" s="1" t="s">
        <v>1269</v>
      </c>
      <c r="N267" s="1" t="s">
        <v>1264</v>
      </c>
    </row>
    <row r="268" spans="1:14" x14ac:dyDescent="0.3">
      <c r="A268" s="6">
        <v>607614</v>
      </c>
      <c r="B268" s="1" t="s">
        <v>1455</v>
      </c>
      <c r="C268" s="1" t="s">
        <v>1258</v>
      </c>
      <c r="D268" s="1">
        <v>0</v>
      </c>
      <c r="E268" s="1" t="s">
        <v>1266</v>
      </c>
      <c r="F268" s="1" t="s">
        <v>1324</v>
      </c>
      <c r="G268" s="1">
        <v>2</v>
      </c>
      <c r="H268" s="1">
        <v>1</v>
      </c>
      <c r="I268" s="1" t="s">
        <v>33</v>
      </c>
      <c r="J268" s="1" t="s">
        <v>1261</v>
      </c>
      <c r="K268" s="1" t="s">
        <v>1262</v>
      </c>
      <c r="L268" s="7">
        <v>45543</v>
      </c>
      <c r="M268" s="1" t="s">
        <v>1269</v>
      </c>
      <c r="N268" s="1" t="s">
        <v>1264</v>
      </c>
    </row>
    <row r="269" spans="1:14" x14ac:dyDescent="0.3">
      <c r="A269" s="6">
        <v>607616</v>
      </c>
      <c r="B269" s="1" t="s">
        <v>1456</v>
      </c>
      <c r="C269" s="1" t="s">
        <v>1258</v>
      </c>
      <c r="D269" s="1">
        <v>0</v>
      </c>
      <c r="E269" s="1" t="s">
        <v>1259</v>
      </c>
      <c r="F269" s="1" t="s">
        <v>1260</v>
      </c>
      <c r="G269" s="1">
        <v>0</v>
      </c>
      <c r="H269" s="1">
        <v>0</v>
      </c>
      <c r="I269" s="1" t="s">
        <v>33</v>
      </c>
      <c r="J269" s="1" t="s">
        <v>1261</v>
      </c>
      <c r="K269" s="1" t="s">
        <v>1262</v>
      </c>
      <c r="L269" s="7">
        <v>45550</v>
      </c>
      <c r="M269" s="1" t="s">
        <v>1269</v>
      </c>
      <c r="N269" s="1" t="s">
        <v>1264</v>
      </c>
    </row>
    <row r="270" spans="1:14" x14ac:dyDescent="0.3">
      <c r="A270" s="6">
        <v>607615</v>
      </c>
      <c r="B270" s="1" t="s">
        <v>1457</v>
      </c>
      <c r="C270" s="1" t="s">
        <v>1258</v>
      </c>
      <c r="D270" s="1">
        <v>0</v>
      </c>
      <c r="E270" s="1" t="s">
        <v>1307</v>
      </c>
      <c r="F270" s="1" t="s">
        <v>1267</v>
      </c>
      <c r="G270" s="1">
        <v>1</v>
      </c>
      <c r="H270" s="1">
        <v>0</v>
      </c>
      <c r="I270" s="1" t="s">
        <v>33</v>
      </c>
      <c r="J270" s="1" t="s">
        <v>1261</v>
      </c>
      <c r="K270" s="1" t="s">
        <v>1262</v>
      </c>
      <c r="L270" s="7">
        <v>45550</v>
      </c>
      <c r="M270" s="1" t="s">
        <v>1269</v>
      </c>
      <c r="N270" s="1" t="s">
        <v>1264</v>
      </c>
    </row>
    <row r="271" spans="1:14" x14ac:dyDescent="0.3">
      <c r="A271" s="6">
        <v>607626</v>
      </c>
      <c r="B271" s="1" t="s">
        <v>1458</v>
      </c>
      <c r="C271" s="1" t="s">
        <v>1258</v>
      </c>
      <c r="D271" s="1">
        <v>0</v>
      </c>
      <c r="E271" s="1" t="s">
        <v>1266</v>
      </c>
      <c r="F271" s="1" t="s">
        <v>1324</v>
      </c>
      <c r="G271" s="1">
        <v>2</v>
      </c>
      <c r="H271" s="1">
        <v>1</v>
      </c>
      <c r="I271" s="1" t="s">
        <v>33</v>
      </c>
      <c r="J271" s="1" t="s">
        <v>1261</v>
      </c>
      <c r="K271" s="1" t="s">
        <v>1262</v>
      </c>
      <c r="L271" s="7">
        <v>45557</v>
      </c>
      <c r="M271" s="1" t="s">
        <v>1273</v>
      </c>
      <c r="N271" s="1" t="s">
        <v>1264</v>
      </c>
    </row>
    <row r="272" spans="1:14" x14ac:dyDescent="0.3">
      <c r="A272" s="6">
        <v>605856</v>
      </c>
      <c r="B272" s="1" t="s">
        <v>1458</v>
      </c>
      <c r="C272" s="1" t="s">
        <v>1258</v>
      </c>
      <c r="D272" s="1">
        <v>0</v>
      </c>
      <c r="E272" s="1" t="s">
        <v>1259</v>
      </c>
      <c r="F272" s="1" t="s">
        <v>1260</v>
      </c>
      <c r="G272" s="1">
        <v>0</v>
      </c>
      <c r="H272" s="1">
        <v>0</v>
      </c>
      <c r="I272" s="1" t="s">
        <v>33</v>
      </c>
      <c r="J272" s="1" t="s">
        <v>1261</v>
      </c>
      <c r="K272" s="1" t="s">
        <v>1262</v>
      </c>
      <c r="L272" s="7">
        <v>45535</v>
      </c>
      <c r="M272" s="1" t="s">
        <v>1279</v>
      </c>
      <c r="N272" s="1" t="s">
        <v>1264</v>
      </c>
    </row>
    <row r="273" spans="1:14" x14ac:dyDescent="0.3">
      <c r="A273" s="6">
        <v>609785</v>
      </c>
      <c r="B273" s="1" t="s">
        <v>1459</v>
      </c>
      <c r="C273" s="1" t="s">
        <v>1258</v>
      </c>
      <c r="D273" s="1">
        <v>0</v>
      </c>
      <c r="E273" s="1" t="s">
        <v>1259</v>
      </c>
      <c r="F273" s="1" t="s">
        <v>1260</v>
      </c>
      <c r="G273" s="1">
        <v>0</v>
      </c>
      <c r="H273" s="1">
        <v>0</v>
      </c>
      <c r="I273" s="1" t="s">
        <v>33</v>
      </c>
      <c r="J273" s="1" t="s">
        <v>1261</v>
      </c>
      <c r="K273" s="1" t="s">
        <v>1262</v>
      </c>
      <c r="L273" s="7">
        <v>45536</v>
      </c>
      <c r="M273" s="1" t="s">
        <v>1279</v>
      </c>
      <c r="N273" s="1" t="s">
        <v>1264</v>
      </c>
    </row>
    <row r="274" spans="1:14" x14ac:dyDescent="0.3">
      <c r="A274" s="6">
        <v>606829</v>
      </c>
      <c r="B274" s="1" t="s">
        <v>1460</v>
      </c>
      <c r="C274" s="1" t="s">
        <v>1258</v>
      </c>
      <c r="D274" s="1">
        <v>0</v>
      </c>
      <c r="E274" s="1" t="s">
        <v>1259</v>
      </c>
      <c r="F274" s="1" t="s">
        <v>1260</v>
      </c>
      <c r="G274" s="1">
        <v>0</v>
      </c>
      <c r="H274" s="1">
        <v>0</v>
      </c>
      <c r="I274" s="1" t="s">
        <v>33</v>
      </c>
      <c r="J274" s="1" t="s">
        <v>1261</v>
      </c>
      <c r="K274" s="1" t="s">
        <v>1262</v>
      </c>
      <c r="L274" s="7">
        <v>45536</v>
      </c>
      <c r="M274" s="1" t="s">
        <v>1279</v>
      </c>
      <c r="N274" s="1" t="s">
        <v>1264</v>
      </c>
    </row>
    <row r="275" spans="1:14" x14ac:dyDescent="0.3">
      <c r="A275" s="6">
        <v>607707</v>
      </c>
      <c r="B275" s="1" t="s">
        <v>1461</v>
      </c>
      <c r="C275" s="1" t="s">
        <v>1258</v>
      </c>
      <c r="D275" s="1">
        <v>0</v>
      </c>
      <c r="E275" s="1" t="s">
        <v>1259</v>
      </c>
      <c r="F275" s="1" t="s">
        <v>1260</v>
      </c>
      <c r="G275" s="1">
        <v>0</v>
      </c>
      <c r="H275" s="1">
        <v>0</v>
      </c>
      <c r="I275" s="1" t="s">
        <v>33</v>
      </c>
      <c r="J275" s="1" t="s">
        <v>1261</v>
      </c>
      <c r="K275" s="1" t="s">
        <v>1262</v>
      </c>
      <c r="L275" s="7">
        <v>45549</v>
      </c>
      <c r="M275" s="1" t="s">
        <v>1279</v>
      </c>
      <c r="N275" s="1" t="s">
        <v>1264</v>
      </c>
    </row>
    <row r="276" spans="1:14" x14ac:dyDescent="0.3">
      <c r="A276" s="6">
        <v>701736</v>
      </c>
      <c r="B276" s="1" t="s">
        <v>1462</v>
      </c>
      <c r="C276" s="1" t="s">
        <v>1258</v>
      </c>
      <c r="D276" s="1">
        <v>0</v>
      </c>
      <c r="E276" s="1" t="s">
        <v>1259</v>
      </c>
      <c r="F276" s="1" t="s">
        <v>1260</v>
      </c>
      <c r="G276" s="1">
        <v>0</v>
      </c>
      <c r="H276" s="1">
        <v>0</v>
      </c>
      <c r="I276" s="1" t="s">
        <v>33</v>
      </c>
      <c r="J276" s="1" t="s">
        <v>1261</v>
      </c>
      <c r="K276" s="1" t="s">
        <v>1262</v>
      </c>
      <c r="L276" s="7">
        <v>45540</v>
      </c>
      <c r="M276" s="1" t="s">
        <v>1279</v>
      </c>
      <c r="N276" s="1" t="s">
        <v>1264</v>
      </c>
    </row>
    <row r="277" spans="1:14" x14ac:dyDescent="0.3">
      <c r="A277" s="6">
        <v>607632</v>
      </c>
      <c r="B277" s="1" t="s">
        <v>81</v>
      </c>
      <c r="C277" s="1" t="s">
        <v>1258</v>
      </c>
      <c r="D277" s="1">
        <v>0</v>
      </c>
      <c r="E277" s="1" t="s">
        <v>1259</v>
      </c>
      <c r="F277" s="1" t="s">
        <v>1260</v>
      </c>
      <c r="G277" s="1">
        <v>0</v>
      </c>
      <c r="H277" s="1">
        <v>0</v>
      </c>
      <c r="I277" s="1" t="s">
        <v>33</v>
      </c>
      <c r="J277" s="1" t="s">
        <v>1261</v>
      </c>
      <c r="K277" s="1" t="s">
        <v>1262</v>
      </c>
      <c r="L277" s="7">
        <v>45549</v>
      </c>
      <c r="M277" s="1" t="s">
        <v>1269</v>
      </c>
      <c r="N277" s="1" t="s">
        <v>1264</v>
      </c>
    </row>
    <row r="278" spans="1:14" x14ac:dyDescent="0.3">
      <c r="A278" s="6">
        <v>605954</v>
      </c>
      <c r="B278" s="1" t="s">
        <v>81</v>
      </c>
      <c r="C278" s="1" t="s">
        <v>1258</v>
      </c>
      <c r="D278" s="1">
        <v>0</v>
      </c>
      <c r="E278" s="1" t="s">
        <v>1259</v>
      </c>
      <c r="F278" s="1" t="s">
        <v>1260</v>
      </c>
      <c r="G278" s="1">
        <v>0</v>
      </c>
      <c r="H278" s="1">
        <v>0</v>
      </c>
      <c r="I278" s="1" t="s">
        <v>33</v>
      </c>
      <c r="J278" s="1" t="s">
        <v>1261</v>
      </c>
      <c r="K278" s="1" t="s">
        <v>1262</v>
      </c>
      <c r="L278" s="7">
        <v>45549</v>
      </c>
      <c r="M278" s="1" t="s">
        <v>7</v>
      </c>
      <c r="N278" s="1" t="s">
        <v>1264</v>
      </c>
    </row>
    <row r="279" spans="1:14" x14ac:dyDescent="0.3">
      <c r="A279" s="6">
        <v>701058</v>
      </c>
      <c r="B279" s="1" t="s">
        <v>1463</v>
      </c>
      <c r="C279" s="1" t="s">
        <v>1258</v>
      </c>
      <c r="D279" s="1">
        <v>0</v>
      </c>
      <c r="E279" s="1" t="s">
        <v>1259</v>
      </c>
      <c r="F279" s="1" t="s">
        <v>1260</v>
      </c>
      <c r="G279" s="1">
        <v>0</v>
      </c>
      <c r="H279" s="1">
        <v>0</v>
      </c>
      <c r="I279" s="1" t="s">
        <v>33</v>
      </c>
      <c r="J279" s="1" t="s">
        <v>1261</v>
      </c>
      <c r="K279" s="1" t="s">
        <v>1262</v>
      </c>
      <c r="L279" s="7">
        <v>45556</v>
      </c>
      <c r="M279" s="1" t="s">
        <v>1277</v>
      </c>
      <c r="N279" s="1" t="s">
        <v>1264</v>
      </c>
    </row>
    <row r="280" spans="1:14" x14ac:dyDescent="0.3">
      <c r="A280" s="6">
        <v>605088</v>
      </c>
      <c r="B280" s="1" t="s">
        <v>1464</v>
      </c>
      <c r="C280" s="1" t="s">
        <v>1258</v>
      </c>
      <c r="D280" s="1">
        <v>0</v>
      </c>
      <c r="E280" s="1" t="s">
        <v>1307</v>
      </c>
      <c r="F280" s="1" t="s">
        <v>1267</v>
      </c>
      <c r="G280" s="1">
        <v>1</v>
      </c>
      <c r="H280" s="1">
        <v>0</v>
      </c>
      <c r="I280" s="1" t="s">
        <v>33</v>
      </c>
      <c r="J280" s="1" t="s">
        <v>1261</v>
      </c>
      <c r="K280" s="1" t="s">
        <v>1262</v>
      </c>
      <c r="L280" s="7">
        <v>45537</v>
      </c>
      <c r="M280" s="1" t="s">
        <v>1277</v>
      </c>
      <c r="N280" s="1" t="s">
        <v>1264</v>
      </c>
    </row>
    <row r="281" spans="1:14" x14ac:dyDescent="0.3">
      <c r="A281" s="6">
        <v>609686</v>
      </c>
      <c r="B281" s="1" t="s">
        <v>1465</v>
      </c>
      <c r="C281" s="1" t="s">
        <v>1258</v>
      </c>
      <c r="D281" s="1">
        <v>0</v>
      </c>
      <c r="E281" s="1" t="s">
        <v>1259</v>
      </c>
      <c r="F281" s="1" t="s">
        <v>1260</v>
      </c>
      <c r="G281" s="1">
        <v>0</v>
      </c>
      <c r="H281" s="1">
        <v>0</v>
      </c>
      <c r="I281" s="1" t="s">
        <v>33</v>
      </c>
      <c r="J281" s="1" t="s">
        <v>1261</v>
      </c>
      <c r="K281" s="1" t="s">
        <v>1262</v>
      </c>
      <c r="L281" s="7">
        <v>45536</v>
      </c>
      <c r="M281" s="1" t="s">
        <v>1277</v>
      </c>
      <c r="N281" s="1" t="s">
        <v>1264</v>
      </c>
    </row>
    <row r="282" spans="1:14" x14ac:dyDescent="0.3">
      <c r="A282" s="6">
        <v>607754</v>
      </c>
      <c r="B282" s="1" t="s">
        <v>1466</v>
      </c>
      <c r="C282" s="1" t="s">
        <v>1258</v>
      </c>
      <c r="D282" s="1">
        <v>0</v>
      </c>
      <c r="E282" s="1" t="s">
        <v>1259</v>
      </c>
      <c r="F282" s="1" t="s">
        <v>1260</v>
      </c>
      <c r="G282" s="1">
        <v>0</v>
      </c>
      <c r="H282" s="1">
        <v>0</v>
      </c>
      <c r="I282" s="1" t="s">
        <v>33</v>
      </c>
      <c r="J282" s="1" t="s">
        <v>1261</v>
      </c>
      <c r="K282" s="1" t="s">
        <v>1262</v>
      </c>
      <c r="L282" s="7">
        <v>45537</v>
      </c>
      <c r="M282" s="1" t="s">
        <v>1277</v>
      </c>
      <c r="N282" s="1" t="s">
        <v>1264</v>
      </c>
    </row>
    <row r="283" spans="1:14" x14ac:dyDescent="0.3">
      <c r="A283" s="6">
        <v>605437</v>
      </c>
      <c r="B283" s="1" t="s">
        <v>1467</v>
      </c>
      <c r="C283" s="1" t="s">
        <v>1258</v>
      </c>
      <c r="D283" s="1">
        <v>0</v>
      </c>
      <c r="E283" s="1" t="s">
        <v>1259</v>
      </c>
      <c r="F283" s="1" t="s">
        <v>1260</v>
      </c>
      <c r="G283" s="1">
        <v>0</v>
      </c>
      <c r="H283" s="1">
        <v>0</v>
      </c>
      <c r="I283" s="1" t="s">
        <v>33</v>
      </c>
      <c r="J283" s="1" t="s">
        <v>1261</v>
      </c>
      <c r="K283" s="1" t="s">
        <v>1262</v>
      </c>
      <c r="L283" s="7">
        <v>45537</v>
      </c>
      <c r="M283" s="1" t="s">
        <v>1279</v>
      </c>
      <c r="N283" s="1" t="s">
        <v>1264</v>
      </c>
    </row>
    <row r="284" spans="1:14" x14ac:dyDescent="0.3">
      <c r="A284" s="6">
        <v>607647</v>
      </c>
      <c r="B284" s="1" t="s">
        <v>1468</v>
      </c>
      <c r="C284" s="1" t="s">
        <v>1258</v>
      </c>
      <c r="D284" s="1">
        <v>0</v>
      </c>
      <c r="E284" s="1" t="s">
        <v>1259</v>
      </c>
      <c r="F284" s="1" t="s">
        <v>1260</v>
      </c>
      <c r="G284" s="1">
        <v>0</v>
      </c>
      <c r="H284" s="1">
        <v>0</v>
      </c>
      <c r="I284" s="1" t="s">
        <v>33</v>
      </c>
      <c r="J284" s="1" t="s">
        <v>1308</v>
      </c>
      <c r="K284" s="1" t="s">
        <v>1308</v>
      </c>
      <c r="L284" s="7">
        <v>45538</v>
      </c>
      <c r="M284" s="1" t="s">
        <v>1263</v>
      </c>
      <c r="N284" s="1" t="s">
        <v>1264</v>
      </c>
    </row>
    <row r="285" spans="1:14" x14ac:dyDescent="0.3">
      <c r="A285" s="6">
        <v>607648</v>
      </c>
      <c r="B285" s="1" t="s">
        <v>1469</v>
      </c>
      <c r="C285" s="1" t="s">
        <v>1258</v>
      </c>
      <c r="D285" s="1">
        <v>0</v>
      </c>
      <c r="E285" s="1" t="s">
        <v>1259</v>
      </c>
      <c r="F285" s="1" t="s">
        <v>1260</v>
      </c>
      <c r="G285" s="1">
        <v>0</v>
      </c>
      <c r="H285" s="1">
        <v>0</v>
      </c>
      <c r="I285" s="1" t="s">
        <v>33</v>
      </c>
      <c r="J285" s="1" t="s">
        <v>1308</v>
      </c>
      <c r="K285" s="1" t="s">
        <v>1308</v>
      </c>
      <c r="L285" s="7">
        <v>45543</v>
      </c>
      <c r="M285" s="1" t="s">
        <v>1263</v>
      </c>
      <c r="N285" s="1" t="s">
        <v>1264</v>
      </c>
    </row>
    <row r="286" spans="1:14" x14ac:dyDescent="0.3">
      <c r="A286" s="6">
        <v>701674</v>
      </c>
      <c r="B286" s="1" t="s">
        <v>1470</v>
      </c>
      <c r="C286" s="1" t="s">
        <v>1258</v>
      </c>
      <c r="D286" s="1">
        <v>0</v>
      </c>
      <c r="E286" s="1" t="s">
        <v>1259</v>
      </c>
      <c r="F286" s="1" t="s">
        <v>1260</v>
      </c>
      <c r="G286" s="1">
        <v>0</v>
      </c>
      <c r="H286" s="1">
        <v>0</v>
      </c>
      <c r="I286" s="1" t="s">
        <v>33</v>
      </c>
      <c r="J286" s="1" t="s">
        <v>1261</v>
      </c>
      <c r="K286" s="1" t="s">
        <v>1262</v>
      </c>
      <c r="L286" s="7">
        <v>45557</v>
      </c>
      <c r="M286" s="1" t="s">
        <v>1279</v>
      </c>
      <c r="N286" s="1" t="s">
        <v>1264</v>
      </c>
    </row>
    <row r="287" spans="1:14" x14ac:dyDescent="0.3">
      <c r="A287" s="6">
        <v>609476</v>
      </c>
      <c r="B287" s="1" t="s">
        <v>82</v>
      </c>
      <c r="C287" s="1" t="s">
        <v>1258</v>
      </c>
      <c r="D287" s="1">
        <v>0</v>
      </c>
      <c r="E287" s="1" t="s">
        <v>1259</v>
      </c>
      <c r="F287" s="1" t="s">
        <v>1260</v>
      </c>
      <c r="G287" s="1">
        <v>0</v>
      </c>
      <c r="H287" s="1">
        <v>0</v>
      </c>
      <c r="I287" s="1" t="s">
        <v>33</v>
      </c>
      <c r="J287" s="1" t="s">
        <v>1260</v>
      </c>
      <c r="K287" s="1" t="s">
        <v>1260</v>
      </c>
      <c r="L287" s="7">
        <v>45542</v>
      </c>
      <c r="M287" s="1" t="s">
        <v>7</v>
      </c>
      <c r="N287" s="1" t="s">
        <v>1264</v>
      </c>
    </row>
    <row r="288" spans="1:14" x14ac:dyDescent="0.3">
      <c r="A288" s="6">
        <v>606884</v>
      </c>
      <c r="B288" s="1" t="s">
        <v>1471</v>
      </c>
      <c r="C288" s="1" t="s">
        <v>1258</v>
      </c>
      <c r="D288" s="1">
        <v>0</v>
      </c>
      <c r="E288" s="1" t="s">
        <v>1259</v>
      </c>
      <c r="F288" s="1" t="s">
        <v>1260</v>
      </c>
      <c r="G288" s="1">
        <v>0</v>
      </c>
      <c r="H288" s="1">
        <v>0</v>
      </c>
      <c r="I288" s="1" t="s">
        <v>33</v>
      </c>
      <c r="J288" s="1" t="s">
        <v>1261</v>
      </c>
      <c r="K288" s="1" t="s">
        <v>1262</v>
      </c>
      <c r="L288" s="7">
        <v>45549</v>
      </c>
      <c r="M288" s="1" t="s">
        <v>1269</v>
      </c>
      <c r="N288" s="1" t="s">
        <v>1264</v>
      </c>
    </row>
    <row r="289" spans="1:14" x14ac:dyDescent="0.3">
      <c r="A289" s="6">
        <v>607650</v>
      </c>
      <c r="B289" s="1" t="s">
        <v>1472</v>
      </c>
      <c r="C289" s="1" t="s">
        <v>1258</v>
      </c>
      <c r="D289" s="1">
        <v>0</v>
      </c>
      <c r="E289" s="1" t="s">
        <v>1259</v>
      </c>
      <c r="F289" s="1" t="s">
        <v>1260</v>
      </c>
      <c r="G289" s="1">
        <v>0</v>
      </c>
      <c r="H289" s="1">
        <v>0</v>
      </c>
      <c r="I289" s="1" t="s">
        <v>33</v>
      </c>
      <c r="J289" s="1" t="s">
        <v>1261</v>
      </c>
      <c r="K289" s="1" t="s">
        <v>1262</v>
      </c>
      <c r="L289" s="7">
        <v>45549</v>
      </c>
      <c r="M289" s="1" t="s">
        <v>1269</v>
      </c>
      <c r="N289" s="1" t="s">
        <v>1264</v>
      </c>
    </row>
    <row r="290" spans="1:14" x14ac:dyDescent="0.3">
      <c r="A290" s="6">
        <v>609669</v>
      </c>
      <c r="B290" s="1" t="s">
        <v>1473</v>
      </c>
      <c r="C290" s="1" t="s">
        <v>1258</v>
      </c>
      <c r="D290" s="1">
        <v>0</v>
      </c>
      <c r="E290" s="1" t="s">
        <v>1259</v>
      </c>
      <c r="F290" s="1" t="s">
        <v>1260</v>
      </c>
      <c r="G290" s="1">
        <v>0</v>
      </c>
      <c r="H290" s="1">
        <v>0</v>
      </c>
      <c r="I290" s="1" t="s">
        <v>33</v>
      </c>
      <c r="J290" s="1" t="s">
        <v>1261</v>
      </c>
      <c r="K290" s="1" t="s">
        <v>1262</v>
      </c>
      <c r="L290" s="7">
        <v>45549</v>
      </c>
      <c r="M290" s="1" t="s">
        <v>1269</v>
      </c>
      <c r="N290" s="1" t="s">
        <v>1264</v>
      </c>
    </row>
    <row r="291" spans="1:14" x14ac:dyDescent="0.3">
      <c r="A291" s="6">
        <v>701734</v>
      </c>
      <c r="B291" s="1" t="s">
        <v>83</v>
      </c>
      <c r="C291" s="1" t="s">
        <v>1258</v>
      </c>
      <c r="D291" s="1">
        <v>0</v>
      </c>
      <c r="E291" s="1" t="s">
        <v>1259</v>
      </c>
      <c r="F291" s="1" t="s">
        <v>1260</v>
      </c>
      <c r="G291" s="1">
        <v>0</v>
      </c>
      <c r="H291" s="1">
        <v>0</v>
      </c>
      <c r="I291" s="1" t="s">
        <v>33</v>
      </c>
      <c r="J291" s="1" t="s">
        <v>1261</v>
      </c>
      <c r="K291" s="1" t="s">
        <v>1262</v>
      </c>
      <c r="L291" s="7">
        <v>45549</v>
      </c>
      <c r="M291" s="1" t="s">
        <v>7</v>
      </c>
      <c r="N291" s="1" t="s">
        <v>1264</v>
      </c>
    </row>
    <row r="292" spans="1:14" x14ac:dyDescent="0.3">
      <c r="A292" s="6">
        <v>607718</v>
      </c>
      <c r="B292" s="1" t="s">
        <v>1474</v>
      </c>
      <c r="C292" s="1" t="s">
        <v>1258</v>
      </c>
      <c r="D292" s="1">
        <v>0</v>
      </c>
      <c r="E292" s="1" t="s">
        <v>1259</v>
      </c>
      <c r="F292" s="1" t="s">
        <v>1260</v>
      </c>
      <c r="G292" s="1">
        <v>0</v>
      </c>
      <c r="H292" s="1">
        <v>0</v>
      </c>
      <c r="I292" s="1" t="s">
        <v>33</v>
      </c>
      <c r="J292" s="1" t="s">
        <v>1261</v>
      </c>
      <c r="K292" s="1" t="s">
        <v>1262</v>
      </c>
      <c r="L292" s="7">
        <v>45540</v>
      </c>
      <c r="M292" s="1" t="s">
        <v>1273</v>
      </c>
      <c r="N292" s="1" t="s">
        <v>1264</v>
      </c>
    </row>
    <row r="293" spans="1:14" x14ac:dyDescent="0.3">
      <c r="A293" s="6">
        <v>607752</v>
      </c>
      <c r="B293" s="1" t="s">
        <v>1475</v>
      </c>
      <c r="C293" s="1" t="s">
        <v>1258</v>
      </c>
      <c r="D293" s="1">
        <v>0</v>
      </c>
      <c r="E293" s="1" t="s">
        <v>1259</v>
      </c>
      <c r="F293" s="1" t="s">
        <v>1260</v>
      </c>
      <c r="G293" s="1">
        <v>0</v>
      </c>
      <c r="H293" s="1">
        <v>0</v>
      </c>
      <c r="I293" s="1" t="s">
        <v>33</v>
      </c>
      <c r="J293" s="1" t="s">
        <v>1261</v>
      </c>
      <c r="K293" s="1" t="s">
        <v>1262</v>
      </c>
      <c r="L293" s="7">
        <v>45556</v>
      </c>
      <c r="M293" s="1" t="s">
        <v>1273</v>
      </c>
      <c r="N293" s="1" t="s">
        <v>1264</v>
      </c>
    </row>
    <row r="294" spans="1:14" x14ac:dyDescent="0.3">
      <c r="A294" s="6">
        <v>609435</v>
      </c>
      <c r="B294" s="1" t="s">
        <v>1476</v>
      </c>
      <c r="C294" s="1" t="s">
        <v>1258</v>
      </c>
      <c r="D294" s="1">
        <v>0</v>
      </c>
      <c r="E294" s="1" t="s">
        <v>1259</v>
      </c>
      <c r="F294" s="1" t="s">
        <v>1260</v>
      </c>
      <c r="G294" s="1">
        <v>0</v>
      </c>
      <c r="H294" s="1">
        <v>0</v>
      </c>
      <c r="I294" s="1" t="s">
        <v>33</v>
      </c>
      <c r="J294" s="1" t="s">
        <v>1261</v>
      </c>
      <c r="K294" s="1" t="s">
        <v>1262</v>
      </c>
      <c r="L294" s="7">
        <v>45543</v>
      </c>
      <c r="M294" s="1" t="s">
        <v>1273</v>
      </c>
      <c r="N294" s="1" t="s">
        <v>1264</v>
      </c>
    </row>
    <row r="295" spans="1:14" x14ac:dyDescent="0.3">
      <c r="A295" s="6">
        <v>701522</v>
      </c>
      <c r="B295" s="1" t="s">
        <v>84</v>
      </c>
      <c r="C295" s="1" t="s">
        <v>1258</v>
      </c>
      <c r="D295" s="1">
        <v>0</v>
      </c>
      <c r="E295" s="1" t="s">
        <v>1259</v>
      </c>
      <c r="F295" s="1" t="s">
        <v>1260</v>
      </c>
      <c r="G295" s="1">
        <v>0</v>
      </c>
      <c r="H295" s="1">
        <v>0</v>
      </c>
      <c r="I295" s="1" t="s">
        <v>33</v>
      </c>
      <c r="J295" s="1" t="s">
        <v>1261</v>
      </c>
      <c r="K295" s="1" t="s">
        <v>1262</v>
      </c>
      <c r="L295" s="7">
        <v>45537</v>
      </c>
      <c r="M295" s="1" t="s">
        <v>7</v>
      </c>
      <c r="N295" s="1" t="s">
        <v>1264</v>
      </c>
    </row>
    <row r="296" spans="1:14" x14ac:dyDescent="0.3">
      <c r="A296" s="6">
        <v>605329</v>
      </c>
      <c r="B296" s="1" t="s">
        <v>1477</v>
      </c>
      <c r="C296" s="1" t="s">
        <v>1258</v>
      </c>
      <c r="D296" s="1">
        <v>0</v>
      </c>
      <c r="E296" s="1" t="s">
        <v>1266</v>
      </c>
      <c r="F296" s="1" t="s">
        <v>1267</v>
      </c>
      <c r="G296" s="1">
        <v>1</v>
      </c>
      <c r="H296" s="1">
        <v>0</v>
      </c>
      <c r="I296" s="1" t="s">
        <v>33</v>
      </c>
      <c r="J296" s="1" t="s">
        <v>1261</v>
      </c>
      <c r="K296" s="1" t="s">
        <v>1262</v>
      </c>
      <c r="L296" s="7">
        <v>45549</v>
      </c>
      <c r="M296" s="1" t="s">
        <v>1273</v>
      </c>
      <c r="N296" s="1" t="s">
        <v>1264</v>
      </c>
    </row>
    <row r="297" spans="1:14" x14ac:dyDescent="0.3">
      <c r="A297" s="6">
        <v>607663</v>
      </c>
      <c r="B297" s="1" t="s">
        <v>1477</v>
      </c>
      <c r="C297" s="1" t="s">
        <v>1258</v>
      </c>
      <c r="D297" s="1">
        <v>0</v>
      </c>
      <c r="E297" s="1" t="s">
        <v>1259</v>
      </c>
      <c r="F297" s="1" t="s">
        <v>1260</v>
      </c>
      <c r="G297" s="1">
        <v>0</v>
      </c>
      <c r="H297" s="1">
        <v>0</v>
      </c>
      <c r="I297" s="1" t="s">
        <v>33</v>
      </c>
      <c r="J297" s="1" t="s">
        <v>1261</v>
      </c>
      <c r="K297" s="1" t="s">
        <v>1262</v>
      </c>
      <c r="L297" s="7">
        <v>45539</v>
      </c>
      <c r="M297" s="1" t="s">
        <v>1273</v>
      </c>
      <c r="N297" s="1" t="s">
        <v>1264</v>
      </c>
    </row>
    <row r="298" spans="1:14" x14ac:dyDescent="0.3">
      <c r="A298" s="6">
        <v>607665</v>
      </c>
      <c r="B298" s="1" t="s">
        <v>1478</v>
      </c>
      <c r="C298" s="1" t="s">
        <v>1258</v>
      </c>
      <c r="D298" s="1">
        <v>0</v>
      </c>
      <c r="E298" s="1" t="s">
        <v>1259</v>
      </c>
      <c r="F298" s="1" t="s">
        <v>1260</v>
      </c>
      <c r="G298" s="1">
        <v>0</v>
      </c>
      <c r="H298" s="1">
        <v>0</v>
      </c>
      <c r="I298" s="1" t="s">
        <v>33</v>
      </c>
      <c r="J298" s="1" t="s">
        <v>1261</v>
      </c>
      <c r="K298" s="1" t="s">
        <v>1262</v>
      </c>
      <c r="L298" s="7">
        <v>45535</v>
      </c>
      <c r="M298" s="1" t="s">
        <v>1273</v>
      </c>
      <c r="N298" s="1" t="s">
        <v>1264</v>
      </c>
    </row>
    <row r="299" spans="1:14" x14ac:dyDescent="0.3">
      <c r="A299" s="6">
        <v>607666</v>
      </c>
      <c r="B299" s="1" t="s">
        <v>1479</v>
      </c>
      <c r="C299" s="1" t="s">
        <v>1258</v>
      </c>
      <c r="D299" s="1">
        <v>0</v>
      </c>
      <c r="E299" s="1" t="s">
        <v>1259</v>
      </c>
      <c r="F299" s="1" t="s">
        <v>1260</v>
      </c>
      <c r="G299" s="1">
        <v>0</v>
      </c>
      <c r="H299" s="1">
        <v>0</v>
      </c>
      <c r="I299" s="1" t="s">
        <v>33</v>
      </c>
      <c r="J299" s="1" t="s">
        <v>1261</v>
      </c>
      <c r="K299" s="1" t="s">
        <v>1262</v>
      </c>
      <c r="L299" s="7">
        <v>45541</v>
      </c>
      <c r="M299" s="1" t="s">
        <v>1273</v>
      </c>
      <c r="N299" s="1" t="s">
        <v>1264</v>
      </c>
    </row>
    <row r="300" spans="1:14" x14ac:dyDescent="0.3">
      <c r="A300" s="6">
        <v>607667</v>
      </c>
      <c r="B300" s="1" t="s">
        <v>1480</v>
      </c>
      <c r="C300" s="1" t="s">
        <v>1258</v>
      </c>
      <c r="D300" s="1">
        <v>0</v>
      </c>
      <c r="E300" s="1" t="s">
        <v>1266</v>
      </c>
      <c r="F300" s="1" t="s">
        <v>1324</v>
      </c>
      <c r="G300" s="1">
        <v>2</v>
      </c>
      <c r="H300" s="1">
        <v>1</v>
      </c>
      <c r="I300" s="1" t="s">
        <v>33</v>
      </c>
      <c r="J300" s="1" t="s">
        <v>1261</v>
      </c>
      <c r="K300" s="1" t="s">
        <v>1262</v>
      </c>
      <c r="L300" s="7">
        <v>45534</v>
      </c>
      <c r="M300" s="1" t="s">
        <v>1277</v>
      </c>
      <c r="N300" s="1" t="s">
        <v>1264</v>
      </c>
    </row>
    <row r="301" spans="1:14" x14ac:dyDescent="0.3">
      <c r="A301" s="6">
        <v>605473</v>
      </c>
      <c r="B301" s="1" t="s">
        <v>1481</v>
      </c>
      <c r="C301" s="1" t="s">
        <v>1258</v>
      </c>
      <c r="D301" s="1">
        <v>0</v>
      </c>
      <c r="E301" s="1" t="s">
        <v>1259</v>
      </c>
      <c r="F301" s="1" t="s">
        <v>1260</v>
      </c>
      <c r="G301" s="1">
        <v>0</v>
      </c>
      <c r="H301" s="1">
        <v>0</v>
      </c>
      <c r="I301" s="1" t="s">
        <v>33</v>
      </c>
      <c r="J301" s="1" t="s">
        <v>1261</v>
      </c>
      <c r="K301" s="1" t="s">
        <v>1262</v>
      </c>
      <c r="L301" s="7">
        <v>45543</v>
      </c>
      <c r="M301" s="1" t="s">
        <v>1273</v>
      </c>
      <c r="N301" s="1" t="s">
        <v>1264</v>
      </c>
    </row>
    <row r="302" spans="1:14" x14ac:dyDescent="0.3">
      <c r="A302" s="6">
        <v>609662</v>
      </c>
      <c r="B302" s="1" t="s">
        <v>85</v>
      </c>
      <c r="C302" s="1" t="s">
        <v>1258</v>
      </c>
      <c r="D302" s="1">
        <v>0</v>
      </c>
      <c r="E302" s="1" t="s">
        <v>1259</v>
      </c>
      <c r="F302" s="1" t="s">
        <v>1260</v>
      </c>
      <c r="G302" s="1">
        <v>0</v>
      </c>
      <c r="H302" s="1">
        <v>0</v>
      </c>
      <c r="I302" s="1" t="s">
        <v>33</v>
      </c>
      <c r="J302" s="1" t="s">
        <v>1261</v>
      </c>
      <c r="K302" s="1" t="s">
        <v>1262</v>
      </c>
      <c r="L302" s="7">
        <v>45534</v>
      </c>
      <c r="M302" s="1" t="s">
        <v>5</v>
      </c>
      <c r="N302" s="1" t="s">
        <v>1482</v>
      </c>
    </row>
    <row r="303" spans="1:14" x14ac:dyDescent="0.3">
      <c r="A303" s="6">
        <v>701032</v>
      </c>
      <c r="B303" s="1" t="s">
        <v>1483</v>
      </c>
      <c r="C303" s="1" t="s">
        <v>1258</v>
      </c>
      <c r="D303" s="1">
        <v>0</v>
      </c>
      <c r="E303" s="1" t="s">
        <v>1259</v>
      </c>
      <c r="F303" s="1" t="s">
        <v>1260</v>
      </c>
      <c r="G303" s="1">
        <v>0</v>
      </c>
      <c r="H303" s="1">
        <v>0</v>
      </c>
      <c r="I303" s="1" t="s">
        <v>33</v>
      </c>
      <c r="J303" s="1" t="s">
        <v>1261</v>
      </c>
      <c r="K303" s="1" t="s">
        <v>1262</v>
      </c>
      <c r="L303" s="7">
        <v>45554</v>
      </c>
      <c r="M303" s="1" t="s">
        <v>1484</v>
      </c>
      <c r="N303" s="1" t="s">
        <v>1482</v>
      </c>
    </row>
    <row r="304" spans="1:14" x14ac:dyDescent="0.3">
      <c r="A304" s="6">
        <v>605279</v>
      </c>
      <c r="B304" s="1" t="s">
        <v>86</v>
      </c>
      <c r="C304" s="1" t="s">
        <v>1258</v>
      </c>
      <c r="D304" s="1" t="s">
        <v>1328</v>
      </c>
      <c r="E304" s="1" t="s">
        <v>1266</v>
      </c>
      <c r="F304" s="1" t="s">
        <v>1485</v>
      </c>
      <c r="G304" s="1">
        <v>0</v>
      </c>
      <c r="H304" s="1">
        <v>3</v>
      </c>
      <c r="I304" s="1" t="s">
        <v>33</v>
      </c>
      <c r="J304" s="1" t="s">
        <v>1260</v>
      </c>
      <c r="K304" s="1" t="s">
        <v>1260</v>
      </c>
      <c r="L304" s="7">
        <v>45554</v>
      </c>
      <c r="M304" s="1" t="s">
        <v>0</v>
      </c>
      <c r="N304" s="1" t="s">
        <v>1482</v>
      </c>
    </row>
    <row r="305" spans="1:14" x14ac:dyDescent="0.3">
      <c r="A305" s="6">
        <v>607018</v>
      </c>
      <c r="B305" s="1" t="s">
        <v>86</v>
      </c>
      <c r="C305" s="1" t="s">
        <v>1258</v>
      </c>
      <c r="D305" s="1">
        <v>0</v>
      </c>
      <c r="E305" s="1" t="s">
        <v>1266</v>
      </c>
      <c r="F305" s="1" t="s">
        <v>1485</v>
      </c>
      <c r="G305" s="1">
        <v>0</v>
      </c>
      <c r="H305" s="1">
        <v>1</v>
      </c>
      <c r="I305" s="1" t="s">
        <v>33</v>
      </c>
      <c r="J305" s="1" t="s">
        <v>1260</v>
      </c>
      <c r="K305" s="1" t="s">
        <v>1260</v>
      </c>
      <c r="L305" s="7">
        <v>45554</v>
      </c>
      <c r="M305" s="1" t="s">
        <v>0</v>
      </c>
      <c r="N305" s="1" t="s">
        <v>1482</v>
      </c>
    </row>
    <row r="306" spans="1:14" x14ac:dyDescent="0.3">
      <c r="A306" s="6">
        <v>607911</v>
      </c>
      <c r="B306" s="1" t="s">
        <v>87</v>
      </c>
      <c r="C306" s="1" t="s">
        <v>1258</v>
      </c>
      <c r="D306" s="1">
        <v>0</v>
      </c>
      <c r="E306" s="1" t="s">
        <v>1259</v>
      </c>
      <c r="F306" s="1" t="s">
        <v>1260</v>
      </c>
      <c r="G306" s="1">
        <v>0</v>
      </c>
      <c r="H306" s="1">
        <v>0</v>
      </c>
      <c r="I306" s="1" t="s">
        <v>33</v>
      </c>
      <c r="J306" s="1" t="s">
        <v>1260</v>
      </c>
      <c r="K306" s="1" t="s">
        <v>1260</v>
      </c>
      <c r="L306" s="7">
        <v>45535</v>
      </c>
      <c r="M306" s="1" t="s">
        <v>0</v>
      </c>
      <c r="N306" s="1" t="s">
        <v>1482</v>
      </c>
    </row>
    <row r="307" spans="1:14" x14ac:dyDescent="0.3">
      <c r="A307" s="6">
        <v>607021</v>
      </c>
      <c r="B307" s="1" t="s">
        <v>1486</v>
      </c>
      <c r="C307" s="1" t="s">
        <v>1258</v>
      </c>
      <c r="D307" s="1">
        <v>0</v>
      </c>
      <c r="E307" s="1" t="s">
        <v>1259</v>
      </c>
      <c r="F307" s="1" t="s">
        <v>1260</v>
      </c>
      <c r="G307" s="1">
        <v>0</v>
      </c>
      <c r="H307" s="1">
        <v>0</v>
      </c>
      <c r="I307" s="1" t="s">
        <v>33</v>
      </c>
      <c r="J307" s="1" t="s">
        <v>1261</v>
      </c>
      <c r="K307" s="1" t="s">
        <v>1262</v>
      </c>
      <c r="L307" s="7">
        <v>45536</v>
      </c>
      <c r="M307" s="1" t="s">
        <v>1487</v>
      </c>
      <c r="N307" s="1" t="s">
        <v>1482</v>
      </c>
    </row>
    <row r="308" spans="1:14" x14ac:dyDescent="0.3">
      <c r="A308" s="6">
        <v>701039</v>
      </c>
      <c r="B308" s="1" t="s">
        <v>1488</v>
      </c>
      <c r="C308" s="1" t="s">
        <v>1258</v>
      </c>
      <c r="D308" s="1">
        <v>0</v>
      </c>
      <c r="E308" s="1" t="s">
        <v>1259</v>
      </c>
      <c r="F308" s="1" t="s">
        <v>1260</v>
      </c>
      <c r="G308" s="1">
        <v>0</v>
      </c>
      <c r="H308" s="1">
        <v>0</v>
      </c>
      <c r="I308" s="1" t="s">
        <v>33</v>
      </c>
      <c r="J308" s="1" t="s">
        <v>1261</v>
      </c>
      <c r="K308" s="1" t="s">
        <v>1262</v>
      </c>
      <c r="L308" s="7">
        <v>45553</v>
      </c>
      <c r="M308" s="1" t="s">
        <v>1487</v>
      </c>
      <c r="N308" s="1" t="s">
        <v>1482</v>
      </c>
    </row>
    <row r="309" spans="1:14" x14ac:dyDescent="0.3">
      <c r="A309" s="6">
        <v>609880</v>
      </c>
      <c r="B309" s="1" t="s">
        <v>88</v>
      </c>
      <c r="C309" s="1" t="s">
        <v>1258</v>
      </c>
      <c r="D309" s="1">
        <v>0</v>
      </c>
      <c r="E309" s="1" t="s">
        <v>1259</v>
      </c>
      <c r="F309" s="1" t="s">
        <v>1260</v>
      </c>
      <c r="G309" s="1">
        <v>0</v>
      </c>
      <c r="H309" s="1">
        <v>0</v>
      </c>
      <c r="I309" s="1" t="s">
        <v>33</v>
      </c>
      <c r="J309" s="1" t="s">
        <v>1260</v>
      </c>
      <c r="K309" s="1" t="s">
        <v>1260</v>
      </c>
      <c r="L309" s="7">
        <v>45536</v>
      </c>
      <c r="M309" s="1" t="s">
        <v>0</v>
      </c>
      <c r="N309" s="1" t="s">
        <v>1482</v>
      </c>
    </row>
    <row r="310" spans="1:14" x14ac:dyDescent="0.3">
      <c r="A310" s="6">
        <v>609375</v>
      </c>
      <c r="B310" s="1" t="s">
        <v>1489</v>
      </c>
      <c r="C310" s="1" t="s">
        <v>1258</v>
      </c>
      <c r="D310" s="1">
        <v>0</v>
      </c>
      <c r="E310" s="1" t="s">
        <v>1259</v>
      </c>
      <c r="F310" s="1" t="s">
        <v>1260</v>
      </c>
      <c r="G310" s="1">
        <v>0</v>
      </c>
      <c r="H310" s="1">
        <v>0</v>
      </c>
      <c r="I310" s="1" t="s">
        <v>33</v>
      </c>
      <c r="J310" s="1" t="s">
        <v>1260</v>
      </c>
      <c r="K310" s="1" t="s">
        <v>1260</v>
      </c>
      <c r="L310" s="7">
        <v>45539</v>
      </c>
      <c r="M310" s="1" t="s">
        <v>1487</v>
      </c>
      <c r="N310" s="1" t="s">
        <v>1482</v>
      </c>
    </row>
    <row r="311" spans="1:14" x14ac:dyDescent="0.3">
      <c r="A311" s="6">
        <v>607027</v>
      </c>
      <c r="B311" s="1" t="s">
        <v>89</v>
      </c>
      <c r="C311" s="1" t="s">
        <v>1258</v>
      </c>
      <c r="D311" s="1">
        <v>0</v>
      </c>
      <c r="E311" s="1" t="s">
        <v>1259</v>
      </c>
      <c r="F311" s="1" t="s">
        <v>1260</v>
      </c>
      <c r="G311" s="1">
        <v>0</v>
      </c>
      <c r="H311" s="1">
        <v>0</v>
      </c>
      <c r="I311" s="1" t="s">
        <v>33</v>
      </c>
      <c r="J311" s="1" t="s">
        <v>1260</v>
      </c>
      <c r="K311" s="1" t="s">
        <v>1260</v>
      </c>
      <c r="L311" s="7">
        <v>45539</v>
      </c>
      <c r="M311" s="1" t="s">
        <v>0</v>
      </c>
      <c r="N311" s="1" t="s">
        <v>1482</v>
      </c>
    </row>
    <row r="312" spans="1:14" x14ac:dyDescent="0.3">
      <c r="A312" s="6">
        <v>606032</v>
      </c>
      <c r="B312" s="1" t="s">
        <v>90</v>
      </c>
      <c r="C312" s="1" t="s">
        <v>1258</v>
      </c>
      <c r="D312" s="1">
        <v>0</v>
      </c>
      <c r="E312" s="1" t="s">
        <v>1259</v>
      </c>
      <c r="F312" s="1" t="s">
        <v>1260</v>
      </c>
      <c r="G312" s="1">
        <v>0</v>
      </c>
      <c r="H312" s="1">
        <v>0</v>
      </c>
      <c r="I312" s="1" t="s">
        <v>33</v>
      </c>
      <c r="J312" s="1" t="s">
        <v>1260</v>
      </c>
      <c r="K312" s="1" t="s">
        <v>1260</v>
      </c>
      <c r="L312" s="7">
        <v>45554</v>
      </c>
      <c r="M312" s="1" t="s">
        <v>0</v>
      </c>
      <c r="N312" s="1" t="s">
        <v>1482</v>
      </c>
    </row>
    <row r="313" spans="1:14" x14ac:dyDescent="0.3">
      <c r="A313" s="6">
        <v>607037</v>
      </c>
      <c r="B313" s="1" t="s">
        <v>91</v>
      </c>
      <c r="C313" s="1" t="s">
        <v>1258</v>
      </c>
      <c r="D313" s="1">
        <v>0</v>
      </c>
      <c r="E313" s="1" t="s">
        <v>1259</v>
      </c>
      <c r="F313" s="1" t="s">
        <v>1260</v>
      </c>
      <c r="G313" s="1">
        <v>0</v>
      </c>
      <c r="H313" s="1">
        <v>0</v>
      </c>
      <c r="I313" s="1" t="s">
        <v>33</v>
      </c>
      <c r="J313" s="1" t="s">
        <v>1261</v>
      </c>
      <c r="K313" s="1" t="s">
        <v>1262</v>
      </c>
      <c r="L313" s="7">
        <v>45538</v>
      </c>
      <c r="M313" s="1" t="s">
        <v>5</v>
      </c>
      <c r="N313" s="1" t="s">
        <v>1482</v>
      </c>
    </row>
    <row r="314" spans="1:14" x14ac:dyDescent="0.3">
      <c r="A314" s="6">
        <v>606679</v>
      </c>
      <c r="B314" s="1" t="s">
        <v>91</v>
      </c>
      <c r="C314" s="1" t="s">
        <v>1258</v>
      </c>
      <c r="D314" s="1">
        <v>0</v>
      </c>
      <c r="E314" s="1" t="s">
        <v>1259</v>
      </c>
      <c r="F314" s="1" t="s">
        <v>1260</v>
      </c>
      <c r="G314" s="1">
        <v>0</v>
      </c>
      <c r="H314" s="1">
        <v>0</v>
      </c>
      <c r="I314" s="1" t="s">
        <v>33</v>
      </c>
      <c r="J314" s="1" t="s">
        <v>1261</v>
      </c>
      <c r="K314" s="1" t="s">
        <v>1262</v>
      </c>
      <c r="L314" s="7">
        <v>45538</v>
      </c>
      <c r="M314" s="1" t="s">
        <v>5</v>
      </c>
      <c r="N314" s="1" t="s">
        <v>1482</v>
      </c>
    </row>
    <row r="315" spans="1:14" x14ac:dyDescent="0.3">
      <c r="A315" s="6">
        <v>701733</v>
      </c>
      <c r="B315" s="1" t="s">
        <v>92</v>
      </c>
      <c r="C315" s="1" t="s">
        <v>1258</v>
      </c>
      <c r="D315" s="1">
        <v>0</v>
      </c>
      <c r="E315" s="1" t="s">
        <v>1259</v>
      </c>
      <c r="F315" s="1" t="s">
        <v>1260</v>
      </c>
      <c r="G315" s="1">
        <v>0</v>
      </c>
      <c r="H315" s="1">
        <v>0</v>
      </c>
      <c r="I315" s="1" t="s">
        <v>33</v>
      </c>
      <c r="J315" s="1" t="s">
        <v>1261</v>
      </c>
      <c r="K315" s="1" t="s">
        <v>1262</v>
      </c>
      <c r="L315" s="7">
        <v>45541</v>
      </c>
      <c r="M315" s="1" t="s">
        <v>5</v>
      </c>
      <c r="N315" s="1" t="s">
        <v>1482</v>
      </c>
    </row>
    <row r="316" spans="1:14" x14ac:dyDescent="0.3">
      <c r="A316" s="6">
        <v>609877</v>
      </c>
      <c r="B316" s="1" t="s">
        <v>1490</v>
      </c>
      <c r="C316" s="1" t="s">
        <v>1258</v>
      </c>
      <c r="D316" s="1">
        <v>0</v>
      </c>
      <c r="E316" s="1" t="s">
        <v>1259</v>
      </c>
      <c r="F316" s="1" t="s">
        <v>1260</v>
      </c>
      <c r="G316" s="1">
        <v>0</v>
      </c>
      <c r="H316" s="1">
        <v>0</v>
      </c>
      <c r="I316" s="1" t="s">
        <v>33</v>
      </c>
      <c r="J316" s="1" t="s">
        <v>1261</v>
      </c>
      <c r="K316" s="1" t="s">
        <v>1262</v>
      </c>
      <c r="L316" s="7">
        <v>45540</v>
      </c>
      <c r="M316" s="1" t="s">
        <v>1487</v>
      </c>
      <c r="N316" s="1" t="s">
        <v>1482</v>
      </c>
    </row>
    <row r="317" spans="1:14" x14ac:dyDescent="0.3">
      <c r="A317" s="6">
        <v>607045</v>
      </c>
      <c r="B317" s="1" t="s">
        <v>1491</v>
      </c>
      <c r="C317" s="1" t="s">
        <v>1258</v>
      </c>
      <c r="D317" s="1">
        <v>0</v>
      </c>
      <c r="E317" s="1" t="s">
        <v>1259</v>
      </c>
      <c r="F317" s="1" t="s">
        <v>1260</v>
      </c>
      <c r="G317" s="1">
        <v>0</v>
      </c>
      <c r="H317" s="1">
        <v>0</v>
      </c>
      <c r="I317" s="1" t="s">
        <v>33</v>
      </c>
      <c r="J317" s="1" t="s">
        <v>1260</v>
      </c>
      <c r="K317" s="1" t="s">
        <v>1260</v>
      </c>
      <c r="L317" s="7">
        <v>45554</v>
      </c>
      <c r="M317" s="1" t="s">
        <v>1484</v>
      </c>
      <c r="N317" s="1" t="s">
        <v>1482</v>
      </c>
    </row>
    <row r="318" spans="1:14" x14ac:dyDescent="0.3">
      <c r="A318" s="6">
        <v>607047</v>
      </c>
      <c r="B318" s="1" t="s">
        <v>93</v>
      </c>
      <c r="C318" s="1" t="s">
        <v>1258</v>
      </c>
      <c r="D318" s="1">
        <v>0</v>
      </c>
      <c r="E318" s="1" t="s">
        <v>1259</v>
      </c>
      <c r="F318" s="1" t="s">
        <v>1260</v>
      </c>
      <c r="G318" s="1">
        <v>0</v>
      </c>
      <c r="H318" s="1">
        <v>0</v>
      </c>
      <c r="I318" s="1" t="s">
        <v>33</v>
      </c>
      <c r="J318" s="1" t="s">
        <v>1260</v>
      </c>
      <c r="K318" s="1" t="s">
        <v>1260</v>
      </c>
      <c r="L318" s="7">
        <v>45534</v>
      </c>
      <c r="M318" s="1" t="s">
        <v>0</v>
      </c>
      <c r="N318" s="1" t="s">
        <v>1482</v>
      </c>
    </row>
    <row r="319" spans="1:14" x14ac:dyDescent="0.3">
      <c r="A319" s="6">
        <v>605562</v>
      </c>
      <c r="B319" s="1" t="s">
        <v>93</v>
      </c>
      <c r="C319" s="1" t="s">
        <v>1258</v>
      </c>
      <c r="D319" s="1">
        <v>0</v>
      </c>
      <c r="E319" s="1" t="s">
        <v>1259</v>
      </c>
      <c r="F319" s="1" t="s">
        <v>1260</v>
      </c>
      <c r="G319" s="1">
        <v>0</v>
      </c>
      <c r="H319" s="1">
        <v>0</v>
      </c>
      <c r="I319" s="1" t="s">
        <v>33</v>
      </c>
      <c r="J319" s="1" t="s">
        <v>1260</v>
      </c>
      <c r="K319" s="1" t="s">
        <v>1260</v>
      </c>
      <c r="L319" s="7">
        <v>45535</v>
      </c>
      <c r="M319" s="1" t="s">
        <v>0</v>
      </c>
      <c r="N319" s="1" t="s">
        <v>1482</v>
      </c>
    </row>
    <row r="320" spans="1:14" x14ac:dyDescent="0.3">
      <c r="A320" s="6">
        <v>606724</v>
      </c>
      <c r="B320" s="1" t="s">
        <v>1492</v>
      </c>
      <c r="C320" s="1" t="s">
        <v>1258</v>
      </c>
      <c r="D320" s="1">
        <v>0</v>
      </c>
      <c r="E320" s="1" t="s">
        <v>1275</v>
      </c>
      <c r="F320" s="1" t="s">
        <v>1260</v>
      </c>
      <c r="G320" s="1">
        <v>0</v>
      </c>
      <c r="H320" s="1">
        <v>0</v>
      </c>
      <c r="I320" s="1" t="s">
        <v>33</v>
      </c>
      <c r="J320" s="1" t="s">
        <v>1493</v>
      </c>
      <c r="K320" s="1" t="s">
        <v>1262</v>
      </c>
      <c r="L320" s="7">
        <v>45541</v>
      </c>
      <c r="M320" s="1" t="s">
        <v>1487</v>
      </c>
      <c r="N320" s="1" t="s">
        <v>1482</v>
      </c>
    </row>
    <row r="321" spans="1:14" x14ac:dyDescent="0.3">
      <c r="A321" s="6">
        <v>605919</v>
      </c>
      <c r="B321" s="1" t="s">
        <v>94</v>
      </c>
      <c r="C321" s="1" t="s">
        <v>1258</v>
      </c>
      <c r="D321" s="1">
        <v>0</v>
      </c>
      <c r="E321" s="1" t="s">
        <v>1259</v>
      </c>
      <c r="F321" s="1" t="s">
        <v>1260</v>
      </c>
      <c r="G321" s="1">
        <v>0</v>
      </c>
      <c r="H321" s="1">
        <v>0</v>
      </c>
      <c r="I321" s="1" t="s">
        <v>33</v>
      </c>
      <c r="J321" s="1" t="s">
        <v>1261</v>
      </c>
      <c r="K321" s="1" t="s">
        <v>1262</v>
      </c>
      <c r="L321" s="7">
        <v>45536</v>
      </c>
      <c r="M321" s="1" t="s">
        <v>0</v>
      </c>
      <c r="N321" s="1" t="s">
        <v>1482</v>
      </c>
    </row>
    <row r="322" spans="1:14" x14ac:dyDescent="0.3">
      <c r="A322" s="6">
        <v>607050</v>
      </c>
      <c r="B322" s="1" t="s">
        <v>94</v>
      </c>
      <c r="C322" s="1" t="s">
        <v>1258</v>
      </c>
      <c r="D322" s="1">
        <v>0</v>
      </c>
      <c r="E322" s="1" t="s">
        <v>1259</v>
      </c>
      <c r="F322" s="1" t="s">
        <v>1260</v>
      </c>
      <c r="G322" s="1">
        <v>0</v>
      </c>
      <c r="H322" s="1">
        <v>0</v>
      </c>
      <c r="I322" s="1" t="s">
        <v>33</v>
      </c>
      <c r="J322" s="1" t="s">
        <v>1260</v>
      </c>
      <c r="K322" s="1" t="s">
        <v>1260</v>
      </c>
      <c r="L322" s="7">
        <v>45555</v>
      </c>
      <c r="M322" s="1" t="s">
        <v>0</v>
      </c>
      <c r="N322" s="1" t="s">
        <v>1482</v>
      </c>
    </row>
    <row r="323" spans="1:14" x14ac:dyDescent="0.3">
      <c r="A323" s="6">
        <v>607913</v>
      </c>
      <c r="B323" s="1" t="s">
        <v>95</v>
      </c>
      <c r="C323" s="1" t="s">
        <v>1258</v>
      </c>
      <c r="D323" s="1">
        <v>0</v>
      </c>
      <c r="E323" s="1" t="s">
        <v>1259</v>
      </c>
      <c r="F323" s="1" t="s">
        <v>1260</v>
      </c>
      <c r="G323" s="1">
        <v>0</v>
      </c>
      <c r="H323" s="1">
        <v>0</v>
      </c>
      <c r="I323" s="1" t="s">
        <v>33</v>
      </c>
      <c r="J323" s="1" t="s">
        <v>1261</v>
      </c>
      <c r="K323" s="1" t="s">
        <v>1262</v>
      </c>
      <c r="L323" s="7">
        <v>45552</v>
      </c>
      <c r="M323" s="1" t="s">
        <v>5</v>
      </c>
      <c r="N323" s="1" t="s">
        <v>1482</v>
      </c>
    </row>
    <row r="324" spans="1:14" x14ac:dyDescent="0.3">
      <c r="A324" s="6">
        <v>609028</v>
      </c>
      <c r="B324" s="1" t="s">
        <v>96</v>
      </c>
      <c r="C324" s="1" t="s">
        <v>1258</v>
      </c>
      <c r="D324" s="1">
        <v>0</v>
      </c>
      <c r="E324" s="1" t="s">
        <v>1266</v>
      </c>
      <c r="F324" s="1" t="s">
        <v>1494</v>
      </c>
      <c r="G324" s="1">
        <v>0</v>
      </c>
      <c r="H324" s="1">
        <v>1</v>
      </c>
      <c r="I324" s="1" t="s">
        <v>33</v>
      </c>
      <c r="J324" s="1" t="s">
        <v>1260</v>
      </c>
      <c r="K324" s="1" t="s">
        <v>1260</v>
      </c>
      <c r="L324" s="7">
        <v>45554</v>
      </c>
      <c r="M324" s="1" t="s">
        <v>0</v>
      </c>
      <c r="N324" s="1" t="s">
        <v>1482</v>
      </c>
    </row>
    <row r="325" spans="1:14" x14ac:dyDescent="0.3">
      <c r="A325" s="6">
        <v>607051</v>
      </c>
      <c r="B325" s="1" t="s">
        <v>97</v>
      </c>
      <c r="C325" s="1" t="s">
        <v>1258</v>
      </c>
      <c r="D325" s="1">
        <v>0</v>
      </c>
      <c r="E325" s="1" t="s">
        <v>1259</v>
      </c>
      <c r="F325" s="1" t="s">
        <v>1260</v>
      </c>
      <c r="G325" s="1">
        <v>0</v>
      </c>
      <c r="H325" s="1">
        <v>0</v>
      </c>
      <c r="I325" s="1" t="s">
        <v>33</v>
      </c>
      <c r="J325" s="1" t="s">
        <v>1260</v>
      </c>
      <c r="K325" s="1" t="s">
        <v>1260</v>
      </c>
      <c r="L325" s="7">
        <v>45538</v>
      </c>
      <c r="M325" s="1" t="s">
        <v>0</v>
      </c>
      <c r="N325" s="1" t="s">
        <v>1482</v>
      </c>
    </row>
    <row r="326" spans="1:14" x14ac:dyDescent="0.3">
      <c r="A326" s="6">
        <v>607053</v>
      </c>
      <c r="B326" s="1" t="s">
        <v>98</v>
      </c>
      <c r="C326" s="1" t="s">
        <v>1258</v>
      </c>
      <c r="D326" s="1">
        <v>0</v>
      </c>
      <c r="E326" s="1" t="s">
        <v>1259</v>
      </c>
      <c r="F326" s="1" t="s">
        <v>1260</v>
      </c>
      <c r="G326" s="1">
        <v>0</v>
      </c>
      <c r="H326" s="1">
        <v>0</v>
      </c>
      <c r="I326" s="1" t="s">
        <v>33</v>
      </c>
      <c r="J326" s="1" t="s">
        <v>1261</v>
      </c>
      <c r="K326" s="1" t="s">
        <v>1262</v>
      </c>
      <c r="L326" s="7">
        <v>45554</v>
      </c>
      <c r="M326" s="1" t="s">
        <v>5</v>
      </c>
      <c r="N326" s="1" t="s">
        <v>1482</v>
      </c>
    </row>
    <row r="327" spans="1:14" x14ac:dyDescent="0.3">
      <c r="A327" s="6">
        <v>701409</v>
      </c>
      <c r="B327" s="1" t="s">
        <v>1495</v>
      </c>
      <c r="C327" s="1" t="s">
        <v>1258</v>
      </c>
      <c r="D327" s="1">
        <v>0</v>
      </c>
      <c r="E327" s="1" t="s">
        <v>1259</v>
      </c>
      <c r="F327" s="1" t="s">
        <v>1260</v>
      </c>
      <c r="G327" s="1">
        <v>0</v>
      </c>
      <c r="H327" s="1">
        <v>0</v>
      </c>
      <c r="I327" s="1" t="s">
        <v>33</v>
      </c>
      <c r="J327" s="1" t="s">
        <v>1260</v>
      </c>
      <c r="K327" s="1" t="s">
        <v>1260</v>
      </c>
      <c r="L327" s="7">
        <v>45535</v>
      </c>
      <c r="M327" s="1" t="s">
        <v>1487</v>
      </c>
      <c r="N327" s="1" t="s">
        <v>1482</v>
      </c>
    </row>
    <row r="328" spans="1:14" x14ac:dyDescent="0.3">
      <c r="A328" s="6">
        <v>607057</v>
      </c>
      <c r="B328" s="1" t="s">
        <v>99</v>
      </c>
      <c r="C328" s="1" t="s">
        <v>1258</v>
      </c>
      <c r="D328" s="1">
        <v>0</v>
      </c>
      <c r="E328" s="1" t="s">
        <v>1259</v>
      </c>
      <c r="F328" s="1" t="s">
        <v>1260</v>
      </c>
      <c r="G328" s="1">
        <v>0</v>
      </c>
      <c r="H328" s="1">
        <v>0</v>
      </c>
      <c r="I328" s="1" t="s">
        <v>33</v>
      </c>
      <c r="J328" s="1" t="s">
        <v>1261</v>
      </c>
      <c r="K328" s="1" t="s">
        <v>1262</v>
      </c>
      <c r="L328" s="7">
        <v>45554</v>
      </c>
      <c r="M328" s="1" t="s">
        <v>5</v>
      </c>
      <c r="N328" s="1" t="s">
        <v>1482</v>
      </c>
    </row>
    <row r="329" spans="1:14" x14ac:dyDescent="0.3">
      <c r="A329" s="6">
        <v>605280</v>
      </c>
      <c r="B329" s="1" t="s">
        <v>99</v>
      </c>
      <c r="C329" s="1" t="s">
        <v>1258</v>
      </c>
      <c r="D329" s="1">
        <v>0</v>
      </c>
      <c r="E329" s="1" t="s">
        <v>1259</v>
      </c>
      <c r="F329" s="1" t="s">
        <v>1260</v>
      </c>
      <c r="G329" s="1">
        <v>0</v>
      </c>
      <c r="H329" s="1">
        <v>0</v>
      </c>
      <c r="I329" s="1" t="s">
        <v>33</v>
      </c>
      <c r="J329" s="1" t="s">
        <v>1261</v>
      </c>
      <c r="K329" s="1" t="s">
        <v>1262</v>
      </c>
      <c r="L329" s="7">
        <v>45534</v>
      </c>
      <c r="M329" s="1" t="s">
        <v>5</v>
      </c>
      <c r="N329" s="1" t="s">
        <v>1482</v>
      </c>
    </row>
    <row r="330" spans="1:14" x14ac:dyDescent="0.3">
      <c r="A330" s="6">
        <v>607058</v>
      </c>
      <c r="B330" s="1" t="s">
        <v>1496</v>
      </c>
      <c r="C330" s="1" t="s">
        <v>1258</v>
      </c>
      <c r="D330" s="1">
        <v>0</v>
      </c>
      <c r="E330" s="1" t="s">
        <v>1259</v>
      </c>
      <c r="F330" s="1" t="s">
        <v>1260</v>
      </c>
      <c r="G330" s="1">
        <v>0</v>
      </c>
      <c r="H330" s="1">
        <v>0</v>
      </c>
      <c r="I330" s="1" t="s">
        <v>33</v>
      </c>
      <c r="J330" s="1" t="s">
        <v>1261</v>
      </c>
      <c r="K330" s="1" t="s">
        <v>1262</v>
      </c>
      <c r="L330" s="7">
        <v>45554</v>
      </c>
      <c r="M330" s="1" t="s">
        <v>1497</v>
      </c>
      <c r="N330" s="1" t="s">
        <v>1482</v>
      </c>
    </row>
    <row r="331" spans="1:14" x14ac:dyDescent="0.3">
      <c r="A331" s="6">
        <v>606579</v>
      </c>
      <c r="B331" s="1" t="s">
        <v>1496</v>
      </c>
      <c r="C331" s="1" t="s">
        <v>1258</v>
      </c>
      <c r="D331" s="1">
        <v>0</v>
      </c>
      <c r="E331" s="1" t="s">
        <v>1259</v>
      </c>
      <c r="F331" s="1" t="s">
        <v>1260</v>
      </c>
      <c r="G331" s="1">
        <v>0</v>
      </c>
      <c r="H331" s="1">
        <v>0</v>
      </c>
      <c r="I331" s="1" t="s">
        <v>33</v>
      </c>
      <c r="J331" s="1" t="s">
        <v>1261</v>
      </c>
      <c r="K331" s="1" t="s">
        <v>1262</v>
      </c>
      <c r="L331" s="7">
        <v>45554</v>
      </c>
      <c r="M331" s="1" t="s">
        <v>1497</v>
      </c>
      <c r="N331" s="1" t="s">
        <v>1482</v>
      </c>
    </row>
    <row r="332" spans="1:14" x14ac:dyDescent="0.3">
      <c r="A332" s="6">
        <v>607059</v>
      </c>
      <c r="B332" s="1" t="s">
        <v>1498</v>
      </c>
      <c r="C332" s="1" t="s">
        <v>1258</v>
      </c>
      <c r="D332" s="1">
        <v>0</v>
      </c>
      <c r="E332" s="1" t="s">
        <v>1259</v>
      </c>
      <c r="F332" s="1" t="s">
        <v>1260</v>
      </c>
      <c r="G332" s="1">
        <v>0</v>
      </c>
      <c r="H332" s="1">
        <v>0</v>
      </c>
      <c r="I332" s="1" t="s">
        <v>33</v>
      </c>
      <c r="J332" s="1" t="s">
        <v>1260</v>
      </c>
      <c r="K332" s="1" t="s">
        <v>1260</v>
      </c>
      <c r="L332" s="7">
        <v>45536</v>
      </c>
      <c r="M332" s="1" t="s">
        <v>1497</v>
      </c>
      <c r="N332" s="1" t="s">
        <v>1482</v>
      </c>
    </row>
    <row r="333" spans="1:14" x14ac:dyDescent="0.3">
      <c r="A333" s="6">
        <v>605908</v>
      </c>
      <c r="B333" s="1" t="s">
        <v>1499</v>
      </c>
      <c r="C333" s="1" t="s">
        <v>1258</v>
      </c>
      <c r="D333" s="1">
        <v>0</v>
      </c>
      <c r="E333" s="1" t="s">
        <v>1259</v>
      </c>
      <c r="F333" s="1" t="s">
        <v>1260</v>
      </c>
      <c r="G333" s="1">
        <v>0</v>
      </c>
      <c r="H333" s="1">
        <v>0</v>
      </c>
      <c r="I333" s="1" t="s">
        <v>33</v>
      </c>
      <c r="J333" s="1" t="s">
        <v>1261</v>
      </c>
      <c r="K333" s="1" t="s">
        <v>1262</v>
      </c>
      <c r="L333" s="7">
        <v>45554</v>
      </c>
      <c r="M333" s="1" t="s">
        <v>1484</v>
      </c>
      <c r="N333" s="1" t="s">
        <v>1482</v>
      </c>
    </row>
    <row r="334" spans="1:14" x14ac:dyDescent="0.3">
      <c r="A334" s="6">
        <v>605806</v>
      </c>
      <c r="B334" s="1" t="s">
        <v>9</v>
      </c>
      <c r="C334" s="1" t="s">
        <v>1258</v>
      </c>
      <c r="D334" s="1">
        <v>0</v>
      </c>
      <c r="E334" s="1" t="s">
        <v>1259</v>
      </c>
      <c r="F334" s="1" t="s">
        <v>1260</v>
      </c>
      <c r="G334" s="1">
        <v>0</v>
      </c>
      <c r="H334" s="1">
        <v>0</v>
      </c>
      <c r="I334" s="1" t="s">
        <v>33</v>
      </c>
      <c r="J334" s="1" t="s">
        <v>1261</v>
      </c>
      <c r="K334" s="1" t="s">
        <v>1262</v>
      </c>
      <c r="L334" s="7">
        <v>45539</v>
      </c>
      <c r="M334" s="1" t="s">
        <v>5</v>
      </c>
      <c r="N334" s="1" t="s">
        <v>1482</v>
      </c>
    </row>
    <row r="335" spans="1:14" x14ac:dyDescent="0.3">
      <c r="A335" s="6">
        <v>607060</v>
      </c>
      <c r="B335" s="1" t="s">
        <v>9</v>
      </c>
      <c r="C335" s="1" t="s">
        <v>1258</v>
      </c>
      <c r="D335" s="1">
        <v>0</v>
      </c>
      <c r="E335" s="1" t="s">
        <v>1259</v>
      </c>
      <c r="F335" s="1" t="s">
        <v>1260</v>
      </c>
      <c r="G335" s="1">
        <v>0</v>
      </c>
      <c r="H335" s="1">
        <v>0</v>
      </c>
      <c r="I335" s="1" t="s">
        <v>33</v>
      </c>
      <c r="J335" s="1" t="s">
        <v>1261</v>
      </c>
      <c r="K335" s="1" t="s">
        <v>1262</v>
      </c>
      <c r="L335" s="7">
        <v>45543</v>
      </c>
      <c r="M335" s="1" t="s">
        <v>5</v>
      </c>
      <c r="N335" s="1" t="s">
        <v>1482</v>
      </c>
    </row>
    <row r="336" spans="1:14" x14ac:dyDescent="0.3">
      <c r="A336" s="6">
        <v>607061</v>
      </c>
      <c r="B336" s="1" t="s">
        <v>9</v>
      </c>
      <c r="C336" s="1" t="s">
        <v>1258</v>
      </c>
      <c r="D336" s="1">
        <v>0</v>
      </c>
      <c r="E336" s="1" t="s">
        <v>1259</v>
      </c>
      <c r="F336" s="1" t="s">
        <v>1260</v>
      </c>
      <c r="G336" s="1">
        <v>0</v>
      </c>
      <c r="H336" s="1">
        <v>0</v>
      </c>
      <c r="I336" s="1" t="s">
        <v>33</v>
      </c>
      <c r="J336" s="1" t="s">
        <v>1261</v>
      </c>
      <c r="K336" s="1" t="s">
        <v>1262</v>
      </c>
      <c r="L336" s="7">
        <v>45539</v>
      </c>
      <c r="M336" s="1" t="s">
        <v>5</v>
      </c>
      <c r="N336" s="1" t="s">
        <v>1482</v>
      </c>
    </row>
    <row r="337" spans="1:14" x14ac:dyDescent="0.3">
      <c r="A337" s="6">
        <v>607062</v>
      </c>
      <c r="B337" s="1" t="s">
        <v>100</v>
      </c>
      <c r="C337" s="1" t="s">
        <v>1258</v>
      </c>
      <c r="D337" s="1">
        <v>0</v>
      </c>
      <c r="E337" s="1" t="s">
        <v>1259</v>
      </c>
      <c r="F337" s="1" t="s">
        <v>1260</v>
      </c>
      <c r="G337" s="1">
        <v>0</v>
      </c>
      <c r="H337" s="1">
        <v>0</v>
      </c>
      <c r="I337" s="1" t="s">
        <v>33</v>
      </c>
      <c r="J337" s="1" t="s">
        <v>1261</v>
      </c>
      <c r="K337" s="1" t="s">
        <v>1262</v>
      </c>
      <c r="L337" s="7">
        <v>45541</v>
      </c>
      <c r="M337" s="1" t="s">
        <v>5</v>
      </c>
      <c r="N337" s="1" t="s">
        <v>1482</v>
      </c>
    </row>
    <row r="338" spans="1:14" x14ac:dyDescent="0.3">
      <c r="A338" s="6">
        <v>607063</v>
      </c>
      <c r="B338" s="1" t="s">
        <v>101</v>
      </c>
      <c r="C338" s="1" t="s">
        <v>1258</v>
      </c>
      <c r="D338" s="1">
        <v>0</v>
      </c>
      <c r="E338" s="1" t="s">
        <v>1259</v>
      </c>
      <c r="F338" s="1" t="s">
        <v>1260</v>
      </c>
      <c r="G338" s="1">
        <v>0</v>
      </c>
      <c r="H338" s="1">
        <v>0</v>
      </c>
      <c r="I338" s="1" t="s">
        <v>33</v>
      </c>
      <c r="J338" s="1" t="s">
        <v>1261</v>
      </c>
      <c r="K338" s="1" t="s">
        <v>1262</v>
      </c>
      <c r="L338" s="7">
        <v>45554</v>
      </c>
      <c r="M338" s="1" t="s">
        <v>5</v>
      </c>
      <c r="N338" s="1" t="s">
        <v>1482</v>
      </c>
    </row>
    <row r="339" spans="1:14" x14ac:dyDescent="0.3">
      <c r="A339" s="6">
        <v>607064</v>
      </c>
      <c r="B339" s="1" t="s">
        <v>102</v>
      </c>
      <c r="C339" s="1" t="s">
        <v>1258</v>
      </c>
      <c r="D339" s="1">
        <v>0</v>
      </c>
      <c r="E339" s="1" t="s">
        <v>1259</v>
      </c>
      <c r="F339" s="1" t="s">
        <v>1260</v>
      </c>
      <c r="G339" s="1">
        <v>0</v>
      </c>
      <c r="H339" s="1">
        <v>0</v>
      </c>
      <c r="I339" s="1" t="s">
        <v>33</v>
      </c>
      <c r="J339" s="1" t="s">
        <v>1261</v>
      </c>
      <c r="K339" s="1" t="s">
        <v>1262</v>
      </c>
      <c r="L339" s="7">
        <v>45542</v>
      </c>
      <c r="M339" s="1" t="s">
        <v>1</v>
      </c>
      <c r="N339" s="1" t="s">
        <v>1482</v>
      </c>
    </row>
    <row r="340" spans="1:14" x14ac:dyDescent="0.3">
      <c r="A340" s="6">
        <v>606838</v>
      </c>
      <c r="B340" s="1" t="s">
        <v>1500</v>
      </c>
      <c r="C340" s="1" t="s">
        <v>1258</v>
      </c>
      <c r="D340" s="1">
        <v>0</v>
      </c>
      <c r="E340" s="1" t="s">
        <v>1259</v>
      </c>
      <c r="F340" s="1" t="s">
        <v>1260</v>
      </c>
      <c r="G340" s="1">
        <v>0</v>
      </c>
      <c r="H340" s="1">
        <v>0</v>
      </c>
      <c r="I340" s="1" t="s">
        <v>33</v>
      </c>
      <c r="J340" s="1" t="s">
        <v>1261</v>
      </c>
      <c r="K340" s="1" t="s">
        <v>1262</v>
      </c>
      <c r="L340" s="7">
        <v>45537</v>
      </c>
      <c r="M340" s="1" t="s">
        <v>1497</v>
      </c>
      <c r="N340" s="1" t="s">
        <v>1482</v>
      </c>
    </row>
    <row r="341" spans="1:14" x14ac:dyDescent="0.3">
      <c r="A341" s="6">
        <v>701029</v>
      </c>
      <c r="B341" s="1" t="s">
        <v>1501</v>
      </c>
      <c r="C341" s="1" t="s">
        <v>1258</v>
      </c>
      <c r="D341" s="1">
        <v>0</v>
      </c>
      <c r="E341" s="1" t="s">
        <v>1259</v>
      </c>
      <c r="F341" s="1" t="s">
        <v>1260</v>
      </c>
      <c r="G341" s="1">
        <v>0</v>
      </c>
      <c r="H341" s="1">
        <v>0</v>
      </c>
      <c r="I341" s="1" t="s">
        <v>33</v>
      </c>
      <c r="J341" s="1" t="s">
        <v>1261</v>
      </c>
      <c r="K341" s="1" t="s">
        <v>1262</v>
      </c>
      <c r="L341" s="7">
        <v>45537</v>
      </c>
      <c r="M341" s="1" t="s">
        <v>1497</v>
      </c>
      <c r="N341" s="1" t="s">
        <v>1482</v>
      </c>
    </row>
    <row r="342" spans="1:14" x14ac:dyDescent="0.3">
      <c r="A342" s="6">
        <v>605391</v>
      </c>
      <c r="B342" s="1" t="s">
        <v>2</v>
      </c>
      <c r="C342" s="1" t="s">
        <v>1258</v>
      </c>
      <c r="D342" s="1">
        <v>0</v>
      </c>
      <c r="E342" s="1" t="s">
        <v>1266</v>
      </c>
      <c r="F342" s="1" t="s">
        <v>1324</v>
      </c>
      <c r="G342" s="1">
        <v>1</v>
      </c>
      <c r="H342" s="1">
        <v>1</v>
      </c>
      <c r="I342" s="1" t="s">
        <v>33</v>
      </c>
      <c r="J342" s="1" t="s">
        <v>1260</v>
      </c>
      <c r="K342" s="1" t="s">
        <v>1260</v>
      </c>
      <c r="L342" s="7">
        <v>45554</v>
      </c>
      <c r="M342" s="1" t="s">
        <v>1</v>
      </c>
      <c r="N342" s="1" t="s">
        <v>1482</v>
      </c>
    </row>
    <row r="343" spans="1:14" x14ac:dyDescent="0.3">
      <c r="A343" s="6">
        <v>607077</v>
      </c>
      <c r="B343" s="1" t="s">
        <v>2</v>
      </c>
      <c r="C343" s="1" t="s">
        <v>1258</v>
      </c>
      <c r="D343" s="1">
        <v>0</v>
      </c>
      <c r="E343" s="1" t="s">
        <v>1266</v>
      </c>
      <c r="F343" s="1" t="s">
        <v>1324</v>
      </c>
      <c r="G343" s="1">
        <v>2</v>
      </c>
      <c r="H343" s="1">
        <v>1</v>
      </c>
      <c r="I343" s="1" t="s">
        <v>33</v>
      </c>
      <c r="J343" s="1" t="s">
        <v>1261</v>
      </c>
      <c r="K343" s="1" t="s">
        <v>1262</v>
      </c>
      <c r="L343" s="7">
        <v>45554</v>
      </c>
      <c r="M343" s="1" t="s">
        <v>1</v>
      </c>
      <c r="N343" s="1" t="s">
        <v>1482</v>
      </c>
    </row>
    <row r="344" spans="1:14" x14ac:dyDescent="0.3">
      <c r="A344" s="6">
        <v>606664</v>
      </c>
      <c r="B344" s="1" t="s">
        <v>1502</v>
      </c>
      <c r="C344" s="1" t="s">
        <v>1258</v>
      </c>
      <c r="D344" s="1">
        <v>0</v>
      </c>
      <c r="E344" s="1" t="s">
        <v>1259</v>
      </c>
      <c r="F344" s="1" t="s">
        <v>1260</v>
      </c>
      <c r="G344" s="1">
        <v>0</v>
      </c>
      <c r="H344" s="1">
        <v>0</v>
      </c>
      <c r="I344" s="1" t="s">
        <v>33</v>
      </c>
      <c r="J344" s="1" t="s">
        <v>1260</v>
      </c>
      <c r="K344" s="1" t="s">
        <v>1260</v>
      </c>
      <c r="L344" s="7">
        <v>45552</v>
      </c>
      <c r="M344" s="1" t="s">
        <v>1497</v>
      </c>
      <c r="N344" s="1" t="s">
        <v>1482</v>
      </c>
    </row>
    <row r="345" spans="1:14" x14ac:dyDescent="0.3">
      <c r="A345" s="6">
        <v>606634</v>
      </c>
      <c r="B345" s="1" t="s">
        <v>1503</v>
      </c>
      <c r="C345" s="1" t="s">
        <v>1258</v>
      </c>
      <c r="D345" s="1">
        <v>0</v>
      </c>
      <c r="E345" s="1" t="s">
        <v>1259</v>
      </c>
      <c r="F345" s="1" t="s">
        <v>1260</v>
      </c>
      <c r="G345" s="1">
        <v>0</v>
      </c>
      <c r="H345" s="1">
        <v>0</v>
      </c>
      <c r="I345" s="1" t="s">
        <v>33</v>
      </c>
      <c r="J345" s="1" t="s">
        <v>1493</v>
      </c>
      <c r="K345" s="1" t="s">
        <v>1262</v>
      </c>
      <c r="L345" s="7">
        <v>45540</v>
      </c>
      <c r="M345" s="1" t="s">
        <v>1487</v>
      </c>
      <c r="N345" s="1" t="s">
        <v>1482</v>
      </c>
    </row>
    <row r="346" spans="1:14" x14ac:dyDescent="0.3">
      <c r="A346" s="6">
        <v>607080</v>
      </c>
      <c r="B346" s="1" t="s">
        <v>1504</v>
      </c>
      <c r="C346" s="1" t="s">
        <v>1258</v>
      </c>
      <c r="D346" s="1">
        <v>0</v>
      </c>
      <c r="E346" s="1" t="s">
        <v>1259</v>
      </c>
      <c r="F346" s="1" t="s">
        <v>1260</v>
      </c>
      <c r="G346" s="1">
        <v>0</v>
      </c>
      <c r="H346" s="1">
        <v>0</v>
      </c>
      <c r="I346" s="1" t="s">
        <v>33</v>
      </c>
      <c r="J346" s="1" t="s">
        <v>1260</v>
      </c>
      <c r="K346" s="1" t="s">
        <v>1260</v>
      </c>
      <c r="L346" s="7">
        <v>45554</v>
      </c>
      <c r="M346" s="1" t="s">
        <v>1484</v>
      </c>
      <c r="N346" s="1" t="s">
        <v>1482</v>
      </c>
    </row>
    <row r="347" spans="1:14" x14ac:dyDescent="0.3">
      <c r="A347" s="6">
        <v>607086</v>
      </c>
      <c r="B347" s="1" t="s">
        <v>103</v>
      </c>
      <c r="C347" s="1" t="s">
        <v>1258</v>
      </c>
      <c r="D347" s="1">
        <v>0</v>
      </c>
      <c r="E347" s="1" t="s">
        <v>1259</v>
      </c>
      <c r="F347" s="1" t="s">
        <v>1260</v>
      </c>
      <c r="G347" s="1">
        <v>0</v>
      </c>
      <c r="H347" s="1">
        <v>0</v>
      </c>
      <c r="I347" s="1" t="s">
        <v>33</v>
      </c>
      <c r="J347" s="1" t="s">
        <v>1261</v>
      </c>
      <c r="K347" s="1" t="s">
        <v>1262</v>
      </c>
      <c r="L347" s="7">
        <v>45539</v>
      </c>
      <c r="M347" s="1" t="s">
        <v>5</v>
      </c>
      <c r="N347" s="1" t="s">
        <v>1482</v>
      </c>
    </row>
    <row r="348" spans="1:14" x14ac:dyDescent="0.3">
      <c r="A348" s="6">
        <v>606124</v>
      </c>
      <c r="B348" s="1" t="s">
        <v>1505</v>
      </c>
      <c r="C348" s="1" t="s">
        <v>1258</v>
      </c>
      <c r="D348" s="1">
        <v>0</v>
      </c>
      <c r="E348" s="1" t="s">
        <v>1259</v>
      </c>
      <c r="F348" s="1" t="s">
        <v>1260</v>
      </c>
      <c r="G348" s="1">
        <v>0</v>
      </c>
      <c r="H348" s="1">
        <v>0</v>
      </c>
      <c r="I348" s="1" t="s">
        <v>33</v>
      </c>
      <c r="J348" s="1" t="s">
        <v>1260</v>
      </c>
      <c r="K348" s="1" t="s">
        <v>1260</v>
      </c>
      <c r="L348" s="7">
        <v>45554</v>
      </c>
      <c r="M348" s="1" t="s">
        <v>1487</v>
      </c>
      <c r="N348" s="1" t="s">
        <v>1482</v>
      </c>
    </row>
    <row r="349" spans="1:14" x14ac:dyDescent="0.3">
      <c r="A349" s="6">
        <v>606036</v>
      </c>
      <c r="B349" s="1" t="s">
        <v>104</v>
      </c>
      <c r="C349" s="1" t="s">
        <v>1258</v>
      </c>
      <c r="D349" s="1">
        <v>0</v>
      </c>
      <c r="E349" s="1" t="s">
        <v>1259</v>
      </c>
      <c r="F349" s="1" t="s">
        <v>1260</v>
      </c>
      <c r="G349" s="1">
        <v>0</v>
      </c>
      <c r="H349" s="1">
        <v>0</v>
      </c>
      <c r="I349" s="1" t="s">
        <v>33</v>
      </c>
      <c r="J349" s="1" t="s">
        <v>1260</v>
      </c>
      <c r="K349" s="1" t="s">
        <v>1260</v>
      </c>
      <c r="L349" s="7">
        <v>45540</v>
      </c>
      <c r="M349" s="1" t="s">
        <v>0</v>
      </c>
      <c r="N349" s="1" t="s">
        <v>1482</v>
      </c>
    </row>
    <row r="350" spans="1:14" x14ac:dyDescent="0.3">
      <c r="A350" s="6">
        <v>609488</v>
      </c>
      <c r="B350" s="1" t="s">
        <v>105</v>
      </c>
      <c r="C350" s="1" t="s">
        <v>1258</v>
      </c>
      <c r="D350" s="1">
        <v>0</v>
      </c>
      <c r="E350" s="1" t="s">
        <v>1259</v>
      </c>
      <c r="F350" s="1" t="s">
        <v>1260</v>
      </c>
      <c r="G350" s="1">
        <v>0</v>
      </c>
      <c r="H350" s="1">
        <v>0</v>
      </c>
      <c r="I350" s="1" t="s">
        <v>33</v>
      </c>
      <c r="J350" s="1" t="s">
        <v>1261</v>
      </c>
      <c r="K350" s="1" t="s">
        <v>1262</v>
      </c>
      <c r="L350" s="7">
        <v>45554</v>
      </c>
      <c r="M350" s="1" t="s">
        <v>1</v>
      </c>
      <c r="N350" s="1" t="s">
        <v>1482</v>
      </c>
    </row>
    <row r="351" spans="1:14" x14ac:dyDescent="0.3">
      <c r="A351" s="6">
        <v>605962</v>
      </c>
      <c r="B351" s="1" t="s">
        <v>4</v>
      </c>
      <c r="C351" s="1" t="s">
        <v>1258</v>
      </c>
      <c r="D351" s="1">
        <v>0</v>
      </c>
      <c r="E351" s="1" t="s">
        <v>1259</v>
      </c>
      <c r="F351" s="1" t="s">
        <v>1260</v>
      </c>
      <c r="G351" s="1">
        <v>0</v>
      </c>
      <c r="H351" s="1">
        <v>0</v>
      </c>
      <c r="I351" s="1" t="s">
        <v>33</v>
      </c>
      <c r="J351" s="1" t="s">
        <v>1260</v>
      </c>
      <c r="K351" s="1" t="s">
        <v>1260</v>
      </c>
      <c r="L351" s="7">
        <v>45554</v>
      </c>
      <c r="M351" s="1" t="s">
        <v>1</v>
      </c>
      <c r="N351" s="1" t="s">
        <v>1482</v>
      </c>
    </row>
    <row r="352" spans="1:14" x14ac:dyDescent="0.3">
      <c r="A352" s="6">
        <v>607131</v>
      </c>
      <c r="B352" s="1" t="s">
        <v>1506</v>
      </c>
      <c r="C352" s="1" t="s">
        <v>1258</v>
      </c>
      <c r="D352" s="1">
        <v>0</v>
      </c>
      <c r="E352" s="1" t="s">
        <v>1266</v>
      </c>
      <c r="F352" s="1" t="s">
        <v>1324</v>
      </c>
      <c r="G352" s="1">
        <v>1</v>
      </c>
      <c r="H352" s="1">
        <v>1</v>
      </c>
      <c r="I352" s="1" t="s">
        <v>33</v>
      </c>
      <c r="J352" s="1" t="s">
        <v>1261</v>
      </c>
      <c r="K352" s="1" t="s">
        <v>1262</v>
      </c>
      <c r="L352" s="7">
        <v>45534</v>
      </c>
      <c r="M352" s="1" t="s">
        <v>1484</v>
      </c>
      <c r="N352" s="1" t="s">
        <v>1482</v>
      </c>
    </row>
    <row r="353" spans="1:14" x14ac:dyDescent="0.3">
      <c r="A353" s="6">
        <v>609663</v>
      </c>
      <c r="B353" s="1" t="s">
        <v>106</v>
      </c>
      <c r="C353" s="1" t="s">
        <v>1258</v>
      </c>
      <c r="D353" s="1">
        <v>0</v>
      </c>
      <c r="E353" s="1" t="s">
        <v>1259</v>
      </c>
      <c r="F353" s="1" t="s">
        <v>1260</v>
      </c>
      <c r="G353" s="1">
        <v>0</v>
      </c>
      <c r="H353" s="1">
        <v>0</v>
      </c>
      <c r="I353" s="1" t="s">
        <v>33</v>
      </c>
      <c r="J353" s="1" t="s">
        <v>1261</v>
      </c>
      <c r="K353" s="1" t="s">
        <v>1262</v>
      </c>
      <c r="L353" s="7">
        <v>45542</v>
      </c>
      <c r="M353" s="1" t="s">
        <v>1</v>
      </c>
      <c r="N353" s="1" t="s">
        <v>1482</v>
      </c>
    </row>
    <row r="354" spans="1:14" x14ac:dyDescent="0.3">
      <c r="A354" s="6">
        <v>605332</v>
      </c>
      <c r="B354" s="1" t="s">
        <v>1507</v>
      </c>
      <c r="C354" s="1" t="s">
        <v>1258</v>
      </c>
      <c r="D354" s="1">
        <v>0</v>
      </c>
      <c r="E354" s="1" t="s">
        <v>1266</v>
      </c>
      <c r="F354" s="1" t="s">
        <v>1267</v>
      </c>
      <c r="G354" s="1">
        <v>2</v>
      </c>
      <c r="H354" s="1">
        <v>0</v>
      </c>
      <c r="I354" s="1" t="s">
        <v>33</v>
      </c>
      <c r="J354" s="1" t="s">
        <v>1261</v>
      </c>
      <c r="K354" s="1" t="s">
        <v>1262</v>
      </c>
      <c r="L354" s="7">
        <v>45555</v>
      </c>
      <c r="M354" s="1" t="s">
        <v>1497</v>
      </c>
      <c r="N354" s="1" t="s">
        <v>1482</v>
      </c>
    </row>
    <row r="355" spans="1:14" x14ac:dyDescent="0.3">
      <c r="A355" s="6">
        <v>607914</v>
      </c>
      <c r="B355" s="1" t="s">
        <v>1508</v>
      </c>
      <c r="C355" s="1" t="s">
        <v>1258</v>
      </c>
      <c r="D355" s="1">
        <v>0</v>
      </c>
      <c r="E355" s="1" t="s">
        <v>1259</v>
      </c>
      <c r="F355" s="1" t="s">
        <v>1260</v>
      </c>
      <c r="G355" s="1">
        <v>0</v>
      </c>
      <c r="H355" s="1">
        <v>0</v>
      </c>
      <c r="I355" s="1" t="s">
        <v>33</v>
      </c>
      <c r="J355" s="1" t="s">
        <v>1261</v>
      </c>
      <c r="K355" s="1" t="s">
        <v>1262</v>
      </c>
      <c r="L355" s="7">
        <v>45555</v>
      </c>
      <c r="M355" s="1" t="s">
        <v>1484</v>
      </c>
      <c r="N355" s="1" t="s">
        <v>1482</v>
      </c>
    </row>
    <row r="356" spans="1:14" x14ac:dyDescent="0.3">
      <c r="A356" s="6">
        <v>606740</v>
      </c>
      <c r="B356" s="1" t="s">
        <v>1508</v>
      </c>
      <c r="C356" s="1" t="s">
        <v>1258</v>
      </c>
      <c r="D356" s="1">
        <v>0</v>
      </c>
      <c r="E356" s="1" t="s">
        <v>1275</v>
      </c>
      <c r="F356" s="1" t="s">
        <v>1260</v>
      </c>
      <c r="G356" s="1">
        <v>0</v>
      </c>
      <c r="H356" s="1">
        <v>0</v>
      </c>
      <c r="I356" s="1" t="s">
        <v>33</v>
      </c>
      <c r="J356" s="1" t="s">
        <v>1260</v>
      </c>
      <c r="K356" s="1" t="s">
        <v>1260</v>
      </c>
      <c r="L356" s="7">
        <v>45555</v>
      </c>
      <c r="M356" s="1" t="s">
        <v>1484</v>
      </c>
      <c r="N356" s="1" t="s">
        <v>1482</v>
      </c>
    </row>
    <row r="357" spans="1:14" x14ac:dyDescent="0.3">
      <c r="A357" s="6">
        <v>609947</v>
      </c>
      <c r="B357" s="1" t="s">
        <v>107</v>
      </c>
      <c r="C357" s="1" t="s">
        <v>1258</v>
      </c>
      <c r="D357" s="1">
        <v>0</v>
      </c>
      <c r="E357" s="1" t="s">
        <v>1259</v>
      </c>
      <c r="F357" s="1" t="s">
        <v>1260</v>
      </c>
      <c r="G357" s="1">
        <v>0</v>
      </c>
      <c r="H357" s="1">
        <v>0</v>
      </c>
      <c r="I357" s="1" t="s">
        <v>33</v>
      </c>
      <c r="J357" s="1" t="s">
        <v>1261</v>
      </c>
      <c r="K357" s="1" t="s">
        <v>1262</v>
      </c>
      <c r="L357" s="7">
        <v>45555</v>
      </c>
      <c r="M357" s="1" t="s">
        <v>5</v>
      </c>
      <c r="N357" s="1" t="s">
        <v>1482</v>
      </c>
    </row>
    <row r="358" spans="1:14" x14ac:dyDescent="0.3">
      <c r="A358" s="6">
        <v>605858</v>
      </c>
      <c r="B358" s="1" t="s">
        <v>1509</v>
      </c>
      <c r="C358" s="1" t="s">
        <v>1258</v>
      </c>
      <c r="D358" s="1">
        <v>0</v>
      </c>
      <c r="E358" s="1" t="s">
        <v>1259</v>
      </c>
      <c r="F358" s="1" t="s">
        <v>1260</v>
      </c>
      <c r="G358" s="1">
        <v>0</v>
      </c>
      <c r="H358" s="1">
        <v>0</v>
      </c>
      <c r="I358" s="1" t="s">
        <v>33</v>
      </c>
      <c r="J358" s="1" t="s">
        <v>1261</v>
      </c>
      <c r="K358" s="1" t="s">
        <v>1262</v>
      </c>
      <c r="L358" s="7">
        <v>45537</v>
      </c>
      <c r="M358" s="1" t="s">
        <v>1484</v>
      </c>
      <c r="N358" s="1" t="s">
        <v>1482</v>
      </c>
    </row>
    <row r="359" spans="1:14" x14ac:dyDescent="0.3">
      <c r="A359" s="6">
        <v>609438</v>
      </c>
      <c r="B359" s="1" t="s">
        <v>1510</v>
      </c>
      <c r="C359" s="1" t="s">
        <v>1258</v>
      </c>
      <c r="D359" s="1">
        <v>0</v>
      </c>
      <c r="E359" s="1" t="s">
        <v>1259</v>
      </c>
      <c r="F359" s="1" t="s">
        <v>1260</v>
      </c>
      <c r="G359" s="1">
        <v>0</v>
      </c>
      <c r="H359" s="1">
        <v>0</v>
      </c>
      <c r="I359" s="1" t="s">
        <v>33</v>
      </c>
      <c r="J359" s="1" t="s">
        <v>1261</v>
      </c>
      <c r="K359" s="1" t="s">
        <v>1262</v>
      </c>
      <c r="L359" s="7">
        <v>45535</v>
      </c>
      <c r="M359" s="1" t="s">
        <v>1487</v>
      </c>
      <c r="N359" s="1" t="s">
        <v>1482</v>
      </c>
    </row>
    <row r="360" spans="1:14" x14ac:dyDescent="0.3">
      <c r="A360" s="6">
        <v>605421</v>
      </c>
      <c r="B360" s="1" t="s">
        <v>1511</v>
      </c>
      <c r="C360" s="1" t="s">
        <v>1258</v>
      </c>
      <c r="D360" s="1">
        <v>0</v>
      </c>
      <c r="E360" s="1" t="s">
        <v>1259</v>
      </c>
      <c r="F360" s="1" t="s">
        <v>1260</v>
      </c>
      <c r="G360" s="1">
        <v>0</v>
      </c>
      <c r="H360" s="1">
        <v>0</v>
      </c>
      <c r="I360" s="1" t="s">
        <v>33</v>
      </c>
      <c r="J360" s="1" t="s">
        <v>1261</v>
      </c>
      <c r="K360" s="1" t="s">
        <v>1262</v>
      </c>
      <c r="L360" s="7">
        <v>45555</v>
      </c>
      <c r="M360" s="1" t="s">
        <v>1484</v>
      </c>
      <c r="N360" s="1" t="s">
        <v>1482</v>
      </c>
    </row>
    <row r="361" spans="1:14" x14ac:dyDescent="0.3">
      <c r="A361" s="6">
        <v>607148</v>
      </c>
      <c r="B361" s="1" t="s">
        <v>1511</v>
      </c>
      <c r="C361" s="1" t="s">
        <v>1258</v>
      </c>
      <c r="D361" s="1">
        <v>0</v>
      </c>
      <c r="E361" s="1" t="s">
        <v>1259</v>
      </c>
      <c r="F361" s="1" t="s">
        <v>1260</v>
      </c>
      <c r="G361" s="1">
        <v>0</v>
      </c>
      <c r="H361" s="1">
        <v>0</v>
      </c>
      <c r="I361" s="1" t="s">
        <v>33</v>
      </c>
      <c r="J361" s="1" t="s">
        <v>1261</v>
      </c>
      <c r="K361" s="1" t="s">
        <v>1262</v>
      </c>
      <c r="L361" s="7">
        <v>45555</v>
      </c>
      <c r="M361" s="1" t="s">
        <v>1484</v>
      </c>
      <c r="N361" s="1" t="s">
        <v>1482</v>
      </c>
    </row>
    <row r="362" spans="1:14" x14ac:dyDescent="0.3">
      <c r="A362" s="6">
        <v>607147</v>
      </c>
      <c r="B362" s="1" t="s">
        <v>1511</v>
      </c>
      <c r="C362" s="1" t="s">
        <v>1258</v>
      </c>
      <c r="D362" s="1">
        <v>0</v>
      </c>
      <c r="E362" s="1" t="s">
        <v>1259</v>
      </c>
      <c r="F362" s="1" t="s">
        <v>1260</v>
      </c>
      <c r="G362" s="1">
        <v>0</v>
      </c>
      <c r="H362" s="1">
        <v>0</v>
      </c>
      <c r="I362" s="1" t="s">
        <v>33</v>
      </c>
      <c r="J362" s="1" t="s">
        <v>1261</v>
      </c>
      <c r="K362" s="1" t="s">
        <v>1262</v>
      </c>
      <c r="L362" s="7">
        <v>45555</v>
      </c>
      <c r="M362" s="1" t="s">
        <v>1484</v>
      </c>
      <c r="N362" s="1" t="s">
        <v>1482</v>
      </c>
    </row>
    <row r="363" spans="1:14" x14ac:dyDescent="0.3">
      <c r="A363" s="6">
        <v>701030</v>
      </c>
      <c r="B363" s="1" t="s">
        <v>1512</v>
      </c>
      <c r="C363" s="1" t="s">
        <v>1258</v>
      </c>
      <c r="D363" s="1">
        <v>0</v>
      </c>
      <c r="E363" s="1" t="s">
        <v>1259</v>
      </c>
      <c r="F363" s="1" t="s">
        <v>1260</v>
      </c>
      <c r="G363" s="1">
        <v>0</v>
      </c>
      <c r="H363" s="1">
        <v>0</v>
      </c>
      <c r="I363" s="1" t="s">
        <v>33</v>
      </c>
      <c r="J363" s="1" t="s">
        <v>1260</v>
      </c>
      <c r="K363" s="1" t="s">
        <v>1260</v>
      </c>
      <c r="L363" s="7">
        <v>45539</v>
      </c>
      <c r="M363" s="1" t="s">
        <v>1497</v>
      </c>
      <c r="N363" s="1" t="s">
        <v>1482</v>
      </c>
    </row>
    <row r="364" spans="1:14" x14ac:dyDescent="0.3">
      <c r="A364" s="6">
        <v>607149</v>
      </c>
      <c r="B364" s="1" t="s">
        <v>108</v>
      </c>
      <c r="C364" s="1" t="s">
        <v>1258</v>
      </c>
      <c r="D364" s="1">
        <v>0</v>
      </c>
      <c r="E364" s="1" t="s">
        <v>1259</v>
      </c>
      <c r="F364" s="1" t="s">
        <v>1260</v>
      </c>
      <c r="G364" s="1">
        <v>0</v>
      </c>
      <c r="H364" s="1">
        <v>0</v>
      </c>
      <c r="I364" s="1" t="s">
        <v>33</v>
      </c>
      <c r="J364" s="1" t="s">
        <v>1261</v>
      </c>
      <c r="K364" s="1" t="s">
        <v>1262</v>
      </c>
      <c r="L364" s="7">
        <v>45555</v>
      </c>
      <c r="M364" s="1" t="s">
        <v>1</v>
      </c>
      <c r="N364" s="1" t="s">
        <v>1482</v>
      </c>
    </row>
    <row r="365" spans="1:14" x14ac:dyDescent="0.3">
      <c r="A365" s="6">
        <v>609716</v>
      </c>
      <c r="B365" s="1" t="s">
        <v>109</v>
      </c>
      <c r="C365" s="1" t="s">
        <v>1258</v>
      </c>
      <c r="D365" s="1">
        <v>0</v>
      </c>
      <c r="E365" s="1" t="s">
        <v>1259</v>
      </c>
      <c r="F365" s="1" t="s">
        <v>1260</v>
      </c>
      <c r="G365" s="1">
        <v>0</v>
      </c>
      <c r="H365" s="1">
        <v>0</v>
      </c>
      <c r="I365" s="1" t="s">
        <v>33</v>
      </c>
      <c r="J365" s="1" t="s">
        <v>1261</v>
      </c>
      <c r="K365" s="1" t="s">
        <v>1262</v>
      </c>
      <c r="L365" s="7">
        <v>45555</v>
      </c>
      <c r="M365" s="1" t="s">
        <v>1</v>
      </c>
      <c r="N365" s="1" t="s">
        <v>1482</v>
      </c>
    </row>
    <row r="366" spans="1:14" x14ac:dyDescent="0.3">
      <c r="A366" s="6">
        <v>701705</v>
      </c>
      <c r="B366" s="1" t="s">
        <v>109</v>
      </c>
      <c r="C366" s="1" t="s">
        <v>1258</v>
      </c>
      <c r="D366" s="1">
        <v>0</v>
      </c>
      <c r="E366" s="1" t="s">
        <v>1259</v>
      </c>
      <c r="F366" s="1" t="s">
        <v>1260</v>
      </c>
      <c r="G366" s="1">
        <v>0</v>
      </c>
      <c r="H366" s="1">
        <v>0</v>
      </c>
      <c r="I366" s="1" t="s">
        <v>33</v>
      </c>
      <c r="J366" s="1" t="s">
        <v>1261</v>
      </c>
      <c r="K366" s="1" t="s">
        <v>1262</v>
      </c>
      <c r="L366" s="7">
        <v>45541</v>
      </c>
      <c r="M366" s="1" t="s">
        <v>1</v>
      </c>
      <c r="N366" s="1" t="s">
        <v>1482</v>
      </c>
    </row>
    <row r="367" spans="1:14" x14ac:dyDescent="0.3">
      <c r="A367" s="6">
        <v>606443</v>
      </c>
      <c r="B367" s="1" t="s">
        <v>110</v>
      </c>
      <c r="C367" s="1" t="s">
        <v>1258</v>
      </c>
      <c r="D367" s="1">
        <v>0</v>
      </c>
      <c r="E367" s="1" t="s">
        <v>1259</v>
      </c>
      <c r="F367" s="1" t="s">
        <v>1260</v>
      </c>
      <c r="G367" s="1">
        <v>0</v>
      </c>
      <c r="H367" s="1">
        <v>0</v>
      </c>
      <c r="I367" s="1" t="s">
        <v>33</v>
      </c>
      <c r="J367" s="1" t="s">
        <v>1261</v>
      </c>
      <c r="K367" s="1" t="s">
        <v>1262</v>
      </c>
      <c r="L367" s="7">
        <v>45555</v>
      </c>
      <c r="M367" s="1" t="s">
        <v>1</v>
      </c>
      <c r="N367" s="1" t="s">
        <v>1482</v>
      </c>
    </row>
    <row r="368" spans="1:14" x14ac:dyDescent="0.3">
      <c r="A368" s="6">
        <v>607150</v>
      </c>
      <c r="B368" s="1" t="s">
        <v>111</v>
      </c>
      <c r="C368" s="1" t="s">
        <v>1258</v>
      </c>
      <c r="D368" s="1">
        <v>0</v>
      </c>
      <c r="E368" s="1" t="s">
        <v>1259</v>
      </c>
      <c r="F368" s="1" t="s">
        <v>1260</v>
      </c>
      <c r="G368" s="1">
        <v>0</v>
      </c>
      <c r="H368" s="1">
        <v>0</v>
      </c>
      <c r="I368" s="1" t="s">
        <v>33</v>
      </c>
      <c r="J368" s="1" t="s">
        <v>1261</v>
      </c>
      <c r="K368" s="1" t="s">
        <v>1262</v>
      </c>
      <c r="L368" s="7">
        <v>45541</v>
      </c>
      <c r="M368" s="1" t="s">
        <v>1</v>
      </c>
      <c r="N368" s="1" t="s">
        <v>1482</v>
      </c>
    </row>
    <row r="369" spans="1:14" x14ac:dyDescent="0.3">
      <c r="A369" s="6">
        <v>701031</v>
      </c>
      <c r="B369" s="1" t="s">
        <v>1513</v>
      </c>
      <c r="C369" s="1" t="s">
        <v>1258</v>
      </c>
      <c r="D369" s="1">
        <v>0</v>
      </c>
      <c r="E369" s="1" t="s">
        <v>1259</v>
      </c>
      <c r="F369" s="1" t="s">
        <v>1260</v>
      </c>
      <c r="G369" s="1">
        <v>0</v>
      </c>
      <c r="H369" s="1">
        <v>0</v>
      </c>
      <c r="I369" s="1" t="s">
        <v>33</v>
      </c>
      <c r="J369" s="1" t="s">
        <v>1261</v>
      </c>
      <c r="K369" s="1" t="s">
        <v>1262</v>
      </c>
      <c r="L369" s="7">
        <v>45555</v>
      </c>
      <c r="M369" s="1" t="s">
        <v>1484</v>
      </c>
      <c r="N369" s="1" t="s">
        <v>1482</v>
      </c>
    </row>
    <row r="370" spans="1:14" x14ac:dyDescent="0.3">
      <c r="A370" s="6">
        <v>605379</v>
      </c>
      <c r="B370" s="1" t="s">
        <v>1514</v>
      </c>
      <c r="C370" s="1" t="s">
        <v>1258</v>
      </c>
      <c r="D370" s="1">
        <v>0</v>
      </c>
      <c r="E370" s="1" t="s">
        <v>1259</v>
      </c>
      <c r="F370" s="1" t="s">
        <v>1260</v>
      </c>
      <c r="G370" s="1">
        <v>0</v>
      </c>
      <c r="H370" s="1">
        <v>0</v>
      </c>
      <c r="I370" s="1" t="s">
        <v>33</v>
      </c>
      <c r="J370" s="1" t="s">
        <v>1260</v>
      </c>
      <c r="K370" s="1" t="s">
        <v>1260</v>
      </c>
      <c r="L370" s="7">
        <v>45555</v>
      </c>
      <c r="M370" s="1" t="s">
        <v>1484</v>
      </c>
      <c r="N370" s="1" t="s">
        <v>1482</v>
      </c>
    </row>
    <row r="371" spans="1:14" x14ac:dyDescent="0.3">
      <c r="A371" s="6">
        <v>605296</v>
      </c>
      <c r="B371" s="1" t="s">
        <v>112</v>
      </c>
      <c r="C371" s="1" t="s">
        <v>1258</v>
      </c>
      <c r="D371" s="1">
        <v>0</v>
      </c>
      <c r="E371" s="1" t="s">
        <v>1266</v>
      </c>
      <c r="F371" s="1" t="s">
        <v>1267</v>
      </c>
      <c r="G371" s="1">
        <v>1</v>
      </c>
      <c r="H371" s="1">
        <v>0</v>
      </c>
      <c r="I371" s="1" t="s">
        <v>33</v>
      </c>
      <c r="J371" s="1" t="s">
        <v>1261</v>
      </c>
      <c r="K371" s="1" t="s">
        <v>1262</v>
      </c>
      <c r="L371" s="7">
        <v>45543</v>
      </c>
      <c r="M371" s="1" t="s">
        <v>1</v>
      </c>
      <c r="N371" s="1" t="s">
        <v>1482</v>
      </c>
    </row>
    <row r="372" spans="1:14" x14ac:dyDescent="0.3">
      <c r="A372" s="6">
        <v>607159</v>
      </c>
      <c r="B372" s="1" t="s">
        <v>112</v>
      </c>
      <c r="C372" s="1" t="s">
        <v>1258</v>
      </c>
      <c r="D372" s="1">
        <v>0</v>
      </c>
      <c r="E372" s="1" t="s">
        <v>1259</v>
      </c>
      <c r="F372" s="1" t="s">
        <v>1260</v>
      </c>
      <c r="G372" s="1">
        <v>0</v>
      </c>
      <c r="H372" s="1">
        <v>0</v>
      </c>
      <c r="I372" s="1" t="s">
        <v>33</v>
      </c>
      <c r="J372" s="1" t="s">
        <v>1260</v>
      </c>
      <c r="K372" s="1" t="s">
        <v>1260</v>
      </c>
      <c r="L372" s="7">
        <v>45543</v>
      </c>
      <c r="M372" s="1" t="s">
        <v>1</v>
      </c>
      <c r="N372" s="1" t="s">
        <v>1482</v>
      </c>
    </row>
    <row r="373" spans="1:14" x14ac:dyDescent="0.3">
      <c r="A373" s="6">
        <v>607160</v>
      </c>
      <c r="B373" s="1" t="s">
        <v>113</v>
      </c>
      <c r="C373" s="1" t="s">
        <v>1258</v>
      </c>
      <c r="D373" s="1">
        <v>0</v>
      </c>
      <c r="E373" s="1" t="s">
        <v>1289</v>
      </c>
      <c r="F373" s="1" t="s">
        <v>1260</v>
      </c>
      <c r="G373" s="1">
        <v>0</v>
      </c>
      <c r="H373" s="1">
        <v>0</v>
      </c>
      <c r="I373" s="1" t="s">
        <v>33</v>
      </c>
      <c r="J373" s="1" t="s">
        <v>1260</v>
      </c>
      <c r="K373" s="1" t="s">
        <v>1290</v>
      </c>
      <c r="L373" s="7">
        <v>45543</v>
      </c>
      <c r="M373" s="1" t="s">
        <v>1</v>
      </c>
      <c r="N373" s="1" t="s">
        <v>1482</v>
      </c>
    </row>
    <row r="374" spans="1:14" x14ac:dyDescent="0.3">
      <c r="A374" s="6">
        <v>607161</v>
      </c>
      <c r="B374" s="1" t="s">
        <v>114</v>
      </c>
      <c r="C374" s="1" t="s">
        <v>1258</v>
      </c>
      <c r="D374" s="1">
        <v>0</v>
      </c>
      <c r="E374" s="1" t="s">
        <v>1259</v>
      </c>
      <c r="F374" s="1" t="s">
        <v>1260</v>
      </c>
      <c r="G374" s="1">
        <v>0</v>
      </c>
      <c r="H374" s="1">
        <v>0</v>
      </c>
      <c r="I374" s="1" t="s">
        <v>33</v>
      </c>
      <c r="J374" s="1" t="s">
        <v>1261</v>
      </c>
      <c r="K374" s="1" t="s">
        <v>1262</v>
      </c>
      <c r="L374" s="7">
        <v>45543</v>
      </c>
      <c r="M374" s="1" t="s">
        <v>1</v>
      </c>
      <c r="N374" s="1" t="s">
        <v>1482</v>
      </c>
    </row>
    <row r="375" spans="1:14" x14ac:dyDescent="0.3">
      <c r="A375" s="6">
        <v>607162</v>
      </c>
      <c r="B375" s="1" t="s">
        <v>115</v>
      </c>
      <c r="C375" s="1" t="s">
        <v>1258</v>
      </c>
      <c r="D375" s="1">
        <v>0</v>
      </c>
      <c r="E375" s="1" t="s">
        <v>1259</v>
      </c>
      <c r="F375" s="1" t="s">
        <v>1260</v>
      </c>
      <c r="G375" s="1">
        <v>0</v>
      </c>
      <c r="H375" s="1">
        <v>0</v>
      </c>
      <c r="I375" s="1" t="s">
        <v>33</v>
      </c>
      <c r="J375" s="1" t="s">
        <v>1261</v>
      </c>
      <c r="K375" s="1" t="s">
        <v>1262</v>
      </c>
      <c r="L375" s="7">
        <v>45535</v>
      </c>
      <c r="M375" s="1" t="s">
        <v>1</v>
      </c>
      <c r="N375" s="1" t="s">
        <v>1482</v>
      </c>
    </row>
    <row r="376" spans="1:14" x14ac:dyDescent="0.3">
      <c r="A376" s="6">
        <v>701432</v>
      </c>
      <c r="B376" s="1" t="s">
        <v>1515</v>
      </c>
      <c r="C376" s="1" t="s">
        <v>1258</v>
      </c>
      <c r="D376" s="1">
        <v>0</v>
      </c>
      <c r="E376" s="1" t="s">
        <v>1259</v>
      </c>
      <c r="F376" s="1" t="s">
        <v>1260</v>
      </c>
      <c r="G376" s="1">
        <v>0</v>
      </c>
      <c r="H376" s="1">
        <v>0</v>
      </c>
      <c r="I376" s="1" t="s">
        <v>33</v>
      </c>
      <c r="J376" s="1" t="s">
        <v>1260</v>
      </c>
      <c r="K376" s="1" t="s">
        <v>1260</v>
      </c>
      <c r="L376" s="7">
        <v>45555</v>
      </c>
      <c r="M376" s="1" t="s">
        <v>1484</v>
      </c>
      <c r="N376" s="1" t="s">
        <v>1482</v>
      </c>
    </row>
    <row r="377" spans="1:14" x14ac:dyDescent="0.3">
      <c r="A377" s="6">
        <v>605415</v>
      </c>
      <c r="B377" s="1" t="s">
        <v>1516</v>
      </c>
      <c r="C377" s="1" t="s">
        <v>1258</v>
      </c>
      <c r="D377" s="1">
        <v>0</v>
      </c>
      <c r="E377" s="1" t="s">
        <v>1266</v>
      </c>
      <c r="F377" s="1" t="s">
        <v>1267</v>
      </c>
      <c r="G377" s="1">
        <v>1</v>
      </c>
      <c r="H377" s="1">
        <v>0</v>
      </c>
      <c r="I377" s="1" t="s">
        <v>33</v>
      </c>
      <c r="J377" s="1" t="s">
        <v>1261</v>
      </c>
      <c r="K377" s="1" t="s">
        <v>1262</v>
      </c>
      <c r="L377" s="7">
        <v>45535</v>
      </c>
      <c r="M377" s="1" t="s">
        <v>1487</v>
      </c>
      <c r="N377" s="1" t="s">
        <v>1482</v>
      </c>
    </row>
    <row r="378" spans="1:14" x14ac:dyDescent="0.3">
      <c r="A378" s="6">
        <v>609111</v>
      </c>
      <c r="B378" s="1" t="s">
        <v>1516</v>
      </c>
      <c r="C378" s="1" t="s">
        <v>1258</v>
      </c>
      <c r="D378" s="1">
        <v>0</v>
      </c>
      <c r="E378" s="1" t="s">
        <v>1259</v>
      </c>
      <c r="F378" s="1" t="s">
        <v>1260</v>
      </c>
      <c r="G378" s="1">
        <v>0</v>
      </c>
      <c r="H378" s="1">
        <v>0</v>
      </c>
      <c r="I378" s="1" t="s">
        <v>33</v>
      </c>
      <c r="J378" s="1" t="s">
        <v>1493</v>
      </c>
      <c r="K378" s="1" t="s">
        <v>1262</v>
      </c>
      <c r="L378" s="7">
        <v>45541</v>
      </c>
      <c r="M378" s="1" t="s">
        <v>1487</v>
      </c>
      <c r="N378" s="1" t="s">
        <v>1482</v>
      </c>
    </row>
    <row r="379" spans="1:14" x14ac:dyDescent="0.3">
      <c r="A379" s="6">
        <v>609112</v>
      </c>
      <c r="B379" s="1" t="s">
        <v>1516</v>
      </c>
      <c r="C379" s="1" t="s">
        <v>1258</v>
      </c>
      <c r="D379" s="1">
        <v>0</v>
      </c>
      <c r="E379" s="1" t="s">
        <v>1259</v>
      </c>
      <c r="F379" s="1" t="s">
        <v>1260</v>
      </c>
      <c r="G379" s="1">
        <v>0</v>
      </c>
      <c r="H379" s="1">
        <v>0</v>
      </c>
      <c r="I379" s="1" t="s">
        <v>33</v>
      </c>
      <c r="J379" s="1" t="s">
        <v>1493</v>
      </c>
      <c r="K379" s="1" t="s">
        <v>1262</v>
      </c>
      <c r="L379" s="7">
        <v>45535</v>
      </c>
      <c r="M379" s="1" t="s">
        <v>1487</v>
      </c>
      <c r="N379" s="1" t="s">
        <v>1482</v>
      </c>
    </row>
    <row r="380" spans="1:14" x14ac:dyDescent="0.3">
      <c r="A380" s="6">
        <v>609113</v>
      </c>
      <c r="B380" s="1" t="s">
        <v>116</v>
      </c>
      <c r="C380" s="1" t="s">
        <v>1258</v>
      </c>
      <c r="D380" s="1">
        <v>0</v>
      </c>
      <c r="E380" s="1" t="s">
        <v>1259</v>
      </c>
      <c r="F380" s="1" t="s">
        <v>1260</v>
      </c>
      <c r="G380" s="1">
        <v>0</v>
      </c>
      <c r="H380" s="1">
        <v>0</v>
      </c>
      <c r="I380" s="1" t="s">
        <v>33</v>
      </c>
      <c r="J380" s="1" t="s">
        <v>1260</v>
      </c>
      <c r="K380" s="1" t="s">
        <v>1260</v>
      </c>
      <c r="L380" s="7">
        <v>45555</v>
      </c>
      <c r="M380" s="1" t="s">
        <v>0</v>
      </c>
      <c r="N380" s="1" t="s">
        <v>1482</v>
      </c>
    </row>
    <row r="381" spans="1:14" x14ac:dyDescent="0.3">
      <c r="A381" s="6">
        <v>605653</v>
      </c>
      <c r="B381" s="1" t="s">
        <v>1517</v>
      </c>
      <c r="C381" s="1" t="s">
        <v>1258</v>
      </c>
      <c r="D381" s="1">
        <v>0</v>
      </c>
      <c r="E381" s="1" t="s">
        <v>1259</v>
      </c>
      <c r="F381" s="1" t="s">
        <v>1260</v>
      </c>
      <c r="G381" s="1">
        <v>0</v>
      </c>
      <c r="H381" s="1">
        <v>0</v>
      </c>
      <c r="I381" s="1" t="s">
        <v>33</v>
      </c>
      <c r="J381" s="1" t="s">
        <v>1261</v>
      </c>
      <c r="K381" s="1" t="s">
        <v>1262</v>
      </c>
      <c r="L381" s="7">
        <v>45555</v>
      </c>
      <c r="M381" s="1" t="s">
        <v>1497</v>
      </c>
      <c r="N381" s="1" t="s">
        <v>1482</v>
      </c>
    </row>
    <row r="382" spans="1:14" x14ac:dyDescent="0.3">
      <c r="A382" s="6">
        <v>606482</v>
      </c>
      <c r="B382" s="1" t="s">
        <v>1518</v>
      </c>
      <c r="C382" s="1" t="s">
        <v>1258</v>
      </c>
      <c r="D382" s="1">
        <v>0</v>
      </c>
      <c r="E382" s="1" t="s">
        <v>1259</v>
      </c>
      <c r="F382" s="1" t="s">
        <v>1260</v>
      </c>
      <c r="G382" s="1">
        <v>0</v>
      </c>
      <c r="H382" s="1">
        <v>0</v>
      </c>
      <c r="I382" s="1" t="s">
        <v>33</v>
      </c>
      <c r="J382" s="1" t="s">
        <v>1260</v>
      </c>
      <c r="K382" s="1" t="s">
        <v>1260</v>
      </c>
      <c r="L382" s="7">
        <v>45555</v>
      </c>
      <c r="M382" s="1" t="s">
        <v>1487</v>
      </c>
      <c r="N382" s="1" t="s">
        <v>1482</v>
      </c>
    </row>
    <row r="383" spans="1:14" x14ac:dyDescent="0.3">
      <c r="A383" s="6">
        <v>606323</v>
      </c>
      <c r="B383" s="1" t="s">
        <v>117</v>
      </c>
      <c r="C383" s="1" t="s">
        <v>1258</v>
      </c>
      <c r="D383" s="1">
        <v>0</v>
      </c>
      <c r="E383" s="1" t="s">
        <v>1259</v>
      </c>
      <c r="F383" s="1" t="s">
        <v>1260</v>
      </c>
      <c r="G383" s="1">
        <v>0</v>
      </c>
      <c r="H383" s="1">
        <v>0</v>
      </c>
      <c r="I383" s="1" t="s">
        <v>33</v>
      </c>
      <c r="J383" s="1" t="s">
        <v>1261</v>
      </c>
      <c r="K383" s="1" t="s">
        <v>1262</v>
      </c>
      <c r="L383" s="7">
        <v>45540</v>
      </c>
      <c r="M383" s="1" t="s">
        <v>0</v>
      </c>
      <c r="N383" s="1" t="s">
        <v>1482</v>
      </c>
    </row>
    <row r="384" spans="1:14" x14ac:dyDescent="0.3">
      <c r="A384" s="6">
        <v>609631</v>
      </c>
      <c r="B384" s="1" t="s">
        <v>1519</v>
      </c>
      <c r="C384" s="1" t="s">
        <v>1258</v>
      </c>
      <c r="D384" s="1">
        <v>0</v>
      </c>
      <c r="E384" s="1" t="s">
        <v>1259</v>
      </c>
      <c r="F384" s="1" t="s">
        <v>1260</v>
      </c>
      <c r="G384" s="1">
        <v>0</v>
      </c>
      <c r="H384" s="1">
        <v>0</v>
      </c>
      <c r="I384" s="1" t="s">
        <v>33</v>
      </c>
      <c r="J384" s="1" t="s">
        <v>1260</v>
      </c>
      <c r="K384" s="1" t="s">
        <v>1260</v>
      </c>
      <c r="L384" s="7">
        <v>45548</v>
      </c>
      <c r="M384" s="1" t="s">
        <v>1487</v>
      </c>
      <c r="N384" s="1" t="s">
        <v>1482</v>
      </c>
    </row>
    <row r="385" spans="1:14" x14ac:dyDescent="0.3">
      <c r="A385" s="6">
        <v>607184</v>
      </c>
      <c r="B385" s="1" t="s">
        <v>1520</v>
      </c>
      <c r="C385" s="1" t="s">
        <v>1258</v>
      </c>
      <c r="D385" s="1">
        <v>0</v>
      </c>
      <c r="E385" s="1" t="s">
        <v>1259</v>
      </c>
      <c r="F385" s="1" t="s">
        <v>1260</v>
      </c>
      <c r="G385" s="1">
        <v>0</v>
      </c>
      <c r="H385" s="1">
        <v>0</v>
      </c>
      <c r="I385" s="1" t="s">
        <v>33</v>
      </c>
      <c r="J385" s="1" t="s">
        <v>1261</v>
      </c>
      <c r="K385" s="1" t="s">
        <v>1262</v>
      </c>
      <c r="L385" s="7">
        <v>45555</v>
      </c>
      <c r="M385" s="1" t="s">
        <v>1484</v>
      </c>
      <c r="N385" s="1" t="s">
        <v>1482</v>
      </c>
    </row>
    <row r="386" spans="1:14" x14ac:dyDescent="0.3">
      <c r="A386" s="29">
        <v>606141</v>
      </c>
      <c r="B386" s="1" t="s">
        <v>1521</v>
      </c>
      <c r="C386" s="1" t="s">
        <v>1258</v>
      </c>
      <c r="D386" s="1">
        <v>0</v>
      </c>
      <c r="E386" s="1" t="s">
        <v>1259</v>
      </c>
      <c r="F386" s="1" t="s">
        <v>1260</v>
      </c>
      <c r="G386" s="1">
        <v>0</v>
      </c>
      <c r="H386" s="1">
        <v>0</v>
      </c>
      <c r="I386" s="1" t="s">
        <v>33</v>
      </c>
      <c r="J386" s="1" t="s">
        <v>1260</v>
      </c>
      <c r="K386" s="1" t="s">
        <v>1260</v>
      </c>
      <c r="L386" s="7">
        <v>45540</v>
      </c>
      <c r="M386" s="1" t="s">
        <v>1487</v>
      </c>
      <c r="N386" s="1" t="s">
        <v>1482</v>
      </c>
    </row>
    <row r="387" spans="1:14" x14ac:dyDescent="0.3">
      <c r="A387" s="6">
        <v>606336</v>
      </c>
      <c r="B387" s="1" t="s">
        <v>118</v>
      </c>
      <c r="C387" s="1" t="s">
        <v>1258</v>
      </c>
      <c r="D387" s="1">
        <v>0</v>
      </c>
      <c r="E387" s="1" t="s">
        <v>1259</v>
      </c>
      <c r="F387" s="1" t="s">
        <v>1260</v>
      </c>
      <c r="G387" s="1">
        <v>0</v>
      </c>
      <c r="H387" s="1">
        <v>0</v>
      </c>
      <c r="I387" s="1" t="s">
        <v>33</v>
      </c>
      <c r="J387" s="1" t="s">
        <v>1261</v>
      </c>
      <c r="K387" s="1" t="s">
        <v>1262</v>
      </c>
      <c r="L387" s="7">
        <v>45540</v>
      </c>
      <c r="M387" s="1" t="s">
        <v>0</v>
      </c>
      <c r="N387" s="1" t="s">
        <v>1482</v>
      </c>
    </row>
    <row r="388" spans="1:14" x14ac:dyDescent="0.3">
      <c r="A388" s="6">
        <v>605550</v>
      </c>
      <c r="B388" s="1" t="s">
        <v>1522</v>
      </c>
      <c r="C388" s="1" t="s">
        <v>1258</v>
      </c>
      <c r="D388" s="1">
        <v>0</v>
      </c>
      <c r="E388" s="1" t="s">
        <v>1259</v>
      </c>
      <c r="F388" s="1" t="s">
        <v>1260</v>
      </c>
      <c r="G388" s="1">
        <v>0</v>
      </c>
      <c r="H388" s="1">
        <v>0</v>
      </c>
      <c r="I388" s="1" t="s">
        <v>33</v>
      </c>
      <c r="J388" s="1" t="s">
        <v>1260</v>
      </c>
      <c r="K388" s="1" t="s">
        <v>1260</v>
      </c>
      <c r="L388" s="7">
        <v>45548</v>
      </c>
      <c r="M388" s="1" t="s">
        <v>1497</v>
      </c>
      <c r="N388" s="1" t="s">
        <v>1482</v>
      </c>
    </row>
    <row r="389" spans="1:14" x14ac:dyDescent="0.3">
      <c r="A389" s="6">
        <v>609609</v>
      </c>
      <c r="B389" s="1" t="s">
        <v>119</v>
      </c>
      <c r="C389" s="1" t="s">
        <v>1258</v>
      </c>
      <c r="D389" s="1">
        <v>0</v>
      </c>
      <c r="E389" s="1" t="s">
        <v>1259</v>
      </c>
      <c r="F389" s="1" t="s">
        <v>1260</v>
      </c>
      <c r="G389" s="1">
        <v>0</v>
      </c>
      <c r="H389" s="1">
        <v>0</v>
      </c>
      <c r="I389" s="1" t="s">
        <v>33</v>
      </c>
      <c r="J389" s="1" t="s">
        <v>1260</v>
      </c>
      <c r="K389" s="1" t="s">
        <v>1260</v>
      </c>
      <c r="L389" s="7">
        <v>45535</v>
      </c>
      <c r="M389" s="1" t="s">
        <v>0</v>
      </c>
      <c r="N389" s="1" t="s">
        <v>1482</v>
      </c>
    </row>
    <row r="390" spans="1:14" x14ac:dyDescent="0.3">
      <c r="A390" s="6">
        <v>606828</v>
      </c>
      <c r="B390" s="1" t="s">
        <v>120</v>
      </c>
      <c r="C390" s="1" t="s">
        <v>1258</v>
      </c>
      <c r="D390" s="1">
        <v>0</v>
      </c>
      <c r="E390" s="1" t="s">
        <v>1259</v>
      </c>
      <c r="F390" s="1" t="s">
        <v>1260</v>
      </c>
      <c r="G390" s="1">
        <v>0</v>
      </c>
      <c r="H390" s="1">
        <v>0</v>
      </c>
      <c r="I390" s="1" t="s">
        <v>33</v>
      </c>
      <c r="J390" s="1" t="s">
        <v>1261</v>
      </c>
      <c r="K390" s="1" t="s">
        <v>1262</v>
      </c>
      <c r="L390" s="7">
        <v>45535</v>
      </c>
      <c r="M390" s="1" t="s">
        <v>1</v>
      </c>
      <c r="N390" s="1" t="s">
        <v>1482</v>
      </c>
    </row>
    <row r="391" spans="1:14" x14ac:dyDescent="0.3">
      <c r="A391" s="8">
        <v>701844</v>
      </c>
      <c r="B391" s="9" t="s">
        <v>121</v>
      </c>
      <c r="C391" s="9" t="s">
        <v>1258</v>
      </c>
      <c r="D391" s="9">
        <v>0</v>
      </c>
      <c r="E391" s="9" t="s">
        <v>1259</v>
      </c>
      <c r="F391" s="1" t="s">
        <v>1260</v>
      </c>
      <c r="G391" s="1">
        <v>0</v>
      </c>
      <c r="H391" s="1">
        <v>0</v>
      </c>
      <c r="I391" s="9" t="s">
        <v>33</v>
      </c>
      <c r="J391" s="9" t="s">
        <v>1260</v>
      </c>
      <c r="K391" s="9" t="s">
        <v>1260</v>
      </c>
      <c r="L391" s="7">
        <v>45558</v>
      </c>
      <c r="M391" s="9" t="s">
        <v>0</v>
      </c>
      <c r="N391" s="9" t="s">
        <v>1482</v>
      </c>
    </row>
    <row r="392" spans="1:14" x14ac:dyDescent="0.3">
      <c r="A392" s="6">
        <v>607200</v>
      </c>
      <c r="B392" s="1" t="s">
        <v>1523</v>
      </c>
      <c r="C392" s="1" t="s">
        <v>1258</v>
      </c>
      <c r="D392" s="1">
        <v>0</v>
      </c>
      <c r="E392" s="1" t="s">
        <v>1259</v>
      </c>
      <c r="F392" s="1" t="s">
        <v>1260</v>
      </c>
      <c r="G392" s="1">
        <v>0</v>
      </c>
      <c r="H392" s="1">
        <v>0</v>
      </c>
      <c r="I392" s="1" t="s">
        <v>33</v>
      </c>
      <c r="J392" s="1" t="s">
        <v>1261</v>
      </c>
      <c r="K392" s="1" t="s">
        <v>1262</v>
      </c>
      <c r="L392" s="7">
        <v>45548</v>
      </c>
      <c r="M392" s="1" t="s">
        <v>1497</v>
      </c>
      <c r="N392" s="1" t="s">
        <v>1482</v>
      </c>
    </row>
    <row r="393" spans="1:14" x14ac:dyDescent="0.3">
      <c r="A393" s="6">
        <v>606601</v>
      </c>
      <c r="B393" s="1" t="s">
        <v>1524</v>
      </c>
      <c r="C393" s="1" t="s">
        <v>1258</v>
      </c>
      <c r="D393" s="1">
        <v>0</v>
      </c>
      <c r="E393" s="1" t="s">
        <v>1259</v>
      </c>
      <c r="F393" s="1" t="s">
        <v>1260</v>
      </c>
      <c r="G393" s="1">
        <v>0</v>
      </c>
      <c r="H393" s="1">
        <v>0</v>
      </c>
      <c r="I393" s="1" t="s">
        <v>33</v>
      </c>
      <c r="J393" s="1" t="s">
        <v>1260</v>
      </c>
      <c r="K393" s="1" t="s">
        <v>1260</v>
      </c>
      <c r="L393" s="7">
        <v>45534</v>
      </c>
      <c r="M393" s="1" t="s">
        <v>1487</v>
      </c>
      <c r="N393" s="1" t="s">
        <v>1482</v>
      </c>
    </row>
    <row r="394" spans="1:14" x14ac:dyDescent="0.3">
      <c r="A394" s="6">
        <v>607207</v>
      </c>
      <c r="B394" s="1" t="s">
        <v>1525</v>
      </c>
      <c r="C394" s="1" t="s">
        <v>1258</v>
      </c>
      <c r="D394" s="1">
        <v>0</v>
      </c>
      <c r="E394" s="1" t="s">
        <v>1266</v>
      </c>
      <c r="F394" s="1" t="s">
        <v>1494</v>
      </c>
      <c r="G394" s="1">
        <v>0</v>
      </c>
      <c r="H394" s="1">
        <v>1</v>
      </c>
      <c r="I394" s="1" t="s">
        <v>33</v>
      </c>
      <c r="J394" s="1" t="s">
        <v>1261</v>
      </c>
      <c r="K394" s="1" t="s">
        <v>1262</v>
      </c>
      <c r="L394" s="7">
        <v>45541</v>
      </c>
      <c r="M394" s="1" t="s">
        <v>1484</v>
      </c>
      <c r="N394" s="1" t="s">
        <v>1482</v>
      </c>
    </row>
    <row r="395" spans="1:14" x14ac:dyDescent="0.3">
      <c r="A395" s="6">
        <v>609924</v>
      </c>
      <c r="B395" s="1" t="s">
        <v>1526</v>
      </c>
      <c r="C395" s="1" t="s">
        <v>1258</v>
      </c>
      <c r="D395" s="1">
        <v>0</v>
      </c>
      <c r="E395" s="1" t="s">
        <v>1259</v>
      </c>
      <c r="F395" s="1" t="s">
        <v>1260</v>
      </c>
      <c r="G395" s="1">
        <v>0</v>
      </c>
      <c r="H395" s="1">
        <v>0</v>
      </c>
      <c r="I395" s="1" t="s">
        <v>33</v>
      </c>
      <c r="J395" s="1" t="s">
        <v>1260</v>
      </c>
      <c r="K395" s="1" t="s">
        <v>1260</v>
      </c>
      <c r="L395" s="7">
        <v>45540</v>
      </c>
      <c r="M395" s="1" t="s">
        <v>1497</v>
      </c>
      <c r="N395" s="1" t="s">
        <v>1482</v>
      </c>
    </row>
    <row r="396" spans="1:14" x14ac:dyDescent="0.3">
      <c r="A396" s="6">
        <v>609141</v>
      </c>
      <c r="B396" s="1" t="s">
        <v>122</v>
      </c>
      <c r="C396" s="1" t="s">
        <v>1258</v>
      </c>
      <c r="D396" s="1">
        <v>0</v>
      </c>
      <c r="E396" s="1" t="s">
        <v>1266</v>
      </c>
      <c r="F396" s="1" t="s">
        <v>1260</v>
      </c>
      <c r="G396" s="1">
        <v>0</v>
      </c>
      <c r="H396" s="1">
        <v>0</v>
      </c>
      <c r="I396" s="1" t="s">
        <v>33</v>
      </c>
      <c r="J396" s="1" t="s">
        <v>1260</v>
      </c>
      <c r="K396" s="1" t="s">
        <v>1260</v>
      </c>
      <c r="L396" s="7">
        <v>45540</v>
      </c>
      <c r="M396" s="1" t="s">
        <v>0</v>
      </c>
      <c r="N396" s="1" t="s">
        <v>1482</v>
      </c>
    </row>
    <row r="397" spans="1:14" x14ac:dyDescent="0.3">
      <c r="A397" s="6">
        <v>701143</v>
      </c>
      <c r="B397" s="1" t="s">
        <v>123</v>
      </c>
      <c r="C397" s="1" t="s">
        <v>1258</v>
      </c>
      <c r="D397" s="1">
        <v>0</v>
      </c>
      <c r="E397" s="1" t="s">
        <v>1259</v>
      </c>
      <c r="F397" s="1" t="s">
        <v>1260</v>
      </c>
      <c r="G397" s="1">
        <v>0</v>
      </c>
      <c r="H397" s="1">
        <v>0</v>
      </c>
      <c r="I397" s="1" t="s">
        <v>33</v>
      </c>
      <c r="J397" s="1" t="s">
        <v>1261</v>
      </c>
      <c r="K397" s="1" t="s">
        <v>1262</v>
      </c>
      <c r="L397" s="7">
        <v>45541</v>
      </c>
      <c r="M397" s="1" t="s">
        <v>1</v>
      </c>
      <c r="N397" s="1" t="s">
        <v>1482</v>
      </c>
    </row>
    <row r="398" spans="1:14" x14ac:dyDescent="0.3">
      <c r="A398" s="6">
        <v>609648</v>
      </c>
      <c r="B398" s="1" t="s">
        <v>1527</v>
      </c>
      <c r="C398" s="1" t="s">
        <v>1258</v>
      </c>
      <c r="D398" s="1">
        <v>0</v>
      </c>
      <c r="E398" s="1" t="s">
        <v>1259</v>
      </c>
      <c r="F398" s="1" t="s">
        <v>1260</v>
      </c>
      <c r="G398" s="1">
        <v>0</v>
      </c>
      <c r="H398" s="1">
        <v>0</v>
      </c>
      <c r="I398" s="1" t="s">
        <v>33</v>
      </c>
      <c r="J398" s="1" t="s">
        <v>1493</v>
      </c>
      <c r="K398" s="1" t="s">
        <v>1262</v>
      </c>
      <c r="L398" s="7">
        <v>45535</v>
      </c>
      <c r="M398" s="1" t="s">
        <v>1497</v>
      </c>
      <c r="N398" s="1" t="s">
        <v>1482</v>
      </c>
    </row>
    <row r="399" spans="1:14" x14ac:dyDescent="0.3">
      <c r="A399" s="6">
        <v>606505</v>
      </c>
      <c r="B399" s="1" t="s">
        <v>124</v>
      </c>
      <c r="C399" s="1" t="s">
        <v>1258</v>
      </c>
      <c r="D399" s="1">
        <v>0</v>
      </c>
      <c r="E399" s="1" t="s">
        <v>1259</v>
      </c>
      <c r="F399" s="1" t="s">
        <v>1260</v>
      </c>
      <c r="G399" s="1">
        <v>0</v>
      </c>
      <c r="H399" s="1">
        <v>0</v>
      </c>
      <c r="I399" s="1" t="s">
        <v>33</v>
      </c>
      <c r="J399" s="1" t="s">
        <v>1260</v>
      </c>
      <c r="K399" s="1" t="s">
        <v>1260</v>
      </c>
      <c r="L399" s="7">
        <v>45541</v>
      </c>
      <c r="M399" s="1" t="s">
        <v>0</v>
      </c>
      <c r="N399" s="1" t="s">
        <v>1482</v>
      </c>
    </row>
    <row r="400" spans="1:14" x14ac:dyDescent="0.3">
      <c r="A400" s="6">
        <v>607727</v>
      </c>
      <c r="B400" s="1" t="s">
        <v>125</v>
      </c>
      <c r="C400" s="1" t="s">
        <v>1258</v>
      </c>
      <c r="D400" s="1">
        <v>0</v>
      </c>
      <c r="E400" s="1" t="s">
        <v>1259</v>
      </c>
      <c r="F400" s="1" t="s">
        <v>1260</v>
      </c>
      <c r="G400" s="1">
        <v>0</v>
      </c>
      <c r="H400" s="1">
        <v>0</v>
      </c>
      <c r="I400" s="1" t="s">
        <v>33</v>
      </c>
      <c r="J400" s="1" t="s">
        <v>1261</v>
      </c>
      <c r="K400" s="1" t="s">
        <v>1262</v>
      </c>
      <c r="L400" s="7">
        <v>45555</v>
      </c>
      <c r="M400" s="1" t="s">
        <v>5</v>
      </c>
      <c r="N400" s="1" t="s">
        <v>1482</v>
      </c>
    </row>
    <row r="401" spans="1:14" x14ac:dyDescent="0.3">
      <c r="A401" s="6">
        <v>607218</v>
      </c>
      <c r="B401" s="1" t="s">
        <v>1528</v>
      </c>
      <c r="C401" s="1" t="s">
        <v>1258</v>
      </c>
      <c r="D401" s="1">
        <v>0</v>
      </c>
      <c r="E401" s="1" t="s">
        <v>1266</v>
      </c>
      <c r="F401" s="1" t="s">
        <v>1324</v>
      </c>
      <c r="G401" s="1">
        <v>1</v>
      </c>
      <c r="H401" s="1">
        <v>1</v>
      </c>
      <c r="I401" s="1" t="s">
        <v>33</v>
      </c>
      <c r="J401" s="1" t="s">
        <v>1261</v>
      </c>
      <c r="K401" s="1" t="s">
        <v>1262</v>
      </c>
      <c r="L401" s="7">
        <v>45557</v>
      </c>
      <c r="M401" s="1" t="s">
        <v>1497</v>
      </c>
      <c r="N401" s="1" t="s">
        <v>1482</v>
      </c>
    </row>
    <row r="402" spans="1:14" x14ac:dyDescent="0.3">
      <c r="A402" s="6">
        <v>609506</v>
      </c>
      <c r="B402" s="1" t="s">
        <v>1529</v>
      </c>
      <c r="C402" s="1" t="s">
        <v>1258</v>
      </c>
      <c r="D402" s="1">
        <v>0</v>
      </c>
      <c r="E402" s="1" t="s">
        <v>1259</v>
      </c>
      <c r="F402" s="1" t="s">
        <v>1260</v>
      </c>
      <c r="G402" s="1">
        <v>0</v>
      </c>
      <c r="H402" s="1">
        <v>0</v>
      </c>
      <c r="I402" s="1" t="s">
        <v>33</v>
      </c>
      <c r="J402" s="1" t="s">
        <v>1260</v>
      </c>
      <c r="K402" s="1" t="s">
        <v>1260</v>
      </c>
      <c r="L402" s="7">
        <v>45542</v>
      </c>
      <c r="M402" s="1" t="s">
        <v>1487</v>
      </c>
      <c r="N402" s="1" t="s">
        <v>1482</v>
      </c>
    </row>
    <row r="403" spans="1:14" x14ac:dyDescent="0.3">
      <c r="A403" s="6">
        <v>701477</v>
      </c>
      <c r="B403" s="1" t="s">
        <v>1530</v>
      </c>
      <c r="C403" s="1" t="s">
        <v>1258</v>
      </c>
      <c r="D403" s="1">
        <v>0</v>
      </c>
      <c r="E403" s="1" t="s">
        <v>1259</v>
      </c>
      <c r="F403" s="1" t="s">
        <v>1260</v>
      </c>
      <c r="G403" s="1">
        <v>0</v>
      </c>
      <c r="H403" s="1">
        <v>0</v>
      </c>
      <c r="I403" s="1" t="s">
        <v>33</v>
      </c>
      <c r="J403" s="1" t="s">
        <v>1261</v>
      </c>
      <c r="K403" s="1" t="s">
        <v>1262</v>
      </c>
      <c r="L403" s="7">
        <v>45541</v>
      </c>
      <c r="M403" s="1" t="s">
        <v>1484</v>
      </c>
      <c r="N403" s="1" t="s">
        <v>1482</v>
      </c>
    </row>
    <row r="404" spans="1:14" x14ac:dyDescent="0.3">
      <c r="A404" s="6">
        <v>701846</v>
      </c>
      <c r="B404" s="1" t="s">
        <v>126</v>
      </c>
      <c r="C404" s="1" t="s">
        <v>1258</v>
      </c>
      <c r="D404" s="1">
        <v>0</v>
      </c>
      <c r="E404" s="1" t="s">
        <v>1259</v>
      </c>
      <c r="F404" s="1" t="s">
        <v>1260</v>
      </c>
      <c r="G404" s="1">
        <v>0</v>
      </c>
      <c r="H404" s="1">
        <v>0</v>
      </c>
      <c r="I404" s="1" t="s">
        <v>33</v>
      </c>
      <c r="J404" s="1" t="s">
        <v>1261</v>
      </c>
      <c r="K404" s="1" t="s">
        <v>1262</v>
      </c>
      <c r="L404" s="7">
        <v>45552</v>
      </c>
      <c r="M404" s="9" t="s">
        <v>0</v>
      </c>
      <c r="N404" s="30" t="s">
        <v>1482</v>
      </c>
    </row>
    <row r="405" spans="1:14" x14ac:dyDescent="0.3">
      <c r="A405" s="6">
        <v>605231</v>
      </c>
      <c r="B405" s="1" t="s">
        <v>1531</v>
      </c>
      <c r="C405" s="1" t="s">
        <v>1258</v>
      </c>
      <c r="D405" s="1">
        <v>0</v>
      </c>
      <c r="E405" s="1" t="s">
        <v>1259</v>
      </c>
      <c r="F405" s="1" t="s">
        <v>1260</v>
      </c>
      <c r="G405" s="1">
        <v>0</v>
      </c>
      <c r="H405" s="1">
        <v>0</v>
      </c>
      <c r="I405" s="1" t="s">
        <v>33</v>
      </c>
      <c r="J405" s="1" t="s">
        <v>1493</v>
      </c>
      <c r="K405" s="1" t="s">
        <v>1262</v>
      </c>
      <c r="L405" s="7">
        <v>45541</v>
      </c>
      <c r="M405" s="1" t="s">
        <v>1487</v>
      </c>
      <c r="N405" s="1" t="s">
        <v>1482</v>
      </c>
    </row>
    <row r="406" spans="1:14" x14ac:dyDescent="0.3">
      <c r="A406" s="6">
        <v>701564</v>
      </c>
      <c r="B406" s="1" t="s">
        <v>1532</v>
      </c>
      <c r="C406" s="1" t="s">
        <v>1258</v>
      </c>
      <c r="D406" s="1">
        <v>0</v>
      </c>
      <c r="E406" s="1" t="s">
        <v>1259</v>
      </c>
      <c r="F406" s="1" t="s">
        <v>1260</v>
      </c>
      <c r="G406" s="1">
        <v>0</v>
      </c>
      <c r="H406" s="1">
        <v>0</v>
      </c>
      <c r="I406" s="1" t="s">
        <v>33</v>
      </c>
      <c r="J406" s="1" t="s">
        <v>1261</v>
      </c>
      <c r="K406" s="1" t="s">
        <v>1262</v>
      </c>
      <c r="L406" s="7">
        <v>45536</v>
      </c>
      <c r="M406" s="1" t="s">
        <v>1487</v>
      </c>
      <c r="N406" s="1" t="s">
        <v>1482</v>
      </c>
    </row>
    <row r="407" spans="1:14" x14ac:dyDescent="0.3">
      <c r="A407" s="6">
        <v>609159</v>
      </c>
      <c r="B407" s="1" t="s">
        <v>1533</v>
      </c>
      <c r="C407" s="1" t="s">
        <v>1258</v>
      </c>
      <c r="D407" s="1">
        <v>0</v>
      </c>
      <c r="E407" s="1" t="s">
        <v>1259</v>
      </c>
      <c r="F407" s="1" t="s">
        <v>1260</v>
      </c>
      <c r="G407" s="1">
        <v>0</v>
      </c>
      <c r="H407" s="1">
        <v>0</v>
      </c>
      <c r="I407" s="1" t="s">
        <v>33</v>
      </c>
      <c r="J407" s="1" t="s">
        <v>1493</v>
      </c>
      <c r="K407" s="1" t="s">
        <v>1262</v>
      </c>
      <c r="L407" s="7">
        <v>45539</v>
      </c>
      <c r="M407" s="1" t="s">
        <v>1487</v>
      </c>
      <c r="N407" s="1" t="s">
        <v>1482</v>
      </c>
    </row>
    <row r="408" spans="1:14" x14ac:dyDescent="0.3">
      <c r="A408" s="6">
        <v>605759</v>
      </c>
      <c r="B408" s="1" t="s">
        <v>1534</v>
      </c>
      <c r="C408" s="1" t="s">
        <v>1258</v>
      </c>
      <c r="D408" s="1">
        <v>0</v>
      </c>
      <c r="E408" s="1" t="s">
        <v>1259</v>
      </c>
      <c r="F408" s="1" t="s">
        <v>1260</v>
      </c>
      <c r="G408" s="1">
        <v>0</v>
      </c>
      <c r="H408" s="1">
        <v>0</v>
      </c>
      <c r="I408" s="1" t="s">
        <v>33</v>
      </c>
      <c r="J408" s="1" t="s">
        <v>1261</v>
      </c>
      <c r="K408" s="1" t="s">
        <v>1262</v>
      </c>
      <c r="L408" s="7">
        <v>45534</v>
      </c>
      <c r="M408" s="1" t="s">
        <v>1484</v>
      </c>
      <c r="N408" s="1" t="s">
        <v>1482</v>
      </c>
    </row>
    <row r="409" spans="1:14" x14ac:dyDescent="0.3">
      <c r="A409" s="6">
        <v>609162</v>
      </c>
      <c r="B409" s="1" t="s">
        <v>3</v>
      </c>
      <c r="C409" s="1" t="s">
        <v>1258</v>
      </c>
      <c r="D409" s="1">
        <v>0</v>
      </c>
      <c r="E409" s="1" t="s">
        <v>1266</v>
      </c>
      <c r="F409" s="1" t="s">
        <v>1485</v>
      </c>
      <c r="G409" s="1">
        <v>0</v>
      </c>
      <c r="H409" s="1">
        <v>1</v>
      </c>
      <c r="I409" s="1" t="s">
        <v>33</v>
      </c>
      <c r="J409" s="1" t="s">
        <v>1261</v>
      </c>
      <c r="K409" s="1" t="s">
        <v>1262</v>
      </c>
      <c r="L409" s="7">
        <v>45537</v>
      </c>
      <c r="M409" s="1" t="s">
        <v>0</v>
      </c>
      <c r="N409" s="1" t="s">
        <v>1482</v>
      </c>
    </row>
    <row r="410" spans="1:14" x14ac:dyDescent="0.3">
      <c r="A410" s="6">
        <v>605277</v>
      </c>
      <c r="B410" s="1" t="s">
        <v>3</v>
      </c>
      <c r="C410" s="1" t="s">
        <v>1258</v>
      </c>
      <c r="D410" s="1">
        <v>0</v>
      </c>
      <c r="E410" s="1" t="s">
        <v>1259</v>
      </c>
      <c r="F410" s="1" t="s">
        <v>1260</v>
      </c>
      <c r="G410" s="1">
        <v>0</v>
      </c>
      <c r="H410" s="1">
        <v>0</v>
      </c>
      <c r="I410" s="1" t="s">
        <v>33</v>
      </c>
      <c r="J410" s="1" t="s">
        <v>1261</v>
      </c>
      <c r="K410" s="1" t="s">
        <v>1262</v>
      </c>
      <c r="L410" s="7">
        <v>45537</v>
      </c>
      <c r="M410" s="1" t="s">
        <v>0</v>
      </c>
      <c r="N410" s="1" t="s">
        <v>1482</v>
      </c>
    </row>
    <row r="411" spans="1:14" x14ac:dyDescent="0.3">
      <c r="A411" s="6">
        <v>606012</v>
      </c>
      <c r="B411" s="1" t="s">
        <v>127</v>
      </c>
      <c r="C411" s="1" t="s">
        <v>1258</v>
      </c>
      <c r="D411" s="1">
        <v>0</v>
      </c>
      <c r="E411" s="1" t="s">
        <v>1259</v>
      </c>
      <c r="F411" s="1" t="s">
        <v>1260</v>
      </c>
      <c r="G411" s="1">
        <v>0</v>
      </c>
      <c r="H411" s="1">
        <v>0</v>
      </c>
      <c r="I411" s="1" t="s">
        <v>33</v>
      </c>
      <c r="J411" s="1" t="s">
        <v>1261</v>
      </c>
      <c r="K411" s="1" t="s">
        <v>1262</v>
      </c>
      <c r="L411" s="7">
        <v>45537</v>
      </c>
      <c r="M411" s="1" t="s">
        <v>0</v>
      </c>
      <c r="N411" s="1" t="s">
        <v>1482</v>
      </c>
    </row>
    <row r="412" spans="1:14" x14ac:dyDescent="0.3">
      <c r="A412" s="6">
        <v>701476</v>
      </c>
      <c r="B412" s="1" t="s">
        <v>128</v>
      </c>
      <c r="C412" s="1" t="s">
        <v>1258</v>
      </c>
      <c r="D412" s="1">
        <v>0</v>
      </c>
      <c r="E412" s="1" t="s">
        <v>1259</v>
      </c>
      <c r="F412" s="1" t="s">
        <v>1260</v>
      </c>
      <c r="G412" s="1">
        <v>0</v>
      </c>
      <c r="H412" s="1">
        <v>0</v>
      </c>
      <c r="I412" s="1" t="s">
        <v>33</v>
      </c>
      <c r="J412" s="1" t="s">
        <v>1261</v>
      </c>
      <c r="K412" s="1" t="s">
        <v>1262</v>
      </c>
      <c r="L412" s="7">
        <v>45553</v>
      </c>
      <c r="M412" s="1" t="s">
        <v>1</v>
      </c>
      <c r="N412" s="1" t="s">
        <v>1482</v>
      </c>
    </row>
    <row r="413" spans="1:14" x14ac:dyDescent="0.3">
      <c r="A413" s="6">
        <v>609717</v>
      </c>
      <c r="B413" s="1" t="s">
        <v>129</v>
      </c>
      <c r="C413" s="1" t="s">
        <v>1258</v>
      </c>
      <c r="D413" s="1">
        <v>0</v>
      </c>
      <c r="E413" s="1" t="s">
        <v>1259</v>
      </c>
      <c r="F413" s="1" t="s">
        <v>1260</v>
      </c>
      <c r="G413" s="1">
        <v>0</v>
      </c>
      <c r="H413" s="1">
        <v>0</v>
      </c>
      <c r="I413" s="1" t="s">
        <v>33</v>
      </c>
      <c r="J413" s="1" t="s">
        <v>1261</v>
      </c>
      <c r="K413" s="1" t="s">
        <v>1262</v>
      </c>
      <c r="L413" s="7">
        <v>45553</v>
      </c>
      <c r="M413" s="1" t="s">
        <v>1</v>
      </c>
      <c r="N413" s="1" t="s">
        <v>1482</v>
      </c>
    </row>
    <row r="414" spans="1:14" x14ac:dyDescent="0.3">
      <c r="A414" s="6">
        <v>607904</v>
      </c>
      <c r="B414" s="1" t="s">
        <v>130</v>
      </c>
      <c r="C414" s="1" t="s">
        <v>1258</v>
      </c>
      <c r="D414" s="1">
        <v>0</v>
      </c>
      <c r="E414" s="1" t="s">
        <v>1259</v>
      </c>
      <c r="F414" s="1" t="s">
        <v>1260</v>
      </c>
      <c r="G414" s="1">
        <v>0</v>
      </c>
      <c r="H414" s="1">
        <v>0</v>
      </c>
      <c r="I414" s="1" t="s">
        <v>33</v>
      </c>
      <c r="J414" s="1" t="s">
        <v>1261</v>
      </c>
      <c r="K414" s="1" t="s">
        <v>1262</v>
      </c>
      <c r="L414" s="7">
        <v>45553</v>
      </c>
      <c r="M414" s="1" t="s">
        <v>5</v>
      </c>
      <c r="N414" s="1" t="s">
        <v>1482</v>
      </c>
    </row>
    <row r="415" spans="1:14" x14ac:dyDescent="0.3">
      <c r="A415" s="6">
        <v>605236</v>
      </c>
      <c r="B415" s="1" t="s">
        <v>131</v>
      </c>
      <c r="C415" s="1" t="s">
        <v>1258</v>
      </c>
      <c r="D415" s="1">
        <v>0</v>
      </c>
      <c r="E415" s="1" t="s">
        <v>1259</v>
      </c>
      <c r="F415" s="1" t="s">
        <v>1260</v>
      </c>
      <c r="G415" s="1">
        <v>0</v>
      </c>
      <c r="H415" s="1">
        <v>0</v>
      </c>
      <c r="I415" s="1" t="s">
        <v>33</v>
      </c>
      <c r="J415" s="1" t="s">
        <v>1261</v>
      </c>
      <c r="K415" s="1" t="s">
        <v>1262</v>
      </c>
      <c r="L415" s="7">
        <v>45536</v>
      </c>
      <c r="M415" s="1" t="s">
        <v>1</v>
      </c>
      <c r="N415" s="1" t="s">
        <v>1482</v>
      </c>
    </row>
    <row r="416" spans="1:14" x14ac:dyDescent="0.3">
      <c r="A416" s="6">
        <v>606803</v>
      </c>
      <c r="B416" s="1" t="s">
        <v>1535</v>
      </c>
      <c r="C416" s="1" t="s">
        <v>1258</v>
      </c>
      <c r="D416" s="1">
        <v>0</v>
      </c>
      <c r="E416" s="1" t="s">
        <v>1259</v>
      </c>
      <c r="F416" s="1" t="s">
        <v>1260</v>
      </c>
      <c r="G416" s="1">
        <v>0</v>
      </c>
      <c r="H416" s="1">
        <v>0</v>
      </c>
      <c r="I416" s="1" t="s">
        <v>33</v>
      </c>
      <c r="J416" s="1" t="s">
        <v>1493</v>
      </c>
      <c r="K416" s="1" t="s">
        <v>1262</v>
      </c>
      <c r="L416" s="7">
        <v>45538</v>
      </c>
      <c r="M416" s="1" t="s">
        <v>1487</v>
      </c>
      <c r="N416" s="1" t="s">
        <v>1482</v>
      </c>
    </row>
    <row r="417" spans="1:14" x14ac:dyDescent="0.3">
      <c r="A417" s="6">
        <v>609802</v>
      </c>
      <c r="B417" s="1" t="s">
        <v>1536</v>
      </c>
      <c r="C417" s="1" t="s">
        <v>1258</v>
      </c>
      <c r="D417" s="1">
        <v>0</v>
      </c>
      <c r="E417" s="1" t="s">
        <v>1259</v>
      </c>
      <c r="F417" s="1" t="s">
        <v>1260</v>
      </c>
      <c r="G417" s="1">
        <v>0</v>
      </c>
      <c r="H417" s="1">
        <v>0</v>
      </c>
      <c r="I417" s="1" t="s">
        <v>33</v>
      </c>
      <c r="J417" s="1" t="s">
        <v>1260</v>
      </c>
      <c r="K417" s="1" t="s">
        <v>1260</v>
      </c>
      <c r="L417" s="7">
        <v>45554</v>
      </c>
      <c r="M417" s="1" t="s">
        <v>1487</v>
      </c>
      <c r="N417" s="1" t="s">
        <v>1482</v>
      </c>
    </row>
    <row r="418" spans="1:14" x14ac:dyDescent="0.3">
      <c r="A418" s="6">
        <v>609165</v>
      </c>
      <c r="B418" s="1" t="s">
        <v>720</v>
      </c>
      <c r="C418" s="1" t="s">
        <v>1258</v>
      </c>
      <c r="D418" s="1">
        <v>0</v>
      </c>
      <c r="E418" s="1" t="s">
        <v>1259</v>
      </c>
      <c r="F418" s="1" t="s">
        <v>1260</v>
      </c>
      <c r="G418" s="1">
        <v>0</v>
      </c>
      <c r="H418" s="1">
        <v>0</v>
      </c>
      <c r="I418" s="1" t="s">
        <v>33</v>
      </c>
      <c r="J418" s="1" t="s">
        <v>1493</v>
      </c>
      <c r="K418" s="1" t="s">
        <v>1262</v>
      </c>
      <c r="L418" s="7">
        <v>45534</v>
      </c>
      <c r="M418" s="1" t="s">
        <v>1497</v>
      </c>
      <c r="N418" s="1" t="s">
        <v>1482</v>
      </c>
    </row>
    <row r="419" spans="1:14" x14ac:dyDescent="0.3">
      <c r="A419" s="6">
        <v>607243</v>
      </c>
      <c r="B419" s="1" t="s">
        <v>720</v>
      </c>
      <c r="C419" s="1" t="s">
        <v>1258</v>
      </c>
      <c r="D419" s="1">
        <v>0</v>
      </c>
      <c r="E419" s="1" t="s">
        <v>1259</v>
      </c>
      <c r="F419" s="1" t="s">
        <v>1260</v>
      </c>
      <c r="G419" s="1">
        <v>0</v>
      </c>
      <c r="H419" s="1">
        <v>0</v>
      </c>
      <c r="I419" s="1" t="s">
        <v>33</v>
      </c>
      <c r="J419" s="1" t="s">
        <v>1493</v>
      </c>
      <c r="K419" s="1" t="s">
        <v>1262</v>
      </c>
      <c r="L419" s="7">
        <v>45535</v>
      </c>
      <c r="M419" s="1" t="s">
        <v>1497</v>
      </c>
      <c r="N419" s="1" t="s">
        <v>1482</v>
      </c>
    </row>
    <row r="420" spans="1:14" x14ac:dyDescent="0.3">
      <c r="A420" s="6">
        <v>605528</v>
      </c>
      <c r="B420" s="1" t="s">
        <v>1537</v>
      </c>
      <c r="C420" s="1" t="s">
        <v>1258</v>
      </c>
      <c r="D420" s="1">
        <v>0</v>
      </c>
      <c r="E420" s="1" t="s">
        <v>1266</v>
      </c>
      <c r="F420" s="1" t="s">
        <v>1267</v>
      </c>
      <c r="G420" s="1">
        <v>1</v>
      </c>
      <c r="H420" s="1">
        <v>0</v>
      </c>
      <c r="I420" s="1" t="s">
        <v>33</v>
      </c>
      <c r="J420" s="1" t="s">
        <v>1493</v>
      </c>
      <c r="K420" s="1" t="s">
        <v>1262</v>
      </c>
      <c r="L420" s="7">
        <v>45534</v>
      </c>
      <c r="M420" s="1" t="s">
        <v>1497</v>
      </c>
      <c r="N420" s="1" t="s">
        <v>1482</v>
      </c>
    </row>
    <row r="421" spans="1:14" x14ac:dyDescent="0.3">
      <c r="A421" s="6">
        <v>609647</v>
      </c>
      <c r="B421" s="1" t="s">
        <v>1538</v>
      </c>
      <c r="C421" s="1" t="s">
        <v>1258</v>
      </c>
      <c r="D421" s="1">
        <v>0</v>
      </c>
      <c r="E421" s="1" t="s">
        <v>1259</v>
      </c>
      <c r="F421" s="1" t="s">
        <v>1260</v>
      </c>
      <c r="G421" s="1">
        <v>0</v>
      </c>
      <c r="H421" s="1">
        <v>0</v>
      </c>
      <c r="I421" s="1" t="s">
        <v>33</v>
      </c>
      <c r="J421" s="1" t="s">
        <v>1261</v>
      </c>
      <c r="K421" s="1" t="s">
        <v>1262</v>
      </c>
      <c r="L421" s="7">
        <v>45536</v>
      </c>
      <c r="M421" s="1" t="s">
        <v>1484</v>
      </c>
      <c r="N421" s="1" t="s">
        <v>1482</v>
      </c>
    </row>
    <row r="422" spans="1:14" x14ac:dyDescent="0.3">
      <c r="A422" s="6">
        <v>607921</v>
      </c>
      <c r="B422" s="1" t="s">
        <v>55</v>
      </c>
      <c r="C422" s="1" t="s">
        <v>1258</v>
      </c>
      <c r="D422" s="1">
        <v>0</v>
      </c>
      <c r="E422" s="1" t="s">
        <v>1259</v>
      </c>
      <c r="F422" s="1" t="s">
        <v>1260</v>
      </c>
      <c r="G422" s="1">
        <v>0</v>
      </c>
      <c r="H422" s="1">
        <v>0</v>
      </c>
      <c r="I422" s="1" t="s">
        <v>33</v>
      </c>
      <c r="J422" s="1" t="s">
        <v>1261</v>
      </c>
      <c r="K422" s="1" t="s">
        <v>1262</v>
      </c>
      <c r="L422" s="7">
        <v>45553</v>
      </c>
      <c r="M422" s="1" t="s">
        <v>5</v>
      </c>
      <c r="N422" s="1" t="s">
        <v>1482</v>
      </c>
    </row>
    <row r="423" spans="1:14" x14ac:dyDescent="0.3">
      <c r="A423" s="6">
        <v>609730</v>
      </c>
      <c r="B423" s="1" t="s">
        <v>1539</v>
      </c>
      <c r="C423" s="1" t="s">
        <v>1258</v>
      </c>
      <c r="D423" s="1">
        <v>0</v>
      </c>
      <c r="E423" s="1" t="s">
        <v>1259</v>
      </c>
      <c r="F423" s="1" t="s">
        <v>1260</v>
      </c>
      <c r="G423" s="1">
        <v>0</v>
      </c>
      <c r="H423" s="1">
        <v>0</v>
      </c>
      <c r="I423" s="1" t="s">
        <v>33</v>
      </c>
      <c r="J423" s="1" t="s">
        <v>1260</v>
      </c>
      <c r="K423" s="1" t="s">
        <v>1260</v>
      </c>
      <c r="L423" s="7">
        <v>45541</v>
      </c>
      <c r="M423" s="1" t="s">
        <v>1487</v>
      </c>
      <c r="N423" s="1" t="s">
        <v>1482</v>
      </c>
    </row>
    <row r="424" spans="1:14" x14ac:dyDescent="0.3">
      <c r="A424" s="6">
        <v>609465</v>
      </c>
      <c r="B424" s="1" t="s">
        <v>132</v>
      </c>
      <c r="C424" s="1" t="s">
        <v>1258</v>
      </c>
      <c r="D424" s="1">
        <v>0</v>
      </c>
      <c r="E424" s="1" t="s">
        <v>1259</v>
      </c>
      <c r="F424" s="1" t="s">
        <v>1260</v>
      </c>
      <c r="G424" s="1">
        <v>0</v>
      </c>
      <c r="H424" s="1">
        <v>0</v>
      </c>
      <c r="I424" s="1" t="s">
        <v>33</v>
      </c>
      <c r="J424" s="1" t="s">
        <v>1261</v>
      </c>
      <c r="K424" s="1" t="s">
        <v>1262</v>
      </c>
      <c r="L424" s="7">
        <v>45553</v>
      </c>
      <c r="M424" s="1" t="s">
        <v>5</v>
      </c>
      <c r="N424" s="1" t="s">
        <v>1482</v>
      </c>
    </row>
    <row r="425" spans="1:14" x14ac:dyDescent="0.3">
      <c r="A425" s="6">
        <v>609931</v>
      </c>
      <c r="B425" s="1" t="s">
        <v>133</v>
      </c>
      <c r="C425" s="1" t="s">
        <v>1258</v>
      </c>
      <c r="D425" s="1">
        <v>0</v>
      </c>
      <c r="E425" s="1" t="s">
        <v>1259</v>
      </c>
      <c r="F425" s="1" t="s">
        <v>1260</v>
      </c>
      <c r="G425" s="1">
        <v>0</v>
      </c>
      <c r="H425" s="1">
        <v>0</v>
      </c>
      <c r="I425" s="1" t="s">
        <v>33</v>
      </c>
      <c r="J425" s="1" t="s">
        <v>1261</v>
      </c>
      <c r="K425" s="1" t="s">
        <v>1262</v>
      </c>
      <c r="L425" s="7">
        <v>45553</v>
      </c>
      <c r="M425" s="1" t="s">
        <v>5</v>
      </c>
      <c r="N425" s="1" t="s">
        <v>1482</v>
      </c>
    </row>
    <row r="426" spans="1:14" x14ac:dyDescent="0.3">
      <c r="A426" s="6">
        <v>701427</v>
      </c>
      <c r="B426" s="1" t="s">
        <v>1540</v>
      </c>
      <c r="C426" s="1" t="s">
        <v>1258</v>
      </c>
      <c r="D426" s="1">
        <v>0</v>
      </c>
      <c r="E426" s="1" t="s">
        <v>1259</v>
      </c>
      <c r="F426" s="1" t="s">
        <v>1260</v>
      </c>
      <c r="G426" s="1">
        <v>0</v>
      </c>
      <c r="H426" s="1">
        <v>0</v>
      </c>
      <c r="I426" s="1" t="s">
        <v>33</v>
      </c>
      <c r="J426" s="1" t="s">
        <v>1261</v>
      </c>
      <c r="K426" s="1" t="s">
        <v>1262</v>
      </c>
      <c r="L426" s="7">
        <v>45539</v>
      </c>
      <c r="M426" s="1" t="s">
        <v>1484</v>
      </c>
      <c r="N426" s="1" t="s">
        <v>1482</v>
      </c>
    </row>
    <row r="427" spans="1:14" x14ac:dyDescent="0.3">
      <c r="A427" s="6">
        <v>609832</v>
      </c>
      <c r="B427" s="1" t="s">
        <v>1541</v>
      </c>
      <c r="C427" s="1" t="s">
        <v>1258</v>
      </c>
      <c r="D427" s="1">
        <v>0</v>
      </c>
      <c r="E427" s="1" t="s">
        <v>1259</v>
      </c>
      <c r="F427" s="1" t="s">
        <v>1260</v>
      </c>
      <c r="G427" s="1">
        <v>0</v>
      </c>
      <c r="H427" s="1">
        <v>0</v>
      </c>
      <c r="I427" s="1" t="s">
        <v>33</v>
      </c>
      <c r="J427" s="1" t="s">
        <v>1261</v>
      </c>
      <c r="K427" s="1" t="s">
        <v>1262</v>
      </c>
      <c r="L427" s="7">
        <v>45553</v>
      </c>
      <c r="M427" s="1" t="s">
        <v>1497</v>
      </c>
      <c r="N427" s="1" t="s">
        <v>1482</v>
      </c>
    </row>
    <row r="428" spans="1:14" x14ac:dyDescent="0.3">
      <c r="A428" s="6">
        <v>701233</v>
      </c>
      <c r="B428" s="1" t="s">
        <v>1542</v>
      </c>
      <c r="C428" s="1" t="s">
        <v>1258</v>
      </c>
      <c r="D428" s="1">
        <v>0</v>
      </c>
      <c r="E428" s="1" t="s">
        <v>1259</v>
      </c>
      <c r="F428" s="1" t="s">
        <v>1260</v>
      </c>
      <c r="G428" s="1">
        <v>0</v>
      </c>
      <c r="H428" s="1">
        <v>0</v>
      </c>
      <c r="I428" s="1" t="s">
        <v>33</v>
      </c>
      <c r="J428" s="1" t="s">
        <v>1261</v>
      </c>
      <c r="K428" s="1" t="s">
        <v>1262</v>
      </c>
      <c r="L428" s="7">
        <v>45539</v>
      </c>
      <c r="M428" s="1" t="s">
        <v>1497</v>
      </c>
      <c r="N428" s="1" t="s">
        <v>1482</v>
      </c>
    </row>
    <row r="429" spans="1:14" x14ac:dyDescent="0.3">
      <c r="A429" s="6">
        <v>609841</v>
      </c>
      <c r="B429" s="1" t="s">
        <v>1543</v>
      </c>
      <c r="C429" s="1" t="s">
        <v>1258</v>
      </c>
      <c r="D429" s="1">
        <v>0</v>
      </c>
      <c r="E429" s="1" t="s">
        <v>1259</v>
      </c>
      <c r="F429" s="1" t="s">
        <v>1260</v>
      </c>
      <c r="G429" s="1">
        <v>0</v>
      </c>
      <c r="H429" s="1">
        <v>0</v>
      </c>
      <c r="I429" s="1" t="s">
        <v>33</v>
      </c>
      <c r="J429" s="1" t="s">
        <v>1260</v>
      </c>
      <c r="K429" s="1" t="s">
        <v>1260</v>
      </c>
      <c r="L429" s="7">
        <v>45535</v>
      </c>
      <c r="M429" s="1" t="s">
        <v>1484</v>
      </c>
      <c r="N429" s="1" t="s">
        <v>1482</v>
      </c>
    </row>
    <row r="430" spans="1:14" x14ac:dyDescent="0.3">
      <c r="A430" s="6">
        <v>607254</v>
      </c>
      <c r="B430" s="1" t="s">
        <v>1544</v>
      </c>
      <c r="C430" s="1" t="s">
        <v>1258</v>
      </c>
      <c r="D430" s="1">
        <v>0</v>
      </c>
      <c r="E430" s="1" t="s">
        <v>1259</v>
      </c>
      <c r="F430" s="1" t="s">
        <v>1260</v>
      </c>
      <c r="G430" s="1">
        <v>0</v>
      </c>
      <c r="H430" s="1">
        <v>0</v>
      </c>
      <c r="I430" s="1" t="s">
        <v>33</v>
      </c>
      <c r="J430" s="1" t="s">
        <v>1260</v>
      </c>
      <c r="K430" s="1" t="s">
        <v>1260</v>
      </c>
      <c r="L430" s="7">
        <v>45553</v>
      </c>
      <c r="M430" s="1" t="s">
        <v>1484</v>
      </c>
      <c r="N430" s="1" t="s">
        <v>1482</v>
      </c>
    </row>
    <row r="431" spans="1:14" x14ac:dyDescent="0.3">
      <c r="A431" s="6">
        <v>609645</v>
      </c>
      <c r="B431" s="1" t="s">
        <v>134</v>
      </c>
      <c r="C431" s="1" t="s">
        <v>1258</v>
      </c>
      <c r="D431" s="1">
        <v>0</v>
      </c>
      <c r="E431" s="1" t="s">
        <v>1259</v>
      </c>
      <c r="F431" s="1" t="s">
        <v>1260</v>
      </c>
      <c r="G431" s="1">
        <v>0</v>
      </c>
      <c r="H431" s="1">
        <v>0</v>
      </c>
      <c r="I431" s="1" t="s">
        <v>33</v>
      </c>
      <c r="J431" s="1" t="s">
        <v>1261</v>
      </c>
      <c r="K431" s="1" t="s">
        <v>1262</v>
      </c>
      <c r="L431" s="7">
        <v>45534</v>
      </c>
      <c r="M431" s="1" t="s">
        <v>5</v>
      </c>
      <c r="N431" s="1" t="s">
        <v>1482</v>
      </c>
    </row>
    <row r="432" spans="1:14" x14ac:dyDescent="0.3">
      <c r="A432" s="6">
        <v>607273</v>
      </c>
      <c r="B432" s="1" t="s">
        <v>1545</v>
      </c>
      <c r="C432" s="1" t="s">
        <v>1258</v>
      </c>
      <c r="D432" s="1">
        <v>0</v>
      </c>
      <c r="E432" s="1" t="s">
        <v>1259</v>
      </c>
      <c r="F432" s="1" t="s">
        <v>1260</v>
      </c>
      <c r="G432" s="1">
        <v>0</v>
      </c>
      <c r="H432" s="1">
        <v>0</v>
      </c>
      <c r="I432" s="1" t="s">
        <v>33</v>
      </c>
      <c r="J432" s="1" t="s">
        <v>1261</v>
      </c>
      <c r="K432" s="1" t="s">
        <v>1262</v>
      </c>
      <c r="L432" s="7">
        <v>45537</v>
      </c>
      <c r="M432" s="1" t="s">
        <v>1484</v>
      </c>
      <c r="N432" s="1" t="s">
        <v>1482</v>
      </c>
    </row>
    <row r="433" spans="1:14" x14ac:dyDescent="0.3">
      <c r="A433" s="6">
        <v>701426</v>
      </c>
      <c r="B433" s="1" t="s">
        <v>135</v>
      </c>
      <c r="C433" s="1" t="s">
        <v>1258</v>
      </c>
      <c r="D433" s="1">
        <v>0</v>
      </c>
      <c r="E433" s="1" t="s">
        <v>1259</v>
      </c>
      <c r="F433" s="1" t="s">
        <v>1260</v>
      </c>
      <c r="G433" s="1">
        <v>0</v>
      </c>
      <c r="H433" s="1">
        <v>0</v>
      </c>
      <c r="I433" s="1" t="s">
        <v>33</v>
      </c>
      <c r="J433" s="1" t="s">
        <v>1261</v>
      </c>
      <c r="K433" s="1" t="s">
        <v>1262</v>
      </c>
      <c r="L433" s="7">
        <v>45539</v>
      </c>
      <c r="M433" s="1" t="s">
        <v>5</v>
      </c>
      <c r="N433" s="1" t="s">
        <v>1482</v>
      </c>
    </row>
    <row r="434" spans="1:14" x14ac:dyDescent="0.3">
      <c r="A434" s="6">
        <v>701255</v>
      </c>
      <c r="B434" s="1" t="s">
        <v>1546</v>
      </c>
      <c r="C434" s="1" t="s">
        <v>1258</v>
      </c>
      <c r="D434" s="1">
        <v>0</v>
      </c>
      <c r="E434" s="1" t="s">
        <v>1259</v>
      </c>
      <c r="F434" s="1" t="s">
        <v>1260</v>
      </c>
      <c r="G434" s="1">
        <v>0</v>
      </c>
      <c r="H434" s="1">
        <v>0</v>
      </c>
      <c r="I434" s="1" t="s">
        <v>33</v>
      </c>
      <c r="J434" s="1" t="s">
        <v>1261</v>
      </c>
      <c r="K434" s="1" t="s">
        <v>1262</v>
      </c>
      <c r="L434" s="7">
        <v>45534</v>
      </c>
      <c r="M434" s="1" t="s">
        <v>1487</v>
      </c>
      <c r="N434" s="1" t="s">
        <v>1482</v>
      </c>
    </row>
    <row r="435" spans="1:14" x14ac:dyDescent="0.3">
      <c r="A435" s="6">
        <v>606554</v>
      </c>
      <c r="B435" s="1" t="s">
        <v>136</v>
      </c>
      <c r="C435" s="1" t="s">
        <v>1258</v>
      </c>
      <c r="D435" s="1">
        <v>0</v>
      </c>
      <c r="E435" s="1" t="s">
        <v>1259</v>
      </c>
      <c r="F435" s="1" t="s">
        <v>1260</v>
      </c>
      <c r="G435" s="1">
        <v>0</v>
      </c>
      <c r="H435" s="1">
        <v>0</v>
      </c>
      <c r="I435" s="1" t="s">
        <v>33</v>
      </c>
      <c r="J435" s="1" t="s">
        <v>1493</v>
      </c>
      <c r="K435" s="1" t="s">
        <v>1262</v>
      </c>
      <c r="L435" s="7">
        <v>45553</v>
      </c>
      <c r="M435" s="1" t="s">
        <v>0</v>
      </c>
      <c r="N435" s="1" t="s">
        <v>1482</v>
      </c>
    </row>
    <row r="436" spans="1:14" x14ac:dyDescent="0.3">
      <c r="A436" s="6">
        <v>607715</v>
      </c>
      <c r="B436" s="1" t="s">
        <v>137</v>
      </c>
      <c r="C436" s="1" t="s">
        <v>1258</v>
      </c>
      <c r="D436" s="1">
        <v>0</v>
      </c>
      <c r="E436" s="1" t="s">
        <v>1259</v>
      </c>
      <c r="F436" s="1" t="s">
        <v>1260</v>
      </c>
      <c r="G436" s="1">
        <v>0</v>
      </c>
      <c r="H436" s="1">
        <v>0</v>
      </c>
      <c r="I436" s="1" t="s">
        <v>33</v>
      </c>
      <c r="J436" s="1" t="s">
        <v>1261</v>
      </c>
      <c r="K436" s="1" t="s">
        <v>1262</v>
      </c>
      <c r="L436" s="7">
        <v>45540</v>
      </c>
      <c r="M436" s="1" t="s">
        <v>5</v>
      </c>
      <c r="N436" s="1" t="s">
        <v>1482</v>
      </c>
    </row>
    <row r="437" spans="1:14" x14ac:dyDescent="0.3">
      <c r="A437" s="6">
        <v>607286</v>
      </c>
      <c r="B437" s="1" t="s">
        <v>1547</v>
      </c>
      <c r="C437" s="1" t="s">
        <v>1258</v>
      </c>
      <c r="D437" s="1">
        <v>0</v>
      </c>
      <c r="E437" s="1" t="s">
        <v>1259</v>
      </c>
      <c r="F437" s="1" t="s">
        <v>1260</v>
      </c>
      <c r="G437" s="1">
        <v>0</v>
      </c>
      <c r="H437" s="1">
        <v>0</v>
      </c>
      <c r="I437" s="1" t="s">
        <v>33</v>
      </c>
      <c r="J437" s="1" t="s">
        <v>1260</v>
      </c>
      <c r="K437" s="1" t="s">
        <v>1260</v>
      </c>
      <c r="L437" s="7">
        <v>45553</v>
      </c>
      <c r="M437" s="1" t="s">
        <v>1484</v>
      </c>
      <c r="N437" s="1" t="s">
        <v>1482</v>
      </c>
    </row>
    <row r="438" spans="1:14" x14ac:dyDescent="0.3">
      <c r="A438" s="6">
        <v>701405</v>
      </c>
      <c r="B438" s="1" t="s">
        <v>1548</v>
      </c>
      <c r="C438" s="1" t="s">
        <v>1258</v>
      </c>
      <c r="D438" s="1">
        <v>0</v>
      </c>
      <c r="E438" s="1" t="s">
        <v>1259</v>
      </c>
      <c r="F438" s="1" t="s">
        <v>1260</v>
      </c>
      <c r="G438" s="1">
        <v>0</v>
      </c>
      <c r="H438" s="1">
        <v>0</v>
      </c>
      <c r="I438" s="1" t="s">
        <v>33</v>
      </c>
      <c r="J438" s="1" t="s">
        <v>1260</v>
      </c>
      <c r="K438" s="1" t="s">
        <v>1260</v>
      </c>
      <c r="L438" s="7">
        <v>45541</v>
      </c>
      <c r="M438" s="1" t="s">
        <v>1497</v>
      </c>
      <c r="N438" s="1" t="s">
        <v>1482</v>
      </c>
    </row>
    <row r="439" spans="1:14" x14ac:dyDescent="0.3">
      <c r="A439" s="6">
        <v>607706</v>
      </c>
      <c r="B439" s="1" t="s">
        <v>1549</v>
      </c>
      <c r="C439" s="1" t="s">
        <v>1258</v>
      </c>
      <c r="D439" s="1">
        <v>0</v>
      </c>
      <c r="E439" s="1" t="s">
        <v>1259</v>
      </c>
      <c r="F439" s="1" t="s">
        <v>1260</v>
      </c>
      <c r="G439" s="1">
        <v>0</v>
      </c>
      <c r="H439" s="1">
        <v>0</v>
      </c>
      <c r="I439" s="1" t="s">
        <v>33</v>
      </c>
      <c r="J439" s="1" t="s">
        <v>1260</v>
      </c>
      <c r="K439" s="1" t="s">
        <v>1260</v>
      </c>
      <c r="L439" s="7">
        <v>45543</v>
      </c>
      <c r="M439" s="1" t="s">
        <v>1497</v>
      </c>
      <c r="N439" s="1" t="s">
        <v>1482</v>
      </c>
    </row>
    <row r="440" spans="1:14" x14ac:dyDescent="0.3">
      <c r="A440" s="6">
        <v>607318</v>
      </c>
      <c r="B440" s="1" t="s">
        <v>1550</v>
      </c>
      <c r="C440" s="1" t="s">
        <v>1258</v>
      </c>
      <c r="D440" s="1">
        <v>0</v>
      </c>
      <c r="E440" s="1" t="s">
        <v>1266</v>
      </c>
      <c r="F440" s="1" t="s">
        <v>1324</v>
      </c>
      <c r="G440" s="1">
        <v>1</v>
      </c>
      <c r="H440" s="1">
        <v>1</v>
      </c>
      <c r="I440" s="1" t="s">
        <v>33</v>
      </c>
      <c r="J440" s="1" t="s">
        <v>1261</v>
      </c>
      <c r="K440" s="1" t="s">
        <v>1262</v>
      </c>
      <c r="L440" s="7">
        <v>45536</v>
      </c>
      <c r="M440" s="1" t="s">
        <v>1497</v>
      </c>
      <c r="N440" s="1" t="s">
        <v>1482</v>
      </c>
    </row>
    <row r="441" spans="1:14" x14ac:dyDescent="0.3">
      <c r="A441" s="6">
        <v>701083</v>
      </c>
      <c r="B441" s="1" t="s">
        <v>138</v>
      </c>
      <c r="C441" s="1" t="s">
        <v>1258</v>
      </c>
      <c r="D441" s="1">
        <v>0</v>
      </c>
      <c r="E441" s="1" t="s">
        <v>1259</v>
      </c>
      <c r="F441" s="1" t="s">
        <v>1260</v>
      </c>
      <c r="G441" s="1">
        <v>0</v>
      </c>
      <c r="H441" s="1">
        <v>0</v>
      </c>
      <c r="I441" s="1" t="s">
        <v>33</v>
      </c>
      <c r="J441" s="1" t="s">
        <v>1261</v>
      </c>
      <c r="K441" s="1" t="s">
        <v>1262</v>
      </c>
      <c r="L441" s="7">
        <v>45548</v>
      </c>
      <c r="M441" s="1" t="s">
        <v>5</v>
      </c>
      <c r="N441" s="1" t="s">
        <v>1482</v>
      </c>
    </row>
    <row r="442" spans="1:14" x14ac:dyDescent="0.3">
      <c r="A442" s="6">
        <v>701517</v>
      </c>
      <c r="B442" s="1" t="s">
        <v>139</v>
      </c>
      <c r="C442" s="1" t="s">
        <v>1258</v>
      </c>
      <c r="D442" s="1">
        <v>0</v>
      </c>
      <c r="E442" s="1" t="s">
        <v>1259</v>
      </c>
      <c r="F442" s="1" t="s">
        <v>1260</v>
      </c>
      <c r="G442" s="1">
        <v>0</v>
      </c>
      <c r="H442" s="1">
        <v>0</v>
      </c>
      <c r="I442" s="1" t="s">
        <v>33</v>
      </c>
      <c r="J442" s="1" t="s">
        <v>1261</v>
      </c>
      <c r="K442" s="1" t="s">
        <v>1262</v>
      </c>
      <c r="L442" s="7">
        <v>45541</v>
      </c>
      <c r="M442" s="1" t="s">
        <v>5</v>
      </c>
      <c r="N442" s="1" t="s">
        <v>1482</v>
      </c>
    </row>
    <row r="443" spans="1:14" x14ac:dyDescent="0.3">
      <c r="A443" s="6">
        <v>609457</v>
      </c>
      <c r="B443" s="1" t="s">
        <v>1551</v>
      </c>
      <c r="C443" s="1" t="s">
        <v>1258</v>
      </c>
      <c r="D443" s="1">
        <v>0</v>
      </c>
      <c r="E443" s="1" t="s">
        <v>1259</v>
      </c>
      <c r="F443" s="1" t="s">
        <v>1260</v>
      </c>
      <c r="G443" s="1">
        <v>0</v>
      </c>
      <c r="H443" s="1">
        <v>0</v>
      </c>
      <c r="I443" s="1" t="s">
        <v>33</v>
      </c>
      <c r="J443" s="1" t="s">
        <v>1261</v>
      </c>
      <c r="K443" s="1" t="s">
        <v>1262</v>
      </c>
      <c r="L443" s="7">
        <v>45553</v>
      </c>
      <c r="M443" s="1" t="s">
        <v>1484</v>
      </c>
      <c r="N443" s="1" t="s">
        <v>1482</v>
      </c>
    </row>
    <row r="444" spans="1:14" x14ac:dyDescent="0.3">
      <c r="A444" s="6">
        <v>609883</v>
      </c>
      <c r="B444" s="1" t="s">
        <v>1551</v>
      </c>
      <c r="C444" s="1" t="s">
        <v>1258</v>
      </c>
      <c r="D444" s="1">
        <v>0</v>
      </c>
      <c r="E444" s="1" t="s">
        <v>1259</v>
      </c>
      <c r="F444" s="1" t="s">
        <v>1260</v>
      </c>
      <c r="G444" s="1">
        <v>0</v>
      </c>
      <c r="H444" s="1">
        <v>0</v>
      </c>
      <c r="I444" s="1" t="s">
        <v>33</v>
      </c>
      <c r="J444" s="1" t="s">
        <v>1260</v>
      </c>
      <c r="K444" s="1" t="s">
        <v>1260</v>
      </c>
      <c r="L444" s="7">
        <v>45553</v>
      </c>
      <c r="M444" s="1" t="s">
        <v>1484</v>
      </c>
      <c r="N444" s="1" t="s">
        <v>1482</v>
      </c>
    </row>
    <row r="445" spans="1:14" x14ac:dyDescent="0.3">
      <c r="A445" s="6">
        <v>609196</v>
      </c>
      <c r="B445" s="1" t="s">
        <v>1552</v>
      </c>
      <c r="C445" s="1" t="s">
        <v>1258</v>
      </c>
      <c r="D445" s="1">
        <v>0</v>
      </c>
      <c r="E445" s="1" t="s">
        <v>1259</v>
      </c>
      <c r="F445" s="1" t="s">
        <v>1260</v>
      </c>
      <c r="G445" s="1">
        <v>0</v>
      </c>
      <c r="H445" s="1">
        <v>0</v>
      </c>
      <c r="I445" s="1" t="s">
        <v>33</v>
      </c>
      <c r="J445" s="1" t="s">
        <v>1260</v>
      </c>
      <c r="K445" s="1" t="s">
        <v>1260</v>
      </c>
      <c r="L445" s="7">
        <v>45537</v>
      </c>
      <c r="M445" s="1" t="s">
        <v>1487</v>
      </c>
      <c r="N445" s="1" t="s">
        <v>1482</v>
      </c>
    </row>
    <row r="446" spans="1:14" x14ac:dyDescent="0.3">
      <c r="A446" s="6">
        <v>607905</v>
      </c>
      <c r="B446" s="1" t="s">
        <v>140</v>
      </c>
      <c r="C446" s="1" t="s">
        <v>1258</v>
      </c>
      <c r="D446" s="1">
        <v>0</v>
      </c>
      <c r="E446" s="1" t="s">
        <v>1259</v>
      </c>
      <c r="F446" s="1" t="s">
        <v>1260</v>
      </c>
      <c r="G446" s="1">
        <v>0</v>
      </c>
      <c r="H446" s="1">
        <v>0</v>
      </c>
      <c r="I446" s="1" t="s">
        <v>33</v>
      </c>
      <c r="J446" s="1" t="s">
        <v>1261</v>
      </c>
      <c r="K446" s="1" t="s">
        <v>1262</v>
      </c>
      <c r="L446" s="7">
        <v>45553</v>
      </c>
      <c r="M446" s="1" t="s">
        <v>1</v>
      </c>
      <c r="N446" s="1" t="s">
        <v>1482</v>
      </c>
    </row>
    <row r="447" spans="1:14" x14ac:dyDescent="0.3">
      <c r="A447" s="6">
        <v>609591</v>
      </c>
      <c r="B447" s="1" t="s">
        <v>141</v>
      </c>
      <c r="C447" s="1" t="s">
        <v>1258</v>
      </c>
      <c r="D447" s="1">
        <v>0</v>
      </c>
      <c r="E447" s="1" t="s">
        <v>1259</v>
      </c>
      <c r="F447" s="1" t="s">
        <v>1260</v>
      </c>
      <c r="G447" s="1">
        <v>0</v>
      </c>
      <c r="H447" s="1">
        <v>0</v>
      </c>
      <c r="I447" s="1" t="s">
        <v>33</v>
      </c>
      <c r="J447" s="1" t="s">
        <v>1493</v>
      </c>
      <c r="K447" s="1" t="s">
        <v>1262</v>
      </c>
      <c r="L447" s="7">
        <v>45553</v>
      </c>
      <c r="M447" s="1" t="s">
        <v>0</v>
      </c>
      <c r="N447" s="1" t="s">
        <v>1482</v>
      </c>
    </row>
    <row r="448" spans="1:14" x14ac:dyDescent="0.3">
      <c r="A448" s="6">
        <v>607698</v>
      </c>
      <c r="B448" s="1" t="s">
        <v>1553</v>
      </c>
      <c r="C448" s="1" t="s">
        <v>1258</v>
      </c>
      <c r="D448" s="1">
        <v>0</v>
      </c>
      <c r="E448" s="1" t="s">
        <v>1259</v>
      </c>
      <c r="F448" s="1" t="s">
        <v>1260</v>
      </c>
      <c r="G448" s="1">
        <v>0</v>
      </c>
      <c r="H448" s="1">
        <v>0</v>
      </c>
      <c r="I448" s="1" t="s">
        <v>33</v>
      </c>
      <c r="J448" s="1" t="s">
        <v>1261</v>
      </c>
      <c r="K448" s="1" t="s">
        <v>1262</v>
      </c>
      <c r="L448" s="7">
        <v>45540</v>
      </c>
      <c r="M448" s="1" t="s">
        <v>1497</v>
      </c>
      <c r="N448" s="1" t="s">
        <v>1482</v>
      </c>
    </row>
    <row r="449" spans="1:14" x14ac:dyDescent="0.3">
      <c r="A449" s="6">
        <v>606558</v>
      </c>
      <c r="B449" s="1" t="s">
        <v>142</v>
      </c>
      <c r="C449" s="1" t="s">
        <v>1258</v>
      </c>
      <c r="D449" s="1">
        <v>0</v>
      </c>
      <c r="E449" s="1" t="s">
        <v>1259</v>
      </c>
      <c r="F449" s="1" t="s">
        <v>1260</v>
      </c>
      <c r="G449" s="1">
        <v>0</v>
      </c>
      <c r="H449" s="1">
        <v>0</v>
      </c>
      <c r="I449" s="1" t="s">
        <v>33</v>
      </c>
      <c r="J449" s="1" t="s">
        <v>1261</v>
      </c>
      <c r="K449" s="1" t="s">
        <v>1262</v>
      </c>
      <c r="L449" s="7">
        <v>45538</v>
      </c>
      <c r="M449" s="1" t="s">
        <v>0</v>
      </c>
      <c r="N449" s="1" t="s">
        <v>1482</v>
      </c>
    </row>
    <row r="450" spans="1:14" x14ac:dyDescent="0.3">
      <c r="A450" s="6">
        <v>607348</v>
      </c>
      <c r="B450" s="1" t="s">
        <v>1554</v>
      </c>
      <c r="C450" s="1" t="s">
        <v>1258</v>
      </c>
      <c r="D450" s="1">
        <v>0</v>
      </c>
      <c r="E450" s="1" t="s">
        <v>1259</v>
      </c>
      <c r="F450" s="1" t="s">
        <v>1260</v>
      </c>
      <c r="G450" s="1">
        <v>0</v>
      </c>
      <c r="H450" s="1">
        <v>0</v>
      </c>
      <c r="I450" s="1" t="s">
        <v>33</v>
      </c>
      <c r="J450" s="1" t="s">
        <v>1261</v>
      </c>
      <c r="K450" s="1" t="s">
        <v>1262</v>
      </c>
      <c r="L450" s="7">
        <v>45539</v>
      </c>
      <c r="M450" s="1" t="s">
        <v>1497</v>
      </c>
      <c r="N450" s="1" t="s">
        <v>1482</v>
      </c>
    </row>
    <row r="451" spans="1:14" x14ac:dyDescent="0.3">
      <c r="A451" s="6">
        <v>609207</v>
      </c>
      <c r="B451" s="1" t="s">
        <v>143</v>
      </c>
      <c r="C451" s="1" t="s">
        <v>1258</v>
      </c>
      <c r="D451" s="1">
        <v>0</v>
      </c>
      <c r="E451" s="1" t="s">
        <v>1266</v>
      </c>
      <c r="F451" s="1" t="s">
        <v>1485</v>
      </c>
      <c r="G451" s="1">
        <v>0</v>
      </c>
      <c r="H451" s="1">
        <v>1</v>
      </c>
      <c r="I451" s="1" t="s">
        <v>33</v>
      </c>
      <c r="J451" s="1" t="s">
        <v>1260</v>
      </c>
      <c r="K451" s="1" t="s">
        <v>1260</v>
      </c>
      <c r="L451" s="7">
        <v>45538</v>
      </c>
      <c r="M451" s="1" t="s">
        <v>0</v>
      </c>
      <c r="N451" s="1" t="s">
        <v>1482</v>
      </c>
    </row>
    <row r="452" spans="1:14" x14ac:dyDescent="0.3">
      <c r="A452" s="6">
        <v>605414</v>
      </c>
      <c r="B452" s="1" t="s">
        <v>143</v>
      </c>
      <c r="C452" s="1" t="s">
        <v>1258</v>
      </c>
      <c r="D452" s="1">
        <v>0</v>
      </c>
      <c r="E452" s="1" t="s">
        <v>1266</v>
      </c>
      <c r="F452" s="1" t="s">
        <v>1485</v>
      </c>
      <c r="G452" s="1">
        <v>0</v>
      </c>
      <c r="H452" s="1">
        <v>3</v>
      </c>
      <c r="I452" s="1" t="s">
        <v>33</v>
      </c>
      <c r="J452" s="1" t="s">
        <v>1260</v>
      </c>
      <c r="K452" s="1" t="s">
        <v>1260</v>
      </c>
      <c r="L452" s="7">
        <v>45538</v>
      </c>
      <c r="M452" s="1" t="s">
        <v>0</v>
      </c>
      <c r="N452" s="1" t="s">
        <v>1482</v>
      </c>
    </row>
    <row r="453" spans="1:14" x14ac:dyDescent="0.3">
      <c r="A453" s="6">
        <v>609208</v>
      </c>
      <c r="B453" s="1" t="s">
        <v>143</v>
      </c>
      <c r="C453" s="1" t="s">
        <v>1258</v>
      </c>
      <c r="D453" s="1">
        <v>0</v>
      </c>
      <c r="E453" s="1" t="s">
        <v>1259</v>
      </c>
      <c r="F453" s="1" t="s">
        <v>1260</v>
      </c>
      <c r="G453" s="1">
        <v>0</v>
      </c>
      <c r="H453" s="1">
        <v>0</v>
      </c>
      <c r="I453" s="1" t="s">
        <v>33</v>
      </c>
      <c r="J453" s="1" t="s">
        <v>1261</v>
      </c>
      <c r="K453" s="1" t="s">
        <v>1262</v>
      </c>
      <c r="L453" s="7">
        <v>45551</v>
      </c>
      <c r="M453" s="1" t="s">
        <v>1497</v>
      </c>
      <c r="N453" s="1" t="s">
        <v>1482</v>
      </c>
    </row>
    <row r="454" spans="1:14" x14ac:dyDescent="0.3">
      <c r="A454" s="6">
        <v>607349</v>
      </c>
      <c r="B454" s="1" t="s">
        <v>144</v>
      </c>
      <c r="C454" s="1" t="s">
        <v>1258</v>
      </c>
      <c r="D454" s="1">
        <v>0</v>
      </c>
      <c r="E454" s="1" t="s">
        <v>1259</v>
      </c>
      <c r="F454" s="1" t="s">
        <v>1260</v>
      </c>
      <c r="G454" s="1">
        <v>0</v>
      </c>
      <c r="H454" s="1">
        <v>0</v>
      </c>
      <c r="I454" s="1" t="s">
        <v>33</v>
      </c>
      <c r="J454" s="1" t="s">
        <v>1261</v>
      </c>
      <c r="K454" s="1" t="s">
        <v>1262</v>
      </c>
      <c r="L454" s="7">
        <v>45551</v>
      </c>
      <c r="M454" s="1" t="s">
        <v>1</v>
      </c>
      <c r="N454" s="1" t="s">
        <v>1482</v>
      </c>
    </row>
    <row r="455" spans="1:14" x14ac:dyDescent="0.3">
      <c r="A455" s="6">
        <v>701254</v>
      </c>
      <c r="B455" s="1" t="s">
        <v>1555</v>
      </c>
      <c r="C455" s="1" t="s">
        <v>1258</v>
      </c>
      <c r="D455" s="1">
        <v>0</v>
      </c>
      <c r="E455" s="1" t="s">
        <v>1259</v>
      </c>
      <c r="F455" s="1" t="s">
        <v>1260</v>
      </c>
      <c r="G455" s="1">
        <v>0</v>
      </c>
      <c r="H455" s="1">
        <v>0</v>
      </c>
      <c r="I455" s="1" t="s">
        <v>33</v>
      </c>
      <c r="J455" s="1" t="s">
        <v>1260</v>
      </c>
      <c r="K455" s="1" t="s">
        <v>1260</v>
      </c>
      <c r="L455" s="7">
        <v>45551</v>
      </c>
      <c r="M455" s="1" t="s">
        <v>1487</v>
      </c>
      <c r="N455" s="1" t="s">
        <v>1482</v>
      </c>
    </row>
    <row r="456" spans="1:14" x14ac:dyDescent="0.3">
      <c r="A456" s="6">
        <v>701770</v>
      </c>
      <c r="B456" s="1" t="s">
        <v>145</v>
      </c>
      <c r="C456" s="1" t="s">
        <v>1258</v>
      </c>
      <c r="D456" s="1">
        <v>0</v>
      </c>
      <c r="E456" s="1" t="s">
        <v>1259</v>
      </c>
      <c r="F456" s="1" t="s">
        <v>1260</v>
      </c>
      <c r="G456" s="1">
        <v>0</v>
      </c>
      <c r="H456" s="1">
        <v>0</v>
      </c>
      <c r="I456" s="1" t="s">
        <v>33</v>
      </c>
      <c r="J456" s="1" t="s">
        <v>1261</v>
      </c>
      <c r="K456" s="1" t="s">
        <v>1262</v>
      </c>
      <c r="L456" s="7">
        <v>45540</v>
      </c>
      <c r="M456" s="1" t="s">
        <v>5</v>
      </c>
      <c r="N456" s="1" t="s">
        <v>1482</v>
      </c>
    </row>
    <row r="457" spans="1:14" x14ac:dyDescent="0.3">
      <c r="A457" s="6">
        <v>605346</v>
      </c>
      <c r="B457" s="1" t="s">
        <v>1556</v>
      </c>
      <c r="C457" s="1" t="s">
        <v>1258</v>
      </c>
      <c r="D457" s="1">
        <v>0</v>
      </c>
      <c r="E457" s="1" t="s">
        <v>1259</v>
      </c>
      <c r="F457" s="1" t="s">
        <v>1260</v>
      </c>
      <c r="G457" s="1">
        <v>0</v>
      </c>
      <c r="H457" s="1">
        <v>0</v>
      </c>
      <c r="I457" s="1" t="s">
        <v>33</v>
      </c>
      <c r="J457" s="1" t="s">
        <v>1261</v>
      </c>
      <c r="K457" s="1" t="s">
        <v>1262</v>
      </c>
      <c r="L457" s="7">
        <v>45551</v>
      </c>
      <c r="M457" s="1" t="s">
        <v>1484</v>
      </c>
      <c r="N457" s="1" t="s">
        <v>1482</v>
      </c>
    </row>
    <row r="458" spans="1:14" x14ac:dyDescent="0.3">
      <c r="A458" s="6">
        <v>605098</v>
      </c>
      <c r="B458" s="1" t="s">
        <v>146</v>
      </c>
      <c r="C458" s="1" t="s">
        <v>1258</v>
      </c>
      <c r="D458" s="1">
        <v>0</v>
      </c>
      <c r="E458" s="1" t="s">
        <v>1266</v>
      </c>
      <c r="F458" s="1" t="s">
        <v>1267</v>
      </c>
      <c r="G458" s="1">
        <v>2</v>
      </c>
      <c r="H458" s="1">
        <v>0</v>
      </c>
      <c r="I458" s="1" t="s">
        <v>33</v>
      </c>
      <c r="J458" s="1" t="s">
        <v>1261</v>
      </c>
      <c r="K458" s="1" t="s">
        <v>1262</v>
      </c>
      <c r="L458" s="7">
        <v>45543</v>
      </c>
      <c r="M458" s="1" t="s">
        <v>5</v>
      </c>
      <c r="N458" s="1" t="s">
        <v>1482</v>
      </c>
    </row>
    <row r="459" spans="1:14" x14ac:dyDescent="0.3">
      <c r="A459" s="6">
        <v>607370</v>
      </c>
      <c r="B459" s="1" t="s">
        <v>146</v>
      </c>
      <c r="C459" s="1" t="s">
        <v>1258</v>
      </c>
      <c r="D459" s="1">
        <v>0</v>
      </c>
      <c r="E459" s="1" t="s">
        <v>1259</v>
      </c>
      <c r="F459" s="1" t="s">
        <v>1260</v>
      </c>
      <c r="G459" s="1">
        <v>0</v>
      </c>
      <c r="H459" s="1">
        <v>0</v>
      </c>
      <c r="I459" s="1" t="s">
        <v>33</v>
      </c>
      <c r="J459" s="1" t="s">
        <v>1261</v>
      </c>
      <c r="K459" s="1" t="s">
        <v>1262</v>
      </c>
      <c r="L459" s="7">
        <v>45556</v>
      </c>
      <c r="M459" s="1" t="s">
        <v>5</v>
      </c>
      <c r="N459" s="1" t="s">
        <v>1482</v>
      </c>
    </row>
    <row r="460" spans="1:14" x14ac:dyDescent="0.3">
      <c r="A460" s="6">
        <v>607371</v>
      </c>
      <c r="B460" s="1" t="s">
        <v>147</v>
      </c>
      <c r="C460" s="1" t="s">
        <v>1258</v>
      </c>
      <c r="D460" s="1">
        <v>0</v>
      </c>
      <c r="E460" s="1" t="s">
        <v>1259</v>
      </c>
      <c r="F460" s="1" t="s">
        <v>1260</v>
      </c>
      <c r="G460" s="1">
        <v>0</v>
      </c>
      <c r="H460" s="1">
        <v>0</v>
      </c>
      <c r="I460" s="1" t="s">
        <v>33</v>
      </c>
      <c r="J460" s="1" t="s">
        <v>1261</v>
      </c>
      <c r="K460" s="1" t="s">
        <v>1262</v>
      </c>
      <c r="L460" s="7">
        <v>45556</v>
      </c>
      <c r="M460" s="1" t="s">
        <v>5</v>
      </c>
      <c r="N460" s="1" t="s">
        <v>1482</v>
      </c>
    </row>
    <row r="461" spans="1:14" x14ac:dyDescent="0.3">
      <c r="A461" s="6">
        <v>609679</v>
      </c>
      <c r="B461" s="1" t="s">
        <v>148</v>
      </c>
      <c r="C461" s="1" t="s">
        <v>1258</v>
      </c>
      <c r="D461" s="1">
        <v>0</v>
      </c>
      <c r="E461" s="1" t="s">
        <v>1259</v>
      </c>
      <c r="F461" s="1" t="s">
        <v>1260</v>
      </c>
      <c r="G461" s="1">
        <v>0</v>
      </c>
      <c r="H461" s="1">
        <v>0</v>
      </c>
      <c r="I461" s="1" t="s">
        <v>33</v>
      </c>
      <c r="J461" s="1" t="s">
        <v>1261</v>
      </c>
      <c r="K461" s="1" t="s">
        <v>1262</v>
      </c>
      <c r="L461" s="7">
        <v>45551</v>
      </c>
      <c r="M461" s="1" t="s">
        <v>5</v>
      </c>
      <c r="N461" s="1" t="s">
        <v>1482</v>
      </c>
    </row>
    <row r="462" spans="1:14" x14ac:dyDescent="0.3">
      <c r="A462" s="6">
        <v>609649</v>
      </c>
      <c r="B462" s="1" t="s">
        <v>149</v>
      </c>
      <c r="C462" s="1" t="s">
        <v>1258</v>
      </c>
      <c r="D462" s="1">
        <v>0</v>
      </c>
      <c r="E462" s="1" t="s">
        <v>1259</v>
      </c>
      <c r="F462" s="1" t="s">
        <v>1260</v>
      </c>
      <c r="G462" s="1">
        <v>0</v>
      </c>
      <c r="H462" s="1">
        <v>0</v>
      </c>
      <c r="I462" s="1" t="s">
        <v>33</v>
      </c>
      <c r="J462" s="1" t="s">
        <v>1260</v>
      </c>
      <c r="K462" s="1" t="s">
        <v>1260</v>
      </c>
      <c r="L462" s="7">
        <v>45555</v>
      </c>
      <c r="M462" s="1" t="s">
        <v>0</v>
      </c>
      <c r="N462" s="1" t="s">
        <v>1482</v>
      </c>
    </row>
    <row r="463" spans="1:14" x14ac:dyDescent="0.3">
      <c r="A463" s="6">
        <v>606052</v>
      </c>
      <c r="B463" s="1" t="s">
        <v>150</v>
      </c>
      <c r="C463" s="1" t="s">
        <v>1258</v>
      </c>
      <c r="D463" s="1">
        <v>0</v>
      </c>
      <c r="E463" s="1" t="s">
        <v>1259</v>
      </c>
      <c r="F463" s="1" t="s">
        <v>1260</v>
      </c>
      <c r="G463" s="1">
        <v>0</v>
      </c>
      <c r="H463" s="1">
        <v>0</v>
      </c>
      <c r="I463" s="1" t="s">
        <v>33</v>
      </c>
      <c r="J463" s="1" t="s">
        <v>1261</v>
      </c>
      <c r="K463" s="1" t="s">
        <v>1262</v>
      </c>
      <c r="L463" s="7">
        <v>45538</v>
      </c>
      <c r="M463" s="1" t="s">
        <v>5</v>
      </c>
      <c r="N463" s="1" t="s">
        <v>1482</v>
      </c>
    </row>
    <row r="464" spans="1:14" x14ac:dyDescent="0.3">
      <c r="A464" s="6">
        <v>607379</v>
      </c>
      <c r="B464" s="1" t="s">
        <v>150</v>
      </c>
      <c r="C464" s="1" t="s">
        <v>1258</v>
      </c>
      <c r="D464" s="1">
        <v>0</v>
      </c>
      <c r="E464" s="1" t="s">
        <v>1259</v>
      </c>
      <c r="F464" s="1" t="s">
        <v>1260</v>
      </c>
      <c r="G464" s="1">
        <v>0</v>
      </c>
      <c r="H464" s="1">
        <v>0</v>
      </c>
      <c r="I464" s="1" t="s">
        <v>33</v>
      </c>
      <c r="J464" s="1" t="s">
        <v>1261</v>
      </c>
      <c r="K464" s="1" t="s">
        <v>1262</v>
      </c>
      <c r="L464" s="7">
        <v>45538</v>
      </c>
      <c r="M464" s="1" t="s">
        <v>5</v>
      </c>
      <c r="N464" s="1" t="s">
        <v>1482</v>
      </c>
    </row>
    <row r="465" spans="1:14" x14ac:dyDescent="0.3">
      <c r="A465" s="6">
        <v>606490</v>
      </c>
      <c r="B465" s="1" t="s">
        <v>1557</v>
      </c>
      <c r="C465" s="1" t="s">
        <v>1258</v>
      </c>
      <c r="D465" s="1">
        <v>0</v>
      </c>
      <c r="E465" s="1" t="s">
        <v>1259</v>
      </c>
      <c r="F465" s="1" t="s">
        <v>1260</v>
      </c>
      <c r="G465" s="1">
        <v>0</v>
      </c>
      <c r="H465" s="1">
        <v>0</v>
      </c>
      <c r="I465" s="1" t="s">
        <v>33</v>
      </c>
      <c r="J465" s="1" t="s">
        <v>1261</v>
      </c>
      <c r="K465" s="1" t="s">
        <v>1262</v>
      </c>
      <c r="L465" s="7">
        <v>45538</v>
      </c>
      <c r="M465" s="1" t="s">
        <v>1484</v>
      </c>
      <c r="N465" s="1" t="s">
        <v>1482</v>
      </c>
    </row>
    <row r="466" spans="1:14" x14ac:dyDescent="0.3">
      <c r="A466" s="6">
        <v>607381</v>
      </c>
      <c r="B466" s="1" t="s">
        <v>151</v>
      </c>
      <c r="C466" s="1" t="s">
        <v>1258</v>
      </c>
      <c r="D466" s="1">
        <v>0</v>
      </c>
      <c r="E466" s="1" t="s">
        <v>1259</v>
      </c>
      <c r="F466" s="1" t="s">
        <v>1260</v>
      </c>
      <c r="G466" s="1">
        <v>0</v>
      </c>
      <c r="H466" s="1">
        <v>0</v>
      </c>
      <c r="I466" s="1" t="s">
        <v>33</v>
      </c>
      <c r="J466" s="1" t="s">
        <v>1261</v>
      </c>
      <c r="K466" s="1" t="s">
        <v>1262</v>
      </c>
      <c r="L466" s="7">
        <v>45551</v>
      </c>
      <c r="M466" s="1" t="s">
        <v>5</v>
      </c>
      <c r="N466" s="1" t="s">
        <v>1482</v>
      </c>
    </row>
    <row r="467" spans="1:14" x14ac:dyDescent="0.3">
      <c r="A467" s="6">
        <v>607382</v>
      </c>
      <c r="B467" s="1" t="s">
        <v>152</v>
      </c>
      <c r="C467" s="1" t="s">
        <v>1258</v>
      </c>
      <c r="D467" s="1">
        <v>0</v>
      </c>
      <c r="E467" s="1" t="s">
        <v>1259</v>
      </c>
      <c r="F467" s="1" t="s">
        <v>1260</v>
      </c>
      <c r="G467" s="1">
        <v>0</v>
      </c>
      <c r="H467" s="1">
        <v>0</v>
      </c>
      <c r="I467" s="1" t="s">
        <v>33</v>
      </c>
      <c r="J467" s="1" t="s">
        <v>1261</v>
      </c>
      <c r="K467" s="1" t="s">
        <v>1262</v>
      </c>
      <c r="L467" s="7">
        <v>45551</v>
      </c>
      <c r="M467" s="1" t="s">
        <v>5</v>
      </c>
      <c r="N467" s="1" t="s">
        <v>1482</v>
      </c>
    </row>
    <row r="468" spans="1:14" x14ac:dyDescent="0.3">
      <c r="A468" s="6">
        <v>607383</v>
      </c>
      <c r="B468" s="1" t="s">
        <v>153</v>
      </c>
      <c r="C468" s="1" t="s">
        <v>1258</v>
      </c>
      <c r="D468" s="1">
        <v>0</v>
      </c>
      <c r="E468" s="1" t="s">
        <v>1259</v>
      </c>
      <c r="F468" s="1" t="s">
        <v>1260</v>
      </c>
      <c r="G468" s="1">
        <v>0</v>
      </c>
      <c r="H468" s="1">
        <v>0</v>
      </c>
      <c r="I468" s="1" t="s">
        <v>33</v>
      </c>
      <c r="J468" s="1" t="s">
        <v>1261</v>
      </c>
      <c r="K468" s="1" t="s">
        <v>1262</v>
      </c>
      <c r="L468" s="7">
        <v>45551</v>
      </c>
      <c r="M468" s="1" t="s">
        <v>5</v>
      </c>
      <c r="N468" s="1" t="s">
        <v>1482</v>
      </c>
    </row>
    <row r="469" spans="1:14" x14ac:dyDescent="0.3">
      <c r="A469" s="6">
        <v>609677</v>
      </c>
      <c r="B469" s="1" t="s">
        <v>154</v>
      </c>
      <c r="C469" s="1" t="s">
        <v>1258</v>
      </c>
      <c r="D469" s="1">
        <v>0</v>
      </c>
      <c r="E469" s="1" t="s">
        <v>1259</v>
      </c>
      <c r="F469" s="1" t="s">
        <v>1260</v>
      </c>
      <c r="G469" s="1">
        <v>0</v>
      </c>
      <c r="H469" s="1">
        <v>0</v>
      </c>
      <c r="I469" s="1" t="s">
        <v>33</v>
      </c>
      <c r="J469" s="1" t="s">
        <v>1261</v>
      </c>
      <c r="K469" s="1" t="s">
        <v>1262</v>
      </c>
      <c r="L469" s="7">
        <v>45551</v>
      </c>
      <c r="M469" s="1" t="s">
        <v>5</v>
      </c>
      <c r="N469" s="1" t="s">
        <v>1482</v>
      </c>
    </row>
    <row r="470" spans="1:14" x14ac:dyDescent="0.3">
      <c r="A470" s="6">
        <v>606143</v>
      </c>
      <c r="B470" s="1" t="s">
        <v>1558</v>
      </c>
      <c r="C470" s="1" t="s">
        <v>1258</v>
      </c>
      <c r="D470" s="1">
        <v>0</v>
      </c>
      <c r="E470" s="1" t="s">
        <v>1259</v>
      </c>
      <c r="F470" s="1" t="s">
        <v>1260</v>
      </c>
      <c r="G470" s="1">
        <v>0</v>
      </c>
      <c r="H470" s="1">
        <v>0</v>
      </c>
      <c r="I470" s="1" t="s">
        <v>33</v>
      </c>
      <c r="J470" s="1" t="s">
        <v>1261</v>
      </c>
      <c r="K470" s="1" t="s">
        <v>1262</v>
      </c>
      <c r="L470" s="7">
        <v>45536</v>
      </c>
      <c r="M470" s="1" t="s">
        <v>1487</v>
      </c>
      <c r="N470" s="1" t="s">
        <v>1482</v>
      </c>
    </row>
    <row r="471" spans="1:14" x14ac:dyDescent="0.3">
      <c r="A471" s="6">
        <v>605754</v>
      </c>
      <c r="B471" s="1" t="s">
        <v>155</v>
      </c>
      <c r="C471" s="1" t="s">
        <v>1258</v>
      </c>
      <c r="D471" s="1">
        <v>0</v>
      </c>
      <c r="E471" s="1" t="s">
        <v>1259</v>
      </c>
      <c r="F471" s="1" t="s">
        <v>1260</v>
      </c>
      <c r="G471" s="1">
        <v>0</v>
      </c>
      <c r="H471" s="1">
        <v>0</v>
      </c>
      <c r="I471" s="1" t="s">
        <v>33</v>
      </c>
      <c r="J471" s="1" t="s">
        <v>1261</v>
      </c>
      <c r="K471" s="1" t="s">
        <v>1262</v>
      </c>
      <c r="L471" s="7">
        <v>45556</v>
      </c>
      <c r="M471" s="1" t="s">
        <v>5</v>
      </c>
      <c r="N471" s="1" t="s">
        <v>1482</v>
      </c>
    </row>
    <row r="472" spans="1:14" x14ac:dyDescent="0.3">
      <c r="A472" s="6">
        <v>607701</v>
      </c>
      <c r="B472" s="1" t="s">
        <v>1559</v>
      </c>
      <c r="C472" s="1" t="s">
        <v>1258</v>
      </c>
      <c r="D472" s="1">
        <v>0</v>
      </c>
      <c r="E472" s="1" t="s">
        <v>1259</v>
      </c>
      <c r="F472" s="1" t="s">
        <v>1260</v>
      </c>
      <c r="G472" s="1">
        <v>0</v>
      </c>
      <c r="H472" s="1">
        <v>0</v>
      </c>
      <c r="I472" s="1" t="s">
        <v>33</v>
      </c>
      <c r="J472" s="1" t="s">
        <v>1260</v>
      </c>
      <c r="K472" s="1" t="s">
        <v>1260</v>
      </c>
      <c r="L472" s="7">
        <v>45551</v>
      </c>
      <c r="M472" s="1" t="s">
        <v>1497</v>
      </c>
      <c r="N472" s="1" t="s">
        <v>1482</v>
      </c>
    </row>
    <row r="473" spans="1:14" x14ac:dyDescent="0.3">
      <c r="A473" s="6">
        <v>607695</v>
      </c>
      <c r="B473" s="1" t="s">
        <v>1560</v>
      </c>
      <c r="C473" s="1" t="s">
        <v>1258</v>
      </c>
      <c r="D473" s="1">
        <v>0</v>
      </c>
      <c r="E473" s="1" t="s">
        <v>1259</v>
      </c>
      <c r="F473" s="1" t="s">
        <v>1260</v>
      </c>
      <c r="G473" s="1">
        <v>0</v>
      </c>
      <c r="H473" s="1">
        <v>0</v>
      </c>
      <c r="I473" s="1" t="s">
        <v>33</v>
      </c>
      <c r="J473" s="1" t="s">
        <v>1261</v>
      </c>
      <c r="K473" s="1" t="s">
        <v>1262</v>
      </c>
      <c r="L473" s="7">
        <v>45555</v>
      </c>
      <c r="M473" s="1" t="s">
        <v>1487</v>
      </c>
      <c r="N473" s="1" t="s">
        <v>1482</v>
      </c>
    </row>
    <row r="474" spans="1:14" x14ac:dyDescent="0.3">
      <c r="A474" s="6">
        <v>605742</v>
      </c>
      <c r="B474" s="1" t="s">
        <v>156</v>
      </c>
      <c r="C474" s="1" t="s">
        <v>1258</v>
      </c>
      <c r="D474" s="1">
        <v>0</v>
      </c>
      <c r="E474" s="1" t="s">
        <v>1259</v>
      </c>
      <c r="F474" s="1" t="s">
        <v>1260</v>
      </c>
      <c r="G474" s="1">
        <v>0</v>
      </c>
      <c r="H474" s="1">
        <v>0</v>
      </c>
      <c r="I474" s="1" t="s">
        <v>33</v>
      </c>
      <c r="J474" s="1" t="s">
        <v>1260</v>
      </c>
      <c r="K474" s="1" t="s">
        <v>1260</v>
      </c>
      <c r="L474" s="7">
        <v>45537</v>
      </c>
      <c r="M474" s="1" t="s">
        <v>0</v>
      </c>
      <c r="N474" s="1" t="s">
        <v>1482</v>
      </c>
    </row>
    <row r="475" spans="1:14" x14ac:dyDescent="0.3">
      <c r="A475" s="6">
        <v>607394</v>
      </c>
      <c r="B475" s="1" t="s">
        <v>157</v>
      </c>
      <c r="C475" s="1" t="s">
        <v>1258</v>
      </c>
      <c r="D475" s="1">
        <v>0</v>
      </c>
      <c r="E475" s="1" t="s">
        <v>1266</v>
      </c>
      <c r="F475" s="1" t="s">
        <v>1494</v>
      </c>
      <c r="G475" s="1">
        <v>0</v>
      </c>
      <c r="H475" s="1">
        <v>1</v>
      </c>
      <c r="I475" s="1" t="s">
        <v>33</v>
      </c>
      <c r="J475" s="1" t="s">
        <v>1260</v>
      </c>
      <c r="K475" s="1" t="s">
        <v>1260</v>
      </c>
      <c r="L475" s="7">
        <v>45539</v>
      </c>
      <c r="M475" s="1" t="s">
        <v>0</v>
      </c>
      <c r="N475" s="1" t="s">
        <v>1482</v>
      </c>
    </row>
    <row r="476" spans="1:14" x14ac:dyDescent="0.3">
      <c r="A476" s="6">
        <v>606147</v>
      </c>
      <c r="B476" s="1" t="s">
        <v>1561</v>
      </c>
      <c r="C476" s="1" t="s">
        <v>1258</v>
      </c>
      <c r="D476" s="1">
        <v>0</v>
      </c>
      <c r="E476" s="1" t="s">
        <v>1259</v>
      </c>
      <c r="F476" s="1" t="s">
        <v>1260</v>
      </c>
      <c r="G476" s="1">
        <v>0</v>
      </c>
      <c r="H476" s="1">
        <v>0</v>
      </c>
      <c r="I476" s="1" t="s">
        <v>33</v>
      </c>
      <c r="J476" s="1" t="s">
        <v>1260</v>
      </c>
      <c r="K476" s="1" t="s">
        <v>1260</v>
      </c>
      <c r="L476" s="7">
        <v>45538</v>
      </c>
      <c r="M476" s="1" t="s">
        <v>1484</v>
      </c>
      <c r="N476" s="1" t="s">
        <v>1482</v>
      </c>
    </row>
    <row r="477" spans="1:14" x14ac:dyDescent="0.3">
      <c r="A477" s="6">
        <v>607717</v>
      </c>
      <c r="B477" s="1" t="s">
        <v>1562</v>
      </c>
      <c r="C477" s="1" t="s">
        <v>1258</v>
      </c>
      <c r="D477" s="1">
        <v>0</v>
      </c>
      <c r="E477" s="1" t="s">
        <v>1259</v>
      </c>
      <c r="F477" s="1" t="s">
        <v>1260</v>
      </c>
      <c r="G477" s="1">
        <v>0</v>
      </c>
      <c r="H477" s="1">
        <v>0</v>
      </c>
      <c r="I477" s="1" t="s">
        <v>33</v>
      </c>
      <c r="J477" s="1" t="s">
        <v>1260</v>
      </c>
      <c r="K477" s="1" t="s">
        <v>1260</v>
      </c>
      <c r="L477" s="7">
        <v>45534</v>
      </c>
      <c r="M477" s="1" t="s">
        <v>1484</v>
      </c>
      <c r="N477" s="1" t="s">
        <v>1482</v>
      </c>
    </row>
    <row r="478" spans="1:14" x14ac:dyDescent="0.3">
      <c r="A478" s="6">
        <v>605527</v>
      </c>
      <c r="B478" s="1" t="s">
        <v>1563</v>
      </c>
      <c r="C478" s="1" t="s">
        <v>1258</v>
      </c>
      <c r="D478" s="1">
        <v>0</v>
      </c>
      <c r="E478" s="1" t="s">
        <v>1266</v>
      </c>
      <c r="F478" s="1" t="s">
        <v>1267</v>
      </c>
      <c r="G478" s="1">
        <v>2</v>
      </c>
      <c r="H478" s="1">
        <v>0</v>
      </c>
      <c r="I478" s="1" t="s">
        <v>33</v>
      </c>
      <c r="J478" s="1" t="s">
        <v>1261</v>
      </c>
      <c r="K478" s="1" t="s">
        <v>1262</v>
      </c>
      <c r="L478" s="7">
        <v>45551</v>
      </c>
      <c r="M478" s="1" t="s">
        <v>1484</v>
      </c>
      <c r="N478" s="1" t="s">
        <v>1482</v>
      </c>
    </row>
    <row r="479" spans="1:14" x14ac:dyDescent="0.3">
      <c r="A479" s="6">
        <v>607402</v>
      </c>
      <c r="B479" s="1" t="s">
        <v>1563</v>
      </c>
      <c r="C479" s="1" t="s">
        <v>1258</v>
      </c>
      <c r="D479" s="1">
        <v>0</v>
      </c>
      <c r="E479" s="1" t="s">
        <v>1259</v>
      </c>
      <c r="F479" s="1" t="s">
        <v>1260</v>
      </c>
      <c r="G479" s="1">
        <v>0</v>
      </c>
      <c r="H479" s="1">
        <v>0</v>
      </c>
      <c r="I479" s="1" t="s">
        <v>33</v>
      </c>
      <c r="J479" s="1" t="s">
        <v>1260</v>
      </c>
      <c r="K479" s="1" t="s">
        <v>1260</v>
      </c>
      <c r="L479" s="7">
        <v>45536</v>
      </c>
      <c r="M479" s="1" t="s">
        <v>1484</v>
      </c>
      <c r="N479" s="1" t="s">
        <v>1482</v>
      </c>
    </row>
    <row r="480" spans="1:14" x14ac:dyDescent="0.3">
      <c r="A480" s="6">
        <v>605646</v>
      </c>
      <c r="B480" s="1" t="s">
        <v>1564</v>
      </c>
      <c r="C480" s="1" t="s">
        <v>1258</v>
      </c>
      <c r="D480" s="1">
        <v>0</v>
      </c>
      <c r="E480" s="1" t="s">
        <v>1259</v>
      </c>
      <c r="F480" s="1" t="s">
        <v>1260</v>
      </c>
      <c r="G480" s="1">
        <v>0</v>
      </c>
      <c r="H480" s="1">
        <v>0</v>
      </c>
      <c r="I480" s="1" t="s">
        <v>33</v>
      </c>
      <c r="J480" s="1" t="s">
        <v>1260</v>
      </c>
      <c r="K480" s="1" t="s">
        <v>1260</v>
      </c>
      <c r="L480" s="7">
        <v>45540</v>
      </c>
      <c r="M480" s="1" t="s">
        <v>1487</v>
      </c>
      <c r="N480" s="1" t="s">
        <v>1482</v>
      </c>
    </row>
    <row r="481" spans="1:14" x14ac:dyDescent="0.3">
      <c r="A481" s="6">
        <v>609224</v>
      </c>
      <c r="B481" s="1" t="s">
        <v>1564</v>
      </c>
      <c r="C481" s="1" t="s">
        <v>1258</v>
      </c>
      <c r="D481" s="1">
        <v>0</v>
      </c>
      <c r="E481" s="1" t="s">
        <v>1259</v>
      </c>
      <c r="F481" s="1" t="s">
        <v>1260</v>
      </c>
      <c r="G481" s="1">
        <v>0</v>
      </c>
      <c r="H481" s="1">
        <v>0</v>
      </c>
      <c r="I481" s="1" t="s">
        <v>33</v>
      </c>
      <c r="J481" s="1" t="s">
        <v>1260</v>
      </c>
      <c r="K481" s="1" t="s">
        <v>1260</v>
      </c>
      <c r="L481" s="7">
        <v>45540</v>
      </c>
      <c r="M481" s="1" t="s">
        <v>1487</v>
      </c>
      <c r="N481" s="1" t="s">
        <v>1482</v>
      </c>
    </row>
    <row r="482" spans="1:14" x14ac:dyDescent="0.3">
      <c r="A482" s="6">
        <v>609736</v>
      </c>
      <c r="B482" s="1" t="s">
        <v>1565</v>
      </c>
      <c r="C482" s="1" t="s">
        <v>1258</v>
      </c>
      <c r="D482" s="1">
        <v>0</v>
      </c>
      <c r="E482" s="1" t="s">
        <v>1259</v>
      </c>
      <c r="F482" s="1" t="s">
        <v>1260</v>
      </c>
      <c r="G482" s="1">
        <v>0</v>
      </c>
      <c r="H482" s="1">
        <v>0</v>
      </c>
      <c r="I482" s="1" t="s">
        <v>33</v>
      </c>
      <c r="J482" s="1" t="s">
        <v>1260</v>
      </c>
      <c r="K482" s="1" t="s">
        <v>1260</v>
      </c>
      <c r="L482" s="7">
        <v>45543</v>
      </c>
      <c r="M482" s="1" t="s">
        <v>1497</v>
      </c>
      <c r="N482" s="1" t="s">
        <v>1482</v>
      </c>
    </row>
    <row r="483" spans="1:14" x14ac:dyDescent="0.3">
      <c r="A483" s="6">
        <v>605537</v>
      </c>
      <c r="B483" s="1" t="s">
        <v>1565</v>
      </c>
      <c r="C483" s="1" t="s">
        <v>1258</v>
      </c>
      <c r="D483" s="1">
        <v>0</v>
      </c>
      <c r="E483" s="1" t="s">
        <v>1259</v>
      </c>
      <c r="F483" s="1" t="s">
        <v>1260</v>
      </c>
      <c r="G483" s="1">
        <v>0</v>
      </c>
      <c r="H483" s="1">
        <v>0</v>
      </c>
      <c r="I483" s="1" t="s">
        <v>33</v>
      </c>
      <c r="J483" s="1" t="s">
        <v>1260</v>
      </c>
      <c r="K483" s="1" t="s">
        <v>1260</v>
      </c>
      <c r="L483" s="7">
        <v>45551</v>
      </c>
      <c r="M483" s="1" t="s">
        <v>1487</v>
      </c>
      <c r="N483" s="1" t="s">
        <v>1482</v>
      </c>
    </row>
    <row r="484" spans="1:14" x14ac:dyDescent="0.3">
      <c r="A484" s="6">
        <v>607757</v>
      </c>
      <c r="B484" s="1" t="s">
        <v>158</v>
      </c>
      <c r="C484" s="1" t="s">
        <v>1258</v>
      </c>
      <c r="D484" s="1">
        <v>0</v>
      </c>
      <c r="E484" s="1" t="s">
        <v>1259</v>
      </c>
      <c r="F484" s="1" t="s">
        <v>1260</v>
      </c>
      <c r="G484" s="1">
        <v>0</v>
      </c>
      <c r="H484" s="1">
        <v>0</v>
      </c>
      <c r="I484" s="1" t="s">
        <v>33</v>
      </c>
      <c r="J484" s="1" t="s">
        <v>1261</v>
      </c>
      <c r="K484" s="1" t="s">
        <v>1262</v>
      </c>
      <c r="L484" s="7">
        <v>45542</v>
      </c>
      <c r="M484" s="1" t="s">
        <v>5</v>
      </c>
      <c r="N484" s="1" t="s">
        <v>1482</v>
      </c>
    </row>
    <row r="485" spans="1:14" x14ac:dyDescent="0.3">
      <c r="A485" s="6">
        <v>605650</v>
      </c>
      <c r="B485" s="1" t="s">
        <v>159</v>
      </c>
      <c r="C485" s="1" t="s">
        <v>1258</v>
      </c>
      <c r="D485" s="1">
        <v>0</v>
      </c>
      <c r="E485" s="1" t="s">
        <v>1259</v>
      </c>
      <c r="F485" s="1" t="s">
        <v>1260</v>
      </c>
      <c r="G485" s="1">
        <v>0</v>
      </c>
      <c r="H485" s="1">
        <v>0</v>
      </c>
      <c r="I485" s="1" t="s">
        <v>33</v>
      </c>
      <c r="J485" s="1" t="s">
        <v>1260</v>
      </c>
      <c r="K485" s="1" t="s">
        <v>1260</v>
      </c>
      <c r="L485" s="7">
        <v>45536</v>
      </c>
      <c r="M485" s="1" t="s">
        <v>0</v>
      </c>
      <c r="N485" s="1" t="s">
        <v>1482</v>
      </c>
    </row>
    <row r="486" spans="1:14" x14ac:dyDescent="0.3">
      <c r="A486" s="6">
        <v>701428</v>
      </c>
      <c r="B486" s="1" t="s">
        <v>1566</v>
      </c>
      <c r="C486" s="1" t="s">
        <v>1258</v>
      </c>
      <c r="D486" s="1">
        <v>0</v>
      </c>
      <c r="E486" s="1" t="s">
        <v>1259</v>
      </c>
      <c r="F486" s="1" t="s">
        <v>1260</v>
      </c>
      <c r="G486" s="1">
        <v>0</v>
      </c>
      <c r="H486" s="1">
        <v>0</v>
      </c>
      <c r="I486" s="1" t="s">
        <v>33</v>
      </c>
      <c r="J486" s="1" t="s">
        <v>1261</v>
      </c>
      <c r="K486" s="1" t="s">
        <v>1262</v>
      </c>
      <c r="L486" s="7">
        <v>45535</v>
      </c>
      <c r="M486" s="1" t="s">
        <v>1484</v>
      </c>
      <c r="N486" s="1" t="s">
        <v>1482</v>
      </c>
    </row>
    <row r="487" spans="1:14" x14ac:dyDescent="0.3">
      <c r="A487" s="6">
        <v>606292</v>
      </c>
      <c r="B487" s="1" t="s">
        <v>160</v>
      </c>
      <c r="C487" s="1" t="s">
        <v>1258</v>
      </c>
      <c r="D487" s="1">
        <v>0</v>
      </c>
      <c r="E487" s="1" t="s">
        <v>1259</v>
      </c>
      <c r="F487" s="1" t="s">
        <v>1260</v>
      </c>
      <c r="G487" s="1">
        <v>0</v>
      </c>
      <c r="H487" s="1">
        <v>0</v>
      </c>
      <c r="I487" s="1" t="s">
        <v>33</v>
      </c>
      <c r="J487" s="1" t="s">
        <v>1261</v>
      </c>
      <c r="K487" s="1" t="s">
        <v>1262</v>
      </c>
      <c r="L487" s="7">
        <v>45535</v>
      </c>
      <c r="M487" s="1" t="s">
        <v>5</v>
      </c>
      <c r="N487" s="1" t="s">
        <v>1482</v>
      </c>
    </row>
    <row r="488" spans="1:14" x14ac:dyDescent="0.3">
      <c r="A488" s="6">
        <v>701219</v>
      </c>
      <c r="B488" s="1" t="s">
        <v>161</v>
      </c>
      <c r="C488" s="1" t="s">
        <v>1258</v>
      </c>
      <c r="D488" s="1">
        <v>0</v>
      </c>
      <c r="E488" s="1" t="s">
        <v>1259</v>
      </c>
      <c r="F488" s="1" t="s">
        <v>1260</v>
      </c>
      <c r="G488" s="1">
        <v>0</v>
      </c>
      <c r="H488" s="1">
        <v>0</v>
      </c>
      <c r="I488" s="1" t="s">
        <v>33</v>
      </c>
      <c r="J488" s="1" t="s">
        <v>1261</v>
      </c>
      <c r="K488" s="1" t="s">
        <v>1262</v>
      </c>
      <c r="L488" s="7">
        <v>45535</v>
      </c>
      <c r="M488" s="1" t="s">
        <v>5</v>
      </c>
      <c r="N488" s="1" t="s">
        <v>1482</v>
      </c>
    </row>
    <row r="489" spans="1:14" x14ac:dyDescent="0.3">
      <c r="A489" s="6">
        <v>605605</v>
      </c>
      <c r="B489" s="1" t="s">
        <v>1567</v>
      </c>
      <c r="C489" s="1" t="s">
        <v>1258</v>
      </c>
      <c r="D489" s="1">
        <v>0</v>
      </c>
      <c r="E489" s="1" t="s">
        <v>1259</v>
      </c>
      <c r="F489" s="1" t="s">
        <v>1260</v>
      </c>
      <c r="G489" s="1">
        <v>0</v>
      </c>
      <c r="H489" s="1">
        <v>0</v>
      </c>
      <c r="I489" s="1" t="s">
        <v>33</v>
      </c>
      <c r="J489" s="1" t="s">
        <v>1260</v>
      </c>
      <c r="K489" s="1" t="s">
        <v>1260</v>
      </c>
      <c r="L489" s="7">
        <v>45551</v>
      </c>
      <c r="M489" s="1" t="s">
        <v>1487</v>
      </c>
      <c r="N489" s="1" t="s">
        <v>1482</v>
      </c>
    </row>
    <row r="490" spans="1:14" x14ac:dyDescent="0.3">
      <c r="A490" s="6">
        <v>609827</v>
      </c>
      <c r="B490" s="1" t="s">
        <v>1568</v>
      </c>
      <c r="C490" s="1" t="s">
        <v>1258</v>
      </c>
      <c r="D490" s="1">
        <v>0</v>
      </c>
      <c r="E490" s="1" t="s">
        <v>1259</v>
      </c>
      <c r="F490" s="1" t="s">
        <v>1260</v>
      </c>
      <c r="G490" s="1">
        <v>0</v>
      </c>
      <c r="H490" s="1">
        <v>0</v>
      </c>
      <c r="I490" s="1" t="s">
        <v>33</v>
      </c>
      <c r="J490" s="1" t="s">
        <v>1260</v>
      </c>
      <c r="K490" s="1" t="s">
        <v>1260</v>
      </c>
      <c r="L490" s="7">
        <v>45539</v>
      </c>
      <c r="M490" s="1" t="s">
        <v>1484</v>
      </c>
      <c r="N490" s="1" t="s">
        <v>1482</v>
      </c>
    </row>
    <row r="491" spans="1:14" x14ac:dyDescent="0.3">
      <c r="A491" s="6">
        <v>701547</v>
      </c>
      <c r="B491" s="1" t="s">
        <v>162</v>
      </c>
      <c r="C491" s="1" t="s">
        <v>1258</v>
      </c>
      <c r="D491" s="1">
        <v>0</v>
      </c>
      <c r="E491" s="1" t="s">
        <v>1259</v>
      </c>
      <c r="F491" s="1" t="s">
        <v>1260</v>
      </c>
      <c r="G491" s="1">
        <v>0</v>
      </c>
      <c r="H491" s="1">
        <v>0</v>
      </c>
      <c r="I491" s="1" t="s">
        <v>33</v>
      </c>
      <c r="J491" s="1" t="s">
        <v>1260</v>
      </c>
      <c r="K491" s="1" t="s">
        <v>1260</v>
      </c>
      <c r="L491" s="7">
        <v>45538</v>
      </c>
      <c r="M491" s="1" t="s">
        <v>0</v>
      </c>
      <c r="N491" s="1" t="s">
        <v>1482</v>
      </c>
    </row>
    <row r="492" spans="1:14" x14ac:dyDescent="0.3">
      <c r="A492" s="6">
        <v>607745</v>
      </c>
      <c r="B492" s="1" t="s">
        <v>163</v>
      </c>
      <c r="C492" s="1" t="s">
        <v>1258</v>
      </c>
      <c r="D492" s="1">
        <v>0</v>
      </c>
      <c r="E492" s="1" t="s">
        <v>1259</v>
      </c>
      <c r="F492" s="1" t="s">
        <v>1260</v>
      </c>
      <c r="G492" s="1">
        <v>0</v>
      </c>
      <c r="H492" s="1">
        <v>0</v>
      </c>
      <c r="I492" s="1" t="s">
        <v>33</v>
      </c>
      <c r="J492" s="1" t="s">
        <v>1261</v>
      </c>
      <c r="K492" s="1" t="s">
        <v>1262</v>
      </c>
      <c r="L492" s="7">
        <v>45551</v>
      </c>
      <c r="M492" s="1" t="s">
        <v>0</v>
      </c>
      <c r="N492" s="1" t="s">
        <v>1482</v>
      </c>
    </row>
    <row r="493" spans="1:14" x14ac:dyDescent="0.3">
      <c r="A493" s="6">
        <v>609358</v>
      </c>
      <c r="B493" s="1" t="s">
        <v>1569</v>
      </c>
      <c r="C493" s="1" t="s">
        <v>1258</v>
      </c>
      <c r="D493" s="1">
        <v>0</v>
      </c>
      <c r="E493" s="1" t="s">
        <v>1259</v>
      </c>
      <c r="F493" s="1" t="s">
        <v>1260</v>
      </c>
      <c r="G493" s="1">
        <v>0</v>
      </c>
      <c r="H493" s="1">
        <v>0</v>
      </c>
      <c r="I493" s="1" t="s">
        <v>33</v>
      </c>
      <c r="J493" s="1" t="s">
        <v>1493</v>
      </c>
      <c r="K493" s="1" t="s">
        <v>1262</v>
      </c>
      <c r="L493" s="7">
        <v>45541</v>
      </c>
      <c r="M493" s="1" t="s">
        <v>1487</v>
      </c>
      <c r="N493" s="1" t="s">
        <v>1482</v>
      </c>
    </row>
    <row r="494" spans="1:14" x14ac:dyDescent="0.3">
      <c r="A494" s="6">
        <v>605942</v>
      </c>
      <c r="B494" s="1" t="s">
        <v>1570</v>
      </c>
      <c r="C494" s="1" t="s">
        <v>1258</v>
      </c>
      <c r="D494" s="1">
        <v>0</v>
      </c>
      <c r="E494" s="1" t="s">
        <v>1259</v>
      </c>
      <c r="F494" s="1" t="s">
        <v>1260</v>
      </c>
      <c r="G494" s="1">
        <v>0</v>
      </c>
      <c r="H494" s="1">
        <v>0</v>
      </c>
      <c r="I494" s="1" t="s">
        <v>33</v>
      </c>
      <c r="J494" s="1" t="s">
        <v>1261</v>
      </c>
      <c r="K494" s="1" t="s">
        <v>1262</v>
      </c>
      <c r="L494" s="7">
        <v>45537</v>
      </c>
      <c r="M494" s="1" t="s">
        <v>1497</v>
      </c>
      <c r="N494" s="1" t="s">
        <v>1482</v>
      </c>
    </row>
    <row r="495" spans="1:14" x14ac:dyDescent="0.3">
      <c r="A495" s="6">
        <v>605301</v>
      </c>
      <c r="B495" s="1" t="s">
        <v>1571</v>
      </c>
      <c r="C495" s="1" t="s">
        <v>1258</v>
      </c>
      <c r="D495" s="1">
        <v>0</v>
      </c>
      <c r="E495" s="1" t="s">
        <v>1266</v>
      </c>
      <c r="F495" s="1" t="s">
        <v>1267</v>
      </c>
      <c r="G495" s="1">
        <v>1</v>
      </c>
      <c r="H495" s="1">
        <v>0</v>
      </c>
      <c r="I495" s="1" t="s">
        <v>33</v>
      </c>
      <c r="J495" s="1" t="s">
        <v>1261</v>
      </c>
      <c r="K495" s="1" t="s">
        <v>1262</v>
      </c>
      <c r="L495" s="7">
        <v>45541</v>
      </c>
      <c r="M495" s="1" t="s">
        <v>1484</v>
      </c>
      <c r="N495" s="1" t="s">
        <v>1482</v>
      </c>
    </row>
    <row r="496" spans="1:14" x14ac:dyDescent="0.3">
      <c r="A496" s="6">
        <v>607703</v>
      </c>
      <c r="B496" s="1" t="s">
        <v>1572</v>
      </c>
      <c r="C496" s="1" t="s">
        <v>1258</v>
      </c>
      <c r="D496" s="1">
        <v>0</v>
      </c>
      <c r="E496" s="1" t="s">
        <v>1259</v>
      </c>
      <c r="F496" s="1" t="s">
        <v>1260</v>
      </c>
      <c r="G496" s="1">
        <v>0</v>
      </c>
      <c r="H496" s="1">
        <v>0</v>
      </c>
      <c r="I496" s="1" t="s">
        <v>33</v>
      </c>
      <c r="J496" s="1" t="s">
        <v>1261</v>
      </c>
      <c r="K496" s="1" t="s">
        <v>1262</v>
      </c>
      <c r="L496" s="7">
        <v>45551</v>
      </c>
      <c r="M496" s="1" t="s">
        <v>1497</v>
      </c>
      <c r="N496" s="1" t="s">
        <v>1482</v>
      </c>
    </row>
    <row r="497" spans="1:14" x14ac:dyDescent="0.3">
      <c r="A497" s="6">
        <v>605246</v>
      </c>
      <c r="B497" s="1" t="s">
        <v>1573</v>
      </c>
      <c r="C497" s="1" t="s">
        <v>1258</v>
      </c>
      <c r="D497" s="1">
        <v>0</v>
      </c>
      <c r="E497" s="1" t="s">
        <v>1259</v>
      </c>
      <c r="F497" s="1" t="s">
        <v>1260</v>
      </c>
      <c r="G497" s="1">
        <v>0</v>
      </c>
      <c r="H497" s="1">
        <v>0</v>
      </c>
      <c r="I497" s="1" t="s">
        <v>33</v>
      </c>
      <c r="J497" s="1" t="s">
        <v>1261</v>
      </c>
      <c r="K497" s="1" t="s">
        <v>1262</v>
      </c>
      <c r="L497" s="7">
        <v>45541</v>
      </c>
      <c r="M497" s="1" t="s">
        <v>1484</v>
      </c>
      <c r="N497" s="1" t="s">
        <v>1482</v>
      </c>
    </row>
    <row r="498" spans="1:14" x14ac:dyDescent="0.3">
      <c r="A498" s="6">
        <v>607448</v>
      </c>
      <c r="B498" s="1" t="s">
        <v>1574</v>
      </c>
      <c r="C498" s="1" t="s">
        <v>1258</v>
      </c>
      <c r="D498" s="1">
        <v>0</v>
      </c>
      <c r="E498" s="1" t="s">
        <v>1259</v>
      </c>
      <c r="F498" s="1" t="s">
        <v>1260</v>
      </c>
      <c r="G498" s="1">
        <v>0</v>
      </c>
      <c r="H498" s="1">
        <v>0</v>
      </c>
      <c r="I498" s="1" t="s">
        <v>33</v>
      </c>
      <c r="J498" s="1" t="s">
        <v>1261</v>
      </c>
      <c r="K498" s="1" t="s">
        <v>1262</v>
      </c>
      <c r="L498" s="7">
        <v>45551</v>
      </c>
      <c r="M498" s="1" t="s">
        <v>1484</v>
      </c>
      <c r="N498" s="1" t="s">
        <v>1482</v>
      </c>
    </row>
    <row r="499" spans="1:14" x14ac:dyDescent="0.3">
      <c r="A499" s="6">
        <v>607449</v>
      </c>
      <c r="B499" s="1" t="s">
        <v>1575</v>
      </c>
      <c r="C499" s="1" t="s">
        <v>1258</v>
      </c>
      <c r="D499" s="1">
        <v>0</v>
      </c>
      <c r="E499" s="1" t="s">
        <v>1259</v>
      </c>
      <c r="F499" s="1" t="s">
        <v>1260</v>
      </c>
      <c r="G499" s="1">
        <v>0</v>
      </c>
      <c r="H499" s="1">
        <v>0</v>
      </c>
      <c r="I499" s="1" t="s">
        <v>33</v>
      </c>
      <c r="J499" s="1" t="s">
        <v>1261</v>
      </c>
      <c r="K499" s="1" t="s">
        <v>1262</v>
      </c>
      <c r="L499" s="7">
        <v>45540</v>
      </c>
      <c r="M499" s="1" t="s">
        <v>1484</v>
      </c>
      <c r="N499" s="1" t="s">
        <v>1482</v>
      </c>
    </row>
    <row r="500" spans="1:14" x14ac:dyDescent="0.3">
      <c r="A500" s="6">
        <v>607450</v>
      </c>
      <c r="B500" s="1" t="s">
        <v>1576</v>
      </c>
      <c r="C500" s="1" t="s">
        <v>1258</v>
      </c>
      <c r="D500" s="1">
        <v>0</v>
      </c>
      <c r="E500" s="1" t="s">
        <v>1259</v>
      </c>
      <c r="F500" s="1" t="s">
        <v>1260</v>
      </c>
      <c r="G500" s="1">
        <v>0</v>
      </c>
      <c r="H500" s="1">
        <v>0</v>
      </c>
      <c r="I500" s="1" t="s">
        <v>33</v>
      </c>
      <c r="J500" s="1" t="s">
        <v>1261</v>
      </c>
      <c r="K500" s="1" t="s">
        <v>1262</v>
      </c>
      <c r="L500" s="7">
        <v>45535</v>
      </c>
      <c r="M500" s="1" t="s">
        <v>1484</v>
      </c>
      <c r="N500" s="1" t="s">
        <v>1482</v>
      </c>
    </row>
    <row r="501" spans="1:14" x14ac:dyDescent="0.3">
      <c r="A501" s="6">
        <v>606240</v>
      </c>
      <c r="B501" s="1" t="s">
        <v>164</v>
      </c>
      <c r="C501" s="1" t="s">
        <v>1258</v>
      </c>
      <c r="D501" s="1">
        <v>0</v>
      </c>
      <c r="E501" s="1" t="s">
        <v>1259</v>
      </c>
      <c r="F501" s="1" t="s">
        <v>1260</v>
      </c>
      <c r="G501" s="1">
        <v>0</v>
      </c>
      <c r="H501" s="1">
        <v>0</v>
      </c>
      <c r="I501" s="1" t="s">
        <v>33</v>
      </c>
      <c r="J501" s="1" t="s">
        <v>1493</v>
      </c>
      <c r="K501" s="1" t="s">
        <v>1262</v>
      </c>
      <c r="L501" s="7">
        <v>45551</v>
      </c>
      <c r="M501" s="1" t="s">
        <v>0</v>
      </c>
      <c r="N501" s="1" t="s">
        <v>1482</v>
      </c>
    </row>
    <row r="502" spans="1:14" x14ac:dyDescent="0.3">
      <c r="A502" s="6">
        <v>606483</v>
      </c>
      <c r="B502" s="1" t="s">
        <v>165</v>
      </c>
      <c r="C502" s="1" t="s">
        <v>1258</v>
      </c>
      <c r="D502" s="1">
        <v>0</v>
      </c>
      <c r="E502" s="1" t="s">
        <v>1259</v>
      </c>
      <c r="F502" s="1" t="s">
        <v>1260</v>
      </c>
      <c r="G502" s="1">
        <v>0</v>
      </c>
      <c r="H502" s="1">
        <v>0</v>
      </c>
      <c r="I502" s="1" t="s">
        <v>33</v>
      </c>
      <c r="J502" s="1" t="s">
        <v>1261</v>
      </c>
      <c r="K502" s="1" t="s">
        <v>1262</v>
      </c>
      <c r="L502" s="7">
        <v>45537</v>
      </c>
      <c r="M502" s="1" t="s">
        <v>5</v>
      </c>
      <c r="N502" s="1" t="s">
        <v>1482</v>
      </c>
    </row>
    <row r="503" spans="1:14" x14ac:dyDescent="0.3">
      <c r="A503" s="6">
        <v>605122</v>
      </c>
      <c r="B503" s="1" t="s">
        <v>1577</v>
      </c>
      <c r="C503" s="1" t="s">
        <v>1258</v>
      </c>
      <c r="D503" s="1">
        <v>0</v>
      </c>
      <c r="E503" s="1" t="s">
        <v>1266</v>
      </c>
      <c r="F503" s="1" t="s">
        <v>1267</v>
      </c>
      <c r="G503" s="1">
        <v>2</v>
      </c>
      <c r="H503" s="1">
        <v>0</v>
      </c>
      <c r="I503" s="1" t="s">
        <v>33</v>
      </c>
      <c r="J503" s="1" t="s">
        <v>1261</v>
      </c>
      <c r="K503" s="1" t="s">
        <v>1262</v>
      </c>
      <c r="L503" s="7">
        <v>45551</v>
      </c>
      <c r="M503" s="1" t="s">
        <v>1487</v>
      </c>
      <c r="N503" s="1" t="s">
        <v>1482</v>
      </c>
    </row>
    <row r="504" spans="1:14" x14ac:dyDescent="0.3">
      <c r="A504" s="6">
        <v>609248</v>
      </c>
      <c r="B504" s="1" t="s">
        <v>1577</v>
      </c>
      <c r="C504" s="1" t="s">
        <v>1258</v>
      </c>
      <c r="D504" s="1">
        <v>0</v>
      </c>
      <c r="E504" s="1" t="s">
        <v>1266</v>
      </c>
      <c r="F504" s="1" t="s">
        <v>1305</v>
      </c>
      <c r="G504" s="1">
        <v>2</v>
      </c>
      <c r="H504" s="1">
        <v>1</v>
      </c>
      <c r="I504" s="1" t="s">
        <v>33</v>
      </c>
      <c r="J504" s="1" t="s">
        <v>1261</v>
      </c>
      <c r="K504" s="1" t="s">
        <v>1262</v>
      </c>
      <c r="L504" s="7">
        <v>45547</v>
      </c>
      <c r="M504" s="1" t="s">
        <v>1487</v>
      </c>
      <c r="N504" s="1" t="s">
        <v>1482</v>
      </c>
    </row>
    <row r="505" spans="1:14" x14ac:dyDescent="0.3">
      <c r="A505" s="6">
        <v>609249</v>
      </c>
      <c r="B505" s="1" t="s">
        <v>1578</v>
      </c>
      <c r="C505" s="1" t="s">
        <v>1258</v>
      </c>
      <c r="D505" s="1">
        <v>0</v>
      </c>
      <c r="E505" s="1" t="s">
        <v>1259</v>
      </c>
      <c r="F505" s="1" t="s">
        <v>1260</v>
      </c>
      <c r="G505" s="1">
        <v>0</v>
      </c>
      <c r="H505" s="1">
        <v>0</v>
      </c>
      <c r="I505" s="1" t="s">
        <v>33</v>
      </c>
      <c r="J505" s="1" t="s">
        <v>1261</v>
      </c>
      <c r="K505" s="1" t="s">
        <v>1262</v>
      </c>
      <c r="L505" s="7">
        <v>45551</v>
      </c>
      <c r="M505" s="1" t="s">
        <v>1487</v>
      </c>
      <c r="N505" s="1" t="s">
        <v>1482</v>
      </c>
    </row>
    <row r="506" spans="1:14" x14ac:dyDescent="0.3">
      <c r="A506" s="6">
        <v>605564</v>
      </c>
      <c r="B506" s="1" t="s">
        <v>1579</v>
      </c>
      <c r="C506" s="1" t="s">
        <v>1258</v>
      </c>
      <c r="D506" s="1">
        <v>0</v>
      </c>
      <c r="E506" s="1" t="s">
        <v>1259</v>
      </c>
      <c r="F506" s="1" t="s">
        <v>1260</v>
      </c>
      <c r="G506" s="1">
        <v>0</v>
      </c>
      <c r="H506" s="1">
        <v>0</v>
      </c>
      <c r="I506" s="1" t="s">
        <v>33</v>
      </c>
      <c r="J506" s="1" t="s">
        <v>1261</v>
      </c>
      <c r="K506" s="1" t="s">
        <v>1262</v>
      </c>
      <c r="L506" s="7">
        <v>45547</v>
      </c>
      <c r="M506" s="1" t="s">
        <v>1487</v>
      </c>
      <c r="N506" s="1" t="s">
        <v>1482</v>
      </c>
    </row>
    <row r="507" spans="1:14" x14ac:dyDescent="0.3">
      <c r="A507" s="6">
        <v>701425</v>
      </c>
      <c r="B507" s="1" t="s">
        <v>1580</v>
      </c>
      <c r="C507" s="1" t="s">
        <v>1258</v>
      </c>
      <c r="D507" s="1">
        <v>0</v>
      </c>
      <c r="E507" s="1" t="s">
        <v>1259</v>
      </c>
      <c r="F507" s="1" t="s">
        <v>1260</v>
      </c>
      <c r="G507" s="1">
        <v>0</v>
      </c>
      <c r="H507" s="1">
        <v>0</v>
      </c>
      <c r="I507" s="1" t="s">
        <v>33</v>
      </c>
      <c r="J507" s="1" t="s">
        <v>1261</v>
      </c>
      <c r="K507" s="1" t="s">
        <v>1262</v>
      </c>
      <c r="L507" s="7">
        <v>45539</v>
      </c>
      <c r="M507" s="1" t="s">
        <v>1497</v>
      </c>
      <c r="N507" s="1" t="s">
        <v>1482</v>
      </c>
    </row>
    <row r="508" spans="1:14" x14ac:dyDescent="0.3">
      <c r="A508" s="6">
        <v>609803</v>
      </c>
      <c r="B508" s="1" t="s">
        <v>1581</v>
      </c>
      <c r="C508" s="1" t="s">
        <v>1258</v>
      </c>
      <c r="D508" s="1">
        <v>0</v>
      </c>
      <c r="E508" s="1" t="s">
        <v>1259</v>
      </c>
      <c r="F508" s="1" t="s">
        <v>1260</v>
      </c>
      <c r="G508" s="1">
        <v>0</v>
      </c>
      <c r="H508" s="1">
        <v>0</v>
      </c>
      <c r="I508" s="1" t="s">
        <v>33</v>
      </c>
      <c r="J508" s="1" t="s">
        <v>1260</v>
      </c>
      <c r="K508" s="1" t="s">
        <v>1260</v>
      </c>
      <c r="L508" s="7">
        <v>45536</v>
      </c>
      <c r="M508" s="1" t="s">
        <v>1487</v>
      </c>
      <c r="N508" s="1" t="s">
        <v>1482</v>
      </c>
    </row>
    <row r="509" spans="1:14" x14ac:dyDescent="0.3">
      <c r="A509" s="6">
        <v>605988</v>
      </c>
      <c r="B509" s="1" t="s">
        <v>166</v>
      </c>
      <c r="C509" s="1" t="s">
        <v>1258</v>
      </c>
      <c r="D509" s="1">
        <v>0</v>
      </c>
      <c r="E509" s="1" t="s">
        <v>1259</v>
      </c>
      <c r="F509" s="1" t="s">
        <v>1260</v>
      </c>
      <c r="G509" s="1">
        <v>0</v>
      </c>
      <c r="H509" s="1">
        <v>0</v>
      </c>
      <c r="I509" s="1" t="s">
        <v>33</v>
      </c>
      <c r="J509" s="1" t="s">
        <v>1261</v>
      </c>
      <c r="K509" s="1" t="s">
        <v>1262</v>
      </c>
      <c r="L509" s="7">
        <v>45534</v>
      </c>
      <c r="M509" s="1" t="s">
        <v>1</v>
      </c>
      <c r="N509" s="1" t="s">
        <v>1482</v>
      </c>
    </row>
    <row r="510" spans="1:14" x14ac:dyDescent="0.3">
      <c r="A510" s="6">
        <v>609258</v>
      </c>
      <c r="B510" s="1" t="s">
        <v>1582</v>
      </c>
      <c r="C510" s="1" t="s">
        <v>1258</v>
      </c>
      <c r="D510" s="1">
        <v>0</v>
      </c>
      <c r="E510" s="1" t="s">
        <v>1259</v>
      </c>
      <c r="F510" s="1" t="s">
        <v>1260</v>
      </c>
      <c r="G510" s="1">
        <v>0</v>
      </c>
      <c r="H510" s="1">
        <v>0</v>
      </c>
      <c r="I510" s="1" t="s">
        <v>33</v>
      </c>
      <c r="J510" s="1" t="s">
        <v>1493</v>
      </c>
      <c r="K510" s="1" t="s">
        <v>1262</v>
      </c>
      <c r="L510" s="7">
        <v>45535</v>
      </c>
      <c r="M510" s="1" t="s">
        <v>1487</v>
      </c>
      <c r="N510" s="1" t="s">
        <v>1482</v>
      </c>
    </row>
    <row r="511" spans="1:14" x14ac:dyDescent="0.3">
      <c r="A511" s="6">
        <v>609259</v>
      </c>
      <c r="B511" s="1" t="s">
        <v>1583</v>
      </c>
      <c r="C511" s="1" t="s">
        <v>1258</v>
      </c>
      <c r="D511" s="1">
        <v>0</v>
      </c>
      <c r="E511" s="1" t="s">
        <v>1259</v>
      </c>
      <c r="F511" s="1" t="s">
        <v>1260</v>
      </c>
      <c r="G511" s="1">
        <v>0</v>
      </c>
      <c r="H511" s="1">
        <v>0</v>
      </c>
      <c r="I511" s="1" t="s">
        <v>33</v>
      </c>
      <c r="J511" s="1" t="s">
        <v>1260</v>
      </c>
      <c r="K511" s="1" t="s">
        <v>1260</v>
      </c>
      <c r="L511" s="7">
        <v>45551</v>
      </c>
      <c r="M511" s="1" t="s">
        <v>1497</v>
      </c>
      <c r="N511" s="1" t="s">
        <v>1482</v>
      </c>
    </row>
    <row r="512" spans="1:14" x14ac:dyDescent="0.3">
      <c r="A512" s="6">
        <v>609637</v>
      </c>
      <c r="B512" s="1" t="s">
        <v>167</v>
      </c>
      <c r="C512" s="1" t="s">
        <v>1258</v>
      </c>
      <c r="D512" s="1">
        <v>0</v>
      </c>
      <c r="E512" s="1" t="s">
        <v>1259</v>
      </c>
      <c r="F512" s="1" t="s">
        <v>1260</v>
      </c>
      <c r="G512" s="1">
        <v>0</v>
      </c>
      <c r="H512" s="1">
        <v>0</v>
      </c>
      <c r="I512" s="1" t="s">
        <v>33</v>
      </c>
      <c r="J512" s="1" t="s">
        <v>1261</v>
      </c>
      <c r="K512" s="1" t="s">
        <v>1262</v>
      </c>
      <c r="L512" s="7">
        <v>45540</v>
      </c>
      <c r="M512" s="1" t="s">
        <v>5</v>
      </c>
      <c r="N512" s="1" t="s">
        <v>1482</v>
      </c>
    </row>
    <row r="513" spans="1:14" x14ac:dyDescent="0.3">
      <c r="A513" s="6">
        <v>609260</v>
      </c>
      <c r="B513" s="1" t="s">
        <v>1584</v>
      </c>
      <c r="C513" s="1" t="s">
        <v>1258</v>
      </c>
      <c r="D513" s="1">
        <v>0</v>
      </c>
      <c r="E513" s="1" t="s">
        <v>1266</v>
      </c>
      <c r="F513" s="1" t="s">
        <v>1324</v>
      </c>
      <c r="G513" s="1">
        <v>1</v>
      </c>
      <c r="H513" s="1">
        <v>1</v>
      </c>
      <c r="I513" s="1" t="s">
        <v>33</v>
      </c>
      <c r="J513" s="1" t="s">
        <v>1261</v>
      </c>
      <c r="K513" s="1" t="s">
        <v>1262</v>
      </c>
      <c r="L513" s="7">
        <v>45534</v>
      </c>
      <c r="M513" s="1" t="s">
        <v>1497</v>
      </c>
      <c r="N513" s="1" t="s">
        <v>1482</v>
      </c>
    </row>
    <row r="514" spans="1:14" x14ac:dyDescent="0.3">
      <c r="A514" s="6">
        <v>605731</v>
      </c>
      <c r="B514" s="1" t="s">
        <v>1584</v>
      </c>
      <c r="C514" s="1" t="s">
        <v>1258</v>
      </c>
      <c r="D514" s="1">
        <v>0</v>
      </c>
      <c r="E514" s="1" t="s">
        <v>1259</v>
      </c>
      <c r="F514" s="1" t="s">
        <v>1260</v>
      </c>
      <c r="G514" s="1">
        <v>0</v>
      </c>
      <c r="H514" s="1">
        <v>0</v>
      </c>
      <c r="I514" s="1" t="s">
        <v>33</v>
      </c>
      <c r="J514" s="1" t="s">
        <v>1261</v>
      </c>
      <c r="K514" s="1" t="s">
        <v>1262</v>
      </c>
      <c r="L514" s="7">
        <v>45534</v>
      </c>
      <c r="M514" s="1" t="s">
        <v>1497</v>
      </c>
      <c r="N514" s="1" t="s">
        <v>1482</v>
      </c>
    </row>
    <row r="515" spans="1:14" x14ac:dyDescent="0.3">
      <c r="A515" s="6">
        <v>607917</v>
      </c>
      <c r="B515" s="1" t="s">
        <v>1585</v>
      </c>
      <c r="C515" s="1" t="s">
        <v>1258</v>
      </c>
      <c r="D515" s="1">
        <v>0</v>
      </c>
      <c r="E515" s="1" t="s">
        <v>1259</v>
      </c>
      <c r="F515" s="1" t="s">
        <v>1260</v>
      </c>
      <c r="G515" s="1">
        <v>0</v>
      </c>
      <c r="H515" s="1">
        <v>0</v>
      </c>
      <c r="I515" s="1" t="s">
        <v>33</v>
      </c>
      <c r="J515" s="1" t="s">
        <v>1261</v>
      </c>
      <c r="K515" s="1" t="s">
        <v>1262</v>
      </c>
      <c r="L515" s="7">
        <v>45535</v>
      </c>
      <c r="M515" s="1" t="s">
        <v>1497</v>
      </c>
      <c r="N515" s="1" t="s">
        <v>1482</v>
      </c>
    </row>
    <row r="516" spans="1:14" x14ac:dyDescent="0.3">
      <c r="A516" s="6">
        <v>606446</v>
      </c>
      <c r="B516" s="1" t="s">
        <v>168</v>
      </c>
      <c r="C516" s="1" t="s">
        <v>1258</v>
      </c>
      <c r="D516" s="1">
        <v>0</v>
      </c>
      <c r="E516" s="1" t="s">
        <v>1259</v>
      </c>
      <c r="F516" s="1" t="s">
        <v>1260</v>
      </c>
      <c r="G516" s="1">
        <v>0</v>
      </c>
      <c r="H516" s="1">
        <v>0</v>
      </c>
      <c r="I516" s="1" t="s">
        <v>33</v>
      </c>
      <c r="J516" s="1" t="s">
        <v>1261</v>
      </c>
      <c r="K516" s="1" t="s">
        <v>1262</v>
      </c>
      <c r="L516" s="7">
        <v>45547</v>
      </c>
      <c r="M516" s="1" t="s">
        <v>0</v>
      </c>
      <c r="N516" s="1" t="s">
        <v>1482</v>
      </c>
    </row>
    <row r="517" spans="1:14" x14ac:dyDescent="0.3">
      <c r="A517" s="6">
        <v>607496</v>
      </c>
      <c r="B517" s="1" t="s">
        <v>169</v>
      </c>
      <c r="C517" s="1" t="s">
        <v>1258</v>
      </c>
      <c r="D517" s="1">
        <v>0</v>
      </c>
      <c r="E517" s="1" t="s">
        <v>1266</v>
      </c>
      <c r="F517" s="1" t="s">
        <v>1267</v>
      </c>
      <c r="G517" s="1">
        <v>2</v>
      </c>
      <c r="H517" s="1">
        <v>0</v>
      </c>
      <c r="I517" s="1" t="s">
        <v>33</v>
      </c>
      <c r="J517" s="1" t="s">
        <v>1261</v>
      </c>
      <c r="K517" s="1" t="s">
        <v>1262</v>
      </c>
      <c r="L517" s="7">
        <v>45534</v>
      </c>
      <c r="M517" s="1" t="s">
        <v>1</v>
      </c>
      <c r="N517" s="1" t="s">
        <v>1482</v>
      </c>
    </row>
    <row r="518" spans="1:14" x14ac:dyDescent="0.3">
      <c r="A518" s="6">
        <v>605601</v>
      </c>
      <c r="B518" s="1" t="s">
        <v>169</v>
      </c>
      <c r="C518" s="1" t="s">
        <v>1258</v>
      </c>
      <c r="D518" s="1">
        <v>0</v>
      </c>
      <c r="E518" s="1" t="s">
        <v>1259</v>
      </c>
      <c r="F518" s="1" t="s">
        <v>1260</v>
      </c>
      <c r="G518" s="1">
        <v>0</v>
      </c>
      <c r="H518" s="1">
        <v>0</v>
      </c>
      <c r="I518" s="1" t="s">
        <v>33</v>
      </c>
      <c r="J518" s="1" t="s">
        <v>1261</v>
      </c>
      <c r="K518" s="1" t="s">
        <v>1262</v>
      </c>
      <c r="L518" s="7">
        <v>45539</v>
      </c>
      <c r="M518" s="1" t="s">
        <v>1</v>
      </c>
      <c r="N518" s="1" t="s">
        <v>1482</v>
      </c>
    </row>
    <row r="519" spans="1:14" x14ac:dyDescent="0.3">
      <c r="A519" s="6">
        <v>609574</v>
      </c>
      <c r="B519" s="1" t="s">
        <v>170</v>
      </c>
      <c r="C519" s="1" t="s">
        <v>1258</v>
      </c>
      <c r="D519" s="1">
        <v>0</v>
      </c>
      <c r="E519" s="1" t="s">
        <v>1259</v>
      </c>
      <c r="F519" s="1" t="s">
        <v>1260</v>
      </c>
      <c r="G519" s="1">
        <v>0</v>
      </c>
      <c r="H519" s="1">
        <v>0</v>
      </c>
      <c r="I519" s="1" t="s">
        <v>33</v>
      </c>
      <c r="J519" s="1" t="s">
        <v>1261</v>
      </c>
      <c r="K519" s="1" t="s">
        <v>1262</v>
      </c>
      <c r="L519" s="7">
        <v>45550</v>
      </c>
      <c r="M519" s="1" t="s">
        <v>1</v>
      </c>
      <c r="N519" s="1" t="s">
        <v>1482</v>
      </c>
    </row>
    <row r="520" spans="1:14" x14ac:dyDescent="0.3">
      <c r="A520" s="6">
        <v>607678</v>
      </c>
      <c r="B520" s="1" t="s">
        <v>171</v>
      </c>
      <c r="C520" s="1" t="s">
        <v>1258</v>
      </c>
      <c r="D520" s="1">
        <v>0</v>
      </c>
      <c r="E520" s="1" t="s">
        <v>1259</v>
      </c>
      <c r="F520" s="1" t="s">
        <v>1260</v>
      </c>
      <c r="G520" s="1">
        <v>0</v>
      </c>
      <c r="H520" s="1">
        <v>0</v>
      </c>
      <c r="I520" s="1" t="s">
        <v>33</v>
      </c>
      <c r="J520" s="1" t="s">
        <v>1261</v>
      </c>
      <c r="K520" s="1" t="s">
        <v>1262</v>
      </c>
      <c r="L520" s="7">
        <v>45539</v>
      </c>
      <c r="M520" s="1" t="s">
        <v>1</v>
      </c>
      <c r="N520" s="1" t="s">
        <v>1482</v>
      </c>
    </row>
    <row r="521" spans="1:14" x14ac:dyDescent="0.3">
      <c r="A521" s="6">
        <v>607744</v>
      </c>
      <c r="B521" s="1" t="s">
        <v>172</v>
      </c>
      <c r="C521" s="1" t="s">
        <v>1258</v>
      </c>
      <c r="D521" s="1">
        <v>0</v>
      </c>
      <c r="E521" s="1" t="s">
        <v>1259</v>
      </c>
      <c r="F521" s="1" t="s">
        <v>1260</v>
      </c>
      <c r="G521" s="1">
        <v>0</v>
      </c>
      <c r="H521" s="1">
        <v>0</v>
      </c>
      <c r="I521" s="1" t="s">
        <v>33</v>
      </c>
      <c r="J521" s="1" t="s">
        <v>1261</v>
      </c>
      <c r="K521" s="1" t="s">
        <v>1262</v>
      </c>
      <c r="L521" s="7">
        <v>45541</v>
      </c>
      <c r="M521" s="1" t="s">
        <v>1</v>
      </c>
      <c r="N521" s="1" t="s">
        <v>1482</v>
      </c>
    </row>
    <row r="522" spans="1:14" x14ac:dyDescent="0.3">
      <c r="A522" s="6">
        <v>607497</v>
      </c>
      <c r="B522" s="1" t="s">
        <v>173</v>
      </c>
      <c r="C522" s="1" t="s">
        <v>1258</v>
      </c>
      <c r="D522" s="1">
        <v>0</v>
      </c>
      <c r="E522" s="1" t="s">
        <v>1259</v>
      </c>
      <c r="F522" s="1" t="s">
        <v>1260</v>
      </c>
      <c r="G522" s="1">
        <v>0</v>
      </c>
      <c r="H522" s="1">
        <v>0</v>
      </c>
      <c r="I522" s="1" t="s">
        <v>33</v>
      </c>
      <c r="J522" s="1" t="s">
        <v>1261</v>
      </c>
      <c r="K522" s="1" t="s">
        <v>1262</v>
      </c>
      <c r="L522" s="7">
        <v>45539</v>
      </c>
      <c r="M522" s="1" t="s">
        <v>1</v>
      </c>
      <c r="N522" s="1" t="s">
        <v>1482</v>
      </c>
    </row>
    <row r="523" spans="1:14" x14ac:dyDescent="0.3">
      <c r="A523" s="6">
        <v>607495</v>
      </c>
      <c r="B523" s="1" t="s">
        <v>174</v>
      </c>
      <c r="C523" s="1" t="s">
        <v>1258</v>
      </c>
      <c r="D523" s="1">
        <v>0</v>
      </c>
      <c r="E523" s="1" t="s">
        <v>1259</v>
      </c>
      <c r="F523" s="1" t="s">
        <v>1260</v>
      </c>
      <c r="G523" s="1">
        <v>0</v>
      </c>
      <c r="H523" s="1">
        <v>0</v>
      </c>
      <c r="I523" s="1" t="s">
        <v>33</v>
      </c>
      <c r="J523" s="1" t="s">
        <v>1261</v>
      </c>
      <c r="K523" s="1" t="s">
        <v>1262</v>
      </c>
      <c r="L523" s="7">
        <v>45539</v>
      </c>
      <c r="M523" s="1" t="s">
        <v>1</v>
      </c>
      <c r="N523" s="1" t="s">
        <v>1482</v>
      </c>
    </row>
    <row r="524" spans="1:14" x14ac:dyDescent="0.3">
      <c r="A524" s="6">
        <v>606775</v>
      </c>
      <c r="B524" s="1" t="s">
        <v>175</v>
      </c>
      <c r="C524" s="1" t="s">
        <v>1258</v>
      </c>
      <c r="D524" s="1">
        <v>0</v>
      </c>
      <c r="E524" s="1" t="s">
        <v>1275</v>
      </c>
      <c r="F524" s="1" t="s">
        <v>1260</v>
      </c>
      <c r="G524" s="1">
        <v>0</v>
      </c>
      <c r="H524" s="1">
        <v>0</v>
      </c>
      <c r="I524" s="1" t="s">
        <v>33</v>
      </c>
      <c r="J524" s="1" t="s">
        <v>1261</v>
      </c>
      <c r="K524" s="1" t="s">
        <v>1262</v>
      </c>
      <c r="L524" s="7">
        <v>45539</v>
      </c>
      <c r="M524" s="1" t="s">
        <v>1</v>
      </c>
      <c r="N524" s="1" t="s">
        <v>1482</v>
      </c>
    </row>
    <row r="525" spans="1:14" x14ac:dyDescent="0.3">
      <c r="A525" s="6">
        <v>606285</v>
      </c>
      <c r="B525" s="1" t="s">
        <v>176</v>
      </c>
      <c r="C525" s="1" t="s">
        <v>1258</v>
      </c>
      <c r="D525" s="1">
        <v>0</v>
      </c>
      <c r="E525" s="1" t="s">
        <v>1259</v>
      </c>
      <c r="F525" s="1" t="s">
        <v>1260</v>
      </c>
      <c r="G525" s="1">
        <v>0</v>
      </c>
      <c r="H525" s="1">
        <v>0</v>
      </c>
      <c r="I525" s="1" t="s">
        <v>33</v>
      </c>
      <c r="J525" s="1" t="s">
        <v>1261</v>
      </c>
      <c r="K525" s="1" t="s">
        <v>1262</v>
      </c>
      <c r="L525" s="7">
        <v>45535</v>
      </c>
      <c r="M525" s="1" t="s">
        <v>1</v>
      </c>
      <c r="N525" s="1" t="s">
        <v>1482</v>
      </c>
    </row>
    <row r="526" spans="1:14" x14ac:dyDescent="0.3">
      <c r="A526" s="6">
        <v>606620</v>
      </c>
      <c r="B526" s="1" t="s">
        <v>1586</v>
      </c>
      <c r="C526" s="1" t="s">
        <v>1258</v>
      </c>
      <c r="D526" s="1">
        <v>0</v>
      </c>
      <c r="E526" s="1" t="s">
        <v>1259</v>
      </c>
      <c r="F526" s="1" t="s">
        <v>1260</v>
      </c>
      <c r="G526" s="1">
        <v>0</v>
      </c>
      <c r="H526" s="1">
        <v>0</v>
      </c>
      <c r="I526" s="1" t="s">
        <v>33</v>
      </c>
      <c r="J526" s="1" t="s">
        <v>1261</v>
      </c>
      <c r="K526" s="1" t="s">
        <v>1262</v>
      </c>
      <c r="L526" s="7">
        <v>45547</v>
      </c>
      <c r="M526" s="1" t="s">
        <v>1497</v>
      </c>
      <c r="N526" s="1" t="s">
        <v>1482</v>
      </c>
    </row>
    <row r="527" spans="1:14" x14ac:dyDescent="0.3">
      <c r="A527" s="6">
        <v>609264</v>
      </c>
      <c r="B527" s="1" t="s">
        <v>1587</v>
      </c>
      <c r="C527" s="1" t="s">
        <v>1258</v>
      </c>
      <c r="D527" s="1">
        <v>0</v>
      </c>
      <c r="E527" s="1" t="s">
        <v>1259</v>
      </c>
      <c r="F527" s="1" t="s">
        <v>1260</v>
      </c>
      <c r="G527" s="1">
        <v>0</v>
      </c>
      <c r="H527" s="1">
        <v>0</v>
      </c>
      <c r="I527" s="1" t="s">
        <v>33</v>
      </c>
      <c r="J527" s="1" t="s">
        <v>1260</v>
      </c>
      <c r="K527" s="1" t="s">
        <v>1260</v>
      </c>
      <c r="L527" s="7">
        <v>45550</v>
      </c>
      <c r="M527" s="1" t="s">
        <v>1487</v>
      </c>
      <c r="N527" s="1" t="s">
        <v>1482</v>
      </c>
    </row>
    <row r="528" spans="1:14" x14ac:dyDescent="0.3">
      <c r="A528" s="6">
        <v>701792</v>
      </c>
      <c r="B528" s="1" t="s">
        <v>1588</v>
      </c>
      <c r="C528" s="1" t="s">
        <v>1258</v>
      </c>
      <c r="D528" s="1">
        <v>0</v>
      </c>
      <c r="E528" s="1" t="s">
        <v>1259</v>
      </c>
      <c r="F528" s="1" t="s">
        <v>1260</v>
      </c>
      <c r="G528" s="1">
        <v>0</v>
      </c>
      <c r="H528" s="1">
        <v>0</v>
      </c>
      <c r="I528" s="1" t="s">
        <v>33</v>
      </c>
      <c r="J528" s="1" t="s">
        <v>1260</v>
      </c>
      <c r="K528" s="1" t="s">
        <v>1260</v>
      </c>
      <c r="L528" s="7">
        <v>45540</v>
      </c>
      <c r="M528" s="1" t="s">
        <v>1497</v>
      </c>
      <c r="N528" s="1" t="s">
        <v>1482</v>
      </c>
    </row>
    <row r="529" spans="1:14" x14ac:dyDescent="0.3">
      <c r="A529" s="6">
        <v>606001</v>
      </c>
      <c r="B529" s="1" t="s">
        <v>1589</v>
      </c>
      <c r="C529" s="1" t="s">
        <v>1258</v>
      </c>
      <c r="D529" s="1">
        <v>0</v>
      </c>
      <c r="E529" s="1" t="s">
        <v>1259</v>
      </c>
      <c r="F529" s="1" t="s">
        <v>1260</v>
      </c>
      <c r="G529" s="1">
        <v>0</v>
      </c>
      <c r="H529" s="1">
        <v>0</v>
      </c>
      <c r="I529" s="1" t="s">
        <v>33</v>
      </c>
      <c r="J529" s="1" t="s">
        <v>1261</v>
      </c>
      <c r="K529" s="1" t="s">
        <v>1262</v>
      </c>
      <c r="L529" s="7">
        <v>45550</v>
      </c>
      <c r="M529" s="1" t="s">
        <v>1487</v>
      </c>
      <c r="N529" s="1" t="s">
        <v>1482</v>
      </c>
    </row>
    <row r="530" spans="1:14" x14ac:dyDescent="0.3">
      <c r="A530" s="6">
        <v>701509</v>
      </c>
      <c r="B530" s="1" t="s">
        <v>1590</v>
      </c>
      <c r="C530" s="1" t="s">
        <v>1258</v>
      </c>
      <c r="D530" s="1">
        <v>0</v>
      </c>
      <c r="E530" s="1" t="s">
        <v>1259</v>
      </c>
      <c r="F530" s="1" t="s">
        <v>1260</v>
      </c>
      <c r="G530" s="1">
        <v>0</v>
      </c>
      <c r="H530" s="1">
        <v>0</v>
      </c>
      <c r="I530" s="1" t="s">
        <v>33</v>
      </c>
      <c r="J530" s="1" t="s">
        <v>1261</v>
      </c>
      <c r="K530" s="1" t="s">
        <v>1262</v>
      </c>
      <c r="L530" s="7">
        <v>45536</v>
      </c>
      <c r="M530" s="1" t="s">
        <v>1487</v>
      </c>
      <c r="N530" s="1" t="s">
        <v>1482</v>
      </c>
    </row>
    <row r="531" spans="1:14" x14ac:dyDescent="0.3">
      <c r="A531" s="6">
        <v>606447</v>
      </c>
      <c r="B531" s="1" t="s">
        <v>177</v>
      </c>
      <c r="C531" s="1" t="s">
        <v>1258</v>
      </c>
      <c r="D531" s="1">
        <v>0</v>
      </c>
      <c r="E531" s="1" t="s">
        <v>1259</v>
      </c>
      <c r="F531" s="1" t="s">
        <v>1260</v>
      </c>
      <c r="G531" s="1">
        <v>0</v>
      </c>
      <c r="H531" s="1">
        <v>0</v>
      </c>
      <c r="I531" s="1" t="s">
        <v>33</v>
      </c>
      <c r="J531" s="1" t="s">
        <v>1261</v>
      </c>
      <c r="K531" s="1" t="s">
        <v>1262</v>
      </c>
      <c r="L531" s="7">
        <v>45535</v>
      </c>
      <c r="M531" s="1" t="s">
        <v>5</v>
      </c>
      <c r="N531" s="1" t="s">
        <v>1482</v>
      </c>
    </row>
    <row r="532" spans="1:14" x14ac:dyDescent="0.3">
      <c r="A532" s="6">
        <v>609643</v>
      </c>
      <c r="B532" s="1" t="s">
        <v>178</v>
      </c>
      <c r="C532" s="1" t="s">
        <v>1258</v>
      </c>
      <c r="D532" s="1">
        <v>0</v>
      </c>
      <c r="E532" s="1" t="s">
        <v>1259</v>
      </c>
      <c r="F532" s="1" t="s">
        <v>1260</v>
      </c>
      <c r="G532" s="1">
        <v>0</v>
      </c>
      <c r="H532" s="1">
        <v>0</v>
      </c>
      <c r="I532" s="1" t="s">
        <v>33</v>
      </c>
      <c r="J532" s="1" t="s">
        <v>1261</v>
      </c>
      <c r="K532" s="1" t="s">
        <v>1262</v>
      </c>
      <c r="L532" s="7">
        <v>45550</v>
      </c>
      <c r="M532" s="1" t="s">
        <v>5</v>
      </c>
      <c r="N532" s="1" t="s">
        <v>1482</v>
      </c>
    </row>
    <row r="533" spans="1:14" x14ac:dyDescent="0.3">
      <c r="A533" s="6">
        <v>701557</v>
      </c>
      <c r="B533" s="1" t="s">
        <v>179</v>
      </c>
      <c r="C533" s="1" t="s">
        <v>1258</v>
      </c>
      <c r="D533" s="1">
        <v>0</v>
      </c>
      <c r="E533" s="1" t="s">
        <v>1259</v>
      </c>
      <c r="F533" s="1" t="s">
        <v>1260</v>
      </c>
      <c r="G533" s="1">
        <v>0</v>
      </c>
      <c r="H533" s="1">
        <v>0</v>
      </c>
      <c r="I533" s="1" t="s">
        <v>33</v>
      </c>
      <c r="J533" s="1" t="s">
        <v>1261</v>
      </c>
      <c r="K533" s="1" t="s">
        <v>1262</v>
      </c>
      <c r="L533" s="7">
        <v>45535</v>
      </c>
      <c r="M533" s="1" t="s">
        <v>5</v>
      </c>
      <c r="N533" s="1" t="s">
        <v>1482</v>
      </c>
    </row>
    <row r="534" spans="1:14" x14ac:dyDescent="0.3">
      <c r="A534" s="6">
        <v>605526</v>
      </c>
      <c r="B534" s="1" t="s">
        <v>180</v>
      </c>
      <c r="C534" s="1" t="s">
        <v>1258</v>
      </c>
      <c r="D534" s="1">
        <v>0</v>
      </c>
      <c r="E534" s="1" t="s">
        <v>1259</v>
      </c>
      <c r="F534" s="1" t="s">
        <v>1260</v>
      </c>
      <c r="G534" s="1">
        <v>0</v>
      </c>
      <c r="H534" s="1">
        <v>0</v>
      </c>
      <c r="I534" s="1" t="s">
        <v>33</v>
      </c>
      <c r="J534" s="1" t="s">
        <v>1261</v>
      </c>
      <c r="K534" s="1" t="s">
        <v>1262</v>
      </c>
      <c r="L534" s="7">
        <v>45550</v>
      </c>
      <c r="M534" s="1" t="s">
        <v>0</v>
      </c>
      <c r="N534" s="1" t="s">
        <v>1482</v>
      </c>
    </row>
    <row r="535" spans="1:14" x14ac:dyDescent="0.3">
      <c r="A535" s="6">
        <v>701516</v>
      </c>
      <c r="B535" s="1" t="s">
        <v>181</v>
      </c>
      <c r="C535" s="1" t="s">
        <v>1258</v>
      </c>
      <c r="D535" s="1">
        <v>0</v>
      </c>
      <c r="E535" s="1" t="s">
        <v>1259</v>
      </c>
      <c r="F535" s="1" t="s">
        <v>1260</v>
      </c>
      <c r="G535" s="1">
        <v>0</v>
      </c>
      <c r="H535" s="1">
        <v>0</v>
      </c>
      <c r="I535" s="1" t="s">
        <v>33</v>
      </c>
      <c r="J535" s="1" t="s">
        <v>1261</v>
      </c>
      <c r="K535" s="1" t="s">
        <v>1262</v>
      </c>
      <c r="L535" s="7">
        <v>45550</v>
      </c>
      <c r="M535" s="1" t="s">
        <v>1</v>
      </c>
      <c r="N535" s="1" t="s">
        <v>1482</v>
      </c>
    </row>
    <row r="536" spans="1:14" x14ac:dyDescent="0.3">
      <c r="A536" s="6">
        <v>605305</v>
      </c>
      <c r="B536" s="1" t="s">
        <v>182</v>
      </c>
      <c r="C536" s="1" t="s">
        <v>1258</v>
      </c>
      <c r="D536" s="1">
        <v>0</v>
      </c>
      <c r="E536" s="1" t="s">
        <v>1259</v>
      </c>
      <c r="F536" s="1" t="s">
        <v>1260</v>
      </c>
      <c r="G536" s="1">
        <v>0</v>
      </c>
      <c r="H536" s="1">
        <v>0</v>
      </c>
      <c r="I536" s="1" t="s">
        <v>33</v>
      </c>
      <c r="J536" s="1" t="s">
        <v>1261</v>
      </c>
      <c r="K536" s="1" t="s">
        <v>1262</v>
      </c>
      <c r="L536" s="7">
        <v>45555</v>
      </c>
      <c r="M536" s="1" t="s">
        <v>1</v>
      </c>
      <c r="N536" s="1" t="s">
        <v>1482</v>
      </c>
    </row>
    <row r="537" spans="1:14" x14ac:dyDescent="0.3">
      <c r="A537" s="6">
        <v>607729</v>
      </c>
      <c r="B537" s="1" t="s">
        <v>183</v>
      </c>
      <c r="C537" s="1" t="s">
        <v>1258</v>
      </c>
      <c r="D537" s="1">
        <v>0</v>
      </c>
      <c r="E537" s="1" t="s">
        <v>1259</v>
      </c>
      <c r="F537" s="1" t="s">
        <v>1260</v>
      </c>
      <c r="G537" s="1">
        <v>0</v>
      </c>
      <c r="H537" s="1">
        <v>0</v>
      </c>
      <c r="I537" s="1" t="s">
        <v>33</v>
      </c>
      <c r="J537" s="1" t="s">
        <v>1261</v>
      </c>
      <c r="K537" s="1" t="s">
        <v>1262</v>
      </c>
      <c r="L537" s="7">
        <v>45541</v>
      </c>
      <c r="M537" s="1" t="s">
        <v>5</v>
      </c>
      <c r="N537" s="1" t="s">
        <v>1482</v>
      </c>
    </row>
    <row r="538" spans="1:14" x14ac:dyDescent="0.3">
      <c r="A538" s="6">
        <v>605623</v>
      </c>
      <c r="B538" s="1" t="s">
        <v>184</v>
      </c>
      <c r="C538" s="1" t="s">
        <v>1258</v>
      </c>
      <c r="D538" s="1">
        <v>0</v>
      </c>
      <c r="E538" s="1" t="s">
        <v>1259</v>
      </c>
      <c r="F538" s="1" t="s">
        <v>1260</v>
      </c>
      <c r="G538" s="1">
        <v>0</v>
      </c>
      <c r="H538" s="1">
        <v>0</v>
      </c>
      <c r="I538" s="1" t="s">
        <v>33</v>
      </c>
      <c r="J538" s="1" t="s">
        <v>1260</v>
      </c>
      <c r="K538" s="1" t="s">
        <v>1260</v>
      </c>
      <c r="L538" s="7">
        <v>45550</v>
      </c>
      <c r="M538" s="1" t="s">
        <v>0</v>
      </c>
      <c r="N538" s="1" t="s">
        <v>1482</v>
      </c>
    </row>
    <row r="539" spans="1:14" x14ac:dyDescent="0.3">
      <c r="A539" s="6">
        <v>701231</v>
      </c>
      <c r="B539" s="1" t="s">
        <v>1591</v>
      </c>
      <c r="C539" s="1" t="s">
        <v>1258</v>
      </c>
      <c r="D539" s="1">
        <v>0</v>
      </c>
      <c r="E539" s="1" t="s">
        <v>1259</v>
      </c>
      <c r="F539" s="1" t="s">
        <v>1260</v>
      </c>
      <c r="G539" s="1">
        <v>0</v>
      </c>
      <c r="H539" s="1">
        <v>0</v>
      </c>
      <c r="I539" s="1" t="s">
        <v>33</v>
      </c>
      <c r="J539" s="1" t="s">
        <v>1261</v>
      </c>
      <c r="K539" s="1" t="s">
        <v>1262</v>
      </c>
      <c r="L539" s="7">
        <v>45540</v>
      </c>
      <c r="M539" s="1" t="s">
        <v>1484</v>
      </c>
      <c r="N539" s="1" t="s">
        <v>1482</v>
      </c>
    </row>
    <row r="540" spans="1:14" x14ac:dyDescent="0.3">
      <c r="A540" s="6">
        <v>609268</v>
      </c>
      <c r="B540" s="1" t="s">
        <v>185</v>
      </c>
      <c r="C540" s="1" t="s">
        <v>1258</v>
      </c>
      <c r="D540" s="1">
        <v>0</v>
      </c>
      <c r="E540" s="1" t="s">
        <v>1259</v>
      </c>
      <c r="F540" s="1" t="s">
        <v>1260</v>
      </c>
      <c r="G540" s="1">
        <v>0</v>
      </c>
      <c r="H540" s="1">
        <v>0</v>
      </c>
      <c r="I540" s="1" t="s">
        <v>33</v>
      </c>
      <c r="J540" s="1" t="s">
        <v>1493</v>
      </c>
      <c r="K540" s="1" t="s">
        <v>1262</v>
      </c>
      <c r="L540" s="7">
        <v>45550</v>
      </c>
      <c r="M540" s="1" t="s">
        <v>0</v>
      </c>
      <c r="N540" s="1" t="s">
        <v>1482</v>
      </c>
    </row>
    <row r="541" spans="1:14" x14ac:dyDescent="0.3">
      <c r="A541" s="6">
        <v>607538</v>
      </c>
      <c r="B541" s="1" t="s">
        <v>186</v>
      </c>
      <c r="C541" s="1" t="s">
        <v>1258</v>
      </c>
      <c r="D541" s="1">
        <v>0</v>
      </c>
      <c r="E541" s="1" t="s">
        <v>1259</v>
      </c>
      <c r="F541" s="1" t="s">
        <v>1260</v>
      </c>
      <c r="G541" s="1">
        <v>0</v>
      </c>
      <c r="H541" s="1">
        <v>0</v>
      </c>
      <c r="I541" s="1" t="s">
        <v>33</v>
      </c>
      <c r="J541" s="1" t="s">
        <v>1260</v>
      </c>
      <c r="K541" s="1" t="s">
        <v>1260</v>
      </c>
      <c r="L541" s="7">
        <v>45550</v>
      </c>
      <c r="M541" s="1" t="s">
        <v>1</v>
      </c>
      <c r="N541" s="1" t="s">
        <v>1482</v>
      </c>
    </row>
    <row r="542" spans="1:14" x14ac:dyDescent="0.3">
      <c r="A542" s="6">
        <v>701678</v>
      </c>
      <c r="B542" s="1" t="s">
        <v>186</v>
      </c>
      <c r="C542" s="1" t="s">
        <v>1258</v>
      </c>
      <c r="D542" s="1">
        <v>0</v>
      </c>
      <c r="E542" s="1" t="s">
        <v>1259</v>
      </c>
      <c r="F542" s="1" t="s">
        <v>1260</v>
      </c>
      <c r="G542" s="1">
        <v>0</v>
      </c>
      <c r="H542" s="1">
        <v>0</v>
      </c>
      <c r="I542" s="1" t="s">
        <v>33</v>
      </c>
      <c r="J542" s="1" t="s">
        <v>1261</v>
      </c>
      <c r="K542" s="1" t="s">
        <v>1262</v>
      </c>
      <c r="L542" s="7">
        <v>45550</v>
      </c>
      <c r="M542" s="1" t="s">
        <v>1</v>
      </c>
      <c r="N542" s="1" t="s">
        <v>1482</v>
      </c>
    </row>
    <row r="543" spans="1:14" x14ac:dyDescent="0.3">
      <c r="A543" s="6">
        <v>605968</v>
      </c>
      <c r="B543" s="1" t="s">
        <v>187</v>
      </c>
      <c r="C543" s="1" t="s">
        <v>1258</v>
      </c>
      <c r="D543" s="1">
        <v>0</v>
      </c>
      <c r="E543" s="1" t="s">
        <v>1259</v>
      </c>
      <c r="F543" s="1" t="s">
        <v>1260</v>
      </c>
      <c r="G543" s="1">
        <v>0</v>
      </c>
      <c r="H543" s="1">
        <v>0</v>
      </c>
      <c r="I543" s="1" t="s">
        <v>33</v>
      </c>
      <c r="J543" s="1" t="s">
        <v>1261</v>
      </c>
      <c r="K543" s="1" t="s">
        <v>1262</v>
      </c>
      <c r="L543" s="7">
        <v>45543</v>
      </c>
      <c r="M543" s="1" t="s">
        <v>1</v>
      </c>
      <c r="N543" s="1" t="s">
        <v>1482</v>
      </c>
    </row>
    <row r="544" spans="1:14" x14ac:dyDescent="0.3">
      <c r="A544" s="6">
        <v>607545</v>
      </c>
      <c r="B544" s="1" t="s">
        <v>1592</v>
      </c>
      <c r="C544" s="1" t="s">
        <v>1258</v>
      </c>
      <c r="D544" s="1">
        <v>0</v>
      </c>
      <c r="E544" s="1" t="s">
        <v>1259</v>
      </c>
      <c r="F544" s="1" t="s">
        <v>1260</v>
      </c>
      <c r="G544" s="1">
        <v>0</v>
      </c>
      <c r="H544" s="1">
        <v>0</v>
      </c>
      <c r="I544" s="1" t="s">
        <v>33</v>
      </c>
      <c r="J544" s="1" t="s">
        <v>1260</v>
      </c>
      <c r="K544" s="1" t="s">
        <v>1260</v>
      </c>
      <c r="L544" s="7">
        <v>45535</v>
      </c>
      <c r="M544" s="1" t="s">
        <v>1497</v>
      </c>
      <c r="N544" s="1" t="s">
        <v>1482</v>
      </c>
    </row>
    <row r="545" spans="1:14" x14ac:dyDescent="0.3">
      <c r="A545" s="6">
        <v>605482</v>
      </c>
      <c r="B545" s="1" t="s">
        <v>188</v>
      </c>
      <c r="C545" s="1" t="s">
        <v>1258</v>
      </c>
      <c r="D545" s="1">
        <v>0</v>
      </c>
      <c r="E545" s="1" t="s">
        <v>1259</v>
      </c>
      <c r="F545" s="1" t="s">
        <v>1260</v>
      </c>
      <c r="G545" s="1">
        <v>0</v>
      </c>
      <c r="H545" s="1">
        <v>0</v>
      </c>
      <c r="I545" s="1" t="s">
        <v>33</v>
      </c>
      <c r="J545" s="1" t="s">
        <v>1261</v>
      </c>
      <c r="K545" s="1" t="s">
        <v>1262</v>
      </c>
      <c r="L545" s="7">
        <v>45550</v>
      </c>
      <c r="M545" s="1" t="s">
        <v>1</v>
      </c>
      <c r="N545" s="1" t="s">
        <v>1482</v>
      </c>
    </row>
    <row r="546" spans="1:14" x14ac:dyDescent="0.3">
      <c r="A546" s="6">
        <v>606834</v>
      </c>
      <c r="B546" s="1" t="s">
        <v>189</v>
      </c>
      <c r="C546" s="1" t="s">
        <v>1258</v>
      </c>
      <c r="D546" s="1">
        <v>0</v>
      </c>
      <c r="E546" s="1" t="s">
        <v>1259</v>
      </c>
      <c r="F546" s="1" t="s">
        <v>1260</v>
      </c>
      <c r="G546" s="1">
        <v>0</v>
      </c>
      <c r="H546" s="1">
        <v>0</v>
      </c>
      <c r="I546" s="1" t="s">
        <v>33</v>
      </c>
      <c r="J546" s="1" t="s">
        <v>1261</v>
      </c>
      <c r="K546" s="1" t="s">
        <v>1262</v>
      </c>
      <c r="L546" s="7">
        <v>45550</v>
      </c>
      <c r="M546" s="1" t="s">
        <v>1</v>
      </c>
      <c r="N546" s="1" t="s">
        <v>1482</v>
      </c>
    </row>
    <row r="547" spans="1:14" x14ac:dyDescent="0.3">
      <c r="A547" s="6">
        <v>606630</v>
      </c>
      <c r="B547" s="1" t="s">
        <v>1593</v>
      </c>
      <c r="C547" s="1" t="s">
        <v>1258</v>
      </c>
      <c r="D547" s="1">
        <v>0</v>
      </c>
      <c r="E547" s="1" t="s">
        <v>1259</v>
      </c>
      <c r="F547" s="1" t="s">
        <v>1260</v>
      </c>
      <c r="G547" s="1">
        <v>0</v>
      </c>
      <c r="H547" s="1">
        <v>0</v>
      </c>
      <c r="I547" s="1" t="s">
        <v>33</v>
      </c>
      <c r="J547" s="1" t="s">
        <v>1493</v>
      </c>
      <c r="K547" s="1" t="s">
        <v>1262</v>
      </c>
      <c r="L547" s="7">
        <v>45550</v>
      </c>
      <c r="M547" s="1" t="s">
        <v>1484</v>
      </c>
      <c r="N547" s="1" t="s">
        <v>1482</v>
      </c>
    </row>
    <row r="548" spans="1:14" x14ac:dyDescent="0.3">
      <c r="A548" s="6">
        <v>605182</v>
      </c>
      <c r="B548" s="1" t="s">
        <v>190</v>
      </c>
      <c r="C548" s="1" t="s">
        <v>1258</v>
      </c>
      <c r="D548" s="1">
        <v>0</v>
      </c>
      <c r="E548" s="1" t="s">
        <v>1266</v>
      </c>
      <c r="F548" s="1" t="s">
        <v>1267</v>
      </c>
      <c r="G548" s="1">
        <v>2</v>
      </c>
      <c r="H548" s="1">
        <v>0</v>
      </c>
      <c r="I548" s="1" t="s">
        <v>33</v>
      </c>
      <c r="J548" s="1" t="s">
        <v>1261</v>
      </c>
      <c r="K548" s="1" t="s">
        <v>1262</v>
      </c>
      <c r="L548" s="7">
        <v>45534</v>
      </c>
      <c r="M548" s="1" t="s">
        <v>1</v>
      </c>
      <c r="N548" s="1" t="s">
        <v>1482</v>
      </c>
    </row>
    <row r="549" spans="1:14" x14ac:dyDescent="0.3">
      <c r="A549" s="6">
        <v>607562</v>
      </c>
      <c r="B549" s="1" t="s">
        <v>190</v>
      </c>
      <c r="C549" s="1" t="s">
        <v>1258</v>
      </c>
      <c r="D549" s="1">
        <v>0</v>
      </c>
      <c r="E549" s="1" t="s">
        <v>1289</v>
      </c>
      <c r="F549" s="1" t="s">
        <v>1260</v>
      </c>
      <c r="G549" s="1">
        <v>0</v>
      </c>
      <c r="H549" s="1">
        <v>0</v>
      </c>
      <c r="I549" s="1" t="s">
        <v>33</v>
      </c>
      <c r="J549" s="1" t="s">
        <v>1260</v>
      </c>
      <c r="K549" s="1" t="s">
        <v>1290</v>
      </c>
      <c r="L549" s="7">
        <v>45534</v>
      </c>
      <c r="M549" s="1" t="s">
        <v>1</v>
      </c>
      <c r="N549" s="1" t="s">
        <v>1482</v>
      </c>
    </row>
    <row r="550" spans="1:14" x14ac:dyDescent="0.3">
      <c r="A550" s="6">
        <v>607561</v>
      </c>
      <c r="B550" s="1" t="s">
        <v>190</v>
      </c>
      <c r="C550" s="1" t="s">
        <v>1258</v>
      </c>
      <c r="D550" s="1">
        <v>0</v>
      </c>
      <c r="E550" s="1" t="s">
        <v>1259</v>
      </c>
      <c r="F550" s="1" t="s">
        <v>1260</v>
      </c>
      <c r="G550" s="1">
        <v>0</v>
      </c>
      <c r="H550" s="1">
        <v>0</v>
      </c>
      <c r="I550" s="1" t="s">
        <v>33</v>
      </c>
      <c r="J550" s="1" t="s">
        <v>1261</v>
      </c>
      <c r="K550" s="1" t="s">
        <v>1262</v>
      </c>
      <c r="L550" s="7">
        <v>45538</v>
      </c>
      <c r="M550" s="1" t="s">
        <v>1</v>
      </c>
      <c r="N550" s="1" t="s">
        <v>1482</v>
      </c>
    </row>
    <row r="551" spans="1:14" x14ac:dyDescent="0.3">
      <c r="A551" s="6">
        <v>606427</v>
      </c>
      <c r="B551" s="1" t="s">
        <v>191</v>
      </c>
      <c r="C551" s="1" t="s">
        <v>1258</v>
      </c>
      <c r="D551" s="1">
        <v>0</v>
      </c>
      <c r="E551" s="1" t="s">
        <v>1259</v>
      </c>
      <c r="F551" s="1" t="s">
        <v>1260</v>
      </c>
      <c r="G551" s="1">
        <v>0</v>
      </c>
      <c r="H551" s="1">
        <v>0</v>
      </c>
      <c r="I551" s="1" t="s">
        <v>33</v>
      </c>
      <c r="J551" s="1" t="s">
        <v>1261</v>
      </c>
      <c r="K551" s="1" t="s">
        <v>1262</v>
      </c>
      <c r="L551" s="7">
        <v>45536</v>
      </c>
      <c r="M551" s="1" t="s">
        <v>1</v>
      </c>
      <c r="N551" s="1" t="s">
        <v>1482</v>
      </c>
    </row>
    <row r="552" spans="1:14" x14ac:dyDescent="0.3">
      <c r="A552" s="6">
        <v>701580</v>
      </c>
      <c r="B552" s="1" t="s">
        <v>192</v>
      </c>
      <c r="C552" s="1" t="s">
        <v>1258</v>
      </c>
      <c r="D552" s="1">
        <v>0</v>
      </c>
      <c r="E552" s="1" t="s">
        <v>1259</v>
      </c>
      <c r="F552" s="1" t="s">
        <v>1260</v>
      </c>
      <c r="G552" s="1">
        <v>0</v>
      </c>
      <c r="H552" s="1">
        <v>0</v>
      </c>
      <c r="I552" s="1" t="s">
        <v>33</v>
      </c>
      <c r="J552" s="1" t="s">
        <v>1261</v>
      </c>
      <c r="K552" s="1" t="s">
        <v>1262</v>
      </c>
      <c r="L552" s="7">
        <v>45538</v>
      </c>
      <c r="M552" s="1" t="s">
        <v>1</v>
      </c>
      <c r="N552" s="1" t="s">
        <v>1482</v>
      </c>
    </row>
    <row r="553" spans="1:14" x14ac:dyDescent="0.3">
      <c r="A553" s="6">
        <v>605896</v>
      </c>
      <c r="B553" s="1" t="s">
        <v>193</v>
      </c>
      <c r="C553" s="1" t="s">
        <v>1258</v>
      </c>
      <c r="D553" s="1">
        <v>0</v>
      </c>
      <c r="E553" s="1" t="s">
        <v>1259</v>
      </c>
      <c r="F553" s="1" t="s">
        <v>1260</v>
      </c>
      <c r="G553" s="1">
        <v>0</v>
      </c>
      <c r="H553" s="1">
        <v>0</v>
      </c>
      <c r="I553" s="1" t="s">
        <v>33</v>
      </c>
      <c r="J553" s="1" t="s">
        <v>1261</v>
      </c>
      <c r="K553" s="1" t="s">
        <v>1262</v>
      </c>
      <c r="L553" s="7">
        <v>45550</v>
      </c>
      <c r="M553" s="1" t="s">
        <v>1</v>
      </c>
      <c r="N553" s="1" t="s">
        <v>1482</v>
      </c>
    </row>
    <row r="554" spans="1:14" x14ac:dyDescent="0.3">
      <c r="A554" s="6">
        <v>701571</v>
      </c>
      <c r="B554" s="1" t="s">
        <v>194</v>
      </c>
      <c r="C554" s="1" t="s">
        <v>1258</v>
      </c>
      <c r="D554" s="1">
        <v>0</v>
      </c>
      <c r="E554" s="1" t="s">
        <v>1259</v>
      </c>
      <c r="F554" s="1" t="s">
        <v>1260</v>
      </c>
      <c r="G554" s="1">
        <v>0</v>
      </c>
      <c r="H554" s="1">
        <v>0</v>
      </c>
      <c r="I554" s="1" t="s">
        <v>33</v>
      </c>
      <c r="J554" s="1" t="s">
        <v>1261</v>
      </c>
      <c r="K554" s="1" t="s">
        <v>1262</v>
      </c>
      <c r="L554" s="7">
        <v>45536</v>
      </c>
      <c r="M554" s="1" t="s">
        <v>1</v>
      </c>
      <c r="N554" s="1" t="s">
        <v>1482</v>
      </c>
    </row>
    <row r="555" spans="1:14" x14ac:dyDescent="0.3">
      <c r="A555" s="6">
        <v>701164</v>
      </c>
      <c r="B555" s="1" t="s">
        <v>195</v>
      </c>
      <c r="C555" s="1" t="s">
        <v>1258</v>
      </c>
      <c r="D555" s="1">
        <v>0</v>
      </c>
      <c r="E555" s="1" t="s">
        <v>1259</v>
      </c>
      <c r="F555" s="1" t="s">
        <v>1260</v>
      </c>
      <c r="G555" s="1">
        <v>0</v>
      </c>
      <c r="H555" s="1">
        <v>0</v>
      </c>
      <c r="I555" s="1" t="s">
        <v>33</v>
      </c>
      <c r="J555" s="1" t="s">
        <v>1261</v>
      </c>
      <c r="K555" s="1" t="s">
        <v>1262</v>
      </c>
      <c r="L555" s="7">
        <v>45536</v>
      </c>
      <c r="M555" s="1" t="s">
        <v>1</v>
      </c>
      <c r="N555" s="1" t="s">
        <v>1482</v>
      </c>
    </row>
    <row r="556" spans="1:14" x14ac:dyDescent="0.3">
      <c r="A556" s="6">
        <v>605096</v>
      </c>
      <c r="B556" s="1" t="s">
        <v>1594</v>
      </c>
      <c r="C556" s="1" t="s">
        <v>1258</v>
      </c>
      <c r="D556" s="1">
        <v>0</v>
      </c>
      <c r="E556" s="1" t="s">
        <v>1266</v>
      </c>
      <c r="F556" s="1" t="s">
        <v>1267</v>
      </c>
      <c r="G556" s="1">
        <v>4</v>
      </c>
      <c r="H556" s="1">
        <v>0</v>
      </c>
      <c r="I556" s="1" t="s">
        <v>33</v>
      </c>
      <c r="J556" s="1" t="s">
        <v>1261</v>
      </c>
      <c r="K556" s="1" t="s">
        <v>1262</v>
      </c>
      <c r="L556" s="7">
        <v>45534</v>
      </c>
      <c r="M556" s="1" t="s">
        <v>1497</v>
      </c>
      <c r="N556" s="1" t="s">
        <v>1482</v>
      </c>
    </row>
    <row r="557" spans="1:14" x14ac:dyDescent="0.3">
      <c r="A557" s="6">
        <v>609961</v>
      </c>
      <c r="B557" s="1" t="s">
        <v>1595</v>
      </c>
      <c r="C557" s="1" t="s">
        <v>1258</v>
      </c>
      <c r="D557" s="1">
        <v>0</v>
      </c>
      <c r="E557" s="1" t="s">
        <v>1259</v>
      </c>
      <c r="F557" s="1" t="s">
        <v>1260</v>
      </c>
      <c r="G557" s="1">
        <v>0</v>
      </c>
      <c r="H557" s="1">
        <v>0</v>
      </c>
      <c r="I557" s="1" t="s">
        <v>33</v>
      </c>
      <c r="J557" s="1" t="s">
        <v>1261</v>
      </c>
      <c r="K557" s="1" t="s">
        <v>1262</v>
      </c>
      <c r="L557" s="7">
        <v>45536</v>
      </c>
      <c r="M557" s="1" t="s">
        <v>1487</v>
      </c>
      <c r="N557" s="1" t="s">
        <v>1482</v>
      </c>
    </row>
    <row r="558" spans="1:14" x14ac:dyDescent="0.3">
      <c r="A558" s="6">
        <v>609659</v>
      </c>
      <c r="B558" s="1" t="s">
        <v>196</v>
      </c>
      <c r="C558" s="1" t="s">
        <v>1258</v>
      </c>
      <c r="D558" s="1">
        <v>0</v>
      </c>
      <c r="E558" s="1" t="s">
        <v>1259</v>
      </c>
      <c r="F558" s="1" t="s">
        <v>1260</v>
      </c>
      <c r="G558" s="1">
        <v>0</v>
      </c>
      <c r="H558" s="1">
        <v>0</v>
      </c>
      <c r="I558" s="1" t="s">
        <v>33</v>
      </c>
      <c r="J558" s="1" t="s">
        <v>1260</v>
      </c>
      <c r="K558" s="1" t="s">
        <v>1260</v>
      </c>
      <c r="L558" s="7">
        <v>45544</v>
      </c>
      <c r="M558" s="1" t="s">
        <v>1</v>
      </c>
      <c r="N558" s="1" t="s">
        <v>1482</v>
      </c>
    </row>
    <row r="559" spans="1:14" x14ac:dyDescent="0.3">
      <c r="A559" s="6">
        <v>606830</v>
      </c>
      <c r="B559" s="1" t="s">
        <v>1596</v>
      </c>
      <c r="C559" s="1" t="s">
        <v>1258</v>
      </c>
      <c r="D559" s="1">
        <v>0</v>
      </c>
      <c r="E559" s="1" t="s">
        <v>1259</v>
      </c>
      <c r="F559" s="1" t="s">
        <v>1260</v>
      </c>
      <c r="G559" s="1">
        <v>0</v>
      </c>
      <c r="H559" s="1">
        <v>0</v>
      </c>
      <c r="I559" s="1" t="s">
        <v>33</v>
      </c>
      <c r="J559" s="1" t="s">
        <v>1493</v>
      </c>
      <c r="K559" s="1" t="s">
        <v>1262</v>
      </c>
      <c r="L559" s="7">
        <v>45538</v>
      </c>
      <c r="M559" s="1" t="s">
        <v>1487</v>
      </c>
      <c r="N559" s="1" t="s">
        <v>1482</v>
      </c>
    </row>
    <row r="560" spans="1:14" x14ac:dyDescent="0.3">
      <c r="A560" s="6">
        <v>607704</v>
      </c>
      <c r="B560" s="1" t="s">
        <v>1597</v>
      </c>
      <c r="C560" s="1" t="s">
        <v>1258</v>
      </c>
      <c r="D560" s="1">
        <v>0</v>
      </c>
      <c r="E560" s="1" t="s">
        <v>1259</v>
      </c>
      <c r="F560" s="1" t="s">
        <v>1260</v>
      </c>
      <c r="G560" s="1">
        <v>0</v>
      </c>
      <c r="H560" s="1">
        <v>0</v>
      </c>
      <c r="I560" s="1" t="s">
        <v>33</v>
      </c>
      <c r="J560" s="1" t="s">
        <v>1261</v>
      </c>
      <c r="K560" s="1" t="s">
        <v>1262</v>
      </c>
      <c r="L560" s="7">
        <v>45540</v>
      </c>
      <c r="M560" s="1" t="s">
        <v>1497</v>
      </c>
      <c r="N560" s="1" t="s">
        <v>1482</v>
      </c>
    </row>
    <row r="561" spans="1:14" x14ac:dyDescent="0.3">
      <c r="A561" s="6">
        <v>606609</v>
      </c>
      <c r="B561" s="1" t="s">
        <v>1598</v>
      </c>
      <c r="C561" s="1" t="s">
        <v>1258</v>
      </c>
      <c r="D561" s="1">
        <v>0</v>
      </c>
      <c r="E561" s="1" t="s">
        <v>1259</v>
      </c>
      <c r="F561" s="1" t="s">
        <v>1260</v>
      </c>
      <c r="G561" s="1">
        <v>0</v>
      </c>
      <c r="H561" s="1">
        <v>0</v>
      </c>
      <c r="I561" s="1" t="s">
        <v>33</v>
      </c>
      <c r="J561" s="1" t="s">
        <v>1493</v>
      </c>
      <c r="K561" s="1" t="s">
        <v>1262</v>
      </c>
      <c r="L561" s="7">
        <v>45544</v>
      </c>
      <c r="M561" s="1" t="s">
        <v>1487</v>
      </c>
      <c r="N561" s="1" t="s">
        <v>1482</v>
      </c>
    </row>
    <row r="562" spans="1:14" x14ac:dyDescent="0.3">
      <c r="A562" s="6">
        <v>605559</v>
      </c>
      <c r="B562" s="1" t="s">
        <v>197</v>
      </c>
      <c r="C562" s="1" t="s">
        <v>1258</v>
      </c>
      <c r="D562" s="1">
        <v>0</v>
      </c>
      <c r="E562" s="1" t="s">
        <v>1259</v>
      </c>
      <c r="F562" s="1" t="s">
        <v>1260</v>
      </c>
      <c r="G562" s="1">
        <v>0</v>
      </c>
      <c r="H562" s="1">
        <v>0</v>
      </c>
      <c r="I562" s="1" t="s">
        <v>33</v>
      </c>
      <c r="J562" s="1" t="s">
        <v>1260</v>
      </c>
      <c r="K562" s="1" t="s">
        <v>1260</v>
      </c>
      <c r="L562" s="7">
        <v>45541</v>
      </c>
      <c r="M562" s="1" t="s">
        <v>0</v>
      </c>
      <c r="N562" s="1" t="s">
        <v>1482</v>
      </c>
    </row>
    <row r="563" spans="1:14" x14ac:dyDescent="0.3">
      <c r="A563" s="6">
        <v>609283</v>
      </c>
      <c r="B563" s="1" t="s">
        <v>197</v>
      </c>
      <c r="C563" s="1" t="s">
        <v>1258</v>
      </c>
      <c r="D563" s="1">
        <v>0</v>
      </c>
      <c r="E563" s="1" t="s">
        <v>1259</v>
      </c>
      <c r="F563" s="1" t="s">
        <v>1260</v>
      </c>
      <c r="G563" s="1">
        <v>0</v>
      </c>
      <c r="H563" s="1">
        <v>0</v>
      </c>
      <c r="I563" s="1" t="s">
        <v>33</v>
      </c>
      <c r="J563" s="1" t="s">
        <v>1260</v>
      </c>
      <c r="K563" s="1" t="s">
        <v>1260</v>
      </c>
      <c r="L563" s="7">
        <v>45540</v>
      </c>
      <c r="M563" s="1" t="s">
        <v>0</v>
      </c>
      <c r="N563" s="1" t="s">
        <v>1482</v>
      </c>
    </row>
    <row r="564" spans="1:14" x14ac:dyDescent="0.3">
      <c r="A564" s="6">
        <v>606171</v>
      </c>
      <c r="B564" s="1" t="s">
        <v>198</v>
      </c>
      <c r="C564" s="1" t="s">
        <v>1258</v>
      </c>
      <c r="D564" s="1">
        <v>0</v>
      </c>
      <c r="E564" s="1" t="s">
        <v>1259</v>
      </c>
      <c r="F564" s="1" t="s">
        <v>1260</v>
      </c>
      <c r="G564" s="1">
        <v>0</v>
      </c>
      <c r="H564" s="1">
        <v>0</v>
      </c>
      <c r="I564" s="1" t="s">
        <v>33</v>
      </c>
      <c r="J564" s="1" t="s">
        <v>1261</v>
      </c>
      <c r="K564" s="1" t="s">
        <v>1262</v>
      </c>
      <c r="L564" s="7">
        <v>45550</v>
      </c>
      <c r="M564" s="1" t="s">
        <v>0</v>
      </c>
      <c r="N564" s="1" t="s">
        <v>1482</v>
      </c>
    </row>
    <row r="565" spans="1:14" x14ac:dyDescent="0.3">
      <c r="A565" s="6">
        <v>609731</v>
      </c>
      <c r="B565" s="1" t="s">
        <v>1599</v>
      </c>
      <c r="C565" s="1" t="s">
        <v>1258</v>
      </c>
      <c r="D565" s="1">
        <v>0</v>
      </c>
      <c r="E565" s="1" t="s">
        <v>1259</v>
      </c>
      <c r="F565" s="1" t="s">
        <v>1260</v>
      </c>
      <c r="G565" s="1">
        <v>0</v>
      </c>
      <c r="H565" s="1">
        <v>0</v>
      </c>
      <c r="I565" s="1" t="s">
        <v>33</v>
      </c>
      <c r="J565" s="1" t="s">
        <v>1493</v>
      </c>
      <c r="K565" s="1" t="s">
        <v>1262</v>
      </c>
      <c r="L565" s="7">
        <v>45550</v>
      </c>
      <c r="M565" s="1" t="s">
        <v>1484</v>
      </c>
      <c r="N565" s="1" t="s">
        <v>1482</v>
      </c>
    </row>
    <row r="566" spans="1:14" x14ac:dyDescent="0.3">
      <c r="A566" s="6">
        <v>609640</v>
      </c>
      <c r="B566" s="1" t="s">
        <v>199</v>
      </c>
      <c r="C566" s="1" t="s">
        <v>1258</v>
      </c>
      <c r="D566" s="1">
        <v>0</v>
      </c>
      <c r="E566" s="1" t="s">
        <v>1259</v>
      </c>
      <c r="F566" s="1" t="s">
        <v>1260</v>
      </c>
      <c r="G566" s="1">
        <v>0</v>
      </c>
      <c r="H566" s="1">
        <v>0</v>
      </c>
      <c r="I566" s="1" t="s">
        <v>33</v>
      </c>
      <c r="J566" s="1" t="s">
        <v>1260</v>
      </c>
      <c r="K566" s="1" t="s">
        <v>1260</v>
      </c>
      <c r="L566" s="7">
        <v>45535</v>
      </c>
      <c r="M566" s="1" t="s">
        <v>0</v>
      </c>
      <c r="N566" s="1" t="s">
        <v>1482</v>
      </c>
    </row>
    <row r="567" spans="1:14" x14ac:dyDescent="0.3">
      <c r="A567" s="6">
        <v>609377</v>
      </c>
      <c r="B567" s="1" t="s">
        <v>200</v>
      </c>
      <c r="C567" s="1" t="s">
        <v>1258</v>
      </c>
      <c r="D567" s="1">
        <v>0</v>
      </c>
      <c r="E567" s="1" t="s">
        <v>1259</v>
      </c>
      <c r="F567" s="1" t="s">
        <v>1260</v>
      </c>
      <c r="G567" s="1">
        <v>0</v>
      </c>
      <c r="H567" s="1">
        <v>0</v>
      </c>
      <c r="I567" s="1" t="s">
        <v>33</v>
      </c>
      <c r="J567" s="1" t="s">
        <v>1260</v>
      </c>
      <c r="K567" s="1" t="s">
        <v>1260</v>
      </c>
      <c r="L567" s="7">
        <v>45550</v>
      </c>
      <c r="M567" s="1" t="s">
        <v>0</v>
      </c>
      <c r="N567" s="1" t="s">
        <v>1482</v>
      </c>
    </row>
    <row r="568" spans="1:14" x14ac:dyDescent="0.3">
      <c r="A568" s="6">
        <v>605713</v>
      </c>
      <c r="B568" s="1" t="s">
        <v>1600</v>
      </c>
      <c r="C568" s="1" t="s">
        <v>1258</v>
      </c>
      <c r="D568" s="1">
        <v>0</v>
      </c>
      <c r="E568" s="1" t="s">
        <v>1259</v>
      </c>
      <c r="F568" s="1" t="s">
        <v>1260</v>
      </c>
      <c r="G568" s="1">
        <v>0</v>
      </c>
      <c r="H568" s="1">
        <v>0</v>
      </c>
      <c r="I568" s="1" t="s">
        <v>33</v>
      </c>
      <c r="J568" s="1" t="s">
        <v>1261</v>
      </c>
      <c r="K568" s="1" t="s">
        <v>1262</v>
      </c>
      <c r="L568" s="7">
        <v>45549</v>
      </c>
      <c r="M568" s="1" t="s">
        <v>1497</v>
      </c>
      <c r="N568" s="1" t="s">
        <v>1482</v>
      </c>
    </row>
    <row r="569" spans="1:14" x14ac:dyDescent="0.3">
      <c r="A569" s="6">
        <v>606246</v>
      </c>
      <c r="B569" s="1" t="s">
        <v>201</v>
      </c>
      <c r="C569" s="1" t="s">
        <v>1258</v>
      </c>
      <c r="D569" s="1">
        <v>0</v>
      </c>
      <c r="E569" s="1" t="s">
        <v>1259</v>
      </c>
      <c r="F569" s="1" t="s">
        <v>1260</v>
      </c>
      <c r="G569" s="1">
        <v>0</v>
      </c>
      <c r="H569" s="1">
        <v>0</v>
      </c>
      <c r="I569" s="1" t="s">
        <v>33</v>
      </c>
      <c r="J569" s="1" t="s">
        <v>1261</v>
      </c>
      <c r="K569" s="1" t="s">
        <v>1262</v>
      </c>
      <c r="L569" s="7">
        <v>45535</v>
      </c>
      <c r="M569" s="1" t="s">
        <v>1</v>
      </c>
      <c r="N569" s="1" t="s">
        <v>1482</v>
      </c>
    </row>
    <row r="570" spans="1:14" x14ac:dyDescent="0.3">
      <c r="A570" s="6">
        <v>701165</v>
      </c>
      <c r="B570" s="1" t="s">
        <v>202</v>
      </c>
      <c r="C570" s="1" t="s">
        <v>1258</v>
      </c>
      <c r="D570" s="1">
        <v>0</v>
      </c>
      <c r="E570" s="1" t="s">
        <v>1259</v>
      </c>
      <c r="F570" s="1" t="s">
        <v>1260</v>
      </c>
      <c r="G570" s="1">
        <v>0</v>
      </c>
      <c r="H570" s="1">
        <v>0</v>
      </c>
      <c r="I570" s="1" t="s">
        <v>33</v>
      </c>
      <c r="J570" s="1" t="s">
        <v>1261</v>
      </c>
      <c r="K570" s="1" t="s">
        <v>1262</v>
      </c>
      <c r="L570" s="7">
        <v>45542</v>
      </c>
      <c r="M570" s="1" t="s">
        <v>1</v>
      </c>
      <c r="N570" s="1" t="s">
        <v>1482</v>
      </c>
    </row>
    <row r="571" spans="1:14" x14ac:dyDescent="0.3">
      <c r="A571" s="6">
        <v>607631</v>
      </c>
      <c r="B571" s="1" t="s">
        <v>203</v>
      </c>
      <c r="C571" s="1" t="s">
        <v>1258</v>
      </c>
      <c r="D571" s="1">
        <v>0</v>
      </c>
      <c r="E571" s="1" t="s">
        <v>1259</v>
      </c>
      <c r="F571" s="1" t="s">
        <v>1260</v>
      </c>
      <c r="G571" s="1">
        <v>0</v>
      </c>
      <c r="H571" s="1">
        <v>0</v>
      </c>
      <c r="I571" s="1" t="s">
        <v>33</v>
      </c>
      <c r="J571" s="1" t="s">
        <v>1261</v>
      </c>
      <c r="K571" s="1" t="s">
        <v>1262</v>
      </c>
      <c r="L571" s="7">
        <v>45556</v>
      </c>
      <c r="M571" s="1" t="s">
        <v>1</v>
      </c>
      <c r="N571" s="1" t="s">
        <v>1482</v>
      </c>
    </row>
    <row r="572" spans="1:14" x14ac:dyDescent="0.3">
      <c r="A572" s="6">
        <v>607700</v>
      </c>
      <c r="B572" s="1" t="s">
        <v>204</v>
      </c>
      <c r="C572" s="1" t="s">
        <v>1258</v>
      </c>
      <c r="D572" s="1">
        <v>0</v>
      </c>
      <c r="E572" s="1" t="s">
        <v>1259</v>
      </c>
      <c r="F572" s="1" t="s">
        <v>1260</v>
      </c>
      <c r="G572" s="1">
        <v>0</v>
      </c>
      <c r="H572" s="1">
        <v>0</v>
      </c>
      <c r="I572" s="1" t="s">
        <v>33</v>
      </c>
      <c r="J572" s="1" t="s">
        <v>1261</v>
      </c>
      <c r="K572" s="1" t="s">
        <v>1262</v>
      </c>
      <c r="L572" s="7">
        <v>45540</v>
      </c>
      <c r="M572" s="1" t="s">
        <v>5</v>
      </c>
      <c r="N572" s="1" t="s">
        <v>1482</v>
      </c>
    </row>
    <row r="573" spans="1:14" x14ac:dyDescent="0.3">
      <c r="A573" s="6">
        <v>605861</v>
      </c>
      <c r="B573" s="1" t="s">
        <v>205</v>
      </c>
      <c r="C573" s="1" t="s">
        <v>1258</v>
      </c>
      <c r="D573" s="1">
        <v>0</v>
      </c>
      <c r="E573" s="1" t="s">
        <v>1259</v>
      </c>
      <c r="F573" s="1" t="s">
        <v>1260</v>
      </c>
      <c r="G573" s="1">
        <v>0</v>
      </c>
      <c r="H573" s="1">
        <v>0</v>
      </c>
      <c r="I573" s="1" t="s">
        <v>33</v>
      </c>
      <c r="J573" s="1" t="s">
        <v>1261</v>
      </c>
      <c r="K573" s="1" t="s">
        <v>1262</v>
      </c>
      <c r="L573" s="7">
        <v>45549</v>
      </c>
      <c r="M573" s="1" t="s">
        <v>5</v>
      </c>
      <c r="N573" s="1" t="s">
        <v>1482</v>
      </c>
    </row>
    <row r="574" spans="1:14" x14ac:dyDescent="0.3">
      <c r="A574" s="6">
        <v>609500</v>
      </c>
      <c r="B574" s="1" t="s">
        <v>206</v>
      </c>
      <c r="C574" s="1" t="s">
        <v>1258</v>
      </c>
      <c r="D574" s="1">
        <v>0</v>
      </c>
      <c r="E574" s="1" t="s">
        <v>1259</v>
      </c>
      <c r="F574" s="1" t="s">
        <v>1260</v>
      </c>
      <c r="G574" s="1">
        <v>0</v>
      </c>
      <c r="H574" s="1">
        <v>0</v>
      </c>
      <c r="I574" s="1" t="s">
        <v>33</v>
      </c>
      <c r="J574" s="1" t="s">
        <v>1261</v>
      </c>
      <c r="K574" s="1" t="s">
        <v>1262</v>
      </c>
      <c r="L574" s="7">
        <v>45549</v>
      </c>
      <c r="M574" s="1" t="s">
        <v>5</v>
      </c>
      <c r="N574" s="1" t="s">
        <v>1482</v>
      </c>
    </row>
    <row r="575" spans="1:14" x14ac:dyDescent="0.3">
      <c r="A575" s="6">
        <v>607719</v>
      </c>
      <c r="B575" s="1" t="s">
        <v>207</v>
      </c>
      <c r="C575" s="1" t="s">
        <v>1258</v>
      </c>
      <c r="D575" s="1">
        <v>0</v>
      </c>
      <c r="E575" s="1" t="s">
        <v>1259</v>
      </c>
      <c r="F575" s="1" t="s">
        <v>1260</v>
      </c>
      <c r="G575" s="1">
        <v>0</v>
      </c>
      <c r="H575" s="1">
        <v>0</v>
      </c>
      <c r="I575" s="1" t="s">
        <v>33</v>
      </c>
      <c r="J575" s="1" t="s">
        <v>1261</v>
      </c>
      <c r="K575" s="1" t="s">
        <v>1262</v>
      </c>
      <c r="L575" s="7">
        <v>45556</v>
      </c>
      <c r="M575" s="1" t="s">
        <v>5</v>
      </c>
      <c r="N575" s="1" t="s">
        <v>1482</v>
      </c>
    </row>
    <row r="576" spans="1:14" x14ac:dyDescent="0.3">
      <c r="A576" s="6">
        <v>701232</v>
      </c>
      <c r="B576" s="1" t="s">
        <v>1601</v>
      </c>
      <c r="C576" s="1" t="s">
        <v>1258</v>
      </c>
      <c r="D576" s="1">
        <v>0</v>
      </c>
      <c r="E576" s="1" t="s">
        <v>1259</v>
      </c>
      <c r="F576" s="1" t="s">
        <v>1260</v>
      </c>
      <c r="G576" s="1">
        <v>0</v>
      </c>
      <c r="H576" s="1">
        <v>0</v>
      </c>
      <c r="I576" s="1" t="s">
        <v>33</v>
      </c>
      <c r="J576" s="1" t="s">
        <v>1261</v>
      </c>
      <c r="K576" s="1" t="s">
        <v>1262</v>
      </c>
      <c r="L576" s="7">
        <v>45541</v>
      </c>
      <c r="M576" s="1" t="s">
        <v>1484</v>
      </c>
      <c r="N576" s="1" t="s">
        <v>1482</v>
      </c>
    </row>
    <row r="577" spans="1:14" x14ac:dyDescent="0.3">
      <c r="A577" s="6">
        <v>605215</v>
      </c>
      <c r="B577" s="1" t="s">
        <v>6</v>
      </c>
      <c r="C577" s="1" t="s">
        <v>1258</v>
      </c>
      <c r="D577" s="1">
        <v>0</v>
      </c>
      <c r="E577" s="1" t="s">
        <v>1266</v>
      </c>
      <c r="F577" s="1" t="s">
        <v>1267</v>
      </c>
      <c r="G577" s="1">
        <v>1</v>
      </c>
      <c r="H577" s="1">
        <v>0</v>
      </c>
      <c r="I577" s="1" t="s">
        <v>33</v>
      </c>
      <c r="J577" s="1" t="s">
        <v>1261</v>
      </c>
      <c r="K577" s="1" t="s">
        <v>1262</v>
      </c>
      <c r="L577" s="7">
        <v>45537</v>
      </c>
      <c r="M577" s="1" t="s">
        <v>5</v>
      </c>
      <c r="N577" s="1" t="s">
        <v>1482</v>
      </c>
    </row>
    <row r="578" spans="1:14" x14ac:dyDescent="0.3">
      <c r="A578" s="6">
        <v>607653</v>
      </c>
      <c r="B578" s="1" t="s">
        <v>6</v>
      </c>
      <c r="C578" s="1" t="s">
        <v>1258</v>
      </c>
      <c r="D578" s="1">
        <v>0</v>
      </c>
      <c r="E578" s="1" t="s">
        <v>1259</v>
      </c>
      <c r="F578" s="1" t="s">
        <v>1260</v>
      </c>
      <c r="G578" s="1">
        <v>0</v>
      </c>
      <c r="H578" s="1">
        <v>0</v>
      </c>
      <c r="I578" s="1" t="s">
        <v>33</v>
      </c>
      <c r="J578" s="1" t="s">
        <v>1261</v>
      </c>
      <c r="K578" s="1" t="s">
        <v>1262</v>
      </c>
      <c r="L578" s="7">
        <v>45537</v>
      </c>
      <c r="M578" s="1" t="s">
        <v>5</v>
      </c>
      <c r="N578" s="1" t="s">
        <v>1482</v>
      </c>
    </row>
    <row r="579" spans="1:14" x14ac:dyDescent="0.3">
      <c r="A579" s="6">
        <v>607652</v>
      </c>
      <c r="B579" s="1" t="s">
        <v>6</v>
      </c>
      <c r="C579" s="1" t="s">
        <v>1258</v>
      </c>
      <c r="D579" s="1">
        <v>0</v>
      </c>
      <c r="E579" s="1" t="s">
        <v>1259</v>
      </c>
      <c r="F579" s="1" t="s">
        <v>1260</v>
      </c>
      <c r="G579" s="1">
        <v>0</v>
      </c>
      <c r="H579" s="1">
        <v>0</v>
      </c>
      <c r="I579" s="1" t="s">
        <v>33</v>
      </c>
      <c r="J579" s="1" t="s">
        <v>1261</v>
      </c>
      <c r="K579" s="1" t="s">
        <v>1262</v>
      </c>
      <c r="L579" s="7">
        <v>45537</v>
      </c>
      <c r="M579" s="1" t="s">
        <v>5</v>
      </c>
      <c r="N579" s="1" t="s">
        <v>1482</v>
      </c>
    </row>
    <row r="580" spans="1:14" x14ac:dyDescent="0.3">
      <c r="A580" s="6">
        <v>609665</v>
      </c>
      <c r="B580" s="1" t="s">
        <v>208</v>
      </c>
      <c r="C580" s="1" t="s">
        <v>1258</v>
      </c>
      <c r="D580" s="1">
        <v>0</v>
      </c>
      <c r="E580" s="1" t="s">
        <v>1259</v>
      </c>
      <c r="F580" s="1" t="s">
        <v>1260</v>
      </c>
      <c r="G580" s="1">
        <v>0</v>
      </c>
      <c r="H580" s="1">
        <v>0</v>
      </c>
      <c r="I580" s="1" t="s">
        <v>33</v>
      </c>
      <c r="J580" s="1" t="s">
        <v>1261</v>
      </c>
      <c r="K580" s="1" t="s">
        <v>1262</v>
      </c>
      <c r="L580" s="7">
        <v>45542</v>
      </c>
      <c r="M580" s="1" t="s">
        <v>1</v>
      </c>
      <c r="N580" s="1" t="s">
        <v>1482</v>
      </c>
    </row>
    <row r="581" spans="1:14" x14ac:dyDescent="0.3">
      <c r="A581" s="6">
        <v>605708</v>
      </c>
      <c r="B581" s="1" t="s">
        <v>209</v>
      </c>
      <c r="C581" s="1" t="s">
        <v>1258</v>
      </c>
      <c r="D581" s="1">
        <v>0</v>
      </c>
      <c r="E581" s="1" t="s">
        <v>1259</v>
      </c>
      <c r="F581" s="1" t="s">
        <v>1260</v>
      </c>
      <c r="G581" s="1">
        <v>0</v>
      </c>
      <c r="H581" s="1">
        <v>0</v>
      </c>
      <c r="I581" s="1" t="s">
        <v>33</v>
      </c>
      <c r="J581" s="1" t="s">
        <v>1261</v>
      </c>
      <c r="K581" s="1" t="s">
        <v>1262</v>
      </c>
      <c r="L581" s="7">
        <v>45538</v>
      </c>
      <c r="M581" s="1" t="s">
        <v>1</v>
      </c>
      <c r="N581" s="1" t="s">
        <v>1482</v>
      </c>
    </row>
    <row r="582" spans="1:14" x14ac:dyDescent="0.3">
      <c r="A582" s="6">
        <v>606888</v>
      </c>
      <c r="B582" s="1" t="s">
        <v>210</v>
      </c>
      <c r="C582" s="1" t="s">
        <v>1258</v>
      </c>
      <c r="D582" s="1">
        <v>0</v>
      </c>
      <c r="E582" s="1" t="s">
        <v>1259</v>
      </c>
      <c r="F582" s="1" t="s">
        <v>1260</v>
      </c>
      <c r="G582" s="1">
        <v>0</v>
      </c>
      <c r="H582" s="1">
        <v>0</v>
      </c>
      <c r="I582" s="1" t="s">
        <v>33</v>
      </c>
      <c r="J582" s="1" t="s">
        <v>1261</v>
      </c>
      <c r="K582" s="1" t="s">
        <v>1262</v>
      </c>
      <c r="L582" s="7">
        <v>45538</v>
      </c>
      <c r="M582" s="1" t="s">
        <v>1</v>
      </c>
      <c r="N582" s="1" t="s">
        <v>1482</v>
      </c>
    </row>
    <row r="583" spans="1:14" x14ac:dyDescent="0.3">
      <c r="A583" s="6">
        <v>609355</v>
      </c>
      <c r="B583" s="1" t="s">
        <v>211</v>
      </c>
      <c r="C583" s="1" t="s">
        <v>1258</v>
      </c>
      <c r="D583" s="1">
        <v>0</v>
      </c>
      <c r="E583" s="1" t="s">
        <v>1259</v>
      </c>
      <c r="F583" s="1" t="s">
        <v>1260</v>
      </c>
      <c r="G583" s="1">
        <v>0</v>
      </c>
      <c r="H583" s="1">
        <v>0</v>
      </c>
      <c r="I583" s="1" t="s">
        <v>33</v>
      </c>
      <c r="J583" s="1" t="s">
        <v>1261</v>
      </c>
      <c r="K583" s="1" t="s">
        <v>1262</v>
      </c>
      <c r="L583" s="7">
        <v>45538</v>
      </c>
      <c r="M583" s="1" t="s">
        <v>0</v>
      </c>
      <c r="N583" s="1" t="s">
        <v>1482</v>
      </c>
    </row>
    <row r="584" spans="1:14" x14ac:dyDescent="0.3">
      <c r="A584" s="6">
        <v>605642</v>
      </c>
      <c r="B584" s="1" t="s">
        <v>1602</v>
      </c>
      <c r="C584" s="1" t="s">
        <v>1258</v>
      </c>
      <c r="D584" s="1">
        <v>0</v>
      </c>
      <c r="E584" s="1" t="s">
        <v>1259</v>
      </c>
      <c r="F584" s="1" t="s">
        <v>1260</v>
      </c>
      <c r="G584" s="1">
        <v>0</v>
      </c>
      <c r="H584" s="1">
        <v>0</v>
      </c>
      <c r="I584" s="1" t="s">
        <v>33</v>
      </c>
      <c r="J584" s="1" t="s">
        <v>1261</v>
      </c>
      <c r="K584" s="1" t="s">
        <v>1262</v>
      </c>
      <c r="L584" s="7">
        <v>45539</v>
      </c>
      <c r="M584" s="1" t="s">
        <v>1497</v>
      </c>
      <c r="N584" s="1" t="s">
        <v>1482</v>
      </c>
    </row>
    <row r="585" spans="1:14" x14ac:dyDescent="0.3">
      <c r="A585" s="6">
        <v>607772</v>
      </c>
      <c r="B585" s="1" t="s">
        <v>212</v>
      </c>
      <c r="C585" s="1" t="s">
        <v>1258</v>
      </c>
      <c r="D585" s="1">
        <v>0</v>
      </c>
      <c r="E585" s="1" t="s">
        <v>1259</v>
      </c>
      <c r="F585" s="1" t="s">
        <v>1260</v>
      </c>
      <c r="G585" s="1">
        <v>0</v>
      </c>
      <c r="H585" s="1">
        <v>0</v>
      </c>
      <c r="I585" s="1" t="s">
        <v>33</v>
      </c>
      <c r="J585" s="1" t="s">
        <v>1260</v>
      </c>
      <c r="K585" s="1" t="s">
        <v>1260</v>
      </c>
      <c r="L585" s="7">
        <v>45543</v>
      </c>
      <c r="M585" s="1" t="s">
        <v>5</v>
      </c>
      <c r="N585" s="1" t="s">
        <v>1482</v>
      </c>
    </row>
    <row r="586" spans="1:14" x14ac:dyDescent="0.3">
      <c r="A586" s="6">
        <v>701193</v>
      </c>
      <c r="B586" s="1" t="s">
        <v>1603</v>
      </c>
      <c r="C586" s="1" t="s">
        <v>1258</v>
      </c>
      <c r="D586" s="1">
        <v>0</v>
      </c>
      <c r="E586" s="1" t="s">
        <v>1259</v>
      </c>
      <c r="F586" s="1" t="s">
        <v>1260</v>
      </c>
      <c r="G586" s="1">
        <v>0</v>
      </c>
      <c r="H586" s="1">
        <v>0</v>
      </c>
      <c r="I586" s="1" t="s">
        <v>1604</v>
      </c>
      <c r="J586" s="1" t="s">
        <v>1261</v>
      </c>
      <c r="K586" s="1" t="s">
        <v>1262</v>
      </c>
      <c r="L586" s="7">
        <v>45535</v>
      </c>
      <c r="M586" s="1" t="s">
        <v>1605</v>
      </c>
      <c r="N586" s="1" t="s">
        <v>1606</v>
      </c>
    </row>
    <row r="587" spans="1:14" x14ac:dyDescent="0.3">
      <c r="A587" s="8">
        <v>701867</v>
      </c>
      <c r="B587" s="9" t="s">
        <v>1607</v>
      </c>
      <c r="C587" s="9" t="s">
        <v>1258</v>
      </c>
      <c r="D587" s="9">
        <v>0</v>
      </c>
      <c r="E587" s="9" t="s">
        <v>1259</v>
      </c>
      <c r="F587" s="1" t="s">
        <v>1260</v>
      </c>
      <c r="G587" s="1">
        <v>0</v>
      </c>
      <c r="H587" s="1">
        <v>0</v>
      </c>
      <c r="I587" s="9" t="s">
        <v>1604</v>
      </c>
      <c r="J587" s="9" t="s">
        <v>1260</v>
      </c>
      <c r="K587" s="9" t="s">
        <v>1260</v>
      </c>
      <c r="L587" s="7">
        <v>45558</v>
      </c>
      <c r="M587" s="9" t="s">
        <v>1608</v>
      </c>
      <c r="N587" s="9" t="s">
        <v>1606</v>
      </c>
    </row>
    <row r="588" spans="1:14" x14ac:dyDescent="0.3">
      <c r="A588" s="6">
        <v>701642</v>
      </c>
      <c r="B588" s="1" t="s">
        <v>1609</v>
      </c>
      <c r="C588" s="1" t="s">
        <v>1258</v>
      </c>
      <c r="D588" s="1">
        <v>0</v>
      </c>
      <c r="E588" s="1" t="s">
        <v>1259</v>
      </c>
      <c r="F588" s="1" t="s">
        <v>1260</v>
      </c>
      <c r="G588" s="1">
        <v>0</v>
      </c>
      <c r="H588" s="1">
        <v>0</v>
      </c>
      <c r="I588" s="1" t="s">
        <v>1604</v>
      </c>
      <c r="J588" s="1" t="s">
        <v>1260</v>
      </c>
      <c r="K588" s="1" t="s">
        <v>1260</v>
      </c>
      <c r="L588" s="7">
        <v>45554</v>
      </c>
      <c r="M588" s="1" t="s">
        <v>1610</v>
      </c>
      <c r="N588" s="1" t="s">
        <v>1606</v>
      </c>
    </row>
    <row r="589" spans="1:14" x14ac:dyDescent="0.3">
      <c r="A589" s="6">
        <v>605370</v>
      </c>
      <c r="B589" s="1" t="s">
        <v>1611</v>
      </c>
      <c r="C589" s="1" t="s">
        <v>1258</v>
      </c>
      <c r="D589" s="1" t="s">
        <v>1328</v>
      </c>
      <c r="E589" s="1" t="s">
        <v>1266</v>
      </c>
      <c r="F589" s="1" t="s">
        <v>1267</v>
      </c>
      <c r="G589" s="1">
        <v>2</v>
      </c>
      <c r="H589" s="1">
        <v>0</v>
      </c>
      <c r="I589" s="1" t="s">
        <v>1604</v>
      </c>
      <c r="J589" s="1" t="s">
        <v>1260</v>
      </c>
      <c r="K589" s="1" t="s">
        <v>1260</v>
      </c>
      <c r="L589" s="7">
        <v>45554</v>
      </c>
      <c r="M589" s="1" t="s">
        <v>1612</v>
      </c>
      <c r="N589" s="1" t="s">
        <v>1606</v>
      </c>
    </row>
    <row r="590" spans="1:14" x14ac:dyDescent="0.3">
      <c r="A590" s="6">
        <v>609008</v>
      </c>
      <c r="B590" s="1" t="s">
        <v>1613</v>
      </c>
      <c r="C590" s="1" t="s">
        <v>1258</v>
      </c>
      <c r="D590" s="1">
        <v>0</v>
      </c>
      <c r="E590" s="1" t="s">
        <v>1259</v>
      </c>
      <c r="F590" s="1" t="s">
        <v>1260</v>
      </c>
      <c r="G590" s="1">
        <v>0</v>
      </c>
      <c r="H590" s="1">
        <v>0</v>
      </c>
      <c r="I590" s="1" t="s">
        <v>1604</v>
      </c>
      <c r="J590" s="1" t="s">
        <v>1493</v>
      </c>
      <c r="K590" s="1" t="s">
        <v>1262</v>
      </c>
      <c r="L590" s="7">
        <v>45539</v>
      </c>
      <c r="M590" s="1" t="s">
        <v>1614</v>
      </c>
      <c r="N590" s="1" t="s">
        <v>1606</v>
      </c>
    </row>
    <row r="591" spans="1:14" x14ac:dyDescent="0.3">
      <c r="A591" s="6">
        <v>609011</v>
      </c>
      <c r="B591" s="1" t="s">
        <v>1615</v>
      </c>
      <c r="C591" s="1" t="s">
        <v>1258</v>
      </c>
      <c r="D591" s="1">
        <v>0</v>
      </c>
      <c r="E591" s="1" t="s">
        <v>1259</v>
      </c>
      <c r="F591" s="1" t="s">
        <v>1260</v>
      </c>
      <c r="G591" s="1">
        <v>0</v>
      </c>
      <c r="H591" s="1">
        <v>0</v>
      </c>
      <c r="I591" s="1" t="s">
        <v>1604</v>
      </c>
      <c r="J591" s="1" t="s">
        <v>1261</v>
      </c>
      <c r="K591" s="1" t="s">
        <v>1262</v>
      </c>
      <c r="L591" s="7">
        <v>45538</v>
      </c>
      <c r="M591" s="1" t="s">
        <v>1605</v>
      </c>
      <c r="N591" s="1" t="s">
        <v>1606</v>
      </c>
    </row>
    <row r="592" spans="1:14" x14ac:dyDescent="0.3">
      <c r="A592" s="6">
        <v>609016</v>
      </c>
      <c r="B592" s="1" t="s">
        <v>1616</v>
      </c>
      <c r="C592" s="1" t="s">
        <v>1258</v>
      </c>
      <c r="D592" s="1">
        <v>0</v>
      </c>
      <c r="E592" s="1" t="s">
        <v>1259</v>
      </c>
      <c r="F592" s="1" t="s">
        <v>1260</v>
      </c>
      <c r="G592" s="1">
        <v>0</v>
      </c>
      <c r="H592" s="1">
        <v>0</v>
      </c>
      <c r="I592" s="1" t="s">
        <v>1604</v>
      </c>
      <c r="J592" s="1" t="s">
        <v>1260</v>
      </c>
      <c r="K592" s="1" t="s">
        <v>1260</v>
      </c>
      <c r="L592" s="7">
        <v>45535</v>
      </c>
      <c r="M592" s="1" t="s">
        <v>1612</v>
      </c>
      <c r="N592" s="1" t="s">
        <v>1606</v>
      </c>
    </row>
    <row r="593" spans="1:14" x14ac:dyDescent="0.3">
      <c r="A593" s="6">
        <v>606804</v>
      </c>
      <c r="B593" s="1" t="s">
        <v>1617</v>
      </c>
      <c r="C593" s="1" t="s">
        <v>1258</v>
      </c>
      <c r="D593" s="1">
        <v>0</v>
      </c>
      <c r="E593" s="1" t="s">
        <v>1259</v>
      </c>
      <c r="F593" s="1" t="s">
        <v>1260</v>
      </c>
      <c r="G593" s="1">
        <v>0</v>
      </c>
      <c r="H593" s="1">
        <v>0</v>
      </c>
      <c r="I593" s="1" t="s">
        <v>1604</v>
      </c>
      <c r="J593" s="1" t="s">
        <v>1261</v>
      </c>
      <c r="K593" s="1" t="s">
        <v>1262</v>
      </c>
      <c r="L593" s="7">
        <v>45554</v>
      </c>
      <c r="M593" s="1" t="s">
        <v>1605</v>
      </c>
      <c r="N593" s="1" t="s">
        <v>1606</v>
      </c>
    </row>
    <row r="594" spans="1:14" x14ac:dyDescent="0.3">
      <c r="A594" s="6">
        <v>605250</v>
      </c>
      <c r="B594" s="1" t="s">
        <v>1618</v>
      </c>
      <c r="C594" s="1" t="s">
        <v>1258</v>
      </c>
      <c r="D594" s="1">
        <v>0</v>
      </c>
      <c r="E594" s="1" t="s">
        <v>1259</v>
      </c>
      <c r="F594" s="1" t="s">
        <v>1260</v>
      </c>
      <c r="G594" s="1">
        <v>0</v>
      </c>
      <c r="H594" s="1">
        <v>0</v>
      </c>
      <c r="I594" s="1" t="s">
        <v>1604</v>
      </c>
      <c r="J594" s="1" t="s">
        <v>1260</v>
      </c>
      <c r="K594" s="1" t="s">
        <v>1260</v>
      </c>
      <c r="L594" s="7">
        <v>45554</v>
      </c>
      <c r="M594" s="1" t="s">
        <v>1614</v>
      </c>
      <c r="N594" s="1" t="s">
        <v>1606</v>
      </c>
    </row>
    <row r="595" spans="1:14" x14ac:dyDescent="0.3">
      <c r="A595" s="6">
        <v>609024</v>
      </c>
      <c r="B595" s="1" t="s">
        <v>1619</v>
      </c>
      <c r="C595" s="1" t="s">
        <v>1258</v>
      </c>
      <c r="D595" s="1">
        <v>0</v>
      </c>
      <c r="E595" s="1" t="s">
        <v>1259</v>
      </c>
      <c r="F595" s="1" t="s">
        <v>1260</v>
      </c>
      <c r="G595" s="1">
        <v>0</v>
      </c>
      <c r="H595" s="1">
        <v>0</v>
      </c>
      <c r="I595" s="1" t="s">
        <v>1604</v>
      </c>
      <c r="J595" s="1" t="s">
        <v>1261</v>
      </c>
      <c r="K595" s="1" t="s">
        <v>1262</v>
      </c>
      <c r="L595" s="7">
        <v>45541</v>
      </c>
      <c r="M595" s="1" t="s">
        <v>1608</v>
      </c>
      <c r="N595" s="1" t="s">
        <v>1606</v>
      </c>
    </row>
    <row r="596" spans="1:14" x14ac:dyDescent="0.3">
      <c r="A596" s="6">
        <v>609026</v>
      </c>
      <c r="B596" s="1" t="s">
        <v>1620</v>
      </c>
      <c r="C596" s="1" t="s">
        <v>1258</v>
      </c>
      <c r="D596" s="1">
        <v>0</v>
      </c>
      <c r="E596" s="1" t="s">
        <v>1259</v>
      </c>
      <c r="F596" s="1" t="s">
        <v>1260</v>
      </c>
      <c r="G596" s="1">
        <v>0</v>
      </c>
      <c r="H596" s="1">
        <v>0</v>
      </c>
      <c r="I596" s="1" t="s">
        <v>1604</v>
      </c>
      <c r="J596" s="1" t="s">
        <v>1261</v>
      </c>
      <c r="K596" s="1" t="s">
        <v>1262</v>
      </c>
      <c r="L596" s="7">
        <v>45539</v>
      </c>
      <c r="M596" s="1" t="s">
        <v>1612</v>
      </c>
      <c r="N596" s="1" t="s">
        <v>1606</v>
      </c>
    </row>
    <row r="597" spans="1:14" x14ac:dyDescent="0.3">
      <c r="A597" s="6">
        <v>609027</v>
      </c>
      <c r="B597" s="1" t="s">
        <v>1621</v>
      </c>
      <c r="C597" s="1" t="s">
        <v>1258</v>
      </c>
      <c r="D597" s="1">
        <v>0</v>
      </c>
      <c r="E597" s="1" t="s">
        <v>1259</v>
      </c>
      <c r="F597" s="1" t="s">
        <v>1260</v>
      </c>
      <c r="G597" s="1">
        <v>0</v>
      </c>
      <c r="H597" s="1">
        <v>0</v>
      </c>
      <c r="I597" s="1" t="s">
        <v>1604</v>
      </c>
      <c r="J597" s="1" t="s">
        <v>1493</v>
      </c>
      <c r="K597" s="1" t="s">
        <v>1262</v>
      </c>
      <c r="L597" s="7">
        <v>45538</v>
      </c>
      <c r="M597" s="1" t="s">
        <v>1614</v>
      </c>
      <c r="N597" s="1" t="s">
        <v>1606</v>
      </c>
    </row>
    <row r="598" spans="1:14" x14ac:dyDescent="0.3">
      <c r="A598" s="6">
        <v>605975</v>
      </c>
      <c r="B598" s="1" t="s">
        <v>1622</v>
      </c>
      <c r="C598" s="1" t="s">
        <v>1258</v>
      </c>
      <c r="D598" s="1">
        <v>0</v>
      </c>
      <c r="E598" s="1" t="s">
        <v>1259</v>
      </c>
      <c r="F598" s="1" t="s">
        <v>1260</v>
      </c>
      <c r="G598" s="1">
        <v>0</v>
      </c>
      <c r="H598" s="1">
        <v>0</v>
      </c>
      <c r="I598" s="1" t="s">
        <v>1604</v>
      </c>
      <c r="J598" s="1" t="s">
        <v>1493</v>
      </c>
      <c r="K598" s="1" t="s">
        <v>1262</v>
      </c>
      <c r="L598" s="7">
        <v>45538</v>
      </c>
      <c r="M598" s="1" t="s">
        <v>1612</v>
      </c>
      <c r="N598" s="1" t="s">
        <v>1606</v>
      </c>
    </row>
    <row r="599" spans="1:14" x14ac:dyDescent="0.3">
      <c r="A599" s="6">
        <v>701194</v>
      </c>
      <c r="B599" s="1" t="s">
        <v>1623</v>
      </c>
      <c r="C599" s="1" t="s">
        <v>1258</v>
      </c>
      <c r="D599" s="1">
        <v>0</v>
      </c>
      <c r="E599" s="1" t="s">
        <v>1259</v>
      </c>
      <c r="F599" s="1" t="s">
        <v>1260</v>
      </c>
      <c r="G599" s="1">
        <v>0</v>
      </c>
      <c r="H599" s="1">
        <v>0</v>
      </c>
      <c r="I599" s="1" t="s">
        <v>1604</v>
      </c>
      <c r="J599" s="1" t="s">
        <v>1261</v>
      </c>
      <c r="K599" s="1" t="s">
        <v>1262</v>
      </c>
      <c r="L599" s="7">
        <v>45539</v>
      </c>
      <c r="M599" s="1" t="s">
        <v>1605</v>
      </c>
      <c r="N599" s="1" t="s">
        <v>1606</v>
      </c>
    </row>
    <row r="600" spans="1:14" x14ac:dyDescent="0.3">
      <c r="A600" s="6">
        <v>605819</v>
      </c>
      <c r="B600" s="1" t="s">
        <v>1624</v>
      </c>
      <c r="C600" s="1" t="s">
        <v>1258</v>
      </c>
      <c r="D600" s="1">
        <v>0</v>
      </c>
      <c r="E600" s="1" t="s">
        <v>1259</v>
      </c>
      <c r="F600" s="1" t="s">
        <v>1260</v>
      </c>
      <c r="G600" s="1">
        <v>0</v>
      </c>
      <c r="H600" s="1">
        <v>0</v>
      </c>
      <c r="I600" s="1" t="s">
        <v>1604</v>
      </c>
      <c r="J600" s="1" t="s">
        <v>1260</v>
      </c>
      <c r="K600" s="1" t="s">
        <v>1260</v>
      </c>
      <c r="L600" s="7">
        <v>45542</v>
      </c>
      <c r="M600" s="1" t="s">
        <v>1610</v>
      </c>
      <c r="N600" s="1" t="s">
        <v>1606</v>
      </c>
    </row>
    <row r="601" spans="1:14" x14ac:dyDescent="0.3">
      <c r="A601" s="6">
        <v>605815</v>
      </c>
      <c r="B601" s="1" t="s">
        <v>1625</v>
      </c>
      <c r="C601" s="1" t="s">
        <v>1258</v>
      </c>
      <c r="D601" s="1">
        <v>0</v>
      </c>
      <c r="E601" s="1" t="s">
        <v>1259</v>
      </c>
      <c r="F601" s="1" t="s">
        <v>1260</v>
      </c>
      <c r="G601" s="1">
        <v>0</v>
      </c>
      <c r="H601" s="1">
        <v>0</v>
      </c>
      <c r="I601" s="1" t="s">
        <v>1604</v>
      </c>
      <c r="J601" s="1" t="s">
        <v>1261</v>
      </c>
      <c r="K601" s="1" t="s">
        <v>1262</v>
      </c>
      <c r="L601" s="7">
        <v>45539</v>
      </c>
      <c r="M601" s="1" t="s">
        <v>1612</v>
      </c>
      <c r="N601" s="1" t="s">
        <v>1606</v>
      </c>
    </row>
    <row r="602" spans="1:14" x14ac:dyDescent="0.3">
      <c r="A602" s="6">
        <v>609398</v>
      </c>
      <c r="B602" s="1" t="s">
        <v>1626</v>
      </c>
      <c r="C602" s="1" t="s">
        <v>1258</v>
      </c>
      <c r="D602" s="1">
        <v>0</v>
      </c>
      <c r="E602" s="1" t="s">
        <v>1259</v>
      </c>
      <c r="F602" s="1" t="s">
        <v>1260</v>
      </c>
      <c r="G602" s="1">
        <v>0</v>
      </c>
      <c r="H602" s="1">
        <v>0</v>
      </c>
      <c r="I602" s="1" t="s">
        <v>1604</v>
      </c>
      <c r="J602" s="1" t="s">
        <v>1261</v>
      </c>
      <c r="K602" s="1" t="s">
        <v>1262</v>
      </c>
      <c r="L602" s="7">
        <v>45537</v>
      </c>
      <c r="M602" s="1" t="s">
        <v>1610</v>
      </c>
      <c r="N602" s="1" t="s">
        <v>1606</v>
      </c>
    </row>
    <row r="603" spans="1:14" x14ac:dyDescent="0.3">
      <c r="A603" s="6">
        <v>606823</v>
      </c>
      <c r="B603" s="1" t="s">
        <v>1627</v>
      </c>
      <c r="C603" s="1" t="s">
        <v>1258</v>
      </c>
      <c r="D603" s="1">
        <v>0</v>
      </c>
      <c r="E603" s="1" t="s">
        <v>1259</v>
      </c>
      <c r="F603" s="1" t="s">
        <v>1260</v>
      </c>
      <c r="G603" s="1">
        <v>0</v>
      </c>
      <c r="H603" s="1">
        <v>0</v>
      </c>
      <c r="I603" s="1" t="s">
        <v>1604</v>
      </c>
      <c r="J603" s="1" t="s">
        <v>1261</v>
      </c>
      <c r="K603" s="1" t="s">
        <v>1262</v>
      </c>
      <c r="L603" s="7">
        <v>45554</v>
      </c>
      <c r="M603" s="1" t="s">
        <v>1610</v>
      </c>
      <c r="N603" s="1" t="s">
        <v>1606</v>
      </c>
    </row>
    <row r="604" spans="1:14" x14ac:dyDescent="0.3">
      <c r="A604" s="6">
        <v>606646</v>
      </c>
      <c r="B604" s="1" t="s">
        <v>1628</v>
      </c>
      <c r="C604" s="1" t="s">
        <v>1258</v>
      </c>
      <c r="D604" s="1">
        <v>0</v>
      </c>
      <c r="E604" s="1" t="s">
        <v>1259</v>
      </c>
      <c r="F604" s="1" t="s">
        <v>1260</v>
      </c>
      <c r="G604" s="1">
        <v>0</v>
      </c>
      <c r="H604" s="1">
        <v>0</v>
      </c>
      <c r="I604" s="1" t="s">
        <v>1604</v>
      </c>
      <c r="J604" s="1" t="s">
        <v>1261</v>
      </c>
      <c r="K604" s="1" t="s">
        <v>1262</v>
      </c>
      <c r="L604" s="7">
        <v>45554</v>
      </c>
      <c r="M604" s="1" t="s">
        <v>1629</v>
      </c>
      <c r="N604" s="1" t="s">
        <v>1606</v>
      </c>
    </row>
    <row r="605" spans="1:14" x14ac:dyDescent="0.3">
      <c r="A605" s="8">
        <v>701835</v>
      </c>
      <c r="B605" s="9" t="s">
        <v>1630</v>
      </c>
      <c r="C605" s="9" t="s">
        <v>1258</v>
      </c>
      <c r="D605" s="9">
        <v>0</v>
      </c>
      <c r="E605" s="9" t="s">
        <v>1259</v>
      </c>
      <c r="F605" s="1" t="s">
        <v>1260</v>
      </c>
      <c r="G605" s="1">
        <v>0</v>
      </c>
      <c r="H605" s="1">
        <v>0</v>
      </c>
      <c r="I605" s="9" t="s">
        <v>1604</v>
      </c>
      <c r="J605" s="9" t="s">
        <v>1260</v>
      </c>
      <c r="K605" s="9" t="s">
        <v>1260</v>
      </c>
      <c r="L605" s="7">
        <v>45558</v>
      </c>
      <c r="M605" s="9" t="s">
        <v>1612</v>
      </c>
      <c r="N605" s="9" t="s">
        <v>1606</v>
      </c>
    </row>
    <row r="606" spans="1:14" x14ac:dyDescent="0.3">
      <c r="A606" s="6">
        <v>606282</v>
      </c>
      <c r="B606" s="1" t="s">
        <v>1631</v>
      </c>
      <c r="C606" s="1" t="s">
        <v>1258</v>
      </c>
      <c r="D606" s="1">
        <v>0</v>
      </c>
      <c r="E606" s="1" t="s">
        <v>1259</v>
      </c>
      <c r="F606" s="1" t="s">
        <v>1260</v>
      </c>
      <c r="G606" s="1">
        <v>0</v>
      </c>
      <c r="H606" s="1">
        <v>0</v>
      </c>
      <c r="I606" s="1" t="s">
        <v>1604</v>
      </c>
      <c r="J606" s="1" t="s">
        <v>1260</v>
      </c>
      <c r="K606" s="1" t="s">
        <v>1260</v>
      </c>
      <c r="L606" s="7">
        <v>45534</v>
      </c>
      <c r="M606" s="1" t="s">
        <v>1612</v>
      </c>
      <c r="N606" s="1" t="s">
        <v>1606</v>
      </c>
    </row>
    <row r="607" spans="1:14" x14ac:dyDescent="0.3">
      <c r="A607" s="6">
        <v>609357</v>
      </c>
      <c r="B607" s="1" t="s">
        <v>1632</v>
      </c>
      <c r="C607" s="1" t="s">
        <v>1258</v>
      </c>
      <c r="D607" s="1">
        <v>0</v>
      </c>
      <c r="E607" s="1" t="s">
        <v>1259</v>
      </c>
      <c r="F607" s="1" t="s">
        <v>1260</v>
      </c>
      <c r="G607" s="1">
        <v>0</v>
      </c>
      <c r="H607" s="1">
        <v>0</v>
      </c>
      <c r="I607" s="1" t="s">
        <v>1604</v>
      </c>
      <c r="J607" s="1" t="s">
        <v>1260</v>
      </c>
      <c r="K607" s="1" t="s">
        <v>1260</v>
      </c>
      <c r="L607" s="7">
        <v>45543</v>
      </c>
      <c r="M607" s="1" t="s">
        <v>1608</v>
      </c>
      <c r="N607" s="1" t="s">
        <v>1606</v>
      </c>
    </row>
    <row r="608" spans="1:14" x14ac:dyDescent="0.3">
      <c r="A608" s="6">
        <v>606624</v>
      </c>
      <c r="B608" s="1" t="s">
        <v>1633</v>
      </c>
      <c r="C608" s="1" t="s">
        <v>1258</v>
      </c>
      <c r="D608" s="1">
        <v>0</v>
      </c>
      <c r="E608" s="1" t="s">
        <v>1259</v>
      </c>
      <c r="F608" s="1" t="s">
        <v>1260</v>
      </c>
      <c r="G608" s="1">
        <v>0</v>
      </c>
      <c r="H608" s="1">
        <v>0</v>
      </c>
      <c r="I608" s="1" t="s">
        <v>1604</v>
      </c>
      <c r="J608" s="1" t="s">
        <v>1260</v>
      </c>
      <c r="K608" s="1" t="s">
        <v>1260</v>
      </c>
      <c r="L608" s="7">
        <v>45542</v>
      </c>
      <c r="M608" s="1" t="s">
        <v>1608</v>
      </c>
      <c r="N608" s="1" t="s">
        <v>1606</v>
      </c>
    </row>
    <row r="609" spans="1:14" x14ac:dyDescent="0.3">
      <c r="A609" s="6">
        <v>605420</v>
      </c>
      <c r="B609" s="1" t="s">
        <v>1634</v>
      </c>
      <c r="C609" s="1" t="s">
        <v>1258</v>
      </c>
      <c r="D609" s="1">
        <v>0</v>
      </c>
      <c r="E609" s="1" t="s">
        <v>1259</v>
      </c>
      <c r="F609" s="1" t="s">
        <v>1260</v>
      </c>
      <c r="G609" s="1">
        <v>0</v>
      </c>
      <c r="H609" s="1">
        <v>0</v>
      </c>
      <c r="I609" s="1" t="s">
        <v>1604</v>
      </c>
      <c r="J609" s="1" t="s">
        <v>1493</v>
      </c>
      <c r="K609" s="1" t="s">
        <v>1262</v>
      </c>
      <c r="L609" s="7">
        <v>45542</v>
      </c>
      <c r="M609" s="1" t="s">
        <v>1614</v>
      </c>
      <c r="N609" s="1" t="s">
        <v>1606</v>
      </c>
    </row>
    <row r="610" spans="1:14" x14ac:dyDescent="0.3">
      <c r="A610" s="6">
        <v>609045</v>
      </c>
      <c r="B610" s="1" t="s">
        <v>1634</v>
      </c>
      <c r="C610" s="1" t="s">
        <v>1258</v>
      </c>
      <c r="D610" s="1">
        <v>0</v>
      </c>
      <c r="E610" s="1" t="s">
        <v>1259</v>
      </c>
      <c r="F610" s="1" t="s">
        <v>1260</v>
      </c>
      <c r="G610" s="1">
        <v>0</v>
      </c>
      <c r="H610" s="1">
        <v>0</v>
      </c>
      <c r="I610" s="1" t="s">
        <v>1604</v>
      </c>
      <c r="J610" s="1" t="s">
        <v>1493</v>
      </c>
      <c r="K610" s="1" t="s">
        <v>1262</v>
      </c>
      <c r="L610" s="7">
        <v>45540</v>
      </c>
      <c r="M610" s="1" t="s">
        <v>1614</v>
      </c>
      <c r="N610" s="1" t="s">
        <v>1606</v>
      </c>
    </row>
    <row r="611" spans="1:14" x14ac:dyDescent="0.3">
      <c r="A611" s="6">
        <v>606711</v>
      </c>
      <c r="B611" s="1" t="s">
        <v>1635</v>
      </c>
      <c r="C611" s="1" t="s">
        <v>1258</v>
      </c>
      <c r="D611" s="1">
        <v>0</v>
      </c>
      <c r="E611" s="1" t="s">
        <v>1275</v>
      </c>
      <c r="F611" s="1" t="s">
        <v>1260</v>
      </c>
      <c r="G611" s="1">
        <v>0</v>
      </c>
      <c r="H611" s="1">
        <v>0</v>
      </c>
      <c r="I611" s="1" t="s">
        <v>1604</v>
      </c>
      <c r="J611" s="1" t="s">
        <v>1261</v>
      </c>
      <c r="K611" s="1" t="s">
        <v>1262</v>
      </c>
      <c r="L611" s="7">
        <v>45542</v>
      </c>
      <c r="M611" s="1" t="s">
        <v>1610</v>
      </c>
      <c r="N611" s="1" t="s">
        <v>1606</v>
      </c>
    </row>
    <row r="612" spans="1:14" x14ac:dyDescent="0.3">
      <c r="A612" s="6">
        <v>606215</v>
      </c>
      <c r="B612" s="1" t="s">
        <v>1636</v>
      </c>
      <c r="C612" s="1" t="s">
        <v>1258</v>
      </c>
      <c r="D612" s="1">
        <v>0</v>
      </c>
      <c r="E612" s="1" t="s">
        <v>1259</v>
      </c>
      <c r="F612" s="1" t="s">
        <v>1260</v>
      </c>
      <c r="G612" s="1">
        <v>0</v>
      </c>
      <c r="H612" s="1">
        <v>0</v>
      </c>
      <c r="I612" s="1" t="s">
        <v>1604</v>
      </c>
      <c r="J612" s="1" t="s">
        <v>1261</v>
      </c>
      <c r="K612" s="1" t="s">
        <v>1262</v>
      </c>
      <c r="L612" s="7">
        <v>45543</v>
      </c>
      <c r="M612" s="1" t="s">
        <v>1612</v>
      </c>
      <c r="N612" s="1" t="s">
        <v>1606</v>
      </c>
    </row>
    <row r="613" spans="1:14" x14ac:dyDescent="0.3">
      <c r="A613" s="6">
        <v>605773</v>
      </c>
      <c r="B613" s="1" t="s">
        <v>1637</v>
      </c>
      <c r="C613" s="1" t="s">
        <v>1258</v>
      </c>
      <c r="D613" s="1">
        <v>0</v>
      </c>
      <c r="E613" s="1" t="s">
        <v>1259</v>
      </c>
      <c r="F613" s="1" t="s">
        <v>1260</v>
      </c>
      <c r="G613" s="1">
        <v>0</v>
      </c>
      <c r="H613" s="1">
        <v>0</v>
      </c>
      <c r="I613" s="1" t="s">
        <v>1604</v>
      </c>
      <c r="J613" s="1" t="s">
        <v>1260</v>
      </c>
      <c r="K613" s="1" t="s">
        <v>1260</v>
      </c>
      <c r="L613" s="7">
        <v>45537</v>
      </c>
      <c r="M613" s="1" t="s">
        <v>1605</v>
      </c>
      <c r="N613" s="1" t="s">
        <v>1606</v>
      </c>
    </row>
    <row r="614" spans="1:14" x14ac:dyDescent="0.3">
      <c r="A614" s="6">
        <v>605606</v>
      </c>
      <c r="B614" s="1" t="s">
        <v>1638</v>
      </c>
      <c r="C614" s="1" t="s">
        <v>1258</v>
      </c>
      <c r="D614" s="1">
        <v>0</v>
      </c>
      <c r="E614" s="1" t="s">
        <v>1259</v>
      </c>
      <c r="F614" s="1" t="s">
        <v>1260</v>
      </c>
      <c r="G614" s="1">
        <v>0</v>
      </c>
      <c r="H614" s="1">
        <v>0</v>
      </c>
      <c r="I614" s="1" t="s">
        <v>1604</v>
      </c>
      <c r="J614" s="1" t="s">
        <v>1260</v>
      </c>
      <c r="K614" s="1" t="s">
        <v>1260</v>
      </c>
      <c r="L614" s="7">
        <v>45554</v>
      </c>
      <c r="M614" s="1" t="s">
        <v>1614</v>
      </c>
      <c r="N614" s="1" t="s">
        <v>1606</v>
      </c>
    </row>
    <row r="615" spans="1:14" x14ac:dyDescent="0.3">
      <c r="A615" s="6">
        <v>609051</v>
      </c>
      <c r="B615" s="1" t="s">
        <v>1639</v>
      </c>
      <c r="C615" s="1" t="s">
        <v>1258</v>
      </c>
      <c r="D615" s="1">
        <v>0</v>
      </c>
      <c r="E615" s="1" t="s">
        <v>1259</v>
      </c>
      <c r="F615" s="1" t="s">
        <v>1260</v>
      </c>
      <c r="G615" s="1">
        <v>0</v>
      </c>
      <c r="H615" s="1">
        <v>0</v>
      </c>
      <c r="I615" s="1" t="s">
        <v>1604</v>
      </c>
      <c r="J615" s="1" t="s">
        <v>1260</v>
      </c>
      <c r="K615" s="1" t="s">
        <v>1260</v>
      </c>
      <c r="L615" s="7">
        <v>45554</v>
      </c>
      <c r="M615" s="1" t="s">
        <v>1614</v>
      </c>
      <c r="N615" s="1" t="s">
        <v>1606</v>
      </c>
    </row>
    <row r="616" spans="1:14" x14ac:dyDescent="0.3">
      <c r="A616" s="6">
        <v>605313</v>
      </c>
      <c r="B616" s="1" t="s">
        <v>1640</v>
      </c>
      <c r="C616" s="1" t="s">
        <v>1258</v>
      </c>
      <c r="D616" s="1">
        <v>0</v>
      </c>
      <c r="E616" s="1" t="s">
        <v>1259</v>
      </c>
      <c r="F616" s="1" t="s">
        <v>1260</v>
      </c>
      <c r="G616" s="1">
        <v>0</v>
      </c>
      <c r="H616" s="1">
        <v>0</v>
      </c>
      <c r="I616" s="1" t="s">
        <v>1604</v>
      </c>
      <c r="J616" s="1" t="s">
        <v>1261</v>
      </c>
      <c r="K616" s="1" t="s">
        <v>1262</v>
      </c>
      <c r="L616" s="7">
        <v>45536</v>
      </c>
      <c r="M616" s="1" t="s">
        <v>1641</v>
      </c>
      <c r="N616" s="1" t="s">
        <v>1606</v>
      </c>
    </row>
    <row r="617" spans="1:14" x14ac:dyDescent="0.3">
      <c r="A617" s="6">
        <v>701238</v>
      </c>
      <c r="B617" s="1" t="s">
        <v>1642</v>
      </c>
      <c r="C617" s="1" t="s">
        <v>1258</v>
      </c>
      <c r="D617" s="1">
        <v>0</v>
      </c>
      <c r="E617" s="1" t="s">
        <v>1259</v>
      </c>
      <c r="F617" s="1" t="s">
        <v>1260</v>
      </c>
      <c r="G617" s="1">
        <v>0</v>
      </c>
      <c r="H617" s="1">
        <v>0</v>
      </c>
      <c r="I617" s="1" t="s">
        <v>1604</v>
      </c>
      <c r="J617" s="1" t="s">
        <v>1261</v>
      </c>
      <c r="K617" s="1" t="s">
        <v>1262</v>
      </c>
      <c r="L617" s="7">
        <v>45552</v>
      </c>
      <c r="M617" s="1" t="s">
        <v>1612</v>
      </c>
      <c r="N617" s="1" t="s">
        <v>1606</v>
      </c>
    </row>
    <row r="618" spans="1:14" x14ac:dyDescent="0.3">
      <c r="A618" s="6">
        <v>701128</v>
      </c>
      <c r="B618" s="1" t="s">
        <v>1643</v>
      </c>
      <c r="C618" s="1" t="s">
        <v>1258</v>
      </c>
      <c r="D618" s="1">
        <v>0</v>
      </c>
      <c r="E618" s="1" t="s">
        <v>1259</v>
      </c>
      <c r="F618" s="1" t="s">
        <v>1260</v>
      </c>
      <c r="G618" s="1">
        <v>0</v>
      </c>
      <c r="H618" s="1">
        <v>0</v>
      </c>
      <c r="I618" s="1" t="s">
        <v>1604</v>
      </c>
      <c r="J618" s="1" t="s">
        <v>1260</v>
      </c>
      <c r="K618" s="1" t="s">
        <v>1260</v>
      </c>
      <c r="L618" s="7">
        <v>45538</v>
      </c>
      <c r="M618" s="1" t="s">
        <v>1612</v>
      </c>
      <c r="N618" s="1" t="s">
        <v>1606</v>
      </c>
    </row>
    <row r="619" spans="1:14" x14ac:dyDescent="0.3">
      <c r="A619" s="6">
        <v>606842</v>
      </c>
      <c r="B619" s="1" t="s">
        <v>1644</v>
      </c>
      <c r="C619" s="1" t="s">
        <v>1258</v>
      </c>
      <c r="D619" s="1">
        <v>0</v>
      </c>
      <c r="E619" s="1" t="s">
        <v>1259</v>
      </c>
      <c r="F619" s="1" t="s">
        <v>1260</v>
      </c>
      <c r="G619" s="1">
        <v>0</v>
      </c>
      <c r="H619" s="1">
        <v>0</v>
      </c>
      <c r="I619" s="1" t="s">
        <v>1604</v>
      </c>
      <c r="J619" s="1" t="s">
        <v>1261</v>
      </c>
      <c r="K619" s="1" t="s">
        <v>1262</v>
      </c>
      <c r="L619" s="7">
        <v>45555</v>
      </c>
      <c r="M619" s="1" t="s">
        <v>1612</v>
      </c>
      <c r="N619" s="1" t="s">
        <v>1606</v>
      </c>
    </row>
    <row r="620" spans="1:14" x14ac:dyDescent="0.3">
      <c r="A620" s="6">
        <v>606814</v>
      </c>
      <c r="B620" s="1" t="s">
        <v>1645</v>
      </c>
      <c r="C620" s="1" t="s">
        <v>1258</v>
      </c>
      <c r="D620" s="1">
        <v>0</v>
      </c>
      <c r="E620" s="1" t="s">
        <v>1259</v>
      </c>
      <c r="F620" s="1" t="s">
        <v>1260</v>
      </c>
      <c r="G620" s="1">
        <v>0</v>
      </c>
      <c r="H620" s="1">
        <v>0</v>
      </c>
      <c r="I620" s="1" t="s">
        <v>1604</v>
      </c>
      <c r="J620" s="1" t="s">
        <v>1261</v>
      </c>
      <c r="K620" s="1" t="s">
        <v>1262</v>
      </c>
      <c r="L620" s="7">
        <v>45540</v>
      </c>
      <c r="M620" s="1" t="s">
        <v>1612</v>
      </c>
      <c r="N620" s="1" t="s">
        <v>1606</v>
      </c>
    </row>
    <row r="621" spans="1:14" x14ac:dyDescent="0.3">
      <c r="A621" s="6">
        <v>609404</v>
      </c>
      <c r="B621" s="1" t="s">
        <v>1646</v>
      </c>
      <c r="C621" s="1" t="s">
        <v>1258</v>
      </c>
      <c r="D621" s="1">
        <v>0</v>
      </c>
      <c r="E621" s="1" t="s">
        <v>1259</v>
      </c>
      <c r="F621" s="1" t="s">
        <v>1260</v>
      </c>
      <c r="G621" s="1">
        <v>0</v>
      </c>
      <c r="H621" s="1">
        <v>0</v>
      </c>
      <c r="I621" s="1" t="s">
        <v>1604</v>
      </c>
      <c r="J621" s="1" t="s">
        <v>1261</v>
      </c>
      <c r="K621" s="1" t="s">
        <v>1262</v>
      </c>
      <c r="L621" s="7">
        <v>45554</v>
      </c>
      <c r="M621" s="1" t="s">
        <v>1641</v>
      </c>
      <c r="N621" s="1" t="s">
        <v>1606</v>
      </c>
    </row>
    <row r="622" spans="1:14" x14ac:dyDescent="0.3">
      <c r="A622" s="6">
        <v>606194</v>
      </c>
      <c r="B622" s="1" t="s">
        <v>1647</v>
      </c>
      <c r="C622" s="1" t="s">
        <v>1258</v>
      </c>
      <c r="D622" s="1">
        <v>0</v>
      </c>
      <c r="E622" s="1" t="s">
        <v>1259</v>
      </c>
      <c r="F622" s="1" t="s">
        <v>1260</v>
      </c>
      <c r="G622" s="1">
        <v>0</v>
      </c>
      <c r="H622" s="1">
        <v>0</v>
      </c>
      <c r="I622" s="1" t="s">
        <v>1604</v>
      </c>
      <c r="J622" s="1" t="s">
        <v>1261</v>
      </c>
      <c r="K622" s="1" t="s">
        <v>1262</v>
      </c>
      <c r="L622" s="7">
        <v>45536</v>
      </c>
      <c r="M622" s="1" t="s">
        <v>1610</v>
      </c>
      <c r="N622" s="1" t="s">
        <v>1606</v>
      </c>
    </row>
    <row r="623" spans="1:14" x14ac:dyDescent="0.3">
      <c r="A623" s="6">
        <v>606643</v>
      </c>
      <c r="B623" s="1" t="s">
        <v>1648</v>
      </c>
      <c r="C623" s="1" t="s">
        <v>1258</v>
      </c>
      <c r="D623" s="1">
        <v>0</v>
      </c>
      <c r="E623" s="1" t="s">
        <v>1259</v>
      </c>
      <c r="F623" s="1" t="s">
        <v>1260</v>
      </c>
      <c r="G623" s="1">
        <v>0</v>
      </c>
      <c r="H623" s="1">
        <v>0</v>
      </c>
      <c r="I623" s="1" t="s">
        <v>1604</v>
      </c>
      <c r="J623" s="1" t="s">
        <v>1261</v>
      </c>
      <c r="K623" s="1" t="s">
        <v>1262</v>
      </c>
      <c r="L623" s="7">
        <v>45550</v>
      </c>
      <c r="M623" s="1" t="s">
        <v>1641</v>
      </c>
      <c r="N623" s="1" t="s">
        <v>1606</v>
      </c>
    </row>
    <row r="624" spans="1:14" x14ac:dyDescent="0.3">
      <c r="A624" s="6">
        <v>609076</v>
      </c>
      <c r="B624" s="1" t="s">
        <v>1649</v>
      </c>
      <c r="C624" s="1" t="s">
        <v>1258</v>
      </c>
      <c r="D624" s="1">
        <v>0</v>
      </c>
      <c r="E624" s="1" t="s">
        <v>1259</v>
      </c>
      <c r="F624" s="1" t="s">
        <v>1260</v>
      </c>
      <c r="G624" s="1">
        <v>0</v>
      </c>
      <c r="H624" s="1">
        <v>0</v>
      </c>
      <c r="I624" s="1" t="s">
        <v>1604</v>
      </c>
      <c r="J624" s="1" t="s">
        <v>1261</v>
      </c>
      <c r="K624" s="1" t="s">
        <v>1262</v>
      </c>
      <c r="L624" s="7">
        <v>45554</v>
      </c>
      <c r="M624" s="1" t="s">
        <v>1641</v>
      </c>
      <c r="N624" s="1" t="s">
        <v>1606</v>
      </c>
    </row>
    <row r="625" spans="1:14" x14ac:dyDescent="0.3">
      <c r="A625" s="6">
        <v>605463</v>
      </c>
      <c r="B625" s="1" t="s">
        <v>1650</v>
      </c>
      <c r="C625" s="1" t="s">
        <v>1258</v>
      </c>
      <c r="D625" s="1">
        <v>0</v>
      </c>
      <c r="E625" s="1" t="s">
        <v>1259</v>
      </c>
      <c r="F625" s="1" t="s">
        <v>1260</v>
      </c>
      <c r="G625" s="1">
        <v>0</v>
      </c>
      <c r="H625" s="1">
        <v>0</v>
      </c>
      <c r="I625" s="1" t="s">
        <v>1604</v>
      </c>
      <c r="J625" s="1" t="s">
        <v>1260</v>
      </c>
      <c r="K625" s="1" t="s">
        <v>1260</v>
      </c>
      <c r="L625" s="7">
        <v>45554</v>
      </c>
      <c r="M625" s="1" t="s">
        <v>1612</v>
      </c>
      <c r="N625" s="1" t="s">
        <v>1606</v>
      </c>
    </row>
    <row r="626" spans="1:14" x14ac:dyDescent="0.3">
      <c r="A626" s="6">
        <v>605219</v>
      </c>
      <c r="B626" s="1" t="s">
        <v>1651</v>
      </c>
      <c r="C626" s="1" t="s">
        <v>1258</v>
      </c>
      <c r="D626" s="1">
        <v>0</v>
      </c>
      <c r="E626" s="1" t="s">
        <v>1266</v>
      </c>
      <c r="F626" s="1" t="s">
        <v>1652</v>
      </c>
      <c r="G626" s="1" t="s">
        <v>1653</v>
      </c>
      <c r="H626" s="1">
        <v>2</v>
      </c>
      <c r="I626" s="1" t="s">
        <v>1604</v>
      </c>
      <c r="J626" s="1" t="s">
        <v>1261</v>
      </c>
      <c r="K626" s="1" t="s">
        <v>1262</v>
      </c>
      <c r="L626" s="7">
        <v>45538</v>
      </c>
      <c r="M626" s="1" t="s">
        <v>1610</v>
      </c>
      <c r="N626" s="1" t="s">
        <v>1606</v>
      </c>
    </row>
    <row r="627" spans="1:14" x14ac:dyDescent="0.3">
      <c r="A627" s="6">
        <v>609077</v>
      </c>
      <c r="B627" s="1" t="s">
        <v>1651</v>
      </c>
      <c r="C627" s="1" t="s">
        <v>1258</v>
      </c>
      <c r="D627" s="1">
        <v>0</v>
      </c>
      <c r="E627" s="1" t="s">
        <v>1266</v>
      </c>
      <c r="F627" s="1" t="s">
        <v>1654</v>
      </c>
      <c r="G627" s="1" t="s">
        <v>1655</v>
      </c>
      <c r="H627" s="1">
        <v>3</v>
      </c>
      <c r="I627" s="1" t="s">
        <v>1604</v>
      </c>
      <c r="J627" s="1" t="s">
        <v>1261</v>
      </c>
      <c r="K627" s="1" t="s">
        <v>1262</v>
      </c>
      <c r="L627" s="7">
        <v>45535</v>
      </c>
      <c r="M627" s="1" t="s">
        <v>1610</v>
      </c>
      <c r="N627" s="1" t="s">
        <v>1606</v>
      </c>
    </row>
    <row r="628" spans="1:14" x14ac:dyDescent="0.3">
      <c r="A628" s="6">
        <v>609078</v>
      </c>
      <c r="B628" s="1" t="s">
        <v>1651</v>
      </c>
      <c r="C628" s="1" t="s">
        <v>1258</v>
      </c>
      <c r="D628" s="1">
        <v>0</v>
      </c>
      <c r="E628" s="1" t="s">
        <v>1259</v>
      </c>
      <c r="F628" s="1" t="s">
        <v>1260</v>
      </c>
      <c r="G628" s="1">
        <v>0</v>
      </c>
      <c r="H628" s="1">
        <v>0</v>
      </c>
      <c r="I628" s="1" t="s">
        <v>1604</v>
      </c>
      <c r="J628" s="1" t="s">
        <v>1260</v>
      </c>
      <c r="K628" s="1" t="s">
        <v>1260</v>
      </c>
      <c r="L628" s="7">
        <v>45554</v>
      </c>
      <c r="M628" s="1" t="s">
        <v>1610</v>
      </c>
      <c r="N628" s="1" t="s">
        <v>1606</v>
      </c>
    </row>
    <row r="629" spans="1:14" x14ac:dyDescent="0.3">
      <c r="A629" s="6">
        <v>605779</v>
      </c>
      <c r="B629" s="1" t="s">
        <v>1656</v>
      </c>
      <c r="C629" s="1" t="s">
        <v>1258</v>
      </c>
      <c r="D629" s="1">
        <v>0</v>
      </c>
      <c r="E629" s="1" t="s">
        <v>1259</v>
      </c>
      <c r="F629" s="1" t="s">
        <v>1260</v>
      </c>
      <c r="G629" s="1">
        <v>0</v>
      </c>
      <c r="H629" s="1">
        <v>0</v>
      </c>
      <c r="I629" s="1" t="s">
        <v>1604</v>
      </c>
      <c r="J629" s="1" t="s">
        <v>1261</v>
      </c>
      <c r="K629" s="1" t="s">
        <v>1262</v>
      </c>
      <c r="L629" s="7">
        <v>45537</v>
      </c>
      <c r="M629" s="1" t="s">
        <v>1610</v>
      </c>
      <c r="N629" s="1" t="s">
        <v>1606</v>
      </c>
    </row>
    <row r="630" spans="1:14" x14ac:dyDescent="0.3">
      <c r="A630" s="6">
        <v>609079</v>
      </c>
      <c r="B630" s="1" t="s">
        <v>1657</v>
      </c>
      <c r="C630" s="1" t="s">
        <v>1258</v>
      </c>
      <c r="D630" s="1">
        <v>0</v>
      </c>
      <c r="E630" s="1" t="s">
        <v>1259</v>
      </c>
      <c r="F630" s="1" t="s">
        <v>1260</v>
      </c>
      <c r="G630" s="1">
        <v>0</v>
      </c>
      <c r="H630" s="1">
        <v>0</v>
      </c>
      <c r="I630" s="1" t="s">
        <v>1604</v>
      </c>
      <c r="J630" s="1" t="s">
        <v>1261</v>
      </c>
      <c r="K630" s="1" t="s">
        <v>1262</v>
      </c>
      <c r="L630" s="7">
        <v>45538</v>
      </c>
      <c r="M630" s="1" t="s">
        <v>1610</v>
      </c>
      <c r="N630" s="1" t="s">
        <v>1606</v>
      </c>
    </row>
    <row r="631" spans="1:14" x14ac:dyDescent="0.3">
      <c r="A631" s="6">
        <v>609080</v>
      </c>
      <c r="B631" s="1" t="s">
        <v>1658</v>
      </c>
      <c r="C631" s="1" t="s">
        <v>1258</v>
      </c>
      <c r="D631" s="1">
        <v>0</v>
      </c>
      <c r="E631" s="1" t="s">
        <v>1259</v>
      </c>
      <c r="F631" s="1" t="s">
        <v>1260</v>
      </c>
      <c r="G631" s="1">
        <v>0</v>
      </c>
      <c r="H631" s="1">
        <v>0</v>
      </c>
      <c r="I631" s="1" t="s">
        <v>1604</v>
      </c>
      <c r="J631" s="1" t="s">
        <v>1261</v>
      </c>
      <c r="K631" s="1" t="s">
        <v>1262</v>
      </c>
      <c r="L631" s="7">
        <v>45543</v>
      </c>
      <c r="M631" s="1" t="s">
        <v>1610</v>
      </c>
      <c r="N631" s="1" t="s">
        <v>1606</v>
      </c>
    </row>
    <row r="632" spans="1:14" x14ac:dyDescent="0.3">
      <c r="A632" s="6">
        <v>609083</v>
      </c>
      <c r="B632" s="1" t="s">
        <v>1659</v>
      </c>
      <c r="C632" s="1" t="s">
        <v>1258</v>
      </c>
      <c r="D632" s="1">
        <v>0</v>
      </c>
      <c r="E632" s="1" t="s">
        <v>1266</v>
      </c>
      <c r="F632" s="1" t="s">
        <v>1660</v>
      </c>
      <c r="G632" s="1" t="s">
        <v>1655</v>
      </c>
      <c r="H632" s="1">
        <v>3</v>
      </c>
      <c r="I632" s="1" t="s">
        <v>1604</v>
      </c>
      <c r="J632" s="1" t="s">
        <v>1261</v>
      </c>
      <c r="K632" s="1" t="s">
        <v>1262</v>
      </c>
      <c r="L632" s="7">
        <v>45555</v>
      </c>
      <c r="M632" s="1" t="s">
        <v>1641</v>
      </c>
      <c r="N632" s="1" t="s">
        <v>1606</v>
      </c>
    </row>
    <row r="633" spans="1:14" x14ac:dyDescent="0.3">
      <c r="A633" s="6">
        <v>609084</v>
      </c>
      <c r="B633" s="1" t="s">
        <v>1659</v>
      </c>
      <c r="C633" s="1" t="s">
        <v>1258</v>
      </c>
      <c r="D633" s="1">
        <v>0</v>
      </c>
      <c r="E633" s="1" t="s">
        <v>1259</v>
      </c>
      <c r="F633" s="1" t="s">
        <v>1260</v>
      </c>
      <c r="G633" s="1">
        <v>0</v>
      </c>
      <c r="H633" s="1">
        <v>0</v>
      </c>
      <c r="I633" s="1" t="s">
        <v>1604</v>
      </c>
      <c r="J633" s="1" t="s">
        <v>1261</v>
      </c>
      <c r="K633" s="1" t="s">
        <v>1262</v>
      </c>
      <c r="L633" s="7">
        <v>45555</v>
      </c>
      <c r="M633" s="1" t="s">
        <v>1641</v>
      </c>
      <c r="N633" s="1" t="s">
        <v>1606</v>
      </c>
    </row>
    <row r="634" spans="1:14" x14ac:dyDescent="0.3">
      <c r="A634" s="6">
        <v>609505</v>
      </c>
      <c r="B634" s="1" t="s">
        <v>1661</v>
      </c>
      <c r="C634" s="1" t="s">
        <v>1258</v>
      </c>
      <c r="D634" s="1">
        <v>0</v>
      </c>
      <c r="E634" s="1" t="s">
        <v>1259</v>
      </c>
      <c r="F634" s="1" t="s">
        <v>1260</v>
      </c>
      <c r="G634" s="1">
        <v>0</v>
      </c>
      <c r="H634" s="1">
        <v>0</v>
      </c>
      <c r="I634" s="1" t="s">
        <v>1604</v>
      </c>
      <c r="J634" s="1" t="s">
        <v>1260</v>
      </c>
      <c r="K634" s="1" t="s">
        <v>1260</v>
      </c>
      <c r="L634" s="7">
        <v>45542</v>
      </c>
      <c r="M634" s="1" t="s">
        <v>1614</v>
      </c>
      <c r="N634" s="1" t="s">
        <v>1606</v>
      </c>
    </row>
    <row r="635" spans="1:14" x14ac:dyDescent="0.3">
      <c r="A635" s="8">
        <v>609085</v>
      </c>
      <c r="B635" s="9" t="s">
        <v>1662</v>
      </c>
      <c r="C635" s="9" t="s">
        <v>1258</v>
      </c>
      <c r="D635" s="9">
        <v>0</v>
      </c>
      <c r="E635" s="9" t="s">
        <v>1259</v>
      </c>
      <c r="F635" s="1" t="s">
        <v>1260</v>
      </c>
      <c r="G635" s="1">
        <v>0</v>
      </c>
      <c r="H635" s="1">
        <v>0</v>
      </c>
      <c r="I635" s="1" t="s">
        <v>1604</v>
      </c>
      <c r="J635" s="9" t="s">
        <v>1260</v>
      </c>
      <c r="K635" s="9" t="s">
        <v>1260</v>
      </c>
      <c r="L635" s="7">
        <v>45536</v>
      </c>
      <c r="M635" s="9" t="s">
        <v>1612</v>
      </c>
      <c r="N635" s="9" t="s">
        <v>1606</v>
      </c>
    </row>
    <row r="636" spans="1:14" x14ac:dyDescent="0.3">
      <c r="A636" s="6">
        <v>609086</v>
      </c>
      <c r="B636" s="1" t="s">
        <v>1663</v>
      </c>
      <c r="C636" s="1" t="s">
        <v>1258</v>
      </c>
      <c r="D636" s="1">
        <v>0</v>
      </c>
      <c r="E636" s="1" t="s">
        <v>1259</v>
      </c>
      <c r="F636" s="1" t="s">
        <v>1260</v>
      </c>
      <c r="G636" s="1">
        <v>0</v>
      </c>
      <c r="H636" s="1">
        <v>0</v>
      </c>
      <c r="I636" s="1" t="s">
        <v>1604</v>
      </c>
      <c r="J636" s="1" t="s">
        <v>1260</v>
      </c>
      <c r="K636" s="1" t="s">
        <v>1260</v>
      </c>
      <c r="L636" s="7">
        <v>45555</v>
      </c>
      <c r="M636" s="1" t="s">
        <v>1608</v>
      </c>
      <c r="N636" s="1" t="s">
        <v>1606</v>
      </c>
    </row>
    <row r="637" spans="1:14" x14ac:dyDescent="0.3">
      <c r="A637" s="6">
        <v>609088</v>
      </c>
      <c r="B637" s="1" t="s">
        <v>1664</v>
      </c>
      <c r="C637" s="1" t="s">
        <v>1258</v>
      </c>
      <c r="D637" s="1">
        <v>0</v>
      </c>
      <c r="E637" s="1" t="s">
        <v>1259</v>
      </c>
      <c r="F637" s="1" t="s">
        <v>1260</v>
      </c>
      <c r="G637" s="1">
        <v>0</v>
      </c>
      <c r="H637" s="1">
        <v>0</v>
      </c>
      <c r="I637" s="1" t="s">
        <v>1604</v>
      </c>
      <c r="J637" s="1" t="s">
        <v>1261</v>
      </c>
      <c r="K637" s="1" t="s">
        <v>1262</v>
      </c>
      <c r="L637" s="7">
        <v>45555</v>
      </c>
      <c r="M637" s="1" t="s">
        <v>1608</v>
      </c>
      <c r="N637" s="1" t="s">
        <v>1606</v>
      </c>
    </row>
    <row r="638" spans="1:14" x14ac:dyDescent="0.3">
      <c r="A638" s="6">
        <v>605566</v>
      </c>
      <c r="B638" s="1" t="s">
        <v>1664</v>
      </c>
      <c r="C638" s="1" t="s">
        <v>1258</v>
      </c>
      <c r="D638" s="1">
        <v>0</v>
      </c>
      <c r="E638" s="1" t="s">
        <v>1259</v>
      </c>
      <c r="F638" s="1" t="s">
        <v>1260</v>
      </c>
      <c r="G638" s="1">
        <v>0</v>
      </c>
      <c r="H638" s="1">
        <v>0</v>
      </c>
      <c r="I638" s="1" t="s">
        <v>1604</v>
      </c>
      <c r="J638" s="1" t="s">
        <v>1261</v>
      </c>
      <c r="K638" s="1" t="s">
        <v>1262</v>
      </c>
      <c r="L638" s="7">
        <v>45535</v>
      </c>
      <c r="M638" s="1" t="s">
        <v>1612</v>
      </c>
      <c r="N638" s="1" t="s">
        <v>1606</v>
      </c>
    </row>
    <row r="639" spans="1:14" x14ac:dyDescent="0.3">
      <c r="A639" s="6">
        <v>609087</v>
      </c>
      <c r="B639" s="1" t="s">
        <v>1664</v>
      </c>
      <c r="C639" s="1" t="s">
        <v>1258</v>
      </c>
      <c r="D639" s="1">
        <v>0</v>
      </c>
      <c r="E639" s="1" t="s">
        <v>1259</v>
      </c>
      <c r="F639" s="1" t="s">
        <v>1260</v>
      </c>
      <c r="G639" s="1">
        <v>0</v>
      </c>
      <c r="H639" s="1">
        <v>0</v>
      </c>
      <c r="I639" s="1" t="s">
        <v>1604</v>
      </c>
      <c r="J639" s="1" t="s">
        <v>1261</v>
      </c>
      <c r="K639" s="1" t="s">
        <v>1262</v>
      </c>
      <c r="L639" s="7">
        <v>45540</v>
      </c>
      <c r="M639" s="1" t="s">
        <v>1608</v>
      </c>
      <c r="N639" s="1" t="s">
        <v>1606</v>
      </c>
    </row>
    <row r="640" spans="1:14" x14ac:dyDescent="0.3">
      <c r="A640" s="6">
        <v>609089</v>
      </c>
      <c r="B640" s="1" t="s">
        <v>1665</v>
      </c>
      <c r="C640" s="1" t="s">
        <v>1258</v>
      </c>
      <c r="D640" s="1">
        <v>0</v>
      </c>
      <c r="E640" s="1" t="s">
        <v>1259</v>
      </c>
      <c r="F640" s="1" t="s">
        <v>1260</v>
      </c>
      <c r="G640" s="1">
        <v>0</v>
      </c>
      <c r="H640" s="1">
        <v>0</v>
      </c>
      <c r="I640" s="1" t="s">
        <v>1604</v>
      </c>
      <c r="J640" s="1" t="s">
        <v>1261</v>
      </c>
      <c r="K640" s="1" t="s">
        <v>1262</v>
      </c>
      <c r="L640" s="7">
        <v>45555</v>
      </c>
      <c r="M640" s="1" t="s">
        <v>1608</v>
      </c>
      <c r="N640" s="1" t="s">
        <v>1606</v>
      </c>
    </row>
    <row r="641" spans="1:14" x14ac:dyDescent="0.3">
      <c r="A641" s="6">
        <v>609090</v>
      </c>
      <c r="B641" s="1" t="s">
        <v>1666</v>
      </c>
      <c r="C641" s="1" t="s">
        <v>1258</v>
      </c>
      <c r="D641" s="1">
        <v>0</v>
      </c>
      <c r="E641" s="1" t="s">
        <v>1266</v>
      </c>
      <c r="F641" s="1" t="s">
        <v>1667</v>
      </c>
      <c r="G641" s="1" t="s">
        <v>1655</v>
      </c>
      <c r="H641" s="1">
        <v>2</v>
      </c>
      <c r="I641" s="1" t="s">
        <v>1604</v>
      </c>
      <c r="J641" s="1" t="s">
        <v>1261</v>
      </c>
      <c r="K641" s="1" t="s">
        <v>1262</v>
      </c>
      <c r="L641" s="7">
        <v>45555</v>
      </c>
      <c r="M641" s="1" t="s">
        <v>1608</v>
      </c>
      <c r="N641" s="1" t="s">
        <v>1606</v>
      </c>
    </row>
    <row r="642" spans="1:14" x14ac:dyDescent="0.3">
      <c r="A642" s="6">
        <v>606044</v>
      </c>
      <c r="B642" s="1" t="s">
        <v>1668</v>
      </c>
      <c r="C642" s="1" t="s">
        <v>1258</v>
      </c>
      <c r="D642" s="1">
        <v>0</v>
      </c>
      <c r="E642" s="1" t="s">
        <v>1259</v>
      </c>
      <c r="F642" s="1" t="s">
        <v>1260</v>
      </c>
      <c r="G642" s="1">
        <v>0</v>
      </c>
      <c r="H642" s="1">
        <v>0</v>
      </c>
      <c r="I642" s="1" t="s">
        <v>1604</v>
      </c>
      <c r="J642" s="1" t="s">
        <v>1261</v>
      </c>
      <c r="K642" s="1" t="s">
        <v>1262</v>
      </c>
      <c r="L642" s="7">
        <v>45536</v>
      </c>
      <c r="M642" s="1" t="s">
        <v>1608</v>
      </c>
      <c r="N642" s="1" t="s">
        <v>1606</v>
      </c>
    </row>
    <row r="643" spans="1:14" x14ac:dyDescent="0.3">
      <c r="A643" s="6">
        <v>605657</v>
      </c>
      <c r="B643" s="1" t="s">
        <v>1669</v>
      </c>
      <c r="C643" s="1" t="s">
        <v>1258</v>
      </c>
      <c r="D643" s="1">
        <v>0</v>
      </c>
      <c r="E643" s="1" t="s">
        <v>1259</v>
      </c>
      <c r="F643" s="1" t="s">
        <v>1260</v>
      </c>
      <c r="G643" s="1">
        <v>0</v>
      </c>
      <c r="H643" s="1">
        <v>0</v>
      </c>
      <c r="I643" s="1" t="s">
        <v>1604</v>
      </c>
      <c r="J643" s="1" t="s">
        <v>1260</v>
      </c>
      <c r="K643" s="1" t="s">
        <v>1260</v>
      </c>
      <c r="L643" s="7">
        <v>45555</v>
      </c>
      <c r="M643" s="1" t="s">
        <v>1608</v>
      </c>
      <c r="N643" s="1" t="s">
        <v>1606</v>
      </c>
    </row>
    <row r="644" spans="1:14" x14ac:dyDescent="0.3">
      <c r="A644" s="6">
        <v>606024</v>
      </c>
      <c r="B644" s="1" t="s">
        <v>1670</v>
      </c>
      <c r="C644" s="1" t="s">
        <v>1258</v>
      </c>
      <c r="D644" s="1">
        <v>0</v>
      </c>
      <c r="E644" s="1" t="s">
        <v>1259</v>
      </c>
      <c r="F644" s="1" t="s">
        <v>1260</v>
      </c>
      <c r="G644" s="1">
        <v>0</v>
      </c>
      <c r="H644" s="1">
        <v>0</v>
      </c>
      <c r="I644" s="1" t="s">
        <v>1604</v>
      </c>
      <c r="J644" s="1" t="s">
        <v>1493</v>
      </c>
      <c r="K644" s="1" t="s">
        <v>1262</v>
      </c>
      <c r="L644" s="7">
        <v>45548</v>
      </c>
      <c r="M644" s="1" t="s">
        <v>1629</v>
      </c>
      <c r="N644" s="1" t="s">
        <v>1606</v>
      </c>
    </row>
    <row r="645" spans="1:14" x14ac:dyDescent="0.3">
      <c r="A645" s="6">
        <v>609093</v>
      </c>
      <c r="B645" s="1" t="s">
        <v>1670</v>
      </c>
      <c r="C645" s="1" t="s">
        <v>1258</v>
      </c>
      <c r="D645" s="1">
        <v>0</v>
      </c>
      <c r="E645" s="1" t="s">
        <v>1259</v>
      </c>
      <c r="F645" s="1" t="s">
        <v>1260</v>
      </c>
      <c r="G645" s="1">
        <v>0</v>
      </c>
      <c r="H645" s="1">
        <v>0</v>
      </c>
      <c r="I645" s="1" t="s">
        <v>1604</v>
      </c>
      <c r="J645" s="1" t="s">
        <v>1493</v>
      </c>
      <c r="K645" s="1" t="s">
        <v>1262</v>
      </c>
      <c r="L645" s="7">
        <v>45548</v>
      </c>
      <c r="M645" s="1" t="s">
        <v>1629</v>
      </c>
      <c r="N645" s="1" t="s">
        <v>1606</v>
      </c>
    </row>
    <row r="646" spans="1:14" x14ac:dyDescent="0.3">
      <c r="A646" s="6">
        <v>605454</v>
      </c>
      <c r="B646" s="1" t="s">
        <v>1671</v>
      </c>
      <c r="C646" s="1" t="s">
        <v>1258</v>
      </c>
      <c r="D646" s="1">
        <v>0</v>
      </c>
      <c r="E646" s="1" t="s">
        <v>1266</v>
      </c>
      <c r="F646" s="1" t="s">
        <v>1267</v>
      </c>
      <c r="G646" s="1">
        <v>1</v>
      </c>
      <c r="H646" s="1">
        <v>0</v>
      </c>
      <c r="I646" s="1" t="s">
        <v>1604</v>
      </c>
      <c r="J646" s="1" t="s">
        <v>1260</v>
      </c>
      <c r="K646" s="1" t="s">
        <v>1260</v>
      </c>
      <c r="L646" s="7">
        <v>45555</v>
      </c>
      <c r="M646" s="1" t="s">
        <v>1629</v>
      </c>
      <c r="N646" s="1" t="s">
        <v>1606</v>
      </c>
    </row>
    <row r="647" spans="1:14" x14ac:dyDescent="0.3">
      <c r="A647" s="6">
        <v>606745</v>
      </c>
      <c r="B647" s="1" t="s">
        <v>1672</v>
      </c>
      <c r="C647" s="1" t="s">
        <v>1258</v>
      </c>
      <c r="D647" s="1">
        <v>0</v>
      </c>
      <c r="E647" s="1" t="s">
        <v>1275</v>
      </c>
      <c r="F647" s="1" t="s">
        <v>1260</v>
      </c>
      <c r="G647" s="1">
        <v>0</v>
      </c>
      <c r="H647" s="1">
        <v>0</v>
      </c>
      <c r="I647" s="1" t="s">
        <v>1604</v>
      </c>
      <c r="J647" s="1" t="s">
        <v>1261</v>
      </c>
      <c r="K647" s="1" t="s">
        <v>1262</v>
      </c>
      <c r="L647" s="7">
        <v>45555</v>
      </c>
      <c r="M647" s="1" t="s">
        <v>1629</v>
      </c>
      <c r="N647" s="1" t="s">
        <v>1606</v>
      </c>
    </row>
    <row r="648" spans="1:14" x14ac:dyDescent="0.3">
      <c r="A648" s="6">
        <v>605618</v>
      </c>
      <c r="B648" s="1" t="s">
        <v>1673</v>
      </c>
      <c r="C648" s="1" t="s">
        <v>1258</v>
      </c>
      <c r="D648" s="1">
        <v>0</v>
      </c>
      <c r="E648" s="1" t="s">
        <v>1259</v>
      </c>
      <c r="F648" s="1" t="s">
        <v>1260</v>
      </c>
      <c r="G648" s="1">
        <v>0</v>
      </c>
      <c r="H648" s="1">
        <v>0</v>
      </c>
      <c r="I648" s="1" t="s">
        <v>1604</v>
      </c>
      <c r="J648" s="1" t="s">
        <v>1261</v>
      </c>
      <c r="K648" s="1" t="s">
        <v>1262</v>
      </c>
      <c r="L648" s="7">
        <v>45541</v>
      </c>
      <c r="M648" s="1" t="s">
        <v>1608</v>
      </c>
      <c r="N648" s="1" t="s">
        <v>1606</v>
      </c>
    </row>
    <row r="649" spans="1:14" x14ac:dyDescent="0.3">
      <c r="A649" s="6">
        <v>609101</v>
      </c>
      <c r="B649" s="1" t="s">
        <v>1674</v>
      </c>
      <c r="C649" s="1" t="s">
        <v>1258</v>
      </c>
      <c r="D649" s="1">
        <v>0</v>
      </c>
      <c r="E649" s="1" t="s">
        <v>1259</v>
      </c>
      <c r="F649" s="1" t="s">
        <v>1260</v>
      </c>
      <c r="G649" s="1">
        <v>0</v>
      </c>
      <c r="H649" s="1">
        <v>0</v>
      </c>
      <c r="I649" s="1" t="s">
        <v>1604</v>
      </c>
      <c r="J649" s="1" t="s">
        <v>1260</v>
      </c>
      <c r="K649" s="1" t="s">
        <v>1260</v>
      </c>
      <c r="L649" s="7">
        <v>45555</v>
      </c>
      <c r="M649" s="1" t="s">
        <v>1608</v>
      </c>
      <c r="N649" s="1" t="s">
        <v>1606</v>
      </c>
    </row>
    <row r="650" spans="1:14" x14ac:dyDescent="0.3">
      <c r="A650" s="6">
        <v>609901</v>
      </c>
      <c r="B650" s="1" t="s">
        <v>1675</v>
      </c>
      <c r="C650" s="1" t="s">
        <v>1258</v>
      </c>
      <c r="D650" s="1">
        <v>0</v>
      </c>
      <c r="E650" s="1" t="s">
        <v>1259</v>
      </c>
      <c r="F650" s="1" t="s">
        <v>1260</v>
      </c>
      <c r="G650" s="1">
        <v>0</v>
      </c>
      <c r="H650" s="1">
        <v>0</v>
      </c>
      <c r="I650" s="1" t="s">
        <v>1604</v>
      </c>
      <c r="J650" s="1" t="s">
        <v>1261</v>
      </c>
      <c r="K650" s="1" t="s">
        <v>1262</v>
      </c>
      <c r="L650" s="7">
        <v>45539</v>
      </c>
      <c r="M650" s="1" t="s">
        <v>1605</v>
      </c>
      <c r="N650" s="1" t="s">
        <v>1606</v>
      </c>
    </row>
    <row r="651" spans="1:14" x14ac:dyDescent="0.3">
      <c r="A651" s="6">
        <v>609613</v>
      </c>
      <c r="B651" s="1" t="s">
        <v>1676</v>
      </c>
      <c r="C651" s="1" t="s">
        <v>1258</v>
      </c>
      <c r="D651" s="1">
        <v>0</v>
      </c>
      <c r="E651" s="1" t="s">
        <v>1259</v>
      </c>
      <c r="F651" s="1" t="s">
        <v>1260</v>
      </c>
      <c r="G651" s="1">
        <v>0</v>
      </c>
      <c r="H651" s="1">
        <v>0</v>
      </c>
      <c r="I651" s="1" t="s">
        <v>1604</v>
      </c>
      <c r="J651" s="1" t="s">
        <v>1677</v>
      </c>
      <c r="K651" s="1" t="s">
        <v>1262</v>
      </c>
      <c r="L651" s="7">
        <v>45540</v>
      </c>
      <c r="M651" s="1" t="s">
        <v>1610</v>
      </c>
      <c r="N651" s="1" t="s">
        <v>1606</v>
      </c>
    </row>
    <row r="652" spans="1:14" x14ac:dyDescent="0.3">
      <c r="A652" s="6">
        <v>609117</v>
      </c>
      <c r="B652" s="1" t="s">
        <v>1678</v>
      </c>
      <c r="C652" s="1" t="s">
        <v>1258</v>
      </c>
      <c r="D652" s="1">
        <v>0</v>
      </c>
      <c r="E652" s="1" t="s">
        <v>1259</v>
      </c>
      <c r="F652" s="1" t="s">
        <v>1260</v>
      </c>
      <c r="G652" s="1">
        <v>0</v>
      </c>
      <c r="H652" s="1">
        <v>0</v>
      </c>
      <c r="I652" s="1" t="s">
        <v>1604</v>
      </c>
      <c r="J652" s="1" t="s">
        <v>1260</v>
      </c>
      <c r="K652" s="1" t="s">
        <v>1260</v>
      </c>
      <c r="L652" s="7">
        <v>45555</v>
      </c>
      <c r="M652" s="1" t="s">
        <v>1608</v>
      </c>
      <c r="N652" s="1" t="s">
        <v>1606</v>
      </c>
    </row>
    <row r="653" spans="1:14" x14ac:dyDescent="0.3">
      <c r="A653" s="6">
        <v>701850</v>
      </c>
      <c r="B653" s="1" t="s">
        <v>1679</v>
      </c>
      <c r="C653" s="1" t="s">
        <v>1258</v>
      </c>
      <c r="D653" s="1">
        <v>0</v>
      </c>
      <c r="E653" s="1" t="s">
        <v>1259</v>
      </c>
      <c r="F653" s="1" t="s">
        <v>1260</v>
      </c>
      <c r="G653" s="1">
        <v>0</v>
      </c>
      <c r="H653" s="1">
        <v>0</v>
      </c>
      <c r="I653" s="1" t="s">
        <v>1604</v>
      </c>
      <c r="J653" s="1" t="s">
        <v>1260</v>
      </c>
      <c r="K653" s="1" t="s">
        <v>1260</v>
      </c>
      <c r="L653" s="7">
        <v>45552</v>
      </c>
      <c r="M653" s="9" t="s">
        <v>1614</v>
      </c>
      <c r="N653" s="30" t="s">
        <v>1606</v>
      </c>
    </row>
    <row r="654" spans="1:14" x14ac:dyDescent="0.3">
      <c r="A654" s="6">
        <v>605303</v>
      </c>
      <c r="B654" s="1" t="s">
        <v>1680</v>
      </c>
      <c r="C654" s="1" t="s">
        <v>1258</v>
      </c>
      <c r="D654" s="1">
        <v>0</v>
      </c>
      <c r="E654" s="1" t="s">
        <v>1259</v>
      </c>
      <c r="F654" s="1" t="s">
        <v>1260</v>
      </c>
      <c r="G654" s="1">
        <v>0</v>
      </c>
      <c r="H654" s="1">
        <v>0</v>
      </c>
      <c r="I654" s="1" t="s">
        <v>1604</v>
      </c>
      <c r="J654" s="1" t="s">
        <v>1493</v>
      </c>
      <c r="K654" s="1" t="s">
        <v>1262</v>
      </c>
      <c r="L654" s="7">
        <v>45555</v>
      </c>
      <c r="M654" s="1" t="s">
        <v>1614</v>
      </c>
      <c r="N654" s="1" t="s">
        <v>1606</v>
      </c>
    </row>
    <row r="655" spans="1:14" x14ac:dyDescent="0.3">
      <c r="A655" s="6">
        <v>701822</v>
      </c>
      <c r="B655" s="1" t="s">
        <v>1681</v>
      </c>
      <c r="C655" s="1" t="s">
        <v>1258</v>
      </c>
      <c r="D655" s="1">
        <v>0</v>
      </c>
      <c r="E655" s="1" t="s">
        <v>1259</v>
      </c>
      <c r="F655" s="1" t="s">
        <v>1260</v>
      </c>
      <c r="G655" s="1">
        <v>0</v>
      </c>
      <c r="H655" s="1">
        <v>0</v>
      </c>
      <c r="I655" s="1" t="s">
        <v>1604</v>
      </c>
      <c r="J655" s="1" t="s">
        <v>1260</v>
      </c>
      <c r="K655" s="1" t="s">
        <v>1260</v>
      </c>
      <c r="L655" s="7">
        <v>45552</v>
      </c>
      <c r="M655" s="9" t="s">
        <v>1614</v>
      </c>
      <c r="N655" s="30" t="s">
        <v>1606</v>
      </c>
    </row>
    <row r="656" spans="1:14" x14ac:dyDescent="0.3">
      <c r="A656" s="6">
        <v>605532</v>
      </c>
      <c r="B656" s="1" t="s">
        <v>1682</v>
      </c>
      <c r="C656" s="1" t="s">
        <v>1258</v>
      </c>
      <c r="D656" s="1">
        <v>0</v>
      </c>
      <c r="E656" s="1" t="s">
        <v>1259</v>
      </c>
      <c r="F656" s="1" t="s">
        <v>1260</v>
      </c>
      <c r="G656" s="1">
        <v>0</v>
      </c>
      <c r="H656" s="1">
        <v>0</v>
      </c>
      <c r="I656" s="1" t="s">
        <v>1604</v>
      </c>
      <c r="J656" s="1" t="s">
        <v>1260</v>
      </c>
      <c r="K656" s="1" t="s">
        <v>1260</v>
      </c>
      <c r="L656" s="7">
        <v>45555</v>
      </c>
      <c r="M656" s="1" t="s">
        <v>1608</v>
      </c>
      <c r="N656" s="1" t="s">
        <v>1606</v>
      </c>
    </row>
    <row r="657" spans="1:14" x14ac:dyDescent="0.3">
      <c r="A657" s="6">
        <v>609407</v>
      </c>
      <c r="B657" s="1" t="s">
        <v>1683</v>
      </c>
      <c r="C657" s="1" t="s">
        <v>1258</v>
      </c>
      <c r="D657" s="1">
        <v>0</v>
      </c>
      <c r="E657" s="1" t="s">
        <v>1259</v>
      </c>
      <c r="F657" s="1" t="s">
        <v>1260</v>
      </c>
      <c r="G657" s="1">
        <v>0</v>
      </c>
      <c r="H657" s="1">
        <v>0</v>
      </c>
      <c r="I657" s="1" t="s">
        <v>1604</v>
      </c>
      <c r="J657" s="1" t="s">
        <v>1260</v>
      </c>
      <c r="K657" s="1" t="s">
        <v>1260</v>
      </c>
      <c r="L657" s="7">
        <v>45536</v>
      </c>
      <c r="M657" s="1" t="s">
        <v>1608</v>
      </c>
      <c r="N657" s="1" t="s">
        <v>1606</v>
      </c>
    </row>
    <row r="658" spans="1:14" x14ac:dyDescent="0.3">
      <c r="A658" s="6">
        <v>606843</v>
      </c>
      <c r="B658" s="1" t="s">
        <v>1684</v>
      </c>
      <c r="C658" s="1" t="s">
        <v>1258</v>
      </c>
      <c r="D658" s="1">
        <v>0</v>
      </c>
      <c r="E658" s="1" t="s">
        <v>1259</v>
      </c>
      <c r="F658" s="1" t="s">
        <v>1260</v>
      </c>
      <c r="G658" s="1">
        <v>0</v>
      </c>
      <c r="H658" s="1">
        <v>0</v>
      </c>
      <c r="I658" s="1" t="s">
        <v>1604</v>
      </c>
      <c r="J658" s="1" t="s">
        <v>1261</v>
      </c>
      <c r="K658" s="1" t="s">
        <v>1262</v>
      </c>
      <c r="L658" s="7">
        <v>45543</v>
      </c>
      <c r="M658" s="1" t="s">
        <v>1608</v>
      </c>
      <c r="N658" s="1" t="s">
        <v>1606</v>
      </c>
    </row>
    <row r="659" spans="1:14" x14ac:dyDescent="0.3">
      <c r="A659" s="6">
        <v>609122</v>
      </c>
      <c r="B659" s="1" t="s">
        <v>1685</v>
      </c>
      <c r="C659" s="1" t="s">
        <v>1258</v>
      </c>
      <c r="D659" s="1">
        <v>0</v>
      </c>
      <c r="E659" s="1" t="s">
        <v>1266</v>
      </c>
      <c r="F659" s="1" t="s">
        <v>1667</v>
      </c>
      <c r="G659" s="1" t="s">
        <v>1655</v>
      </c>
      <c r="H659" s="1">
        <v>2</v>
      </c>
      <c r="I659" s="1" t="s">
        <v>1604</v>
      </c>
      <c r="J659" s="1" t="s">
        <v>1493</v>
      </c>
      <c r="K659" s="1" t="s">
        <v>1262</v>
      </c>
      <c r="L659" s="7">
        <v>45536</v>
      </c>
      <c r="M659" s="1" t="s">
        <v>1614</v>
      </c>
      <c r="N659" s="1" t="s">
        <v>1606</v>
      </c>
    </row>
    <row r="660" spans="1:14" x14ac:dyDescent="0.3">
      <c r="A660" s="6">
        <v>605640</v>
      </c>
      <c r="B660" s="1" t="s">
        <v>1685</v>
      </c>
      <c r="C660" s="1" t="s">
        <v>1258</v>
      </c>
      <c r="D660" s="1">
        <v>0</v>
      </c>
      <c r="E660" s="1" t="s">
        <v>1259</v>
      </c>
      <c r="F660" s="1" t="s">
        <v>1260</v>
      </c>
      <c r="G660" s="1">
        <v>0</v>
      </c>
      <c r="H660" s="1">
        <v>0</v>
      </c>
      <c r="I660" s="1" t="s">
        <v>1604</v>
      </c>
      <c r="J660" s="1" t="s">
        <v>1260</v>
      </c>
      <c r="K660" s="1" t="s">
        <v>1260</v>
      </c>
      <c r="L660" s="7">
        <v>45534</v>
      </c>
      <c r="M660" s="1" t="s">
        <v>1605</v>
      </c>
      <c r="N660" s="1" t="s">
        <v>1606</v>
      </c>
    </row>
    <row r="661" spans="1:14" x14ac:dyDescent="0.3">
      <c r="A661" s="6">
        <v>609123</v>
      </c>
      <c r="B661" s="1" t="s">
        <v>1686</v>
      </c>
      <c r="C661" s="1" t="s">
        <v>1258</v>
      </c>
      <c r="D661" s="1">
        <v>0</v>
      </c>
      <c r="E661" s="1" t="s">
        <v>1259</v>
      </c>
      <c r="F661" s="1" t="s">
        <v>1260</v>
      </c>
      <c r="G661" s="1">
        <v>0</v>
      </c>
      <c r="H661" s="1">
        <v>0</v>
      </c>
      <c r="I661" s="1" t="s">
        <v>1604</v>
      </c>
      <c r="J661" s="1" t="s">
        <v>1493</v>
      </c>
      <c r="K661" s="1" t="s">
        <v>1262</v>
      </c>
      <c r="L661" s="7">
        <v>45555</v>
      </c>
      <c r="M661" s="1" t="s">
        <v>1614</v>
      </c>
      <c r="N661" s="1" t="s">
        <v>1606</v>
      </c>
    </row>
    <row r="662" spans="1:14" x14ac:dyDescent="0.3">
      <c r="A662" s="6">
        <v>609124</v>
      </c>
      <c r="B662" s="1" t="s">
        <v>1687</v>
      </c>
      <c r="C662" s="1" t="s">
        <v>1258</v>
      </c>
      <c r="D662" s="1">
        <v>0</v>
      </c>
      <c r="E662" s="1" t="s">
        <v>1259</v>
      </c>
      <c r="F662" s="1" t="s">
        <v>1260</v>
      </c>
      <c r="G662" s="1">
        <v>0</v>
      </c>
      <c r="H662" s="1">
        <v>0</v>
      </c>
      <c r="I662" s="1" t="s">
        <v>1604</v>
      </c>
      <c r="J662" s="1" t="s">
        <v>1260</v>
      </c>
      <c r="K662" s="1" t="s">
        <v>1260</v>
      </c>
      <c r="L662" s="7">
        <v>45535</v>
      </c>
      <c r="M662" s="1" t="s">
        <v>1605</v>
      </c>
      <c r="N662" s="1" t="s">
        <v>1606</v>
      </c>
    </row>
    <row r="663" spans="1:14" x14ac:dyDescent="0.3">
      <c r="A663" s="6">
        <v>606034</v>
      </c>
      <c r="B663" s="1" t="s">
        <v>1688</v>
      </c>
      <c r="C663" s="1" t="s">
        <v>1258</v>
      </c>
      <c r="D663" s="1">
        <v>0</v>
      </c>
      <c r="E663" s="1" t="s">
        <v>1259</v>
      </c>
      <c r="F663" s="1" t="s">
        <v>1260</v>
      </c>
      <c r="G663" s="1">
        <v>0</v>
      </c>
      <c r="H663" s="1">
        <v>0</v>
      </c>
      <c r="I663" s="1" t="s">
        <v>1604</v>
      </c>
      <c r="J663" s="1" t="s">
        <v>1493</v>
      </c>
      <c r="K663" s="1" t="s">
        <v>1262</v>
      </c>
      <c r="L663" s="7">
        <v>45536</v>
      </c>
      <c r="M663" s="1" t="s">
        <v>1614</v>
      </c>
      <c r="N663" s="1" t="s">
        <v>1606</v>
      </c>
    </row>
    <row r="664" spans="1:14" x14ac:dyDescent="0.3">
      <c r="A664" s="6">
        <v>609127</v>
      </c>
      <c r="B664" s="1" t="s">
        <v>1689</v>
      </c>
      <c r="C664" s="1" t="s">
        <v>1258</v>
      </c>
      <c r="D664" s="1">
        <v>0</v>
      </c>
      <c r="E664" s="1" t="s">
        <v>1259</v>
      </c>
      <c r="F664" s="1" t="s">
        <v>1260</v>
      </c>
      <c r="G664" s="1">
        <v>0</v>
      </c>
      <c r="H664" s="1">
        <v>0</v>
      </c>
      <c r="I664" s="1" t="s">
        <v>1604</v>
      </c>
      <c r="J664" s="1" t="s">
        <v>1261</v>
      </c>
      <c r="K664" s="1" t="s">
        <v>1262</v>
      </c>
      <c r="L664" s="7">
        <v>45555</v>
      </c>
      <c r="M664" s="1" t="s">
        <v>1610</v>
      </c>
      <c r="N664" s="1" t="s">
        <v>1606</v>
      </c>
    </row>
    <row r="665" spans="1:14" x14ac:dyDescent="0.3">
      <c r="A665" s="6">
        <v>609134</v>
      </c>
      <c r="B665" s="1" t="s">
        <v>1690</v>
      </c>
      <c r="C665" s="1" t="s">
        <v>1258</v>
      </c>
      <c r="D665" s="1">
        <v>0</v>
      </c>
      <c r="E665" s="1" t="s">
        <v>1259</v>
      </c>
      <c r="F665" s="1" t="s">
        <v>1260</v>
      </c>
      <c r="G665" s="1">
        <v>0</v>
      </c>
      <c r="H665" s="1">
        <v>0</v>
      </c>
      <c r="I665" s="1" t="s">
        <v>1604</v>
      </c>
      <c r="J665" s="1" t="s">
        <v>1260</v>
      </c>
      <c r="K665" s="1" t="s">
        <v>1260</v>
      </c>
      <c r="L665" s="7">
        <v>45555</v>
      </c>
      <c r="M665" s="1" t="s">
        <v>1608</v>
      </c>
      <c r="N665" s="1" t="s">
        <v>1606</v>
      </c>
    </row>
    <row r="666" spans="1:14" x14ac:dyDescent="0.3">
      <c r="A666" s="6">
        <v>609136</v>
      </c>
      <c r="B666" s="1" t="s">
        <v>1691</v>
      </c>
      <c r="C666" s="1" t="s">
        <v>1258</v>
      </c>
      <c r="D666" s="1">
        <v>0</v>
      </c>
      <c r="E666" s="1" t="s">
        <v>1259</v>
      </c>
      <c r="F666" s="1" t="s">
        <v>1260</v>
      </c>
      <c r="G666" s="1">
        <v>0</v>
      </c>
      <c r="H666" s="1">
        <v>0</v>
      </c>
      <c r="I666" s="1" t="s">
        <v>1604</v>
      </c>
      <c r="J666" s="1" t="s">
        <v>1260</v>
      </c>
      <c r="K666" s="1" t="s">
        <v>1260</v>
      </c>
      <c r="L666" s="7">
        <v>45555</v>
      </c>
      <c r="M666" s="1" t="s">
        <v>1612</v>
      </c>
      <c r="N666" s="1" t="s">
        <v>1606</v>
      </c>
    </row>
    <row r="667" spans="1:14" x14ac:dyDescent="0.3">
      <c r="A667" s="6">
        <v>609406</v>
      </c>
      <c r="B667" s="1" t="s">
        <v>1692</v>
      </c>
      <c r="C667" s="1" t="s">
        <v>1258</v>
      </c>
      <c r="D667" s="1">
        <v>0</v>
      </c>
      <c r="E667" s="1" t="s">
        <v>1259</v>
      </c>
      <c r="F667" s="1" t="s">
        <v>1260</v>
      </c>
      <c r="G667" s="1">
        <v>0</v>
      </c>
      <c r="H667" s="1">
        <v>0</v>
      </c>
      <c r="I667" s="1" t="s">
        <v>1604</v>
      </c>
      <c r="J667" s="1" t="s">
        <v>1260</v>
      </c>
      <c r="K667" s="1" t="s">
        <v>1260</v>
      </c>
      <c r="L667" s="7">
        <v>45539</v>
      </c>
      <c r="M667" s="1" t="s">
        <v>1605</v>
      </c>
      <c r="N667" s="1" t="s">
        <v>1606</v>
      </c>
    </row>
    <row r="668" spans="1:14" x14ac:dyDescent="0.3">
      <c r="A668" s="6">
        <v>609394</v>
      </c>
      <c r="B668" s="1" t="s">
        <v>1693</v>
      </c>
      <c r="C668" s="1" t="s">
        <v>1258</v>
      </c>
      <c r="D668" s="1">
        <v>0</v>
      </c>
      <c r="E668" s="1" t="s">
        <v>1259</v>
      </c>
      <c r="F668" s="1" t="s">
        <v>1260</v>
      </c>
      <c r="G668" s="1">
        <v>0</v>
      </c>
      <c r="H668" s="1">
        <v>0</v>
      </c>
      <c r="I668" s="1" t="s">
        <v>1604</v>
      </c>
      <c r="J668" s="1" t="s">
        <v>1260</v>
      </c>
      <c r="K668" s="1" t="s">
        <v>1260</v>
      </c>
      <c r="L668" s="7">
        <v>45555</v>
      </c>
      <c r="M668" s="1" t="s">
        <v>1612</v>
      </c>
      <c r="N668" s="1" t="s">
        <v>1606</v>
      </c>
    </row>
    <row r="669" spans="1:14" x14ac:dyDescent="0.3">
      <c r="A669" s="6">
        <v>609405</v>
      </c>
      <c r="B669" s="1" t="s">
        <v>1694</v>
      </c>
      <c r="C669" s="1" t="s">
        <v>1258</v>
      </c>
      <c r="D669" s="1">
        <v>0</v>
      </c>
      <c r="E669" s="1" t="s">
        <v>1259</v>
      </c>
      <c r="F669" s="1" t="s">
        <v>1260</v>
      </c>
      <c r="G669" s="1">
        <v>0</v>
      </c>
      <c r="H669" s="1">
        <v>0</v>
      </c>
      <c r="I669" s="1" t="s">
        <v>1604</v>
      </c>
      <c r="J669" s="1" t="s">
        <v>1261</v>
      </c>
      <c r="K669" s="1" t="s">
        <v>1262</v>
      </c>
      <c r="L669" s="7">
        <v>45537</v>
      </c>
      <c r="M669" s="1" t="s">
        <v>1614</v>
      </c>
      <c r="N669" s="1" t="s">
        <v>1606</v>
      </c>
    </row>
    <row r="670" spans="1:14" x14ac:dyDescent="0.3">
      <c r="A670" s="6">
        <v>606079</v>
      </c>
      <c r="B670" s="1" t="s">
        <v>1694</v>
      </c>
      <c r="C670" s="1" t="s">
        <v>1258</v>
      </c>
      <c r="D670" s="1">
        <v>0</v>
      </c>
      <c r="E670" s="1" t="s">
        <v>1259</v>
      </c>
      <c r="F670" s="1" t="s">
        <v>1260</v>
      </c>
      <c r="G670" s="1">
        <v>0</v>
      </c>
      <c r="H670" s="1">
        <v>0</v>
      </c>
      <c r="I670" s="1" t="s">
        <v>1604</v>
      </c>
      <c r="J670" s="1" t="s">
        <v>1261</v>
      </c>
      <c r="K670" s="1" t="s">
        <v>1262</v>
      </c>
      <c r="L670" s="7">
        <v>45535</v>
      </c>
      <c r="M670" s="1" t="s">
        <v>1605</v>
      </c>
      <c r="N670" s="1" t="s">
        <v>1606</v>
      </c>
    </row>
    <row r="671" spans="1:14" x14ac:dyDescent="0.3">
      <c r="A671" s="6">
        <v>605150</v>
      </c>
      <c r="B671" s="1" t="s">
        <v>1695</v>
      </c>
      <c r="C671" s="1" t="s">
        <v>1258</v>
      </c>
      <c r="D671" s="1" t="s">
        <v>1328</v>
      </c>
      <c r="E671" s="1" t="s">
        <v>1266</v>
      </c>
      <c r="F671" s="1" t="s">
        <v>1267</v>
      </c>
      <c r="G671" s="1">
        <v>2</v>
      </c>
      <c r="H671" s="1">
        <v>0</v>
      </c>
      <c r="I671" s="1" t="s">
        <v>1604</v>
      </c>
      <c r="J671" s="1" t="s">
        <v>1261</v>
      </c>
      <c r="K671" s="1" t="s">
        <v>1262</v>
      </c>
      <c r="L671" s="7">
        <v>45537</v>
      </c>
      <c r="M671" s="1" t="s">
        <v>1608</v>
      </c>
      <c r="N671" s="1" t="s">
        <v>1606</v>
      </c>
    </row>
    <row r="672" spans="1:14" x14ac:dyDescent="0.3">
      <c r="A672" s="6">
        <v>609142</v>
      </c>
      <c r="B672" s="1" t="s">
        <v>1696</v>
      </c>
      <c r="C672" s="1" t="s">
        <v>1258</v>
      </c>
      <c r="D672" s="1">
        <v>0</v>
      </c>
      <c r="E672" s="1" t="s">
        <v>1259</v>
      </c>
      <c r="F672" s="1" t="s">
        <v>1260</v>
      </c>
      <c r="G672" s="1">
        <v>0</v>
      </c>
      <c r="H672" s="1">
        <v>0</v>
      </c>
      <c r="I672" s="1" t="s">
        <v>1604</v>
      </c>
      <c r="J672" s="1" t="s">
        <v>1677</v>
      </c>
      <c r="K672" s="1" t="s">
        <v>1262</v>
      </c>
      <c r="L672" s="7">
        <v>45536</v>
      </c>
      <c r="M672" s="1" t="s">
        <v>1610</v>
      </c>
      <c r="N672" s="1" t="s">
        <v>1606</v>
      </c>
    </row>
    <row r="673" spans="1:14" x14ac:dyDescent="0.3">
      <c r="A673" s="6">
        <v>609145</v>
      </c>
      <c r="B673" s="1" t="s">
        <v>1697</v>
      </c>
      <c r="C673" s="1" t="s">
        <v>1258</v>
      </c>
      <c r="D673" s="1">
        <v>0</v>
      </c>
      <c r="E673" s="1" t="s">
        <v>1259</v>
      </c>
      <c r="F673" s="1" t="s">
        <v>1260</v>
      </c>
      <c r="G673" s="1">
        <v>0</v>
      </c>
      <c r="H673" s="1">
        <v>0</v>
      </c>
      <c r="I673" s="1" t="s">
        <v>1604</v>
      </c>
      <c r="J673" s="1" t="s">
        <v>1261</v>
      </c>
      <c r="K673" s="1" t="s">
        <v>1262</v>
      </c>
      <c r="L673" s="7">
        <v>45534</v>
      </c>
      <c r="M673" s="1" t="s">
        <v>1629</v>
      </c>
      <c r="N673" s="1" t="s">
        <v>1606</v>
      </c>
    </row>
    <row r="674" spans="1:14" x14ac:dyDescent="0.3">
      <c r="A674" s="6">
        <v>609148</v>
      </c>
      <c r="B674" s="1" t="s">
        <v>1698</v>
      </c>
      <c r="C674" s="1" t="s">
        <v>1258</v>
      </c>
      <c r="D674" s="1">
        <v>0</v>
      </c>
      <c r="E674" s="1" t="s">
        <v>1259</v>
      </c>
      <c r="F674" s="1" t="s">
        <v>1260</v>
      </c>
      <c r="G674" s="1">
        <v>0</v>
      </c>
      <c r="H674" s="1">
        <v>0</v>
      </c>
      <c r="I674" s="1" t="s">
        <v>1604</v>
      </c>
      <c r="J674" s="1" t="s">
        <v>1261</v>
      </c>
      <c r="K674" s="1" t="s">
        <v>1262</v>
      </c>
      <c r="L674" s="7">
        <v>45542</v>
      </c>
      <c r="M674" s="1" t="s">
        <v>1608</v>
      </c>
      <c r="N674" s="1" t="s">
        <v>1606</v>
      </c>
    </row>
    <row r="675" spans="1:14" x14ac:dyDescent="0.3">
      <c r="A675" s="6">
        <v>609149</v>
      </c>
      <c r="B675" s="1" t="s">
        <v>1698</v>
      </c>
      <c r="C675" s="1" t="s">
        <v>1258</v>
      </c>
      <c r="D675" s="1">
        <v>0</v>
      </c>
      <c r="E675" s="1" t="s">
        <v>1259</v>
      </c>
      <c r="F675" s="1" t="s">
        <v>1260</v>
      </c>
      <c r="G675" s="1">
        <v>0</v>
      </c>
      <c r="H675" s="1">
        <v>0</v>
      </c>
      <c r="I675" s="1" t="s">
        <v>1604</v>
      </c>
      <c r="J675" s="1" t="s">
        <v>1261</v>
      </c>
      <c r="K675" s="1" t="s">
        <v>1262</v>
      </c>
      <c r="L675" s="7">
        <v>45555</v>
      </c>
      <c r="M675" s="1" t="s">
        <v>1608</v>
      </c>
      <c r="N675" s="1" t="s">
        <v>1606</v>
      </c>
    </row>
    <row r="676" spans="1:14" x14ac:dyDescent="0.3">
      <c r="A676" s="6">
        <v>605216</v>
      </c>
      <c r="B676" s="1" t="s">
        <v>1698</v>
      </c>
      <c r="C676" s="1" t="s">
        <v>1258</v>
      </c>
      <c r="D676" s="1">
        <v>0</v>
      </c>
      <c r="E676" s="1" t="s">
        <v>1266</v>
      </c>
      <c r="F676" s="1" t="s">
        <v>1699</v>
      </c>
      <c r="G676" s="1">
        <v>1</v>
      </c>
      <c r="H676" s="1">
        <v>0</v>
      </c>
      <c r="I676" s="1" t="s">
        <v>1604</v>
      </c>
      <c r="J676" s="1" t="s">
        <v>1260</v>
      </c>
      <c r="K676" s="1" t="s">
        <v>1260</v>
      </c>
      <c r="L676" s="7">
        <v>45555</v>
      </c>
      <c r="M676" s="1" t="s">
        <v>1608</v>
      </c>
      <c r="N676" s="1" t="s">
        <v>1606</v>
      </c>
    </row>
    <row r="677" spans="1:14" x14ac:dyDescent="0.3">
      <c r="A677" s="6">
        <v>606093</v>
      </c>
      <c r="B677" s="1" t="s">
        <v>1700</v>
      </c>
      <c r="C677" s="1" t="s">
        <v>1258</v>
      </c>
      <c r="D677" s="1">
        <v>0</v>
      </c>
      <c r="E677" s="1" t="s">
        <v>1259</v>
      </c>
      <c r="F677" s="1" t="s">
        <v>1260</v>
      </c>
      <c r="G677" s="1">
        <v>0</v>
      </c>
      <c r="H677" s="1">
        <v>0</v>
      </c>
      <c r="I677" s="1" t="s">
        <v>1604</v>
      </c>
      <c r="J677" s="1" t="s">
        <v>1261</v>
      </c>
      <c r="K677" s="1" t="s">
        <v>1262</v>
      </c>
      <c r="L677" s="7">
        <v>45542</v>
      </c>
      <c r="M677" s="1" t="s">
        <v>1608</v>
      </c>
      <c r="N677" s="1" t="s">
        <v>1606</v>
      </c>
    </row>
    <row r="678" spans="1:14" x14ac:dyDescent="0.3">
      <c r="A678" s="6">
        <v>609409</v>
      </c>
      <c r="B678" s="1" t="s">
        <v>1701</v>
      </c>
      <c r="C678" s="1" t="s">
        <v>1258</v>
      </c>
      <c r="D678" s="1">
        <v>0</v>
      </c>
      <c r="E678" s="1" t="s">
        <v>1259</v>
      </c>
      <c r="F678" s="1" t="s">
        <v>1260</v>
      </c>
      <c r="G678" s="1">
        <v>0</v>
      </c>
      <c r="H678" s="1">
        <v>0</v>
      </c>
      <c r="I678" s="1" t="s">
        <v>1604</v>
      </c>
      <c r="J678" s="1" t="s">
        <v>1260</v>
      </c>
      <c r="K678" s="1" t="s">
        <v>1260</v>
      </c>
      <c r="L678" s="7">
        <v>45543</v>
      </c>
      <c r="M678" s="1" t="s">
        <v>1608</v>
      </c>
      <c r="N678" s="1" t="s">
        <v>1606</v>
      </c>
    </row>
    <row r="679" spans="1:14" x14ac:dyDescent="0.3">
      <c r="A679" s="6">
        <v>606236</v>
      </c>
      <c r="B679" s="1" t="s">
        <v>1702</v>
      </c>
      <c r="C679" s="1" t="s">
        <v>1258</v>
      </c>
      <c r="D679" s="1">
        <v>0</v>
      </c>
      <c r="E679" s="1" t="s">
        <v>1259</v>
      </c>
      <c r="F679" s="1" t="s">
        <v>1260</v>
      </c>
      <c r="G679" s="1">
        <v>0</v>
      </c>
      <c r="H679" s="1">
        <v>0</v>
      </c>
      <c r="I679" s="1" t="s">
        <v>1604</v>
      </c>
      <c r="J679" s="1" t="s">
        <v>1260</v>
      </c>
      <c r="K679" s="1" t="s">
        <v>1260</v>
      </c>
      <c r="L679" s="7">
        <v>45553</v>
      </c>
      <c r="M679" s="1" t="s">
        <v>1629</v>
      </c>
      <c r="N679" s="1" t="s">
        <v>1606</v>
      </c>
    </row>
    <row r="680" spans="1:14" x14ac:dyDescent="0.3">
      <c r="A680" s="6">
        <v>609157</v>
      </c>
      <c r="B680" s="1" t="s">
        <v>1703</v>
      </c>
      <c r="C680" s="1" t="s">
        <v>1258</v>
      </c>
      <c r="D680" s="1">
        <v>0</v>
      </c>
      <c r="E680" s="1" t="s">
        <v>1259</v>
      </c>
      <c r="F680" s="1" t="s">
        <v>1260</v>
      </c>
      <c r="G680" s="1">
        <v>0</v>
      </c>
      <c r="H680" s="1">
        <v>0</v>
      </c>
      <c r="I680" s="1" t="s">
        <v>1604</v>
      </c>
      <c r="J680" s="1" t="s">
        <v>1261</v>
      </c>
      <c r="K680" s="1" t="s">
        <v>1262</v>
      </c>
      <c r="L680" s="7">
        <v>45537</v>
      </c>
      <c r="M680" s="1" t="s">
        <v>1605</v>
      </c>
      <c r="N680" s="1" t="s">
        <v>1606</v>
      </c>
    </row>
    <row r="681" spans="1:14" x14ac:dyDescent="0.3">
      <c r="A681" s="6">
        <v>609158</v>
      </c>
      <c r="B681" s="1" t="s">
        <v>1703</v>
      </c>
      <c r="C681" s="1" t="s">
        <v>1258</v>
      </c>
      <c r="D681" s="1">
        <v>0</v>
      </c>
      <c r="E681" s="1" t="s">
        <v>1259</v>
      </c>
      <c r="F681" s="1" t="s">
        <v>1260</v>
      </c>
      <c r="G681" s="1">
        <v>0</v>
      </c>
      <c r="H681" s="1">
        <v>0</v>
      </c>
      <c r="I681" s="1" t="s">
        <v>1604</v>
      </c>
      <c r="J681" s="1" t="s">
        <v>1261</v>
      </c>
      <c r="K681" s="1" t="s">
        <v>1262</v>
      </c>
      <c r="L681" s="7">
        <v>45537</v>
      </c>
      <c r="M681" s="1" t="s">
        <v>1605</v>
      </c>
      <c r="N681" s="1" t="s">
        <v>1606</v>
      </c>
    </row>
    <row r="682" spans="1:14" x14ac:dyDescent="0.3">
      <c r="A682" s="6">
        <v>701237</v>
      </c>
      <c r="B682" s="1" t="s">
        <v>1704</v>
      </c>
      <c r="C682" s="1" t="s">
        <v>1258</v>
      </c>
      <c r="D682" s="1">
        <v>0</v>
      </c>
      <c r="E682" s="1" t="s">
        <v>1259</v>
      </c>
      <c r="F682" s="1" t="s">
        <v>1260</v>
      </c>
      <c r="G682" s="1">
        <v>0</v>
      </c>
      <c r="H682" s="1">
        <v>0</v>
      </c>
      <c r="I682" s="1" t="s">
        <v>1604</v>
      </c>
      <c r="J682" s="1" t="s">
        <v>1261</v>
      </c>
      <c r="K682" s="1" t="s">
        <v>1262</v>
      </c>
      <c r="L682" s="7">
        <v>45535</v>
      </c>
      <c r="M682" s="1" t="s">
        <v>1608</v>
      </c>
      <c r="N682" s="1" t="s">
        <v>1606</v>
      </c>
    </row>
    <row r="683" spans="1:14" x14ac:dyDescent="0.3">
      <c r="A683" s="6">
        <v>701503</v>
      </c>
      <c r="B683" s="1" t="s">
        <v>1705</v>
      </c>
      <c r="C683" s="1" t="s">
        <v>1258</v>
      </c>
      <c r="D683" s="1">
        <v>0</v>
      </c>
      <c r="E683" s="1" t="s">
        <v>1259</v>
      </c>
      <c r="F683" s="1" t="s">
        <v>1260</v>
      </c>
      <c r="G683" s="1">
        <v>0</v>
      </c>
      <c r="H683" s="1">
        <v>0</v>
      </c>
      <c r="I683" s="1" t="s">
        <v>1604</v>
      </c>
      <c r="J683" s="1" t="s">
        <v>1260</v>
      </c>
      <c r="K683" s="1" t="s">
        <v>1260</v>
      </c>
      <c r="L683" s="7">
        <v>45536</v>
      </c>
      <c r="M683" s="1" t="s">
        <v>1605</v>
      </c>
      <c r="N683" s="1" t="s">
        <v>1606</v>
      </c>
    </row>
    <row r="684" spans="1:14" x14ac:dyDescent="0.3">
      <c r="A684" s="6">
        <v>609922</v>
      </c>
      <c r="B684" s="1" t="s">
        <v>1706</v>
      </c>
      <c r="C684" s="1" t="s">
        <v>1258</v>
      </c>
      <c r="D684" s="1">
        <v>0</v>
      </c>
      <c r="E684" s="1" t="s">
        <v>1259</v>
      </c>
      <c r="F684" s="1" t="s">
        <v>1260</v>
      </c>
      <c r="G684" s="1">
        <v>0</v>
      </c>
      <c r="H684" s="1">
        <v>0</v>
      </c>
      <c r="I684" s="1" t="s">
        <v>1604</v>
      </c>
      <c r="J684" s="1" t="s">
        <v>1260</v>
      </c>
      <c r="K684" s="1" t="s">
        <v>1260</v>
      </c>
      <c r="L684" s="7">
        <v>45535</v>
      </c>
      <c r="M684" s="1" t="s">
        <v>1629</v>
      </c>
      <c r="N684" s="1" t="s">
        <v>1606</v>
      </c>
    </row>
    <row r="685" spans="1:14" x14ac:dyDescent="0.3">
      <c r="A685" s="6">
        <v>606637</v>
      </c>
      <c r="B685" s="1" t="s">
        <v>1707</v>
      </c>
      <c r="C685" s="1" t="s">
        <v>1258</v>
      </c>
      <c r="D685" s="1">
        <v>0</v>
      </c>
      <c r="E685" s="1" t="s">
        <v>1259</v>
      </c>
      <c r="F685" s="1" t="s">
        <v>1260</v>
      </c>
      <c r="G685" s="1">
        <v>0</v>
      </c>
      <c r="H685" s="1">
        <v>0</v>
      </c>
      <c r="I685" s="1" t="s">
        <v>1604</v>
      </c>
      <c r="J685" s="1" t="s">
        <v>1493</v>
      </c>
      <c r="K685" s="1" t="s">
        <v>1262</v>
      </c>
      <c r="L685" s="7">
        <v>45535</v>
      </c>
      <c r="M685" s="1" t="s">
        <v>1641</v>
      </c>
      <c r="N685" s="1" t="s">
        <v>1606</v>
      </c>
    </row>
    <row r="686" spans="1:14" x14ac:dyDescent="0.3">
      <c r="A686" s="6">
        <v>605029</v>
      </c>
      <c r="B686" s="1" t="s">
        <v>1708</v>
      </c>
      <c r="C686" s="1" t="s">
        <v>1258</v>
      </c>
      <c r="D686" s="1">
        <v>0</v>
      </c>
      <c r="E686" s="1" t="s">
        <v>1259</v>
      </c>
      <c r="F686" s="1" t="s">
        <v>1260</v>
      </c>
      <c r="G686" s="1">
        <v>0</v>
      </c>
      <c r="H686" s="1">
        <v>0</v>
      </c>
      <c r="I686" s="1" t="s">
        <v>1604</v>
      </c>
      <c r="J686" s="1" t="s">
        <v>1493</v>
      </c>
      <c r="K686" s="1" t="s">
        <v>1262</v>
      </c>
      <c r="L686" s="7">
        <v>45536</v>
      </c>
      <c r="M686" s="1" t="s">
        <v>1614</v>
      </c>
      <c r="N686" s="1" t="s">
        <v>1606</v>
      </c>
    </row>
    <row r="687" spans="1:14" x14ac:dyDescent="0.3">
      <c r="A687" s="6">
        <v>609169</v>
      </c>
      <c r="B687" s="1" t="s">
        <v>1709</v>
      </c>
      <c r="C687" s="1" t="s">
        <v>1258</v>
      </c>
      <c r="D687" s="1">
        <v>0</v>
      </c>
      <c r="E687" s="1" t="s">
        <v>1266</v>
      </c>
      <c r="F687" s="1" t="s">
        <v>1660</v>
      </c>
      <c r="G687" s="1" t="s">
        <v>1655</v>
      </c>
      <c r="H687" s="1">
        <v>3</v>
      </c>
      <c r="I687" s="1" t="s">
        <v>1604</v>
      </c>
      <c r="J687" s="1" t="s">
        <v>1261</v>
      </c>
      <c r="K687" s="1" t="s">
        <v>1262</v>
      </c>
      <c r="L687" s="7">
        <v>45538</v>
      </c>
      <c r="M687" s="1" t="s">
        <v>1608</v>
      </c>
      <c r="N687" s="1" t="s">
        <v>1606</v>
      </c>
    </row>
    <row r="688" spans="1:14" x14ac:dyDescent="0.3">
      <c r="A688" s="6">
        <v>605022</v>
      </c>
      <c r="B688" s="1" t="s">
        <v>1709</v>
      </c>
      <c r="C688" s="1" t="s">
        <v>1258</v>
      </c>
      <c r="D688" s="1" t="s">
        <v>1328</v>
      </c>
      <c r="E688" s="1" t="s">
        <v>1266</v>
      </c>
      <c r="F688" s="1" t="s">
        <v>1267</v>
      </c>
      <c r="G688" s="1">
        <v>1</v>
      </c>
      <c r="H688" s="1">
        <v>0</v>
      </c>
      <c r="I688" s="1" t="s">
        <v>1604</v>
      </c>
      <c r="J688" s="1" t="s">
        <v>1261</v>
      </c>
      <c r="K688" s="1" t="s">
        <v>1262</v>
      </c>
      <c r="L688" s="7">
        <v>45538</v>
      </c>
      <c r="M688" s="1" t="s">
        <v>1608</v>
      </c>
      <c r="N688" s="1" t="s">
        <v>1606</v>
      </c>
    </row>
    <row r="689" spans="1:14" x14ac:dyDescent="0.3">
      <c r="A689" s="6">
        <v>609173</v>
      </c>
      <c r="B689" s="1" t="s">
        <v>1710</v>
      </c>
      <c r="C689" s="1" t="s">
        <v>1258</v>
      </c>
      <c r="D689" s="1">
        <v>0</v>
      </c>
      <c r="E689" s="1" t="s">
        <v>1266</v>
      </c>
      <c r="F689" s="1" t="s">
        <v>1667</v>
      </c>
      <c r="G689" s="1" t="s">
        <v>1655</v>
      </c>
      <c r="H689" s="1">
        <v>2</v>
      </c>
      <c r="I689" s="1" t="s">
        <v>1604</v>
      </c>
      <c r="J689" s="1" t="s">
        <v>1493</v>
      </c>
      <c r="K689" s="1" t="s">
        <v>1262</v>
      </c>
      <c r="L689" s="7">
        <v>45553</v>
      </c>
      <c r="M689" s="1" t="s">
        <v>1629</v>
      </c>
      <c r="N689" s="1" t="s">
        <v>1606</v>
      </c>
    </row>
    <row r="690" spans="1:14" x14ac:dyDescent="0.3">
      <c r="A690" s="6">
        <v>605404</v>
      </c>
      <c r="B690" s="1" t="s">
        <v>1710</v>
      </c>
      <c r="C690" s="1" t="s">
        <v>1258</v>
      </c>
      <c r="D690" s="1">
        <v>0</v>
      </c>
      <c r="E690" s="1" t="s">
        <v>1266</v>
      </c>
      <c r="F690" s="1" t="s">
        <v>1267</v>
      </c>
      <c r="G690" s="1">
        <v>1</v>
      </c>
      <c r="H690" s="1">
        <v>0</v>
      </c>
      <c r="I690" s="1" t="s">
        <v>1604</v>
      </c>
      <c r="J690" s="1" t="s">
        <v>1493</v>
      </c>
      <c r="K690" s="1" t="s">
        <v>1262</v>
      </c>
      <c r="L690" s="7">
        <v>45553</v>
      </c>
      <c r="M690" s="1" t="s">
        <v>1629</v>
      </c>
      <c r="N690" s="1" t="s">
        <v>1606</v>
      </c>
    </row>
    <row r="691" spans="1:14" x14ac:dyDescent="0.3">
      <c r="A691" s="6">
        <v>609174</v>
      </c>
      <c r="B691" s="1" t="s">
        <v>1711</v>
      </c>
      <c r="C691" s="1" t="s">
        <v>1258</v>
      </c>
      <c r="D691" s="1">
        <v>0</v>
      </c>
      <c r="E691" s="1" t="s">
        <v>1259</v>
      </c>
      <c r="F691" s="1" t="s">
        <v>1260</v>
      </c>
      <c r="G691" s="1">
        <v>0</v>
      </c>
      <c r="H691" s="1">
        <v>0</v>
      </c>
      <c r="I691" s="1" t="s">
        <v>1604</v>
      </c>
      <c r="J691" s="1" t="s">
        <v>1261</v>
      </c>
      <c r="K691" s="1" t="s">
        <v>1262</v>
      </c>
      <c r="L691" s="7">
        <v>45537</v>
      </c>
      <c r="M691" s="1" t="s">
        <v>1610</v>
      </c>
      <c r="N691" s="1" t="s">
        <v>1606</v>
      </c>
    </row>
    <row r="692" spans="1:14" x14ac:dyDescent="0.3">
      <c r="A692" s="6">
        <v>606826</v>
      </c>
      <c r="B692" s="1" t="s">
        <v>1712</v>
      </c>
      <c r="C692" s="1" t="s">
        <v>1258</v>
      </c>
      <c r="D692" s="1">
        <v>0</v>
      </c>
      <c r="E692" s="1" t="s">
        <v>1259</v>
      </c>
      <c r="F692" s="1" t="s">
        <v>1260</v>
      </c>
      <c r="G692" s="1">
        <v>0</v>
      </c>
      <c r="H692" s="1">
        <v>0</v>
      </c>
      <c r="I692" s="1" t="s">
        <v>1604</v>
      </c>
      <c r="J692" s="1" t="s">
        <v>1261</v>
      </c>
      <c r="K692" s="1" t="s">
        <v>1262</v>
      </c>
      <c r="L692" s="7">
        <v>45548</v>
      </c>
      <c r="M692" s="1" t="s">
        <v>1612</v>
      </c>
      <c r="N692" s="1" t="s">
        <v>1606</v>
      </c>
    </row>
    <row r="693" spans="1:14" x14ac:dyDescent="0.3">
      <c r="A693" s="6">
        <v>609175</v>
      </c>
      <c r="B693" s="1" t="s">
        <v>1712</v>
      </c>
      <c r="C693" s="1" t="s">
        <v>1258</v>
      </c>
      <c r="D693" s="1">
        <v>0</v>
      </c>
      <c r="E693" s="1" t="s">
        <v>1259</v>
      </c>
      <c r="F693" s="1" t="s">
        <v>1260</v>
      </c>
      <c r="G693" s="1">
        <v>0</v>
      </c>
      <c r="H693" s="1">
        <v>0</v>
      </c>
      <c r="I693" s="1" t="s">
        <v>1604</v>
      </c>
      <c r="J693" s="1" t="s">
        <v>1261</v>
      </c>
      <c r="K693" s="1" t="s">
        <v>1262</v>
      </c>
      <c r="L693" s="7">
        <v>45540</v>
      </c>
      <c r="M693" s="1" t="s">
        <v>1608</v>
      </c>
      <c r="N693" s="1" t="s">
        <v>1606</v>
      </c>
    </row>
    <row r="694" spans="1:14" x14ac:dyDescent="0.3">
      <c r="A694" s="6">
        <v>609510</v>
      </c>
      <c r="B694" s="1" t="s">
        <v>1713</v>
      </c>
      <c r="C694" s="1" t="s">
        <v>1258</v>
      </c>
      <c r="D694" s="1">
        <v>0</v>
      </c>
      <c r="E694" s="1" t="s">
        <v>1259</v>
      </c>
      <c r="F694" s="1" t="s">
        <v>1260</v>
      </c>
      <c r="G694" s="1">
        <v>0</v>
      </c>
      <c r="H694" s="1">
        <v>0</v>
      </c>
      <c r="I694" s="1" t="s">
        <v>1604</v>
      </c>
      <c r="J694" s="1" t="s">
        <v>1261</v>
      </c>
      <c r="K694" s="1" t="s">
        <v>1262</v>
      </c>
      <c r="L694" s="7">
        <v>45543</v>
      </c>
      <c r="M694" s="1" t="s">
        <v>1608</v>
      </c>
      <c r="N694" s="1" t="s">
        <v>1606</v>
      </c>
    </row>
    <row r="695" spans="1:14" x14ac:dyDescent="0.3">
      <c r="A695" s="6">
        <v>701643</v>
      </c>
      <c r="B695" s="1" t="s">
        <v>1714</v>
      </c>
      <c r="C695" s="1" t="s">
        <v>1258</v>
      </c>
      <c r="D695" s="1">
        <v>0</v>
      </c>
      <c r="E695" s="1" t="s">
        <v>1259</v>
      </c>
      <c r="F695" s="1" t="s">
        <v>1260</v>
      </c>
      <c r="G695" s="1">
        <v>0</v>
      </c>
      <c r="H695" s="1">
        <v>0</v>
      </c>
      <c r="I695" s="1" t="s">
        <v>1604</v>
      </c>
      <c r="J695" s="1" t="s">
        <v>1260</v>
      </c>
      <c r="K695" s="1" t="s">
        <v>1260</v>
      </c>
      <c r="L695" s="7">
        <v>45553</v>
      </c>
      <c r="M695" s="1" t="s">
        <v>1641</v>
      </c>
      <c r="N695" s="1" t="s">
        <v>1606</v>
      </c>
    </row>
    <row r="696" spans="1:14" x14ac:dyDescent="0.3">
      <c r="A696" s="6">
        <v>605295</v>
      </c>
      <c r="B696" s="1" t="s">
        <v>1715</v>
      </c>
      <c r="C696" s="1" t="s">
        <v>1258</v>
      </c>
      <c r="D696" s="1" t="s">
        <v>1328</v>
      </c>
      <c r="E696" s="1" t="s">
        <v>1266</v>
      </c>
      <c r="F696" s="1" t="s">
        <v>1267</v>
      </c>
      <c r="G696" s="1">
        <v>1</v>
      </c>
      <c r="H696" s="1">
        <v>0</v>
      </c>
      <c r="I696" s="1" t="s">
        <v>1604</v>
      </c>
      <c r="J696" s="1" t="s">
        <v>1493</v>
      </c>
      <c r="K696" s="1" t="s">
        <v>1262</v>
      </c>
      <c r="L696" s="7">
        <v>45555</v>
      </c>
      <c r="M696" s="1" t="s">
        <v>1614</v>
      </c>
      <c r="N696" s="1" t="s">
        <v>1606</v>
      </c>
    </row>
    <row r="697" spans="1:14" x14ac:dyDescent="0.3">
      <c r="A697" s="6">
        <v>609930</v>
      </c>
      <c r="B697" s="1" t="s">
        <v>1716</v>
      </c>
      <c r="C697" s="1" t="s">
        <v>1258</v>
      </c>
      <c r="D697" s="1">
        <v>0</v>
      </c>
      <c r="E697" s="1" t="s">
        <v>1259</v>
      </c>
      <c r="F697" s="1" t="s">
        <v>1260</v>
      </c>
      <c r="G697" s="1">
        <v>0</v>
      </c>
      <c r="H697" s="1">
        <v>0</v>
      </c>
      <c r="I697" s="1" t="s">
        <v>1604</v>
      </c>
      <c r="J697" s="1" t="s">
        <v>1260</v>
      </c>
      <c r="K697" s="1" t="s">
        <v>1260</v>
      </c>
      <c r="L697" s="7">
        <v>45553</v>
      </c>
      <c r="M697" s="1" t="s">
        <v>1612</v>
      </c>
      <c r="N697" s="1" t="s">
        <v>1606</v>
      </c>
    </row>
    <row r="698" spans="1:14" x14ac:dyDescent="0.3">
      <c r="A698" s="6">
        <v>606840</v>
      </c>
      <c r="B698" s="1" t="s">
        <v>1717</v>
      </c>
      <c r="C698" s="1" t="s">
        <v>1258</v>
      </c>
      <c r="D698" s="1">
        <v>0</v>
      </c>
      <c r="E698" s="1" t="s">
        <v>1259</v>
      </c>
      <c r="F698" s="1" t="s">
        <v>1260</v>
      </c>
      <c r="G698" s="1">
        <v>0</v>
      </c>
      <c r="H698" s="1">
        <v>0</v>
      </c>
      <c r="I698" s="1" t="s">
        <v>1604</v>
      </c>
      <c r="J698" s="1" t="s">
        <v>1261</v>
      </c>
      <c r="K698" s="1" t="s">
        <v>1262</v>
      </c>
      <c r="L698" s="7">
        <v>45537</v>
      </c>
      <c r="M698" s="1" t="s">
        <v>1608</v>
      </c>
      <c r="N698" s="1" t="s">
        <v>1606</v>
      </c>
    </row>
    <row r="699" spans="1:14" x14ac:dyDescent="0.3">
      <c r="A699" s="6">
        <v>605516</v>
      </c>
      <c r="B699" s="1" t="s">
        <v>1718</v>
      </c>
      <c r="C699" s="1" t="s">
        <v>1258</v>
      </c>
      <c r="D699" s="1">
        <v>0</v>
      </c>
      <c r="E699" s="1" t="s">
        <v>1259</v>
      </c>
      <c r="F699" s="1" t="s">
        <v>1260</v>
      </c>
      <c r="G699" s="1">
        <v>0</v>
      </c>
      <c r="H699" s="1">
        <v>0</v>
      </c>
      <c r="I699" s="1" t="s">
        <v>1604</v>
      </c>
      <c r="J699" s="1" t="s">
        <v>1493</v>
      </c>
      <c r="K699" s="1" t="s">
        <v>1262</v>
      </c>
      <c r="L699" s="7">
        <v>45557</v>
      </c>
      <c r="M699" s="1" t="s">
        <v>1605</v>
      </c>
      <c r="N699" s="1" t="s">
        <v>1606</v>
      </c>
    </row>
    <row r="700" spans="1:14" x14ac:dyDescent="0.3">
      <c r="A700" s="6">
        <v>609184</v>
      </c>
      <c r="B700" s="1" t="s">
        <v>1719</v>
      </c>
      <c r="C700" s="1" t="s">
        <v>1258</v>
      </c>
      <c r="D700" s="1">
        <v>0</v>
      </c>
      <c r="E700" s="1" t="s">
        <v>1259</v>
      </c>
      <c r="F700" s="1" t="s">
        <v>1260</v>
      </c>
      <c r="G700" s="1">
        <v>0</v>
      </c>
      <c r="H700" s="1">
        <v>0</v>
      </c>
      <c r="I700" s="1" t="s">
        <v>1604</v>
      </c>
      <c r="J700" s="1" t="s">
        <v>1493</v>
      </c>
      <c r="K700" s="1" t="s">
        <v>1262</v>
      </c>
      <c r="L700" s="7">
        <v>45555</v>
      </c>
      <c r="M700" s="1" t="s">
        <v>1605</v>
      </c>
      <c r="N700" s="1" t="s">
        <v>1606</v>
      </c>
    </row>
    <row r="701" spans="1:14" x14ac:dyDescent="0.3">
      <c r="A701" s="6">
        <v>605110</v>
      </c>
      <c r="B701" s="1" t="s">
        <v>1720</v>
      </c>
      <c r="C701" s="1" t="s">
        <v>1258</v>
      </c>
      <c r="D701" s="1" t="s">
        <v>1328</v>
      </c>
      <c r="E701" s="1" t="s">
        <v>1266</v>
      </c>
      <c r="F701" s="1" t="s">
        <v>1721</v>
      </c>
      <c r="G701" s="1">
        <v>1</v>
      </c>
      <c r="H701" s="1">
        <v>0</v>
      </c>
      <c r="I701" s="1" t="s">
        <v>1604</v>
      </c>
      <c r="J701" s="1" t="s">
        <v>1261</v>
      </c>
      <c r="K701" s="1" t="s">
        <v>1262</v>
      </c>
      <c r="L701" s="7">
        <v>45553</v>
      </c>
      <c r="M701" s="1" t="s">
        <v>1612</v>
      </c>
      <c r="N701" s="1" t="s">
        <v>1606</v>
      </c>
    </row>
    <row r="702" spans="1:14" x14ac:dyDescent="0.3">
      <c r="A702" s="6">
        <v>609186</v>
      </c>
      <c r="B702" s="1" t="s">
        <v>1720</v>
      </c>
      <c r="C702" s="1" t="s">
        <v>1258</v>
      </c>
      <c r="D702" s="1">
        <v>0</v>
      </c>
      <c r="E702" s="1" t="s">
        <v>1259</v>
      </c>
      <c r="F702" s="1" t="s">
        <v>1260</v>
      </c>
      <c r="G702" s="1">
        <v>0</v>
      </c>
      <c r="H702" s="1">
        <v>0</v>
      </c>
      <c r="I702" s="1" t="s">
        <v>1604</v>
      </c>
      <c r="J702" s="1" t="s">
        <v>1261</v>
      </c>
      <c r="K702" s="1" t="s">
        <v>1262</v>
      </c>
      <c r="L702" s="7">
        <v>45553</v>
      </c>
      <c r="M702" s="1" t="s">
        <v>1612</v>
      </c>
      <c r="N702" s="1" t="s">
        <v>1606</v>
      </c>
    </row>
    <row r="703" spans="1:14" x14ac:dyDescent="0.3">
      <c r="A703" s="6">
        <v>609187</v>
      </c>
      <c r="B703" s="1" t="s">
        <v>1722</v>
      </c>
      <c r="C703" s="1" t="s">
        <v>1258</v>
      </c>
      <c r="D703" s="1">
        <v>0</v>
      </c>
      <c r="E703" s="1" t="s">
        <v>1259</v>
      </c>
      <c r="F703" s="1" t="s">
        <v>1260</v>
      </c>
      <c r="G703" s="1">
        <v>0</v>
      </c>
      <c r="H703" s="1">
        <v>0</v>
      </c>
      <c r="I703" s="1" t="s">
        <v>1604</v>
      </c>
      <c r="J703" s="1" t="s">
        <v>1261</v>
      </c>
      <c r="K703" s="1" t="s">
        <v>1262</v>
      </c>
      <c r="L703" s="7">
        <v>45548</v>
      </c>
      <c r="M703" s="1" t="s">
        <v>1610</v>
      </c>
      <c r="N703" s="1" t="s">
        <v>1606</v>
      </c>
    </row>
    <row r="704" spans="1:14" x14ac:dyDescent="0.3">
      <c r="A704" s="6">
        <v>605398</v>
      </c>
      <c r="B704" s="1" t="s">
        <v>1722</v>
      </c>
      <c r="C704" s="1" t="s">
        <v>1258</v>
      </c>
      <c r="D704" s="1">
        <v>0</v>
      </c>
      <c r="E704" s="1" t="s">
        <v>1259</v>
      </c>
      <c r="F704" s="1" t="s">
        <v>1260</v>
      </c>
      <c r="G704" s="1">
        <v>0</v>
      </c>
      <c r="H704" s="1">
        <v>0</v>
      </c>
      <c r="I704" s="1" t="s">
        <v>1604</v>
      </c>
      <c r="J704" s="1" t="s">
        <v>1261</v>
      </c>
      <c r="K704" s="1" t="s">
        <v>1262</v>
      </c>
      <c r="L704" s="7">
        <v>45556</v>
      </c>
      <c r="M704" s="1" t="s">
        <v>1610</v>
      </c>
      <c r="N704" s="1" t="s">
        <v>1606</v>
      </c>
    </row>
    <row r="705" spans="1:14" x14ac:dyDescent="0.3">
      <c r="A705" s="6">
        <v>605946</v>
      </c>
      <c r="B705" s="1" t="s">
        <v>1723</v>
      </c>
      <c r="C705" s="1" t="s">
        <v>1258</v>
      </c>
      <c r="D705" s="1">
        <v>0</v>
      </c>
      <c r="E705" s="1" t="s">
        <v>1259</v>
      </c>
      <c r="F705" s="1" t="s">
        <v>1260</v>
      </c>
      <c r="G705" s="1">
        <v>0</v>
      </c>
      <c r="H705" s="1">
        <v>0</v>
      </c>
      <c r="I705" s="1" t="s">
        <v>1604</v>
      </c>
      <c r="J705" s="1" t="s">
        <v>1261</v>
      </c>
      <c r="K705" s="1" t="s">
        <v>1262</v>
      </c>
      <c r="L705" s="7">
        <v>45553</v>
      </c>
      <c r="M705" s="1" t="s">
        <v>1641</v>
      </c>
      <c r="N705" s="1" t="s">
        <v>1606</v>
      </c>
    </row>
    <row r="706" spans="1:14" x14ac:dyDescent="0.3">
      <c r="A706" s="6">
        <v>609395</v>
      </c>
      <c r="B706" s="1" t="s">
        <v>1724</v>
      </c>
      <c r="C706" s="1" t="s">
        <v>1258</v>
      </c>
      <c r="D706" s="1">
        <v>0</v>
      </c>
      <c r="E706" s="1" t="s">
        <v>1259</v>
      </c>
      <c r="F706" s="1" t="s">
        <v>1260</v>
      </c>
      <c r="G706" s="1">
        <v>0</v>
      </c>
      <c r="H706" s="1">
        <v>0</v>
      </c>
      <c r="I706" s="1" t="s">
        <v>1604</v>
      </c>
      <c r="J706" s="1" t="s">
        <v>1260</v>
      </c>
      <c r="K706" s="1" t="s">
        <v>1260</v>
      </c>
      <c r="L706" s="7">
        <v>45535</v>
      </c>
      <c r="M706" s="1" t="s">
        <v>1608</v>
      </c>
      <c r="N706" s="1" t="s">
        <v>1606</v>
      </c>
    </row>
    <row r="707" spans="1:14" x14ac:dyDescent="0.3">
      <c r="A707" s="6">
        <v>609192</v>
      </c>
      <c r="B707" s="1" t="s">
        <v>1725</v>
      </c>
      <c r="C707" s="1" t="s">
        <v>1258</v>
      </c>
      <c r="D707" s="1">
        <v>0</v>
      </c>
      <c r="E707" s="1" t="s">
        <v>1259</v>
      </c>
      <c r="F707" s="1" t="s">
        <v>1260</v>
      </c>
      <c r="G707" s="1">
        <v>0</v>
      </c>
      <c r="H707" s="1">
        <v>0</v>
      </c>
      <c r="I707" s="1" t="s">
        <v>1604</v>
      </c>
      <c r="J707" s="1" t="s">
        <v>1260</v>
      </c>
      <c r="K707" s="1" t="s">
        <v>1260</v>
      </c>
      <c r="L707" s="7">
        <v>45548</v>
      </c>
      <c r="M707" s="1" t="s">
        <v>1629</v>
      </c>
      <c r="N707" s="1" t="s">
        <v>1606</v>
      </c>
    </row>
    <row r="708" spans="1:14" x14ac:dyDescent="0.3">
      <c r="A708" s="6">
        <v>605771</v>
      </c>
      <c r="B708" s="1" t="s">
        <v>1725</v>
      </c>
      <c r="C708" s="1" t="s">
        <v>1258</v>
      </c>
      <c r="D708" s="1">
        <v>0</v>
      </c>
      <c r="E708" s="1" t="s">
        <v>1259</v>
      </c>
      <c r="F708" s="1" t="s">
        <v>1260</v>
      </c>
      <c r="G708" s="1">
        <v>0</v>
      </c>
      <c r="H708" s="1">
        <v>0</v>
      </c>
      <c r="I708" s="1" t="s">
        <v>1604</v>
      </c>
      <c r="J708" s="1" t="s">
        <v>1260</v>
      </c>
      <c r="K708" s="1" t="s">
        <v>1260</v>
      </c>
      <c r="L708" s="7">
        <v>45534</v>
      </c>
      <c r="M708" s="1" t="s">
        <v>1629</v>
      </c>
      <c r="N708" s="1" t="s">
        <v>1606</v>
      </c>
    </row>
    <row r="709" spans="1:14" x14ac:dyDescent="0.3">
      <c r="A709" s="6">
        <v>609194</v>
      </c>
      <c r="B709" s="1" t="s">
        <v>1726</v>
      </c>
      <c r="C709" s="1" t="s">
        <v>1258</v>
      </c>
      <c r="D709" s="1">
        <v>0</v>
      </c>
      <c r="E709" s="1" t="s">
        <v>1259</v>
      </c>
      <c r="F709" s="1" t="s">
        <v>1260</v>
      </c>
      <c r="G709" s="1">
        <v>0</v>
      </c>
      <c r="H709" s="1">
        <v>0</v>
      </c>
      <c r="I709" s="1" t="s">
        <v>1604</v>
      </c>
      <c r="J709" s="1" t="s">
        <v>1261</v>
      </c>
      <c r="K709" s="1" t="s">
        <v>1262</v>
      </c>
      <c r="L709" s="7">
        <v>45548</v>
      </c>
      <c r="M709" s="1" t="s">
        <v>1610</v>
      </c>
      <c r="N709" s="1" t="s">
        <v>1606</v>
      </c>
    </row>
    <row r="710" spans="1:14" x14ac:dyDescent="0.3">
      <c r="A710" s="6">
        <v>609195</v>
      </c>
      <c r="B710" s="1" t="s">
        <v>1727</v>
      </c>
      <c r="C710" s="1" t="s">
        <v>1258</v>
      </c>
      <c r="D710" s="1">
        <v>0</v>
      </c>
      <c r="E710" s="1" t="s">
        <v>1259</v>
      </c>
      <c r="F710" s="1" t="s">
        <v>1260</v>
      </c>
      <c r="G710" s="1">
        <v>0</v>
      </c>
      <c r="H710" s="1">
        <v>0</v>
      </c>
      <c r="I710" s="1" t="s">
        <v>1604</v>
      </c>
      <c r="J710" s="1" t="s">
        <v>1261</v>
      </c>
      <c r="K710" s="1" t="s">
        <v>1262</v>
      </c>
      <c r="L710" s="7">
        <v>45553</v>
      </c>
      <c r="M710" s="1" t="s">
        <v>1629</v>
      </c>
      <c r="N710" s="1" t="s">
        <v>1606</v>
      </c>
    </row>
    <row r="711" spans="1:14" x14ac:dyDescent="0.3">
      <c r="A711" s="6">
        <v>701259</v>
      </c>
      <c r="B711" s="1" t="s">
        <v>1728</v>
      </c>
      <c r="C711" s="1" t="s">
        <v>1258</v>
      </c>
      <c r="D711" s="1">
        <v>0</v>
      </c>
      <c r="E711" s="1" t="s">
        <v>1259</v>
      </c>
      <c r="F711" s="1" t="s">
        <v>1260</v>
      </c>
      <c r="G711" s="1">
        <v>0</v>
      </c>
      <c r="H711" s="1">
        <v>0</v>
      </c>
      <c r="I711" s="1" t="s">
        <v>1604</v>
      </c>
      <c r="J711" s="1" t="s">
        <v>1261</v>
      </c>
      <c r="K711" s="1" t="s">
        <v>1262</v>
      </c>
      <c r="L711" s="7">
        <v>45553</v>
      </c>
      <c r="M711" s="1" t="s">
        <v>1610</v>
      </c>
      <c r="N711" s="1" t="s">
        <v>1606</v>
      </c>
    </row>
    <row r="712" spans="1:14" x14ac:dyDescent="0.3">
      <c r="A712" s="6">
        <v>609203</v>
      </c>
      <c r="B712" s="1" t="s">
        <v>1729</v>
      </c>
      <c r="C712" s="1" t="s">
        <v>1258</v>
      </c>
      <c r="D712" s="1">
        <v>0</v>
      </c>
      <c r="E712" s="1" t="s">
        <v>1259</v>
      </c>
      <c r="F712" s="1" t="s">
        <v>1260</v>
      </c>
      <c r="G712" s="1">
        <v>0</v>
      </c>
      <c r="H712" s="1">
        <v>0</v>
      </c>
      <c r="I712" s="1" t="s">
        <v>1604</v>
      </c>
      <c r="J712" s="1" t="s">
        <v>1261</v>
      </c>
      <c r="K712" s="1" t="s">
        <v>1262</v>
      </c>
      <c r="L712" s="7">
        <v>45541</v>
      </c>
      <c r="M712" s="1" t="s">
        <v>1610</v>
      </c>
      <c r="N712" s="1" t="s">
        <v>1606</v>
      </c>
    </row>
    <row r="713" spans="1:14" x14ac:dyDescent="0.3">
      <c r="A713" s="6">
        <v>609202</v>
      </c>
      <c r="B713" s="1" t="s">
        <v>1729</v>
      </c>
      <c r="C713" s="1" t="s">
        <v>1258</v>
      </c>
      <c r="D713" s="1">
        <v>0</v>
      </c>
      <c r="E713" s="1" t="s">
        <v>1259</v>
      </c>
      <c r="F713" s="1" t="s">
        <v>1260</v>
      </c>
      <c r="G713" s="1">
        <v>0</v>
      </c>
      <c r="H713" s="1">
        <v>0</v>
      </c>
      <c r="I713" s="1" t="s">
        <v>1604</v>
      </c>
      <c r="J713" s="1" t="s">
        <v>1261</v>
      </c>
      <c r="K713" s="1" t="s">
        <v>1262</v>
      </c>
      <c r="L713" s="7">
        <v>45551</v>
      </c>
      <c r="M713" s="1" t="s">
        <v>1610</v>
      </c>
      <c r="N713" s="1" t="s">
        <v>1606</v>
      </c>
    </row>
    <row r="714" spans="1:14" x14ac:dyDescent="0.3">
      <c r="A714" s="6">
        <v>605609</v>
      </c>
      <c r="B714" s="1" t="s">
        <v>1729</v>
      </c>
      <c r="C714" s="1" t="s">
        <v>1258</v>
      </c>
      <c r="D714" s="1">
        <v>0</v>
      </c>
      <c r="E714" s="1" t="s">
        <v>1259</v>
      </c>
      <c r="F714" s="1" t="s">
        <v>1260</v>
      </c>
      <c r="G714" s="1">
        <v>0</v>
      </c>
      <c r="H714" s="1">
        <v>0</v>
      </c>
      <c r="I714" s="1" t="s">
        <v>1604</v>
      </c>
      <c r="J714" s="1" t="s">
        <v>1261</v>
      </c>
      <c r="K714" s="1" t="s">
        <v>1262</v>
      </c>
      <c r="L714" s="7">
        <v>45541</v>
      </c>
      <c r="M714" s="1" t="s">
        <v>1610</v>
      </c>
      <c r="N714" s="1" t="s">
        <v>1606</v>
      </c>
    </row>
    <row r="715" spans="1:14" x14ac:dyDescent="0.3">
      <c r="A715" s="6">
        <v>606224</v>
      </c>
      <c r="B715" s="1" t="s">
        <v>1730</v>
      </c>
      <c r="C715" s="1" t="s">
        <v>1258</v>
      </c>
      <c r="D715" s="1">
        <v>0</v>
      </c>
      <c r="E715" s="1" t="s">
        <v>1259</v>
      </c>
      <c r="F715" s="1" t="s">
        <v>1260</v>
      </c>
      <c r="G715" s="1">
        <v>0</v>
      </c>
      <c r="H715" s="1">
        <v>0</v>
      </c>
      <c r="I715" s="1" t="s">
        <v>1604</v>
      </c>
      <c r="J715" s="1" t="s">
        <v>1261</v>
      </c>
      <c r="K715" s="1" t="s">
        <v>1262</v>
      </c>
      <c r="L715" s="7">
        <v>45540</v>
      </c>
      <c r="M715" s="1" t="s">
        <v>1612</v>
      </c>
      <c r="N715" s="1" t="s">
        <v>1606</v>
      </c>
    </row>
    <row r="716" spans="1:14" x14ac:dyDescent="0.3">
      <c r="A716" s="6">
        <v>609981</v>
      </c>
      <c r="B716" s="1" t="s">
        <v>1731</v>
      </c>
      <c r="C716" s="1" t="s">
        <v>1258</v>
      </c>
      <c r="D716" s="1">
        <v>0</v>
      </c>
      <c r="E716" s="1" t="s">
        <v>1259</v>
      </c>
      <c r="F716" s="1" t="s">
        <v>1260</v>
      </c>
      <c r="G716" s="1">
        <v>0</v>
      </c>
      <c r="H716" s="1">
        <v>0</v>
      </c>
      <c r="I716" s="1" t="s">
        <v>1604</v>
      </c>
      <c r="J716" s="1" t="s">
        <v>1261</v>
      </c>
      <c r="K716" s="1" t="s">
        <v>1262</v>
      </c>
      <c r="L716" s="7">
        <v>45548</v>
      </c>
      <c r="M716" s="1" t="s">
        <v>1641</v>
      </c>
      <c r="N716" s="1" t="s">
        <v>1606</v>
      </c>
    </row>
    <row r="717" spans="1:14" x14ac:dyDescent="0.3">
      <c r="A717" s="6">
        <v>701094</v>
      </c>
      <c r="B717" s="1" t="s">
        <v>1732</v>
      </c>
      <c r="C717" s="1" t="s">
        <v>1258</v>
      </c>
      <c r="D717" s="1">
        <v>0</v>
      </c>
      <c r="E717" s="1" t="s">
        <v>1259</v>
      </c>
      <c r="F717" s="1" t="s">
        <v>1260</v>
      </c>
      <c r="G717" s="1">
        <v>0</v>
      </c>
      <c r="H717" s="1">
        <v>0</v>
      </c>
      <c r="I717" s="1" t="s">
        <v>1604</v>
      </c>
      <c r="J717" s="1" t="s">
        <v>1260</v>
      </c>
      <c r="K717" s="1" t="s">
        <v>1260</v>
      </c>
      <c r="L717" s="7">
        <v>45555</v>
      </c>
      <c r="M717" s="1" t="s">
        <v>1641</v>
      </c>
      <c r="N717" s="1" t="s">
        <v>1606</v>
      </c>
    </row>
    <row r="718" spans="1:14" x14ac:dyDescent="0.3">
      <c r="A718" s="6">
        <v>609218</v>
      </c>
      <c r="B718" s="1" t="s">
        <v>1733</v>
      </c>
      <c r="C718" s="1" t="s">
        <v>1258</v>
      </c>
      <c r="D718" s="1">
        <v>0</v>
      </c>
      <c r="E718" s="1" t="s">
        <v>1259</v>
      </c>
      <c r="F718" s="1" t="s">
        <v>1260</v>
      </c>
      <c r="G718" s="1">
        <v>0</v>
      </c>
      <c r="H718" s="1">
        <v>0</v>
      </c>
      <c r="I718" s="1" t="s">
        <v>1604</v>
      </c>
      <c r="J718" s="1" t="s">
        <v>1493</v>
      </c>
      <c r="K718" s="1" t="s">
        <v>1262</v>
      </c>
      <c r="L718" s="7">
        <v>45539</v>
      </c>
      <c r="M718" s="1" t="s">
        <v>1608</v>
      </c>
      <c r="N718" s="1" t="s">
        <v>1606</v>
      </c>
    </row>
    <row r="719" spans="1:14" x14ac:dyDescent="0.3">
      <c r="A719" s="6">
        <v>609219</v>
      </c>
      <c r="B719" s="1" t="s">
        <v>1734</v>
      </c>
      <c r="C719" s="1" t="s">
        <v>1258</v>
      </c>
      <c r="D719" s="1">
        <v>0</v>
      </c>
      <c r="E719" s="1" t="s">
        <v>1266</v>
      </c>
      <c r="F719" s="1" t="s">
        <v>1735</v>
      </c>
      <c r="G719" s="1" t="s">
        <v>1655</v>
      </c>
      <c r="H719" s="1">
        <v>2</v>
      </c>
      <c r="I719" s="1" t="s">
        <v>1604</v>
      </c>
      <c r="J719" s="1" t="s">
        <v>1261</v>
      </c>
      <c r="K719" s="1" t="s">
        <v>1262</v>
      </c>
      <c r="L719" s="7">
        <v>45535</v>
      </c>
      <c r="M719" s="1" t="s">
        <v>1612</v>
      </c>
      <c r="N719" s="1" t="s">
        <v>1606</v>
      </c>
    </row>
    <row r="720" spans="1:14" x14ac:dyDescent="0.3">
      <c r="A720" s="6">
        <v>609507</v>
      </c>
      <c r="B720" s="1" t="s">
        <v>1736</v>
      </c>
      <c r="C720" s="1" t="s">
        <v>1258</v>
      </c>
      <c r="D720" s="1">
        <v>0</v>
      </c>
      <c r="E720" s="1" t="s">
        <v>1259</v>
      </c>
      <c r="F720" s="1" t="s">
        <v>1260</v>
      </c>
      <c r="G720" s="1">
        <v>0</v>
      </c>
      <c r="H720" s="1">
        <v>0</v>
      </c>
      <c r="I720" s="1" t="s">
        <v>1604</v>
      </c>
      <c r="J720" s="1" t="s">
        <v>1260</v>
      </c>
      <c r="K720" s="1" t="s">
        <v>1260</v>
      </c>
      <c r="L720" s="7">
        <v>45542</v>
      </c>
      <c r="M720" s="1" t="s">
        <v>1608</v>
      </c>
      <c r="N720" s="1" t="s">
        <v>1606</v>
      </c>
    </row>
    <row r="721" spans="1:14" x14ac:dyDescent="0.3">
      <c r="A721" s="8">
        <v>701823</v>
      </c>
      <c r="B721" s="9" t="s">
        <v>1737</v>
      </c>
      <c r="C721" s="9" t="s">
        <v>1258</v>
      </c>
      <c r="D721" s="9">
        <v>0</v>
      </c>
      <c r="E721" s="9" t="s">
        <v>1259</v>
      </c>
      <c r="F721" s="1" t="s">
        <v>1260</v>
      </c>
      <c r="G721" s="1">
        <v>0</v>
      </c>
      <c r="H721" s="1">
        <v>0</v>
      </c>
      <c r="I721" s="9" t="s">
        <v>1604</v>
      </c>
      <c r="J721" s="9" t="s">
        <v>1260</v>
      </c>
      <c r="K721" s="9" t="s">
        <v>1260</v>
      </c>
      <c r="L721" s="7">
        <v>45558</v>
      </c>
      <c r="M721" s="9" t="s">
        <v>1605</v>
      </c>
      <c r="N721" s="9" t="s">
        <v>1606</v>
      </c>
    </row>
    <row r="722" spans="1:14" x14ac:dyDescent="0.3">
      <c r="A722" s="6">
        <v>605772</v>
      </c>
      <c r="B722" s="1" t="s">
        <v>1738</v>
      </c>
      <c r="C722" s="1" t="s">
        <v>1258</v>
      </c>
      <c r="D722" s="1">
        <v>0</v>
      </c>
      <c r="E722" s="1" t="s">
        <v>1259</v>
      </c>
      <c r="F722" s="1" t="s">
        <v>1260</v>
      </c>
      <c r="G722" s="1">
        <v>0</v>
      </c>
      <c r="H722" s="1">
        <v>0</v>
      </c>
      <c r="I722" s="1" t="s">
        <v>1604</v>
      </c>
      <c r="J722" s="1" t="s">
        <v>1260</v>
      </c>
      <c r="K722" s="1" t="s">
        <v>1260</v>
      </c>
      <c r="L722" s="7">
        <v>45551</v>
      </c>
      <c r="M722" s="1" t="s">
        <v>1612</v>
      </c>
      <c r="N722" s="1" t="s">
        <v>1606</v>
      </c>
    </row>
    <row r="723" spans="1:14" x14ac:dyDescent="0.3">
      <c r="A723" s="6">
        <v>609226</v>
      </c>
      <c r="B723" s="1" t="s">
        <v>1739</v>
      </c>
      <c r="C723" s="1" t="s">
        <v>1258</v>
      </c>
      <c r="D723" s="1">
        <v>0</v>
      </c>
      <c r="E723" s="1" t="s">
        <v>1259</v>
      </c>
      <c r="F723" s="1" t="s">
        <v>1260</v>
      </c>
      <c r="G723" s="1">
        <v>0</v>
      </c>
      <c r="H723" s="1">
        <v>0</v>
      </c>
      <c r="I723" s="1" t="s">
        <v>1604</v>
      </c>
      <c r="J723" s="1" t="s">
        <v>1493</v>
      </c>
      <c r="K723" s="1" t="s">
        <v>1262</v>
      </c>
      <c r="L723" s="7">
        <v>45551</v>
      </c>
      <c r="M723" s="1" t="s">
        <v>1614</v>
      </c>
      <c r="N723" s="1" t="s">
        <v>1606</v>
      </c>
    </row>
    <row r="724" spans="1:14" x14ac:dyDescent="0.3">
      <c r="A724" s="6">
        <v>605031</v>
      </c>
      <c r="B724" s="1" t="s">
        <v>1740</v>
      </c>
      <c r="C724" s="1" t="s">
        <v>1258</v>
      </c>
      <c r="D724" s="1">
        <v>0</v>
      </c>
      <c r="E724" s="1" t="s">
        <v>1259</v>
      </c>
      <c r="F724" s="1" t="s">
        <v>1260</v>
      </c>
      <c r="G724" s="1">
        <v>0</v>
      </c>
      <c r="H724" s="1">
        <v>0</v>
      </c>
      <c r="I724" s="1" t="s">
        <v>1604</v>
      </c>
      <c r="J724" s="1" t="s">
        <v>1261</v>
      </c>
      <c r="K724" s="1" t="s">
        <v>1262</v>
      </c>
      <c r="L724" s="7">
        <v>45551</v>
      </c>
      <c r="M724" s="1" t="s">
        <v>1605</v>
      </c>
      <c r="N724" s="1" t="s">
        <v>1606</v>
      </c>
    </row>
    <row r="725" spans="1:14" x14ac:dyDescent="0.3">
      <c r="A725" s="6">
        <v>605840</v>
      </c>
      <c r="B725" s="1" t="s">
        <v>1741</v>
      </c>
      <c r="C725" s="1" t="s">
        <v>1258</v>
      </c>
      <c r="D725" s="1">
        <v>0</v>
      </c>
      <c r="E725" s="1" t="s">
        <v>1259</v>
      </c>
      <c r="F725" s="1" t="s">
        <v>1260</v>
      </c>
      <c r="G725" s="1">
        <v>0</v>
      </c>
      <c r="H725" s="1">
        <v>0</v>
      </c>
      <c r="I725" s="1" t="s">
        <v>1604</v>
      </c>
      <c r="J725" s="1" t="s">
        <v>1260</v>
      </c>
      <c r="K725" s="1" t="s">
        <v>1260</v>
      </c>
      <c r="L725" s="7">
        <v>45551</v>
      </c>
      <c r="M725" s="1" t="s">
        <v>1608</v>
      </c>
      <c r="N725" s="1" t="s">
        <v>1606</v>
      </c>
    </row>
    <row r="726" spans="1:14" x14ac:dyDescent="0.3">
      <c r="A726" s="6">
        <v>606038</v>
      </c>
      <c r="B726" s="1" t="s">
        <v>1742</v>
      </c>
      <c r="C726" s="1" t="s">
        <v>1258</v>
      </c>
      <c r="D726" s="1">
        <v>0</v>
      </c>
      <c r="E726" s="1" t="s">
        <v>1259</v>
      </c>
      <c r="F726" s="1" t="s">
        <v>1260</v>
      </c>
      <c r="G726" s="1">
        <v>0</v>
      </c>
      <c r="H726" s="1">
        <v>0</v>
      </c>
      <c r="I726" s="1" t="s">
        <v>1604</v>
      </c>
      <c r="J726" s="1" t="s">
        <v>1260</v>
      </c>
      <c r="K726" s="1" t="s">
        <v>1260</v>
      </c>
      <c r="L726" s="7">
        <v>45555</v>
      </c>
      <c r="M726" s="1" t="s">
        <v>1629</v>
      </c>
      <c r="N726" s="1" t="s">
        <v>1606</v>
      </c>
    </row>
    <row r="727" spans="1:14" x14ac:dyDescent="0.3">
      <c r="A727" s="6">
        <v>609241</v>
      </c>
      <c r="B727" s="1" t="s">
        <v>1743</v>
      </c>
      <c r="C727" s="1" t="s">
        <v>1258</v>
      </c>
      <c r="D727" s="1">
        <v>0</v>
      </c>
      <c r="E727" s="1" t="s">
        <v>1259</v>
      </c>
      <c r="F727" s="1" t="s">
        <v>1260</v>
      </c>
      <c r="G727" s="1">
        <v>0</v>
      </c>
      <c r="H727" s="1">
        <v>0</v>
      </c>
      <c r="I727" s="1" t="s">
        <v>1604</v>
      </c>
      <c r="J727" s="1" t="s">
        <v>1493</v>
      </c>
      <c r="K727" s="1" t="s">
        <v>1262</v>
      </c>
      <c r="L727" s="7">
        <v>45534</v>
      </c>
      <c r="M727" s="1" t="s">
        <v>1629</v>
      </c>
      <c r="N727" s="1" t="s">
        <v>1606</v>
      </c>
    </row>
    <row r="728" spans="1:14" x14ac:dyDescent="0.3">
      <c r="A728" s="6">
        <v>609243</v>
      </c>
      <c r="B728" s="1" t="s">
        <v>1744</v>
      </c>
      <c r="C728" s="1" t="s">
        <v>1258</v>
      </c>
      <c r="D728" s="1">
        <v>0</v>
      </c>
      <c r="E728" s="1" t="s">
        <v>1259</v>
      </c>
      <c r="F728" s="1" t="s">
        <v>1260</v>
      </c>
      <c r="G728" s="1">
        <v>0</v>
      </c>
      <c r="H728" s="1">
        <v>0</v>
      </c>
      <c r="I728" s="1" t="s">
        <v>1604</v>
      </c>
      <c r="J728" s="1" t="s">
        <v>1261</v>
      </c>
      <c r="K728" s="1" t="s">
        <v>1262</v>
      </c>
      <c r="L728" s="7">
        <v>45538</v>
      </c>
      <c r="M728" s="1" t="s">
        <v>1605</v>
      </c>
      <c r="N728" s="1" t="s">
        <v>1606</v>
      </c>
    </row>
    <row r="729" spans="1:14" x14ac:dyDescent="0.3">
      <c r="A729" s="6">
        <v>609244</v>
      </c>
      <c r="B729" s="1" t="s">
        <v>1744</v>
      </c>
      <c r="C729" s="1" t="s">
        <v>1258</v>
      </c>
      <c r="D729" s="1">
        <v>0</v>
      </c>
      <c r="E729" s="1" t="s">
        <v>1259</v>
      </c>
      <c r="F729" s="1" t="s">
        <v>1260</v>
      </c>
      <c r="G729" s="1">
        <v>0</v>
      </c>
      <c r="H729" s="1">
        <v>0</v>
      </c>
      <c r="I729" s="1" t="s">
        <v>1604</v>
      </c>
      <c r="J729" s="1" t="s">
        <v>1261</v>
      </c>
      <c r="K729" s="1" t="s">
        <v>1262</v>
      </c>
      <c r="L729" s="7">
        <v>45539</v>
      </c>
      <c r="M729" s="1" t="s">
        <v>1610</v>
      </c>
      <c r="N729" s="1" t="s">
        <v>1606</v>
      </c>
    </row>
    <row r="730" spans="1:14" x14ac:dyDescent="0.3">
      <c r="A730" s="6">
        <v>605933</v>
      </c>
      <c r="B730" s="1" t="s">
        <v>1745</v>
      </c>
      <c r="C730" s="1" t="s">
        <v>1258</v>
      </c>
      <c r="D730" s="1">
        <v>0</v>
      </c>
      <c r="E730" s="1" t="s">
        <v>1259</v>
      </c>
      <c r="F730" s="1" t="s">
        <v>1260</v>
      </c>
      <c r="G730" s="1">
        <v>0</v>
      </c>
      <c r="H730" s="1">
        <v>0</v>
      </c>
      <c r="I730" s="1" t="s">
        <v>1604</v>
      </c>
      <c r="J730" s="1" t="s">
        <v>1261</v>
      </c>
      <c r="K730" s="1" t="s">
        <v>1262</v>
      </c>
      <c r="L730" s="7">
        <v>45551</v>
      </c>
      <c r="M730" s="1" t="s">
        <v>1605</v>
      </c>
      <c r="N730" s="1" t="s">
        <v>1606</v>
      </c>
    </row>
    <row r="731" spans="1:14" x14ac:dyDescent="0.3">
      <c r="A731" s="6">
        <v>606261</v>
      </c>
      <c r="B731" s="1" t="s">
        <v>1746</v>
      </c>
      <c r="C731" s="1" t="s">
        <v>1258</v>
      </c>
      <c r="D731" s="1">
        <v>0</v>
      </c>
      <c r="E731" s="1" t="s">
        <v>1259</v>
      </c>
      <c r="F731" s="1" t="s">
        <v>1260</v>
      </c>
      <c r="G731" s="1">
        <v>0</v>
      </c>
      <c r="H731" s="1">
        <v>0</v>
      </c>
      <c r="I731" s="1" t="s">
        <v>1604</v>
      </c>
      <c r="J731" s="1" t="s">
        <v>1261</v>
      </c>
      <c r="K731" s="1" t="s">
        <v>1262</v>
      </c>
      <c r="L731" s="7">
        <v>45538</v>
      </c>
      <c r="M731" s="1" t="s">
        <v>1605</v>
      </c>
      <c r="N731" s="1" t="s">
        <v>1606</v>
      </c>
    </row>
    <row r="732" spans="1:14" x14ac:dyDescent="0.3">
      <c r="A732" s="6">
        <v>609245</v>
      </c>
      <c r="B732" s="1" t="s">
        <v>1747</v>
      </c>
      <c r="C732" s="1" t="s">
        <v>1258</v>
      </c>
      <c r="D732" s="1">
        <v>0</v>
      </c>
      <c r="E732" s="1" t="s">
        <v>1259</v>
      </c>
      <c r="F732" s="1" t="s">
        <v>1260</v>
      </c>
      <c r="G732" s="1">
        <v>0</v>
      </c>
      <c r="H732" s="1">
        <v>0</v>
      </c>
      <c r="I732" s="1" t="s">
        <v>1604</v>
      </c>
      <c r="J732" s="1" t="s">
        <v>1260</v>
      </c>
      <c r="K732" s="1" t="s">
        <v>1260</v>
      </c>
      <c r="L732" s="7">
        <v>45540</v>
      </c>
      <c r="M732" s="1" t="s">
        <v>1608</v>
      </c>
      <c r="N732" s="1" t="s">
        <v>1606</v>
      </c>
    </row>
    <row r="733" spans="1:14" x14ac:dyDescent="0.3">
      <c r="A733" s="6">
        <v>609252</v>
      </c>
      <c r="B733" s="1" t="s">
        <v>1748</v>
      </c>
      <c r="C733" s="1" t="s">
        <v>1258</v>
      </c>
      <c r="D733" s="1">
        <v>0</v>
      </c>
      <c r="E733" s="1" t="s">
        <v>1266</v>
      </c>
      <c r="F733" s="1" t="s">
        <v>1667</v>
      </c>
      <c r="G733" s="1" t="s">
        <v>1655</v>
      </c>
      <c r="H733" s="1">
        <v>2</v>
      </c>
      <c r="I733" s="1" t="s">
        <v>1604</v>
      </c>
      <c r="J733" s="1" t="s">
        <v>1261</v>
      </c>
      <c r="K733" s="1" t="s">
        <v>1262</v>
      </c>
      <c r="L733" s="7">
        <v>45537</v>
      </c>
      <c r="M733" s="1" t="s">
        <v>1608</v>
      </c>
      <c r="N733" s="1" t="s">
        <v>1606</v>
      </c>
    </row>
    <row r="734" spans="1:14" x14ac:dyDescent="0.3">
      <c r="A734" s="6">
        <v>609251</v>
      </c>
      <c r="B734" s="1" t="s">
        <v>1748</v>
      </c>
      <c r="C734" s="1" t="s">
        <v>1258</v>
      </c>
      <c r="D734" s="1">
        <v>0</v>
      </c>
      <c r="E734" s="1" t="s">
        <v>1259</v>
      </c>
      <c r="F734" s="1" t="s">
        <v>1260</v>
      </c>
      <c r="G734" s="1">
        <v>0</v>
      </c>
      <c r="H734" s="1">
        <v>0</v>
      </c>
      <c r="I734" s="1" t="s">
        <v>1604</v>
      </c>
      <c r="J734" s="1" t="s">
        <v>1261</v>
      </c>
      <c r="K734" s="1" t="s">
        <v>1262</v>
      </c>
      <c r="L734" s="7">
        <v>45539</v>
      </c>
      <c r="M734" s="1" t="s">
        <v>1608</v>
      </c>
      <c r="N734" s="1" t="s">
        <v>1606</v>
      </c>
    </row>
    <row r="735" spans="1:14" x14ac:dyDescent="0.3">
      <c r="A735" s="6">
        <v>609904</v>
      </c>
      <c r="B735" s="1" t="s">
        <v>1749</v>
      </c>
      <c r="C735" s="1" t="s">
        <v>1258</v>
      </c>
      <c r="D735" s="1">
        <v>0</v>
      </c>
      <c r="E735" s="1" t="s">
        <v>1259</v>
      </c>
      <c r="F735" s="1" t="s">
        <v>1260</v>
      </c>
      <c r="G735" s="1">
        <v>0</v>
      </c>
      <c r="H735" s="1">
        <v>0</v>
      </c>
      <c r="I735" s="1" t="s">
        <v>1604</v>
      </c>
      <c r="J735" s="1" t="s">
        <v>1493</v>
      </c>
      <c r="K735" s="1" t="s">
        <v>1262</v>
      </c>
      <c r="L735" s="7">
        <v>45551</v>
      </c>
      <c r="M735" s="1" t="s">
        <v>1612</v>
      </c>
      <c r="N735" s="1" t="s">
        <v>1606</v>
      </c>
    </row>
    <row r="736" spans="1:14" x14ac:dyDescent="0.3">
      <c r="A736" s="6">
        <v>606048</v>
      </c>
      <c r="B736" s="1" t="s">
        <v>1750</v>
      </c>
      <c r="C736" s="1" t="s">
        <v>1258</v>
      </c>
      <c r="D736" s="1">
        <v>0</v>
      </c>
      <c r="E736" s="1" t="s">
        <v>1259</v>
      </c>
      <c r="F736" s="1" t="s">
        <v>1260</v>
      </c>
      <c r="G736" s="1">
        <v>0</v>
      </c>
      <c r="H736" s="1">
        <v>0</v>
      </c>
      <c r="I736" s="1" t="s">
        <v>1604</v>
      </c>
      <c r="J736" s="1" t="s">
        <v>1493</v>
      </c>
      <c r="K736" s="1" t="s">
        <v>1262</v>
      </c>
      <c r="L736" s="7">
        <v>45536</v>
      </c>
      <c r="M736" s="1" t="s">
        <v>1612</v>
      </c>
      <c r="N736" s="1" t="s">
        <v>1606</v>
      </c>
    </row>
    <row r="737" spans="1:14" x14ac:dyDescent="0.3">
      <c r="A737" s="6">
        <v>701133</v>
      </c>
      <c r="B737" s="1" t="s">
        <v>1751</v>
      </c>
      <c r="C737" s="1" t="s">
        <v>1258</v>
      </c>
      <c r="D737" s="1">
        <v>0</v>
      </c>
      <c r="E737" s="1" t="s">
        <v>1259</v>
      </c>
      <c r="F737" s="1" t="s">
        <v>1260</v>
      </c>
      <c r="G737" s="1">
        <v>0</v>
      </c>
      <c r="H737" s="1">
        <v>0</v>
      </c>
      <c r="I737" s="1" t="s">
        <v>1604</v>
      </c>
      <c r="J737" s="1" t="s">
        <v>1260</v>
      </c>
      <c r="K737" s="1" t="s">
        <v>1260</v>
      </c>
      <c r="L737" s="7">
        <v>45542</v>
      </c>
      <c r="M737" s="1" t="s">
        <v>1612</v>
      </c>
      <c r="N737" s="1" t="s">
        <v>1606</v>
      </c>
    </row>
    <row r="738" spans="1:14" x14ac:dyDescent="0.3">
      <c r="A738" s="6">
        <v>701695</v>
      </c>
      <c r="B738" s="1" t="s">
        <v>1752</v>
      </c>
      <c r="C738" s="1" t="s">
        <v>1258</v>
      </c>
      <c r="D738" s="1">
        <v>0</v>
      </c>
      <c r="E738" s="1" t="s">
        <v>1259</v>
      </c>
      <c r="F738" s="1" t="s">
        <v>1260</v>
      </c>
      <c r="G738" s="1">
        <v>0</v>
      </c>
      <c r="H738" s="1">
        <v>0</v>
      </c>
      <c r="I738" s="1" t="s">
        <v>1604</v>
      </c>
      <c r="J738" s="1" t="s">
        <v>1261</v>
      </c>
      <c r="K738" s="1" t="s">
        <v>1262</v>
      </c>
      <c r="L738" s="7">
        <v>45537</v>
      </c>
      <c r="M738" s="1" t="s">
        <v>1629</v>
      </c>
      <c r="N738" s="1" t="s">
        <v>1606</v>
      </c>
    </row>
    <row r="739" spans="1:14" x14ac:dyDescent="0.3">
      <c r="A739" s="6">
        <v>609255</v>
      </c>
      <c r="B739" s="1" t="s">
        <v>1753</v>
      </c>
      <c r="C739" s="1" t="s">
        <v>1258</v>
      </c>
      <c r="D739" s="1">
        <v>0</v>
      </c>
      <c r="E739" s="1" t="s">
        <v>1259</v>
      </c>
      <c r="F739" s="1" t="s">
        <v>1260</v>
      </c>
      <c r="G739" s="1">
        <v>0</v>
      </c>
      <c r="H739" s="1">
        <v>0</v>
      </c>
      <c r="I739" s="1" t="s">
        <v>1604</v>
      </c>
      <c r="J739" s="1" t="s">
        <v>1260</v>
      </c>
      <c r="K739" s="1" t="s">
        <v>1260</v>
      </c>
      <c r="L739" s="7">
        <v>45534</v>
      </c>
      <c r="M739" s="1" t="s">
        <v>1641</v>
      </c>
      <c r="N739" s="1" t="s">
        <v>1606</v>
      </c>
    </row>
    <row r="740" spans="1:14" x14ac:dyDescent="0.3">
      <c r="A740" s="6">
        <v>609256</v>
      </c>
      <c r="B740" s="1" t="s">
        <v>1754</v>
      </c>
      <c r="C740" s="1" t="s">
        <v>1258</v>
      </c>
      <c r="D740" s="1">
        <v>0</v>
      </c>
      <c r="E740" s="1" t="s">
        <v>1259</v>
      </c>
      <c r="F740" s="1" t="s">
        <v>1260</v>
      </c>
      <c r="G740" s="1">
        <v>0</v>
      </c>
      <c r="H740" s="1">
        <v>0</v>
      </c>
      <c r="I740" s="1" t="s">
        <v>1604</v>
      </c>
      <c r="J740" s="1" t="s">
        <v>1261</v>
      </c>
      <c r="K740" s="1" t="s">
        <v>1262</v>
      </c>
      <c r="L740" s="7">
        <v>45543</v>
      </c>
      <c r="M740" s="1" t="s">
        <v>1612</v>
      </c>
      <c r="N740" s="1" t="s">
        <v>1606</v>
      </c>
    </row>
    <row r="741" spans="1:14" x14ac:dyDescent="0.3">
      <c r="A741" s="6">
        <v>609502</v>
      </c>
      <c r="B741" s="1" t="s">
        <v>1755</v>
      </c>
      <c r="C741" s="1" t="s">
        <v>1258</v>
      </c>
      <c r="D741" s="1">
        <v>0</v>
      </c>
      <c r="E741" s="1" t="s">
        <v>1259</v>
      </c>
      <c r="F741" s="1" t="s">
        <v>1260</v>
      </c>
      <c r="G741" s="1">
        <v>0</v>
      </c>
      <c r="H741" s="1">
        <v>0</v>
      </c>
      <c r="I741" s="1" t="s">
        <v>1604</v>
      </c>
      <c r="J741" s="1" t="s">
        <v>1260</v>
      </c>
      <c r="K741" s="1" t="s">
        <v>1260</v>
      </c>
      <c r="L741" s="7">
        <v>45534</v>
      </c>
      <c r="M741" s="1" t="s">
        <v>1614</v>
      </c>
      <c r="N741" s="1" t="s">
        <v>1606</v>
      </c>
    </row>
    <row r="742" spans="1:14" x14ac:dyDescent="0.3">
      <c r="A742" s="6">
        <v>609257</v>
      </c>
      <c r="B742" s="1" t="s">
        <v>1756</v>
      </c>
      <c r="C742" s="1" t="s">
        <v>1258</v>
      </c>
      <c r="D742" s="1">
        <v>0</v>
      </c>
      <c r="E742" s="1" t="s">
        <v>1259</v>
      </c>
      <c r="F742" s="1" t="s">
        <v>1260</v>
      </c>
      <c r="G742" s="1">
        <v>0</v>
      </c>
      <c r="H742" s="1">
        <v>0</v>
      </c>
      <c r="I742" s="1" t="s">
        <v>1604</v>
      </c>
      <c r="J742" s="1" t="s">
        <v>1260</v>
      </c>
      <c r="K742" s="1" t="s">
        <v>1260</v>
      </c>
      <c r="L742" s="7">
        <v>45551</v>
      </c>
      <c r="M742" s="1" t="s">
        <v>1612</v>
      </c>
      <c r="N742" s="1" t="s">
        <v>1606</v>
      </c>
    </row>
    <row r="743" spans="1:14" x14ac:dyDescent="0.3">
      <c r="A743" s="6">
        <v>605654</v>
      </c>
      <c r="B743" s="1" t="s">
        <v>1757</v>
      </c>
      <c r="C743" s="1" t="s">
        <v>1258</v>
      </c>
      <c r="D743" s="1">
        <v>0</v>
      </c>
      <c r="E743" s="1" t="s">
        <v>1259</v>
      </c>
      <c r="F743" s="1" t="s">
        <v>1260</v>
      </c>
      <c r="G743" s="1">
        <v>0</v>
      </c>
      <c r="H743" s="1">
        <v>0</v>
      </c>
      <c r="I743" s="1" t="s">
        <v>1604</v>
      </c>
      <c r="J743" s="1" t="s">
        <v>1261</v>
      </c>
      <c r="K743" s="1" t="s">
        <v>1262</v>
      </c>
      <c r="L743" s="7">
        <v>45537</v>
      </c>
      <c r="M743" s="1" t="s">
        <v>1612</v>
      </c>
      <c r="N743" s="1" t="s">
        <v>1606</v>
      </c>
    </row>
    <row r="744" spans="1:14" x14ac:dyDescent="0.3">
      <c r="A744" s="6">
        <v>609976</v>
      </c>
      <c r="B744" s="1" t="s">
        <v>1758</v>
      </c>
      <c r="C744" s="1" t="s">
        <v>1258</v>
      </c>
      <c r="D744" s="1">
        <v>0</v>
      </c>
      <c r="E744" s="1" t="s">
        <v>1259</v>
      </c>
      <c r="F744" s="1" t="s">
        <v>1260</v>
      </c>
      <c r="G744" s="1">
        <v>0</v>
      </c>
      <c r="H744" s="1">
        <v>0</v>
      </c>
      <c r="I744" s="1" t="s">
        <v>1604</v>
      </c>
      <c r="J744" s="1" t="s">
        <v>1261</v>
      </c>
      <c r="K744" s="1" t="s">
        <v>1262</v>
      </c>
      <c r="L744" s="7">
        <v>45551</v>
      </c>
      <c r="M744" s="1" t="s">
        <v>1612</v>
      </c>
      <c r="N744" s="1" t="s">
        <v>1606</v>
      </c>
    </row>
    <row r="745" spans="1:14" x14ac:dyDescent="0.3">
      <c r="A745" s="6">
        <v>609269</v>
      </c>
      <c r="B745" s="1" t="s">
        <v>1759</v>
      </c>
      <c r="C745" s="1" t="s">
        <v>1258</v>
      </c>
      <c r="D745" s="1">
        <v>0</v>
      </c>
      <c r="E745" s="1" t="s">
        <v>1259</v>
      </c>
      <c r="F745" s="1" t="s">
        <v>1260</v>
      </c>
      <c r="G745" s="1">
        <v>0</v>
      </c>
      <c r="H745" s="1">
        <v>0</v>
      </c>
      <c r="I745" s="1" t="s">
        <v>1604</v>
      </c>
      <c r="J745" s="1" t="s">
        <v>1261</v>
      </c>
      <c r="K745" s="1" t="s">
        <v>1262</v>
      </c>
      <c r="L745" s="7">
        <v>45555</v>
      </c>
      <c r="M745" s="1" t="s">
        <v>1641</v>
      </c>
      <c r="N745" s="1" t="s">
        <v>1606</v>
      </c>
    </row>
    <row r="746" spans="1:14" x14ac:dyDescent="0.3">
      <c r="A746" s="6">
        <v>609273</v>
      </c>
      <c r="B746" s="1" t="s">
        <v>1760</v>
      </c>
      <c r="C746" s="1" t="s">
        <v>1258</v>
      </c>
      <c r="D746" s="1">
        <v>0</v>
      </c>
      <c r="E746" s="1" t="s">
        <v>1259</v>
      </c>
      <c r="F746" s="1" t="s">
        <v>1260</v>
      </c>
      <c r="G746" s="1">
        <v>0</v>
      </c>
      <c r="H746" s="1">
        <v>0</v>
      </c>
      <c r="I746" s="1" t="s">
        <v>1604</v>
      </c>
      <c r="J746" s="1" t="s">
        <v>1260</v>
      </c>
      <c r="K746" s="1" t="s">
        <v>1260</v>
      </c>
      <c r="L746" s="7">
        <v>45536</v>
      </c>
      <c r="M746" s="1" t="s">
        <v>1629</v>
      </c>
      <c r="N746" s="1" t="s">
        <v>1606</v>
      </c>
    </row>
    <row r="747" spans="1:14" x14ac:dyDescent="0.3">
      <c r="A747" s="6">
        <v>609401</v>
      </c>
      <c r="B747" s="1" t="s">
        <v>1761</v>
      </c>
      <c r="C747" s="1" t="s">
        <v>1258</v>
      </c>
      <c r="D747" s="1">
        <v>0</v>
      </c>
      <c r="E747" s="1" t="s">
        <v>1259</v>
      </c>
      <c r="F747" s="1" t="s">
        <v>1260</v>
      </c>
      <c r="G747" s="1">
        <v>0</v>
      </c>
      <c r="H747" s="1">
        <v>0</v>
      </c>
      <c r="I747" s="1" t="s">
        <v>1604</v>
      </c>
      <c r="J747" s="1" t="s">
        <v>1261</v>
      </c>
      <c r="K747" s="1" t="s">
        <v>1262</v>
      </c>
      <c r="L747" s="7">
        <v>45550</v>
      </c>
      <c r="M747" s="1" t="s">
        <v>1610</v>
      </c>
      <c r="N747" s="1" t="s">
        <v>1606</v>
      </c>
    </row>
    <row r="748" spans="1:14" x14ac:dyDescent="0.3">
      <c r="A748" s="6">
        <v>701179</v>
      </c>
      <c r="B748" s="1" t="s">
        <v>1762</v>
      </c>
      <c r="C748" s="1" t="s">
        <v>1258</v>
      </c>
      <c r="D748" s="1">
        <v>0</v>
      </c>
      <c r="E748" s="1" t="s">
        <v>1259</v>
      </c>
      <c r="F748" s="1" t="s">
        <v>1260</v>
      </c>
      <c r="G748" s="1">
        <v>0</v>
      </c>
      <c r="H748" s="1">
        <v>0</v>
      </c>
      <c r="I748" s="1" t="s">
        <v>1604</v>
      </c>
      <c r="J748" s="1" t="s">
        <v>1260</v>
      </c>
      <c r="K748" s="1" t="s">
        <v>1260</v>
      </c>
      <c r="L748" s="7">
        <v>45550</v>
      </c>
      <c r="M748" s="1" t="s">
        <v>1605</v>
      </c>
      <c r="N748" s="1" t="s">
        <v>1606</v>
      </c>
    </row>
    <row r="749" spans="1:14" x14ac:dyDescent="0.3">
      <c r="A749" s="6">
        <v>609278</v>
      </c>
      <c r="B749" s="1" t="s">
        <v>1763</v>
      </c>
      <c r="C749" s="1" t="s">
        <v>1258</v>
      </c>
      <c r="D749" s="1">
        <v>0</v>
      </c>
      <c r="E749" s="1" t="s">
        <v>1259</v>
      </c>
      <c r="F749" s="1" t="s">
        <v>1260</v>
      </c>
      <c r="G749" s="1">
        <v>0</v>
      </c>
      <c r="H749" s="1">
        <v>0</v>
      </c>
      <c r="I749" s="1" t="s">
        <v>1604</v>
      </c>
      <c r="J749" s="1" t="s">
        <v>1260</v>
      </c>
      <c r="K749" s="1" t="s">
        <v>1260</v>
      </c>
      <c r="L749" s="7">
        <v>45556</v>
      </c>
      <c r="M749" s="1" t="s">
        <v>1608</v>
      </c>
      <c r="N749" s="1" t="s">
        <v>1606</v>
      </c>
    </row>
    <row r="750" spans="1:14" x14ac:dyDescent="0.3">
      <c r="A750" s="6">
        <v>605655</v>
      </c>
      <c r="B750" s="1" t="s">
        <v>1764</v>
      </c>
      <c r="C750" s="1" t="s">
        <v>1258</v>
      </c>
      <c r="D750" s="1">
        <v>0</v>
      </c>
      <c r="E750" s="1" t="s">
        <v>1259</v>
      </c>
      <c r="F750" s="1" t="s">
        <v>1260</v>
      </c>
      <c r="G750" s="1">
        <v>0</v>
      </c>
      <c r="H750" s="1">
        <v>0</v>
      </c>
      <c r="I750" s="1" t="s">
        <v>1604</v>
      </c>
      <c r="J750" s="1" t="s">
        <v>1261</v>
      </c>
      <c r="K750" s="1" t="s">
        <v>1262</v>
      </c>
      <c r="L750" s="7">
        <v>45538</v>
      </c>
      <c r="M750" s="1" t="s">
        <v>1612</v>
      </c>
      <c r="N750" s="1" t="s">
        <v>1606</v>
      </c>
    </row>
    <row r="751" spans="1:14" x14ac:dyDescent="0.3">
      <c r="A751" s="6">
        <v>605178</v>
      </c>
      <c r="B751" s="1" t="s">
        <v>1765</v>
      </c>
      <c r="C751" s="1" t="s">
        <v>1258</v>
      </c>
      <c r="D751" s="1" t="s">
        <v>1328</v>
      </c>
      <c r="E751" s="1" t="s">
        <v>1266</v>
      </c>
      <c r="F751" s="1" t="s">
        <v>1766</v>
      </c>
      <c r="G751" s="1" t="s">
        <v>1655</v>
      </c>
      <c r="H751" s="1">
        <v>3</v>
      </c>
      <c r="I751" s="1" t="s">
        <v>1604</v>
      </c>
      <c r="J751" s="1" t="s">
        <v>1261</v>
      </c>
      <c r="K751" s="1" t="s">
        <v>1262</v>
      </c>
      <c r="L751" s="7">
        <v>45550</v>
      </c>
      <c r="M751" s="1" t="s">
        <v>1641</v>
      </c>
      <c r="N751" s="1" t="s">
        <v>1606</v>
      </c>
    </row>
    <row r="752" spans="1:14" x14ac:dyDescent="0.3">
      <c r="A752" s="6">
        <v>609280</v>
      </c>
      <c r="B752" s="1" t="s">
        <v>1765</v>
      </c>
      <c r="C752" s="1" t="s">
        <v>1258</v>
      </c>
      <c r="D752" s="1">
        <v>0</v>
      </c>
      <c r="E752" s="1" t="s">
        <v>1259</v>
      </c>
      <c r="F752" s="1" t="s">
        <v>1260</v>
      </c>
      <c r="G752" s="1">
        <v>0</v>
      </c>
      <c r="H752" s="1">
        <v>0</v>
      </c>
      <c r="I752" s="1" t="s">
        <v>1604</v>
      </c>
      <c r="J752" s="1" t="s">
        <v>1261</v>
      </c>
      <c r="K752" s="1" t="s">
        <v>1262</v>
      </c>
      <c r="L752" s="7">
        <v>45550</v>
      </c>
      <c r="M752" s="1" t="s">
        <v>1641</v>
      </c>
      <c r="N752" s="1" t="s">
        <v>1606</v>
      </c>
    </row>
    <row r="753" spans="1:14" x14ac:dyDescent="0.3">
      <c r="A753" s="6">
        <v>605774</v>
      </c>
      <c r="B753" s="1" t="s">
        <v>1767</v>
      </c>
      <c r="C753" s="1" t="s">
        <v>1258</v>
      </c>
      <c r="D753" s="1">
        <v>0</v>
      </c>
      <c r="E753" s="1" t="s">
        <v>1259</v>
      </c>
      <c r="F753" s="1" t="s">
        <v>1260</v>
      </c>
      <c r="G753" s="1">
        <v>0</v>
      </c>
      <c r="H753" s="1">
        <v>0</v>
      </c>
      <c r="I753" s="1" t="s">
        <v>1604</v>
      </c>
      <c r="J753" s="1" t="s">
        <v>1261</v>
      </c>
      <c r="K753" s="1" t="s">
        <v>1262</v>
      </c>
      <c r="L753" s="7">
        <v>45538</v>
      </c>
      <c r="M753" s="1" t="s">
        <v>1629</v>
      </c>
      <c r="N753" s="1" t="s">
        <v>1606</v>
      </c>
    </row>
    <row r="754" spans="1:14" x14ac:dyDescent="0.3">
      <c r="A754" s="6">
        <v>701178</v>
      </c>
      <c r="B754" s="1" t="s">
        <v>1768</v>
      </c>
      <c r="C754" s="1" t="s">
        <v>1258</v>
      </c>
      <c r="D754" s="1">
        <v>0</v>
      </c>
      <c r="E754" s="1" t="s">
        <v>1259</v>
      </c>
      <c r="F754" s="1" t="s">
        <v>1260</v>
      </c>
      <c r="G754" s="1">
        <v>0</v>
      </c>
      <c r="H754" s="1">
        <v>0</v>
      </c>
      <c r="I754" s="1" t="s">
        <v>1604</v>
      </c>
      <c r="J754" s="1" t="s">
        <v>1261</v>
      </c>
      <c r="K754" s="1" t="s">
        <v>1262</v>
      </c>
      <c r="L754" s="7">
        <v>45550</v>
      </c>
      <c r="M754" s="1" t="s">
        <v>1629</v>
      </c>
      <c r="N754" s="1" t="s">
        <v>1606</v>
      </c>
    </row>
    <row r="755" spans="1:14" x14ac:dyDescent="0.3">
      <c r="A755" s="6">
        <v>606094</v>
      </c>
      <c r="B755" s="1" t="s">
        <v>1769</v>
      </c>
      <c r="C755" s="1" t="s">
        <v>1258</v>
      </c>
      <c r="D755" s="1">
        <v>0</v>
      </c>
      <c r="E755" s="1" t="s">
        <v>1259</v>
      </c>
      <c r="F755" s="1" t="s">
        <v>1260</v>
      </c>
      <c r="G755" s="1">
        <v>0</v>
      </c>
      <c r="H755" s="1">
        <v>0</v>
      </c>
      <c r="I755" s="1" t="s">
        <v>1604</v>
      </c>
      <c r="J755" s="1" t="s">
        <v>1261</v>
      </c>
      <c r="K755" s="1" t="s">
        <v>1262</v>
      </c>
      <c r="L755" s="7">
        <v>45544</v>
      </c>
      <c r="M755" s="1" t="s">
        <v>1612</v>
      </c>
      <c r="N755" s="1" t="s">
        <v>1606</v>
      </c>
    </row>
    <row r="756" spans="1:14" x14ac:dyDescent="0.3">
      <c r="A756" s="6">
        <v>609403</v>
      </c>
      <c r="B756" s="1" t="s">
        <v>1770</v>
      </c>
      <c r="C756" s="1" t="s">
        <v>1258</v>
      </c>
      <c r="D756" s="1">
        <v>0</v>
      </c>
      <c r="E756" s="1" t="s">
        <v>1259</v>
      </c>
      <c r="F756" s="1" t="s">
        <v>1260</v>
      </c>
      <c r="G756" s="1">
        <v>0</v>
      </c>
      <c r="H756" s="1">
        <v>0</v>
      </c>
      <c r="I756" s="1" t="s">
        <v>1604</v>
      </c>
      <c r="J756" s="1" t="s">
        <v>1260</v>
      </c>
      <c r="K756" s="1" t="s">
        <v>1260</v>
      </c>
      <c r="L756" s="7">
        <v>45537</v>
      </c>
      <c r="M756" s="1" t="s">
        <v>1641</v>
      </c>
      <c r="N756" s="1" t="s">
        <v>1606</v>
      </c>
    </row>
    <row r="757" spans="1:14" x14ac:dyDescent="0.3">
      <c r="A757" s="8">
        <v>701841</v>
      </c>
      <c r="B757" s="9" t="s">
        <v>1771</v>
      </c>
      <c r="C757" s="9" t="s">
        <v>1258</v>
      </c>
      <c r="D757" s="9">
        <v>0</v>
      </c>
      <c r="E757" s="9" t="s">
        <v>1259</v>
      </c>
      <c r="F757" s="1" t="s">
        <v>1260</v>
      </c>
      <c r="G757" s="1">
        <v>0</v>
      </c>
      <c r="H757" s="1">
        <v>0</v>
      </c>
      <c r="I757" s="9" t="s">
        <v>1604</v>
      </c>
      <c r="J757" s="9" t="s">
        <v>1260</v>
      </c>
      <c r="K757" s="9" t="s">
        <v>1260</v>
      </c>
      <c r="L757" s="7">
        <v>45558</v>
      </c>
      <c r="M757" s="9" t="s">
        <v>1608</v>
      </c>
      <c r="N757" s="9" t="s">
        <v>1606</v>
      </c>
    </row>
    <row r="758" spans="1:14" x14ac:dyDescent="0.3">
      <c r="A758" s="6">
        <v>606633</v>
      </c>
      <c r="B758" s="1" t="s">
        <v>1772</v>
      </c>
      <c r="C758" s="1" t="s">
        <v>1258</v>
      </c>
      <c r="D758" s="1">
        <v>0</v>
      </c>
      <c r="E758" s="1" t="s">
        <v>1259</v>
      </c>
      <c r="F758" s="1" t="s">
        <v>1260</v>
      </c>
      <c r="G758" s="1">
        <v>0</v>
      </c>
      <c r="H758" s="1">
        <v>0</v>
      </c>
      <c r="I758" s="1" t="s">
        <v>1604</v>
      </c>
      <c r="J758" s="1" t="s">
        <v>1261</v>
      </c>
      <c r="K758" s="1" t="s">
        <v>1262</v>
      </c>
      <c r="L758" s="7">
        <v>45534</v>
      </c>
      <c r="M758" s="1" t="s">
        <v>1641</v>
      </c>
      <c r="N758" s="1" t="s">
        <v>1606</v>
      </c>
    </row>
    <row r="759" spans="1:14" x14ac:dyDescent="0.3">
      <c r="A759" s="6">
        <v>609402</v>
      </c>
      <c r="B759" s="1" t="s">
        <v>1773</v>
      </c>
      <c r="C759" s="1" t="s">
        <v>1258</v>
      </c>
      <c r="D759" s="1">
        <v>0</v>
      </c>
      <c r="E759" s="1" t="s">
        <v>1259</v>
      </c>
      <c r="F759" s="1" t="s">
        <v>1260</v>
      </c>
      <c r="G759" s="1">
        <v>0</v>
      </c>
      <c r="H759" s="1">
        <v>0</v>
      </c>
      <c r="I759" s="1" t="s">
        <v>1604</v>
      </c>
      <c r="J759" s="1" t="s">
        <v>1261</v>
      </c>
      <c r="K759" s="1" t="s">
        <v>1262</v>
      </c>
      <c r="L759" s="7">
        <v>45534</v>
      </c>
      <c r="M759" s="1" t="s">
        <v>1641</v>
      </c>
      <c r="N759" s="1" t="s">
        <v>1606</v>
      </c>
    </row>
    <row r="760" spans="1:14" x14ac:dyDescent="0.3">
      <c r="A760" s="6">
        <v>606688</v>
      </c>
      <c r="B760" s="1" t="s">
        <v>1774</v>
      </c>
      <c r="C760" s="1" t="s">
        <v>1258</v>
      </c>
      <c r="D760" s="1">
        <v>0</v>
      </c>
      <c r="E760" s="1" t="s">
        <v>1275</v>
      </c>
      <c r="F760" s="1" t="s">
        <v>1260</v>
      </c>
      <c r="G760" s="1">
        <v>0</v>
      </c>
      <c r="H760" s="1">
        <v>0</v>
      </c>
      <c r="I760" s="1" t="s">
        <v>1604</v>
      </c>
      <c r="J760" s="1" t="s">
        <v>1260</v>
      </c>
      <c r="K760" s="1" t="s">
        <v>1260</v>
      </c>
      <c r="L760" s="7">
        <v>45536</v>
      </c>
      <c r="M760" s="1" t="s">
        <v>1608</v>
      </c>
      <c r="N760" s="1" t="s">
        <v>1606</v>
      </c>
    </row>
    <row r="761" spans="1:14" x14ac:dyDescent="0.3">
      <c r="A761" s="6">
        <v>605770</v>
      </c>
      <c r="B761" s="1" t="s">
        <v>1775</v>
      </c>
      <c r="C761" s="1" t="s">
        <v>1258</v>
      </c>
      <c r="D761" s="1">
        <v>0</v>
      </c>
      <c r="E761" s="1" t="s">
        <v>1266</v>
      </c>
      <c r="F761" s="1" t="s">
        <v>1776</v>
      </c>
      <c r="G761" s="1" t="s">
        <v>1655</v>
      </c>
      <c r="H761" s="1">
        <v>1</v>
      </c>
      <c r="I761" s="1" t="s">
        <v>1604</v>
      </c>
      <c r="J761" s="1" t="s">
        <v>1677</v>
      </c>
      <c r="K761" s="1" t="s">
        <v>1262</v>
      </c>
      <c r="L761" s="7">
        <v>45550</v>
      </c>
      <c r="M761" s="1" t="s">
        <v>1610</v>
      </c>
      <c r="N761" s="1" t="s">
        <v>1606</v>
      </c>
    </row>
    <row r="762" spans="1:14" x14ac:dyDescent="0.3">
      <c r="A762" s="6">
        <v>609927</v>
      </c>
      <c r="B762" s="1" t="s">
        <v>1777</v>
      </c>
      <c r="C762" s="1" t="s">
        <v>1258</v>
      </c>
      <c r="D762" s="1">
        <v>0</v>
      </c>
      <c r="E762" s="1" t="s">
        <v>1259</v>
      </c>
      <c r="F762" s="1" t="s">
        <v>1260</v>
      </c>
      <c r="G762" s="1">
        <v>0</v>
      </c>
      <c r="H762" s="1">
        <v>0</v>
      </c>
      <c r="I762" s="1" t="s">
        <v>1604</v>
      </c>
      <c r="J762" s="1" t="s">
        <v>1260</v>
      </c>
      <c r="K762" s="1" t="s">
        <v>1260</v>
      </c>
      <c r="L762" s="7">
        <v>45537</v>
      </c>
      <c r="M762" s="1" t="s">
        <v>1608</v>
      </c>
      <c r="N762" s="1" t="s">
        <v>1606</v>
      </c>
    </row>
    <row r="763" spans="1:14" x14ac:dyDescent="0.3">
      <c r="A763" s="6">
        <v>606678</v>
      </c>
      <c r="B763" s="1" t="s">
        <v>1778</v>
      </c>
      <c r="C763" s="1" t="s">
        <v>1258</v>
      </c>
      <c r="D763" s="1">
        <v>0</v>
      </c>
      <c r="E763" s="1" t="s">
        <v>1259</v>
      </c>
      <c r="F763" s="1" t="s">
        <v>1260</v>
      </c>
      <c r="G763" s="1">
        <v>0</v>
      </c>
      <c r="H763" s="1">
        <v>0</v>
      </c>
      <c r="I763" s="1" t="s">
        <v>1604</v>
      </c>
      <c r="J763" s="1" t="s">
        <v>1260</v>
      </c>
      <c r="K763" s="1" t="s">
        <v>1260</v>
      </c>
      <c r="L763" s="7">
        <v>45550</v>
      </c>
      <c r="M763" s="1" t="s">
        <v>1629</v>
      </c>
      <c r="N763" s="1" t="s">
        <v>1606</v>
      </c>
    </row>
    <row r="764" spans="1:14" x14ac:dyDescent="0.3">
      <c r="A764" s="6">
        <v>609292</v>
      </c>
      <c r="B764" s="1" t="s">
        <v>1779</v>
      </c>
      <c r="C764" s="1" t="s">
        <v>1258</v>
      </c>
      <c r="D764" s="1">
        <v>0</v>
      </c>
      <c r="E764" s="1" t="s">
        <v>1259</v>
      </c>
      <c r="F764" s="1" t="s">
        <v>1260</v>
      </c>
      <c r="G764" s="1">
        <v>0</v>
      </c>
      <c r="H764" s="1">
        <v>0</v>
      </c>
      <c r="I764" s="1" t="s">
        <v>1604</v>
      </c>
      <c r="J764" s="1" t="s">
        <v>1260</v>
      </c>
      <c r="K764" s="1" t="s">
        <v>1260</v>
      </c>
      <c r="L764" s="7">
        <v>45536</v>
      </c>
      <c r="M764" s="1" t="s">
        <v>1605</v>
      </c>
      <c r="N764" s="1" t="s">
        <v>1606</v>
      </c>
    </row>
    <row r="765" spans="1:14" x14ac:dyDescent="0.3">
      <c r="A765" s="6">
        <v>606611</v>
      </c>
      <c r="B765" s="1" t="s">
        <v>1780</v>
      </c>
      <c r="C765" s="1" t="s">
        <v>1258</v>
      </c>
      <c r="D765" s="1">
        <v>0</v>
      </c>
      <c r="E765" s="1" t="s">
        <v>1259</v>
      </c>
      <c r="F765" s="1" t="s">
        <v>1260</v>
      </c>
      <c r="G765" s="1">
        <v>0</v>
      </c>
      <c r="H765" s="1">
        <v>0</v>
      </c>
      <c r="I765" s="1" t="s">
        <v>1604</v>
      </c>
      <c r="J765" s="1" t="s">
        <v>1261</v>
      </c>
      <c r="K765" s="1" t="s">
        <v>1262</v>
      </c>
      <c r="L765" s="7">
        <v>45550</v>
      </c>
      <c r="M765" s="1" t="s">
        <v>1629</v>
      </c>
      <c r="N765" s="1" t="s">
        <v>1606</v>
      </c>
    </row>
    <row r="766" spans="1:14" x14ac:dyDescent="0.3">
      <c r="A766" s="6">
        <v>701090</v>
      </c>
      <c r="B766" s="1" t="s">
        <v>1781</v>
      </c>
      <c r="C766" s="1" t="s">
        <v>1258</v>
      </c>
      <c r="D766" s="1">
        <v>0</v>
      </c>
      <c r="E766" s="1" t="s">
        <v>1259</v>
      </c>
      <c r="F766" s="1" t="s">
        <v>1260</v>
      </c>
      <c r="G766" s="1">
        <v>0</v>
      </c>
      <c r="H766" s="1">
        <v>0</v>
      </c>
      <c r="I766" s="1" t="s">
        <v>1604</v>
      </c>
      <c r="J766" s="1" t="s">
        <v>1261</v>
      </c>
      <c r="K766" s="1" t="s">
        <v>1262</v>
      </c>
      <c r="L766" s="7">
        <v>45550</v>
      </c>
      <c r="M766" s="1" t="s">
        <v>1641</v>
      </c>
      <c r="N766" s="1" t="s">
        <v>1606</v>
      </c>
    </row>
    <row r="767" spans="1:14" x14ac:dyDescent="0.3">
      <c r="A767" s="6">
        <v>609612</v>
      </c>
      <c r="B767" s="1" t="s">
        <v>1782</v>
      </c>
      <c r="C767" s="1" t="s">
        <v>1258</v>
      </c>
      <c r="D767" s="1">
        <v>0</v>
      </c>
      <c r="E767" s="1" t="s">
        <v>1259</v>
      </c>
      <c r="F767" s="1" t="s">
        <v>1260</v>
      </c>
      <c r="G767" s="1">
        <v>0</v>
      </c>
      <c r="H767" s="1">
        <v>0</v>
      </c>
      <c r="I767" s="1" t="s">
        <v>1604</v>
      </c>
      <c r="J767" s="1" t="s">
        <v>1493</v>
      </c>
      <c r="K767" s="1" t="s">
        <v>1262</v>
      </c>
      <c r="L767" s="7">
        <v>45555</v>
      </c>
      <c r="M767" s="1" t="s">
        <v>1614</v>
      </c>
      <c r="N767" s="1" t="s">
        <v>1606</v>
      </c>
    </row>
    <row r="768" spans="1:14" x14ac:dyDescent="0.3">
      <c r="A768" s="6">
        <v>701195</v>
      </c>
      <c r="B768" s="1" t="s">
        <v>1783</v>
      </c>
      <c r="C768" s="1" t="s">
        <v>1258</v>
      </c>
      <c r="D768" s="1">
        <v>0</v>
      </c>
      <c r="E768" s="1" t="s">
        <v>1259</v>
      </c>
      <c r="F768" s="1" t="s">
        <v>1260</v>
      </c>
      <c r="G768" s="1">
        <v>0</v>
      </c>
      <c r="H768" s="1">
        <v>0</v>
      </c>
      <c r="I768" s="1" t="s">
        <v>1604</v>
      </c>
      <c r="J768" s="1" t="s">
        <v>1261</v>
      </c>
      <c r="K768" s="1" t="s">
        <v>1262</v>
      </c>
      <c r="L768" s="7">
        <v>45538</v>
      </c>
      <c r="M768" s="1" t="s">
        <v>1608</v>
      </c>
      <c r="N768" s="1" t="s">
        <v>1606</v>
      </c>
    </row>
    <row r="769" spans="1:14" x14ac:dyDescent="0.3">
      <c r="A769" s="6">
        <v>606685</v>
      </c>
      <c r="B769" s="1" t="s">
        <v>1784</v>
      </c>
      <c r="C769" s="1" t="s">
        <v>1258</v>
      </c>
      <c r="D769" s="1">
        <v>0</v>
      </c>
      <c r="E769" s="1" t="s">
        <v>1259</v>
      </c>
      <c r="F769" s="1" t="s">
        <v>1260</v>
      </c>
      <c r="G769" s="1">
        <v>0</v>
      </c>
      <c r="H769" s="1">
        <v>0</v>
      </c>
      <c r="I769" s="1" t="s">
        <v>1604</v>
      </c>
      <c r="J769" s="1" t="s">
        <v>1260</v>
      </c>
      <c r="K769" s="1" t="s">
        <v>1260</v>
      </c>
      <c r="L769" s="7">
        <v>45539</v>
      </c>
      <c r="M769" s="1" t="s">
        <v>1608</v>
      </c>
      <c r="N769" s="1" t="s">
        <v>1606</v>
      </c>
    </row>
    <row r="770" spans="1:14" x14ac:dyDescent="0.3">
      <c r="A770" s="6">
        <v>606047</v>
      </c>
      <c r="B770" s="1" t="s">
        <v>1785</v>
      </c>
      <c r="C770" s="1" t="s">
        <v>1258</v>
      </c>
      <c r="D770" s="1">
        <v>0</v>
      </c>
      <c r="E770" s="1" t="s">
        <v>1259</v>
      </c>
      <c r="F770" s="1" t="s">
        <v>1260</v>
      </c>
      <c r="G770" s="1">
        <v>0</v>
      </c>
      <c r="H770" s="1">
        <v>0</v>
      </c>
      <c r="I770" s="1" t="s">
        <v>1604</v>
      </c>
      <c r="J770" s="1" t="s">
        <v>1260</v>
      </c>
      <c r="K770" s="1" t="s">
        <v>1260</v>
      </c>
      <c r="L770" s="7">
        <v>45550</v>
      </c>
      <c r="M770" s="1" t="s">
        <v>1612</v>
      </c>
      <c r="N770" s="1" t="s">
        <v>1606</v>
      </c>
    </row>
    <row r="771" spans="1:14" x14ac:dyDescent="0.3">
      <c r="A771" s="6">
        <v>605631</v>
      </c>
      <c r="B771" s="1" t="s">
        <v>1786</v>
      </c>
      <c r="C771" s="1" t="s">
        <v>1258</v>
      </c>
      <c r="D771" s="1">
        <v>0</v>
      </c>
      <c r="E771" s="1" t="s">
        <v>1266</v>
      </c>
      <c r="F771" s="1" t="s">
        <v>1787</v>
      </c>
      <c r="G771" s="1" t="s">
        <v>1653</v>
      </c>
      <c r="H771" s="1">
        <v>2</v>
      </c>
      <c r="I771" s="1" t="s">
        <v>1604</v>
      </c>
      <c r="J771" s="1" t="s">
        <v>1261</v>
      </c>
      <c r="K771" s="1" t="s">
        <v>1262</v>
      </c>
      <c r="L771" s="7">
        <v>45556</v>
      </c>
      <c r="M771" s="1" t="s">
        <v>1641</v>
      </c>
      <c r="N771" s="1" t="s">
        <v>1606</v>
      </c>
    </row>
    <row r="772" spans="1:14" x14ac:dyDescent="0.3">
      <c r="A772" s="6">
        <v>609298</v>
      </c>
      <c r="B772" s="1" t="s">
        <v>1786</v>
      </c>
      <c r="C772" s="1" t="s">
        <v>1258</v>
      </c>
      <c r="D772" s="1">
        <v>0</v>
      </c>
      <c r="E772" s="1" t="s">
        <v>1259</v>
      </c>
      <c r="F772" s="1" t="s">
        <v>1260</v>
      </c>
      <c r="G772" s="1">
        <v>0</v>
      </c>
      <c r="H772" s="1">
        <v>0</v>
      </c>
      <c r="I772" s="1" t="s">
        <v>1604</v>
      </c>
      <c r="J772" s="1" t="s">
        <v>1261</v>
      </c>
      <c r="K772" s="1" t="s">
        <v>1262</v>
      </c>
      <c r="L772" s="7">
        <v>45557</v>
      </c>
      <c r="M772" s="1" t="s">
        <v>1641</v>
      </c>
      <c r="N772" s="1" t="s">
        <v>1606</v>
      </c>
    </row>
    <row r="773" spans="1:14" x14ac:dyDescent="0.3">
      <c r="A773" s="6">
        <v>605226</v>
      </c>
      <c r="B773" s="1" t="s">
        <v>1788</v>
      </c>
      <c r="C773" s="1" t="s">
        <v>1258</v>
      </c>
      <c r="D773" s="1">
        <v>0</v>
      </c>
      <c r="E773" s="1" t="s">
        <v>1259</v>
      </c>
      <c r="F773" s="1" t="s">
        <v>1260</v>
      </c>
      <c r="G773" s="1">
        <v>0</v>
      </c>
      <c r="H773" s="1">
        <v>0</v>
      </c>
      <c r="I773" s="1" t="s">
        <v>1604</v>
      </c>
      <c r="J773" s="1" t="s">
        <v>1261</v>
      </c>
      <c r="K773" s="1" t="s">
        <v>1262</v>
      </c>
      <c r="L773" s="7">
        <v>45550</v>
      </c>
      <c r="M773" s="1" t="s">
        <v>1612</v>
      </c>
      <c r="N773" s="1" t="s">
        <v>1606</v>
      </c>
    </row>
    <row r="774" spans="1:14" x14ac:dyDescent="0.3">
      <c r="A774" s="6">
        <v>606668</v>
      </c>
      <c r="B774" s="1" t="s">
        <v>1789</v>
      </c>
      <c r="C774" s="1" t="s">
        <v>1258</v>
      </c>
      <c r="D774" s="1">
        <v>0</v>
      </c>
      <c r="E774" s="1" t="s">
        <v>1259</v>
      </c>
      <c r="F774" s="1" t="s">
        <v>1260</v>
      </c>
      <c r="G774" s="1">
        <v>0</v>
      </c>
      <c r="H774" s="1">
        <v>0</v>
      </c>
      <c r="I774" s="1" t="s">
        <v>1604</v>
      </c>
      <c r="J774" s="1" t="s">
        <v>1261</v>
      </c>
      <c r="K774" s="1" t="s">
        <v>1262</v>
      </c>
      <c r="L774" s="7">
        <v>45544</v>
      </c>
      <c r="M774" s="1" t="s">
        <v>1641</v>
      </c>
      <c r="N774" s="1" t="s">
        <v>1606</v>
      </c>
    </row>
    <row r="775" spans="1:14" x14ac:dyDescent="0.3">
      <c r="A775" s="6">
        <v>609299</v>
      </c>
      <c r="B775" s="1" t="s">
        <v>1789</v>
      </c>
      <c r="C775" s="1" t="s">
        <v>1258</v>
      </c>
      <c r="D775" s="1">
        <v>0</v>
      </c>
      <c r="E775" s="1" t="s">
        <v>1259</v>
      </c>
      <c r="F775" s="1" t="s">
        <v>1260</v>
      </c>
      <c r="G775" s="1">
        <v>0</v>
      </c>
      <c r="H775" s="1">
        <v>0</v>
      </c>
      <c r="I775" s="1" t="s">
        <v>1604</v>
      </c>
      <c r="J775" s="1" t="s">
        <v>1261</v>
      </c>
      <c r="K775" s="1" t="s">
        <v>1262</v>
      </c>
      <c r="L775" s="7">
        <v>45544</v>
      </c>
      <c r="M775" s="1" t="s">
        <v>1641</v>
      </c>
      <c r="N775" s="1" t="s">
        <v>1606</v>
      </c>
    </row>
    <row r="776" spans="1:14" x14ac:dyDescent="0.3">
      <c r="A776" s="6">
        <v>606419</v>
      </c>
      <c r="B776" s="1" t="s">
        <v>1790</v>
      </c>
      <c r="C776" s="1" t="s">
        <v>1258</v>
      </c>
      <c r="D776" s="1">
        <v>0</v>
      </c>
      <c r="E776" s="1" t="s">
        <v>1259</v>
      </c>
      <c r="F776" s="1" t="s">
        <v>1260</v>
      </c>
      <c r="G776" s="1">
        <v>0</v>
      </c>
      <c r="H776" s="1">
        <v>0</v>
      </c>
      <c r="I776" s="1" t="s">
        <v>1604</v>
      </c>
      <c r="J776" s="1" t="s">
        <v>1261</v>
      </c>
      <c r="K776" s="1" t="s">
        <v>1262</v>
      </c>
      <c r="L776" s="7">
        <v>45541</v>
      </c>
      <c r="M776" s="1" t="s">
        <v>1605</v>
      </c>
      <c r="N776" s="1" t="s">
        <v>1606</v>
      </c>
    </row>
    <row r="777" spans="1:14" x14ac:dyDescent="0.3">
      <c r="A777" s="6">
        <v>609606</v>
      </c>
      <c r="B777" s="1" t="s">
        <v>1791</v>
      </c>
      <c r="C777" s="1" t="s">
        <v>1258</v>
      </c>
      <c r="D777" s="1">
        <v>0</v>
      </c>
      <c r="E777" s="1" t="s">
        <v>1259</v>
      </c>
      <c r="F777" s="1" t="s">
        <v>1260</v>
      </c>
      <c r="G777" s="1">
        <v>0</v>
      </c>
      <c r="H777" s="1">
        <v>0</v>
      </c>
      <c r="I777" s="1" t="s">
        <v>1604</v>
      </c>
      <c r="J777" s="1" t="s">
        <v>1260</v>
      </c>
      <c r="K777" s="1" t="s">
        <v>1260</v>
      </c>
      <c r="L777" s="7">
        <v>45542</v>
      </c>
      <c r="M777" s="1" t="s">
        <v>1605</v>
      </c>
      <c r="N777" s="1" t="s">
        <v>1606</v>
      </c>
    </row>
    <row r="778" spans="1:14" x14ac:dyDescent="0.3">
      <c r="A778" s="6">
        <v>605439</v>
      </c>
      <c r="B778" s="1" t="s">
        <v>1792</v>
      </c>
      <c r="C778" s="1" t="s">
        <v>1258</v>
      </c>
      <c r="D778" s="1">
        <v>0</v>
      </c>
      <c r="E778" s="1" t="s">
        <v>1266</v>
      </c>
      <c r="F778" s="1" t="s">
        <v>1267</v>
      </c>
      <c r="G778" s="1">
        <v>1</v>
      </c>
      <c r="H778" s="1">
        <v>0</v>
      </c>
      <c r="I778" s="1" t="s">
        <v>1604</v>
      </c>
      <c r="J778" s="1" t="s">
        <v>1260</v>
      </c>
      <c r="K778" s="1" t="s">
        <v>1260</v>
      </c>
      <c r="L778" s="7">
        <v>45550</v>
      </c>
      <c r="M778" s="1" t="s">
        <v>1629</v>
      </c>
      <c r="N778" s="1" t="s">
        <v>1606</v>
      </c>
    </row>
    <row r="779" spans="1:14" x14ac:dyDescent="0.3">
      <c r="A779" s="6">
        <v>609302</v>
      </c>
      <c r="B779" s="1" t="s">
        <v>1792</v>
      </c>
      <c r="C779" s="1" t="s">
        <v>1258</v>
      </c>
      <c r="D779" s="1">
        <v>0</v>
      </c>
      <c r="E779" s="1" t="s">
        <v>1259</v>
      </c>
      <c r="F779" s="1" t="s">
        <v>1260</v>
      </c>
      <c r="G779" s="1">
        <v>0</v>
      </c>
      <c r="H779" s="1">
        <v>0</v>
      </c>
      <c r="I779" s="1" t="s">
        <v>1604</v>
      </c>
      <c r="J779" s="1" t="s">
        <v>1260</v>
      </c>
      <c r="K779" s="1" t="s">
        <v>1260</v>
      </c>
      <c r="L779" s="7">
        <v>45550</v>
      </c>
      <c r="M779" s="1" t="s">
        <v>1629</v>
      </c>
      <c r="N779" s="1" t="s">
        <v>1606</v>
      </c>
    </row>
    <row r="780" spans="1:14" x14ac:dyDescent="0.3">
      <c r="A780" s="6">
        <v>605848</v>
      </c>
      <c r="B780" s="1" t="s">
        <v>1793</v>
      </c>
      <c r="C780" s="1" t="s">
        <v>1258</v>
      </c>
      <c r="D780" s="1">
        <v>0</v>
      </c>
      <c r="E780" s="1" t="s">
        <v>1259</v>
      </c>
      <c r="F780" s="1" t="s">
        <v>1260</v>
      </c>
      <c r="G780" s="1">
        <v>0</v>
      </c>
      <c r="H780" s="1">
        <v>0</v>
      </c>
      <c r="I780" s="1" t="s">
        <v>1604</v>
      </c>
      <c r="J780" s="1" t="s">
        <v>1261</v>
      </c>
      <c r="K780" s="1" t="s">
        <v>1262</v>
      </c>
      <c r="L780" s="7">
        <v>45535</v>
      </c>
      <c r="M780" s="1" t="s">
        <v>1629</v>
      </c>
      <c r="N780" s="1" t="s">
        <v>1606</v>
      </c>
    </row>
    <row r="781" spans="1:14" x14ac:dyDescent="0.3">
      <c r="A781" s="6">
        <v>609303</v>
      </c>
      <c r="B781" s="1" t="s">
        <v>1794</v>
      </c>
      <c r="C781" s="1" t="s">
        <v>1258</v>
      </c>
      <c r="D781" s="1">
        <v>0</v>
      </c>
      <c r="E781" s="1" t="s">
        <v>1259</v>
      </c>
      <c r="F781" s="1" t="s">
        <v>1260</v>
      </c>
      <c r="G781" s="1">
        <v>0</v>
      </c>
      <c r="H781" s="1">
        <v>0</v>
      </c>
      <c r="I781" s="1" t="s">
        <v>1604</v>
      </c>
      <c r="J781" s="1" t="s">
        <v>1493</v>
      </c>
      <c r="K781" s="1" t="s">
        <v>1262</v>
      </c>
      <c r="L781" s="7">
        <v>45536</v>
      </c>
      <c r="M781" s="1" t="s">
        <v>1612</v>
      </c>
      <c r="N781" s="1" t="s">
        <v>1606</v>
      </c>
    </row>
    <row r="782" spans="1:14" x14ac:dyDescent="0.3">
      <c r="A782" s="6">
        <v>609305</v>
      </c>
      <c r="B782" s="1" t="s">
        <v>1795</v>
      </c>
      <c r="C782" s="1" t="s">
        <v>1258</v>
      </c>
      <c r="D782" s="1">
        <v>0</v>
      </c>
      <c r="E782" s="1" t="s">
        <v>1259</v>
      </c>
      <c r="F782" s="1" t="s">
        <v>1260</v>
      </c>
      <c r="G782" s="1">
        <v>0</v>
      </c>
      <c r="H782" s="1">
        <v>0</v>
      </c>
      <c r="I782" s="1" t="s">
        <v>1604</v>
      </c>
      <c r="J782" s="1" t="s">
        <v>1260</v>
      </c>
      <c r="K782" s="1" t="s">
        <v>1260</v>
      </c>
      <c r="L782" s="7">
        <v>45550</v>
      </c>
      <c r="M782" s="1" t="s">
        <v>1608</v>
      </c>
      <c r="N782" s="1" t="s">
        <v>1606</v>
      </c>
    </row>
    <row r="783" spans="1:14" x14ac:dyDescent="0.3">
      <c r="A783" s="6">
        <v>605235</v>
      </c>
      <c r="B783" s="1" t="s">
        <v>1796</v>
      </c>
      <c r="C783" s="1" t="s">
        <v>1258</v>
      </c>
      <c r="D783" s="1" t="s">
        <v>1328</v>
      </c>
      <c r="E783" s="1" t="s">
        <v>1266</v>
      </c>
      <c r="F783" s="1" t="s">
        <v>1267</v>
      </c>
      <c r="G783" s="1">
        <v>1</v>
      </c>
      <c r="H783" s="1">
        <v>0</v>
      </c>
      <c r="I783" s="1" t="s">
        <v>1604</v>
      </c>
      <c r="J783" s="1" t="s">
        <v>1261</v>
      </c>
      <c r="K783" s="1" t="s">
        <v>1262</v>
      </c>
      <c r="L783" s="7">
        <v>45542</v>
      </c>
      <c r="M783" s="1" t="s">
        <v>1610</v>
      </c>
      <c r="N783" s="1" t="s">
        <v>1606</v>
      </c>
    </row>
    <row r="784" spans="1:14" x14ac:dyDescent="0.3">
      <c r="A784" s="6">
        <v>606192</v>
      </c>
      <c r="B784" s="1" t="s">
        <v>1797</v>
      </c>
      <c r="C784" s="1" t="s">
        <v>1258</v>
      </c>
      <c r="D784" s="1">
        <v>0</v>
      </c>
      <c r="E784" s="1" t="s">
        <v>1259</v>
      </c>
      <c r="F784" s="1" t="s">
        <v>1260</v>
      </c>
      <c r="G784" s="1">
        <v>0</v>
      </c>
      <c r="H784" s="1">
        <v>0</v>
      </c>
      <c r="I784" s="1" t="s">
        <v>1604</v>
      </c>
      <c r="J784" s="1" t="s">
        <v>1493</v>
      </c>
      <c r="K784" s="1" t="s">
        <v>1262</v>
      </c>
      <c r="L784" s="7">
        <v>45550</v>
      </c>
      <c r="M784" s="1" t="s">
        <v>1612</v>
      </c>
      <c r="N784" s="1" t="s">
        <v>1606</v>
      </c>
    </row>
    <row r="785" spans="1:14" x14ac:dyDescent="0.3">
      <c r="A785" s="6">
        <v>609592</v>
      </c>
      <c r="B785" s="1" t="s">
        <v>1798</v>
      </c>
      <c r="C785" s="1" t="s">
        <v>1258</v>
      </c>
      <c r="D785" s="1">
        <v>0</v>
      </c>
      <c r="E785" s="1" t="s">
        <v>1259</v>
      </c>
      <c r="F785" s="1" t="s">
        <v>1260</v>
      </c>
      <c r="G785" s="1">
        <v>0</v>
      </c>
      <c r="H785" s="1">
        <v>0</v>
      </c>
      <c r="I785" s="1" t="s">
        <v>1604</v>
      </c>
      <c r="J785" s="1" t="s">
        <v>1261</v>
      </c>
      <c r="K785" s="1" t="s">
        <v>1262</v>
      </c>
      <c r="L785" s="7">
        <v>45538</v>
      </c>
      <c r="M785" s="1" t="s">
        <v>1605</v>
      </c>
      <c r="N785" s="1" t="s">
        <v>1606</v>
      </c>
    </row>
    <row r="786" spans="1:14" x14ac:dyDescent="0.3">
      <c r="A786" s="6">
        <v>605220</v>
      </c>
      <c r="B786" s="1" t="s">
        <v>1799</v>
      </c>
      <c r="C786" s="1" t="s">
        <v>1258</v>
      </c>
      <c r="D786" s="1" t="s">
        <v>1328</v>
      </c>
      <c r="E786" s="1" t="s">
        <v>1266</v>
      </c>
      <c r="F786" s="1" t="s">
        <v>1766</v>
      </c>
      <c r="G786" s="1" t="s">
        <v>1655</v>
      </c>
      <c r="H786" s="1">
        <v>3</v>
      </c>
      <c r="I786" s="1" t="s">
        <v>1604</v>
      </c>
      <c r="J786" s="1" t="s">
        <v>1261</v>
      </c>
      <c r="K786" s="1" t="s">
        <v>1262</v>
      </c>
      <c r="L786" s="7">
        <v>45535</v>
      </c>
      <c r="M786" s="1" t="s">
        <v>1612</v>
      </c>
      <c r="N786" s="1" t="s">
        <v>1606</v>
      </c>
    </row>
    <row r="787" spans="1:14" x14ac:dyDescent="0.3">
      <c r="A787" s="6">
        <v>609312</v>
      </c>
      <c r="B787" s="1" t="s">
        <v>1799</v>
      </c>
      <c r="C787" s="1" t="s">
        <v>1258</v>
      </c>
      <c r="D787" s="1">
        <v>0</v>
      </c>
      <c r="E787" s="1" t="s">
        <v>1289</v>
      </c>
      <c r="F787" s="1" t="s">
        <v>1260</v>
      </c>
      <c r="G787" s="1">
        <v>0</v>
      </c>
      <c r="H787" s="1">
        <v>0</v>
      </c>
      <c r="I787" s="1" t="s">
        <v>1604</v>
      </c>
      <c r="J787" s="1" t="s">
        <v>1260</v>
      </c>
      <c r="K787" s="1" t="s">
        <v>1290</v>
      </c>
      <c r="L787" s="7">
        <v>45535</v>
      </c>
      <c r="M787" s="1" t="s">
        <v>1608</v>
      </c>
      <c r="N787" s="1" t="s">
        <v>1606</v>
      </c>
    </row>
    <row r="788" spans="1:14" x14ac:dyDescent="0.3">
      <c r="A788" s="6">
        <v>609316</v>
      </c>
      <c r="B788" s="1" t="s">
        <v>1800</v>
      </c>
      <c r="C788" s="1" t="s">
        <v>1258</v>
      </c>
      <c r="D788" s="1">
        <v>0</v>
      </c>
      <c r="E788" s="1" t="s">
        <v>1266</v>
      </c>
      <c r="F788" s="1" t="s">
        <v>1735</v>
      </c>
      <c r="G788" s="1" t="s">
        <v>1655</v>
      </c>
      <c r="H788" s="1">
        <v>2</v>
      </c>
      <c r="I788" s="1" t="s">
        <v>1604</v>
      </c>
      <c r="J788" s="1" t="s">
        <v>1261</v>
      </c>
      <c r="K788" s="1" t="s">
        <v>1262</v>
      </c>
      <c r="L788" s="7">
        <v>45543</v>
      </c>
      <c r="M788" s="1" t="s">
        <v>1610</v>
      </c>
      <c r="N788" s="1" t="s">
        <v>1606</v>
      </c>
    </row>
    <row r="789" spans="1:14" x14ac:dyDescent="0.3">
      <c r="A789" s="6">
        <v>605567</v>
      </c>
      <c r="B789" s="1" t="s">
        <v>1801</v>
      </c>
      <c r="C789" s="1" t="s">
        <v>1258</v>
      </c>
      <c r="D789" s="1">
        <v>0</v>
      </c>
      <c r="E789" s="1" t="s">
        <v>1259</v>
      </c>
      <c r="F789" s="1" t="s">
        <v>1260</v>
      </c>
      <c r="G789" s="1">
        <v>0</v>
      </c>
      <c r="H789" s="1">
        <v>0</v>
      </c>
      <c r="I789" s="1" t="s">
        <v>1604</v>
      </c>
      <c r="J789" s="1" t="s">
        <v>1260</v>
      </c>
      <c r="K789" s="1" t="s">
        <v>1260</v>
      </c>
      <c r="L789" s="7">
        <v>45550</v>
      </c>
      <c r="M789" s="1" t="s">
        <v>1629</v>
      </c>
      <c r="N789" s="1" t="s">
        <v>1606</v>
      </c>
    </row>
    <row r="790" spans="1:14" x14ac:dyDescent="0.3">
      <c r="A790" s="6">
        <v>606655</v>
      </c>
      <c r="B790" s="1" t="s">
        <v>1802</v>
      </c>
      <c r="C790" s="1" t="s">
        <v>1258</v>
      </c>
      <c r="D790" s="1">
        <v>0</v>
      </c>
      <c r="E790" s="1" t="s">
        <v>1259</v>
      </c>
      <c r="F790" s="1" t="s">
        <v>1260</v>
      </c>
      <c r="G790" s="1">
        <v>0</v>
      </c>
      <c r="H790" s="1">
        <v>0</v>
      </c>
      <c r="I790" s="1" t="s">
        <v>1604</v>
      </c>
      <c r="J790" s="1" t="s">
        <v>1261</v>
      </c>
      <c r="K790" s="1" t="s">
        <v>1262</v>
      </c>
      <c r="L790" s="7">
        <v>45550</v>
      </c>
      <c r="M790" s="1" t="s">
        <v>1641</v>
      </c>
      <c r="N790" s="1" t="s">
        <v>1606</v>
      </c>
    </row>
    <row r="791" spans="1:14" x14ac:dyDescent="0.3">
      <c r="A791" s="6">
        <v>609317</v>
      </c>
      <c r="B791" s="1" t="s">
        <v>1803</v>
      </c>
      <c r="C791" s="1" t="s">
        <v>1258</v>
      </c>
      <c r="D791" s="1">
        <v>0</v>
      </c>
      <c r="E791" s="1" t="s">
        <v>1259</v>
      </c>
      <c r="F791" s="1" t="s">
        <v>1260</v>
      </c>
      <c r="G791" s="1">
        <v>0</v>
      </c>
      <c r="H791" s="1">
        <v>0</v>
      </c>
      <c r="I791" s="1" t="s">
        <v>1604</v>
      </c>
      <c r="J791" s="1" t="s">
        <v>1260</v>
      </c>
      <c r="K791" s="1" t="s">
        <v>1260</v>
      </c>
      <c r="L791" s="7">
        <v>45549</v>
      </c>
      <c r="M791" s="1" t="s">
        <v>1629</v>
      </c>
      <c r="N791" s="1" t="s">
        <v>1606</v>
      </c>
    </row>
    <row r="792" spans="1:14" x14ac:dyDescent="0.3">
      <c r="A792" s="6">
        <v>605849</v>
      </c>
      <c r="B792" s="1" t="s">
        <v>1804</v>
      </c>
      <c r="C792" s="1" t="s">
        <v>1258</v>
      </c>
      <c r="D792" s="1">
        <v>0</v>
      </c>
      <c r="E792" s="1" t="s">
        <v>1259</v>
      </c>
      <c r="F792" s="1" t="s">
        <v>1260</v>
      </c>
      <c r="G792" s="1">
        <v>0</v>
      </c>
      <c r="H792" s="1">
        <v>0</v>
      </c>
      <c r="I792" s="1" t="s">
        <v>1604</v>
      </c>
      <c r="J792" s="1" t="s">
        <v>1260</v>
      </c>
      <c r="K792" s="1" t="s">
        <v>1260</v>
      </c>
      <c r="L792" s="7">
        <v>45549</v>
      </c>
      <c r="M792" s="1" t="s">
        <v>1641</v>
      </c>
      <c r="N792" s="1" t="s">
        <v>1606</v>
      </c>
    </row>
    <row r="793" spans="1:14" x14ac:dyDescent="0.3">
      <c r="A793" s="6">
        <v>609854</v>
      </c>
      <c r="B793" s="1" t="s">
        <v>1805</v>
      </c>
      <c r="C793" s="1" t="s">
        <v>1258</v>
      </c>
      <c r="D793" s="1">
        <v>0</v>
      </c>
      <c r="E793" s="1" t="s">
        <v>1259</v>
      </c>
      <c r="F793" s="1" t="s">
        <v>1260</v>
      </c>
      <c r="G793" s="1">
        <v>0</v>
      </c>
      <c r="H793" s="1">
        <v>0</v>
      </c>
      <c r="I793" s="1" t="s">
        <v>1604</v>
      </c>
      <c r="J793" s="1" t="s">
        <v>1260</v>
      </c>
      <c r="K793" s="1" t="s">
        <v>1260</v>
      </c>
      <c r="L793" s="7">
        <v>45535</v>
      </c>
      <c r="M793" s="1" t="s">
        <v>1629</v>
      </c>
      <c r="N793" s="1" t="s">
        <v>1606</v>
      </c>
    </row>
    <row r="794" spans="1:14" x14ac:dyDescent="0.3">
      <c r="A794" s="6">
        <v>609321</v>
      </c>
      <c r="B794" s="1" t="s">
        <v>1806</v>
      </c>
      <c r="C794" s="1" t="s">
        <v>1258</v>
      </c>
      <c r="D794" s="1">
        <v>0</v>
      </c>
      <c r="E794" s="1" t="s">
        <v>1259</v>
      </c>
      <c r="F794" s="1" t="s">
        <v>1260</v>
      </c>
      <c r="G794" s="1">
        <v>0</v>
      </c>
      <c r="H794" s="1">
        <v>0</v>
      </c>
      <c r="I794" s="1" t="s">
        <v>1604</v>
      </c>
      <c r="J794" s="1" t="s">
        <v>1260</v>
      </c>
      <c r="K794" s="1" t="s">
        <v>1260</v>
      </c>
      <c r="L794" s="7">
        <v>45541</v>
      </c>
      <c r="M794" s="1" t="s">
        <v>1612</v>
      </c>
      <c r="N794" s="1" t="s">
        <v>1606</v>
      </c>
    </row>
    <row r="795" spans="1:14" x14ac:dyDescent="0.3">
      <c r="A795" s="6">
        <v>605440</v>
      </c>
      <c r="B795" s="1" t="s">
        <v>1807</v>
      </c>
      <c r="C795" s="1" t="s">
        <v>1258</v>
      </c>
      <c r="D795" s="1" t="s">
        <v>1328</v>
      </c>
      <c r="E795" s="1" t="s">
        <v>1266</v>
      </c>
      <c r="F795" s="1" t="s">
        <v>1267</v>
      </c>
      <c r="G795" s="1">
        <v>1</v>
      </c>
      <c r="H795" s="1">
        <v>0</v>
      </c>
      <c r="I795" s="1" t="s">
        <v>1604</v>
      </c>
      <c r="J795" s="1" t="s">
        <v>1261</v>
      </c>
      <c r="K795" s="1" t="s">
        <v>1262</v>
      </c>
      <c r="L795" s="7">
        <v>45549</v>
      </c>
      <c r="M795" s="1" t="s">
        <v>1605</v>
      </c>
      <c r="N795" s="1" t="s">
        <v>1606</v>
      </c>
    </row>
    <row r="796" spans="1:14" x14ac:dyDescent="0.3">
      <c r="A796" s="6">
        <v>609322</v>
      </c>
      <c r="B796" s="1" t="s">
        <v>1807</v>
      </c>
      <c r="C796" s="1" t="s">
        <v>1258</v>
      </c>
      <c r="D796" s="1">
        <v>0</v>
      </c>
      <c r="E796" s="1" t="s">
        <v>1259</v>
      </c>
      <c r="F796" s="1" t="s">
        <v>1260</v>
      </c>
      <c r="G796" s="1">
        <v>0</v>
      </c>
      <c r="H796" s="1">
        <v>0</v>
      </c>
      <c r="I796" s="1" t="s">
        <v>1604</v>
      </c>
      <c r="J796" s="1" t="s">
        <v>1261</v>
      </c>
      <c r="K796" s="1" t="s">
        <v>1262</v>
      </c>
      <c r="L796" s="7">
        <v>45549</v>
      </c>
      <c r="M796" s="1" t="s">
        <v>1605</v>
      </c>
      <c r="N796" s="1" t="s">
        <v>1606</v>
      </c>
    </row>
    <row r="797" spans="1:14" x14ac:dyDescent="0.3">
      <c r="A797" s="6">
        <v>609323</v>
      </c>
      <c r="B797" s="1" t="s">
        <v>1808</v>
      </c>
      <c r="C797" s="1" t="s">
        <v>1258</v>
      </c>
      <c r="D797" s="1">
        <v>0</v>
      </c>
      <c r="E797" s="1" t="s">
        <v>1259</v>
      </c>
      <c r="F797" s="1" t="s">
        <v>1260</v>
      </c>
      <c r="G797" s="1">
        <v>0</v>
      </c>
      <c r="H797" s="1">
        <v>0</v>
      </c>
      <c r="I797" s="1" t="s">
        <v>1604</v>
      </c>
      <c r="J797" s="1" t="s">
        <v>1493</v>
      </c>
      <c r="K797" s="1" t="s">
        <v>1262</v>
      </c>
      <c r="L797" s="7">
        <v>45549</v>
      </c>
      <c r="M797" s="1" t="s">
        <v>1612</v>
      </c>
      <c r="N797" s="1" t="s">
        <v>1606</v>
      </c>
    </row>
    <row r="798" spans="1:14" x14ac:dyDescent="0.3">
      <c r="A798" s="6">
        <v>609412</v>
      </c>
      <c r="B798" s="1" t="s">
        <v>1809</v>
      </c>
      <c r="C798" s="1" t="s">
        <v>1258</v>
      </c>
      <c r="D798" s="1">
        <v>0</v>
      </c>
      <c r="E798" s="1" t="s">
        <v>1259</v>
      </c>
      <c r="F798" s="1" t="s">
        <v>1260</v>
      </c>
      <c r="G798" s="1">
        <v>0</v>
      </c>
      <c r="H798" s="1">
        <v>0</v>
      </c>
      <c r="I798" s="1" t="s">
        <v>1604</v>
      </c>
      <c r="J798" s="1" t="s">
        <v>1493</v>
      </c>
      <c r="K798" s="1" t="s">
        <v>1262</v>
      </c>
      <c r="L798" s="7">
        <v>45549</v>
      </c>
      <c r="M798" s="1" t="s">
        <v>1629</v>
      </c>
      <c r="N798" s="1" t="s">
        <v>1606</v>
      </c>
    </row>
    <row r="799" spans="1:14" x14ac:dyDescent="0.3">
      <c r="A799" s="6">
        <v>605985</v>
      </c>
      <c r="B799" s="1" t="s">
        <v>1810</v>
      </c>
      <c r="C799" s="1" t="s">
        <v>1258</v>
      </c>
      <c r="D799" s="1">
        <v>0</v>
      </c>
      <c r="E799" s="1" t="s">
        <v>1259</v>
      </c>
      <c r="F799" s="1" t="s">
        <v>1260</v>
      </c>
      <c r="G799" s="1">
        <v>0</v>
      </c>
      <c r="H799" s="1">
        <v>0</v>
      </c>
      <c r="I799" s="1" t="s">
        <v>1604</v>
      </c>
      <c r="J799" s="1" t="s">
        <v>1260</v>
      </c>
      <c r="K799" s="1" t="s">
        <v>1260</v>
      </c>
      <c r="L799" s="7">
        <v>45556</v>
      </c>
      <c r="M799" s="1" t="s">
        <v>1629</v>
      </c>
      <c r="N799" s="1" t="s">
        <v>1606</v>
      </c>
    </row>
    <row r="800" spans="1:14" x14ac:dyDescent="0.3">
      <c r="A800" s="6">
        <v>605180</v>
      </c>
      <c r="B800" s="1" t="s">
        <v>1811</v>
      </c>
      <c r="C800" s="1" t="s">
        <v>1258</v>
      </c>
      <c r="D800" s="1" t="s">
        <v>1328</v>
      </c>
      <c r="E800" s="1" t="s">
        <v>1266</v>
      </c>
      <c r="F800" s="1" t="s">
        <v>1766</v>
      </c>
      <c r="G800" s="1" t="s">
        <v>1655</v>
      </c>
      <c r="H800" s="1">
        <v>3</v>
      </c>
      <c r="I800" s="1" t="s">
        <v>1604</v>
      </c>
      <c r="J800" s="1" t="s">
        <v>1261</v>
      </c>
      <c r="K800" s="1" t="s">
        <v>1262</v>
      </c>
      <c r="L800" s="7">
        <v>45549</v>
      </c>
      <c r="M800" s="1" t="s">
        <v>1605</v>
      </c>
      <c r="N800" s="1" t="s">
        <v>1606</v>
      </c>
    </row>
    <row r="801" spans="1:14" x14ac:dyDescent="0.3">
      <c r="A801" s="6">
        <v>609324</v>
      </c>
      <c r="B801" s="1" t="s">
        <v>1811</v>
      </c>
      <c r="C801" s="1" t="s">
        <v>1258</v>
      </c>
      <c r="D801" s="1">
        <v>0</v>
      </c>
      <c r="E801" s="1" t="s">
        <v>1259</v>
      </c>
      <c r="F801" s="1" t="s">
        <v>1260</v>
      </c>
      <c r="G801" s="1">
        <v>0</v>
      </c>
      <c r="H801" s="1">
        <v>0</v>
      </c>
      <c r="I801" s="1" t="s">
        <v>1604</v>
      </c>
      <c r="J801" s="1" t="s">
        <v>1261</v>
      </c>
      <c r="K801" s="1" t="s">
        <v>1262</v>
      </c>
      <c r="L801" s="7">
        <v>45541</v>
      </c>
      <c r="M801" s="1" t="s">
        <v>1605</v>
      </c>
      <c r="N801" s="1" t="s">
        <v>1606</v>
      </c>
    </row>
    <row r="802" spans="1:14" x14ac:dyDescent="0.3">
      <c r="A802" s="6">
        <v>605777</v>
      </c>
      <c r="B802" s="1" t="s">
        <v>1812</v>
      </c>
      <c r="C802" s="1" t="s">
        <v>1258</v>
      </c>
      <c r="D802" s="1">
        <v>0</v>
      </c>
      <c r="E802" s="1" t="s">
        <v>1259</v>
      </c>
      <c r="F802" s="1" t="s">
        <v>1260</v>
      </c>
      <c r="G802" s="1">
        <v>0</v>
      </c>
      <c r="H802" s="1">
        <v>0</v>
      </c>
      <c r="I802" s="1" t="s">
        <v>1604</v>
      </c>
      <c r="J802" s="1" t="s">
        <v>1261</v>
      </c>
      <c r="K802" s="1" t="s">
        <v>1262</v>
      </c>
      <c r="L802" s="7">
        <v>45549</v>
      </c>
      <c r="M802" s="1" t="s">
        <v>1605</v>
      </c>
      <c r="N802" s="1" t="s">
        <v>1606</v>
      </c>
    </row>
    <row r="803" spans="1:14" x14ac:dyDescent="0.3">
      <c r="A803" s="6">
        <v>609615</v>
      </c>
      <c r="B803" s="1" t="s">
        <v>1813</v>
      </c>
      <c r="C803" s="1" t="s">
        <v>1258</v>
      </c>
      <c r="D803" s="1">
        <v>0</v>
      </c>
      <c r="E803" s="1" t="s">
        <v>1259</v>
      </c>
      <c r="F803" s="1" t="s">
        <v>1260</v>
      </c>
      <c r="G803" s="1">
        <v>0</v>
      </c>
      <c r="H803" s="1">
        <v>0</v>
      </c>
      <c r="I803" s="1" t="s">
        <v>1604</v>
      </c>
      <c r="J803" s="1" t="s">
        <v>1261</v>
      </c>
      <c r="K803" s="1" t="s">
        <v>1262</v>
      </c>
      <c r="L803" s="7">
        <v>45536</v>
      </c>
      <c r="M803" s="1" t="s">
        <v>1605</v>
      </c>
      <c r="N803" s="1" t="s">
        <v>1606</v>
      </c>
    </row>
    <row r="804" spans="1:14" x14ac:dyDescent="0.3">
      <c r="A804" s="6">
        <v>606003</v>
      </c>
      <c r="B804" s="1" t="s">
        <v>1814</v>
      </c>
      <c r="C804" s="1" t="s">
        <v>1258</v>
      </c>
      <c r="D804" s="1">
        <v>0</v>
      </c>
      <c r="E804" s="1" t="s">
        <v>1259</v>
      </c>
      <c r="F804" s="1" t="s">
        <v>1260</v>
      </c>
      <c r="G804" s="1">
        <v>0</v>
      </c>
      <c r="H804" s="1">
        <v>0</v>
      </c>
      <c r="I804" s="1" t="s">
        <v>1604</v>
      </c>
      <c r="J804" s="1" t="s">
        <v>1261</v>
      </c>
      <c r="K804" s="1" t="s">
        <v>1262</v>
      </c>
      <c r="L804" s="7">
        <v>45541</v>
      </c>
      <c r="M804" s="1" t="s">
        <v>1605</v>
      </c>
      <c r="N804" s="1" t="s">
        <v>1606</v>
      </c>
    </row>
    <row r="805" spans="1:14" x14ac:dyDescent="0.3">
      <c r="A805" s="6">
        <v>605393</v>
      </c>
      <c r="B805" s="1" t="s">
        <v>1815</v>
      </c>
      <c r="C805" s="1" t="s">
        <v>1258</v>
      </c>
      <c r="D805" s="1">
        <v>0</v>
      </c>
      <c r="E805" s="1" t="s">
        <v>1259</v>
      </c>
      <c r="F805" s="1" t="s">
        <v>1260</v>
      </c>
      <c r="G805" s="1">
        <v>0</v>
      </c>
      <c r="H805" s="1">
        <v>0</v>
      </c>
      <c r="I805" s="1" t="s">
        <v>1604</v>
      </c>
      <c r="J805" s="1" t="s">
        <v>1261</v>
      </c>
      <c r="K805" s="1" t="s">
        <v>1262</v>
      </c>
      <c r="L805" s="7">
        <v>45555</v>
      </c>
      <c r="M805" s="1" t="s">
        <v>1641</v>
      </c>
      <c r="N805" s="1" t="s">
        <v>1606</v>
      </c>
    </row>
    <row r="806" spans="1:14" x14ac:dyDescent="0.3">
      <c r="A806" s="6">
        <v>606358</v>
      </c>
      <c r="B806" s="1" t="s">
        <v>1816</v>
      </c>
      <c r="C806" s="1" t="s">
        <v>1258</v>
      </c>
      <c r="D806" s="1">
        <v>0</v>
      </c>
      <c r="E806" s="1" t="s">
        <v>1259</v>
      </c>
      <c r="F806" s="1" t="s">
        <v>1260</v>
      </c>
      <c r="G806" s="1">
        <v>0</v>
      </c>
      <c r="H806" s="1">
        <v>0</v>
      </c>
      <c r="I806" s="1" t="s">
        <v>1604</v>
      </c>
      <c r="J806" s="1" t="s">
        <v>1493</v>
      </c>
      <c r="K806" s="1" t="s">
        <v>1262</v>
      </c>
      <c r="L806" s="7">
        <v>45534</v>
      </c>
      <c r="M806" s="1" t="s">
        <v>1612</v>
      </c>
      <c r="N806" s="1" t="s">
        <v>1606</v>
      </c>
    </row>
    <row r="807" spans="1:14" x14ac:dyDescent="0.3">
      <c r="A807" s="6">
        <v>609328</v>
      </c>
      <c r="B807" s="1" t="s">
        <v>1817</v>
      </c>
      <c r="C807" s="1" t="s">
        <v>1258</v>
      </c>
      <c r="D807" s="1">
        <v>0</v>
      </c>
      <c r="E807" s="1" t="s">
        <v>1266</v>
      </c>
      <c r="F807" s="1" t="s">
        <v>1818</v>
      </c>
      <c r="G807" s="1" t="s">
        <v>1655</v>
      </c>
      <c r="H807" s="1">
        <v>4</v>
      </c>
      <c r="I807" s="1" t="s">
        <v>1604</v>
      </c>
      <c r="J807" s="1" t="s">
        <v>1261</v>
      </c>
      <c r="K807" s="1" t="s">
        <v>1262</v>
      </c>
      <c r="L807" s="7">
        <v>45534</v>
      </c>
      <c r="M807" s="1" t="s">
        <v>1610</v>
      </c>
      <c r="N807" s="1" t="s">
        <v>1606</v>
      </c>
    </row>
    <row r="808" spans="1:14" x14ac:dyDescent="0.3">
      <c r="A808" s="6">
        <v>609329</v>
      </c>
      <c r="B808" s="1" t="s">
        <v>1817</v>
      </c>
      <c r="C808" s="1" t="s">
        <v>1258</v>
      </c>
      <c r="D808" s="1">
        <v>0</v>
      </c>
      <c r="E808" s="1" t="s">
        <v>1259</v>
      </c>
      <c r="F808" s="1" t="s">
        <v>1260</v>
      </c>
      <c r="G808" s="1">
        <v>0</v>
      </c>
      <c r="H808" s="1">
        <v>0</v>
      </c>
      <c r="I808" s="1" t="s">
        <v>1604</v>
      </c>
      <c r="J808" s="1" t="s">
        <v>1261</v>
      </c>
      <c r="K808" s="1" t="s">
        <v>1262</v>
      </c>
      <c r="L808" s="7">
        <v>45542</v>
      </c>
      <c r="M808" s="1" t="s">
        <v>1610</v>
      </c>
      <c r="N808" s="1" t="s">
        <v>1606</v>
      </c>
    </row>
    <row r="809" spans="1:14" x14ac:dyDescent="0.3">
      <c r="A809" s="6">
        <v>609330</v>
      </c>
      <c r="B809" s="1" t="s">
        <v>1819</v>
      </c>
      <c r="C809" s="1" t="s">
        <v>1258</v>
      </c>
      <c r="D809" s="1">
        <v>0</v>
      </c>
      <c r="E809" s="1" t="s">
        <v>1266</v>
      </c>
      <c r="F809" s="1" t="s">
        <v>1820</v>
      </c>
      <c r="G809" s="1" t="s">
        <v>1655</v>
      </c>
      <c r="H809" s="1">
        <v>1</v>
      </c>
      <c r="I809" s="1" t="s">
        <v>1604</v>
      </c>
      <c r="J809" s="1" t="s">
        <v>1260</v>
      </c>
      <c r="K809" s="1" t="s">
        <v>1260</v>
      </c>
      <c r="L809" s="7">
        <v>45549</v>
      </c>
      <c r="M809" s="1" t="s">
        <v>1612</v>
      </c>
      <c r="N809" s="1" t="s">
        <v>1606</v>
      </c>
    </row>
    <row r="810" spans="1:14" x14ac:dyDescent="0.3">
      <c r="A810" s="6">
        <v>605403</v>
      </c>
      <c r="B810" s="1" t="s">
        <v>1819</v>
      </c>
      <c r="C810" s="1" t="s">
        <v>1258</v>
      </c>
      <c r="D810" s="1" t="s">
        <v>1328</v>
      </c>
      <c r="E810" s="1" t="s">
        <v>1259</v>
      </c>
      <c r="F810" s="1" t="s">
        <v>1260</v>
      </c>
      <c r="G810" s="1">
        <v>0</v>
      </c>
      <c r="H810" s="1">
        <v>0</v>
      </c>
      <c r="I810" s="1" t="s">
        <v>1604</v>
      </c>
      <c r="J810" s="1" t="s">
        <v>1260</v>
      </c>
      <c r="K810" s="1" t="s">
        <v>1260</v>
      </c>
      <c r="L810" s="7">
        <v>45549</v>
      </c>
      <c r="M810" s="1" t="s">
        <v>1612</v>
      </c>
      <c r="N810" s="1" t="s">
        <v>1606</v>
      </c>
    </row>
    <row r="811" spans="1:14" x14ac:dyDescent="0.3">
      <c r="A811" s="6">
        <v>606692</v>
      </c>
      <c r="B811" s="1" t="s">
        <v>1821</v>
      </c>
      <c r="C811" s="1" t="s">
        <v>1258</v>
      </c>
      <c r="D811" s="1">
        <v>0</v>
      </c>
      <c r="E811" s="1" t="s">
        <v>1275</v>
      </c>
      <c r="F811" s="1" t="s">
        <v>1260</v>
      </c>
      <c r="G811" s="1">
        <v>0</v>
      </c>
      <c r="H811" s="1">
        <v>0</v>
      </c>
      <c r="I811" s="1" t="s">
        <v>1604</v>
      </c>
      <c r="J811" s="1" t="s">
        <v>1261</v>
      </c>
      <c r="K811" s="1" t="s">
        <v>1262</v>
      </c>
      <c r="L811" s="7">
        <v>45549</v>
      </c>
      <c r="M811" s="1" t="s">
        <v>1641</v>
      </c>
      <c r="N811" s="1" t="s">
        <v>1606</v>
      </c>
    </row>
    <row r="812" spans="1:14" x14ac:dyDescent="0.3">
      <c r="A812" s="6">
        <v>606716</v>
      </c>
      <c r="B812" s="1" t="s">
        <v>1822</v>
      </c>
      <c r="C812" s="1" t="s">
        <v>1258</v>
      </c>
      <c r="D812" s="1">
        <v>0</v>
      </c>
      <c r="E812" s="1" t="s">
        <v>1275</v>
      </c>
      <c r="F812" s="1" t="s">
        <v>1260</v>
      </c>
      <c r="G812" s="1">
        <v>0</v>
      </c>
      <c r="H812" s="1">
        <v>0</v>
      </c>
      <c r="I812" s="1" t="s">
        <v>1604</v>
      </c>
      <c r="J812" s="1" t="s">
        <v>1260</v>
      </c>
      <c r="K812" s="1" t="s">
        <v>1260</v>
      </c>
      <c r="L812" s="7">
        <v>45534</v>
      </c>
      <c r="M812" s="1" t="s">
        <v>1605</v>
      </c>
      <c r="N812" s="1" t="s">
        <v>1606</v>
      </c>
    </row>
    <row r="813" spans="1:14" x14ac:dyDescent="0.3">
      <c r="A813" s="6">
        <v>609334</v>
      </c>
      <c r="B813" s="1" t="s">
        <v>1823</v>
      </c>
      <c r="C813" s="1" t="s">
        <v>1258</v>
      </c>
      <c r="D813" s="1">
        <v>0</v>
      </c>
      <c r="E813" s="1" t="s">
        <v>1259</v>
      </c>
      <c r="F813" s="1" t="s">
        <v>1260</v>
      </c>
      <c r="G813" s="1">
        <v>0</v>
      </c>
      <c r="H813" s="1">
        <v>0</v>
      </c>
      <c r="I813" s="1" t="s">
        <v>1604</v>
      </c>
      <c r="J813" s="1" t="s">
        <v>1260</v>
      </c>
      <c r="K813" s="1" t="s">
        <v>1260</v>
      </c>
      <c r="L813" s="7">
        <v>45541</v>
      </c>
      <c r="M813" s="1" t="s">
        <v>1608</v>
      </c>
      <c r="N813" s="1" t="s">
        <v>1606</v>
      </c>
    </row>
    <row r="814" spans="1:14" x14ac:dyDescent="0.3">
      <c r="A814" s="6">
        <v>609411</v>
      </c>
      <c r="B814" s="1" t="s">
        <v>1824</v>
      </c>
      <c r="C814" s="1" t="s">
        <v>1258</v>
      </c>
      <c r="D814" s="1">
        <v>0</v>
      </c>
      <c r="E814" s="1" t="s">
        <v>1259</v>
      </c>
      <c r="F814" s="1" t="s">
        <v>1260</v>
      </c>
      <c r="G814" s="1">
        <v>0</v>
      </c>
      <c r="H814" s="1">
        <v>0</v>
      </c>
      <c r="I814" s="1" t="s">
        <v>1604</v>
      </c>
      <c r="J814" s="1" t="s">
        <v>1261</v>
      </c>
      <c r="K814" s="1" t="s">
        <v>1262</v>
      </c>
      <c r="L814" s="7">
        <v>45543</v>
      </c>
      <c r="M814" s="1" t="s">
        <v>1608</v>
      </c>
      <c r="N814" s="1" t="s">
        <v>1606</v>
      </c>
    </row>
    <row r="815" spans="1:14" x14ac:dyDescent="0.3">
      <c r="A815" s="6">
        <v>605389</v>
      </c>
      <c r="B815" s="1" t="s">
        <v>1825</v>
      </c>
      <c r="C815" s="1" t="s">
        <v>1258</v>
      </c>
      <c r="D815" s="1">
        <v>0</v>
      </c>
      <c r="E815" s="1" t="s">
        <v>1259</v>
      </c>
      <c r="F815" s="1" t="s">
        <v>1260</v>
      </c>
      <c r="G815" s="1">
        <v>0</v>
      </c>
      <c r="H815" s="1">
        <v>0</v>
      </c>
      <c r="I815" s="1" t="s">
        <v>1604</v>
      </c>
      <c r="J815" s="1" t="s">
        <v>1260</v>
      </c>
      <c r="K815" s="1" t="s">
        <v>1260</v>
      </c>
      <c r="L815" s="7">
        <v>45549</v>
      </c>
      <c r="M815" s="1" t="s">
        <v>1641</v>
      </c>
      <c r="N815" s="1" t="s">
        <v>1606</v>
      </c>
    </row>
    <row r="816" spans="1:14" x14ac:dyDescent="0.3">
      <c r="A816" s="6">
        <v>609336</v>
      </c>
      <c r="B816" s="1" t="s">
        <v>1825</v>
      </c>
      <c r="C816" s="1" t="s">
        <v>1258</v>
      </c>
      <c r="D816" s="1">
        <v>0</v>
      </c>
      <c r="E816" s="1" t="s">
        <v>1259</v>
      </c>
      <c r="F816" s="1" t="s">
        <v>1260</v>
      </c>
      <c r="G816" s="1">
        <v>0</v>
      </c>
      <c r="H816" s="1">
        <v>0</v>
      </c>
      <c r="I816" s="1" t="s">
        <v>1604</v>
      </c>
      <c r="J816" s="1" t="s">
        <v>1261</v>
      </c>
      <c r="K816" s="1" t="s">
        <v>1262</v>
      </c>
      <c r="L816" s="7">
        <v>45549</v>
      </c>
      <c r="M816" s="1" t="s">
        <v>1641</v>
      </c>
      <c r="N816" s="1" t="s">
        <v>1606</v>
      </c>
    </row>
    <row r="817" spans="1:14" x14ac:dyDescent="0.3">
      <c r="A817" s="6">
        <v>609337</v>
      </c>
      <c r="B817" s="1" t="s">
        <v>1826</v>
      </c>
      <c r="C817" s="1" t="s">
        <v>1258</v>
      </c>
      <c r="D817" s="1">
        <v>0</v>
      </c>
      <c r="E817" s="1" t="s">
        <v>1259</v>
      </c>
      <c r="F817" s="1" t="s">
        <v>1260</v>
      </c>
      <c r="G817" s="1">
        <v>0</v>
      </c>
      <c r="H817" s="1">
        <v>0</v>
      </c>
      <c r="I817" s="1" t="s">
        <v>1604</v>
      </c>
      <c r="J817" s="1" t="s">
        <v>1261</v>
      </c>
      <c r="K817" s="1" t="s">
        <v>1262</v>
      </c>
      <c r="L817" s="7">
        <v>45549</v>
      </c>
      <c r="M817" s="1" t="s">
        <v>1605</v>
      </c>
      <c r="N817" s="1" t="s">
        <v>1606</v>
      </c>
    </row>
    <row r="818" spans="1:14" x14ac:dyDescent="0.3">
      <c r="A818" s="6">
        <v>609611</v>
      </c>
      <c r="B818" s="1" t="s">
        <v>1827</v>
      </c>
      <c r="C818" s="1" t="s">
        <v>1258</v>
      </c>
      <c r="D818" s="1">
        <v>0</v>
      </c>
      <c r="E818" s="1" t="s">
        <v>1259</v>
      </c>
      <c r="F818" s="1" t="s">
        <v>1260</v>
      </c>
      <c r="G818" s="1">
        <v>0</v>
      </c>
      <c r="H818" s="1">
        <v>0</v>
      </c>
      <c r="I818" s="1" t="s">
        <v>1604</v>
      </c>
      <c r="J818" s="1" t="s">
        <v>1261</v>
      </c>
      <c r="K818" s="1" t="s">
        <v>1262</v>
      </c>
      <c r="L818" s="7">
        <v>45549</v>
      </c>
      <c r="M818" s="1" t="s">
        <v>1641</v>
      </c>
      <c r="N818" s="1" t="s">
        <v>1606</v>
      </c>
    </row>
    <row r="819" spans="1:14" x14ac:dyDescent="0.3">
      <c r="A819" s="6">
        <v>606735</v>
      </c>
      <c r="B819" s="1" t="s">
        <v>1828</v>
      </c>
      <c r="C819" s="1" t="s">
        <v>1258</v>
      </c>
      <c r="D819" s="1">
        <v>0</v>
      </c>
      <c r="E819" s="1" t="s">
        <v>1275</v>
      </c>
      <c r="F819" s="1" t="s">
        <v>1260</v>
      </c>
      <c r="G819" s="1">
        <v>0</v>
      </c>
      <c r="H819" s="1">
        <v>0</v>
      </c>
      <c r="I819" s="1" t="s">
        <v>1604</v>
      </c>
      <c r="J819" s="1" t="s">
        <v>1260</v>
      </c>
      <c r="K819" s="1" t="s">
        <v>1260</v>
      </c>
      <c r="L819" s="7">
        <v>45549</v>
      </c>
      <c r="M819" s="1" t="s">
        <v>1629</v>
      </c>
      <c r="N819" s="1" t="s">
        <v>1606</v>
      </c>
    </row>
    <row r="820" spans="1:14" x14ac:dyDescent="0.3">
      <c r="A820" s="6">
        <v>701173</v>
      </c>
      <c r="B820" s="1" t="s">
        <v>1829</v>
      </c>
      <c r="C820" s="1" t="s">
        <v>1258</v>
      </c>
      <c r="D820" s="1">
        <v>0</v>
      </c>
      <c r="E820" s="1" t="s">
        <v>1259</v>
      </c>
      <c r="F820" s="1" t="s">
        <v>1260</v>
      </c>
      <c r="G820" s="1">
        <v>0</v>
      </c>
      <c r="H820" s="1">
        <v>0</v>
      </c>
      <c r="I820" s="1" t="s">
        <v>1604</v>
      </c>
      <c r="J820" s="1" t="s">
        <v>1260</v>
      </c>
      <c r="K820" s="1" t="s">
        <v>1260</v>
      </c>
      <c r="L820" s="7">
        <v>45536</v>
      </c>
      <c r="M820" s="1" t="s">
        <v>1641</v>
      </c>
      <c r="N820" s="1" t="s">
        <v>1606</v>
      </c>
    </row>
    <row r="821" spans="1:14" x14ac:dyDescent="0.3">
      <c r="A821" s="6">
        <v>606506</v>
      </c>
      <c r="B821" s="1" t="s">
        <v>1830</v>
      </c>
      <c r="C821" s="1" t="s">
        <v>1258</v>
      </c>
      <c r="D821" s="1">
        <v>0</v>
      </c>
      <c r="E821" s="1" t="s">
        <v>1259</v>
      </c>
      <c r="F821" s="1" t="s">
        <v>1260</v>
      </c>
      <c r="G821" s="1">
        <v>0</v>
      </c>
      <c r="H821" s="1">
        <v>0</v>
      </c>
      <c r="I821" s="1" t="s">
        <v>1604</v>
      </c>
      <c r="J821" s="1" t="s">
        <v>1260</v>
      </c>
      <c r="K821" s="1" t="s">
        <v>1260</v>
      </c>
      <c r="L821" s="7">
        <v>45549</v>
      </c>
      <c r="M821" s="1" t="s">
        <v>1641</v>
      </c>
      <c r="N821" s="1" t="s">
        <v>1606</v>
      </c>
    </row>
    <row r="822" spans="1:14" x14ac:dyDescent="0.3">
      <c r="A822" s="6">
        <v>605979</v>
      </c>
      <c r="B822" s="1" t="s">
        <v>1831</v>
      </c>
      <c r="C822" s="1" t="s">
        <v>1258</v>
      </c>
      <c r="D822" s="1">
        <v>0</v>
      </c>
      <c r="E822" s="1" t="s">
        <v>1259</v>
      </c>
      <c r="F822" s="1" t="s">
        <v>1260</v>
      </c>
      <c r="G822" s="1">
        <v>0</v>
      </c>
      <c r="H822" s="1">
        <v>0</v>
      </c>
      <c r="I822" s="1" t="s">
        <v>1604</v>
      </c>
      <c r="J822" s="1" t="s">
        <v>1260</v>
      </c>
      <c r="K822" s="1" t="s">
        <v>1260</v>
      </c>
      <c r="L822" s="7">
        <v>45549</v>
      </c>
      <c r="M822" s="1" t="s">
        <v>1614</v>
      </c>
      <c r="N822" s="1" t="s">
        <v>1606</v>
      </c>
    </row>
    <row r="823" spans="1:14" x14ac:dyDescent="0.3">
      <c r="A823" s="6">
        <v>609343</v>
      </c>
      <c r="B823" s="1" t="s">
        <v>1831</v>
      </c>
      <c r="C823" s="1" t="s">
        <v>1258</v>
      </c>
      <c r="D823" s="1">
        <v>0</v>
      </c>
      <c r="E823" s="1" t="s">
        <v>1259</v>
      </c>
      <c r="F823" s="1" t="s">
        <v>1260</v>
      </c>
      <c r="G823" s="1">
        <v>0</v>
      </c>
      <c r="H823" s="1">
        <v>0</v>
      </c>
      <c r="I823" s="1" t="s">
        <v>1604</v>
      </c>
      <c r="J823" s="1" t="s">
        <v>1260</v>
      </c>
      <c r="K823" s="1" t="s">
        <v>1260</v>
      </c>
      <c r="L823" s="7">
        <v>45539</v>
      </c>
      <c r="M823" s="1" t="s">
        <v>1614</v>
      </c>
      <c r="N823" s="1" t="s">
        <v>1606</v>
      </c>
    </row>
    <row r="824" spans="1:14" x14ac:dyDescent="0.3">
      <c r="A824" s="6">
        <v>609344</v>
      </c>
      <c r="B824" s="1" t="s">
        <v>1832</v>
      </c>
      <c r="C824" s="1" t="s">
        <v>1258</v>
      </c>
      <c r="D824" s="1">
        <v>0</v>
      </c>
      <c r="E824" s="1" t="s">
        <v>1259</v>
      </c>
      <c r="F824" s="1" t="s">
        <v>1652</v>
      </c>
      <c r="G824" s="1">
        <v>0</v>
      </c>
      <c r="H824" s="1">
        <v>2</v>
      </c>
      <c r="I824" s="1" t="s">
        <v>1604</v>
      </c>
      <c r="J824" s="1" t="s">
        <v>1261</v>
      </c>
      <c r="K824" s="1" t="s">
        <v>1262</v>
      </c>
      <c r="L824" s="7">
        <v>45549</v>
      </c>
      <c r="M824" s="1" t="s">
        <v>1629</v>
      </c>
      <c r="N824" s="1" t="s">
        <v>1606</v>
      </c>
    </row>
    <row r="825" spans="1:14" x14ac:dyDescent="0.3">
      <c r="A825" s="6">
        <v>701136</v>
      </c>
      <c r="B825" s="1" t="s">
        <v>1833</v>
      </c>
      <c r="C825" s="1" t="s">
        <v>1258</v>
      </c>
      <c r="D825" s="1">
        <v>0</v>
      </c>
      <c r="E825" s="1" t="s">
        <v>1259</v>
      </c>
      <c r="F825" s="1" t="s">
        <v>1260</v>
      </c>
      <c r="G825" s="1">
        <v>0</v>
      </c>
      <c r="H825" s="1">
        <v>0</v>
      </c>
      <c r="I825" s="1" t="s">
        <v>1604</v>
      </c>
      <c r="J825" s="1" t="s">
        <v>1260</v>
      </c>
      <c r="K825" s="1" t="s">
        <v>1260</v>
      </c>
      <c r="L825" s="7">
        <v>45535</v>
      </c>
      <c r="M825" s="1" t="s">
        <v>1641</v>
      </c>
      <c r="N825" s="1" t="s">
        <v>1606</v>
      </c>
    </row>
    <row r="826" spans="1:14" x14ac:dyDescent="0.3">
      <c r="A826" s="6">
        <v>605832</v>
      </c>
      <c r="B826" s="1" t="s">
        <v>1834</v>
      </c>
      <c r="C826" s="1" t="s">
        <v>1258</v>
      </c>
      <c r="D826" s="1">
        <v>0</v>
      </c>
      <c r="E826" s="1" t="s">
        <v>1259</v>
      </c>
      <c r="F826" s="1" t="s">
        <v>1260</v>
      </c>
      <c r="G826" s="1">
        <v>0</v>
      </c>
      <c r="H826" s="1">
        <v>0</v>
      </c>
      <c r="I826" s="1" t="s">
        <v>1604</v>
      </c>
      <c r="J826" s="1" t="s">
        <v>1261</v>
      </c>
      <c r="K826" s="1" t="s">
        <v>1262</v>
      </c>
      <c r="L826" s="7">
        <v>45549</v>
      </c>
      <c r="M826" s="1" t="s">
        <v>1608</v>
      </c>
      <c r="N826" s="1" t="s">
        <v>1606</v>
      </c>
    </row>
    <row r="827" spans="1:14" x14ac:dyDescent="0.3">
      <c r="A827" s="6">
        <v>609349</v>
      </c>
      <c r="B827" s="1" t="s">
        <v>1835</v>
      </c>
      <c r="C827" s="1" t="s">
        <v>1258</v>
      </c>
      <c r="D827" s="1">
        <v>0</v>
      </c>
      <c r="E827" s="1" t="s">
        <v>1259</v>
      </c>
      <c r="F827" s="1" t="s">
        <v>1260</v>
      </c>
      <c r="G827" s="1">
        <v>0</v>
      </c>
      <c r="H827" s="1">
        <v>0</v>
      </c>
      <c r="I827" s="1" t="s">
        <v>1604</v>
      </c>
      <c r="J827" s="1" t="s">
        <v>1261</v>
      </c>
      <c r="K827" s="1" t="s">
        <v>1262</v>
      </c>
      <c r="L827" s="7">
        <v>45555</v>
      </c>
      <c r="M827" s="1" t="s">
        <v>1610</v>
      </c>
      <c r="N827" s="1" t="s">
        <v>1606</v>
      </c>
    </row>
    <row r="828" spans="1:14" x14ac:dyDescent="0.3">
      <c r="A828" s="6">
        <v>606058</v>
      </c>
      <c r="B828" s="1" t="s">
        <v>1836</v>
      </c>
      <c r="C828" s="1" t="s">
        <v>1258</v>
      </c>
      <c r="D828" s="1">
        <v>0</v>
      </c>
      <c r="E828" s="1" t="s">
        <v>1259</v>
      </c>
      <c r="F828" s="1" t="s">
        <v>1260</v>
      </c>
      <c r="G828" s="1">
        <v>0</v>
      </c>
      <c r="H828" s="1">
        <v>0</v>
      </c>
      <c r="I828" s="1" t="s">
        <v>1604</v>
      </c>
      <c r="J828" s="1" t="s">
        <v>1493</v>
      </c>
      <c r="K828" s="1" t="s">
        <v>1262</v>
      </c>
      <c r="L828" s="7">
        <v>45549</v>
      </c>
      <c r="M828" s="1" t="s">
        <v>1614</v>
      </c>
      <c r="N828" s="1" t="s">
        <v>1606</v>
      </c>
    </row>
    <row r="829" spans="1:14" x14ac:dyDescent="0.3">
      <c r="A829" s="6">
        <v>701506</v>
      </c>
      <c r="B829" s="1" t="s">
        <v>1837</v>
      </c>
      <c r="C829" s="1" t="s">
        <v>1258</v>
      </c>
      <c r="D829" s="1">
        <v>0</v>
      </c>
      <c r="E829" s="1" t="s">
        <v>1259</v>
      </c>
      <c r="F829" s="1" t="s">
        <v>1260</v>
      </c>
      <c r="G829" s="1">
        <v>0</v>
      </c>
      <c r="H829" s="1">
        <v>0</v>
      </c>
      <c r="I829" s="1" t="s">
        <v>1604</v>
      </c>
      <c r="J829" s="1" t="s">
        <v>1261</v>
      </c>
      <c r="K829" s="1" t="s">
        <v>1262</v>
      </c>
      <c r="L829" s="7">
        <v>45549</v>
      </c>
      <c r="M829" s="1" t="s">
        <v>1612</v>
      </c>
      <c r="N829" s="1" t="s">
        <v>1606</v>
      </c>
    </row>
    <row r="830" spans="1:14" x14ac:dyDescent="0.3">
      <c r="A830" s="6">
        <v>607016</v>
      </c>
      <c r="B830" s="1" t="s">
        <v>1838</v>
      </c>
      <c r="C830" s="1" t="s">
        <v>1258</v>
      </c>
      <c r="D830" s="1">
        <v>0</v>
      </c>
      <c r="E830" s="1" t="s">
        <v>1259</v>
      </c>
      <c r="F830" s="1" t="s">
        <v>1260</v>
      </c>
      <c r="G830" s="1">
        <v>0</v>
      </c>
      <c r="H830" s="1">
        <v>0</v>
      </c>
      <c r="I830" s="1" t="s">
        <v>1604</v>
      </c>
      <c r="J830" s="1" t="s">
        <v>1261</v>
      </c>
      <c r="K830" s="1" t="s">
        <v>1262</v>
      </c>
      <c r="L830" s="7">
        <v>45542</v>
      </c>
      <c r="M830" s="1" t="s">
        <v>1839</v>
      </c>
      <c r="N830" s="1" t="s">
        <v>1840</v>
      </c>
    </row>
    <row r="831" spans="1:14" x14ac:dyDescent="0.3">
      <c r="A831" s="6">
        <v>607705</v>
      </c>
      <c r="B831" s="1" t="s">
        <v>1841</v>
      </c>
      <c r="C831" s="1" t="s">
        <v>1258</v>
      </c>
      <c r="D831" s="1">
        <v>0</v>
      </c>
      <c r="E831" s="1" t="s">
        <v>1259</v>
      </c>
      <c r="F831" s="1" t="s">
        <v>1260</v>
      </c>
      <c r="G831" s="1">
        <v>0</v>
      </c>
      <c r="H831" s="1">
        <v>0</v>
      </c>
      <c r="I831" s="1" t="s">
        <v>1604</v>
      </c>
      <c r="J831" s="1" t="s">
        <v>1261</v>
      </c>
      <c r="K831" s="1" t="s">
        <v>1262</v>
      </c>
      <c r="L831" s="7">
        <v>45538</v>
      </c>
      <c r="M831" s="1" t="s">
        <v>1842</v>
      </c>
      <c r="N831" s="1" t="s">
        <v>1840</v>
      </c>
    </row>
    <row r="832" spans="1:14" x14ac:dyDescent="0.3">
      <c r="A832" s="6">
        <v>606747</v>
      </c>
      <c r="B832" s="1" t="s">
        <v>1843</v>
      </c>
      <c r="C832" s="1" t="s">
        <v>1258</v>
      </c>
      <c r="D832" s="1">
        <v>0</v>
      </c>
      <c r="E832" s="1" t="s">
        <v>1275</v>
      </c>
      <c r="F832" s="1" t="s">
        <v>1260</v>
      </c>
      <c r="G832" s="1">
        <v>0</v>
      </c>
      <c r="H832" s="1">
        <v>0</v>
      </c>
      <c r="I832" s="1" t="s">
        <v>1604</v>
      </c>
      <c r="J832" s="1" t="s">
        <v>1261</v>
      </c>
      <c r="K832" s="1" t="s">
        <v>1262</v>
      </c>
      <c r="L832" s="7">
        <v>45555</v>
      </c>
      <c r="M832" s="1" t="s">
        <v>1839</v>
      </c>
      <c r="N832" s="1" t="s">
        <v>1840</v>
      </c>
    </row>
    <row r="833" spans="1:14" x14ac:dyDescent="0.3">
      <c r="A833" s="6">
        <v>607019</v>
      </c>
      <c r="B833" s="1" t="s">
        <v>1844</v>
      </c>
      <c r="C833" s="1" t="s">
        <v>1258</v>
      </c>
      <c r="D833" s="1">
        <v>0</v>
      </c>
      <c r="E833" s="1" t="s">
        <v>1259</v>
      </c>
      <c r="F833" s="1" t="s">
        <v>1260</v>
      </c>
      <c r="G833" s="1">
        <v>0</v>
      </c>
      <c r="H833" s="1">
        <v>0</v>
      </c>
      <c r="I833" s="1" t="s">
        <v>1604</v>
      </c>
      <c r="J833" s="1" t="s">
        <v>1261</v>
      </c>
      <c r="K833" s="1" t="s">
        <v>1262</v>
      </c>
      <c r="L833" s="7">
        <v>45539</v>
      </c>
      <c r="M833" s="1" t="s">
        <v>1842</v>
      </c>
      <c r="N833" s="1" t="s">
        <v>1840</v>
      </c>
    </row>
    <row r="834" spans="1:14" x14ac:dyDescent="0.3">
      <c r="A834" s="6">
        <v>607020</v>
      </c>
      <c r="B834" s="1" t="s">
        <v>1844</v>
      </c>
      <c r="C834" s="1" t="s">
        <v>1258</v>
      </c>
      <c r="D834" s="1">
        <v>0</v>
      </c>
      <c r="E834" s="1" t="s">
        <v>1259</v>
      </c>
      <c r="F834" s="1" t="s">
        <v>1260</v>
      </c>
      <c r="G834" s="1">
        <v>0</v>
      </c>
      <c r="H834" s="1">
        <v>0</v>
      </c>
      <c r="I834" s="1" t="s">
        <v>1604</v>
      </c>
      <c r="J834" s="1" t="s">
        <v>1493</v>
      </c>
      <c r="K834" s="1" t="s">
        <v>1262</v>
      </c>
      <c r="L834" s="7">
        <v>45554</v>
      </c>
      <c r="M834" s="1" t="s">
        <v>1839</v>
      </c>
      <c r="N834" s="1" t="s">
        <v>1840</v>
      </c>
    </row>
    <row r="835" spans="1:14" x14ac:dyDescent="0.3">
      <c r="A835" s="6">
        <v>605197</v>
      </c>
      <c r="B835" s="1" t="s">
        <v>1845</v>
      </c>
      <c r="C835" s="1" t="s">
        <v>1258</v>
      </c>
      <c r="D835" s="1">
        <v>0</v>
      </c>
      <c r="E835" s="1" t="s">
        <v>1266</v>
      </c>
      <c r="F835" s="1" t="s">
        <v>1267</v>
      </c>
      <c r="G835" s="1">
        <v>2</v>
      </c>
      <c r="H835" s="1">
        <v>0</v>
      </c>
      <c r="I835" s="1" t="s">
        <v>1604</v>
      </c>
      <c r="J835" s="1" t="s">
        <v>1261</v>
      </c>
      <c r="K835" s="1" t="s">
        <v>1262</v>
      </c>
      <c r="L835" s="7">
        <v>45543</v>
      </c>
      <c r="M835" s="1" t="s">
        <v>1846</v>
      </c>
      <c r="N835" s="1" t="s">
        <v>1840</v>
      </c>
    </row>
    <row r="836" spans="1:14" x14ac:dyDescent="0.3">
      <c r="A836" s="6">
        <v>606356</v>
      </c>
      <c r="B836" s="1" t="s">
        <v>1847</v>
      </c>
      <c r="C836" s="1" t="s">
        <v>1258</v>
      </c>
      <c r="D836" s="1">
        <v>0</v>
      </c>
      <c r="E836" s="1" t="s">
        <v>1259</v>
      </c>
      <c r="F836" s="1" t="s">
        <v>1260</v>
      </c>
      <c r="G836" s="1">
        <v>0</v>
      </c>
      <c r="H836" s="1">
        <v>0</v>
      </c>
      <c r="I836" s="1" t="s">
        <v>1604</v>
      </c>
      <c r="J836" s="1" t="s">
        <v>1260</v>
      </c>
      <c r="K836" s="1" t="s">
        <v>1260</v>
      </c>
      <c r="L836" s="7">
        <v>45555</v>
      </c>
      <c r="M836" s="1" t="s">
        <v>1848</v>
      </c>
      <c r="N836" s="1" t="s">
        <v>1840</v>
      </c>
    </row>
    <row r="837" spans="1:14" x14ac:dyDescent="0.3">
      <c r="A837" s="6">
        <v>605032</v>
      </c>
      <c r="B837" s="1" t="s">
        <v>1849</v>
      </c>
      <c r="C837" s="1" t="s">
        <v>1258</v>
      </c>
      <c r="D837" s="1">
        <v>0</v>
      </c>
      <c r="E837" s="1" t="s">
        <v>1259</v>
      </c>
      <c r="F837" s="1" t="s">
        <v>1260</v>
      </c>
      <c r="G837" s="1">
        <v>0</v>
      </c>
      <c r="H837" s="1">
        <v>0</v>
      </c>
      <c r="I837" s="1" t="s">
        <v>1604</v>
      </c>
      <c r="J837" s="1" t="s">
        <v>1261</v>
      </c>
      <c r="K837" s="1" t="s">
        <v>1262</v>
      </c>
      <c r="L837" s="7">
        <v>45543</v>
      </c>
      <c r="M837" s="1" t="s">
        <v>1850</v>
      </c>
      <c r="N837" s="1" t="s">
        <v>1840</v>
      </c>
    </row>
    <row r="838" spans="1:14" x14ac:dyDescent="0.3">
      <c r="A838" s="6">
        <v>606073</v>
      </c>
      <c r="B838" s="1" t="s">
        <v>1851</v>
      </c>
      <c r="C838" s="1" t="s">
        <v>1258</v>
      </c>
      <c r="D838" s="1">
        <v>0</v>
      </c>
      <c r="E838" s="1" t="s">
        <v>1259</v>
      </c>
      <c r="F838" s="1" t="s">
        <v>1260</v>
      </c>
      <c r="G838" s="1">
        <v>0</v>
      </c>
      <c r="H838" s="1">
        <v>0</v>
      </c>
      <c r="I838" s="1" t="s">
        <v>1604</v>
      </c>
      <c r="J838" s="1" t="s">
        <v>1852</v>
      </c>
      <c r="K838" s="1" t="s">
        <v>1262</v>
      </c>
      <c r="L838" s="7">
        <v>45534</v>
      </c>
      <c r="M838" s="1" t="s">
        <v>1848</v>
      </c>
      <c r="N838" s="1" t="s">
        <v>1840</v>
      </c>
    </row>
    <row r="839" spans="1:14" x14ac:dyDescent="0.3">
      <c r="A839" s="6">
        <v>609693</v>
      </c>
      <c r="B839" s="1" t="s">
        <v>1853</v>
      </c>
      <c r="C839" s="1" t="s">
        <v>1258</v>
      </c>
      <c r="D839" s="1">
        <v>0</v>
      </c>
      <c r="E839" s="1" t="s">
        <v>1259</v>
      </c>
      <c r="F839" s="1" t="s">
        <v>1260</v>
      </c>
      <c r="G839" s="1">
        <v>0</v>
      </c>
      <c r="H839" s="1">
        <v>0</v>
      </c>
      <c r="I839" s="1" t="s">
        <v>1604</v>
      </c>
      <c r="J839" s="1" t="s">
        <v>1260</v>
      </c>
      <c r="K839" s="1" t="s">
        <v>1260</v>
      </c>
      <c r="L839" s="7">
        <v>45542</v>
      </c>
      <c r="M839" s="1" t="s">
        <v>1839</v>
      </c>
      <c r="N839" s="1" t="s">
        <v>1840</v>
      </c>
    </row>
    <row r="840" spans="1:14" x14ac:dyDescent="0.3">
      <c r="A840" s="6">
        <v>607038</v>
      </c>
      <c r="B840" s="1" t="s">
        <v>1854</v>
      </c>
      <c r="C840" s="1" t="s">
        <v>1258</v>
      </c>
      <c r="D840" s="1">
        <v>0</v>
      </c>
      <c r="E840" s="1" t="s">
        <v>1259</v>
      </c>
      <c r="F840" s="1" t="s">
        <v>1260</v>
      </c>
      <c r="G840" s="1">
        <v>0</v>
      </c>
      <c r="H840" s="1">
        <v>0</v>
      </c>
      <c r="I840" s="1" t="s">
        <v>1604</v>
      </c>
      <c r="J840" s="1" t="s">
        <v>1493</v>
      </c>
      <c r="K840" s="1" t="s">
        <v>1262</v>
      </c>
      <c r="L840" s="7">
        <v>45543</v>
      </c>
      <c r="M840" s="1" t="s">
        <v>1846</v>
      </c>
      <c r="N840" s="1" t="s">
        <v>1840</v>
      </c>
    </row>
    <row r="841" spans="1:14" x14ac:dyDescent="0.3">
      <c r="A841" s="6">
        <v>606744</v>
      </c>
      <c r="B841" s="1" t="s">
        <v>1855</v>
      </c>
      <c r="C841" s="1" t="s">
        <v>1258</v>
      </c>
      <c r="D841" s="1">
        <v>0</v>
      </c>
      <c r="E841" s="1" t="s">
        <v>1275</v>
      </c>
      <c r="F841" s="1" t="s">
        <v>1260</v>
      </c>
      <c r="G841" s="1">
        <v>0</v>
      </c>
      <c r="H841" s="1">
        <v>0</v>
      </c>
      <c r="I841" s="1" t="s">
        <v>1604</v>
      </c>
      <c r="J841" s="1" t="s">
        <v>1261</v>
      </c>
      <c r="K841" s="1" t="s">
        <v>1262</v>
      </c>
      <c r="L841" s="7">
        <v>45544</v>
      </c>
      <c r="M841" s="1" t="s">
        <v>1846</v>
      </c>
      <c r="N841" s="1" t="s">
        <v>1840</v>
      </c>
    </row>
    <row r="842" spans="1:14" x14ac:dyDescent="0.3">
      <c r="A842" s="6">
        <v>607044</v>
      </c>
      <c r="B842" s="1" t="s">
        <v>1856</v>
      </c>
      <c r="C842" s="1" t="s">
        <v>1258</v>
      </c>
      <c r="D842" s="1">
        <v>0</v>
      </c>
      <c r="E842" s="1" t="s">
        <v>1259</v>
      </c>
      <c r="F842" s="1" t="s">
        <v>1260</v>
      </c>
      <c r="G842" s="1">
        <v>0</v>
      </c>
      <c r="H842" s="1">
        <v>0</v>
      </c>
      <c r="I842" s="1" t="s">
        <v>1604</v>
      </c>
      <c r="J842" s="1" t="s">
        <v>1261</v>
      </c>
      <c r="K842" s="1" t="s">
        <v>1262</v>
      </c>
      <c r="L842" s="7">
        <v>45554</v>
      </c>
      <c r="M842" s="1" t="s">
        <v>1846</v>
      </c>
      <c r="N842" s="1" t="s">
        <v>1840</v>
      </c>
    </row>
    <row r="843" spans="1:14" x14ac:dyDescent="0.3">
      <c r="A843" s="6">
        <v>605337</v>
      </c>
      <c r="B843" s="1" t="s">
        <v>1857</v>
      </c>
      <c r="C843" s="1" t="s">
        <v>1258</v>
      </c>
      <c r="D843" s="1">
        <v>0</v>
      </c>
      <c r="E843" s="1" t="s">
        <v>1266</v>
      </c>
      <c r="F843" s="1" t="s">
        <v>1267</v>
      </c>
      <c r="G843" s="1">
        <v>1</v>
      </c>
      <c r="H843" s="1">
        <v>0</v>
      </c>
      <c r="I843" s="1" t="s">
        <v>1604</v>
      </c>
      <c r="J843" s="1" t="s">
        <v>1261</v>
      </c>
      <c r="K843" s="1" t="s">
        <v>1262</v>
      </c>
      <c r="L843" s="7">
        <v>45538</v>
      </c>
      <c r="M843" s="1" t="s">
        <v>1842</v>
      </c>
      <c r="N843" s="1" t="s">
        <v>1840</v>
      </c>
    </row>
    <row r="844" spans="1:14" x14ac:dyDescent="0.3">
      <c r="A844" s="6">
        <v>607046</v>
      </c>
      <c r="B844" s="1" t="s">
        <v>1857</v>
      </c>
      <c r="C844" s="1" t="s">
        <v>1258</v>
      </c>
      <c r="D844" s="1">
        <v>0</v>
      </c>
      <c r="E844" s="1" t="s">
        <v>1259</v>
      </c>
      <c r="F844" s="1" t="s">
        <v>1260</v>
      </c>
      <c r="G844" s="1">
        <v>0</v>
      </c>
      <c r="H844" s="1">
        <v>0</v>
      </c>
      <c r="I844" s="1" t="s">
        <v>1604</v>
      </c>
      <c r="J844" s="1" t="s">
        <v>1261</v>
      </c>
      <c r="K844" s="1" t="s">
        <v>1262</v>
      </c>
      <c r="L844" s="7">
        <v>45538</v>
      </c>
      <c r="M844" s="1" t="s">
        <v>1842</v>
      </c>
      <c r="N844" s="1" t="s">
        <v>1840</v>
      </c>
    </row>
    <row r="845" spans="1:14" x14ac:dyDescent="0.3">
      <c r="A845" s="6">
        <v>606039</v>
      </c>
      <c r="B845" s="1" t="s">
        <v>1858</v>
      </c>
      <c r="C845" s="1" t="s">
        <v>1258</v>
      </c>
      <c r="D845" s="1">
        <v>0</v>
      </c>
      <c r="E845" s="1" t="s">
        <v>1259</v>
      </c>
      <c r="F845" s="1" t="s">
        <v>1260</v>
      </c>
      <c r="G845" s="1">
        <v>0</v>
      </c>
      <c r="H845" s="1">
        <v>0</v>
      </c>
      <c r="I845" s="1" t="s">
        <v>1604</v>
      </c>
      <c r="J845" s="1" t="s">
        <v>1261</v>
      </c>
      <c r="K845" s="1" t="s">
        <v>1262</v>
      </c>
      <c r="L845" s="7">
        <v>45535</v>
      </c>
      <c r="M845" s="1" t="s">
        <v>1842</v>
      </c>
      <c r="N845" s="1" t="s">
        <v>1840</v>
      </c>
    </row>
    <row r="846" spans="1:14" x14ac:dyDescent="0.3">
      <c r="A846" s="6">
        <v>607708</v>
      </c>
      <c r="B846" s="1" t="s">
        <v>1859</v>
      </c>
      <c r="C846" s="1" t="s">
        <v>1258</v>
      </c>
      <c r="D846" s="1">
        <v>0</v>
      </c>
      <c r="E846" s="1" t="s">
        <v>1259</v>
      </c>
      <c r="F846" s="1" t="s">
        <v>1260</v>
      </c>
      <c r="G846" s="1">
        <v>0</v>
      </c>
      <c r="H846" s="1">
        <v>0</v>
      </c>
      <c r="I846" s="1" t="s">
        <v>1604</v>
      </c>
      <c r="J846" s="1" t="s">
        <v>1261</v>
      </c>
      <c r="K846" s="1" t="s">
        <v>1262</v>
      </c>
      <c r="L846" s="7">
        <v>45544</v>
      </c>
      <c r="M846" s="1" t="s">
        <v>1846</v>
      </c>
      <c r="N846" s="1" t="s">
        <v>1840</v>
      </c>
    </row>
    <row r="847" spans="1:14" x14ac:dyDescent="0.3">
      <c r="A847" s="6">
        <v>701538</v>
      </c>
      <c r="B847" s="1" t="s">
        <v>1860</v>
      </c>
      <c r="C847" s="1" t="s">
        <v>1258</v>
      </c>
      <c r="D847" s="1">
        <v>0</v>
      </c>
      <c r="E847" s="1" t="s">
        <v>1259</v>
      </c>
      <c r="F847" s="1" t="s">
        <v>1260</v>
      </c>
      <c r="G847" s="1">
        <v>0</v>
      </c>
      <c r="H847" s="1">
        <v>0</v>
      </c>
      <c r="I847" s="1" t="s">
        <v>1604</v>
      </c>
      <c r="J847" s="1" t="s">
        <v>1261</v>
      </c>
      <c r="K847" s="1" t="s">
        <v>1262</v>
      </c>
      <c r="L847" s="7">
        <v>45540</v>
      </c>
      <c r="M847" s="1" t="s">
        <v>1850</v>
      </c>
      <c r="N847" s="1" t="s">
        <v>1840</v>
      </c>
    </row>
    <row r="848" spans="1:14" x14ac:dyDescent="0.3">
      <c r="A848" s="6">
        <v>605845</v>
      </c>
      <c r="B848" s="1" t="s">
        <v>1861</v>
      </c>
      <c r="C848" s="1" t="s">
        <v>1258</v>
      </c>
      <c r="D848" s="1">
        <v>0</v>
      </c>
      <c r="E848" s="1" t="s">
        <v>1259</v>
      </c>
      <c r="F848" s="1" t="s">
        <v>1260</v>
      </c>
      <c r="G848" s="1">
        <v>0</v>
      </c>
      <c r="H848" s="1">
        <v>0</v>
      </c>
      <c r="I848" s="1" t="s">
        <v>1604</v>
      </c>
      <c r="J848" s="1" t="s">
        <v>1260</v>
      </c>
      <c r="K848" s="1" t="s">
        <v>1260</v>
      </c>
      <c r="L848" s="7">
        <v>45554</v>
      </c>
      <c r="M848" s="1" t="s">
        <v>1839</v>
      </c>
      <c r="N848" s="1" t="s">
        <v>1840</v>
      </c>
    </row>
    <row r="849" spans="1:14" x14ac:dyDescent="0.3">
      <c r="A849" s="6">
        <v>606693</v>
      </c>
      <c r="B849" s="1" t="s">
        <v>1862</v>
      </c>
      <c r="C849" s="1" t="s">
        <v>1258</v>
      </c>
      <c r="D849" s="1">
        <v>0</v>
      </c>
      <c r="E849" s="1" t="s">
        <v>1275</v>
      </c>
      <c r="F849" s="1" t="s">
        <v>1260</v>
      </c>
      <c r="G849" s="1">
        <v>0</v>
      </c>
      <c r="H849" s="1">
        <v>0</v>
      </c>
      <c r="I849" s="1" t="s">
        <v>1604</v>
      </c>
      <c r="J849" s="1" t="s">
        <v>1261</v>
      </c>
      <c r="K849" s="1" t="s">
        <v>1262</v>
      </c>
      <c r="L849" s="7">
        <v>45557</v>
      </c>
      <c r="M849" s="1" t="s">
        <v>1850</v>
      </c>
      <c r="N849" s="1" t="s">
        <v>1840</v>
      </c>
    </row>
    <row r="850" spans="1:14" x14ac:dyDescent="0.3">
      <c r="A850" s="6">
        <v>606060</v>
      </c>
      <c r="B850" s="1" t="s">
        <v>1863</v>
      </c>
      <c r="C850" s="1" t="s">
        <v>1258</v>
      </c>
      <c r="D850" s="1">
        <v>0</v>
      </c>
      <c r="E850" s="1" t="s">
        <v>1259</v>
      </c>
      <c r="F850" s="1" t="s">
        <v>1260</v>
      </c>
      <c r="G850" s="1">
        <v>0</v>
      </c>
      <c r="H850" s="1">
        <v>0</v>
      </c>
      <c r="I850" s="1" t="s">
        <v>1604</v>
      </c>
      <c r="J850" s="1" t="s">
        <v>1260</v>
      </c>
      <c r="K850" s="1" t="s">
        <v>1260</v>
      </c>
      <c r="L850" s="7">
        <v>45535</v>
      </c>
      <c r="M850" s="1" t="s">
        <v>1850</v>
      </c>
      <c r="N850" s="1" t="s">
        <v>1840</v>
      </c>
    </row>
    <row r="851" spans="1:14" x14ac:dyDescent="0.3">
      <c r="A851" s="6">
        <v>605638</v>
      </c>
      <c r="B851" s="1" t="s">
        <v>1864</v>
      </c>
      <c r="C851" s="1" t="s">
        <v>1258</v>
      </c>
      <c r="D851" s="1">
        <v>0</v>
      </c>
      <c r="E851" s="1" t="s">
        <v>1259</v>
      </c>
      <c r="F851" s="1" t="s">
        <v>1260</v>
      </c>
      <c r="G851" s="1">
        <v>0</v>
      </c>
      <c r="H851" s="1">
        <v>0</v>
      </c>
      <c r="I851" s="1" t="s">
        <v>1604</v>
      </c>
      <c r="J851" s="1" t="s">
        <v>1261</v>
      </c>
      <c r="K851" s="1" t="s">
        <v>1262</v>
      </c>
      <c r="L851" s="7">
        <v>45534</v>
      </c>
      <c r="M851" s="1" t="s">
        <v>1865</v>
      </c>
      <c r="N851" s="1" t="s">
        <v>1840</v>
      </c>
    </row>
    <row r="852" spans="1:14" x14ac:dyDescent="0.3">
      <c r="A852" s="6">
        <v>606426</v>
      </c>
      <c r="B852" s="1" t="s">
        <v>1866</v>
      </c>
      <c r="C852" s="1" t="s">
        <v>1258</v>
      </c>
      <c r="D852" s="1">
        <v>0</v>
      </c>
      <c r="E852" s="1" t="s">
        <v>1259</v>
      </c>
      <c r="F852" s="1" t="s">
        <v>1260</v>
      </c>
      <c r="G852" s="1">
        <v>0</v>
      </c>
      <c r="H852" s="1">
        <v>0</v>
      </c>
      <c r="I852" s="1" t="s">
        <v>1604</v>
      </c>
      <c r="J852" s="1" t="s">
        <v>1261</v>
      </c>
      <c r="K852" s="1" t="s">
        <v>1262</v>
      </c>
      <c r="L852" s="7">
        <v>45542</v>
      </c>
      <c r="M852" s="1" t="s">
        <v>1842</v>
      </c>
      <c r="N852" s="1" t="s">
        <v>1840</v>
      </c>
    </row>
    <row r="853" spans="1:14" x14ac:dyDescent="0.3">
      <c r="A853" s="6">
        <v>607711</v>
      </c>
      <c r="B853" s="1" t="s">
        <v>1867</v>
      </c>
      <c r="C853" s="1" t="s">
        <v>1258</v>
      </c>
      <c r="D853" s="1">
        <v>0</v>
      </c>
      <c r="E853" s="1" t="s">
        <v>1259</v>
      </c>
      <c r="F853" s="1" t="s">
        <v>1260</v>
      </c>
      <c r="G853" s="1">
        <v>0</v>
      </c>
      <c r="H853" s="1">
        <v>0</v>
      </c>
      <c r="I853" s="1" t="s">
        <v>1604</v>
      </c>
      <c r="J853" s="1" t="s">
        <v>1261</v>
      </c>
      <c r="K853" s="1" t="s">
        <v>1262</v>
      </c>
      <c r="L853" s="7">
        <v>45554</v>
      </c>
      <c r="M853" s="1" t="s">
        <v>1842</v>
      </c>
      <c r="N853" s="1" t="s">
        <v>1840</v>
      </c>
    </row>
    <row r="854" spans="1:14" x14ac:dyDescent="0.3">
      <c r="A854" s="6">
        <v>606725</v>
      </c>
      <c r="B854" s="1" t="s">
        <v>1867</v>
      </c>
      <c r="C854" s="1" t="s">
        <v>1258</v>
      </c>
      <c r="D854" s="1">
        <v>0</v>
      </c>
      <c r="E854" s="1" t="s">
        <v>1275</v>
      </c>
      <c r="F854" s="1" t="s">
        <v>1260</v>
      </c>
      <c r="G854" s="1">
        <v>0</v>
      </c>
      <c r="H854" s="1">
        <v>0</v>
      </c>
      <c r="I854" s="1" t="s">
        <v>1604</v>
      </c>
      <c r="J854" s="1" t="s">
        <v>1261</v>
      </c>
      <c r="K854" s="1" t="s">
        <v>1262</v>
      </c>
      <c r="L854" s="7">
        <v>45534</v>
      </c>
      <c r="M854" s="1" t="s">
        <v>1842</v>
      </c>
      <c r="N854" s="1" t="s">
        <v>1840</v>
      </c>
    </row>
    <row r="855" spans="1:14" x14ac:dyDescent="0.3">
      <c r="A855" s="6">
        <v>606638</v>
      </c>
      <c r="B855" s="1" t="s">
        <v>1868</v>
      </c>
      <c r="C855" s="1" t="s">
        <v>1258</v>
      </c>
      <c r="D855" s="1">
        <v>0</v>
      </c>
      <c r="E855" s="1" t="s">
        <v>1259</v>
      </c>
      <c r="F855" s="1" t="s">
        <v>1260</v>
      </c>
      <c r="G855" s="1">
        <v>0</v>
      </c>
      <c r="H855" s="1">
        <v>0</v>
      </c>
      <c r="I855" s="1" t="s">
        <v>1604</v>
      </c>
      <c r="J855" s="1" t="s">
        <v>1260</v>
      </c>
      <c r="K855" s="1" t="s">
        <v>1260</v>
      </c>
      <c r="L855" s="7">
        <v>45554</v>
      </c>
      <c r="M855" s="1" t="s">
        <v>1846</v>
      </c>
      <c r="N855" s="1" t="s">
        <v>1840</v>
      </c>
    </row>
    <row r="856" spans="1:14" x14ac:dyDescent="0.3">
      <c r="A856" s="6">
        <v>701411</v>
      </c>
      <c r="B856" s="1" t="s">
        <v>1869</v>
      </c>
      <c r="C856" s="1" t="s">
        <v>1258</v>
      </c>
      <c r="D856" s="1">
        <v>0</v>
      </c>
      <c r="E856" s="1" t="s">
        <v>1259</v>
      </c>
      <c r="F856" s="1" t="s">
        <v>1260</v>
      </c>
      <c r="G856" s="1">
        <v>0</v>
      </c>
      <c r="H856" s="1">
        <v>0</v>
      </c>
      <c r="I856" s="1" t="s">
        <v>1604</v>
      </c>
      <c r="J856" s="1" t="s">
        <v>1261</v>
      </c>
      <c r="K856" s="1" t="s">
        <v>1262</v>
      </c>
      <c r="L856" s="7">
        <v>45543</v>
      </c>
      <c r="M856" s="1" t="s">
        <v>1846</v>
      </c>
      <c r="N856" s="1" t="s">
        <v>1840</v>
      </c>
    </row>
    <row r="857" spans="1:14" x14ac:dyDescent="0.3">
      <c r="A857" s="6">
        <v>605309</v>
      </c>
      <c r="B857" s="1" t="s">
        <v>1870</v>
      </c>
      <c r="C857" s="1" t="s">
        <v>1258</v>
      </c>
      <c r="D857" s="1">
        <v>0</v>
      </c>
      <c r="E857" s="1" t="s">
        <v>1266</v>
      </c>
      <c r="F857" s="1" t="s">
        <v>1267</v>
      </c>
      <c r="G857" s="1">
        <v>2</v>
      </c>
      <c r="H857" s="1">
        <v>0</v>
      </c>
      <c r="I857" s="1" t="s">
        <v>1604</v>
      </c>
      <c r="J857" s="1" t="s">
        <v>1261</v>
      </c>
      <c r="K857" s="1" t="s">
        <v>1262</v>
      </c>
      <c r="L857" s="7">
        <v>45542</v>
      </c>
      <c r="M857" s="1" t="s">
        <v>1846</v>
      </c>
      <c r="N857" s="1" t="s">
        <v>1840</v>
      </c>
    </row>
    <row r="858" spans="1:14" x14ac:dyDescent="0.3">
      <c r="A858" s="6">
        <v>607082</v>
      </c>
      <c r="B858" s="1" t="s">
        <v>1870</v>
      </c>
      <c r="C858" s="1" t="s">
        <v>1258</v>
      </c>
      <c r="D858" s="1">
        <v>0</v>
      </c>
      <c r="E858" s="1" t="s">
        <v>1266</v>
      </c>
      <c r="F858" s="1" t="s">
        <v>1324</v>
      </c>
      <c r="G858" s="1">
        <v>2</v>
      </c>
      <c r="H858" s="1">
        <v>1</v>
      </c>
      <c r="I858" s="1" t="s">
        <v>1604</v>
      </c>
      <c r="J858" s="1" t="s">
        <v>1261</v>
      </c>
      <c r="K858" s="1" t="s">
        <v>1262</v>
      </c>
      <c r="L858" s="7">
        <v>45554</v>
      </c>
      <c r="M858" s="1" t="s">
        <v>1846</v>
      </c>
      <c r="N858" s="1" t="s">
        <v>1840</v>
      </c>
    </row>
    <row r="859" spans="1:14" x14ac:dyDescent="0.3">
      <c r="A859" s="6">
        <v>607083</v>
      </c>
      <c r="B859" s="1" t="s">
        <v>1871</v>
      </c>
      <c r="C859" s="1" t="s">
        <v>1258</v>
      </c>
      <c r="D859" s="1">
        <v>0</v>
      </c>
      <c r="E859" s="1" t="s">
        <v>1259</v>
      </c>
      <c r="F859" s="1" t="s">
        <v>1260</v>
      </c>
      <c r="G859" s="1">
        <v>0</v>
      </c>
      <c r="H859" s="1">
        <v>0</v>
      </c>
      <c r="I859" s="1" t="s">
        <v>1604</v>
      </c>
      <c r="J859" s="1" t="s">
        <v>1261</v>
      </c>
      <c r="K859" s="1" t="s">
        <v>1262</v>
      </c>
      <c r="L859" s="7">
        <v>45554</v>
      </c>
      <c r="M859" s="1" t="s">
        <v>1846</v>
      </c>
      <c r="N859" s="1" t="s">
        <v>1840</v>
      </c>
    </row>
    <row r="860" spans="1:14" x14ac:dyDescent="0.3">
      <c r="A860" s="6">
        <v>609439</v>
      </c>
      <c r="B860" s="1" t="s">
        <v>1872</v>
      </c>
      <c r="C860" s="1" t="s">
        <v>1258</v>
      </c>
      <c r="D860" s="1">
        <v>0</v>
      </c>
      <c r="E860" s="1" t="s">
        <v>1259</v>
      </c>
      <c r="F860" s="1" t="s">
        <v>1260</v>
      </c>
      <c r="G860" s="1">
        <v>0</v>
      </c>
      <c r="H860" s="1">
        <v>0</v>
      </c>
      <c r="I860" s="1" t="s">
        <v>1604</v>
      </c>
      <c r="J860" s="1" t="s">
        <v>1260</v>
      </c>
      <c r="K860" s="1" t="s">
        <v>1260</v>
      </c>
      <c r="L860" s="7">
        <v>45554</v>
      </c>
      <c r="M860" s="1" t="s">
        <v>1839</v>
      </c>
      <c r="N860" s="1" t="s">
        <v>1840</v>
      </c>
    </row>
    <row r="861" spans="1:14" x14ac:dyDescent="0.3">
      <c r="A861" s="6">
        <v>606781</v>
      </c>
      <c r="B861" s="1" t="s">
        <v>1873</v>
      </c>
      <c r="C861" s="1" t="s">
        <v>1258</v>
      </c>
      <c r="D861" s="1">
        <v>0</v>
      </c>
      <c r="E861" s="1" t="s">
        <v>1275</v>
      </c>
      <c r="F861" s="1" t="s">
        <v>1260</v>
      </c>
      <c r="G861" s="1">
        <v>0</v>
      </c>
      <c r="H861" s="1">
        <v>0</v>
      </c>
      <c r="I861" s="1" t="s">
        <v>1604</v>
      </c>
      <c r="J861" s="1" t="s">
        <v>1261</v>
      </c>
      <c r="K861" s="1" t="s">
        <v>1262</v>
      </c>
      <c r="L861" s="7">
        <v>45536</v>
      </c>
      <c r="M861" s="1" t="s">
        <v>1865</v>
      </c>
      <c r="N861" s="1" t="s">
        <v>1840</v>
      </c>
    </row>
    <row r="862" spans="1:14" x14ac:dyDescent="0.3">
      <c r="A862" s="6">
        <v>607087</v>
      </c>
      <c r="B862" s="1" t="s">
        <v>1873</v>
      </c>
      <c r="C862" s="1" t="s">
        <v>1258</v>
      </c>
      <c r="D862" s="1">
        <v>0</v>
      </c>
      <c r="E862" s="1" t="s">
        <v>1259</v>
      </c>
      <c r="F862" s="1" t="s">
        <v>1260</v>
      </c>
      <c r="G862" s="1">
        <v>0</v>
      </c>
      <c r="H862" s="1">
        <v>0</v>
      </c>
      <c r="I862" s="1" t="s">
        <v>1604</v>
      </c>
      <c r="J862" s="1" t="s">
        <v>1261</v>
      </c>
      <c r="K862" s="1" t="s">
        <v>1262</v>
      </c>
      <c r="L862" s="7">
        <v>45536</v>
      </c>
      <c r="M862" s="1" t="s">
        <v>1865</v>
      </c>
      <c r="N862" s="1" t="s">
        <v>1840</v>
      </c>
    </row>
    <row r="863" spans="1:14" x14ac:dyDescent="0.3">
      <c r="A863" s="6">
        <v>607690</v>
      </c>
      <c r="B863" s="1" t="s">
        <v>1874</v>
      </c>
      <c r="C863" s="1" t="s">
        <v>1258</v>
      </c>
      <c r="D863" s="1">
        <v>0</v>
      </c>
      <c r="E863" s="1" t="s">
        <v>1259</v>
      </c>
      <c r="F863" s="1" t="s">
        <v>1260</v>
      </c>
      <c r="G863" s="1">
        <v>0</v>
      </c>
      <c r="H863" s="1">
        <v>0</v>
      </c>
      <c r="I863" s="1" t="s">
        <v>1604</v>
      </c>
      <c r="J863" s="1" t="s">
        <v>1261</v>
      </c>
      <c r="K863" s="1" t="s">
        <v>1262</v>
      </c>
      <c r="L863" s="7">
        <v>45542</v>
      </c>
      <c r="M863" s="1" t="s">
        <v>1839</v>
      </c>
      <c r="N863" s="1" t="s">
        <v>1840</v>
      </c>
    </row>
    <row r="864" spans="1:14" x14ac:dyDescent="0.3">
      <c r="A864" s="6">
        <v>607091</v>
      </c>
      <c r="B864" s="1" t="s">
        <v>1875</v>
      </c>
      <c r="C864" s="1" t="s">
        <v>1258</v>
      </c>
      <c r="D864" s="1">
        <v>0</v>
      </c>
      <c r="E864" s="1" t="s">
        <v>1259</v>
      </c>
      <c r="F864" s="1" t="s">
        <v>1260</v>
      </c>
      <c r="G864" s="1">
        <v>0</v>
      </c>
      <c r="H864" s="1">
        <v>0</v>
      </c>
      <c r="I864" s="1" t="s">
        <v>1604</v>
      </c>
      <c r="J864" s="1" t="s">
        <v>1261</v>
      </c>
      <c r="K864" s="1" t="s">
        <v>1262</v>
      </c>
      <c r="L864" s="7">
        <v>45544</v>
      </c>
      <c r="M864" s="1" t="s">
        <v>1846</v>
      </c>
      <c r="N864" s="1" t="s">
        <v>1840</v>
      </c>
    </row>
    <row r="865" spans="1:14" x14ac:dyDescent="0.3">
      <c r="A865" s="6">
        <v>606355</v>
      </c>
      <c r="B865" s="1" t="s">
        <v>1876</v>
      </c>
      <c r="C865" s="1" t="s">
        <v>1258</v>
      </c>
      <c r="D865" s="1">
        <v>0</v>
      </c>
      <c r="E865" s="1" t="s">
        <v>1259</v>
      </c>
      <c r="F865" s="1" t="s">
        <v>1260</v>
      </c>
      <c r="G865" s="1">
        <v>0</v>
      </c>
      <c r="H865" s="1">
        <v>0</v>
      </c>
      <c r="I865" s="1" t="s">
        <v>1604</v>
      </c>
      <c r="J865" s="1" t="s">
        <v>1493</v>
      </c>
      <c r="K865" s="1" t="s">
        <v>1262</v>
      </c>
      <c r="L865" s="7">
        <v>45537</v>
      </c>
      <c r="M865" s="1" t="s">
        <v>1839</v>
      </c>
      <c r="N865" s="1" t="s">
        <v>1840</v>
      </c>
    </row>
    <row r="866" spans="1:14" x14ac:dyDescent="0.3">
      <c r="A866" s="6">
        <v>606027</v>
      </c>
      <c r="B866" s="1" t="s">
        <v>1877</v>
      </c>
      <c r="C866" s="1" t="s">
        <v>1258</v>
      </c>
      <c r="D866" s="1">
        <v>0</v>
      </c>
      <c r="E866" s="1" t="s">
        <v>1259</v>
      </c>
      <c r="F866" s="1" t="s">
        <v>1260</v>
      </c>
      <c r="G866" s="1">
        <v>0</v>
      </c>
      <c r="H866" s="1">
        <v>0</v>
      </c>
      <c r="I866" s="1" t="s">
        <v>1604</v>
      </c>
      <c r="J866" s="1" t="s">
        <v>1493</v>
      </c>
      <c r="K866" s="1" t="s">
        <v>1262</v>
      </c>
      <c r="L866" s="7">
        <v>45556</v>
      </c>
      <c r="M866" s="1" t="s">
        <v>1839</v>
      </c>
      <c r="N866" s="1" t="s">
        <v>1840</v>
      </c>
    </row>
    <row r="867" spans="1:14" x14ac:dyDescent="0.3">
      <c r="A867" s="6">
        <v>607137</v>
      </c>
      <c r="B867" s="1" t="s">
        <v>1878</v>
      </c>
      <c r="C867" s="1" t="s">
        <v>1258</v>
      </c>
      <c r="D867" s="1">
        <v>0</v>
      </c>
      <c r="E867" s="1" t="s">
        <v>1289</v>
      </c>
      <c r="F867" s="1" t="s">
        <v>1260</v>
      </c>
      <c r="G867" s="1">
        <v>0</v>
      </c>
      <c r="H867" s="1">
        <v>0</v>
      </c>
      <c r="I867" s="1" t="s">
        <v>1604</v>
      </c>
      <c r="J867" s="1" t="s">
        <v>1260</v>
      </c>
      <c r="K867" s="1" t="s">
        <v>1290</v>
      </c>
      <c r="L867" s="7">
        <v>45555</v>
      </c>
      <c r="M867" s="1" t="s">
        <v>1865</v>
      </c>
      <c r="N867" s="1" t="s">
        <v>1840</v>
      </c>
    </row>
    <row r="868" spans="1:14" x14ac:dyDescent="0.3">
      <c r="A868" s="6">
        <v>701716</v>
      </c>
      <c r="B868" s="1" t="s">
        <v>1879</v>
      </c>
      <c r="C868" s="1" t="s">
        <v>1258</v>
      </c>
      <c r="D868" s="1">
        <v>0</v>
      </c>
      <c r="E868" s="1" t="s">
        <v>1259</v>
      </c>
      <c r="F868" s="1" t="s">
        <v>1260</v>
      </c>
      <c r="G868" s="1">
        <v>0</v>
      </c>
      <c r="H868" s="1">
        <v>0</v>
      </c>
      <c r="I868" s="1" t="s">
        <v>1604</v>
      </c>
      <c r="J868" s="1" t="s">
        <v>1260</v>
      </c>
      <c r="K868" s="1" t="s">
        <v>1260</v>
      </c>
      <c r="L868" s="7">
        <v>45537</v>
      </c>
      <c r="M868" s="1" t="s">
        <v>1850</v>
      </c>
      <c r="N868" s="1" t="s">
        <v>1840</v>
      </c>
    </row>
    <row r="869" spans="1:14" x14ac:dyDescent="0.3">
      <c r="A869" s="6">
        <v>606607</v>
      </c>
      <c r="B869" s="1" t="s">
        <v>1880</v>
      </c>
      <c r="C869" s="1" t="s">
        <v>1258</v>
      </c>
      <c r="D869" s="1">
        <v>0</v>
      </c>
      <c r="E869" s="1" t="s">
        <v>1259</v>
      </c>
      <c r="F869" s="1" t="s">
        <v>1260</v>
      </c>
      <c r="G869" s="1">
        <v>0</v>
      </c>
      <c r="H869" s="1">
        <v>0</v>
      </c>
      <c r="I869" s="1" t="s">
        <v>1604</v>
      </c>
      <c r="J869" s="1" t="s">
        <v>1260</v>
      </c>
      <c r="K869" s="1" t="s">
        <v>1260</v>
      </c>
      <c r="L869" s="7">
        <v>45550</v>
      </c>
      <c r="M869" s="1" t="s">
        <v>1842</v>
      </c>
      <c r="N869" s="1" t="s">
        <v>1840</v>
      </c>
    </row>
    <row r="870" spans="1:14" x14ac:dyDescent="0.3">
      <c r="A870" s="6">
        <v>609826</v>
      </c>
      <c r="B870" s="1" t="s">
        <v>1881</v>
      </c>
      <c r="C870" s="1" t="s">
        <v>1258</v>
      </c>
      <c r="D870" s="1">
        <v>0</v>
      </c>
      <c r="E870" s="1" t="s">
        <v>1259</v>
      </c>
      <c r="F870" s="1" t="s">
        <v>1260</v>
      </c>
      <c r="G870" s="1">
        <v>0</v>
      </c>
      <c r="H870" s="1">
        <v>0</v>
      </c>
      <c r="I870" s="1" t="s">
        <v>1604</v>
      </c>
      <c r="J870" s="1" t="s">
        <v>1260</v>
      </c>
      <c r="K870" s="1" t="s">
        <v>1260</v>
      </c>
      <c r="L870" s="7">
        <v>45542</v>
      </c>
      <c r="M870" s="1" t="s">
        <v>1839</v>
      </c>
      <c r="N870" s="1" t="s">
        <v>1840</v>
      </c>
    </row>
    <row r="871" spans="1:14" x14ac:dyDescent="0.3">
      <c r="A871" s="6">
        <v>607152</v>
      </c>
      <c r="B871" s="1" t="s">
        <v>1882</v>
      </c>
      <c r="C871" s="1" t="s">
        <v>1258</v>
      </c>
      <c r="D871" s="1">
        <v>0</v>
      </c>
      <c r="E871" s="1" t="s">
        <v>1259</v>
      </c>
      <c r="F871" s="1" t="s">
        <v>1260</v>
      </c>
      <c r="G871" s="1">
        <v>0</v>
      </c>
      <c r="H871" s="1">
        <v>0</v>
      </c>
      <c r="I871" s="1" t="s">
        <v>1604</v>
      </c>
      <c r="J871" s="1" t="s">
        <v>1261</v>
      </c>
      <c r="K871" s="1" t="s">
        <v>1262</v>
      </c>
      <c r="L871" s="7">
        <v>45540</v>
      </c>
      <c r="M871" s="1" t="s">
        <v>1846</v>
      </c>
      <c r="N871" s="1" t="s">
        <v>1840</v>
      </c>
    </row>
    <row r="872" spans="1:14" x14ac:dyDescent="0.3">
      <c r="A872" s="6">
        <v>701550</v>
      </c>
      <c r="B872" s="1" t="s">
        <v>1883</v>
      </c>
      <c r="C872" s="1" t="s">
        <v>1258</v>
      </c>
      <c r="D872" s="1">
        <v>0</v>
      </c>
      <c r="E872" s="1" t="s">
        <v>1259</v>
      </c>
      <c r="F872" s="1" t="s">
        <v>1260</v>
      </c>
      <c r="G872" s="1">
        <v>0</v>
      </c>
      <c r="H872" s="1">
        <v>0</v>
      </c>
      <c r="I872" s="1" t="s">
        <v>1604</v>
      </c>
      <c r="J872" s="1" t="s">
        <v>1260</v>
      </c>
      <c r="K872" s="1" t="s">
        <v>1260</v>
      </c>
      <c r="L872" s="7">
        <v>45548</v>
      </c>
      <c r="M872" s="1" t="s">
        <v>1842</v>
      </c>
      <c r="N872" s="1" t="s">
        <v>1840</v>
      </c>
    </row>
    <row r="873" spans="1:14" x14ac:dyDescent="0.3">
      <c r="A873" s="6">
        <v>609691</v>
      </c>
      <c r="B873" s="1" t="s">
        <v>1884</v>
      </c>
      <c r="C873" s="1" t="s">
        <v>1258</v>
      </c>
      <c r="D873" s="1">
        <v>0</v>
      </c>
      <c r="E873" s="1" t="s">
        <v>1259</v>
      </c>
      <c r="F873" s="1" t="s">
        <v>1260</v>
      </c>
      <c r="G873" s="1">
        <v>0</v>
      </c>
      <c r="H873" s="1">
        <v>0</v>
      </c>
      <c r="I873" s="1" t="s">
        <v>1604</v>
      </c>
      <c r="J873" s="1" t="s">
        <v>1261</v>
      </c>
      <c r="K873" s="1" t="s">
        <v>1262</v>
      </c>
      <c r="L873" s="7">
        <v>45536</v>
      </c>
      <c r="M873" s="1" t="s">
        <v>1842</v>
      </c>
      <c r="N873" s="1" t="s">
        <v>1840</v>
      </c>
    </row>
    <row r="874" spans="1:14" x14ac:dyDescent="0.3">
      <c r="A874" s="6">
        <v>605092</v>
      </c>
      <c r="B874" s="1" t="s">
        <v>1885</v>
      </c>
      <c r="C874" s="1" t="s">
        <v>1258</v>
      </c>
      <c r="D874" s="1">
        <v>0</v>
      </c>
      <c r="E874" s="1" t="s">
        <v>1266</v>
      </c>
      <c r="F874" s="1" t="s">
        <v>1267</v>
      </c>
      <c r="G874" s="1">
        <v>2</v>
      </c>
      <c r="H874" s="1">
        <v>0</v>
      </c>
      <c r="I874" s="1" t="s">
        <v>1604</v>
      </c>
      <c r="J874" s="1" t="s">
        <v>1261</v>
      </c>
      <c r="K874" s="1" t="s">
        <v>1262</v>
      </c>
      <c r="L874" s="7">
        <v>45534</v>
      </c>
      <c r="M874" s="1" t="s">
        <v>1846</v>
      </c>
      <c r="N874" s="1" t="s">
        <v>1840</v>
      </c>
    </row>
    <row r="875" spans="1:14" x14ac:dyDescent="0.3">
      <c r="A875" s="6">
        <v>607163</v>
      </c>
      <c r="B875" s="1" t="s">
        <v>1885</v>
      </c>
      <c r="C875" s="1" t="s">
        <v>1258</v>
      </c>
      <c r="D875" s="1">
        <v>0</v>
      </c>
      <c r="E875" s="1" t="s">
        <v>1266</v>
      </c>
      <c r="F875" s="1" t="s">
        <v>1267</v>
      </c>
      <c r="G875" s="1">
        <v>2</v>
      </c>
      <c r="H875" s="1">
        <v>0</v>
      </c>
      <c r="I875" s="1" t="s">
        <v>1604</v>
      </c>
      <c r="J875" s="1" t="s">
        <v>1261</v>
      </c>
      <c r="K875" s="1" t="s">
        <v>1262</v>
      </c>
      <c r="L875" s="7">
        <v>45534</v>
      </c>
      <c r="M875" s="1" t="s">
        <v>1846</v>
      </c>
      <c r="N875" s="1" t="s">
        <v>1840</v>
      </c>
    </row>
    <row r="876" spans="1:14" x14ac:dyDescent="0.3">
      <c r="A876" s="6">
        <v>605227</v>
      </c>
      <c r="B876" s="1" t="s">
        <v>116</v>
      </c>
      <c r="C876" s="1" t="s">
        <v>1258</v>
      </c>
      <c r="D876" s="1">
        <v>0</v>
      </c>
      <c r="E876" s="1" t="s">
        <v>1266</v>
      </c>
      <c r="F876" s="1" t="s">
        <v>1267</v>
      </c>
      <c r="G876" s="1">
        <v>1</v>
      </c>
      <c r="H876" s="1">
        <v>0</v>
      </c>
      <c r="I876" s="1" t="s">
        <v>1604</v>
      </c>
      <c r="J876" s="1" t="s">
        <v>1260</v>
      </c>
      <c r="K876" s="1" t="s">
        <v>1260</v>
      </c>
      <c r="L876" s="7">
        <v>45538</v>
      </c>
      <c r="M876" s="1" t="s">
        <v>1839</v>
      </c>
      <c r="N876" s="1" t="s">
        <v>1840</v>
      </c>
    </row>
    <row r="877" spans="1:14" x14ac:dyDescent="0.3">
      <c r="A877" s="6">
        <v>609453</v>
      </c>
      <c r="B877" s="1" t="s">
        <v>1886</v>
      </c>
      <c r="C877" s="1" t="s">
        <v>1258</v>
      </c>
      <c r="D877" s="1">
        <v>0</v>
      </c>
      <c r="E877" s="1" t="s">
        <v>1259</v>
      </c>
      <c r="F877" s="1" t="s">
        <v>1260</v>
      </c>
      <c r="G877" s="1">
        <v>0</v>
      </c>
      <c r="H877" s="1">
        <v>0</v>
      </c>
      <c r="I877" s="1" t="s">
        <v>1604</v>
      </c>
      <c r="J877" s="1" t="s">
        <v>1261</v>
      </c>
      <c r="K877" s="1" t="s">
        <v>1262</v>
      </c>
      <c r="L877" s="7">
        <v>45555</v>
      </c>
      <c r="M877" s="1" t="s">
        <v>1842</v>
      </c>
      <c r="N877" s="1" t="s">
        <v>1840</v>
      </c>
    </row>
    <row r="878" spans="1:14" x14ac:dyDescent="0.3">
      <c r="A878" s="6">
        <v>605160</v>
      </c>
      <c r="B878" s="1" t="s">
        <v>1887</v>
      </c>
      <c r="C878" s="1" t="s">
        <v>1258</v>
      </c>
      <c r="D878" s="1">
        <v>0</v>
      </c>
      <c r="E878" s="1" t="s">
        <v>1266</v>
      </c>
      <c r="F878" s="1" t="s">
        <v>1267</v>
      </c>
      <c r="G878" s="1">
        <v>1</v>
      </c>
      <c r="H878" s="1">
        <v>0</v>
      </c>
      <c r="I878" s="1" t="s">
        <v>1604</v>
      </c>
      <c r="J878" s="1" t="s">
        <v>1852</v>
      </c>
      <c r="K878" s="1" t="s">
        <v>1262</v>
      </c>
      <c r="L878" s="7">
        <v>45538</v>
      </c>
      <c r="M878" s="1" t="s">
        <v>1848</v>
      </c>
      <c r="N878" s="1" t="s">
        <v>1840</v>
      </c>
    </row>
    <row r="879" spans="1:14" x14ac:dyDescent="0.3">
      <c r="A879" s="6">
        <v>607169</v>
      </c>
      <c r="B879" s="1" t="s">
        <v>1888</v>
      </c>
      <c r="C879" s="1" t="s">
        <v>1258</v>
      </c>
      <c r="D879" s="1">
        <v>0</v>
      </c>
      <c r="E879" s="1" t="s">
        <v>1259</v>
      </c>
      <c r="F879" s="1" t="s">
        <v>1260</v>
      </c>
      <c r="G879" s="1">
        <v>0</v>
      </c>
      <c r="H879" s="1">
        <v>0</v>
      </c>
      <c r="I879" s="1" t="s">
        <v>1604</v>
      </c>
      <c r="J879" s="1" t="s">
        <v>1852</v>
      </c>
      <c r="K879" s="1" t="s">
        <v>1262</v>
      </c>
      <c r="L879" s="7">
        <v>45536</v>
      </c>
      <c r="M879" s="1" t="s">
        <v>1848</v>
      </c>
      <c r="N879" s="1" t="s">
        <v>1840</v>
      </c>
    </row>
    <row r="880" spans="1:14" x14ac:dyDescent="0.3">
      <c r="A880" s="6">
        <v>605976</v>
      </c>
      <c r="B880" s="1" t="s">
        <v>1889</v>
      </c>
      <c r="C880" s="1" t="s">
        <v>1258</v>
      </c>
      <c r="D880" s="1">
        <v>0</v>
      </c>
      <c r="E880" s="1" t="s">
        <v>1259</v>
      </c>
      <c r="F880" s="1" t="s">
        <v>1260</v>
      </c>
      <c r="G880" s="1">
        <v>0</v>
      </c>
      <c r="H880" s="1">
        <v>0</v>
      </c>
      <c r="I880" s="1" t="s">
        <v>1604</v>
      </c>
      <c r="J880" s="1" t="s">
        <v>1852</v>
      </c>
      <c r="K880" s="1" t="s">
        <v>1262</v>
      </c>
      <c r="L880" s="7">
        <v>45555</v>
      </c>
      <c r="M880" s="1" t="s">
        <v>1848</v>
      </c>
      <c r="N880" s="1" t="s">
        <v>1840</v>
      </c>
    </row>
    <row r="881" spans="1:14" x14ac:dyDescent="0.3">
      <c r="A881" s="6">
        <v>605680</v>
      </c>
      <c r="B881" s="1" t="s">
        <v>1890</v>
      </c>
      <c r="C881" s="1" t="s">
        <v>1258</v>
      </c>
      <c r="D881" s="1">
        <v>0</v>
      </c>
      <c r="E881" s="1" t="s">
        <v>1259</v>
      </c>
      <c r="F881" s="1" t="s">
        <v>1260</v>
      </c>
      <c r="G881" s="1">
        <v>0</v>
      </c>
      <c r="H881" s="1">
        <v>0</v>
      </c>
      <c r="I881" s="1" t="s">
        <v>1604</v>
      </c>
      <c r="J881" s="1" t="s">
        <v>1852</v>
      </c>
      <c r="K881" s="1" t="s">
        <v>1262</v>
      </c>
      <c r="L881" s="7">
        <v>45537</v>
      </c>
      <c r="M881" s="1" t="s">
        <v>1848</v>
      </c>
      <c r="N881" s="1" t="s">
        <v>1840</v>
      </c>
    </row>
    <row r="882" spans="1:14" x14ac:dyDescent="0.3">
      <c r="A882" s="6">
        <v>607170</v>
      </c>
      <c r="B882" s="1" t="s">
        <v>1891</v>
      </c>
      <c r="C882" s="1" t="s">
        <v>1258</v>
      </c>
      <c r="D882" s="1">
        <v>0</v>
      </c>
      <c r="E882" s="1" t="s">
        <v>1259</v>
      </c>
      <c r="F882" s="1" t="s">
        <v>1260</v>
      </c>
      <c r="G882" s="1">
        <v>0</v>
      </c>
      <c r="H882" s="1">
        <v>0</v>
      </c>
      <c r="I882" s="1" t="s">
        <v>1604</v>
      </c>
      <c r="J882" s="1" t="s">
        <v>1852</v>
      </c>
      <c r="K882" s="1" t="s">
        <v>1262</v>
      </c>
      <c r="L882" s="7">
        <v>45542</v>
      </c>
      <c r="M882" s="1" t="s">
        <v>1848</v>
      </c>
      <c r="N882" s="1" t="s">
        <v>1840</v>
      </c>
    </row>
    <row r="883" spans="1:14" x14ac:dyDescent="0.3">
      <c r="A883" s="6">
        <v>605094</v>
      </c>
      <c r="B883" s="1" t="s">
        <v>1892</v>
      </c>
      <c r="C883" s="1" t="s">
        <v>1258</v>
      </c>
      <c r="D883" s="1" t="s">
        <v>1328</v>
      </c>
      <c r="E883" s="1" t="s">
        <v>1266</v>
      </c>
      <c r="F883" s="1" t="s">
        <v>1267</v>
      </c>
      <c r="G883" s="1">
        <v>2</v>
      </c>
      <c r="H883" s="1">
        <v>0</v>
      </c>
      <c r="I883" s="1" t="s">
        <v>1604</v>
      </c>
      <c r="J883" s="1" t="s">
        <v>1261</v>
      </c>
      <c r="K883" s="1" t="s">
        <v>1262</v>
      </c>
      <c r="L883" s="7">
        <v>45542</v>
      </c>
      <c r="M883" s="1" t="s">
        <v>1839</v>
      </c>
      <c r="N883" s="1" t="s">
        <v>1840</v>
      </c>
    </row>
    <row r="884" spans="1:14" x14ac:dyDescent="0.3">
      <c r="A884" s="6">
        <v>607175</v>
      </c>
      <c r="B884" s="1" t="s">
        <v>1892</v>
      </c>
      <c r="C884" s="1" t="s">
        <v>1258</v>
      </c>
      <c r="D884" s="1">
        <v>0</v>
      </c>
      <c r="E884" s="1" t="s">
        <v>1259</v>
      </c>
      <c r="F884" s="1" t="s">
        <v>1260</v>
      </c>
      <c r="G884" s="1">
        <v>0</v>
      </c>
      <c r="H884" s="1">
        <v>0</v>
      </c>
      <c r="I884" s="1" t="s">
        <v>1604</v>
      </c>
      <c r="J884" s="1" t="s">
        <v>1261</v>
      </c>
      <c r="K884" s="1" t="s">
        <v>1262</v>
      </c>
      <c r="L884" s="7">
        <v>45542</v>
      </c>
      <c r="M884" s="1" t="s">
        <v>1839</v>
      </c>
      <c r="N884" s="1" t="s">
        <v>1840</v>
      </c>
    </row>
    <row r="885" spans="1:14" x14ac:dyDescent="0.3">
      <c r="A885" s="6">
        <v>605750</v>
      </c>
      <c r="B885" s="1" t="s">
        <v>1893</v>
      </c>
      <c r="C885" s="1" t="s">
        <v>1258</v>
      </c>
      <c r="D885" s="1">
        <v>0</v>
      </c>
      <c r="E885" s="1" t="s">
        <v>1259</v>
      </c>
      <c r="F885" s="1" t="s">
        <v>1260</v>
      </c>
      <c r="G885" s="1">
        <v>0</v>
      </c>
      <c r="H885" s="1">
        <v>0</v>
      </c>
      <c r="I885" s="1" t="s">
        <v>1604</v>
      </c>
      <c r="J885" s="1" t="s">
        <v>1261</v>
      </c>
      <c r="K885" s="1" t="s">
        <v>1262</v>
      </c>
      <c r="L885" s="7">
        <v>45535</v>
      </c>
      <c r="M885" s="1" t="s">
        <v>1839</v>
      </c>
      <c r="N885" s="1" t="s">
        <v>1840</v>
      </c>
    </row>
    <row r="886" spans="1:14" x14ac:dyDescent="0.3">
      <c r="A886" s="6">
        <v>607176</v>
      </c>
      <c r="B886" s="1" t="s">
        <v>1894</v>
      </c>
      <c r="C886" s="1" t="s">
        <v>1258</v>
      </c>
      <c r="D886" s="1">
        <v>0</v>
      </c>
      <c r="E886" s="1" t="s">
        <v>1259</v>
      </c>
      <c r="F886" s="1" t="s">
        <v>1260</v>
      </c>
      <c r="G886" s="1">
        <v>0</v>
      </c>
      <c r="H886" s="1">
        <v>0</v>
      </c>
      <c r="I886" s="1" t="s">
        <v>1604</v>
      </c>
      <c r="J886" s="1" t="s">
        <v>1261</v>
      </c>
      <c r="K886" s="1" t="s">
        <v>1262</v>
      </c>
      <c r="L886" s="7">
        <v>45543</v>
      </c>
      <c r="M886" s="1" t="s">
        <v>1842</v>
      </c>
      <c r="N886" s="1" t="s">
        <v>1840</v>
      </c>
    </row>
    <row r="887" spans="1:14" x14ac:dyDescent="0.3">
      <c r="A887" s="6">
        <v>606806</v>
      </c>
      <c r="B887" s="1" t="s">
        <v>1895</v>
      </c>
      <c r="C887" s="1" t="s">
        <v>1258</v>
      </c>
      <c r="D887" s="1">
        <v>0</v>
      </c>
      <c r="E887" s="1" t="s">
        <v>1259</v>
      </c>
      <c r="F887" s="1" t="s">
        <v>1260</v>
      </c>
      <c r="G887" s="1">
        <v>0</v>
      </c>
      <c r="H887" s="1">
        <v>0</v>
      </c>
      <c r="I887" s="1" t="s">
        <v>1604</v>
      </c>
      <c r="J887" s="1" t="s">
        <v>1261</v>
      </c>
      <c r="K887" s="1" t="s">
        <v>1262</v>
      </c>
      <c r="L887" s="7">
        <v>45541</v>
      </c>
      <c r="M887" s="1" t="s">
        <v>1842</v>
      </c>
      <c r="N887" s="1" t="s">
        <v>1840</v>
      </c>
    </row>
    <row r="888" spans="1:14" x14ac:dyDescent="0.3">
      <c r="A888" s="6">
        <v>607178</v>
      </c>
      <c r="B888" s="1" t="s">
        <v>1896</v>
      </c>
      <c r="C888" s="1" t="s">
        <v>1258</v>
      </c>
      <c r="D888" s="1">
        <v>0</v>
      </c>
      <c r="E888" s="1" t="s">
        <v>1266</v>
      </c>
      <c r="F888" s="1" t="s">
        <v>1324</v>
      </c>
      <c r="G888" s="1">
        <v>1</v>
      </c>
      <c r="H888" s="1">
        <v>1</v>
      </c>
      <c r="I888" s="1" t="s">
        <v>1604</v>
      </c>
      <c r="J888" s="1" t="s">
        <v>1261</v>
      </c>
      <c r="K888" s="1" t="s">
        <v>1262</v>
      </c>
      <c r="L888" s="7">
        <v>45538</v>
      </c>
      <c r="M888" s="1" t="s">
        <v>1850</v>
      </c>
      <c r="N888" s="1" t="s">
        <v>1840</v>
      </c>
    </row>
    <row r="889" spans="1:14" x14ac:dyDescent="0.3">
      <c r="A889" s="6">
        <v>609926</v>
      </c>
      <c r="B889" s="1" t="s">
        <v>1897</v>
      </c>
      <c r="C889" s="1" t="s">
        <v>1258</v>
      </c>
      <c r="D889" s="1">
        <v>0</v>
      </c>
      <c r="E889" s="1" t="s">
        <v>1259</v>
      </c>
      <c r="F889" s="1" t="s">
        <v>1260</v>
      </c>
      <c r="G889" s="1">
        <v>0</v>
      </c>
      <c r="H889" s="1">
        <v>0</v>
      </c>
      <c r="I889" s="1" t="s">
        <v>1604</v>
      </c>
      <c r="J889" s="1" t="s">
        <v>1261</v>
      </c>
      <c r="K889" s="1" t="s">
        <v>1262</v>
      </c>
      <c r="L889" s="7">
        <v>45536</v>
      </c>
      <c r="M889" s="1" t="s">
        <v>1846</v>
      </c>
      <c r="N889" s="1" t="s">
        <v>1840</v>
      </c>
    </row>
    <row r="890" spans="1:14" x14ac:dyDescent="0.3">
      <c r="A890" s="6">
        <v>609925</v>
      </c>
      <c r="B890" s="1" t="s">
        <v>1898</v>
      </c>
      <c r="C890" s="1" t="s">
        <v>1258</v>
      </c>
      <c r="D890" s="1">
        <v>0</v>
      </c>
      <c r="E890" s="1" t="s">
        <v>1259</v>
      </c>
      <c r="F890" s="1" t="s">
        <v>1260</v>
      </c>
      <c r="G890" s="1">
        <v>0</v>
      </c>
      <c r="H890" s="1">
        <v>0</v>
      </c>
      <c r="I890" s="1" t="s">
        <v>1604</v>
      </c>
      <c r="J890" s="1" t="s">
        <v>1260</v>
      </c>
      <c r="K890" s="1" t="s">
        <v>1260</v>
      </c>
      <c r="L890" s="7">
        <v>45541</v>
      </c>
      <c r="M890" s="1" t="s">
        <v>1846</v>
      </c>
      <c r="N890" s="1" t="s">
        <v>1840</v>
      </c>
    </row>
    <row r="891" spans="1:14" x14ac:dyDescent="0.3">
      <c r="A891" s="6">
        <v>607191</v>
      </c>
      <c r="B891" s="1" t="s">
        <v>1899</v>
      </c>
      <c r="C891" s="1" t="s">
        <v>1258</v>
      </c>
      <c r="D891" s="1">
        <v>0</v>
      </c>
      <c r="E891" s="1" t="s">
        <v>1259</v>
      </c>
      <c r="F891" s="1" t="s">
        <v>1260</v>
      </c>
      <c r="G891" s="1">
        <v>0</v>
      </c>
      <c r="H891" s="1">
        <v>0</v>
      </c>
      <c r="I891" s="1" t="s">
        <v>1604</v>
      </c>
      <c r="J891" s="1" t="s">
        <v>1260</v>
      </c>
      <c r="K891" s="1" t="s">
        <v>1260</v>
      </c>
      <c r="L891" s="7">
        <v>45555</v>
      </c>
      <c r="M891" s="1" t="s">
        <v>1839</v>
      </c>
      <c r="N891" s="1" t="s">
        <v>1840</v>
      </c>
    </row>
    <row r="892" spans="1:14" x14ac:dyDescent="0.3">
      <c r="A892" s="6">
        <v>607740</v>
      </c>
      <c r="B892" s="1" t="s">
        <v>1900</v>
      </c>
      <c r="C892" s="1" t="s">
        <v>1258</v>
      </c>
      <c r="D892" s="1">
        <v>0</v>
      </c>
      <c r="E892" s="1" t="s">
        <v>1259</v>
      </c>
      <c r="F892" s="1" t="s">
        <v>1260</v>
      </c>
      <c r="G892" s="1">
        <v>0</v>
      </c>
      <c r="H892" s="1">
        <v>0</v>
      </c>
      <c r="I892" s="1" t="s">
        <v>1604</v>
      </c>
      <c r="J892" s="1" t="s">
        <v>1260</v>
      </c>
      <c r="K892" s="1" t="s">
        <v>1260</v>
      </c>
      <c r="L892" s="7">
        <v>45537</v>
      </c>
      <c r="M892" s="1" t="s">
        <v>1846</v>
      </c>
      <c r="N892" s="1" t="s">
        <v>1840</v>
      </c>
    </row>
    <row r="893" spans="1:14" x14ac:dyDescent="0.3">
      <c r="A893" s="6">
        <v>609710</v>
      </c>
      <c r="B893" s="1" t="s">
        <v>1901</v>
      </c>
      <c r="C893" s="1" t="s">
        <v>1258</v>
      </c>
      <c r="D893" s="1">
        <v>0</v>
      </c>
      <c r="E893" s="1" t="s">
        <v>1259</v>
      </c>
      <c r="F893" s="1" t="s">
        <v>1260</v>
      </c>
      <c r="G893" s="1">
        <v>0</v>
      </c>
      <c r="H893" s="1">
        <v>0</v>
      </c>
      <c r="I893" s="1" t="s">
        <v>1604</v>
      </c>
      <c r="J893" s="1" t="s">
        <v>1261</v>
      </c>
      <c r="K893" s="1" t="s">
        <v>1262</v>
      </c>
      <c r="L893" s="7">
        <v>45538</v>
      </c>
      <c r="M893" s="1" t="s">
        <v>1865</v>
      </c>
      <c r="N893" s="1" t="s">
        <v>1840</v>
      </c>
    </row>
    <row r="894" spans="1:14" x14ac:dyDescent="0.3">
      <c r="A894" s="6">
        <v>607194</v>
      </c>
      <c r="B894" s="1" t="s">
        <v>1902</v>
      </c>
      <c r="C894" s="1" t="s">
        <v>1258</v>
      </c>
      <c r="D894" s="1">
        <v>0</v>
      </c>
      <c r="E894" s="1" t="s">
        <v>1259</v>
      </c>
      <c r="F894" s="1" t="s">
        <v>1260</v>
      </c>
      <c r="G894" s="1">
        <v>0</v>
      </c>
      <c r="H894" s="1">
        <v>0</v>
      </c>
      <c r="I894" s="1" t="s">
        <v>1604</v>
      </c>
      <c r="J894" s="1" t="s">
        <v>1261</v>
      </c>
      <c r="K894" s="1" t="s">
        <v>1262</v>
      </c>
      <c r="L894" s="7">
        <v>45555</v>
      </c>
      <c r="M894" s="1" t="s">
        <v>1850</v>
      </c>
      <c r="N894" s="1" t="s">
        <v>1840</v>
      </c>
    </row>
    <row r="895" spans="1:14" x14ac:dyDescent="0.3">
      <c r="A895" s="6">
        <v>607195</v>
      </c>
      <c r="B895" s="1" t="s">
        <v>1903</v>
      </c>
      <c r="C895" s="1" t="s">
        <v>1258</v>
      </c>
      <c r="D895" s="1">
        <v>0</v>
      </c>
      <c r="E895" s="1" t="s">
        <v>1289</v>
      </c>
      <c r="F895" s="1" t="s">
        <v>1260</v>
      </c>
      <c r="G895" s="1">
        <v>0</v>
      </c>
      <c r="H895" s="1">
        <v>0</v>
      </c>
      <c r="I895" s="1" t="s">
        <v>1604</v>
      </c>
      <c r="J895" s="1" t="s">
        <v>1260</v>
      </c>
      <c r="K895" s="1" t="s">
        <v>1290</v>
      </c>
      <c r="L895" s="7">
        <v>45534</v>
      </c>
      <c r="M895" s="1" t="s">
        <v>1850</v>
      </c>
      <c r="N895" s="1" t="s">
        <v>1840</v>
      </c>
    </row>
    <row r="896" spans="1:14" x14ac:dyDescent="0.3">
      <c r="A896" s="6">
        <v>607196</v>
      </c>
      <c r="B896" s="1" t="s">
        <v>1904</v>
      </c>
      <c r="C896" s="1" t="s">
        <v>1258</v>
      </c>
      <c r="D896" s="1">
        <v>0</v>
      </c>
      <c r="E896" s="1" t="s">
        <v>1259</v>
      </c>
      <c r="F896" s="1" t="s">
        <v>1260</v>
      </c>
      <c r="G896" s="1">
        <v>0</v>
      </c>
      <c r="H896" s="1">
        <v>0</v>
      </c>
      <c r="I896" s="1" t="s">
        <v>1604</v>
      </c>
      <c r="J896" s="1" t="s">
        <v>1493</v>
      </c>
      <c r="K896" s="1" t="s">
        <v>1262</v>
      </c>
      <c r="L896" s="7">
        <v>45555</v>
      </c>
      <c r="M896" s="1" t="s">
        <v>1839</v>
      </c>
      <c r="N896" s="1" t="s">
        <v>1840</v>
      </c>
    </row>
    <row r="897" spans="1:14" x14ac:dyDescent="0.3">
      <c r="A897" s="6">
        <v>607763</v>
      </c>
      <c r="B897" s="1" t="s">
        <v>680</v>
      </c>
      <c r="C897" s="1" t="s">
        <v>1258</v>
      </c>
      <c r="D897" s="1">
        <v>0</v>
      </c>
      <c r="E897" s="1" t="s">
        <v>1259</v>
      </c>
      <c r="F897" s="1" t="s">
        <v>1260</v>
      </c>
      <c r="G897" s="1">
        <v>0</v>
      </c>
      <c r="H897" s="1">
        <v>0</v>
      </c>
      <c r="I897" s="1" t="s">
        <v>1604</v>
      </c>
      <c r="J897" s="1" t="s">
        <v>1260</v>
      </c>
      <c r="K897" s="1" t="s">
        <v>1260</v>
      </c>
      <c r="L897" s="7">
        <v>45555</v>
      </c>
      <c r="M897" s="1" t="s">
        <v>1850</v>
      </c>
      <c r="N897" s="1" t="s">
        <v>1840</v>
      </c>
    </row>
    <row r="898" spans="1:14" x14ac:dyDescent="0.3">
      <c r="A898" s="6">
        <v>607755</v>
      </c>
      <c r="B898" s="1" t="s">
        <v>1905</v>
      </c>
      <c r="C898" s="1" t="s">
        <v>1258</v>
      </c>
      <c r="D898" s="1">
        <v>0</v>
      </c>
      <c r="E898" s="1" t="s">
        <v>1259</v>
      </c>
      <c r="F898" s="1" t="s">
        <v>1260</v>
      </c>
      <c r="G898" s="1">
        <v>0</v>
      </c>
      <c r="H898" s="1">
        <v>0</v>
      </c>
      <c r="I898" s="1" t="s">
        <v>1604</v>
      </c>
      <c r="J898" s="1" t="s">
        <v>1260</v>
      </c>
      <c r="K898" s="1" t="s">
        <v>1260</v>
      </c>
      <c r="L898" s="7">
        <v>45541</v>
      </c>
      <c r="M898" s="1" t="s">
        <v>1846</v>
      </c>
      <c r="N898" s="1" t="s">
        <v>1840</v>
      </c>
    </row>
    <row r="899" spans="1:14" x14ac:dyDescent="0.3">
      <c r="A899" s="6">
        <v>607208</v>
      </c>
      <c r="B899" s="1" t="s">
        <v>1906</v>
      </c>
      <c r="C899" s="1" t="s">
        <v>1258</v>
      </c>
      <c r="D899" s="1">
        <v>0</v>
      </c>
      <c r="E899" s="1" t="s">
        <v>1259</v>
      </c>
      <c r="F899" s="1" t="s">
        <v>1260</v>
      </c>
      <c r="G899" s="1">
        <v>0</v>
      </c>
      <c r="H899" s="1">
        <v>0</v>
      </c>
      <c r="I899" s="1" t="s">
        <v>1604</v>
      </c>
      <c r="J899" s="1" t="s">
        <v>1261</v>
      </c>
      <c r="K899" s="1" t="s">
        <v>1262</v>
      </c>
      <c r="L899" s="7">
        <v>45543</v>
      </c>
      <c r="M899" s="1" t="s">
        <v>1850</v>
      </c>
      <c r="N899" s="1" t="s">
        <v>1840</v>
      </c>
    </row>
    <row r="900" spans="1:14" x14ac:dyDescent="0.3">
      <c r="A900" s="6">
        <v>607209</v>
      </c>
      <c r="B900" s="1" t="s">
        <v>1907</v>
      </c>
      <c r="C900" s="1" t="s">
        <v>1258</v>
      </c>
      <c r="D900" s="1">
        <v>0</v>
      </c>
      <c r="E900" s="1" t="s">
        <v>1259</v>
      </c>
      <c r="F900" s="1" t="s">
        <v>1260</v>
      </c>
      <c r="G900" s="1">
        <v>0</v>
      </c>
      <c r="H900" s="1">
        <v>0</v>
      </c>
      <c r="I900" s="1" t="s">
        <v>1604</v>
      </c>
      <c r="J900" s="1" t="s">
        <v>1261</v>
      </c>
      <c r="K900" s="1" t="s">
        <v>1262</v>
      </c>
      <c r="L900" s="7">
        <v>45548</v>
      </c>
      <c r="M900" s="1" t="s">
        <v>1850</v>
      </c>
      <c r="N900" s="1" t="s">
        <v>1840</v>
      </c>
    </row>
    <row r="901" spans="1:14" x14ac:dyDescent="0.3">
      <c r="A901" s="6">
        <v>607210</v>
      </c>
      <c r="B901" s="1" t="s">
        <v>1908</v>
      </c>
      <c r="C901" s="1" t="s">
        <v>1258</v>
      </c>
      <c r="D901" s="1">
        <v>0</v>
      </c>
      <c r="E901" s="1" t="s">
        <v>1259</v>
      </c>
      <c r="F901" s="1" t="s">
        <v>1260</v>
      </c>
      <c r="G901" s="1">
        <v>0</v>
      </c>
      <c r="H901" s="1">
        <v>0</v>
      </c>
      <c r="I901" s="1" t="s">
        <v>1604</v>
      </c>
      <c r="J901" s="1" t="s">
        <v>1261</v>
      </c>
      <c r="K901" s="1" t="s">
        <v>1262</v>
      </c>
      <c r="L901" s="7">
        <v>45543</v>
      </c>
      <c r="M901" s="1" t="s">
        <v>1842</v>
      </c>
      <c r="N901" s="1" t="s">
        <v>1840</v>
      </c>
    </row>
    <row r="902" spans="1:14" x14ac:dyDescent="0.3">
      <c r="A902" s="6">
        <v>701121</v>
      </c>
      <c r="B902" s="1" t="s">
        <v>1909</v>
      </c>
      <c r="C902" s="1" t="s">
        <v>1258</v>
      </c>
      <c r="D902" s="1">
        <v>0</v>
      </c>
      <c r="E902" s="1" t="s">
        <v>1259</v>
      </c>
      <c r="F902" s="1" t="s">
        <v>1260</v>
      </c>
      <c r="G902" s="1">
        <v>0</v>
      </c>
      <c r="H902" s="1">
        <v>0</v>
      </c>
      <c r="I902" s="1" t="s">
        <v>1604</v>
      </c>
      <c r="J902" s="1" t="s">
        <v>1261</v>
      </c>
      <c r="K902" s="1" t="s">
        <v>1262</v>
      </c>
      <c r="L902" s="7">
        <v>45540</v>
      </c>
      <c r="M902" s="1" t="s">
        <v>1850</v>
      </c>
      <c r="N902" s="1" t="s">
        <v>1840</v>
      </c>
    </row>
    <row r="903" spans="1:14" x14ac:dyDescent="0.3">
      <c r="A903" s="6">
        <v>607702</v>
      </c>
      <c r="B903" s="1" t="s">
        <v>1910</v>
      </c>
      <c r="C903" s="1" t="s">
        <v>1258</v>
      </c>
      <c r="D903" s="1">
        <v>0</v>
      </c>
      <c r="E903" s="1" t="s">
        <v>1259</v>
      </c>
      <c r="F903" s="1" t="s">
        <v>1260</v>
      </c>
      <c r="G903" s="1">
        <v>0</v>
      </c>
      <c r="H903" s="1">
        <v>0</v>
      </c>
      <c r="I903" s="1" t="s">
        <v>1604</v>
      </c>
      <c r="J903" s="1" t="s">
        <v>1261</v>
      </c>
      <c r="K903" s="1" t="s">
        <v>1262</v>
      </c>
      <c r="L903" s="7">
        <v>45536</v>
      </c>
      <c r="M903" s="1" t="s">
        <v>1842</v>
      </c>
      <c r="N903" s="1" t="s">
        <v>1840</v>
      </c>
    </row>
    <row r="904" spans="1:14" x14ac:dyDescent="0.3">
      <c r="A904" s="6">
        <v>609771</v>
      </c>
      <c r="B904" s="1" t="s">
        <v>1911</v>
      </c>
      <c r="C904" s="1" t="s">
        <v>1258</v>
      </c>
      <c r="D904" s="1">
        <v>0</v>
      </c>
      <c r="E904" s="1" t="s">
        <v>1259</v>
      </c>
      <c r="F904" s="1" t="s">
        <v>1260</v>
      </c>
      <c r="G904" s="1">
        <v>0</v>
      </c>
      <c r="H904" s="1">
        <v>0</v>
      </c>
      <c r="I904" s="1" t="s">
        <v>1604</v>
      </c>
      <c r="J904" s="1" t="s">
        <v>1261</v>
      </c>
      <c r="K904" s="1" t="s">
        <v>1262</v>
      </c>
      <c r="L904" s="7">
        <v>45534</v>
      </c>
      <c r="M904" s="1" t="s">
        <v>1850</v>
      </c>
      <c r="N904" s="1" t="s">
        <v>1840</v>
      </c>
    </row>
    <row r="905" spans="1:14" x14ac:dyDescent="0.3">
      <c r="A905" s="6">
        <v>607235</v>
      </c>
      <c r="B905" s="1" t="s">
        <v>1912</v>
      </c>
      <c r="C905" s="1" t="s">
        <v>1258</v>
      </c>
      <c r="D905" s="1">
        <v>0</v>
      </c>
      <c r="E905" s="1" t="s">
        <v>1259</v>
      </c>
      <c r="F905" s="1" t="s">
        <v>1260</v>
      </c>
      <c r="G905" s="1">
        <v>0</v>
      </c>
      <c r="H905" s="1">
        <v>0</v>
      </c>
      <c r="I905" s="1" t="s">
        <v>1604</v>
      </c>
      <c r="J905" s="1" t="s">
        <v>1260</v>
      </c>
      <c r="K905" s="1" t="s">
        <v>1260</v>
      </c>
      <c r="L905" s="7">
        <v>45535</v>
      </c>
      <c r="M905" s="1" t="s">
        <v>1839</v>
      </c>
      <c r="N905" s="1" t="s">
        <v>1840</v>
      </c>
    </row>
    <row r="906" spans="1:14" x14ac:dyDescent="0.3">
      <c r="A906" s="6">
        <v>607236</v>
      </c>
      <c r="B906" s="1" t="s">
        <v>1913</v>
      </c>
      <c r="C906" s="1" t="s">
        <v>1258</v>
      </c>
      <c r="D906" s="1">
        <v>0</v>
      </c>
      <c r="E906" s="1" t="s">
        <v>1259</v>
      </c>
      <c r="F906" s="1" t="s">
        <v>1260</v>
      </c>
      <c r="G906" s="1">
        <v>0</v>
      </c>
      <c r="H906" s="1">
        <v>0</v>
      </c>
      <c r="I906" s="1" t="s">
        <v>1604</v>
      </c>
      <c r="J906" s="1" t="s">
        <v>1261</v>
      </c>
      <c r="K906" s="1" t="s">
        <v>1262</v>
      </c>
      <c r="L906" s="7">
        <v>45541</v>
      </c>
      <c r="M906" s="1" t="s">
        <v>1865</v>
      </c>
      <c r="N906" s="1" t="s">
        <v>1840</v>
      </c>
    </row>
    <row r="907" spans="1:14" x14ac:dyDescent="0.3">
      <c r="A907" s="8">
        <v>701828</v>
      </c>
      <c r="B907" s="9" t="s">
        <v>1914</v>
      </c>
      <c r="C907" s="9" t="s">
        <v>1258</v>
      </c>
      <c r="D907" s="9">
        <v>0</v>
      </c>
      <c r="E907" s="9" t="s">
        <v>1259</v>
      </c>
      <c r="F907" s="1" t="s">
        <v>1260</v>
      </c>
      <c r="G907" s="1">
        <v>0</v>
      </c>
      <c r="H907" s="1">
        <v>0</v>
      </c>
      <c r="I907" s="9" t="s">
        <v>1604</v>
      </c>
      <c r="J907" s="9" t="s">
        <v>1260</v>
      </c>
      <c r="K907" s="9" t="s">
        <v>1260</v>
      </c>
      <c r="L907" s="7">
        <v>45558</v>
      </c>
      <c r="M907" s="9" t="s">
        <v>1842</v>
      </c>
      <c r="N907" s="9" t="s">
        <v>1840</v>
      </c>
    </row>
    <row r="908" spans="1:14" x14ac:dyDescent="0.3">
      <c r="A908" s="6">
        <v>607248</v>
      </c>
      <c r="B908" s="1" t="s">
        <v>1915</v>
      </c>
      <c r="C908" s="1" t="s">
        <v>1258</v>
      </c>
      <c r="D908" s="1">
        <v>0</v>
      </c>
      <c r="E908" s="1" t="s">
        <v>1259</v>
      </c>
      <c r="F908" s="1" t="s">
        <v>1260</v>
      </c>
      <c r="G908" s="1">
        <v>0</v>
      </c>
      <c r="H908" s="1">
        <v>0</v>
      </c>
      <c r="I908" s="1" t="s">
        <v>1604</v>
      </c>
      <c r="J908" s="1" t="s">
        <v>1261</v>
      </c>
      <c r="K908" s="1" t="s">
        <v>1262</v>
      </c>
      <c r="L908" s="7">
        <v>45534</v>
      </c>
      <c r="M908" s="1" t="s">
        <v>1865</v>
      </c>
      <c r="N908" s="1" t="s">
        <v>1840</v>
      </c>
    </row>
    <row r="909" spans="1:14" x14ac:dyDescent="0.3">
      <c r="A909" s="6">
        <v>609811</v>
      </c>
      <c r="B909" s="1" t="s">
        <v>1916</v>
      </c>
      <c r="C909" s="1" t="s">
        <v>1258</v>
      </c>
      <c r="D909" s="1">
        <v>0</v>
      </c>
      <c r="E909" s="1" t="s">
        <v>1259</v>
      </c>
      <c r="F909" s="1" t="s">
        <v>1260</v>
      </c>
      <c r="G909" s="1">
        <v>0</v>
      </c>
      <c r="H909" s="1">
        <v>0</v>
      </c>
      <c r="I909" s="1" t="s">
        <v>1604</v>
      </c>
      <c r="J909" s="1" t="s">
        <v>1260</v>
      </c>
      <c r="K909" s="1" t="s">
        <v>1260</v>
      </c>
      <c r="L909" s="7">
        <v>45553</v>
      </c>
      <c r="M909" s="1" t="s">
        <v>1839</v>
      </c>
      <c r="N909" s="1" t="s">
        <v>1840</v>
      </c>
    </row>
    <row r="910" spans="1:14" x14ac:dyDescent="0.3">
      <c r="A910" s="6">
        <v>609973</v>
      </c>
      <c r="B910" s="1" t="s">
        <v>1917</v>
      </c>
      <c r="C910" s="1" t="s">
        <v>1258</v>
      </c>
      <c r="D910" s="1">
        <v>0</v>
      </c>
      <c r="E910" s="1" t="s">
        <v>1259</v>
      </c>
      <c r="F910" s="1" t="s">
        <v>1260</v>
      </c>
      <c r="G910" s="1">
        <v>0</v>
      </c>
      <c r="H910" s="1">
        <v>0</v>
      </c>
      <c r="I910" s="1" t="s">
        <v>1604</v>
      </c>
      <c r="J910" s="1" t="s">
        <v>1261</v>
      </c>
      <c r="K910" s="1" t="s">
        <v>1262</v>
      </c>
      <c r="L910" s="7">
        <v>45556</v>
      </c>
      <c r="M910" s="1" t="s">
        <v>1850</v>
      </c>
      <c r="N910" s="1" t="s">
        <v>1840</v>
      </c>
    </row>
    <row r="911" spans="1:14" x14ac:dyDescent="0.3">
      <c r="A911" s="6">
        <v>701413</v>
      </c>
      <c r="B911" s="1" t="s">
        <v>686</v>
      </c>
      <c r="C911" s="1" t="s">
        <v>1258</v>
      </c>
      <c r="D911" s="1">
        <v>0</v>
      </c>
      <c r="E911" s="1" t="s">
        <v>1259</v>
      </c>
      <c r="F911" s="1" t="s">
        <v>1260</v>
      </c>
      <c r="G911" s="1">
        <v>0</v>
      </c>
      <c r="H911" s="1">
        <v>0</v>
      </c>
      <c r="I911" s="1" t="s">
        <v>1604</v>
      </c>
      <c r="J911" s="1" t="s">
        <v>1261</v>
      </c>
      <c r="K911" s="1" t="s">
        <v>1262</v>
      </c>
      <c r="L911" s="7">
        <v>45539</v>
      </c>
      <c r="M911" s="1" t="s">
        <v>1839</v>
      </c>
      <c r="N911" s="1" t="s">
        <v>1840</v>
      </c>
    </row>
    <row r="912" spans="1:14" x14ac:dyDescent="0.3">
      <c r="A912" s="6">
        <v>607250</v>
      </c>
      <c r="B912" s="1" t="s">
        <v>1541</v>
      </c>
      <c r="C912" s="1" t="s">
        <v>1258</v>
      </c>
      <c r="D912" s="1">
        <v>0</v>
      </c>
      <c r="E912" s="1" t="s">
        <v>1259</v>
      </c>
      <c r="F912" s="1" t="s">
        <v>1260</v>
      </c>
      <c r="G912" s="1">
        <v>0</v>
      </c>
      <c r="H912" s="1">
        <v>0</v>
      </c>
      <c r="I912" s="1" t="s">
        <v>1604</v>
      </c>
      <c r="J912" s="1" t="s">
        <v>1261</v>
      </c>
      <c r="K912" s="1" t="s">
        <v>1262</v>
      </c>
      <c r="L912" s="7">
        <v>45553</v>
      </c>
      <c r="M912" s="1" t="s">
        <v>1865</v>
      </c>
      <c r="N912" s="1" t="s">
        <v>1840</v>
      </c>
    </row>
    <row r="913" spans="1:14" x14ac:dyDescent="0.3">
      <c r="A913" s="6">
        <v>609452</v>
      </c>
      <c r="B913" s="1" t="s">
        <v>1918</v>
      </c>
      <c r="C913" s="1" t="s">
        <v>1258</v>
      </c>
      <c r="D913" s="1">
        <v>0</v>
      </c>
      <c r="E913" s="1" t="s">
        <v>1259</v>
      </c>
      <c r="F913" s="1" t="s">
        <v>1260</v>
      </c>
      <c r="G913" s="1">
        <v>0</v>
      </c>
      <c r="H913" s="1">
        <v>0</v>
      </c>
      <c r="I913" s="1" t="s">
        <v>1604</v>
      </c>
      <c r="J913" s="1" t="s">
        <v>1260</v>
      </c>
      <c r="K913" s="1" t="s">
        <v>1260</v>
      </c>
      <c r="L913" s="7">
        <v>45553</v>
      </c>
      <c r="M913" s="1" t="s">
        <v>1865</v>
      </c>
      <c r="N913" s="1" t="s">
        <v>1840</v>
      </c>
    </row>
    <row r="914" spans="1:14" x14ac:dyDescent="0.3">
      <c r="A914" s="6">
        <v>607753</v>
      </c>
      <c r="B914" s="1" t="s">
        <v>1918</v>
      </c>
      <c r="C914" s="1" t="s">
        <v>1258</v>
      </c>
      <c r="D914" s="1">
        <v>0</v>
      </c>
      <c r="E914" s="1" t="s">
        <v>1259</v>
      </c>
      <c r="F914" s="1" t="s">
        <v>1260</v>
      </c>
      <c r="G914" s="1">
        <v>0</v>
      </c>
      <c r="H914" s="1">
        <v>0</v>
      </c>
      <c r="I914" s="1" t="s">
        <v>1604</v>
      </c>
      <c r="J914" s="1" t="s">
        <v>1261</v>
      </c>
      <c r="K914" s="1" t="s">
        <v>1262</v>
      </c>
      <c r="L914" s="7">
        <v>45553</v>
      </c>
      <c r="M914" s="1" t="s">
        <v>1865</v>
      </c>
      <c r="N914" s="1" t="s">
        <v>1840</v>
      </c>
    </row>
    <row r="915" spans="1:14" x14ac:dyDescent="0.3">
      <c r="A915" s="6">
        <v>701006</v>
      </c>
      <c r="B915" s="1" t="s">
        <v>1919</v>
      </c>
      <c r="C915" s="1" t="s">
        <v>1258</v>
      </c>
      <c r="D915" s="1">
        <v>0</v>
      </c>
      <c r="E915" s="1" t="s">
        <v>1259</v>
      </c>
      <c r="F915" s="1" t="s">
        <v>1260</v>
      </c>
      <c r="G915" s="1">
        <v>0</v>
      </c>
      <c r="H915" s="1">
        <v>0</v>
      </c>
      <c r="I915" s="1" t="s">
        <v>1604</v>
      </c>
      <c r="J915" s="1" t="s">
        <v>1261</v>
      </c>
      <c r="K915" s="1" t="s">
        <v>1262</v>
      </c>
      <c r="L915" s="7">
        <v>45553</v>
      </c>
      <c r="M915" s="1" t="s">
        <v>1865</v>
      </c>
      <c r="N915" s="1" t="s">
        <v>1840</v>
      </c>
    </row>
    <row r="916" spans="1:14" x14ac:dyDescent="0.3">
      <c r="A916" s="6">
        <v>607258</v>
      </c>
      <c r="B916" s="1" t="s">
        <v>1920</v>
      </c>
      <c r="C916" s="1" t="s">
        <v>1258</v>
      </c>
      <c r="D916" s="1">
        <v>0</v>
      </c>
      <c r="E916" s="1" t="s">
        <v>1259</v>
      </c>
      <c r="F916" s="1" t="s">
        <v>1260</v>
      </c>
      <c r="G916" s="1">
        <v>0</v>
      </c>
      <c r="H916" s="1">
        <v>0</v>
      </c>
      <c r="I916" s="1" t="s">
        <v>1604</v>
      </c>
      <c r="J916" s="1" t="s">
        <v>1261</v>
      </c>
      <c r="K916" s="1" t="s">
        <v>1262</v>
      </c>
      <c r="L916" s="7">
        <v>45553</v>
      </c>
      <c r="M916" s="1" t="s">
        <v>1865</v>
      </c>
      <c r="N916" s="1" t="s">
        <v>1840</v>
      </c>
    </row>
    <row r="917" spans="1:14" x14ac:dyDescent="0.3">
      <c r="A917" s="6">
        <v>605095</v>
      </c>
      <c r="B917" s="1" t="s">
        <v>1921</v>
      </c>
      <c r="C917" s="1" t="s">
        <v>1258</v>
      </c>
      <c r="D917" s="1">
        <v>0</v>
      </c>
      <c r="E917" s="1" t="s">
        <v>1266</v>
      </c>
      <c r="F917" s="1" t="s">
        <v>1267</v>
      </c>
      <c r="G917" s="1">
        <v>3</v>
      </c>
      <c r="H917" s="1">
        <v>0</v>
      </c>
      <c r="I917" s="1" t="s">
        <v>1604</v>
      </c>
      <c r="J917" s="1" t="s">
        <v>1261</v>
      </c>
      <c r="K917" s="1" t="s">
        <v>1262</v>
      </c>
      <c r="L917" s="7">
        <v>45553</v>
      </c>
      <c r="M917" s="1" t="s">
        <v>1865</v>
      </c>
      <c r="N917" s="1" t="s">
        <v>1840</v>
      </c>
    </row>
    <row r="918" spans="1:14" x14ac:dyDescent="0.3">
      <c r="A918" s="6">
        <v>607259</v>
      </c>
      <c r="B918" s="1" t="s">
        <v>1921</v>
      </c>
      <c r="C918" s="1" t="s">
        <v>1258</v>
      </c>
      <c r="D918" s="1">
        <v>0</v>
      </c>
      <c r="E918" s="1" t="s">
        <v>1259</v>
      </c>
      <c r="F918" s="1" t="s">
        <v>1260</v>
      </c>
      <c r="G918" s="1">
        <v>0</v>
      </c>
      <c r="H918" s="1">
        <v>0</v>
      </c>
      <c r="I918" s="1" t="s">
        <v>1604</v>
      </c>
      <c r="J918" s="1" t="s">
        <v>1261</v>
      </c>
      <c r="K918" s="1" t="s">
        <v>1262</v>
      </c>
      <c r="L918" s="7">
        <v>45553</v>
      </c>
      <c r="M918" s="1" t="s">
        <v>1865</v>
      </c>
      <c r="N918" s="1" t="s">
        <v>1840</v>
      </c>
    </row>
    <row r="919" spans="1:14" x14ac:dyDescent="0.3">
      <c r="A919" s="6">
        <v>607260</v>
      </c>
      <c r="B919" s="1" t="s">
        <v>1922</v>
      </c>
      <c r="C919" s="1" t="s">
        <v>1258</v>
      </c>
      <c r="D919" s="1">
        <v>0</v>
      </c>
      <c r="E919" s="1" t="s">
        <v>1259</v>
      </c>
      <c r="F919" s="1" t="s">
        <v>1260</v>
      </c>
      <c r="G919" s="1">
        <v>0</v>
      </c>
      <c r="H919" s="1">
        <v>0</v>
      </c>
      <c r="I919" s="1" t="s">
        <v>1604</v>
      </c>
      <c r="J919" s="1" t="s">
        <v>1493</v>
      </c>
      <c r="K919" s="1" t="s">
        <v>1262</v>
      </c>
      <c r="L919" s="7">
        <v>45553</v>
      </c>
      <c r="M919" s="1" t="s">
        <v>1865</v>
      </c>
      <c r="N919" s="1" t="s">
        <v>1840</v>
      </c>
    </row>
    <row r="920" spans="1:14" x14ac:dyDescent="0.3">
      <c r="A920" s="6">
        <v>607262</v>
      </c>
      <c r="B920" s="1" t="s">
        <v>1923</v>
      </c>
      <c r="C920" s="1" t="s">
        <v>1258</v>
      </c>
      <c r="D920" s="1">
        <v>0</v>
      </c>
      <c r="E920" s="1" t="s">
        <v>1259</v>
      </c>
      <c r="F920" s="1" t="s">
        <v>1260</v>
      </c>
      <c r="G920" s="1">
        <v>0</v>
      </c>
      <c r="H920" s="1">
        <v>0</v>
      </c>
      <c r="I920" s="1" t="s">
        <v>1604</v>
      </c>
      <c r="J920" s="1" t="s">
        <v>1260</v>
      </c>
      <c r="K920" s="1" t="s">
        <v>1260</v>
      </c>
      <c r="L920" s="7">
        <v>45538</v>
      </c>
      <c r="M920" s="1" t="s">
        <v>1846</v>
      </c>
      <c r="N920" s="1" t="s">
        <v>1840</v>
      </c>
    </row>
    <row r="921" spans="1:14" x14ac:dyDescent="0.3">
      <c r="A921" s="6">
        <v>609703</v>
      </c>
      <c r="B921" s="1" t="s">
        <v>1924</v>
      </c>
      <c r="C921" s="1" t="s">
        <v>1258</v>
      </c>
      <c r="D921" s="1">
        <v>0</v>
      </c>
      <c r="E921" s="1" t="s">
        <v>1259</v>
      </c>
      <c r="F921" s="1" t="s">
        <v>1260</v>
      </c>
      <c r="G921" s="1">
        <v>0</v>
      </c>
      <c r="H921" s="1">
        <v>0</v>
      </c>
      <c r="I921" s="1" t="s">
        <v>1604</v>
      </c>
      <c r="J921" s="1" t="s">
        <v>1261</v>
      </c>
      <c r="K921" s="1" t="s">
        <v>1262</v>
      </c>
      <c r="L921" s="7">
        <v>45539</v>
      </c>
      <c r="M921" s="1" t="s">
        <v>1842</v>
      </c>
      <c r="N921" s="1" t="s">
        <v>1840</v>
      </c>
    </row>
    <row r="922" spans="1:14" x14ac:dyDescent="0.3">
      <c r="A922" s="6">
        <v>605915</v>
      </c>
      <c r="B922" s="1" t="s">
        <v>1925</v>
      </c>
      <c r="C922" s="1" t="s">
        <v>1258</v>
      </c>
      <c r="D922" s="1">
        <v>0</v>
      </c>
      <c r="E922" s="1" t="s">
        <v>1259</v>
      </c>
      <c r="F922" s="1" t="s">
        <v>1260</v>
      </c>
      <c r="G922" s="1">
        <v>0</v>
      </c>
      <c r="H922" s="1">
        <v>0</v>
      </c>
      <c r="I922" s="1" t="s">
        <v>1604</v>
      </c>
      <c r="J922" s="1" t="s">
        <v>1261</v>
      </c>
      <c r="K922" s="1" t="s">
        <v>1262</v>
      </c>
      <c r="L922" s="7">
        <v>45555</v>
      </c>
      <c r="M922" s="1" t="s">
        <v>1865</v>
      </c>
      <c r="N922" s="1" t="s">
        <v>1840</v>
      </c>
    </row>
    <row r="923" spans="1:14" x14ac:dyDescent="0.3">
      <c r="A923" s="6">
        <v>701398</v>
      </c>
      <c r="B923" s="1" t="s">
        <v>1926</v>
      </c>
      <c r="C923" s="1" t="s">
        <v>1258</v>
      </c>
      <c r="D923" s="1">
        <v>0</v>
      </c>
      <c r="E923" s="1" t="s">
        <v>1259</v>
      </c>
      <c r="F923" s="1" t="s">
        <v>1260</v>
      </c>
      <c r="G923" s="1">
        <v>0</v>
      </c>
      <c r="H923" s="1">
        <v>0</v>
      </c>
      <c r="I923" s="1" t="s">
        <v>1604</v>
      </c>
      <c r="J923" s="1" t="s">
        <v>1260</v>
      </c>
      <c r="K923" s="1" t="s">
        <v>1260</v>
      </c>
      <c r="L923" s="7">
        <v>45535</v>
      </c>
      <c r="M923" s="1" t="s">
        <v>1927</v>
      </c>
      <c r="N923" s="1" t="s">
        <v>1840</v>
      </c>
    </row>
    <row r="924" spans="1:14" x14ac:dyDescent="0.3">
      <c r="A924" s="6">
        <v>607287</v>
      </c>
      <c r="B924" s="1" t="s">
        <v>1928</v>
      </c>
      <c r="C924" s="1" t="s">
        <v>1258</v>
      </c>
      <c r="D924" s="1">
        <v>0</v>
      </c>
      <c r="E924" s="1" t="s">
        <v>1259</v>
      </c>
      <c r="F924" s="1" t="s">
        <v>1260</v>
      </c>
      <c r="G924" s="1">
        <v>0</v>
      </c>
      <c r="H924" s="1">
        <v>0</v>
      </c>
      <c r="I924" s="1" t="s">
        <v>1604</v>
      </c>
      <c r="J924" s="1" t="s">
        <v>1260</v>
      </c>
      <c r="K924" s="1" t="s">
        <v>1260</v>
      </c>
      <c r="L924" s="7">
        <v>45553</v>
      </c>
      <c r="M924" s="1" t="s">
        <v>1842</v>
      </c>
      <c r="N924" s="1" t="s">
        <v>1840</v>
      </c>
    </row>
    <row r="925" spans="1:14" x14ac:dyDescent="0.3">
      <c r="A925" s="6">
        <v>607758</v>
      </c>
      <c r="B925" s="1" t="s">
        <v>1929</v>
      </c>
      <c r="C925" s="1" t="s">
        <v>1258</v>
      </c>
      <c r="D925" s="1">
        <v>0</v>
      </c>
      <c r="E925" s="1" t="s">
        <v>1259</v>
      </c>
      <c r="F925" s="1" t="s">
        <v>1260</v>
      </c>
      <c r="G925" s="1">
        <v>0</v>
      </c>
      <c r="H925" s="1">
        <v>0</v>
      </c>
      <c r="I925" s="1" t="s">
        <v>1604</v>
      </c>
      <c r="J925" s="1" t="s">
        <v>1261</v>
      </c>
      <c r="K925" s="1" t="s">
        <v>1262</v>
      </c>
      <c r="L925" s="7">
        <v>45541</v>
      </c>
      <c r="M925" s="1" t="s">
        <v>1850</v>
      </c>
      <c r="N925" s="1" t="s">
        <v>1840</v>
      </c>
    </row>
    <row r="926" spans="1:14" x14ac:dyDescent="0.3">
      <c r="A926" s="6">
        <v>609806</v>
      </c>
      <c r="B926" s="1" t="s">
        <v>1930</v>
      </c>
      <c r="C926" s="1" t="s">
        <v>1258</v>
      </c>
      <c r="D926" s="1">
        <v>0</v>
      </c>
      <c r="E926" s="1" t="s">
        <v>1259</v>
      </c>
      <c r="F926" s="1" t="s">
        <v>1260</v>
      </c>
      <c r="G926" s="1">
        <v>0</v>
      </c>
      <c r="H926" s="1">
        <v>0</v>
      </c>
      <c r="I926" s="1" t="s">
        <v>1604</v>
      </c>
      <c r="J926" s="1" t="s">
        <v>1260</v>
      </c>
      <c r="K926" s="1" t="s">
        <v>1260</v>
      </c>
      <c r="L926" s="7">
        <v>45556</v>
      </c>
      <c r="M926" s="1" t="s">
        <v>1846</v>
      </c>
      <c r="N926" s="1" t="s">
        <v>1840</v>
      </c>
    </row>
    <row r="927" spans="1:14" x14ac:dyDescent="0.3">
      <c r="A927" s="6">
        <v>607295</v>
      </c>
      <c r="B927" s="1" t="s">
        <v>1931</v>
      </c>
      <c r="C927" s="1" t="s">
        <v>1258</v>
      </c>
      <c r="D927" s="1">
        <v>0</v>
      </c>
      <c r="E927" s="1" t="s">
        <v>1259</v>
      </c>
      <c r="F927" s="1" t="s">
        <v>1260</v>
      </c>
      <c r="G927" s="1">
        <v>0</v>
      </c>
      <c r="H927" s="1">
        <v>0</v>
      </c>
      <c r="I927" s="1" t="s">
        <v>1604</v>
      </c>
      <c r="J927" s="1" t="s">
        <v>1260</v>
      </c>
      <c r="K927" s="1" t="s">
        <v>1260</v>
      </c>
      <c r="L927" s="7">
        <v>45537</v>
      </c>
      <c r="M927" s="1" t="s">
        <v>1839</v>
      </c>
      <c r="N927" s="1" t="s">
        <v>1840</v>
      </c>
    </row>
    <row r="928" spans="1:14" x14ac:dyDescent="0.3">
      <c r="A928" s="6">
        <v>607302</v>
      </c>
      <c r="B928" s="1" t="s">
        <v>1932</v>
      </c>
      <c r="C928" s="1" t="s">
        <v>1258</v>
      </c>
      <c r="D928" s="1">
        <v>0</v>
      </c>
      <c r="E928" s="1" t="s">
        <v>1259</v>
      </c>
      <c r="F928" s="1" t="s">
        <v>1260</v>
      </c>
      <c r="G928" s="1">
        <v>0</v>
      </c>
      <c r="H928" s="1">
        <v>0</v>
      </c>
      <c r="I928" s="1" t="s">
        <v>1604</v>
      </c>
      <c r="J928" s="1" t="s">
        <v>1493</v>
      </c>
      <c r="K928" s="1" t="s">
        <v>1262</v>
      </c>
      <c r="L928" s="7">
        <v>45539</v>
      </c>
      <c r="M928" s="1" t="s">
        <v>1865</v>
      </c>
      <c r="N928" s="1" t="s">
        <v>1840</v>
      </c>
    </row>
    <row r="929" spans="1:14" x14ac:dyDescent="0.3">
      <c r="A929" s="6">
        <v>606182</v>
      </c>
      <c r="B929" s="1" t="s">
        <v>1933</v>
      </c>
      <c r="C929" s="1" t="s">
        <v>1258</v>
      </c>
      <c r="D929" s="1">
        <v>0</v>
      </c>
      <c r="E929" s="1" t="s">
        <v>1259</v>
      </c>
      <c r="F929" s="1" t="s">
        <v>1260</v>
      </c>
      <c r="G929" s="1">
        <v>0</v>
      </c>
      <c r="H929" s="1">
        <v>0</v>
      </c>
      <c r="I929" s="1" t="s">
        <v>1604</v>
      </c>
      <c r="J929" s="1" t="s">
        <v>1261</v>
      </c>
      <c r="K929" s="1" t="s">
        <v>1262</v>
      </c>
      <c r="L929" s="7">
        <v>45553</v>
      </c>
      <c r="M929" s="1" t="s">
        <v>1850</v>
      </c>
      <c r="N929" s="1" t="s">
        <v>1840</v>
      </c>
    </row>
    <row r="930" spans="1:14" x14ac:dyDescent="0.3">
      <c r="A930" s="6">
        <v>605912</v>
      </c>
      <c r="B930" s="1" t="s">
        <v>1934</v>
      </c>
      <c r="C930" s="1" t="s">
        <v>1258</v>
      </c>
      <c r="D930" s="1">
        <v>0</v>
      </c>
      <c r="E930" s="1" t="s">
        <v>1259</v>
      </c>
      <c r="F930" s="1" t="s">
        <v>1260</v>
      </c>
      <c r="G930" s="1">
        <v>0</v>
      </c>
      <c r="H930" s="1">
        <v>0</v>
      </c>
      <c r="I930" s="1" t="s">
        <v>1604</v>
      </c>
      <c r="J930" s="1" t="s">
        <v>1260</v>
      </c>
      <c r="K930" s="1" t="s">
        <v>1260</v>
      </c>
      <c r="L930" s="7">
        <v>45541</v>
      </c>
      <c r="M930" s="1" t="s">
        <v>1848</v>
      </c>
      <c r="N930" s="1" t="s">
        <v>1840</v>
      </c>
    </row>
    <row r="931" spans="1:14" x14ac:dyDescent="0.3">
      <c r="A931" s="6">
        <v>607309</v>
      </c>
      <c r="B931" s="1" t="s">
        <v>1382</v>
      </c>
      <c r="C931" s="1" t="s">
        <v>1258</v>
      </c>
      <c r="D931" s="1">
        <v>0</v>
      </c>
      <c r="E931" s="1" t="s">
        <v>1259</v>
      </c>
      <c r="F931" s="1" t="s">
        <v>1260</v>
      </c>
      <c r="G931" s="1">
        <v>0</v>
      </c>
      <c r="H931" s="1">
        <v>0</v>
      </c>
      <c r="I931" s="1" t="s">
        <v>1604</v>
      </c>
      <c r="J931" s="1" t="s">
        <v>1261</v>
      </c>
      <c r="K931" s="1" t="s">
        <v>1262</v>
      </c>
      <c r="L931" s="7">
        <v>45553</v>
      </c>
      <c r="M931" s="1" t="s">
        <v>1842</v>
      </c>
      <c r="N931" s="1" t="s">
        <v>1840</v>
      </c>
    </row>
    <row r="932" spans="1:14" x14ac:dyDescent="0.3">
      <c r="A932" s="6">
        <v>607308</v>
      </c>
      <c r="B932" s="1" t="s">
        <v>1382</v>
      </c>
      <c r="C932" s="1" t="s">
        <v>1258</v>
      </c>
      <c r="D932" s="1">
        <v>0</v>
      </c>
      <c r="E932" s="1" t="s">
        <v>1259</v>
      </c>
      <c r="F932" s="1" t="s">
        <v>1260</v>
      </c>
      <c r="G932" s="1">
        <v>0</v>
      </c>
      <c r="H932" s="1">
        <v>0</v>
      </c>
      <c r="I932" s="1" t="s">
        <v>1604</v>
      </c>
      <c r="J932" s="1" t="s">
        <v>1261</v>
      </c>
      <c r="K932" s="1" t="s">
        <v>1262</v>
      </c>
      <c r="L932" s="7">
        <v>45553</v>
      </c>
      <c r="M932" s="1" t="s">
        <v>1842</v>
      </c>
      <c r="N932" s="1" t="s">
        <v>1840</v>
      </c>
    </row>
    <row r="933" spans="1:14" x14ac:dyDescent="0.3">
      <c r="A933" s="6">
        <v>607311</v>
      </c>
      <c r="B933" s="1" t="s">
        <v>1935</v>
      </c>
      <c r="C933" s="1" t="s">
        <v>1258</v>
      </c>
      <c r="D933" s="1">
        <v>0</v>
      </c>
      <c r="E933" s="1" t="s">
        <v>1259</v>
      </c>
      <c r="F933" s="1" t="s">
        <v>1260</v>
      </c>
      <c r="G933" s="1">
        <v>0</v>
      </c>
      <c r="H933" s="1">
        <v>0</v>
      </c>
      <c r="I933" s="1" t="s">
        <v>1604</v>
      </c>
      <c r="J933" s="1" t="s">
        <v>1261</v>
      </c>
      <c r="K933" s="1" t="s">
        <v>1262</v>
      </c>
      <c r="L933" s="7">
        <v>45539</v>
      </c>
      <c r="M933" s="1" t="s">
        <v>1839</v>
      </c>
      <c r="N933" s="1" t="s">
        <v>1840</v>
      </c>
    </row>
    <row r="934" spans="1:14" x14ac:dyDescent="0.3">
      <c r="A934" s="6">
        <v>605838</v>
      </c>
      <c r="B934" s="1" t="s">
        <v>1936</v>
      </c>
      <c r="C934" s="1" t="s">
        <v>1258</v>
      </c>
      <c r="D934" s="1">
        <v>0</v>
      </c>
      <c r="E934" s="1" t="s">
        <v>1259</v>
      </c>
      <c r="F934" s="1" t="s">
        <v>1260</v>
      </c>
      <c r="G934" s="1">
        <v>0</v>
      </c>
      <c r="H934" s="1">
        <v>0</v>
      </c>
      <c r="I934" s="1" t="s">
        <v>1604</v>
      </c>
      <c r="J934" s="1" t="s">
        <v>1260</v>
      </c>
      <c r="K934" s="1" t="s">
        <v>1260</v>
      </c>
      <c r="L934" s="7">
        <v>45554</v>
      </c>
      <c r="M934" s="1" t="s">
        <v>1839</v>
      </c>
      <c r="N934" s="1" t="s">
        <v>1840</v>
      </c>
    </row>
    <row r="935" spans="1:14" x14ac:dyDescent="0.3">
      <c r="A935" s="6">
        <v>607314</v>
      </c>
      <c r="B935" s="1" t="s">
        <v>1937</v>
      </c>
      <c r="C935" s="1" t="s">
        <v>1258</v>
      </c>
      <c r="D935" s="1">
        <v>0</v>
      </c>
      <c r="E935" s="1" t="s">
        <v>1259</v>
      </c>
      <c r="F935" s="1" t="s">
        <v>1260</v>
      </c>
      <c r="G935" s="1">
        <v>0</v>
      </c>
      <c r="H935" s="1">
        <v>0</v>
      </c>
      <c r="I935" s="1" t="s">
        <v>1604</v>
      </c>
      <c r="J935" s="1" t="s">
        <v>1261</v>
      </c>
      <c r="K935" s="1" t="s">
        <v>1262</v>
      </c>
      <c r="L935" s="7">
        <v>45555</v>
      </c>
      <c r="M935" s="1" t="s">
        <v>1865</v>
      </c>
      <c r="N935" s="1" t="s">
        <v>1840</v>
      </c>
    </row>
    <row r="936" spans="1:14" x14ac:dyDescent="0.3">
      <c r="A936" s="6">
        <v>607322</v>
      </c>
      <c r="B936" s="1" t="s">
        <v>358</v>
      </c>
      <c r="C936" s="1" t="s">
        <v>1258</v>
      </c>
      <c r="D936" s="1">
        <v>0</v>
      </c>
      <c r="E936" s="1" t="s">
        <v>1259</v>
      </c>
      <c r="F936" s="1" t="s">
        <v>1260</v>
      </c>
      <c r="G936" s="1">
        <v>0</v>
      </c>
      <c r="H936" s="1">
        <v>0</v>
      </c>
      <c r="I936" s="1" t="s">
        <v>1604</v>
      </c>
      <c r="J936" s="1" t="s">
        <v>1261</v>
      </c>
      <c r="K936" s="1" t="s">
        <v>1262</v>
      </c>
      <c r="L936" s="7">
        <v>45535</v>
      </c>
      <c r="M936" s="1" t="s">
        <v>1842</v>
      </c>
      <c r="N936" s="1" t="s">
        <v>1840</v>
      </c>
    </row>
    <row r="937" spans="1:14" x14ac:dyDescent="0.3">
      <c r="A937" s="6">
        <v>605751</v>
      </c>
      <c r="B937" s="1" t="s">
        <v>1938</v>
      </c>
      <c r="C937" s="1" t="s">
        <v>1258</v>
      </c>
      <c r="D937" s="1">
        <v>0</v>
      </c>
      <c r="E937" s="1" t="s">
        <v>1259</v>
      </c>
      <c r="F937" s="1" t="s">
        <v>1260</v>
      </c>
      <c r="G937" s="1">
        <v>0</v>
      </c>
      <c r="H937" s="1">
        <v>0</v>
      </c>
      <c r="I937" s="1" t="s">
        <v>1604</v>
      </c>
      <c r="J937" s="1" t="s">
        <v>1261</v>
      </c>
      <c r="K937" s="1" t="s">
        <v>1262</v>
      </c>
      <c r="L937" s="7">
        <v>45542</v>
      </c>
      <c r="M937" s="1" t="s">
        <v>1850</v>
      </c>
      <c r="N937" s="1" t="s">
        <v>1840</v>
      </c>
    </row>
    <row r="938" spans="1:14" x14ac:dyDescent="0.3">
      <c r="A938" s="6">
        <v>607335</v>
      </c>
      <c r="B938" s="1" t="s">
        <v>1939</v>
      </c>
      <c r="C938" s="1" t="s">
        <v>1258</v>
      </c>
      <c r="D938" s="1">
        <v>0</v>
      </c>
      <c r="E938" s="1" t="s">
        <v>1259</v>
      </c>
      <c r="F938" s="1" t="s">
        <v>1260</v>
      </c>
      <c r="G938" s="1">
        <v>0</v>
      </c>
      <c r="H938" s="1">
        <v>0</v>
      </c>
      <c r="I938" s="1" t="s">
        <v>1604</v>
      </c>
      <c r="J938" s="1" t="s">
        <v>1261</v>
      </c>
      <c r="K938" s="1" t="s">
        <v>1262</v>
      </c>
      <c r="L938" s="7">
        <v>45553</v>
      </c>
      <c r="M938" s="1" t="s">
        <v>1865</v>
      </c>
      <c r="N938" s="1" t="s">
        <v>1840</v>
      </c>
    </row>
    <row r="939" spans="1:14" x14ac:dyDescent="0.3">
      <c r="A939" s="6">
        <v>607743</v>
      </c>
      <c r="B939" s="1" t="s">
        <v>1940</v>
      </c>
      <c r="C939" s="1" t="s">
        <v>1258</v>
      </c>
      <c r="D939" s="1">
        <v>0</v>
      </c>
      <c r="E939" s="1" t="s">
        <v>1259</v>
      </c>
      <c r="F939" s="1" t="s">
        <v>1260</v>
      </c>
      <c r="G939" s="1">
        <v>0</v>
      </c>
      <c r="H939" s="1">
        <v>0</v>
      </c>
      <c r="I939" s="1" t="s">
        <v>1604</v>
      </c>
      <c r="J939" s="1" t="s">
        <v>1493</v>
      </c>
      <c r="K939" s="1" t="s">
        <v>1262</v>
      </c>
      <c r="L939" s="7">
        <v>45553</v>
      </c>
      <c r="M939" s="1" t="s">
        <v>1842</v>
      </c>
      <c r="N939" s="1" t="s">
        <v>1840</v>
      </c>
    </row>
    <row r="940" spans="1:14" x14ac:dyDescent="0.3">
      <c r="A940" s="6">
        <v>701634</v>
      </c>
      <c r="B940" s="1" t="s">
        <v>1941</v>
      </c>
      <c r="C940" s="1" t="s">
        <v>1258</v>
      </c>
      <c r="D940" s="1">
        <v>0</v>
      </c>
      <c r="E940" s="1" t="s">
        <v>1259</v>
      </c>
      <c r="F940" s="1" t="s">
        <v>1260</v>
      </c>
      <c r="G940" s="1">
        <v>0</v>
      </c>
      <c r="H940" s="1">
        <v>0</v>
      </c>
      <c r="I940" s="1" t="s">
        <v>1604</v>
      </c>
      <c r="J940" s="1" t="s">
        <v>1493</v>
      </c>
      <c r="K940" s="1" t="s">
        <v>1262</v>
      </c>
      <c r="L940" s="7">
        <v>45539</v>
      </c>
      <c r="M940" s="1" t="s">
        <v>1865</v>
      </c>
      <c r="N940" s="1" t="s">
        <v>1840</v>
      </c>
    </row>
    <row r="941" spans="1:14" x14ac:dyDescent="0.3">
      <c r="A941" s="6">
        <v>605033</v>
      </c>
      <c r="B941" s="1" t="s">
        <v>1942</v>
      </c>
      <c r="C941" s="1" t="s">
        <v>1258</v>
      </c>
      <c r="D941" s="1">
        <v>0</v>
      </c>
      <c r="E941" s="1" t="s">
        <v>1259</v>
      </c>
      <c r="F941" s="1" t="s">
        <v>1260</v>
      </c>
      <c r="G941" s="1">
        <v>0</v>
      </c>
      <c r="H941" s="1">
        <v>0</v>
      </c>
      <c r="I941" s="1" t="s">
        <v>1604</v>
      </c>
      <c r="J941" s="1" t="s">
        <v>1261</v>
      </c>
      <c r="K941" s="1" t="s">
        <v>1262</v>
      </c>
      <c r="L941" s="7">
        <v>45541</v>
      </c>
      <c r="M941" s="1" t="s">
        <v>1865</v>
      </c>
      <c r="N941" s="1" t="s">
        <v>1840</v>
      </c>
    </row>
    <row r="942" spans="1:14" x14ac:dyDescent="0.3">
      <c r="A942" s="6">
        <v>609966</v>
      </c>
      <c r="B942" s="1" t="s">
        <v>1943</v>
      </c>
      <c r="C942" s="1" t="s">
        <v>1258</v>
      </c>
      <c r="D942" s="1">
        <v>0</v>
      </c>
      <c r="E942" s="1" t="s">
        <v>1259</v>
      </c>
      <c r="F942" s="1" t="s">
        <v>1260</v>
      </c>
      <c r="G942" s="1">
        <v>0</v>
      </c>
      <c r="H942" s="1">
        <v>0</v>
      </c>
      <c r="I942" s="1" t="s">
        <v>1604</v>
      </c>
      <c r="J942" s="1" t="s">
        <v>1261</v>
      </c>
      <c r="K942" s="1" t="s">
        <v>1262</v>
      </c>
      <c r="L942" s="7">
        <v>45553</v>
      </c>
      <c r="M942" s="1" t="s">
        <v>1850</v>
      </c>
      <c r="N942" s="1" t="s">
        <v>1840</v>
      </c>
    </row>
    <row r="943" spans="1:14" x14ac:dyDescent="0.3">
      <c r="A943" s="6">
        <v>605397</v>
      </c>
      <c r="B943" s="1" t="s">
        <v>1944</v>
      </c>
      <c r="C943" s="1" t="s">
        <v>1258</v>
      </c>
      <c r="D943" s="1">
        <v>0</v>
      </c>
      <c r="E943" s="1" t="s">
        <v>1259</v>
      </c>
      <c r="F943" s="1" t="s">
        <v>1260</v>
      </c>
      <c r="G943" s="1">
        <v>0</v>
      </c>
      <c r="H943" s="1">
        <v>0</v>
      </c>
      <c r="I943" s="1" t="s">
        <v>1604</v>
      </c>
      <c r="J943" s="1" t="s">
        <v>1261</v>
      </c>
      <c r="K943" s="1" t="s">
        <v>1262</v>
      </c>
      <c r="L943" s="7">
        <v>45551</v>
      </c>
      <c r="M943" s="1" t="s">
        <v>1842</v>
      </c>
      <c r="N943" s="1" t="s">
        <v>1840</v>
      </c>
    </row>
    <row r="944" spans="1:14" x14ac:dyDescent="0.3">
      <c r="A944" s="6">
        <v>605619</v>
      </c>
      <c r="B944" s="1" t="s">
        <v>1945</v>
      </c>
      <c r="C944" s="1" t="s">
        <v>1258</v>
      </c>
      <c r="D944" s="1">
        <v>0</v>
      </c>
      <c r="E944" s="1" t="s">
        <v>1259</v>
      </c>
      <c r="F944" s="1" t="s">
        <v>1260</v>
      </c>
      <c r="G944" s="1">
        <v>0</v>
      </c>
      <c r="H944" s="1">
        <v>0</v>
      </c>
      <c r="I944" s="1" t="s">
        <v>1604</v>
      </c>
      <c r="J944" s="1" t="s">
        <v>1261</v>
      </c>
      <c r="K944" s="1" t="s">
        <v>1262</v>
      </c>
      <c r="L944" s="7">
        <v>45534</v>
      </c>
      <c r="M944" s="1" t="s">
        <v>1839</v>
      </c>
      <c r="N944" s="1" t="s">
        <v>1840</v>
      </c>
    </row>
    <row r="945" spans="1:14" x14ac:dyDescent="0.3">
      <c r="A945" s="6">
        <v>607345</v>
      </c>
      <c r="B945" s="1" t="s">
        <v>1945</v>
      </c>
      <c r="C945" s="1" t="s">
        <v>1258</v>
      </c>
      <c r="D945" s="1">
        <v>0</v>
      </c>
      <c r="E945" s="1" t="s">
        <v>1259</v>
      </c>
      <c r="F945" s="1" t="s">
        <v>1260</v>
      </c>
      <c r="G945" s="1">
        <v>0</v>
      </c>
      <c r="H945" s="1">
        <v>0</v>
      </c>
      <c r="I945" s="1" t="s">
        <v>1604</v>
      </c>
      <c r="J945" s="1" t="s">
        <v>1261</v>
      </c>
      <c r="K945" s="1" t="s">
        <v>1262</v>
      </c>
      <c r="L945" s="7">
        <v>45534</v>
      </c>
      <c r="M945" s="1" t="s">
        <v>1839</v>
      </c>
      <c r="N945" s="1" t="s">
        <v>1840</v>
      </c>
    </row>
    <row r="946" spans="1:14" x14ac:dyDescent="0.3">
      <c r="A946" s="6">
        <v>606673</v>
      </c>
      <c r="B946" s="1" t="s">
        <v>1946</v>
      </c>
      <c r="C946" s="1" t="s">
        <v>1258</v>
      </c>
      <c r="D946" s="1">
        <v>0</v>
      </c>
      <c r="E946" s="1" t="s">
        <v>1259</v>
      </c>
      <c r="F946" s="1" t="s">
        <v>1260</v>
      </c>
      <c r="G946" s="1">
        <v>0</v>
      </c>
      <c r="H946" s="1">
        <v>0</v>
      </c>
      <c r="I946" s="1" t="s">
        <v>1604</v>
      </c>
      <c r="J946" s="1" t="s">
        <v>1261</v>
      </c>
      <c r="K946" s="1" t="s">
        <v>1262</v>
      </c>
      <c r="L946" s="7">
        <v>45534</v>
      </c>
      <c r="M946" s="1" t="s">
        <v>1839</v>
      </c>
      <c r="N946" s="1" t="s">
        <v>1840</v>
      </c>
    </row>
    <row r="947" spans="1:14" x14ac:dyDescent="0.3">
      <c r="A947" s="6">
        <v>607346</v>
      </c>
      <c r="B947" s="1" t="s">
        <v>1947</v>
      </c>
      <c r="C947" s="1" t="s">
        <v>1258</v>
      </c>
      <c r="D947" s="1">
        <v>0</v>
      </c>
      <c r="E947" s="1" t="s">
        <v>1259</v>
      </c>
      <c r="F947" s="1" t="s">
        <v>1260</v>
      </c>
      <c r="G947" s="1">
        <v>0</v>
      </c>
      <c r="H947" s="1">
        <v>0</v>
      </c>
      <c r="I947" s="1" t="s">
        <v>1604</v>
      </c>
      <c r="J947" s="1" t="s">
        <v>1261</v>
      </c>
      <c r="K947" s="1" t="s">
        <v>1262</v>
      </c>
      <c r="L947" s="7">
        <v>45542</v>
      </c>
      <c r="M947" s="1" t="s">
        <v>1842</v>
      </c>
      <c r="N947" s="1" t="s">
        <v>1840</v>
      </c>
    </row>
    <row r="948" spans="1:14" x14ac:dyDescent="0.3">
      <c r="A948" s="6">
        <v>606676</v>
      </c>
      <c r="B948" s="1" t="s">
        <v>1948</v>
      </c>
      <c r="C948" s="1" t="s">
        <v>1258</v>
      </c>
      <c r="D948" s="1">
        <v>0</v>
      </c>
      <c r="E948" s="1" t="s">
        <v>1259</v>
      </c>
      <c r="F948" s="1" t="s">
        <v>1260</v>
      </c>
      <c r="G948" s="1">
        <v>0</v>
      </c>
      <c r="H948" s="1">
        <v>0</v>
      </c>
      <c r="I948" s="1" t="s">
        <v>1604</v>
      </c>
      <c r="J948" s="1" t="s">
        <v>1260</v>
      </c>
      <c r="K948" s="1" t="s">
        <v>1260</v>
      </c>
      <c r="L948" s="7">
        <v>45538</v>
      </c>
      <c r="M948" s="1" t="s">
        <v>1865</v>
      </c>
      <c r="N948" s="1" t="s">
        <v>1840</v>
      </c>
    </row>
    <row r="949" spans="1:14" x14ac:dyDescent="0.3">
      <c r="A949" s="6">
        <v>606283</v>
      </c>
      <c r="B949" s="1" t="s">
        <v>1949</v>
      </c>
      <c r="C949" s="1" t="s">
        <v>1258</v>
      </c>
      <c r="D949" s="1">
        <v>0</v>
      </c>
      <c r="E949" s="1" t="s">
        <v>1259</v>
      </c>
      <c r="F949" s="1" t="s">
        <v>1260</v>
      </c>
      <c r="G949" s="1">
        <v>0</v>
      </c>
      <c r="H949" s="1">
        <v>0</v>
      </c>
      <c r="I949" s="1" t="s">
        <v>1604</v>
      </c>
      <c r="J949" s="1" t="s">
        <v>1261</v>
      </c>
      <c r="K949" s="1" t="s">
        <v>1262</v>
      </c>
      <c r="L949" s="7">
        <v>45551</v>
      </c>
      <c r="M949" s="1" t="s">
        <v>1865</v>
      </c>
      <c r="N949" s="1" t="s">
        <v>1840</v>
      </c>
    </row>
    <row r="950" spans="1:14" x14ac:dyDescent="0.3">
      <c r="A950" s="8">
        <v>701843</v>
      </c>
      <c r="B950" s="9" t="s">
        <v>1950</v>
      </c>
      <c r="C950" s="9" t="s">
        <v>1258</v>
      </c>
      <c r="D950" s="9">
        <v>0</v>
      </c>
      <c r="E950" s="9" t="s">
        <v>1259</v>
      </c>
      <c r="F950" s="1" t="s">
        <v>1260</v>
      </c>
      <c r="G950" s="1">
        <v>0</v>
      </c>
      <c r="H950" s="1">
        <v>0</v>
      </c>
      <c r="I950" s="9" t="s">
        <v>1604</v>
      </c>
      <c r="J950" s="9" t="s">
        <v>1260</v>
      </c>
      <c r="K950" s="9" t="s">
        <v>1260</v>
      </c>
      <c r="L950" s="7">
        <v>45558</v>
      </c>
      <c r="M950" s="9" t="s">
        <v>1842</v>
      </c>
      <c r="N950" s="9" t="s">
        <v>1840</v>
      </c>
    </row>
    <row r="951" spans="1:14" x14ac:dyDescent="0.3">
      <c r="A951" s="6">
        <v>606784</v>
      </c>
      <c r="B951" s="1" t="s">
        <v>1951</v>
      </c>
      <c r="C951" s="1" t="s">
        <v>1258</v>
      </c>
      <c r="D951" s="1">
        <v>0</v>
      </c>
      <c r="E951" s="1" t="s">
        <v>1275</v>
      </c>
      <c r="F951" s="1" t="s">
        <v>1260</v>
      </c>
      <c r="G951" s="1">
        <v>0</v>
      </c>
      <c r="H951" s="1">
        <v>0</v>
      </c>
      <c r="I951" s="1" t="s">
        <v>1604</v>
      </c>
      <c r="J951" s="1" t="s">
        <v>1261</v>
      </c>
      <c r="K951" s="1" t="s">
        <v>1262</v>
      </c>
      <c r="L951" s="7">
        <v>45551</v>
      </c>
      <c r="M951" s="1" t="s">
        <v>1842</v>
      </c>
      <c r="N951" s="1" t="s">
        <v>1840</v>
      </c>
    </row>
    <row r="952" spans="1:14" x14ac:dyDescent="0.3">
      <c r="A952" s="6">
        <v>607354</v>
      </c>
      <c r="B952" s="1" t="s">
        <v>1952</v>
      </c>
      <c r="C952" s="1" t="s">
        <v>1258</v>
      </c>
      <c r="D952" s="1">
        <v>0</v>
      </c>
      <c r="E952" s="1" t="s">
        <v>1259</v>
      </c>
      <c r="F952" s="1" t="s">
        <v>1260</v>
      </c>
      <c r="G952" s="1">
        <v>0</v>
      </c>
      <c r="H952" s="1">
        <v>0</v>
      </c>
      <c r="I952" s="1" t="s">
        <v>1604</v>
      </c>
      <c r="J952" s="1" t="s">
        <v>1493</v>
      </c>
      <c r="K952" s="1" t="s">
        <v>1262</v>
      </c>
      <c r="L952" s="7">
        <v>45551</v>
      </c>
      <c r="M952" s="1" t="s">
        <v>1839</v>
      </c>
      <c r="N952" s="1" t="s">
        <v>1840</v>
      </c>
    </row>
    <row r="953" spans="1:14" x14ac:dyDescent="0.3">
      <c r="A953" s="6">
        <v>606245</v>
      </c>
      <c r="B953" s="1" t="s">
        <v>1953</v>
      </c>
      <c r="C953" s="1" t="s">
        <v>1258</v>
      </c>
      <c r="D953" s="1">
        <v>0</v>
      </c>
      <c r="E953" s="1" t="s">
        <v>1259</v>
      </c>
      <c r="F953" s="1" t="s">
        <v>1260</v>
      </c>
      <c r="G953" s="1">
        <v>0</v>
      </c>
      <c r="H953" s="1">
        <v>0</v>
      </c>
      <c r="I953" s="1" t="s">
        <v>1604</v>
      </c>
      <c r="J953" s="1" t="s">
        <v>1261</v>
      </c>
      <c r="K953" s="1" t="s">
        <v>1262</v>
      </c>
      <c r="L953" s="7">
        <v>45539</v>
      </c>
      <c r="M953" s="1" t="s">
        <v>1839</v>
      </c>
      <c r="N953" s="1" t="s">
        <v>1840</v>
      </c>
    </row>
    <row r="954" spans="1:14" x14ac:dyDescent="0.3">
      <c r="A954" s="6">
        <v>605307</v>
      </c>
      <c r="B954" s="1" t="s">
        <v>1954</v>
      </c>
      <c r="C954" s="1" t="s">
        <v>1258</v>
      </c>
      <c r="D954" s="1">
        <v>0</v>
      </c>
      <c r="E954" s="1" t="s">
        <v>1259</v>
      </c>
      <c r="F954" s="1" t="s">
        <v>1260</v>
      </c>
      <c r="G954" s="1">
        <v>0</v>
      </c>
      <c r="H954" s="1">
        <v>0</v>
      </c>
      <c r="I954" s="1" t="s">
        <v>1604</v>
      </c>
      <c r="J954" s="1" t="s">
        <v>1261</v>
      </c>
      <c r="K954" s="1" t="s">
        <v>1262</v>
      </c>
      <c r="L954" s="7">
        <v>45551</v>
      </c>
      <c r="M954" s="1" t="s">
        <v>1839</v>
      </c>
      <c r="N954" s="1" t="s">
        <v>1840</v>
      </c>
    </row>
    <row r="955" spans="1:14" x14ac:dyDescent="0.3">
      <c r="A955" s="6">
        <v>607360</v>
      </c>
      <c r="B955" s="1" t="s">
        <v>1954</v>
      </c>
      <c r="C955" s="1" t="s">
        <v>1258</v>
      </c>
      <c r="D955" s="1">
        <v>0</v>
      </c>
      <c r="E955" s="1" t="s">
        <v>1259</v>
      </c>
      <c r="F955" s="1" t="s">
        <v>1260</v>
      </c>
      <c r="G955" s="1">
        <v>0</v>
      </c>
      <c r="H955" s="1">
        <v>0</v>
      </c>
      <c r="I955" s="1" t="s">
        <v>1604</v>
      </c>
      <c r="J955" s="1" t="s">
        <v>1493</v>
      </c>
      <c r="K955" s="1" t="s">
        <v>1262</v>
      </c>
      <c r="L955" s="7">
        <v>45541</v>
      </c>
      <c r="M955" s="1" t="s">
        <v>1839</v>
      </c>
      <c r="N955" s="1" t="s">
        <v>1840</v>
      </c>
    </row>
    <row r="956" spans="1:14" x14ac:dyDescent="0.3">
      <c r="A956" s="6">
        <v>605360</v>
      </c>
      <c r="B956" s="1" t="s">
        <v>1955</v>
      </c>
      <c r="C956" s="1" t="s">
        <v>1258</v>
      </c>
      <c r="D956" s="1">
        <v>0</v>
      </c>
      <c r="E956" s="1" t="s">
        <v>1259</v>
      </c>
      <c r="F956" s="1" t="s">
        <v>1260</v>
      </c>
      <c r="G956" s="1">
        <v>0</v>
      </c>
      <c r="H956" s="1">
        <v>0</v>
      </c>
      <c r="I956" s="1" t="s">
        <v>1604</v>
      </c>
      <c r="J956" s="1" t="s">
        <v>1261</v>
      </c>
      <c r="K956" s="1" t="s">
        <v>1262</v>
      </c>
      <c r="L956" s="7">
        <v>45542</v>
      </c>
      <c r="M956" s="1" t="s">
        <v>1839</v>
      </c>
      <c r="N956" s="1" t="s">
        <v>1840</v>
      </c>
    </row>
    <row r="957" spans="1:14" x14ac:dyDescent="0.3">
      <c r="A957" s="6">
        <v>607732</v>
      </c>
      <c r="B957" s="1" t="s">
        <v>1956</v>
      </c>
      <c r="C957" s="1" t="s">
        <v>1258</v>
      </c>
      <c r="D957" s="1">
        <v>0</v>
      </c>
      <c r="E957" s="1" t="s">
        <v>1259</v>
      </c>
      <c r="F957" s="1" t="s">
        <v>1260</v>
      </c>
      <c r="G957" s="1">
        <v>0</v>
      </c>
      <c r="H957" s="1">
        <v>0</v>
      </c>
      <c r="I957" s="1" t="s">
        <v>1604</v>
      </c>
      <c r="J957" s="1" t="s">
        <v>1261</v>
      </c>
      <c r="K957" s="1" t="s">
        <v>1262</v>
      </c>
      <c r="L957" s="7">
        <v>45541</v>
      </c>
      <c r="M957" s="1" t="s">
        <v>1839</v>
      </c>
      <c r="N957" s="1" t="s">
        <v>1840</v>
      </c>
    </row>
    <row r="958" spans="1:14" x14ac:dyDescent="0.3">
      <c r="A958" s="6">
        <v>607363</v>
      </c>
      <c r="B958" s="1" t="s">
        <v>1957</v>
      </c>
      <c r="C958" s="1" t="s">
        <v>1258</v>
      </c>
      <c r="D958" s="1">
        <v>0</v>
      </c>
      <c r="E958" s="1" t="s">
        <v>1259</v>
      </c>
      <c r="F958" s="1" t="s">
        <v>1260</v>
      </c>
      <c r="G958" s="1">
        <v>0</v>
      </c>
      <c r="H958" s="1">
        <v>0</v>
      </c>
      <c r="I958" s="1" t="s">
        <v>1604</v>
      </c>
      <c r="J958" s="1" t="s">
        <v>1260</v>
      </c>
      <c r="K958" s="1" t="s">
        <v>1260</v>
      </c>
      <c r="L958" s="7">
        <v>45555</v>
      </c>
      <c r="M958" s="1" t="s">
        <v>1839</v>
      </c>
      <c r="N958" s="1" t="s">
        <v>1840</v>
      </c>
    </row>
    <row r="959" spans="1:14" x14ac:dyDescent="0.3">
      <c r="A959" s="6">
        <v>701431</v>
      </c>
      <c r="B959" s="1" t="s">
        <v>147</v>
      </c>
      <c r="C959" s="1" t="s">
        <v>1258</v>
      </c>
      <c r="D959" s="1">
        <v>0</v>
      </c>
      <c r="E959" s="1" t="s">
        <v>1259</v>
      </c>
      <c r="F959" s="1" t="s">
        <v>1260</v>
      </c>
      <c r="G959" s="1">
        <v>0</v>
      </c>
      <c r="H959" s="1">
        <v>0</v>
      </c>
      <c r="I959" s="1" t="s">
        <v>1604</v>
      </c>
      <c r="J959" s="1" t="s">
        <v>1260</v>
      </c>
      <c r="K959" s="1" t="s">
        <v>1260</v>
      </c>
      <c r="L959" s="7">
        <v>45542</v>
      </c>
      <c r="M959" s="1" t="s">
        <v>1850</v>
      </c>
      <c r="N959" s="1" t="s">
        <v>1840</v>
      </c>
    </row>
    <row r="960" spans="1:14" x14ac:dyDescent="0.3">
      <c r="A960" s="6">
        <v>609430</v>
      </c>
      <c r="B960" s="1" t="s">
        <v>1958</v>
      </c>
      <c r="C960" s="1" t="s">
        <v>1258</v>
      </c>
      <c r="D960" s="1">
        <v>0</v>
      </c>
      <c r="E960" s="1" t="s">
        <v>1259</v>
      </c>
      <c r="F960" s="1" t="s">
        <v>1260</v>
      </c>
      <c r="G960" s="1">
        <v>0</v>
      </c>
      <c r="H960" s="1">
        <v>0</v>
      </c>
      <c r="I960" s="1" t="s">
        <v>1604</v>
      </c>
      <c r="J960" s="1" t="s">
        <v>1261</v>
      </c>
      <c r="K960" s="1" t="s">
        <v>1262</v>
      </c>
      <c r="L960" s="7">
        <v>45542</v>
      </c>
      <c r="M960" s="1" t="s">
        <v>1850</v>
      </c>
      <c r="N960" s="1" t="s">
        <v>1840</v>
      </c>
    </row>
    <row r="961" spans="1:14" x14ac:dyDescent="0.3">
      <c r="A961" s="6">
        <v>605426</v>
      </c>
      <c r="B961" s="1" t="s">
        <v>1959</v>
      </c>
      <c r="C961" s="1" t="s">
        <v>1258</v>
      </c>
      <c r="D961" s="1">
        <v>0</v>
      </c>
      <c r="E961" s="1" t="s">
        <v>1259</v>
      </c>
      <c r="F961" s="1" t="s">
        <v>1260</v>
      </c>
      <c r="G961" s="1">
        <v>0</v>
      </c>
      <c r="H961" s="1">
        <v>0</v>
      </c>
      <c r="I961" s="1" t="s">
        <v>1604</v>
      </c>
      <c r="J961" s="1" t="s">
        <v>1261</v>
      </c>
      <c r="K961" s="1" t="s">
        <v>1262</v>
      </c>
      <c r="L961" s="7">
        <v>45538</v>
      </c>
      <c r="M961" s="1" t="s">
        <v>1846</v>
      </c>
      <c r="N961" s="1" t="s">
        <v>1840</v>
      </c>
    </row>
    <row r="962" spans="1:14" x14ac:dyDescent="0.3">
      <c r="A962" s="6">
        <v>607377</v>
      </c>
      <c r="B962" s="1" t="s">
        <v>1959</v>
      </c>
      <c r="C962" s="1" t="s">
        <v>1258</v>
      </c>
      <c r="D962" s="1">
        <v>0</v>
      </c>
      <c r="E962" s="1" t="s">
        <v>1259</v>
      </c>
      <c r="F962" s="1" t="s">
        <v>1260</v>
      </c>
      <c r="G962" s="1">
        <v>0</v>
      </c>
      <c r="H962" s="1">
        <v>0</v>
      </c>
      <c r="I962" s="1" t="s">
        <v>1604</v>
      </c>
      <c r="J962" s="1" t="s">
        <v>1261</v>
      </c>
      <c r="K962" s="1" t="s">
        <v>1262</v>
      </c>
      <c r="L962" s="7">
        <v>45536</v>
      </c>
      <c r="M962" s="1" t="s">
        <v>1846</v>
      </c>
      <c r="N962" s="1" t="s">
        <v>1840</v>
      </c>
    </row>
    <row r="963" spans="1:14" x14ac:dyDescent="0.3">
      <c r="A963" s="6">
        <v>607378</v>
      </c>
      <c r="B963" s="1" t="s">
        <v>1959</v>
      </c>
      <c r="C963" s="1" t="s">
        <v>1258</v>
      </c>
      <c r="D963" s="1">
        <v>0</v>
      </c>
      <c r="E963" s="1" t="s">
        <v>1259</v>
      </c>
      <c r="F963" s="1" t="s">
        <v>1260</v>
      </c>
      <c r="G963" s="1">
        <v>0</v>
      </c>
      <c r="H963" s="1">
        <v>0</v>
      </c>
      <c r="I963" s="1" t="s">
        <v>1604</v>
      </c>
      <c r="J963" s="1" t="s">
        <v>1261</v>
      </c>
      <c r="K963" s="1" t="s">
        <v>1262</v>
      </c>
      <c r="L963" s="7">
        <v>45542</v>
      </c>
      <c r="M963" s="1" t="s">
        <v>1846</v>
      </c>
      <c r="N963" s="1" t="s">
        <v>1840</v>
      </c>
    </row>
    <row r="964" spans="1:14" x14ac:dyDescent="0.3">
      <c r="A964" s="6">
        <v>607716</v>
      </c>
      <c r="B964" s="1" t="s">
        <v>1960</v>
      </c>
      <c r="C964" s="1" t="s">
        <v>1258</v>
      </c>
      <c r="D964" s="1">
        <v>0</v>
      </c>
      <c r="E964" s="1" t="s">
        <v>1259</v>
      </c>
      <c r="F964" s="1" t="s">
        <v>1260</v>
      </c>
      <c r="G964" s="1">
        <v>0</v>
      </c>
      <c r="H964" s="1">
        <v>0</v>
      </c>
      <c r="I964" s="1" t="s">
        <v>1604</v>
      </c>
      <c r="J964" s="1" t="s">
        <v>1261</v>
      </c>
      <c r="K964" s="1" t="s">
        <v>1262</v>
      </c>
      <c r="L964" s="7">
        <v>45538</v>
      </c>
      <c r="M964" s="1" t="s">
        <v>1846</v>
      </c>
      <c r="N964" s="1" t="s">
        <v>1840</v>
      </c>
    </row>
    <row r="965" spans="1:14" x14ac:dyDescent="0.3">
      <c r="A965" s="6">
        <v>606756</v>
      </c>
      <c r="B965" s="1" t="s">
        <v>1961</v>
      </c>
      <c r="C965" s="1" t="s">
        <v>1258</v>
      </c>
      <c r="D965" s="1">
        <v>0</v>
      </c>
      <c r="E965" s="1" t="s">
        <v>1275</v>
      </c>
      <c r="F965" s="1" t="s">
        <v>1260</v>
      </c>
      <c r="G965" s="1">
        <v>0</v>
      </c>
      <c r="H965" s="1">
        <v>0</v>
      </c>
      <c r="I965" s="1" t="s">
        <v>1604</v>
      </c>
      <c r="J965" s="1" t="s">
        <v>1261</v>
      </c>
      <c r="K965" s="1" t="s">
        <v>1262</v>
      </c>
      <c r="L965" s="7">
        <v>45544</v>
      </c>
      <c r="M965" s="1" t="s">
        <v>1846</v>
      </c>
      <c r="N965" s="1" t="s">
        <v>1840</v>
      </c>
    </row>
    <row r="966" spans="1:14" x14ac:dyDescent="0.3">
      <c r="A966" s="6">
        <v>607920</v>
      </c>
      <c r="B966" s="1" t="s">
        <v>1962</v>
      </c>
      <c r="C966" s="1" t="s">
        <v>1258</v>
      </c>
      <c r="D966" s="1">
        <v>0</v>
      </c>
      <c r="E966" s="1" t="s">
        <v>1259</v>
      </c>
      <c r="F966" s="1" t="s">
        <v>1260</v>
      </c>
      <c r="G966" s="1">
        <v>0</v>
      </c>
      <c r="H966" s="1">
        <v>0</v>
      </c>
      <c r="I966" s="1" t="s">
        <v>1604</v>
      </c>
      <c r="J966" s="1" t="s">
        <v>1260</v>
      </c>
      <c r="K966" s="1" t="s">
        <v>1260</v>
      </c>
      <c r="L966" s="7">
        <v>45537</v>
      </c>
      <c r="M966" s="1" t="s">
        <v>1850</v>
      </c>
      <c r="N966" s="1" t="s">
        <v>1840</v>
      </c>
    </row>
    <row r="967" spans="1:14" x14ac:dyDescent="0.3">
      <c r="A967" s="6">
        <v>701412</v>
      </c>
      <c r="B967" s="1" t="s">
        <v>1963</v>
      </c>
      <c r="C967" s="1" t="s">
        <v>1258</v>
      </c>
      <c r="D967" s="1">
        <v>0</v>
      </c>
      <c r="E967" s="1" t="s">
        <v>1259</v>
      </c>
      <c r="F967" s="1" t="s">
        <v>1260</v>
      </c>
      <c r="G967" s="1">
        <v>0</v>
      </c>
      <c r="H967" s="1">
        <v>0</v>
      </c>
      <c r="I967" s="1" t="s">
        <v>1604</v>
      </c>
      <c r="J967" s="1" t="s">
        <v>1261</v>
      </c>
      <c r="K967" s="1" t="s">
        <v>1262</v>
      </c>
      <c r="L967" s="7">
        <v>45539</v>
      </c>
      <c r="M967" s="1" t="s">
        <v>1927</v>
      </c>
      <c r="N967" s="1" t="s">
        <v>1840</v>
      </c>
    </row>
    <row r="968" spans="1:14" x14ac:dyDescent="0.3">
      <c r="A968" s="6">
        <v>609694</v>
      </c>
      <c r="B968" s="1" t="s">
        <v>1964</v>
      </c>
      <c r="C968" s="1" t="s">
        <v>1258</v>
      </c>
      <c r="D968" s="1">
        <v>0</v>
      </c>
      <c r="E968" s="1" t="s">
        <v>1259</v>
      </c>
      <c r="F968" s="1" t="s">
        <v>1260</v>
      </c>
      <c r="G968" s="1">
        <v>0</v>
      </c>
      <c r="H968" s="1">
        <v>0</v>
      </c>
      <c r="I968" s="1" t="s">
        <v>1604</v>
      </c>
      <c r="J968" s="1" t="s">
        <v>1260</v>
      </c>
      <c r="K968" s="1" t="s">
        <v>1260</v>
      </c>
      <c r="L968" s="7">
        <v>45548</v>
      </c>
      <c r="M968" s="1" t="s">
        <v>1846</v>
      </c>
      <c r="N968" s="1" t="s">
        <v>1840</v>
      </c>
    </row>
    <row r="969" spans="1:14" x14ac:dyDescent="0.3">
      <c r="A969" s="6">
        <v>609692</v>
      </c>
      <c r="B969" s="1" t="s">
        <v>1965</v>
      </c>
      <c r="C969" s="1" t="s">
        <v>1258</v>
      </c>
      <c r="D969" s="1">
        <v>0</v>
      </c>
      <c r="E969" s="1" t="s">
        <v>1259</v>
      </c>
      <c r="F969" s="1" t="s">
        <v>1260</v>
      </c>
      <c r="G969" s="1">
        <v>0</v>
      </c>
      <c r="H969" s="1">
        <v>0</v>
      </c>
      <c r="I969" s="1" t="s">
        <v>1604</v>
      </c>
      <c r="J969" s="1" t="s">
        <v>1260</v>
      </c>
      <c r="K969" s="1" t="s">
        <v>1260</v>
      </c>
      <c r="L969" s="7">
        <v>45555</v>
      </c>
      <c r="M969" s="1" t="s">
        <v>1839</v>
      </c>
      <c r="N969" s="1" t="s">
        <v>1840</v>
      </c>
    </row>
    <row r="970" spans="1:14" x14ac:dyDescent="0.3">
      <c r="A970" s="6">
        <v>607390</v>
      </c>
      <c r="B970" s="1" t="s">
        <v>1966</v>
      </c>
      <c r="C970" s="1" t="s">
        <v>1258</v>
      </c>
      <c r="D970" s="1">
        <v>0</v>
      </c>
      <c r="E970" s="1" t="s">
        <v>1259</v>
      </c>
      <c r="F970" s="1" t="s">
        <v>1260</v>
      </c>
      <c r="G970" s="1">
        <v>0</v>
      </c>
      <c r="H970" s="1">
        <v>0</v>
      </c>
      <c r="I970" s="1" t="s">
        <v>1604</v>
      </c>
      <c r="J970" s="1" t="s">
        <v>1261</v>
      </c>
      <c r="K970" s="1" t="s">
        <v>1262</v>
      </c>
      <c r="L970" s="7">
        <v>45541</v>
      </c>
      <c r="M970" s="1" t="s">
        <v>1839</v>
      </c>
      <c r="N970" s="1" t="s">
        <v>1840</v>
      </c>
    </row>
    <row r="971" spans="1:14" x14ac:dyDescent="0.3">
      <c r="A971" s="6">
        <v>605916</v>
      </c>
      <c r="B971" s="1" t="s">
        <v>1967</v>
      </c>
      <c r="C971" s="1" t="s">
        <v>1258</v>
      </c>
      <c r="D971" s="1">
        <v>0</v>
      </c>
      <c r="E971" s="1" t="s">
        <v>1259</v>
      </c>
      <c r="F971" s="1" t="s">
        <v>1260</v>
      </c>
      <c r="G971" s="1">
        <v>0</v>
      </c>
      <c r="H971" s="1">
        <v>0</v>
      </c>
      <c r="I971" s="1" t="s">
        <v>1604</v>
      </c>
      <c r="J971" s="1" t="s">
        <v>1261</v>
      </c>
      <c r="K971" s="1" t="s">
        <v>1262</v>
      </c>
      <c r="L971" s="7">
        <v>45551</v>
      </c>
      <c r="M971" s="1" t="s">
        <v>1839</v>
      </c>
      <c r="N971" s="1" t="s">
        <v>1840</v>
      </c>
    </row>
    <row r="972" spans="1:14" x14ac:dyDescent="0.3">
      <c r="A972" s="6">
        <v>607693</v>
      </c>
      <c r="B972" s="1" t="s">
        <v>1968</v>
      </c>
      <c r="C972" s="1" t="s">
        <v>1258</v>
      </c>
      <c r="D972" s="1">
        <v>0</v>
      </c>
      <c r="E972" s="1" t="s">
        <v>1259</v>
      </c>
      <c r="F972" s="1" t="s">
        <v>1260</v>
      </c>
      <c r="G972" s="1">
        <v>0</v>
      </c>
      <c r="H972" s="1">
        <v>0</v>
      </c>
      <c r="I972" s="1" t="s">
        <v>1604</v>
      </c>
      <c r="J972" s="1" t="s">
        <v>1260</v>
      </c>
      <c r="K972" s="1" t="s">
        <v>1260</v>
      </c>
      <c r="L972" s="7">
        <v>45551</v>
      </c>
      <c r="M972" s="1" t="s">
        <v>1865</v>
      </c>
      <c r="N972" s="1" t="s">
        <v>1840</v>
      </c>
    </row>
    <row r="973" spans="1:14" x14ac:dyDescent="0.3">
      <c r="A973" s="6">
        <v>607941</v>
      </c>
      <c r="B973" s="1" t="s">
        <v>1969</v>
      </c>
      <c r="C973" s="1" t="s">
        <v>1258</v>
      </c>
      <c r="D973" s="1">
        <v>0</v>
      </c>
      <c r="E973" s="1" t="s">
        <v>1259</v>
      </c>
      <c r="F973" s="1" t="s">
        <v>1260</v>
      </c>
      <c r="G973" s="1">
        <v>0</v>
      </c>
      <c r="H973" s="1">
        <v>0</v>
      </c>
      <c r="I973" s="1" t="s">
        <v>1604</v>
      </c>
      <c r="J973" s="1" t="s">
        <v>1261</v>
      </c>
      <c r="K973" s="1" t="s">
        <v>1262</v>
      </c>
      <c r="L973" s="7">
        <v>45534</v>
      </c>
      <c r="M973" s="1" t="s">
        <v>1865</v>
      </c>
      <c r="N973" s="1" t="s">
        <v>1840</v>
      </c>
    </row>
    <row r="974" spans="1:14" x14ac:dyDescent="0.3">
      <c r="A974" s="6">
        <v>607395</v>
      </c>
      <c r="B974" s="1" t="s">
        <v>1970</v>
      </c>
      <c r="C974" s="1" t="s">
        <v>1258</v>
      </c>
      <c r="D974" s="1">
        <v>0</v>
      </c>
      <c r="E974" s="1" t="s">
        <v>1259</v>
      </c>
      <c r="F974" s="1" t="s">
        <v>1260</v>
      </c>
      <c r="G974" s="1">
        <v>0</v>
      </c>
      <c r="H974" s="1">
        <v>0</v>
      </c>
      <c r="I974" s="1" t="s">
        <v>1604</v>
      </c>
      <c r="J974" s="1" t="s">
        <v>1260</v>
      </c>
      <c r="K974" s="1" t="s">
        <v>1260</v>
      </c>
      <c r="L974" s="7">
        <v>45537</v>
      </c>
      <c r="M974" s="1" t="s">
        <v>1839</v>
      </c>
      <c r="N974" s="1" t="s">
        <v>1840</v>
      </c>
    </row>
    <row r="975" spans="1:14" x14ac:dyDescent="0.3">
      <c r="A975" s="6">
        <v>606593</v>
      </c>
      <c r="B975" s="1" t="s">
        <v>1971</v>
      </c>
      <c r="C975" s="1" t="s">
        <v>1258</v>
      </c>
      <c r="D975" s="1">
        <v>0</v>
      </c>
      <c r="E975" s="1" t="s">
        <v>1259</v>
      </c>
      <c r="F975" s="1" t="s">
        <v>1260</v>
      </c>
      <c r="G975" s="1">
        <v>0</v>
      </c>
      <c r="H975" s="1">
        <v>0</v>
      </c>
      <c r="I975" s="1" t="s">
        <v>1604</v>
      </c>
      <c r="J975" s="1" t="s">
        <v>1493</v>
      </c>
      <c r="K975" s="1" t="s">
        <v>1262</v>
      </c>
      <c r="L975" s="7">
        <v>45538</v>
      </c>
      <c r="M975" s="1" t="s">
        <v>1846</v>
      </c>
      <c r="N975" s="1" t="s">
        <v>1840</v>
      </c>
    </row>
    <row r="976" spans="1:14" x14ac:dyDescent="0.3">
      <c r="A976" s="6">
        <v>607399</v>
      </c>
      <c r="B976" s="1" t="s">
        <v>1972</v>
      </c>
      <c r="C976" s="1" t="s">
        <v>1258</v>
      </c>
      <c r="D976" s="1">
        <v>0</v>
      </c>
      <c r="E976" s="1" t="s">
        <v>1259</v>
      </c>
      <c r="F976" s="1" t="s">
        <v>1260</v>
      </c>
      <c r="G976" s="1">
        <v>0</v>
      </c>
      <c r="H976" s="1">
        <v>0</v>
      </c>
      <c r="I976" s="1" t="s">
        <v>1604</v>
      </c>
      <c r="J976" s="1" t="s">
        <v>1260</v>
      </c>
      <c r="K976" s="1" t="s">
        <v>1260</v>
      </c>
      <c r="L976" s="7">
        <v>45539</v>
      </c>
      <c r="M976" s="1" t="s">
        <v>1848</v>
      </c>
      <c r="N976" s="1" t="s">
        <v>1840</v>
      </c>
    </row>
    <row r="977" spans="1:14" x14ac:dyDescent="0.3">
      <c r="A977" s="6">
        <v>605211</v>
      </c>
      <c r="B977" s="1" t="s">
        <v>1973</v>
      </c>
      <c r="C977" s="1" t="s">
        <v>1258</v>
      </c>
      <c r="D977" s="1">
        <v>0</v>
      </c>
      <c r="E977" s="1" t="s">
        <v>1266</v>
      </c>
      <c r="F977" s="1" t="s">
        <v>1267</v>
      </c>
      <c r="G977" s="1">
        <v>2</v>
      </c>
      <c r="H977" s="1">
        <v>0</v>
      </c>
      <c r="I977" s="1" t="s">
        <v>1604</v>
      </c>
      <c r="J977" s="1" t="s">
        <v>1261</v>
      </c>
      <c r="K977" s="1" t="s">
        <v>1262</v>
      </c>
      <c r="L977" s="7">
        <v>45542</v>
      </c>
      <c r="M977" s="1" t="s">
        <v>1850</v>
      </c>
      <c r="N977" s="1" t="s">
        <v>1840</v>
      </c>
    </row>
    <row r="978" spans="1:14" x14ac:dyDescent="0.3">
      <c r="A978" s="8">
        <v>701829</v>
      </c>
      <c r="B978" s="9" t="s">
        <v>1974</v>
      </c>
      <c r="C978" s="9" t="s">
        <v>1258</v>
      </c>
      <c r="D978" s="9">
        <v>0</v>
      </c>
      <c r="E978" s="9" t="s">
        <v>1259</v>
      </c>
      <c r="F978" s="1" t="s">
        <v>1260</v>
      </c>
      <c r="G978" s="1">
        <v>0</v>
      </c>
      <c r="H978" s="1">
        <v>0</v>
      </c>
      <c r="I978" s="9" t="s">
        <v>1604</v>
      </c>
      <c r="J978" s="9" t="s">
        <v>1260</v>
      </c>
      <c r="K978" s="9" t="s">
        <v>1260</v>
      </c>
      <c r="L978" s="7">
        <v>45558</v>
      </c>
      <c r="M978" s="9" t="s">
        <v>1842</v>
      </c>
      <c r="N978" s="9" t="s">
        <v>1840</v>
      </c>
    </row>
    <row r="979" spans="1:14" x14ac:dyDescent="0.3">
      <c r="A979" s="6">
        <v>701723</v>
      </c>
      <c r="B979" s="1" t="s">
        <v>1975</v>
      </c>
      <c r="C979" s="1" t="s">
        <v>1258</v>
      </c>
      <c r="D979" s="1">
        <v>0</v>
      </c>
      <c r="E979" s="1" t="s">
        <v>1259</v>
      </c>
      <c r="F979" s="1" t="s">
        <v>1260</v>
      </c>
      <c r="G979" s="1">
        <v>0</v>
      </c>
      <c r="H979" s="1">
        <v>0</v>
      </c>
      <c r="I979" s="1" t="s">
        <v>1604</v>
      </c>
      <c r="J979" s="1" t="s">
        <v>1261</v>
      </c>
      <c r="K979" s="1" t="s">
        <v>1262</v>
      </c>
      <c r="L979" s="7">
        <v>45537</v>
      </c>
      <c r="M979" s="1" t="s">
        <v>1850</v>
      </c>
      <c r="N979" s="1" t="s">
        <v>1840</v>
      </c>
    </row>
    <row r="980" spans="1:14" x14ac:dyDescent="0.3">
      <c r="A980" s="6">
        <v>605060</v>
      </c>
      <c r="B980" s="1" t="s">
        <v>1976</v>
      </c>
      <c r="C980" s="1" t="s">
        <v>1258</v>
      </c>
      <c r="D980" s="1">
        <v>0</v>
      </c>
      <c r="E980" s="1" t="s">
        <v>1266</v>
      </c>
      <c r="F980" s="1" t="s">
        <v>1267</v>
      </c>
      <c r="G980" s="1">
        <v>2</v>
      </c>
      <c r="H980" s="1">
        <v>0</v>
      </c>
      <c r="I980" s="1" t="s">
        <v>1604</v>
      </c>
      <c r="J980" s="1" t="s">
        <v>1261</v>
      </c>
      <c r="K980" s="1" t="s">
        <v>1262</v>
      </c>
      <c r="L980" s="7">
        <v>45547</v>
      </c>
      <c r="M980" s="1" t="s">
        <v>1846</v>
      </c>
      <c r="N980" s="1" t="s">
        <v>1840</v>
      </c>
    </row>
    <row r="981" spans="1:14" x14ac:dyDescent="0.3">
      <c r="A981" s="6">
        <v>607424</v>
      </c>
      <c r="B981" s="1" t="s">
        <v>1977</v>
      </c>
      <c r="C981" s="1" t="s">
        <v>1258</v>
      </c>
      <c r="D981" s="1">
        <v>0</v>
      </c>
      <c r="E981" s="1" t="s">
        <v>1259</v>
      </c>
      <c r="F981" s="1" t="s">
        <v>1260</v>
      </c>
      <c r="G981" s="1">
        <v>0</v>
      </c>
      <c r="H981" s="1">
        <v>0</v>
      </c>
      <c r="I981" s="1" t="s">
        <v>1604</v>
      </c>
      <c r="J981" s="1" t="s">
        <v>1261</v>
      </c>
      <c r="K981" s="1" t="s">
        <v>1262</v>
      </c>
      <c r="L981" s="7">
        <v>45556</v>
      </c>
      <c r="M981" s="1" t="s">
        <v>1846</v>
      </c>
      <c r="N981" s="1" t="s">
        <v>1840</v>
      </c>
    </row>
    <row r="982" spans="1:14" x14ac:dyDescent="0.3">
      <c r="A982" s="6">
        <v>605997</v>
      </c>
      <c r="B982" s="1" t="s">
        <v>1978</v>
      </c>
      <c r="C982" s="1" t="s">
        <v>1258</v>
      </c>
      <c r="D982" s="1">
        <v>0</v>
      </c>
      <c r="E982" s="1" t="s">
        <v>1259</v>
      </c>
      <c r="F982" s="1" t="s">
        <v>1260</v>
      </c>
      <c r="G982" s="1">
        <v>0</v>
      </c>
      <c r="H982" s="1">
        <v>0</v>
      </c>
      <c r="I982" s="1" t="s">
        <v>1604</v>
      </c>
      <c r="J982" s="1" t="s">
        <v>1261</v>
      </c>
      <c r="K982" s="1" t="s">
        <v>1262</v>
      </c>
      <c r="L982" s="7">
        <v>45542</v>
      </c>
      <c r="M982" s="1" t="s">
        <v>1846</v>
      </c>
      <c r="N982" s="1" t="s">
        <v>1840</v>
      </c>
    </row>
    <row r="983" spans="1:14" x14ac:dyDescent="0.3">
      <c r="A983" s="6">
        <v>607426</v>
      </c>
      <c r="B983" s="1" t="s">
        <v>1979</v>
      </c>
      <c r="C983" s="1" t="s">
        <v>1258</v>
      </c>
      <c r="D983" s="1" t="s">
        <v>1980</v>
      </c>
      <c r="E983" s="1" t="s">
        <v>1266</v>
      </c>
      <c r="F983" s="1" t="s">
        <v>1260</v>
      </c>
      <c r="G983" s="1">
        <v>0</v>
      </c>
      <c r="H983" s="1">
        <v>0</v>
      </c>
      <c r="I983" s="1" t="s">
        <v>1604</v>
      </c>
      <c r="J983" s="1" t="s">
        <v>1261</v>
      </c>
      <c r="K983" s="1" t="s">
        <v>1262</v>
      </c>
      <c r="L983" s="7">
        <v>45537</v>
      </c>
      <c r="M983" s="1" t="s">
        <v>1846</v>
      </c>
      <c r="N983" s="1" t="s">
        <v>1840</v>
      </c>
    </row>
    <row r="984" spans="1:14" x14ac:dyDescent="0.3">
      <c r="A984" s="6">
        <v>609899</v>
      </c>
      <c r="B984" s="1" t="s">
        <v>1981</v>
      </c>
      <c r="C984" s="1" t="s">
        <v>1258</v>
      </c>
      <c r="D984" s="1">
        <v>0</v>
      </c>
      <c r="E984" s="1" t="s">
        <v>1259</v>
      </c>
      <c r="F984" s="1" t="s">
        <v>1260</v>
      </c>
      <c r="G984" s="1">
        <v>0</v>
      </c>
      <c r="H984" s="1">
        <v>0</v>
      </c>
      <c r="I984" s="1" t="s">
        <v>1604</v>
      </c>
      <c r="J984" s="1" t="s">
        <v>1260</v>
      </c>
      <c r="K984" s="1" t="s">
        <v>1260</v>
      </c>
      <c r="L984" s="7">
        <v>45537</v>
      </c>
      <c r="M984" s="1" t="s">
        <v>1839</v>
      </c>
      <c r="N984" s="1" t="s">
        <v>1840</v>
      </c>
    </row>
    <row r="985" spans="1:14" x14ac:dyDescent="0.3">
      <c r="A985" s="6">
        <v>607425</v>
      </c>
      <c r="B985" s="1" t="s">
        <v>1982</v>
      </c>
      <c r="C985" s="1" t="s">
        <v>1258</v>
      </c>
      <c r="D985" s="1">
        <v>0</v>
      </c>
      <c r="E985" s="1" t="s">
        <v>1259</v>
      </c>
      <c r="F985" s="1" t="s">
        <v>1260</v>
      </c>
      <c r="G985" s="1">
        <v>0</v>
      </c>
      <c r="H985" s="1">
        <v>0</v>
      </c>
      <c r="I985" s="1" t="s">
        <v>1604</v>
      </c>
      <c r="J985" s="1" t="s">
        <v>1261</v>
      </c>
      <c r="K985" s="1" t="s">
        <v>1262</v>
      </c>
      <c r="L985" s="7">
        <v>45540</v>
      </c>
      <c r="M985" s="1" t="s">
        <v>1846</v>
      </c>
      <c r="N985" s="1" t="s">
        <v>1840</v>
      </c>
    </row>
    <row r="986" spans="1:14" x14ac:dyDescent="0.3">
      <c r="A986" s="6">
        <v>607427</v>
      </c>
      <c r="B986" s="1" t="s">
        <v>1982</v>
      </c>
      <c r="C986" s="1" t="s">
        <v>1258</v>
      </c>
      <c r="D986" s="1">
        <v>0</v>
      </c>
      <c r="E986" s="1" t="s">
        <v>1259</v>
      </c>
      <c r="F986" s="1" t="s">
        <v>1260</v>
      </c>
      <c r="G986" s="1">
        <v>0</v>
      </c>
      <c r="H986" s="1">
        <v>0</v>
      </c>
      <c r="I986" s="1" t="s">
        <v>1604</v>
      </c>
      <c r="J986" s="1" t="s">
        <v>1261</v>
      </c>
      <c r="K986" s="1" t="s">
        <v>1262</v>
      </c>
      <c r="L986" s="7">
        <v>45541</v>
      </c>
      <c r="M986" s="1" t="s">
        <v>1865</v>
      </c>
      <c r="N986" s="1" t="s">
        <v>1840</v>
      </c>
    </row>
    <row r="987" spans="1:14" x14ac:dyDescent="0.3">
      <c r="A987" s="6">
        <v>605020</v>
      </c>
      <c r="B987" s="1" t="s">
        <v>1983</v>
      </c>
      <c r="C987" s="1" t="s">
        <v>1258</v>
      </c>
      <c r="D987" s="1">
        <v>0</v>
      </c>
      <c r="E987" s="1" t="s">
        <v>1266</v>
      </c>
      <c r="F987" s="1" t="s">
        <v>1267</v>
      </c>
      <c r="G987" s="1">
        <v>2</v>
      </c>
      <c r="H987" s="1">
        <v>0</v>
      </c>
      <c r="I987" s="1" t="s">
        <v>1604</v>
      </c>
      <c r="J987" s="1" t="s">
        <v>1261</v>
      </c>
      <c r="K987" s="1" t="s">
        <v>1262</v>
      </c>
      <c r="L987" s="7">
        <v>45557</v>
      </c>
      <c r="M987" s="1" t="s">
        <v>1846</v>
      </c>
      <c r="N987" s="1" t="s">
        <v>1840</v>
      </c>
    </row>
    <row r="988" spans="1:14" x14ac:dyDescent="0.3">
      <c r="A988" s="6">
        <v>605152</v>
      </c>
      <c r="B988" s="1" t="s">
        <v>1984</v>
      </c>
      <c r="C988" s="1" t="s">
        <v>1258</v>
      </c>
      <c r="D988" s="1">
        <v>0</v>
      </c>
      <c r="E988" s="1" t="s">
        <v>1266</v>
      </c>
      <c r="F988" s="1" t="s">
        <v>1324</v>
      </c>
      <c r="G988" s="1">
        <v>1</v>
      </c>
      <c r="H988" s="1">
        <v>2</v>
      </c>
      <c r="I988" s="1" t="s">
        <v>1604</v>
      </c>
      <c r="J988" s="1" t="s">
        <v>1260</v>
      </c>
      <c r="K988" s="1" t="s">
        <v>1260</v>
      </c>
      <c r="L988" s="7">
        <v>45534</v>
      </c>
      <c r="M988" s="1" t="s">
        <v>1842</v>
      </c>
      <c r="N988" s="1" t="s">
        <v>1840</v>
      </c>
    </row>
    <row r="989" spans="1:14" x14ac:dyDescent="0.3">
      <c r="A989" s="6">
        <v>607428</v>
      </c>
      <c r="B989" s="1" t="s">
        <v>1985</v>
      </c>
      <c r="C989" s="1" t="s">
        <v>1258</v>
      </c>
      <c r="D989" s="1">
        <v>0</v>
      </c>
      <c r="E989" s="1" t="s">
        <v>1259</v>
      </c>
      <c r="F989" s="1" t="s">
        <v>1260</v>
      </c>
      <c r="G989" s="1">
        <v>0</v>
      </c>
      <c r="H989" s="1">
        <v>0</v>
      </c>
      <c r="I989" s="1" t="s">
        <v>1604</v>
      </c>
      <c r="J989" s="1" t="s">
        <v>1261</v>
      </c>
      <c r="K989" s="1" t="s">
        <v>1262</v>
      </c>
      <c r="L989" s="7">
        <v>45540</v>
      </c>
      <c r="M989" s="1" t="s">
        <v>1842</v>
      </c>
      <c r="N989" s="1" t="s">
        <v>1840</v>
      </c>
    </row>
    <row r="990" spans="1:14" x14ac:dyDescent="0.3">
      <c r="A990" s="6">
        <v>605563</v>
      </c>
      <c r="B990" s="1" t="s">
        <v>1986</v>
      </c>
      <c r="C990" s="1" t="s">
        <v>1258</v>
      </c>
      <c r="D990" s="1">
        <v>0</v>
      </c>
      <c r="E990" s="1" t="s">
        <v>1259</v>
      </c>
      <c r="F990" s="1" t="s">
        <v>1260</v>
      </c>
      <c r="G990" s="1">
        <v>0</v>
      </c>
      <c r="H990" s="1">
        <v>0</v>
      </c>
      <c r="I990" s="1" t="s">
        <v>1604</v>
      </c>
      <c r="J990" s="1" t="s">
        <v>1261</v>
      </c>
      <c r="K990" s="1" t="s">
        <v>1262</v>
      </c>
      <c r="L990" s="7">
        <v>45542</v>
      </c>
      <c r="M990" s="1" t="s">
        <v>1846</v>
      </c>
      <c r="N990" s="1" t="s">
        <v>1840</v>
      </c>
    </row>
    <row r="991" spans="1:14" x14ac:dyDescent="0.3">
      <c r="A991" s="6">
        <v>606226</v>
      </c>
      <c r="B991" s="1" t="s">
        <v>1987</v>
      </c>
      <c r="C991" s="1" t="s">
        <v>1258</v>
      </c>
      <c r="D991" s="1">
        <v>0</v>
      </c>
      <c r="E991" s="1" t="s">
        <v>1259</v>
      </c>
      <c r="F991" s="1" t="s">
        <v>1260</v>
      </c>
      <c r="G991" s="1">
        <v>0</v>
      </c>
      <c r="H991" s="1">
        <v>0</v>
      </c>
      <c r="I991" s="1" t="s">
        <v>1604</v>
      </c>
      <c r="J991" s="1" t="s">
        <v>1260</v>
      </c>
      <c r="K991" s="1" t="s">
        <v>1260</v>
      </c>
      <c r="L991" s="7">
        <v>45551</v>
      </c>
      <c r="M991" s="1" t="s">
        <v>1839</v>
      </c>
      <c r="N991" s="1" t="s">
        <v>1840</v>
      </c>
    </row>
    <row r="992" spans="1:14" x14ac:dyDescent="0.3">
      <c r="A992" s="6">
        <v>605621</v>
      </c>
      <c r="B992" s="1" t="s">
        <v>1988</v>
      </c>
      <c r="C992" s="1" t="s">
        <v>1258</v>
      </c>
      <c r="D992" s="1">
        <v>0</v>
      </c>
      <c r="E992" s="1" t="s">
        <v>1259</v>
      </c>
      <c r="F992" s="1" t="s">
        <v>1260</v>
      </c>
      <c r="G992" s="1">
        <v>0</v>
      </c>
      <c r="H992" s="1">
        <v>0</v>
      </c>
      <c r="I992" s="1" t="s">
        <v>1604</v>
      </c>
      <c r="J992" s="1" t="s">
        <v>1261</v>
      </c>
      <c r="K992" s="1" t="s">
        <v>1262</v>
      </c>
      <c r="L992" s="7">
        <v>45539</v>
      </c>
      <c r="M992" s="1" t="s">
        <v>1865</v>
      </c>
      <c r="N992" s="1" t="s">
        <v>1840</v>
      </c>
    </row>
    <row r="993" spans="1:14" x14ac:dyDescent="0.3">
      <c r="A993" s="6">
        <v>607430</v>
      </c>
      <c r="B993" s="1" t="s">
        <v>1989</v>
      </c>
      <c r="C993" s="1" t="s">
        <v>1258</v>
      </c>
      <c r="D993" s="1">
        <v>0</v>
      </c>
      <c r="E993" s="1" t="s">
        <v>1259</v>
      </c>
      <c r="F993" s="1" t="s">
        <v>1260</v>
      </c>
      <c r="G993" s="1">
        <v>0</v>
      </c>
      <c r="H993" s="1">
        <v>0</v>
      </c>
      <c r="I993" s="1" t="s">
        <v>1604</v>
      </c>
      <c r="J993" s="1" t="s">
        <v>1260</v>
      </c>
      <c r="K993" s="1" t="s">
        <v>1260</v>
      </c>
      <c r="L993" s="7">
        <v>45535</v>
      </c>
      <c r="M993" s="1" t="s">
        <v>1865</v>
      </c>
      <c r="N993" s="1" t="s">
        <v>1840</v>
      </c>
    </row>
    <row r="994" spans="1:14" x14ac:dyDescent="0.3">
      <c r="A994" s="6">
        <v>607431</v>
      </c>
      <c r="B994" s="1" t="s">
        <v>1990</v>
      </c>
      <c r="C994" s="1" t="s">
        <v>1258</v>
      </c>
      <c r="D994" s="1">
        <v>0</v>
      </c>
      <c r="E994" s="1" t="s">
        <v>1259</v>
      </c>
      <c r="F994" s="1" t="s">
        <v>1260</v>
      </c>
      <c r="G994" s="1">
        <v>0</v>
      </c>
      <c r="H994" s="1">
        <v>0</v>
      </c>
      <c r="I994" s="1" t="s">
        <v>1604</v>
      </c>
      <c r="J994" s="1" t="s">
        <v>1261</v>
      </c>
      <c r="K994" s="1" t="s">
        <v>1262</v>
      </c>
      <c r="L994" s="7">
        <v>45535</v>
      </c>
      <c r="M994" s="1" t="s">
        <v>1865</v>
      </c>
      <c r="N994" s="1" t="s">
        <v>1840</v>
      </c>
    </row>
    <row r="995" spans="1:14" x14ac:dyDescent="0.3">
      <c r="A995" s="6">
        <v>607432</v>
      </c>
      <c r="B995" s="1" t="s">
        <v>1991</v>
      </c>
      <c r="C995" s="1" t="s">
        <v>1258</v>
      </c>
      <c r="D995" s="1">
        <v>0</v>
      </c>
      <c r="E995" s="1" t="s">
        <v>1259</v>
      </c>
      <c r="F995" s="1" t="s">
        <v>1260</v>
      </c>
      <c r="G995" s="1">
        <v>0</v>
      </c>
      <c r="H995" s="1">
        <v>0</v>
      </c>
      <c r="I995" s="1" t="s">
        <v>1604</v>
      </c>
      <c r="J995" s="1" t="s">
        <v>1261</v>
      </c>
      <c r="K995" s="1" t="s">
        <v>1262</v>
      </c>
      <c r="L995" s="7">
        <v>45539</v>
      </c>
      <c r="M995" s="1" t="s">
        <v>1865</v>
      </c>
      <c r="N995" s="1" t="s">
        <v>1840</v>
      </c>
    </row>
    <row r="996" spans="1:14" x14ac:dyDescent="0.3">
      <c r="A996" s="6">
        <v>607438</v>
      </c>
      <c r="B996" s="1" t="s">
        <v>1992</v>
      </c>
      <c r="C996" s="1" t="s">
        <v>1258</v>
      </c>
      <c r="D996" s="1">
        <v>0</v>
      </c>
      <c r="E996" s="1" t="s">
        <v>1259</v>
      </c>
      <c r="F996" s="1" t="s">
        <v>1260</v>
      </c>
      <c r="G996" s="1">
        <v>0</v>
      </c>
      <c r="H996" s="1">
        <v>0</v>
      </c>
      <c r="I996" s="1" t="s">
        <v>1604</v>
      </c>
      <c r="J996" s="1" t="s">
        <v>1260</v>
      </c>
      <c r="K996" s="1" t="s">
        <v>1260</v>
      </c>
      <c r="L996" s="7">
        <v>45539</v>
      </c>
      <c r="M996" s="1" t="s">
        <v>1850</v>
      </c>
      <c r="N996" s="1" t="s">
        <v>1840</v>
      </c>
    </row>
    <row r="997" spans="1:14" x14ac:dyDescent="0.3">
      <c r="A997" s="6">
        <v>606183</v>
      </c>
      <c r="B997" s="1" t="s">
        <v>1992</v>
      </c>
      <c r="C997" s="1" t="s">
        <v>1258</v>
      </c>
      <c r="D997" s="1">
        <v>0</v>
      </c>
      <c r="E997" s="1" t="s">
        <v>1259</v>
      </c>
      <c r="F997" s="1" t="s">
        <v>1260</v>
      </c>
      <c r="G997" s="1">
        <v>0</v>
      </c>
      <c r="H997" s="1">
        <v>0</v>
      </c>
      <c r="I997" s="1" t="s">
        <v>1604</v>
      </c>
      <c r="J997" s="1" t="s">
        <v>1261</v>
      </c>
      <c r="K997" s="1" t="s">
        <v>1262</v>
      </c>
      <c r="L997" s="7">
        <v>45555</v>
      </c>
      <c r="M997" s="1" t="s">
        <v>1850</v>
      </c>
      <c r="N997" s="1" t="s">
        <v>1840</v>
      </c>
    </row>
    <row r="998" spans="1:14" x14ac:dyDescent="0.3">
      <c r="A998" s="6">
        <v>607735</v>
      </c>
      <c r="B998" s="1" t="s">
        <v>1993</v>
      </c>
      <c r="C998" s="1" t="s">
        <v>1258</v>
      </c>
      <c r="D998" s="1">
        <v>0</v>
      </c>
      <c r="E998" s="1" t="s">
        <v>1259</v>
      </c>
      <c r="F998" s="1" t="s">
        <v>1260</v>
      </c>
      <c r="G998" s="1">
        <v>0</v>
      </c>
      <c r="H998" s="1">
        <v>0</v>
      </c>
      <c r="I998" s="1" t="s">
        <v>1604</v>
      </c>
      <c r="J998" s="1" t="s">
        <v>1261</v>
      </c>
      <c r="K998" s="1" t="s">
        <v>1262</v>
      </c>
      <c r="L998" s="7">
        <v>45539</v>
      </c>
      <c r="M998" s="1" t="s">
        <v>1850</v>
      </c>
      <c r="N998" s="1" t="s">
        <v>1840</v>
      </c>
    </row>
    <row r="999" spans="1:14" x14ac:dyDescent="0.3">
      <c r="A999" s="6">
        <v>605223</v>
      </c>
      <c r="B999" s="1" t="s">
        <v>1994</v>
      </c>
      <c r="C999" s="1" t="s">
        <v>1258</v>
      </c>
      <c r="D999" s="1">
        <v>0</v>
      </c>
      <c r="E999" s="1" t="s">
        <v>1266</v>
      </c>
      <c r="F999" s="1" t="s">
        <v>1267</v>
      </c>
      <c r="G999" s="1">
        <v>2</v>
      </c>
      <c r="H999" s="1">
        <v>0</v>
      </c>
      <c r="I999" s="1" t="s">
        <v>1604</v>
      </c>
      <c r="J999" s="1" t="s">
        <v>1261</v>
      </c>
      <c r="K999" s="1" t="s">
        <v>1262</v>
      </c>
      <c r="L999" s="7">
        <v>45551</v>
      </c>
      <c r="M999" s="1" t="s">
        <v>1865</v>
      </c>
      <c r="N999" s="1" t="s">
        <v>1840</v>
      </c>
    </row>
    <row r="1000" spans="1:14" x14ac:dyDescent="0.3">
      <c r="A1000" s="6">
        <v>607442</v>
      </c>
      <c r="B1000" s="1" t="s">
        <v>1994</v>
      </c>
      <c r="C1000" s="1" t="s">
        <v>1258</v>
      </c>
      <c r="D1000" s="1">
        <v>0</v>
      </c>
      <c r="E1000" s="1" t="s">
        <v>1289</v>
      </c>
      <c r="F1000" s="1" t="s">
        <v>1260</v>
      </c>
      <c r="G1000" s="1">
        <v>0</v>
      </c>
      <c r="H1000" s="1">
        <v>0</v>
      </c>
      <c r="I1000" s="1" t="s">
        <v>1604</v>
      </c>
      <c r="J1000" s="1" t="s">
        <v>1260</v>
      </c>
      <c r="K1000" s="1" t="s">
        <v>1290</v>
      </c>
      <c r="L1000" s="7">
        <v>45542</v>
      </c>
      <c r="M1000" s="1" t="s">
        <v>1865</v>
      </c>
      <c r="N1000" s="1" t="s">
        <v>1840</v>
      </c>
    </row>
    <row r="1001" spans="1:14" x14ac:dyDescent="0.3">
      <c r="A1001" s="6">
        <v>701147</v>
      </c>
      <c r="B1001" s="1" t="s">
        <v>1994</v>
      </c>
      <c r="C1001" s="1" t="s">
        <v>1258</v>
      </c>
      <c r="D1001" s="1">
        <v>0</v>
      </c>
      <c r="E1001" s="1" t="s">
        <v>1259</v>
      </c>
      <c r="F1001" s="1" t="s">
        <v>1260</v>
      </c>
      <c r="G1001" s="1">
        <v>0</v>
      </c>
      <c r="H1001" s="1">
        <v>0</v>
      </c>
      <c r="I1001" s="1" t="s">
        <v>1604</v>
      </c>
      <c r="J1001" s="1" t="s">
        <v>1261</v>
      </c>
      <c r="K1001" s="1" t="s">
        <v>1262</v>
      </c>
      <c r="L1001" s="7">
        <v>45551</v>
      </c>
      <c r="M1001" s="1" t="s">
        <v>1865</v>
      </c>
      <c r="N1001" s="1" t="s">
        <v>1840</v>
      </c>
    </row>
    <row r="1002" spans="1:14" x14ac:dyDescent="0.3">
      <c r="A1002" s="6">
        <v>607441</v>
      </c>
      <c r="B1002" s="1" t="s">
        <v>1994</v>
      </c>
      <c r="C1002" s="1" t="s">
        <v>1258</v>
      </c>
      <c r="D1002" s="1">
        <v>0</v>
      </c>
      <c r="E1002" s="1" t="s">
        <v>1259</v>
      </c>
      <c r="F1002" s="1" t="s">
        <v>1260</v>
      </c>
      <c r="G1002" s="1">
        <v>0</v>
      </c>
      <c r="H1002" s="1">
        <v>0</v>
      </c>
      <c r="I1002" s="1" t="s">
        <v>1604</v>
      </c>
      <c r="J1002" s="1" t="s">
        <v>1261</v>
      </c>
      <c r="K1002" s="1" t="s">
        <v>1262</v>
      </c>
      <c r="L1002" s="7">
        <v>45551</v>
      </c>
      <c r="M1002" s="1" t="s">
        <v>1865</v>
      </c>
      <c r="N1002" s="1" t="s">
        <v>1840</v>
      </c>
    </row>
    <row r="1003" spans="1:14" x14ac:dyDescent="0.3">
      <c r="A1003" s="6">
        <v>606822</v>
      </c>
      <c r="B1003" s="1" t="s">
        <v>1995</v>
      </c>
      <c r="C1003" s="1" t="s">
        <v>1258</v>
      </c>
      <c r="D1003" s="1">
        <v>0</v>
      </c>
      <c r="E1003" s="1" t="s">
        <v>1259</v>
      </c>
      <c r="F1003" s="1" t="s">
        <v>1260</v>
      </c>
      <c r="G1003" s="1">
        <v>0</v>
      </c>
      <c r="H1003" s="1">
        <v>0</v>
      </c>
      <c r="I1003" s="1" t="s">
        <v>1604</v>
      </c>
      <c r="J1003" s="1" t="s">
        <v>1261</v>
      </c>
      <c r="K1003" s="1" t="s">
        <v>1262</v>
      </c>
      <c r="L1003" s="7">
        <v>45551</v>
      </c>
      <c r="M1003" s="1" t="s">
        <v>1865</v>
      </c>
      <c r="N1003" s="1" t="s">
        <v>1840</v>
      </c>
    </row>
    <row r="1004" spans="1:14" x14ac:dyDescent="0.3">
      <c r="A1004" s="6">
        <v>606812</v>
      </c>
      <c r="B1004" s="1" t="s">
        <v>1996</v>
      </c>
      <c r="C1004" s="1" t="s">
        <v>1258</v>
      </c>
      <c r="D1004" s="1">
        <v>0</v>
      </c>
      <c r="E1004" s="1" t="s">
        <v>1259</v>
      </c>
      <c r="F1004" s="1" t="s">
        <v>1260</v>
      </c>
      <c r="G1004" s="1">
        <v>0</v>
      </c>
      <c r="H1004" s="1">
        <v>0</v>
      </c>
      <c r="I1004" s="1" t="s">
        <v>1604</v>
      </c>
      <c r="J1004" s="1" t="s">
        <v>1261</v>
      </c>
      <c r="K1004" s="1" t="s">
        <v>1262</v>
      </c>
      <c r="L1004" s="7">
        <v>45536</v>
      </c>
      <c r="M1004" s="1" t="s">
        <v>1865</v>
      </c>
      <c r="N1004" s="1" t="s">
        <v>1840</v>
      </c>
    </row>
    <row r="1005" spans="1:14" x14ac:dyDescent="0.3">
      <c r="A1005" s="6">
        <v>606041</v>
      </c>
      <c r="B1005" s="1" t="s">
        <v>1997</v>
      </c>
      <c r="C1005" s="1" t="s">
        <v>1258</v>
      </c>
      <c r="D1005" s="1">
        <v>0</v>
      </c>
      <c r="E1005" s="1" t="s">
        <v>1259</v>
      </c>
      <c r="F1005" s="1" t="s">
        <v>1260</v>
      </c>
      <c r="G1005" s="1">
        <v>0</v>
      </c>
      <c r="H1005" s="1">
        <v>0</v>
      </c>
      <c r="I1005" s="1" t="s">
        <v>1604</v>
      </c>
      <c r="J1005" s="1" t="s">
        <v>1260</v>
      </c>
      <c r="K1005" s="1" t="s">
        <v>1260</v>
      </c>
      <c r="L1005" s="7">
        <v>45551</v>
      </c>
      <c r="M1005" s="1" t="s">
        <v>1865</v>
      </c>
      <c r="N1005" s="1" t="s">
        <v>1840</v>
      </c>
    </row>
    <row r="1006" spans="1:14" x14ac:dyDescent="0.3">
      <c r="A1006" s="6">
        <v>606148</v>
      </c>
      <c r="B1006" s="1" t="s">
        <v>1998</v>
      </c>
      <c r="C1006" s="1" t="s">
        <v>1258</v>
      </c>
      <c r="D1006" s="1">
        <v>0</v>
      </c>
      <c r="E1006" s="1" t="s">
        <v>1259</v>
      </c>
      <c r="F1006" s="1" t="s">
        <v>1260</v>
      </c>
      <c r="G1006" s="1">
        <v>0</v>
      </c>
      <c r="H1006" s="1">
        <v>0</v>
      </c>
      <c r="I1006" s="1" t="s">
        <v>1604</v>
      </c>
      <c r="J1006" s="1" t="s">
        <v>1261</v>
      </c>
      <c r="K1006" s="1" t="s">
        <v>1262</v>
      </c>
      <c r="L1006" s="7">
        <v>45541</v>
      </c>
      <c r="M1006" s="1" t="s">
        <v>1850</v>
      </c>
      <c r="N1006" s="1" t="s">
        <v>1840</v>
      </c>
    </row>
    <row r="1007" spans="1:14" x14ac:dyDescent="0.3">
      <c r="A1007" s="6">
        <v>607453</v>
      </c>
      <c r="B1007" s="1" t="s">
        <v>1998</v>
      </c>
      <c r="C1007" s="1" t="s">
        <v>1258</v>
      </c>
      <c r="D1007" s="1">
        <v>0</v>
      </c>
      <c r="E1007" s="1" t="s">
        <v>1259</v>
      </c>
      <c r="F1007" s="1" t="s">
        <v>1260</v>
      </c>
      <c r="G1007" s="1">
        <v>0</v>
      </c>
      <c r="H1007" s="1">
        <v>0</v>
      </c>
      <c r="I1007" s="1" t="s">
        <v>1604</v>
      </c>
      <c r="J1007" s="1" t="s">
        <v>1261</v>
      </c>
      <c r="K1007" s="1" t="s">
        <v>1262</v>
      </c>
      <c r="L1007" s="7">
        <v>45541</v>
      </c>
      <c r="M1007" s="1" t="s">
        <v>1850</v>
      </c>
      <c r="N1007" s="1" t="s">
        <v>1840</v>
      </c>
    </row>
    <row r="1008" spans="1:14" x14ac:dyDescent="0.3">
      <c r="A1008" s="6">
        <v>605019</v>
      </c>
      <c r="B1008" s="1" t="s">
        <v>1999</v>
      </c>
      <c r="C1008" s="1" t="s">
        <v>1258</v>
      </c>
      <c r="D1008" s="1">
        <v>0</v>
      </c>
      <c r="E1008" s="1" t="s">
        <v>1266</v>
      </c>
      <c r="F1008" s="1" t="s">
        <v>1267</v>
      </c>
      <c r="G1008" s="1">
        <v>2</v>
      </c>
      <c r="H1008" s="1">
        <v>0</v>
      </c>
      <c r="I1008" s="1" t="s">
        <v>1604</v>
      </c>
      <c r="J1008" s="1" t="s">
        <v>1261</v>
      </c>
      <c r="K1008" s="1" t="s">
        <v>1262</v>
      </c>
      <c r="L1008" s="7">
        <v>45542</v>
      </c>
      <c r="M1008" s="1" t="s">
        <v>1850</v>
      </c>
      <c r="N1008" s="1" t="s">
        <v>1840</v>
      </c>
    </row>
    <row r="1009" spans="1:14" x14ac:dyDescent="0.3">
      <c r="A1009" s="6">
        <v>607456</v>
      </c>
      <c r="B1009" s="1" t="s">
        <v>1999</v>
      </c>
      <c r="C1009" s="1" t="s">
        <v>1258</v>
      </c>
      <c r="D1009" s="1">
        <v>0</v>
      </c>
      <c r="E1009" s="1" t="s">
        <v>1259</v>
      </c>
      <c r="F1009" s="1" t="s">
        <v>1260</v>
      </c>
      <c r="G1009" s="1">
        <v>0</v>
      </c>
      <c r="H1009" s="1">
        <v>0</v>
      </c>
      <c r="I1009" s="1" t="s">
        <v>1604</v>
      </c>
      <c r="J1009" s="1" t="s">
        <v>1261</v>
      </c>
      <c r="K1009" s="1" t="s">
        <v>1262</v>
      </c>
      <c r="L1009" s="7">
        <v>45542</v>
      </c>
      <c r="M1009" s="1" t="s">
        <v>1850</v>
      </c>
      <c r="N1009" s="1" t="s">
        <v>1840</v>
      </c>
    </row>
    <row r="1010" spans="1:14" x14ac:dyDescent="0.3">
      <c r="A1010" s="6">
        <v>607457</v>
      </c>
      <c r="B1010" s="1" t="s">
        <v>2000</v>
      </c>
      <c r="C1010" s="1" t="s">
        <v>1258</v>
      </c>
      <c r="D1010" s="1">
        <v>0</v>
      </c>
      <c r="E1010" s="1" t="s">
        <v>1259</v>
      </c>
      <c r="F1010" s="1" t="s">
        <v>1260</v>
      </c>
      <c r="G1010" s="1">
        <v>0</v>
      </c>
      <c r="H1010" s="1">
        <v>0</v>
      </c>
      <c r="I1010" s="1" t="s">
        <v>1604</v>
      </c>
      <c r="J1010" s="1" t="s">
        <v>1261</v>
      </c>
      <c r="K1010" s="1" t="s">
        <v>1262</v>
      </c>
      <c r="L1010" s="7">
        <v>45542</v>
      </c>
      <c r="M1010" s="1" t="s">
        <v>1850</v>
      </c>
      <c r="N1010" s="1" t="s">
        <v>1840</v>
      </c>
    </row>
    <row r="1011" spans="1:14" x14ac:dyDescent="0.3">
      <c r="A1011" s="6">
        <v>607739</v>
      </c>
      <c r="B1011" s="1" t="s">
        <v>2001</v>
      </c>
      <c r="C1011" s="1" t="s">
        <v>1258</v>
      </c>
      <c r="D1011" s="1">
        <v>0</v>
      </c>
      <c r="E1011" s="1" t="s">
        <v>1259</v>
      </c>
      <c r="F1011" s="1" t="s">
        <v>1260</v>
      </c>
      <c r="G1011" s="1">
        <v>0</v>
      </c>
      <c r="H1011" s="1">
        <v>0</v>
      </c>
      <c r="I1011" s="1" t="s">
        <v>1604</v>
      </c>
      <c r="J1011" s="1" t="s">
        <v>1261</v>
      </c>
      <c r="K1011" s="1" t="s">
        <v>1262</v>
      </c>
      <c r="L1011" s="7">
        <v>45551</v>
      </c>
      <c r="M1011" s="1" t="s">
        <v>1850</v>
      </c>
      <c r="N1011" s="1" t="s">
        <v>1840</v>
      </c>
    </row>
    <row r="1012" spans="1:14" x14ac:dyDescent="0.3">
      <c r="A1012" s="6">
        <v>605254</v>
      </c>
      <c r="B1012" s="1" t="s">
        <v>2002</v>
      </c>
      <c r="C1012" s="1" t="s">
        <v>1258</v>
      </c>
      <c r="D1012" s="1">
        <v>0</v>
      </c>
      <c r="E1012" s="1" t="s">
        <v>1259</v>
      </c>
      <c r="F1012" s="1" t="s">
        <v>1260</v>
      </c>
      <c r="G1012" s="1">
        <v>0</v>
      </c>
      <c r="H1012" s="1">
        <v>0</v>
      </c>
      <c r="I1012" s="1" t="s">
        <v>1604</v>
      </c>
      <c r="J1012" s="1" t="s">
        <v>1261</v>
      </c>
      <c r="K1012" s="1" t="s">
        <v>1262</v>
      </c>
      <c r="L1012" s="7">
        <v>45538</v>
      </c>
      <c r="M1012" s="1" t="s">
        <v>1850</v>
      </c>
      <c r="N1012" s="1" t="s">
        <v>1840</v>
      </c>
    </row>
    <row r="1013" spans="1:14" x14ac:dyDescent="0.3">
      <c r="A1013" s="6">
        <v>607459</v>
      </c>
      <c r="B1013" s="1" t="s">
        <v>2003</v>
      </c>
      <c r="C1013" s="1" t="s">
        <v>1258</v>
      </c>
      <c r="D1013" s="1">
        <v>0</v>
      </c>
      <c r="E1013" s="1" t="s">
        <v>1259</v>
      </c>
      <c r="F1013" s="1" t="s">
        <v>1260</v>
      </c>
      <c r="G1013" s="1">
        <v>0</v>
      </c>
      <c r="H1013" s="1">
        <v>0</v>
      </c>
      <c r="I1013" s="1" t="s">
        <v>1604</v>
      </c>
      <c r="J1013" s="1" t="s">
        <v>1261</v>
      </c>
      <c r="K1013" s="1" t="s">
        <v>1262</v>
      </c>
      <c r="L1013" s="7">
        <v>45543</v>
      </c>
      <c r="M1013" s="1" t="s">
        <v>1846</v>
      </c>
      <c r="N1013" s="1" t="s">
        <v>1840</v>
      </c>
    </row>
    <row r="1014" spans="1:14" x14ac:dyDescent="0.3">
      <c r="A1014" s="6">
        <v>607461</v>
      </c>
      <c r="B1014" s="1" t="s">
        <v>2004</v>
      </c>
      <c r="C1014" s="1" t="s">
        <v>1258</v>
      </c>
      <c r="D1014" s="1">
        <v>0</v>
      </c>
      <c r="E1014" s="1" t="s">
        <v>1259</v>
      </c>
      <c r="F1014" s="1" t="s">
        <v>1260</v>
      </c>
      <c r="G1014" s="1">
        <v>0</v>
      </c>
      <c r="H1014" s="1">
        <v>0</v>
      </c>
      <c r="I1014" s="1" t="s">
        <v>1604</v>
      </c>
      <c r="J1014" s="1" t="s">
        <v>1261</v>
      </c>
      <c r="K1014" s="1" t="s">
        <v>1262</v>
      </c>
      <c r="L1014" s="7">
        <v>45544</v>
      </c>
      <c r="M1014" s="1" t="s">
        <v>1846</v>
      </c>
      <c r="N1014" s="1" t="s">
        <v>1840</v>
      </c>
    </row>
    <row r="1015" spans="1:14" x14ac:dyDescent="0.3">
      <c r="A1015" s="6">
        <v>609773</v>
      </c>
      <c r="B1015" s="1" t="s">
        <v>2005</v>
      </c>
      <c r="C1015" s="1" t="s">
        <v>1258</v>
      </c>
      <c r="D1015" s="1">
        <v>0</v>
      </c>
      <c r="E1015" s="1" t="s">
        <v>1259</v>
      </c>
      <c r="F1015" s="1" t="s">
        <v>1260</v>
      </c>
      <c r="G1015" s="1">
        <v>0</v>
      </c>
      <c r="H1015" s="1">
        <v>0</v>
      </c>
      <c r="I1015" s="1" t="s">
        <v>1604</v>
      </c>
      <c r="J1015" s="1" t="s">
        <v>1261</v>
      </c>
      <c r="K1015" s="1" t="s">
        <v>1262</v>
      </c>
      <c r="L1015" s="7">
        <v>45538</v>
      </c>
      <c r="M1015" s="1" t="s">
        <v>1850</v>
      </c>
      <c r="N1015" s="1" t="s">
        <v>1840</v>
      </c>
    </row>
    <row r="1016" spans="1:14" x14ac:dyDescent="0.3">
      <c r="A1016" s="6">
        <v>607751</v>
      </c>
      <c r="B1016" s="1" t="s">
        <v>2006</v>
      </c>
      <c r="C1016" s="1" t="s">
        <v>1258</v>
      </c>
      <c r="D1016" s="1">
        <v>0</v>
      </c>
      <c r="E1016" s="1" t="s">
        <v>1259</v>
      </c>
      <c r="F1016" s="1" t="s">
        <v>1260</v>
      </c>
      <c r="G1016" s="1">
        <v>0</v>
      </c>
      <c r="H1016" s="1">
        <v>0</v>
      </c>
      <c r="I1016" s="1" t="s">
        <v>1604</v>
      </c>
      <c r="J1016" s="1" t="s">
        <v>1261</v>
      </c>
      <c r="K1016" s="1" t="s">
        <v>1262</v>
      </c>
      <c r="L1016" s="7">
        <v>45540</v>
      </c>
      <c r="M1016" s="1" t="s">
        <v>1842</v>
      </c>
      <c r="N1016" s="1" t="s">
        <v>1840</v>
      </c>
    </row>
    <row r="1017" spans="1:14" x14ac:dyDescent="0.3">
      <c r="A1017" s="6">
        <v>607469</v>
      </c>
      <c r="B1017" s="1" t="s">
        <v>2007</v>
      </c>
      <c r="C1017" s="1" t="s">
        <v>1258</v>
      </c>
      <c r="D1017" s="1">
        <v>0</v>
      </c>
      <c r="E1017" s="1" t="s">
        <v>1259</v>
      </c>
      <c r="F1017" s="1" t="s">
        <v>1260</v>
      </c>
      <c r="G1017" s="1">
        <v>0</v>
      </c>
      <c r="H1017" s="1">
        <v>0</v>
      </c>
      <c r="I1017" s="1" t="s">
        <v>1604</v>
      </c>
      <c r="J1017" s="1" t="s">
        <v>1260</v>
      </c>
      <c r="K1017" s="1" t="s">
        <v>1260</v>
      </c>
      <c r="L1017" s="7">
        <v>45551</v>
      </c>
      <c r="M1017" s="1" t="s">
        <v>1848</v>
      </c>
      <c r="N1017" s="1" t="s">
        <v>1840</v>
      </c>
    </row>
    <row r="1018" spans="1:14" x14ac:dyDescent="0.3">
      <c r="A1018" s="6">
        <v>607479</v>
      </c>
      <c r="B1018" s="1" t="s">
        <v>2008</v>
      </c>
      <c r="C1018" s="1" t="s">
        <v>1258</v>
      </c>
      <c r="D1018" s="1">
        <v>0</v>
      </c>
      <c r="E1018" s="1" t="s">
        <v>1259</v>
      </c>
      <c r="F1018" s="1" t="s">
        <v>1260</v>
      </c>
      <c r="G1018" s="1">
        <v>0</v>
      </c>
      <c r="H1018" s="1">
        <v>0</v>
      </c>
      <c r="I1018" s="1" t="s">
        <v>1604</v>
      </c>
      <c r="J1018" s="1" t="s">
        <v>1260</v>
      </c>
      <c r="K1018" s="1" t="s">
        <v>1260</v>
      </c>
      <c r="L1018" s="7">
        <v>45551</v>
      </c>
      <c r="M1018" s="1" t="s">
        <v>1842</v>
      </c>
      <c r="N1018" s="1" t="s">
        <v>1840</v>
      </c>
    </row>
    <row r="1019" spans="1:14" x14ac:dyDescent="0.3">
      <c r="A1019" s="6">
        <v>607728</v>
      </c>
      <c r="B1019" s="1" t="s">
        <v>2009</v>
      </c>
      <c r="C1019" s="1" t="s">
        <v>1258</v>
      </c>
      <c r="D1019" s="1">
        <v>0</v>
      </c>
      <c r="E1019" s="1" t="s">
        <v>1259</v>
      </c>
      <c r="F1019" s="1" t="s">
        <v>1260</v>
      </c>
      <c r="G1019" s="1">
        <v>0</v>
      </c>
      <c r="H1019" s="1">
        <v>0</v>
      </c>
      <c r="I1019" s="1" t="s">
        <v>1604</v>
      </c>
      <c r="J1019" s="1" t="s">
        <v>1261</v>
      </c>
      <c r="K1019" s="1" t="s">
        <v>1262</v>
      </c>
      <c r="L1019" s="7">
        <v>45541</v>
      </c>
      <c r="M1019" s="1" t="s">
        <v>1865</v>
      </c>
      <c r="N1019" s="1" t="s">
        <v>1840</v>
      </c>
    </row>
    <row r="1020" spans="1:14" x14ac:dyDescent="0.3">
      <c r="A1020" s="6">
        <v>605317</v>
      </c>
      <c r="B1020" s="1" t="s">
        <v>2010</v>
      </c>
      <c r="C1020" s="1" t="s">
        <v>1258</v>
      </c>
      <c r="D1020" s="1">
        <v>0</v>
      </c>
      <c r="E1020" s="1" t="s">
        <v>1266</v>
      </c>
      <c r="F1020" s="1" t="s">
        <v>1267</v>
      </c>
      <c r="G1020" s="1">
        <v>3</v>
      </c>
      <c r="H1020" s="1">
        <v>0</v>
      </c>
      <c r="I1020" s="1" t="s">
        <v>1604</v>
      </c>
      <c r="J1020" s="1" t="s">
        <v>1493</v>
      </c>
      <c r="K1020" s="1" t="s">
        <v>1262</v>
      </c>
      <c r="L1020" s="7">
        <v>45538</v>
      </c>
      <c r="M1020" s="1" t="s">
        <v>1839</v>
      </c>
      <c r="N1020" s="1" t="s">
        <v>1840</v>
      </c>
    </row>
    <row r="1021" spans="1:14" x14ac:dyDescent="0.3">
      <c r="A1021" s="6">
        <v>607481</v>
      </c>
      <c r="B1021" s="1" t="s">
        <v>2010</v>
      </c>
      <c r="C1021" s="1" t="s">
        <v>1258</v>
      </c>
      <c r="D1021" s="1">
        <v>0</v>
      </c>
      <c r="E1021" s="1" t="s">
        <v>1289</v>
      </c>
      <c r="F1021" s="1" t="s">
        <v>1260</v>
      </c>
      <c r="G1021" s="1">
        <v>0</v>
      </c>
      <c r="H1021" s="1">
        <v>0</v>
      </c>
      <c r="I1021" s="1" t="s">
        <v>1604</v>
      </c>
      <c r="J1021" s="1" t="s">
        <v>1260</v>
      </c>
      <c r="K1021" s="1" t="s">
        <v>1290</v>
      </c>
      <c r="L1021" s="7">
        <v>45538</v>
      </c>
      <c r="M1021" s="1" t="s">
        <v>1839</v>
      </c>
      <c r="N1021" s="1" t="s">
        <v>1840</v>
      </c>
    </row>
    <row r="1022" spans="1:14" x14ac:dyDescent="0.3">
      <c r="A1022" s="6">
        <v>607480</v>
      </c>
      <c r="B1022" s="1" t="s">
        <v>2010</v>
      </c>
      <c r="C1022" s="1" t="s">
        <v>1258</v>
      </c>
      <c r="D1022" s="1">
        <v>0</v>
      </c>
      <c r="E1022" s="1" t="s">
        <v>1259</v>
      </c>
      <c r="F1022" s="1" t="s">
        <v>1260</v>
      </c>
      <c r="G1022" s="1">
        <v>0</v>
      </c>
      <c r="H1022" s="1">
        <v>0</v>
      </c>
      <c r="I1022" s="1" t="s">
        <v>1604</v>
      </c>
      <c r="J1022" s="1" t="s">
        <v>1493</v>
      </c>
      <c r="K1022" s="1" t="s">
        <v>1262</v>
      </c>
      <c r="L1022" s="7">
        <v>45538</v>
      </c>
      <c r="M1022" s="1" t="s">
        <v>1839</v>
      </c>
      <c r="N1022" s="1" t="s">
        <v>1840</v>
      </c>
    </row>
    <row r="1023" spans="1:14" x14ac:dyDescent="0.3">
      <c r="A1023" s="6">
        <v>609599</v>
      </c>
      <c r="B1023" s="1" t="s">
        <v>2011</v>
      </c>
      <c r="C1023" s="1" t="s">
        <v>1258</v>
      </c>
      <c r="D1023" s="1">
        <v>0</v>
      </c>
      <c r="E1023" s="1" t="s">
        <v>1259</v>
      </c>
      <c r="F1023" s="1" t="s">
        <v>1260</v>
      </c>
      <c r="G1023" s="1">
        <v>0</v>
      </c>
      <c r="H1023" s="1">
        <v>0</v>
      </c>
      <c r="I1023" s="1" t="s">
        <v>1604</v>
      </c>
      <c r="J1023" s="1" t="s">
        <v>1493</v>
      </c>
      <c r="K1023" s="1" t="s">
        <v>1262</v>
      </c>
      <c r="L1023" s="7">
        <v>45538</v>
      </c>
      <c r="M1023" s="1" t="s">
        <v>1839</v>
      </c>
      <c r="N1023" s="1" t="s">
        <v>1840</v>
      </c>
    </row>
    <row r="1024" spans="1:14" x14ac:dyDescent="0.3">
      <c r="A1024" s="6">
        <v>607482</v>
      </c>
      <c r="B1024" s="1" t="s">
        <v>2012</v>
      </c>
      <c r="C1024" s="1" t="s">
        <v>1258</v>
      </c>
      <c r="D1024" s="1">
        <v>0</v>
      </c>
      <c r="E1024" s="1" t="s">
        <v>1259</v>
      </c>
      <c r="F1024" s="1" t="s">
        <v>1260</v>
      </c>
      <c r="G1024" s="1">
        <v>0</v>
      </c>
      <c r="H1024" s="1">
        <v>0</v>
      </c>
      <c r="I1024" s="1" t="s">
        <v>1604</v>
      </c>
      <c r="J1024" s="1" t="s">
        <v>1260</v>
      </c>
      <c r="K1024" s="1" t="s">
        <v>1260</v>
      </c>
      <c r="L1024" s="7">
        <v>45537</v>
      </c>
      <c r="M1024" s="1" t="s">
        <v>1839</v>
      </c>
      <c r="N1024" s="1" t="s">
        <v>1840</v>
      </c>
    </row>
    <row r="1025" spans="1:14" x14ac:dyDescent="0.3">
      <c r="A1025" s="6">
        <v>701429</v>
      </c>
      <c r="B1025" s="1" t="s">
        <v>2013</v>
      </c>
      <c r="C1025" s="1" t="s">
        <v>1258</v>
      </c>
      <c r="D1025" s="1">
        <v>0</v>
      </c>
      <c r="E1025" s="1" t="s">
        <v>1259</v>
      </c>
      <c r="F1025" s="1" t="s">
        <v>1260</v>
      </c>
      <c r="G1025" s="1">
        <v>0</v>
      </c>
      <c r="H1025" s="1">
        <v>0</v>
      </c>
      <c r="I1025" s="1" t="s">
        <v>1604</v>
      </c>
      <c r="J1025" s="1" t="s">
        <v>1261</v>
      </c>
      <c r="K1025" s="1" t="s">
        <v>1262</v>
      </c>
      <c r="L1025" s="7">
        <v>45550</v>
      </c>
      <c r="M1025" s="1" t="s">
        <v>1850</v>
      </c>
      <c r="N1025" s="1" t="s">
        <v>1840</v>
      </c>
    </row>
    <row r="1026" spans="1:14" x14ac:dyDescent="0.3">
      <c r="A1026" s="6">
        <v>609878</v>
      </c>
      <c r="B1026" s="1" t="s">
        <v>2014</v>
      </c>
      <c r="C1026" s="1" t="s">
        <v>1258</v>
      </c>
      <c r="D1026" s="1">
        <v>0</v>
      </c>
      <c r="E1026" s="1" t="s">
        <v>1259</v>
      </c>
      <c r="F1026" s="1" t="s">
        <v>1260</v>
      </c>
      <c r="G1026" s="1">
        <v>0</v>
      </c>
      <c r="H1026" s="1">
        <v>0</v>
      </c>
      <c r="I1026" s="1" t="s">
        <v>1604</v>
      </c>
      <c r="J1026" s="1" t="s">
        <v>1261</v>
      </c>
      <c r="K1026" s="1" t="s">
        <v>1262</v>
      </c>
      <c r="L1026" s="7">
        <v>45537</v>
      </c>
      <c r="M1026" s="1" t="s">
        <v>1850</v>
      </c>
      <c r="N1026" s="1" t="s">
        <v>1840</v>
      </c>
    </row>
    <row r="1027" spans="1:14" x14ac:dyDescent="0.3">
      <c r="A1027" s="6">
        <v>606222</v>
      </c>
      <c r="B1027" s="1" t="s">
        <v>2015</v>
      </c>
      <c r="C1027" s="1" t="s">
        <v>1258</v>
      </c>
      <c r="D1027" s="1">
        <v>0</v>
      </c>
      <c r="E1027" s="1" t="s">
        <v>1259</v>
      </c>
      <c r="F1027" s="1" t="s">
        <v>1260</v>
      </c>
      <c r="G1027" s="1">
        <v>0</v>
      </c>
      <c r="H1027" s="1">
        <v>0</v>
      </c>
      <c r="I1027" s="1" t="s">
        <v>1604</v>
      </c>
      <c r="J1027" s="1" t="s">
        <v>1260</v>
      </c>
      <c r="K1027" s="1" t="s">
        <v>1260</v>
      </c>
      <c r="L1027" s="7">
        <v>45538</v>
      </c>
      <c r="M1027" s="1" t="s">
        <v>1865</v>
      </c>
      <c r="N1027" s="1" t="s">
        <v>1840</v>
      </c>
    </row>
    <row r="1028" spans="1:14" x14ac:dyDescent="0.3">
      <c r="A1028" s="6">
        <v>607492</v>
      </c>
      <c r="B1028" s="1" t="s">
        <v>2016</v>
      </c>
      <c r="C1028" s="1" t="s">
        <v>1258</v>
      </c>
      <c r="D1028" s="1">
        <v>0</v>
      </c>
      <c r="E1028" s="1" t="s">
        <v>1259</v>
      </c>
      <c r="F1028" s="1" t="s">
        <v>1260</v>
      </c>
      <c r="G1028" s="1">
        <v>0</v>
      </c>
      <c r="H1028" s="1">
        <v>0</v>
      </c>
      <c r="I1028" s="1" t="s">
        <v>1604</v>
      </c>
      <c r="J1028" s="1" t="s">
        <v>1493</v>
      </c>
      <c r="K1028" s="1" t="s">
        <v>1262</v>
      </c>
      <c r="L1028" s="7">
        <v>45543</v>
      </c>
      <c r="M1028" s="1" t="s">
        <v>1846</v>
      </c>
      <c r="N1028" s="1" t="s">
        <v>1840</v>
      </c>
    </row>
    <row r="1029" spans="1:14" x14ac:dyDescent="0.3">
      <c r="A1029" s="6">
        <v>606203</v>
      </c>
      <c r="B1029" s="1" t="s">
        <v>2016</v>
      </c>
      <c r="C1029" s="1" t="s">
        <v>1258</v>
      </c>
      <c r="D1029" s="1">
        <v>0</v>
      </c>
      <c r="E1029" s="1" t="s">
        <v>1259</v>
      </c>
      <c r="F1029" s="1" t="s">
        <v>1260</v>
      </c>
      <c r="G1029" s="1">
        <v>0</v>
      </c>
      <c r="H1029" s="1">
        <v>0</v>
      </c>
      <c r="I1029" s="1" t="s">
        <v>1604</v>
      </c>
      <c r="J1029" s="1" t="s">
        <v>1493</v>
      </c>
      <c r="K1029" s="1" t="s">
        <v>1262</v>
      </c>
      <c r="L1029" s="7">
        <v>45543</v>
      </c>
      <c r="M1029" s="1" t="s">
        <v>1846</v>
      </c>
      <c r="N1029" s="1" t="s">
        <v>1840</v>
      </c>
    </row>
    <row r="1030" spans="1:14" x14ac:dyDescent="0.3">
      <c r="A1030" s="6">
        <v>607494</v>
      </c>
      <c r="B1030" s="1" t="s">
        <v>2017</v>
      </c>
      <c r="C1030" s="1" t="s">
        <v>1258</v>
      </c>
      <c r="D1030" s="1">
        <v>0</v>
      </c>
      <c r="E1030" s="1" t="s">
        <v>1259</v>
      </c>
      <c r="F1030" s="1" t="s">
        <v>1260</v>
      </c>
      <c r="G1030" s="1">
        <v>0</v>
      </c>
      <c r="H1030" s="1">
        <v>0</v>
      </c>
      <c r="I1030" s="1" t="s">
        <v>1604</v>
      </c>
      <c r="J1030" s="1" t="s">
        <v>1261</v>
      </c>
      <c r="K1030" s="1" t="s">
        <v>1262</v>
      </c>
      <c r="L1030" s="7">
        <v>45542</v>
      </c>
      <c r="M1030" s="1" t="s">
        <v>1846</v>
      </c>
      <c r="N1030" s="1" t="s">
        <v>1840</v>
      </c>
    </row>
    <row r="1031" spans="1:14" x14ac:dyDescent="0.3">
      <c r="A1031" s="6">
        <v>701518</v>
      </c>
      <c r="B1031" s="1" t="s">
        <v>2018</v>
      </c>
      <c r="C1031" s="1" t="s">
        <v>1258</v>
      </c>
      <c r="D1031" s="1">
        <v>0</v>
      </c>
      <c r="E1031" s="1" t="s">
        <v>1259</v>
      </c>
      <c r="F1031" s="1" t="s">
        <v>1260</v>
      </c>
      <c r="G1031" s="1">
        <v>0</v>
      </c>
      <c r="H1031" s="1">
        <v>0</v>
      </c>
      <c r="I1031" s="1" t="s">
        <v>1604</v>
      </c>
      <c r="J1031" s="1" t="s">
        <v>1261</v>
      </c>
      <c r="K1031" s="1" t="s">
        <v>1262</v>
      </c>
      <c r="L1031" s="7">
        <v>45534</v>
      </c>
      <c r="M1031" s="1" t="s">
        <v>1850</v>
      </c>
      <c r="N1031" s="1" t="s">
        <v>1840</v>
      </c>
    </row>
    <row r="1032" spans="1:14" x14ac:dyDescent="0.3">
      <c r="A1032" s="6">
        <v>609472</v>
      </c>
      <c r="B1032" s="1" t="s">
        <v>2019</v>
      </c>
      <c r="C1032" s="1" t="s">
        <v>1258</v>
      </c>
      <c r="D1032" s="1">
        <v>0</v>
      </c>
      <c r="E1032" s="1" t="s">
        <v>1259</v>
      </c>
      <c r="F1032" s="1" t="s">
        <v>1260</v>
      </c>
      <c r="G1032" s="1">
        <v>0</v>
      </c>
      <c r="H1032" s="1">
        <v>0</v>
      </c>
      <c r="I1032" s="1" t="s">
        <v>1604</v>
      </c>
      <c r="J1032" s="1" t="s">
        <v>1261</v>
      </c>
      <c r="K1032" s="1" t="s">
        <v>1262</v>
      </c>
      <c r="L1032" s="7">
        <v>45534</v>
      </c>
      <c r="M1032" s="1" t="s">
        <v>1850</v>
      </c>
      <c r="N1032" s="1" t="s">
        <v>1840</v>
      </c>
    </row>
    <row r="1033" spans="1:14" x14ac:dyDescent="0.3">
      <c r="A1033" s="6">
        <v>607723</v>
      </c>
      <c r="B1033" s="1" t="s">
        <v>2020</v>
      </c>
      <c r="C1033" s="1" t="s">
        <v>1258</v>
      </c>
      <c r="D1033" s="1">
        <v>0</v>
      </c>
      <c r="E1033" s="1" t="s">
        <v>1259</v>
      </c>
      <c r="F1033" s="1" t="s">
        <v>1260</v>
      </c>
      <c r="G1033" s="1">
        <v>0</v>
      </c>
      <c r="H1033" s="1">
        <v>0</v>
      </c>
      <c r="I1033" s="1" t="s">
        <v>1604</v>
      </c>
      <c r="J1033" s="1" t="s">
        <v>1260</v>
      </c>
      <c r="K1033" s="1" t="s">
        <v>1260</v>
      </c>
      <c r="L1033" s="7">
        <v>45550</v>
      </c>
      <c r="M1033" s="1" t="s">
        <v>1842</v>
      </c>
      <c r="N1033" s="1" t="s">
        <v>1840</v>
      </c>
    </row>
    <row r="1034" spans="1:14" x14ac:dyDescent="0.3">
      <c r="A1034" s="6">
        <v>701399</v>
      </c>
      <c r="B1034" s="1" t="s">
        <v>2021</v>
      </c>
      <c r="C1034" s="1" t="s">
        <v>1258</v>
      </c>
      <c r="D1034" s="1">
        <v>0</v>
      </c>
      <c r="E1034" s="1" t="s">
        <v>1259</v>
      </c>
      <c r="F1034" s="1" t="s">
        <v>1260</v>
      </c>
      <c r="G1034" s="1">
        <v>0</v>
      </c>
      <c r="H1034" s="1">
        <v>0</v>
      </c>
      <c r="I1034" s="1" t="s">
        <v>1604</v>
      </c>
      <c r="J1034" s="1" t="s">
        <v>1260</v>
      </c>
      <c r="K1034" s="1" t="s">
        <v>1260</v>
      </c>
      <c r="L1034" s="7">
        <v>45550</v>
      </c>
      <c r="M1034" s="1" t="s">
        <v>1842</v>
      </c>
      <c r="N1034" s="1" t="s">
        <v>1840</v>
      </c>
    </row>
    <row r="1035" spans="1:14" x14ac:dyDescent="0.3">
      <c r="A1035" s="6">
        <v>701633</v>
      </c>
      <c r="B1035" s="1" t="s">
        <v>2022</v>
      </c>
      <c r="C1035" s="1" t="s">
        <v>1258</v>
      </c>
      <c r="D1035" s="1">
        <v>0</v>
      </c>
      <c r="E1035" s="1" t="s">
        <v>1259</v>
      </c>
      <c r="F1035" s="1" t="s">
        <v>1260</v>
      </c>
      <c r="G1035" s="1">
        <v>0</v>
      </c>
      <c r="H1035" s="1">
        <v>0</v>
      </c>
      <c r="I1035" s="1" t="s">
        <v>1604</v>
      </c>
      <c r="J1035" s="1" t="s">
        <v>1261</v>
      </c>
      <c r="K1035" s="1" t="s">
        <v>1262</v>
      </c>
      <c r="L1035" s="7">
        <v>45536</v>
      </c>
      <c r="M1035" s="1" t="s">
        <v>1842</v>
      </c>
      <c r="N1035" s="1" t="s">
        <v>1840</v>
      </c>
    </row>
    <row r="1036" spans="1:14" x14ac:dyDescent="0.3">
      <c r="A1036" s="6">
        <v>606071</v>
      </c>
      <c r="B1036" s="1" t="s">
        <v>2023</v>
      </c>
      <c r="C1036" s="1" t="s">
        <v>1258</v>
      </c>
      <c r="D1036" s="1">
        <v>0</v>
      </c>
      <c r="E1036" s="1" t="s">
        <v>1259</v>
      </c>
      <c r="F1036" s="1" t="s">
        <v>1260</v>
      </c>
      <c r="G1036" s="1">
        <v>0</v>
      </c>
      <c r="H1036" s="1">
        <v>0</v>
      </c>
      <c r="I1036" s="1" t="s">
        <v>1604</v>
      </c>
      <c r="J1036" s="1" t="s">
        <v>1260</v>
      </c>
      <c r="K1036" s="1" t="s">
        <v>1260</v>
      </c>
      <c r="L1036" s="7">
        <v>45550</v>
      </c>
      <c r="M1036" s="1" t="s">
        <v>1848</v>
      </c>
      <c r="N1036" s="1" t="s">
        <v>1840</v>
      </c>
    </row>
    <row r="1037" spans="1:14" x14ac:dyDescent="0.3">
      <c r="A1037" s="6">
        <v>605586</v>
      </c>
      <c r="B1037" s="1" t="s">
        <v>2024</v>
      </c>
      <c r="C1037" s="1" t="s">
        <v>1258</v>
      </c>
      <c r="D1037" s="1">
        <v>0</v>
      </c>
      <c r="E1037" s="1" t="s">
        <v>1259</v>
      </c>
      <c r="F1037" s="1" t="s">
        <v>1260</v>
      </c>
      <c r="G1037" s="1">
        <v>0</v>
      </c>
      <c r="H1037" s="1">
        <v>0</v>
      </c>
      <c r="I1037" s="1" t="s">
        <v>1604</v>
      </c>
      <c r="J1037" s="1" t="s">
        <v>1261</v>
      </c>
      <c r="K1037" s="1" t="s">
        <v>1262</v>
      </c>
      <c r="L1037" s="7">
        <v>45550</v>
      </c>
      <c r="M1037" s="1" t="s">
        <v>1850</v>
      </c>
      <c r="N1037" s="1" t="s">
        <v>1840</v>
      </c>
    </row>
    <row r="1038" spans="1:14" x14ac:dyDescent="0.3">
      <c r="A1038" s="6">
        <v>607518</v>
      </c>
      <c r="B1038" s="1" t="s">
        <v>2024</v>
      </c>
      <c r="C1038" s="1" t="s">
        <v>1258</v>
      </c>
      <c r="D1038" s="1">
        <v>0</v>
      </c>
      <c r="E1038" s="1" t="s">
        <v>1259</v>
      </c>
      <c r="F1038" s="1" t="s">
        <v>1260</v>
      </c>
      <c r="G1038" s="1">
        <v>0</v>
      </c>
      <c r="H1038" s="1">
        <v>0</v>
      </c>
      <c r="I1038" s="1" t="s">
        <v>1604</v>
      </c>
      <c r="J1038" s="1" t="s">
        <v>1261</v>
      </c>
      <c r="K1038" s="1" t="s">
        <v>1262</v>
      </c>
      <c r="L1038" s="7">
        <v>45550</v>
      </c>
      <c r="M1038" s="1" t="s">
        <v>1850</v>
      </c>
      <c r="N1038" s="1" t="s">
        <v>1840</v>
      </c>
    </row>
    <row r="1039" spans="1:14" x14ac:dyDescent="0.3">
      <c r="A1039" s="6">
        <v>607519</v>
      </c>
      <c r="B1039" s="1" t="s">
        <v>2025</v>
      </c>
      <c r="C1039" s="1" t="s">
        <v>1258</v>
      </c>
      <c r="D1039" s="1">
        <v>0</v>
      </c>
      <c r="E1039" s="1" t="s">
        <v>1259</v>
      </c>
      <c r="F1039" s="1" t="s">
        <v>1260</v>
      </c>
      <c r="G1039" s="1">
        <v>0</v>
      </c>
      <c r="H1039" s="1">
        <v>0</v>
      </c>
      <c r="I1039" s="1" t="s">
        <v>1604</v>
      </c>
      <c r="J1039" s="1" t="s">
        <v>1261</v>
      </c>
      <c r="K1039" s="1" t="s">
        <v>1262</v>
      </c>
      <c r="L1039" s="7">
        <v>45540</v>
      </c>
      <c r="M1039" s="1" t="s">
        <v>1850</v>
      </c>
      <c r="N1039" s="1" t="s">
        <v>1840</v>
      </c>
    </row>
    <row r="1040" spans="1:14" x14ac:dyDescent="0.3">
      <c r="A1040" s="6">
        <v>609715</v>
      </c>
      <c r="B1040" s="1" t="s">
        <v>2026</v>
      </c>
      <c r="C1040" s="1" t="s">
        <v>1258</v>
      </c>
      <c r="D1040" s="1">
        <v>0</v>
      </c>
      <c r="E1040" s="1" t="s">
        <v>1259</v>
      </c>
      <c r="F1040" s="1" t="s">
        <v>1260</v>
      </c>
      <c r="G1040" s="1">
        <v>0</v>
      </c>
      <c r="H1040" s="1">
        <v>0</v>
      </c>
      <c r="I1040" s="1" t="s">
        <v>1604</v>
      </c>
      <c r="J1040" s="1" t="s">
        <v>1261</v>
      </c>
      <c r="K1040" s="1" t="s">
        <v>1262</v>
      </c>
      <c r="L1040" s="7">
        <v>45535</v>
      </c>
      <c r="M1040" s="1" t="s">
        <v>1842</v>
      </c>
      <c r="N1040" s="1" t="s">
        <v>1840</v>
      </c>
    </row>
    <row r="1041" spans="1:14" x14ac:dyDescent="0.3">
      <c r="A1041" s="6">
        <v>701004</v>
      </c>
      <c r="B1041" s="1" t="s">
        <v>2027</v>
      </c>
      <c r="C1041" s="1" t="s">
        <v>1258</v>
      </c>
      <c r="D1041" s="1">
        <v>0</v>
      </c>
      <c r="E1041" s="1" t="s">
        <v>1259</v>
      </c>
      <c r="F1041" s="1" t="s">
        <v>1260</v>
      </c>
      <c r="G1041" s="1">
        <v>0</v>
      </c>
      <c r="H1041" s="1">
        <v>0</v>
      </c>
      <c r="I1041" s="1" t="s">
        <v>1604</v>
      </c>
      <c r="J1041" s="1" t="s">
        <v>1261</v>
      </c>
      <c r="K1041" s="1" t="s">
        <v>1262</v>
      </c>
      <c r="L1041" s="7">
        <v>45538</v>
      </c>
      <c r="M1041" s="1" t="s">
        <v>1850</v>
      </c>
      <c r="N1041" s="1" t="s">
        <v>1840</v>
      </c>
    </row>
    <row r="1042" spans="1:14" x14ac:dyDescent="0.3">
      <c r="A1042" s="6">
        <v>606040</v>
      </c>
      <c r="B1042" s="1" t="s">
        <v>2028</v>
      </c>
      <c r="C1042" s="1" t="s">
        <v>1258</v>
      </c>
      <c r="D1042" s="1">
        <v>0</v>
      </c>
      <c r="E1042" s="1" t="s">
        <v>1259</v>
      </c>
      <c r="F1042" s="1" t="s">
        <v>1260</v>
      </c>
      <c r="G1042" s="1">
        <v>0</v>
      </c>
      <c r="H1042" s="1">
        <v>0</v>
      </c>
      <c r="I1042" s="1" t="s">
        <v>1604</v>
      </c>
      <c r="J1042" s="1" t="s">
        <v>1261</v>
      </c>
      <c r="K1042" s="1" t="s">
        <v>1262</v>
      </c>
      <c r="L1042" s="7">
        <v>45556</v>
      </c>
      <c r="M1042" s="1" t="s">
        <v>1865</v>
      </c>
      <c r="N1042" s="1" t="s">
        <v>1840</v>
      </c>
    </row>
    <row r="1043" spans="1:14" x14ac:dyDescent="0.3">
      <c r="A1043" s="6">
        <v>607569</v>
      </c>
      <c r="B1043" s="1" t="s">
        <v>2029</v>
      </c>
      <c r="C1043" s="1" t="s">
        <v>1258</v>
      </c>
      <c r="D1043" s="1">
        <v>0</v>
      </c>
      <c r="E1043" s="1" t="s">
        <v>1259</v>
      </c>
      <c r="F1043" s="1" t="s">
        <v>1260</v>
      </c>
      <c r="G1043" s="1">
        <v>0</v>
      </c>
      <c r="H1043" s="1">
        <v>0</v>
      </c>
      <c r="I1043" s="1" t="s">
        <v>1604</v>
      </c>
      <c r="J1043" s="1" t="s">
        <v>1261</v>
      </c>
      <c r="K1043" s="1" t="s">
        <v>1262</v>
      </c>
      <c r="L1043" s="7">
        <v>45534</v>
      </c>
      <c r="M1043" s="1" t="s">
        <v>1842</v>
      </c>
      <c r="N1043" s="1" t="s">
        <v>1840</v>
      </c>
    </row>
    <row r="1044" spans="1:14" x14ac:dyDescent="0.3">
      <c r="A1044" s="6">
        <v>606530</v>
      </c>
      <c r="B1044" s="1" t="s">
        <v>2030</v>
      </c>
      <c r="C1044" s="1" t="s">
        <v>1258</v>
      </c>
      <c r="D1044" s="1">
        <v>0</v>
      </c>
      <c r="E1044" s="1" t="s">
        <v>1259</v>
      </c>
      <c r="F1044" s="1" t="s">
        <v>1260</v>
      </c>
      <c r="G1044" s="1">
        <v>0</v>
      </c>
      <c r="H1044" s="1">
        <v>0</v>
      </c>
      <c r="I1044" s="1" t="s">
        <v>1604</v>
      </c>
      <c r="J1044" s="1" t="s">
        <v>1261</v>
      </c>
      <c r="K1044" s="1" t="s">
        <v>1262</v>
      </c>
      <c r="L1044" s="7">
        <v>45539</v>
      </c>
      <c r="M1044" s="1" t="s">
        <v>1850</v>
      </c>
      <c r="N1044" s="1" t="s">
        <v>1840</v>
      </c>
    </row>
    <row r="1045" spans="1:14" x14ac:dyDescent="0.3">
      <c r="A1045" s="6">
        <v>609490</v>
      </c>
      <c r="B1045" s="1" t="s">
        <v>2031</v>
      </c>
      <c r="C1045" s="1" t="s">
        <v>1258</v>
      </c>
      <c r="D1045" s="1">
        <v>0</v>
      </c>
      <c r="E1045" s="1" t="s">
        <v>1259</v>
      </c>
      <c r="F1045" s="1" t="s">
        <v>1260</v>
      </c>
      <c r="G1045" s="1">
        <v>0</v>
      </c>
      <c r="H1045" s="1">
        <v>0</v>
      </c>
      <c r="I1045" s="1" t="s">
        <v>1604</v>
      </c>
      <c r="J1045" s="1" t="s">
        <v>1261</v>
      </c>
      <c r="K1045" s="1" t="s">
        <v>1262</v>
      </c>
      <c r="L1045" s="7">
        <v>45540</v>
      </c>
      <c r="M1045" s="1" t="s">
        <v>1850</v>
      </c>
      <c r="N1045" s="1" t="s">
        <v>1840</v>
      </c>
    </row>
    <row r="1046" spans="1:14" x14ac:dyDescent="0.3">
      <c r="A1046" s="6">
        <v>605043</v>
      </c>
      <c r="B1046" s="1" t="s">
        <v>2032</v>
      </c>
      <c r="C1046" s="1" t="s">
        <v>1258</v>
      </c>
      <c r="D1046" s="1">
        <v>0</v>
      </c>
      <c r="E1046" s="1" t="s">
        <v>1259</v>
      </c>
      <c r="F1046" s="1" t="s">
        <v>1260</v>
      </c>
      <c r="G1046" s="1">
        <v>0</v>
      </c>
      <c r="H1046" s="1">
        <v>0</v>
      </c>
      <c r="I1046" s="1" t="s">
        <v>1604</v>
      </c>
      <c r="J1046" s="1" t="s">
        <v>1261</v>
      </c>
      <c r="K1046" s="1" t="s">
        <v>1262</v>
      </c>
      <c r="L1046" s="7">
        <v>45550</v>
      </c>
      <c r="M1046" s="1" t="s">
        <v>1865</v>
      </c>
      <c r="N1046" s="1" t="s">
        <v>1840</v>
      </c>
    </row>
    <row r="1047" spans="1:14" x14ac:dyDescent="0.3">
      <c r="A1047" s="6">
        <v>607579</v>
      </c>
      <c r="B1047" s="1" t="s">
        <v>2033</v>
      </c>
      <c r="C1047" s="1" t="s">
        <v>1258</v>
      </c>
      <c r="D1047" s="1">
        <v>0</v>
      </c>
      <c r="E1047" s="1" t="s">
        <v>1259</v>
      </c>
      <c r="F1047" s="1" t="s">
        <v>1260</v>
      </c>
      <c r="G1047" s="1">
        <v>0</v>
      </c>
      <c r="H1047" s="1">
        <v>0</v>
      </c>
      <c r="I1047" s="1" t="s">
        <v>1604</v>
      </c>
      <c r="J1047" s="1" t="s">
        <v>1261</v>
      </c>
      <c r="K1047" s="1" t="s">
        <v>1262</v>
      </c>
      <c r="L1047" s="7">
        <v>45544</v>
      </c>
      <c r="M1047" s="1" t="s">
        <v>1846</v>
      </c>
      <c r="N1047" s="1" t="s">
        <v>1840</v>
      </c>
    </row>
    <row r="1048" spans="1:14" x14ac:dyDescent="0.3">
      <c r="A1048" s="6">
        <v>607581</v>
      </c>
      <c r="B1048" s="1" t="s">
        <v>2034</v>
      </c>
      <c r="C1048" s="1" t="s">
        <v>1258</v>
      </c>
      <c r="D1048" s="1">
        <v>0</v>
      </c>
      <c r="E1048" s="1" t="s">
        <v>1259</v>
      </c>
      <c r="F1048" s="1" t="s">
        <v>1260</v>
      </c>
      <c r="G1048" s="1">
        <v>0</v>
      </c>
      <c r="H1048" s="1">
        <v>0</v>
      </c>
      <c r="I1048" s="1" t="s">
        <v>1604</v>
      </c>
      <c r="J1048" s="1" t="s">
        <v>1261</v>
      </c>
      <c r="K1048" s="1" t="s">
        <v>1262</v>
      </c>
      <c r="L1048" s="7">
        <v>45540</v>
      </c>
      <c r="M1048" s="1" t="s">
        <v>1850</v>
      </c>
      <c r="N1048" s="1" t="s">
        <v>1840</v>
      </c>
    </row>
    <row r="1049" spans="1:14" x14ac:dyDescent="0.3">
      <c r="A1049" s="6">
        <v>605077</v>
      </c>
      <c r="B1049" s="1" t="s">
        <v>2035</v>
      </c>
      <c r="C1049" s="1" t="s">
        <v>1258</v>
      </c>
      <c r="D1049" s="1">
        <v>0</v>
      </c>
      <c r="E1049" s="1" t="s">
        <v>1266</v>
      </c>
      <c r="F1049" s="1" t="s">
        <v>1267</v>
      </c>
      <c r="G1049" s="1">
        <v>3</v>
      </c>
      <c r="H1049" s="1">
        <v>0</v>
      </c>
      <c r="I1049" s="1" t="s">
        <v>1604</v>
      </c>
      <c r="J1049" s="1" t="s">
        <v>1261</v>
      </c>
      <c r="K1049" s="1" t="s">
        <v>1262</v>
      </c>
      <c r="L1049" s="7">
        <v>45544</v>
      </c>
      <c r="M1049" s="1" t="s">
        <v>1850</v>
      </c>
      <c r="N1049" s="1" t="s">
        <v>1840</v>
      </c>
    </row>
    <row r="1050" spans="1:14" x14ac:dyDescent="0.3">
      <c r="A1050" s="6">
        <v>607590</v>
      </c>
      <c r="B1050" s="1" t="s">
        <v>2035</v>
      </c>
      <c r="C1050" s="1" t="s">
        <v>1258</v>
      </c>
      <c r="D1050" s="1">
        <v>0</v>
      </c>
      <c r="E1050" s="1" t="s">
        <v>1289</v>
      </c>
      <c r="F1050" s="1" t="s">
        <v>1260</v>
      </c>
      <c r="G1050" s="1">
        <v>0</v>
      </c>
      <c r="H1050" s="1">
        <v>0</v>
      </c>
      <c r="I1050" s="1" t="s">
        <v>1604</v>
      </c>
      <c r="J1050" s="1" t="s">
        <v>1260</v>
      </c>
      <c r="K1050" s="1" t="s">
        <v>1290</v>
      </c>
      <c r="L1050" s="7">
        <v>45544</v>
      </c>
      <c r="M1050" s="1" t="s">
        <v>1850</v>
      </c>
      <c r="N1050" s="1" t="s">
        <v>1840</v>
      </c>
    </row>
    <row r="1051" spans="1:14" x14ac:dyDescent="0.3">
      <c r="A1051" s="6">
        <v>607589</v>
      </c>
      <c r="B1051" s="1" t="s">
        <v>2035</v>
      </c>
      <c r="C1051" s="1" t="s">
        <v>1258</v>
      </c>
      <c r="D1051" s="1">
        <v>0</v>
      </c>
      <c r="E1051" s="1" t="s">
        <v>1259</v>
      </c>
      <c r="F1051" s="1" t="s">
        <v>1260</v>
      </c>
      <c r="G1051" s="1">
        <v>0</v>
      </c>
      <c r="H1051" s="1">
        <v>0</v>
      </c>
      <c r="I1051" s="1" t="s">
        <v>1604</v>
      </c>
      <c r="J1051" s="1" t="s">
        <v>1261</v>
      </c>
      <c r="K1051" s="1" t="s">
        <v>1262</v>
      </c>
      <c r="L1051" s="7">
        <v>45544</v>
      </c>
      <c r="M1051" s="1" t="s">
        <v>1850</v>
      </c>
      <c r="N1051" s="1" t="s">
        <v>1840</v>
      </c>
    </row>
    <row r="1052" spans="1:14" x14ac:dyDescent="0.3">
      <c r="A1052" s="6">
        <v>607591</v>
      </c>
      <c r="B1052" s="1" t="s">
        <v>2036</v>
      </c>
      <c r="C1052" s="1" t="s">
        <v>1258</v>
      </c>
      <c r="D1052" s="1">
        <v>0</v>
      </c>
      <c r="E1052" s="1" t="s">
        <v>1259</v>
      </c>
      <c r="F1052" s="1" t="s">
        <v>1260</v>
      </c>
      <c r="G1052" s="1">
        <v>0</v>
      </c>
      <c r="H1052" s="1">
        <v>0</v>
      </c>
      <c r="I1052" s="1" t="s">
        <v>1604</v>
      </c>
      <c r="J1052" s="1" t="s">
        <v>1261</v>
      </c>
      <c r="K1052" s="1" t="s">
        <v>1262</v>
      </c>
      <c r="L1052" s="7">
        <v>45550</v>
      </c>
      <c r="M1052" s="1" t="s">
        <v>1850</v>
      </c>
      <c r="N1052" s="1" t="s">
        <v>1840</v>
      </c>
    </row>
    <row r="1053" spans="1:14" x14ac:dyDescent="0.3">
      <c r="A1053" s="6">
        <v>607592</v>
      </c>
      <c r="B1053" s="1" t="s">
        <v>2037</v>
      </c>
      <c r="C1053" s="1" t="s">
        <v>1258</v>
      </c>
      <c r="D1053" s="1">
        <v>0</v>
      </c>
      <c r="E1053" s="1" t="s">
        <v>1259</v>
      </c>
      <c r="F1053" s="1" t="s">
        <v>1260</v>
      </c>
      <c r="G1053" s="1">
        <v>0</v>
      </c>
      <c r="H1053" s="1">
        <v>0</v>
      </c>
      <c r="I1053" s="1" t="s">
        <v>1604</v>
      </c>
      <c r="J1053" s="1" t="s">
        <v>1261</v>
      </c>
      <c r="K1053" s="1" t="s">
        <v>1262</v>
      </c>
      <c r="L1053" s="7">
        <v>45541</v>
      </c>
      <c r="M1053" s="1" t="s">
        <v>1850</v>
      </c>
      <c r="N1053" s="1" t="s">
        <v>1840</v>
      </c>
    </row>
    <row r="1054" spans="1:14" x14ac:dyDescent="0.3">
      <c r="A1054" s="6">
        <v>609493</v>
      </c>
      <c r="B1054" s="1" t="s">
        <v>2038</v>
      </c>
      <c r="C1054" s="1" t="s">
        <v>1258</v>
      </c>
      <c r="D1054" s="1">
        <v>0</v>
      </c>
      <c r="E1054" s="1" t="s">
        <v>1259</v>
      </c>
      <c r="F1054" s="1" t="s">
        <v>1260</v>
      </c>
      <c r="G1054" s="1">
        <v>0</v>
      </c>
      <c r="H1054" s="1">
        <v>0</v>
      </c>
      <c r="I1054" s="1" t="s">
        <v>1604</v>
      </c>
      <c r="J1054" s="1" t="s">
        <v>1261</v>
      </c>
      <c r="K1054" s="1" t="s">
        <v>1262</v>
      </c>
      <c r="L1054" s="7">
        <v>45538</v>
      </c>
      <c r="M1054" s="1" t="s">
        <v>1850</v>
      </c>
      <c r="N1054" s="1" t="s">
        <v>1840</v>
      </c>
    </row>
    <row r="1055" spans="1:14" x14ac:dyDescent="0.3">
      <c r="A1055" s="6">
        <v>701838</v>
      </c>
      <c r="B1055" s="1" t="s">
        <v>2039</v>
      </c>
      <c r="C1055" s="1" t="s">
        <v>1258</v>
      </c>
      <c r="D1055" s="1">
        <v>0</v>
      </c>
      <c r="E1055" s="1" t="s">
        <v>1259</v>
      </c>
      <c r="F1055" s="1" t="s">
        <v>1260</v>
      </c>
      <c r="G1055" s="1">
        <v>0</v>
      </c>
      <c r="H1055" s="1">
        <v>0</v>
      </c>
      <c r="I1055" s="1" t="s">
        <v>1604</v>
      </c>
      <c r="J1055" s="1" t="s">
        <v>1260</v>
      </c>
      <c r="K1055" s="1" t="s">
        <v>1260</v>
      </c>
      <c r="L1055" s="7">
        <v>45553</v>
      </c>
      <c r="M1055" s="9" t="s">
        <v>1846</v>
      </c>
      <c r="N1055" s="30" t="s">
        <v>1840</v>
      </c>
    </row>
    <row r="1056" spans="1:14" x14ac:dyDescent="0.3">
      <c r="A1056" s="6">
        <v>607603</v>
      </c>
      <c r="B1056" s="1" t="s">
        <v>2040</v>
      </c>
      <c r="C1056" s="1" t="s">
        <v>1258</v>
      </c>
      <c r="D1056" s="1">
        <v>0</v>
      </c>
      <c r="E1056" s="1" t="s">
        <v>1259</v>
      </c>
      <c r="F1056" s="1" t="s">
        <v>1260</v>
      </c>
      <c r="G1056" s="1">
        <v>0</v>
      </c>
      <c r="H1056" s="1">
        <v>0</v>
      </c>
      <c r="I1056" s="1" t="s">
        <v>1604</v>
      </c>
      <c r="J1056" s="1" t="s">
        <v>1260</v>
      </c>
      <c r="K1056" s="1" t="s">
        <v>1260</v>
      </c>
      <c r="L1056" s="7">
        <v>45543</v>
      </c>
      <c r="M1056" s="1" t="s">
        <v>1850</v>
      </c>
      <c r="N1056" s="1" t="s">
        <v>1840</v>
      </c>
    </row>
    <row r="1057" spans="1:14" x14ac:dyDescent="0.3">
      <c r="A1057" s="6">
        <v>605222</v>
      </c>
      <c r="B1057" s="1" t="s">
        <v>2041</v>
      </c>
      <c r="C1057" s="1" t="s">
        <v>1258</v>
      </c>
      <c r="D1057" s="1">
        <v>0</v>
      </c>
      <c r="E1057" s="1" t="s">
        <v>1259</v>
      </c>
      <c r="F1057" s="1" t="s">
        <v>1260</v>
      </c>
      <c r="G1057" s="1">
        <v>0</v>
      </c>
      <c r="H1057" s="1">
        <v>0</v>
      </c>
      <c r="I1057" s="1" t="s">
        <v>1604</v>
      </c>
      <c r="J1057" s="1" t="s">
        <v>1493</v>
      </c>
      <c r="K1057" s="1" t="s">
        <v>1262</v>
      </c>
      <c r="L1057" s="7">
        <v>45540</v>
      </c>
      <c r="M1057" s="1" t="s">
        <v>1846</v>
      </c>
      <c r="N1057" s="1" t="s">
        <v>1840</v>
      </c>
    </row>
    <row r="1058" spans="1:14" x14ac:dyDescent="0.3">
      <c r="A1058" s="6">
        <v>607605</v>
      </c>
      <c r="B1058" s="1" t="s">
        <v>2042</v>
      </c>
      <c r="C1058" s="1" t="s">
        <v>1258</v>
      </c>
      <c r="D1058" s="1">
        <v>0</v>
      </c>
      <c r="E1058" s="1" t="s">
        <v>1259</v>
      </c>
      <c r="F1058" s="1" t="s">
        <v>1260</v>
      </c>
      <c r="G1058" s="1">
        <v>0</v>
      </c>
      <c r="H1058" s="1">
        <v>0</v>
      </c>
      <c r="I1058" s="1" t="s">
        <v>1604</v>
      </c>
      <c r="J1058" s="1" t="s">
        <v>1261</v>
      </c>
      <c r="K1058" s="1" t="s">
        <v>1262</v>
      </c>
      <c r="L1058" s="7">
        <v>45541</v>
      </c>
      <c r="M1058" s="1" t="s">
        <v>1846</v>
      </c>
      <c r="N1058" s="1" t="s">
        <v>1840</v>
      </c>
    </row>
    <row r="1059" spans="1:14" x14ac:dyDescent="0.3">
      <c r="A1059" s="6">
        <v>605151</v>
      </c>
      <c r="B1059" s="1" t="s">
        <v>2043</v>
      </c>
      <c r="C1059" s="1" t="s">
        <v>1258</v>
      </c>
      <c r="D1059" s="1">
        <v>0</v>
      </c>
      <c r="E1059" s="1" t="s">
        <v>1259</v>
      </c>
      <c r="F1059" s="1" t="s">
        <v>1260</v>
      </c>
      <c r="G1059" s="1">
        <v>0</v>
      </c>
      <c r="H1059" s="1">
        <v>0</v>
      </c>
      <c r="I1059" s="1" t="s">
        <v>1604</v>
      </c>
      <c r="J1059" s="1" t="s">
        <v>1261</v>
      </c>
      <c r="K1059" s="1" t="s">
        <v>1262</v>
      </c>
      <c r="L1059" s="7">
        <v>45550</v>
      </c>
      <c r="M1059" s="1" t="s">
        <v>1839</v>
      </c>
      <c r="N1059" s="1" t="s">
        <v>1840</v>
      </c>
    </row>
    <row r="1060" spans="1:14" x14ac:dyDescent="0.3">
      <c r="A1060" s="6">
        <v>607610</v>
      </c>
      <c r="B1060" s="1" t="s">
        <v>2043</v>
      </c>
      <c r="C1060" s="1" t="s">
        <v>1258</v>
      </c>
      <c r="D1060" s="1">
        <v>0</v>
      </c>
      <c r="E1060" s="1" t="s">
        <v>1259</v>
      </c>
      <c r="F1060" s="1" t="s">
        <v>1260</v>
      </c>
      <c r="G1060" s="1">
        <v>0</v>
      </c>
      <c r="H1060" s="1">
        <v>0</v>
      </c>
      <c r="I1060" s="1" t="s">
        <v>1604</v>
      </c>
      <c r="J1060" s="1" t="s">
        <v>1261</v>
      </c>
      <c r="K1060" s="1" t="s">
        <v>1262</v>
      </c>
      <c r="L1060" s="7">
        <v>45550</v>
      </c>
      <c r="M1060" s="1" t="s">
        <v>1839</v>
      </c>
      <c r="N1060" s="1" t="s">
        <v>1840</v>
      </c>
    </row>
    <row r="1061" spans="1:14" x14ac:dyDescent="0.3">
      <c r="A1061" s="6">
        <v>607612</v>
      </c>
      <c r="B1061" s="1" t="s">
        <v>2044</v>
      </c>
      <c r="C1061" s="1" t="s">
        <v>1258</v>
      </c>
      <c r="D1061" s="1">
        <v>0</v>
      </c>
      <c r="E1061" s="1" t="s">
        <v>1259</v>
      </c>
      <c r="F1061" s="1" t="s">
        <v>1260</v>
      </c>
      <c r="G1061" s="1">
        <v>0</v>
      </c>
      <c r="H1061" s="1">
        <v>0</v>
      </c>
      <c r="I1061" s="1" t="s">
        <v>1604</v>
      </c>
      <c r="J1061" s="1" t="s">
        <v>1261</v>
      </c>
      <c r="K1061" s="1" t="s">
        <v>1262</v>
      </c>
      <c r="L1061" s="7">
        <v>45550</v>
      </c>
      <c r="M1061" s="1" t="s">
        <v>1842</v>
      </c>
      <c r="N1061" s="1" t="s">
        <v>1840</v>
      </c>
    </row>
    <row r="1062" spans="1:14" x14ac:dyDescent="0.3">
      <c r="A1062" s="6">
        <v>607613</v>
      </c>
      <c r="B1062" s="1" t="s">
        <v>2045</v>
      </c>
      <c r="C1062" s="1" t="s">
        <v>1258</v>
      </c>
      <c r="D1062" s="1">
        <v>0</v>
      </c>
      <c r="E1062" s="1" t="s">
        <v>1259</v>
      </c>
      <c r="F1062" s="1" t="s">
        <v>1260</v>
      </c>
      <c r="G1062" s="1">
        <v>0</v>
      </c>
      <c r="H1062" s="1">
        <v>0</v>
      </c>
      <c r="I1062" s="1" t="s">
        <v>1604</v>
      </c>
      <c r="J1062" s="1" t="s">
        <v>1261</v>
      </c>
      <c r="K1062" s="1" t="s">
        <v>1262</v>
      </c>
      <c r="L1062" s="7">
        <v>45534</v>
      </c>
      <c r="M1062" s="1" t="s">
        <v>1842</v>
      </c>
      <c r="N1062" s="1" t="s">
        <v>1840</v>
      </c>
    </row>
    <row r="1063" spans="1:14" x14ac:dyDescent="0.3">
      <c r="A1063" s="6">
        <v>607902</v>
      </c>
      <c r="B1063" s="1" t="s">
        <v>2046</v>
      </c>
      <c r="C1063" s="1" t="s">
        <v>1258</v>
      </c>
      <c r="D1063" s="1">
        <v>0</v>
      </c>
      <c r="E1063" s="1" t="s">
        <v>1259</v>
      </c>
      <c r="F1063" s="1" t="s">
        <v>1260</v>
      </c>
      <c r="G1063" s="1">
        <v>0</v>
      </c>
      <c r="H1063" s="1">
        <v>0</v>
      </c>
      <c r="I1063" s="1" t="s">
        <v>1604</v>
      </c>
      <c r="J1063" s="1" t="s">
        <v>1260</v>
      </c>
      <c r="K1063" s="1" t="s">
        <v>1260</v>
      </c>
      <c r="L1063" s="7">
        <v>45555</v>
      </c>
      <c r="M1063" s="1" t="s">
        <v>1850</v>
      </c>
      <c r="N1063" s="1" t="s">
        <v>1840</v>
      </c>
    </row>
    <row r="1064" spans="1:14" x14ac:dyDescent="0.3">
      <c r="A1064" s="6">
        <v>607622</v>
      </c>
      <c r="B1064" s="1" t="s">
        <v>2047</v>
      </c>
      <c r="C1064" s="1" t="s">
        <v>1258</v>
      </c>
      <c r="D1064" s="1">
        <v>0</v>
      </c>
      <c r="E1064" s="1" t="s">
        <v>1259</v>
      </c>
      <c r="F1064" s="1" t="s">
        <v>1260</v>
      </c>
      <c r="G1064" s="1">
        <v>0</v>
      </c>
      <c r="H1064" s="1">
        <v>0</v>
      </c>
      <c r="I1064" s="1" t="s">
        <v>1604</v>
      </c>
      <c r="J1064" s="1" t="s">
        <v>1260</v>
      </c>
      <c r="K1064" s="1" t="s">
        <v>1260</v>
      </c>
      <c r="L1064" s="7">
        <v>45538</v>
      </c>
      <c r="M1064" s="1" t="s">
        <v>1839</v>
      </c>
      <c r="N1064" s="1" t="s">
        <v>1840</v>
      </c>
    </row>
    <row r="1065" spans="1:14" x14ac:dyDescent="0.3">
      <c r="A1065" s="6">
        <v>605917</v>
      </c>
      <c r="B1065" s="1" t="s">
        <v>2047</v>
      </c>
      <c r="C1065" s="1" t="s">
        <v>1258</v>
      </c>
      <c r="D1065" s="1">
        <v>0</v>
      </c>
      <c r="E1065" s="1" t="s">
        <v>1259</v>
      </c>
      <c r="F1065" s="1" t="s">
        <v>1260</v>
      </c>
      <c r="G1065" s="1">
        <v>0</v>
      </c>
      <c r="H1065" s="1">
        <v>0</v>
      </c>
      <c r="I1065" s="1" t="s">
        <v>1604</v>
      </c>
      <c r="J1065" s="1" t="s">
        <v>1260</v>
      </c>
      <c r="K1065" s="1" t="s">
        <v>1260</v>
      </c>
      <c r="L1065" s="7">
        <v>45538</v>
      </c>
      <c r="M1065" s="1" t="s">
        <v>1839</v>
      </c>
      <c r="N1065" s="1" t="s">
        <v>1840</v>
      </c>
    </row>
    <row r="1066" spans="1:14" x14ac:dyDescent="0.3">
      <c r="A1066" s="6">
        <v>701710</v>
      </c>
      <c r="B1066" s="1" t="s">
        <v>2048</v>
      </c>
      <c r="C1066" s="1" t="s">
        <v>1258</v>
      </c>
      <c r="D1066" s="1">
        <v>0</v>
      </c>
      <c r="E1066" s="1" t="s">
        <v>1259</v>
      </c>
      <c r="F1066" s="1" t="s">
        <v>1260</v>
      </c>
      <c r="G1066" s="1">
        <v>0</v>
      </c>
      <c r="H1066" s="1">
        <v>0</v>
      </c>
      <c r="I1066" s="1" t="s">
        <v>1604</v>
      </c>
      <c r="J1066" s="1" t="s">
        <v>1261</v>
      </c>
      <c r="K1066" s="1" t="s">
        <v>1262</v>
      </c>
      <c r="L1066" s="7">
        <v>45537</v>
      </c>
      <c r="M1066" s="1" t="s">
        <v>1850</v>
      </c>
      <c r="N1066" s="1" t="s">
        <v>1840</v>
      </c>
    </row>
    <row r="1067" spans="1:14" x14ac:dyDescent="0.3">
      <c r="A1067" s="6">
        <v>605224</v>
      </c>
      <c r="B1067" s="1" t="s">
        <v>2049</v>
      </c>
      <c r="C1067" s="1" t="s">
        <v>1258</v>
      </c>
      <c r="D1067" s="1">
        <v>0</v>
      </c>
      <c r="E1067" s="1" t="s">
        <v>1266</v>
      </c>
      <c r="F1067" s="1" t="s">
        <v>1267</v>
      </c>
      <c r="G1067" s="1">
        <v>2</v>
      </c>
      <c r="H1067" s="1">
        <v>0</v>
      </c>
      <c r="I1067" s="1" t="s">
        <v>1604</v>
      </c>
      <c r="J1067" s="1" t="s">
        <v>1261</v>
      </c>
      <c r="K1067" s="1" t="s">
        <v>1262</v>
      </c>
      <c r="L1067" s="7">
        <v>45549</v>
      </c>
      <c r="M1067" s="1" t="s">
        <v>1842</v>
      </c>
      <c r="N1067" s="1" t="s">
        <v>1840</v>
      </c>
    </row>
    <row r="1068" spans="1:14" x14ac:dyDescent="0.3">
      <c r="A1068" s="6">
        <v>607627</v>
      </c>
      <c r="B1068" s="1" t="s">
        <v>2049</v>
      </c>
      <c r="C1068" s="1" t="s">
        <v>1258</v>
      </c>
      <c r="D1068" s="1">
        <v>0</v>
      </c>
      <c r="E1068" s="1" t="s">
        <v>1259</v>
      </c>
      <c r="F1068" s="1" t="s">
        <v>1260</v>
      </c>
      <c r="G1068" s="1">
        <v>0</v>
      </c>
      <c r="H1068" s="1">
        <v>0</v>
      </c>
      <c r="I1068" s="1" t="s">
        <v>1604</v>
      </c>
      <c r="J1068" s="1" t="s">
        <v>1261</v>
      </c>
      <c r="K1068" s="1" t="s">
        <v>1262</v>
      </c>
      <c r="L1068" s="7">
        <v>45549</v>
      </c>
      <c r="M1068" s="1" t="s">
        <v>1842</v>
      </c>
      <c r="N1068" s="1" t="s">
        <v>1840</v>
      </c>
    </row>
    <row r="1069" spans="1:14" x14ac:dyDescent="0.3">
      <c r="A1069" s="6">
        <v>607628</v>
      </c>
      <c r="B1069" s="1" t="s">
        <v>2050</v>
      </c>
      <c r="C1069" s="1" t="s">
        <v>1258</v>
      </c>
      <c r="D1069" s="1">
        <v>0</v>
      </c>
      <c r="E1069" s="1" t="s">
        <v>1259</v>
      </c>
      <c r="F1069" s="1" t="s">
        <v>1260</v>
      </c>
      <c r="G1069" s="1">
        <v>0</v>
      </c>
      <c r="H1069" s="1">
        <v>0</v>
      </c>
      <c r="I1069" s="1" t="s">
        <v>1604</v>
      </c>
      <c r="J1069" s="1" t="s">
        <v>1260</v>
      </c>
      <c r="K1069" s="1" t="s">
        <v>1260</v>
      </c>
      <c r="L1069" s="7">
        <v>45549</v>
      </c>
      <c r="M1069" s="1" t="s">
        <v>1842</v>
      </c>
      <c r="N1069" s="1" t="s">
        <v>1840</v>
      </c>
    </row>
    <row r="1070" spans="1:14" x14ac:dyDescent="0.3">
      <c r="A1070" s="6">
        <v>607629</v>
      </c>
      <c r="B1070" s="1" t="s">
        <v>2051</v>
      </c>
      <c r="C1070" s="1" t="s">
        <v>1258</v>
      </c>
      <c r="D1070" s="1">
        <v>0</v>
      </c>
      <c r="E1070" s="1" t="s">
        <v>1259</v>
      </c>
      <c r="F1070" s="1" t="s">
        <v>1260</v>
      </c>
      <c r="G1070" s="1">
        <v>0</v>
      </c>
      <c r="H1070" s="1">
        <v>0</v>
      </c>
      <c r="I1070" s="1" t="s">
        <v>1604</v>
      </c>
      <c r="J1070" s="1" t="s">
        <v>1261</v>
      </c>
      <c r="K1070" s="1" t="s">
        <v>1262</v>
      </c>
      <c r="L1070" s="7">
        <v>45549</v>
      </c>
      <c r="M1070" s="1" t="s">
        <v>1842</v>
      </c>
      <c r="N1070" s="1" t="s">
        <v>1840</v>
      </c>
    </row>
    <row r="1071" spans="1:14" x14ac:dyDescent="0.3">
      <c r="A1071" s="6">
        <v>607633</v>
      </c>
      <c r="B1071" s="1" t="s">
        <v>2052</v>
      </c>
      <c r="C1071" s="1" t="s">
        <v>1258</v>
      </c>
      <c r="D1071" s="1">
        <v>0</v>
      </c>
      <c r="E1071" s="1" t="s">
        <v>1259</v>
      </c>
      <c r="F1071" s="1" t="s">
        <v>1260</v>
      </c>
      <c r="G1071" s="1">
        <v>0</v>
      </c>
      <c r="H1071" s="1">
        <v>0</v>
      </c>
      <c r="I1071" s="1" t="s">
        <v>1604</v>
      </c>
      <c r="J1071" s="1" t="s">
        <v>1261</v>
      </c>
      <c r="K1071" s="1" t="s">
        <v>1262</v>
      </c>
      <c r="L1071" s="7">
        <v>45549</v>
      </c>
      <c r="M1071" s="1" t="s">
        <v>1865</v>
      </c>
      <c r="N1071" s="1" t="s">
        <v>1840</v>
      </c>
    </row>
    <row r="1072" spans="1:14" x14ac:dyDescent="0.3">
      <c r="A1072" s="6">
        <v>609711</v>
      </c>
      <c r="B1072" s="1" t="s">
        <v>2053</v>
      </c>
      <c r="C1072" s="1" t="s">
        <v>1258</v>
      </c>
      <c r="D1072" s="1">
        <v>0</v>
      </c>
      <c r="E1072" s="1" t="s">
        <v>1259</v>
      </c>
      <c r="F1072" s="1" t="s">
        <v>1260</v>
      </c>
      <c r="G1072" s="1">
        <v>0</v>
      </c>
      <c r="H1072" s="1">
        <v>0</v>
      </c>
      <c r="I1072" s="1" t="s">
        <v>1604</v>
      </c>
      <c r="J1072" s="1" t="s">
        <v>1261</v>
      </c>
      <c r="K1072" s="1" t="s">
        <v>1262</v>
      </c>
      <c r="L1072" s="7">
        <v>45541</v>
      </c>
      <c r="M1072" s="1" t="s">
        <v>1865</v>
      </c>
      <c r="N1072" s="1" t="s">
        <v>1840</v>
      </c>
    </row>
    <row r="1073" spans="1:14" x14ac:dyDescent="0.3">
      <c r="A1073" s="6">
        <v>701603</v>
      </c>
      <c r="B1073" s="1" t="s">
        <v>2054</v>
      </c>
      <c r="C1073" s="1" t="s">
        <v>1258</v>
      </c>
      <c r="D1073" s="1">
        <v>0</v>
      </c>
      <c r="E1073" s="1" t="s">
        <v>1259</v>
      </c>
      <c r="F1073" s="1" t="s">
        <v>1260</v>
      </c>
      <c r="G1073" s="1">
        <v>0</v>
      </c>
      <c r="H1073" s="1">
        <v>0</v>
      </c>
      <c r="I1073" s="1" t="s">
        <v>1604</v>
      </c>
      <c r="J1073" s="1" t="s">
        <v>1261</v>
      </c>
      <c r="K1073" s="1" t="s">
        <v>1262</v>
      </c>
      <c r="L1073" s="7">
        <v>45554</v>
      </c>
      <c r="M1073" s="1" t="s">
        <v>2055</v>
      </c>
      <c r="N1073" s="1" t="s">
        <v>1840</v>
      </c>
    </row>
    <row r="1074" spans="1:14" x14ac:dyDescent="0.3">
      <c r="A1074" s="6">
        <v>609794</v>
      </c>
      <c r="B1074" s="1" t="s">
        <v>2056</v>
      </c>
      <c r="C1074" s="1" t="s">
        <v>1258</v>
      </c>
      <c r="D1074" s="1">
        <v>0</v>
      </c>
      <c r="E1074" s="1" t="s">
        <v>1259</v>
      </c>
      <c r="F1074" s="1" t="s">
        <v>1260</v>
      </c>
      <c r="G1074" s="1">
        <v>0</v>
      </c>
      <c r="H1074" s="1">
        <v>0</v>
      </c>
      <c r="I1074" s="1" t="s">
        <v>1604</v>
      </c>
      <c r="J1074" s="1" t="s">
        <v>1260</v>
      </c>
      <c r="K1074" s="1" t="s">
        <v>1260</v>
      </c>
      <c r="L1074" s="7">
        <v>45539</v>
      </c>
      <c r="M1074" s="1" t="s">
        <v>1839</v>
      </c>
      <c r="N1074" s="1" t="s">
        <v>1840</v>
      </c>
    </row>
    <row r="1075" spans="1:14" x14ac:dyDescent="0.3">
      <c r="A1075" s="6">
        <v>607696</v>
      </c>
      <c r="B1075" s="1" t="s">
        <v>2057</v>
      </c>
      <c r="C1075" s="1" t="s">
        <v>1258</v>
      </c>
      <c r="D1075" s="1">
        <v>0</v>
      </c>
      <c r="E1075" s="1" t="s">
        <v>1259</v>
      </c>
      <c r="F1075" s="1" t="s">
        <v>1260</v>
      </c>
      <c r="G1075" s="1">
        <v>0</v>
      </c>
      <c r="H1075" s="1">
        <v>0</v>
      </c>
      <c r="I1075" s="1" t="s">
        <v>1604</v>
      </c>
      <c r="J1075" s="1" t="s">
        <v>1261</v>
      </c>
      <c r="K1075" s="1" t="s">
        <v>1262</v>
      </c>
      <c r="L1075" s="7">
        <v>45536</v>
      </c>
      <c r="M1075" s="1" t="s">
        <v>1846</v>
      </c>
      <c r="N1075" s="1" t="s">
        <v>1840</v>
      </c>
    </row>
    <row r="1076" spans="1:14" x14ac:dyDescent="0.3">
      <c r="A1076" s="6">
        <v>609001</v>
      </c>
      <c r="B1076" s="1" t="s">
        <v>2058</v>
      </c>
      <c r="C1076" s="1" t="s">
        <v>1258</v>
      </c>
      <c r="D1076" s="1">
        <v>0</v>
      </c>
      <c r="E1076" s="1" t="s">
        <v>1266</v>
      </c>
      <c r="F1076" s="1" t="s">
        <v>1494</v>
      </c>
      <c r="G1076" s="1">
        <v>0</v>
      </c>
      <c r="H1076" s="1">
        <v>1</v>
      </c>
      <c r="I1076" s="1" t="s">
        <v>33</v>
      </c>
      <c r="J1076" s="1" t="s">
        <v>1261</v>
      </c>
      <c r="K1076" s="1" t="s">
        <v>1262</v>
      </c>
      <c r="L1076" s="7">
        <v>45554</v>
      </c>
      <c r="M1076" s="1" t="s">
        <v>2059</v>
      </c>
      <c r="N1076" s="1" t="s">
        <v>2060</v>
      </c>
    </row>
    <row r="1077" spans="1:14" x14ac:dyDescent="0.3">
      <c r="A1077" s="6">
        <v>606022</v>
      </c>
      <c r="B1077" s="1" t="s">
        <v>2061</v>
      </c>
      <c r="C1077" s="1" t="s">
        <v>1258</v>
      </c>
      <c r="D1077" s="1">
        <v>0</v>
      </c>
      <c r="E1077" s="1" t="s">
        <v>1259</v>
      </c>
      <c r="F1077" s="1" t="s">
        <v>1260</v>
      </c>
      <c r="G1077" s="1">
        <v>0</v>
      </c>
      <c r="H1077" s="1">
        <v>0</v>
      </c>
      <c r="I1077" s="1" t="s">
        <v>33</v>
      </c>
      <c r="J1077" s="1" t="s">
        <v>1260</v>
      </c>
      <c r="K1077" s="1" t="s">
        <v>1260</v>
      </c>
      <c r="L1077" s="7">
        <v>45543</v>
      </c>
      <c r="M1077" s="1" t="s">
        <v>2059</v>
      </c>
      <c r="N1077" s="1" t="s">
        <v>2060</v>
      </c>
    </row>
    <row r="1078" spans="1:14" x14ac:dyDescent="0.3">
      <c r="A1078" s="6">
        <v>606671</v>
      </c>
      <c r="B1078" s="1" t="s">
        <v>2062</v>
      </c>
      <c r="C1078" s="1" t="s">
        <v>1258</v>
      </c>
      <c r="D1078" s="1">
        <v>0</v>
      </c>
      <c r="E1078" s="1" t="s">
        <v>1259</v>
      </c>
      <c r="F1078" s="1" t="s">
        <v>1260</v>
      </c>
      <c r="G1078" s="1">
        <v>0</v>
      </c>
      <c r="H1078" s="1">
        <v>0</v>
      </c>
      <c r="I1078" s="1" t="s">
        <v>33</v>
      </c>
      <c r="J1078" s="1" t="s">
        <v>1260</v>
      </c>
      <c r="K1078" s="1" t="s">
        <v>1260</v>
      </c>
      <c r="L1078" s="7">
        <v>45540</v>
      </c>
      <c r="M1078" s="1" t="s">
        <v>2063</v>
      </c>
      <c r="N1078" s="1" t="s">
        <v>2060</v>
      </c>
    </row>
    <row r="1079" spans="1:14" x14ac:dyDescent="0.3">
      <c r="A1079" s="6">
        <v>609009</v>
      </c>
      <c r="B1079" s="1" t="s">
        <v>2064</v>
      </c>
      <c r="C1079" s="1" t="s">
        <v>1258</v>
      </c>
      <c r="D1079" s="1">
        <v>0</v>
      </c>
      <c r="E1079" s="1" t="s">
        <v>1259</v>
      </c>
      <c r="F1079" s="1" t="s">
        <v>1260</v>
      </c>
      <c r="G1079" s="1">
        <v>0</v>
      </c>
      <c r="H1079" s="1">
        <v>0</v>
      </c>
      <c r="I1079" s="1" t="s">
        <v>33</v>
      </c>
      <c r="J1079" s="1" t="s">
        <v>1261</v>
      </c>
      <c r="K1079" s="1" t="s">
        <v>1262</v>
      </c>
      <c r="L1079" s="7">
        <v>45537</v>
      </c>
      <c r="M1079" s="1" t="s">
        <v>2063</v>
      </c>
      <c r="N1079" s="1" t="s">
        <v>2060</v>
      </c>
    </row>
    <row r="1080" spans="1:14" x14ac:dyDescent="0.3">
      <c r="A1080" s="6">
        <v>605467</v>
      </c>
      <c r="B1080" s="1" t="s">
        <v>2065</v>
      </c>
      <c r="C1080" s="1" t="s">
        <v>1258</v>
      </c>
      <c r="D1080" s="1">
        <v>0</v>
      </c>
      <c r="E1080" s="1" t="s">
        <v>1259</v>
      </c>
      <c r="F1080" s="1" t="s">
        <v>1260</v>
      </c>
      <c r="G1080" s="1">
        <v>0</v>
      </c>
      <c r="H1080" s="1">
        <v>0</v>
      </c>
      <c r="I1080" s="1" t="s">
        <v>33</v>
      </c>
      <c r="J1080" s="1" t="s">
        <v>1493</v>
      </c>
      <c r="K1080" s="1" t="s">
        <v>1262</v>
      </c>
      <c r="L1080" s="7">
        <v>45554</v>
      </c>
      <c r="M1080" s="1" t="s">
        <v>2059</v>
      </c>
      <c r="N1080" s="1" t="s">
        <v>2060</v>
      </c>
    </row>
    <row r="1081" spans="1:14" x14ac:dyDescent="0.3">
      <c r="A1081" s="6">
        <v>606555</v>
      </c>
      <c r="B1081" s="1" t="s">
        <v>1488</v>
      </c>
      <c r="C1081" s="1" t="s">
        <v>1258</v>
      </c>
      <c r="D1081" s="1">
        <v>0</v>
      </c>
      <c r="E1081" s="1" t="s">
        <v>1259</v>
      </c>
      <c r="F1081" s="1" t="s">
        <v>1260</v>
      </c>
      <c r="G1081" s="1">
        <v>0</v>
      </c>
      <c r="H1081" s="1">
        <v>0</v>
      </c>
      <c r="I1081" s="1" t="s">
        <v>33</v>
      </c>
      <c r="J1081" s="1" t="s">
        <v>1261</v>
      </c>
      <c r="K1081" s="1" t="s">
        <v>1262</v>
      </c>
      <c r="L1081" s="7">
        <v>45554</v>
      </c>
      <c r="M1081" s="1" t="s">
        <v>2066</v>
      </c>
      <c r="N1081" s="1" t="s">
        <v>2060</v>
      </c>
    </row>
    <row r="1082" spans="1:14" x14ac:dyDescent="0.3">
      <c r="A1082" s="6">
        <v>605643</v>
      </c>
      <c r="B1082" s="1" t="s">
        <v>2067</v>
      </c>
      <c r="C1082" s="1" t="s">
        <v>1258</v>
      </c>
      <c r="D1082" s="1">
        <v>0</v>
      </c>
      <c r="E1082" s="1" t="s">
        <v>1259</v>
      </c>
      <c r="F1082" s="1" t="s">
        <v>1260</v>
      </c>
      <c r="G1082" s="1">
        <v>0</v>
      </c>
      <c r="H1082" s="1">
        <v>0</v>
      </c>
      <c r="I1082" s="1" t="s">
        <v>33</v>
      </c>
      <c r="J1082" s="1" t="s">
        <v>1493</v>
      </c>
      <c r="K1082" s="1" t="s">
        <v>1262</v>
      </c>
      <c r="L1082" s="7">
        <v>45535</v>
      </c>
      <c r="M1082" s="1" t="s">
        <v>2066</v>
      </c>
      <c r="N1082" s="1" t="s">
        <v>2060</v>
      </c>
    </row>
    <row r="1083" spans="1:14" x14ac:dyDescent="0.3">
      <c r="A1083" s="6">
        <v>605830</v>
      </c>
      <c r="B1083" s="1" t="s">
        <v>2068</v>
      </c>
      <c r="C1083" s="1" t="s">
        <v>1258</v>
      </c>
      <c r="D1083" s="1">
        <v>0</v>
      </c>
      <c r="E1083" s="1" t="s">
        <v>1259</v>
      </c>
      <c r="F1083" s="1" t="s">
        <v>1260</v>
      </c>
      <c r="G1083" s="1">
        <v>0</v>
      </c>
      <c r="H1083" s="1">
        <v>0</v>
      </c>
      <c r="I1083" s="1" t="s">
        <v>33</v>
      </c>
      <c r="J1083" s="1" t="s">
        <v>1260</v>
      </c>
      <c r="K1083" s="1" t="s">
        <v>1260</v>
      </c>
      <c r="L1083" s="7">
        <v>45540</v>
      </c>
      <c r="M1083" s="1" t="s">
        <v>2066</v>
      </c>
      <c r="N1083" s="1" t="s">
        <v>2060</v>
      </c>
    </row>
    <row r="1084" spans="1:14" x14ac:dyDescent="0.3">
      <c r="A1084" s="6">
        <v>609096</v>
      </c>
      <c r="B1084" s="1" t="s">
        <v>2069</v>
      </c>
      <c r="C1084" s="1" t="s">
        <v>1258</v>
      </c>
      <c r="D1084" s="1">
        <v>0</v>
      </c>
      <c r="E1084" s="1" t="s">
        <v>1259</v>
      </c>
      <c r="F1084" s="1" t="s">
        <v>1260</v>
      </c>
      <c r="G1084" s="1">
        <v>0</v>
      </c>
      <c r="H1084" s="1">
        <v>0</v>
      </c>
      <c r="I1084" s="1" t="s">
        <v>33</v>
      </c>
      <c r="J1084" s="1" t="s">
        <v>1260</v>
      </c>
      <c r="K1084" s="1" t="s">
        <v>1260</v>
      </c>
      <c r="L1084" s="7">
        <v>45554</v>
      </c>
      <c r="M1084" s="1" t="s">
        <v>2070</v>
      </c>
      <c r="N1084" s="1" t="s">
        <v>2060</v>
      </c>
    </row>
    <row r="1085" spans="1:14" x14ac:dyDescent="0.3">
      <c r="A1085" s="6">
        <v>609017</v>
      </c>
      <c r="B1085" s="1" t="s">
        <v>2071</v>
      </c>
      <c r="C1085" s="1" t="s">
        <v>1258</v>
      </c>
      <c r="D1085" s="1">
        <v>0</v>
      </c>
      <c r="E1085" s="1" t="s">
        <v>1259</v>
      </c>
      <c r="F1085" s="1" t="s">
        <v>1260</v>
      </c>
      <c r="G1085" s="1">
        <v>0</v>
      </c>
      <c r="H1085" s="1">
        <v>0</v>
      </c>
      <c r="I1085" s="1" t="s">
        <v>33</v>
      </c>
      <c r="J1085" s="1" t="s">
        <v>1260</v>
      </c>
      <c r="K1085" s="1" t="s">
        <v>1260</v>
      </c>
      <c r="L1085" s="7">
        <v>45554</v>
      </c>
      <c r="M1085" s="1" t="s">
        <v>2072</v>
      </c>
      <c r="N1085" s="1" t="s">
        <v>2060</v>
      </c>
    </row>
    <row r="1086" spans="1:14" x14ac:dyDescent="0.3">
      <c r="A1086" s="6">
        <v>609018</v>
      </c>
      <c r="B1086" s="1" t="s">
        <v>2073</v>
      </c>
      <c r="C1086" s="1" t="s">
        <v>1258</v>
      </c>
      <c r="D1086" s="1">
        <v>0</v>
      </c>
      <c r="E1086" s="1" t="s">
        <v>1259</v>
      </c>
      <c r="F1086" s="1" t="s">
        <v>1260</v>
      </c>
      <c r="G1086" s="1">
        <v>0</v>
      </c>
      <c r="H1086" s="1">
        <v>0</v>
      </c>
      <c r="I1086" s="1" t="s">
        <v>33</v>
      </c>
      <c r="J1086" s="1" t="s">
        <v>1260</v>
      </c>
      <c r="K1086" s="1" t="s">
        <v>1260</v>
      </c>
      <c r="L1086" s="7">
        <v>45554</v>
      </c>
      <c r="M1086" s="1" t="s">
        <v>2072</v>
      </c>
      <c r="N1086" s="1" t="s">
        <v>2060</v>
      </c>
    </row>
    <row r="1087" spans="1:14" x14ac:dyDescent="0.3">
      <c r="A1087" s="6">
        <v>609623</v>
      </c>
      <c r="B1087" s="1" t="s">
        <v>2074</v>
      </c>
      <c r="C1087" s="1" t="s">
        <v>1258</v>
      </c>
      <c r="D1087" s="1">
        <v>0</v>
      </c>
      <c r="E1087" s="1" t="s">
        <v>1259</v>
      </c>
      <c r="F1087" s="1" t="s">
        <v>1260</v>
      </c>
      <c r="G1087" s="1">
        <v>0</v>
      </c>
      <c r="H1087" s="1">
        <v>0</v>
      </c>
      <c r="I1087" s="1" t="s">
        <v>33</v>
      </c>
      <c r="J1087" s="1" t="s">
        <v>1260</v>
      </c>
      <c r="K1087" s="1" t="s">
        <v>1260</v>
      </c>
      <c r="L1087" s="7">
        <v>45540</v>
      </c>
      <c r="M1087" s="1" t="s">
        <v>2066</v>
      </c>
      <c r="N1087" s="1" t="s">
        <v>2060</v>
      </c>
    </row>
    <row r="1088" spans="1:14" x14ac:dyDescent="0.3">
      <c r="A1088" s="6">
        <v>701138</v>
      </c>
      <c r="B1088" s="1" t="s">
        <v>2075</v>
      </c>
      <c r="C1088" s="1" t="s">
        <v>1258</v>
      </c>
      <c r="D1088" s="1">
        <v>0</v>
      </c>
      <c r="E1088" s="1" t="s">
        <v>1259</v>
      </c>
      <c r="F1088" s="1" t="s">
        <v>1260</v>
      </c>
      <c r="G1088" s="1">
        <v>0</v>
      </c>
      <c r="H1088" s="1">
        <v>0</v>
      </c>
      <c r="I1088" s="1" t="s">
        <v>33</v>
      </c>
      <c r="J1088" s="1" t="s">
        <v>1261</v>
      </c>
      <c r="K1088" s="1" t="s">
        <v>1262</v>
      </c>
      <c r="L1088" s="7">
        <v>45543</v>
      </c>
      <c r="M1088" s="1" t="s">
        <v>2076</v>
      </c>
      <c r="N1088" s="1" t="s">
        <v>2060</v>
      </c>
    </row>
    <row r="1089" spans="1:14" x14ac:dyDescent="0.3">
      <c r="A1089" s="6">
        <v>606625</v>
      </c>
      <c r="B1089" s="1" t="s">
        <v>2077</v>
      </c>
      <c r="C1089" s="1" t="s">
        <v>1258</v>
      </c>
      <c r="D1089" s="1">
        <v>0</v>
      </c>
      <c r="E1089" s="1" t="s">
        <v>1275</v>
      </c>
      <c r="F1089" s="1" t="s">
        <v>1260</v>
      </c>
      <c r="G1089" s="1">
        <v>0</v>
      </c>
      <c r="H1089" s="1">
        <v>0</v>
      </c>
      <c r="I1089" s="1" t="s">
        <v>33</v>
      </c>
      <c r="J1089" s="1" t="s">
        <v>1493</v>
      </c>
      <c r="K1089" s="1" t="s">
        <v>1262</v>
      </c>
      <c r="L1089" s="7">
        <v>45537</v>
      </c>
      <c r="M1089" s="1" t="s">
        <v>2078</v>
      </c>
      <c r="N1089" s="1" t="s">
        <v>2060</v>
      </c>
    </row>
    <row r="1090" spans="1:14" x14ac:dyDescent="0.3">
      <c r="A1090" s="6">
        <v>609374</v>
      </c>
      <c r="B1090" s="1" t="s">
        <v>2079</v>
      </c>
      <c r="C1090" s="1" t="s">
        <v>1258</v>
      </c>
      <c r="D1090" s="1">
        <v>0</v>
      </c>
      <c r="E1090" s="1" t="s">
        <v>1259</v>
      </c>
      <c r="F1090" s="1" t="s">
        <v>1260</v>
      </c>
      <c r="G1090" s="1">
        <v>0</v>
      </c>
      <c r="H1090" s="1">
        <v>0</v>
      </c>
      <c r="I1090" s="1" t="s">
        <v>33</v>
      </c>
      <c r="J1090" s="1" t="s">
        <v>1260</v>
      </c>
      <c r="K1090" s="1" t="s">
        <v>1260</v>
      </c>
      <c r="L1090" s="7">
        <v>45539</v>
      </c>
      <c r="M1090" s="1" t="s">
        <v>2070</v>
      </c>
      <c r="N1090" s="1" t="s">
        <v>2060</v>
      </c>
    </row>
    <row r="1091" spans="1:14" x14ac:dyDescent="0.3">
      <c r="A1091" s="6">
        <v>609593</v>
      </c>
      <c r="B1091" s="1" t="s">
        <v>2080</v>
      </c>
      <c r="C1091" s="1" t="s">
        <v>1258</v>
      </c>
      <c r="D1091" s="1">
        <v>0</v>
      </c>
      <c r="E1091" s="1" t="s">
        <v>1259</v>
      </c>
      <c r="F1091" s="1" t="s">
        <v>1260</v>
      </c>
      <c r="G1091" s="1">
        <v>0</v>
      </c>
      <c r="H1091" s="1">
        <v>0</v>
      </c>
      <c r="I1091" s="1" t="s">
        <v>33</v>
      </c>
      <c r="J1091" s="1" t="s">
        <v>1493</v>
      </c>
      <c r="K1091" s="1" t="s">
        <v>1262</v>
      </c>
      <c r="L1091" s="7">
        <v>45534</v>
      </c>
      <c r="M1091" s="1" t="s">
        <v>2078</v>
      </c>
      <c r="N1091" s="1" t="s">
        <v>2060</v>
      </c>
    </row>
    <row r="1092" spans="1:14" x14ac:dyDescent="0.3">
      <c r="A1092" s="6">
        <v>605644</v>
      </c>
      <c r="B1092" s="1" t="s">
        <v>2081</v>
      </c>
      <c r="C1092" s="1" t="s">
        <v>1258</v>
      </c>
      <c r="D1092" s="1">
        <v>0</v>
      </c>
      <c r="E1092" s="1" t="s">
        <v>1259</v>
      </c>
      <c r="F1092" s="1" t="s">
        <v>1260</v>
      </c>
      <c r="G1092" s="1">
        <v>0</v>
      </c>
      <c r="H1092" s="1">
        <v>0</v>
      </c>
      <c r="I1092" s="1" t="s">
        <v>33</v>
      </c>
      <c r="J1092" s="1" t="s">
        <v>1260</v>
      </c>
      <c r="K1092" s="1" t="s">
        <v>1260</v>
      </c>
      <c r="L1092" s="7">
        <v>45543</v>
      </c>
      <c r="M1092" s="1" t="s">
        <v>2059</v>
      </c>
      <c r="N1092" s="1" t="s">
        <v>2060</v>
      </c>
    </row>
    <row r="1093" spans="1:14" x14ac:dyDescent="0.3">
      <c r="A1093" s="6">
        <v>606675</v>
      </c>
      <c r="B1093" s="1" t="s">
        <v>2082</v>
      </c>
      <c r="C1093" s="1" t="s">
        <v>1258</v>
      </c>
      <c r="D1093" s="1">
        <v>0</v>
      </c>
      <c r="E1093" s="1" t="s">
        <v>1259</v>
      </c>
      <c r="F1093" s="1" t="s">
        <v>1260</v>
      </c>
      <c r="G1093" s="1">
        <v>0</v>
      </c>
      <c r="H1093" s="1">
        <v>0</v>
      </c>
      <c r="I1093" s="1" t="s">
        <v>33</v>
      </c>
      <c r="J1093" s="1" t="s">
        <v>1493</v>
      </c>
      <c r="K1093" s="1" t="s">
        <v>1262</v>
      </c>
      <c r="L1093" s="7">
        <v>45542</v>
      </c>
      <c r="M1093" s="1" t="s">
        <v>2066</v>
      </c>
      <c r="N1093" s="1" t="s">
        <v>2060</v>
      </c>
    </row>
    <row r="1094" spans="1:14" x14ac:dyDescent="0.3">
      <c r="A1094" s="6">
        <v>701041</v>
      </c>
      <c r="B1094" s="1" t="s">
        <v>2083</v>
      </c>
      <c r="C1094" s="1" t="s">
        <v>1258</v>
      </c>
      <c r="D1094" s="1">
        <v>0</v>
      </c>
      <c r="E1094" s="1" t="s">
        <v>1259</v>
      </c>
      <c r="F1094" s="1" t="s">
        <v>1260</v>
      </c>
      <c r="G1094" s="1">
        <v>0</v>
      </c>
      <c r="H1094" s="1">
        <v>0</v>
      </c>
      <c r="I1094" s="1" t="s">
        <v>33</v>
      </c>
      <c r="J1094" s="1" t="s">
        <v>1261</v>
      </c>
      <c r="K1094" s="1" t="s">
        <v>1262</v>
      </c>
      <c r="L1094" s="7">
        <v>45534</v>
      </c>
      <c r="M1094" s="1" t="s">
        <v>2059</v>
      </c>
      <c r="N1094" s="1" t="s">
        <v>2060</v>
      </c>
    </row>
    <row r="1095" spans="1:14" x14ac:dyDescent="0.3">
      <c r="A1095" s="6">
        <v>606699</v>
      </c>
      <c r="B1095" s="1" t="s">
        <v>1495</v>
      </c>
      <c r="C1095" s="1" t="s">
        <v>1258</v>
      </c>
      <c r="D1095" s="1">
        <v>0</v>
      </c>
      <c r="E1095" s="1" t="s">
        <v>1275</v>
      </c>
      <c r="F1095" s="1" t="s">
        <v>1260</v>
      </c>
      <c r="G1095" s="1">
        <v>0</v>
      </c>
      <c r="H1095" s="1">
        <v>0</v>
      </c>
      <c r="I1095" s="1" t="s">
        <v>33</v>
      </c>
      <c r="J1095" s="1" t="s">
        <v>1493</v>
      </c>
      <c r="K1095" s="1" t="s">
        <v>1262</v>
      </c>
      <c r="L1095" s="7">
        <v>45534</v>
      </c>
      <c r="M1095" s="1" t="s">
        <v>2070</v>
      </c>
      <c r="N1095" s="1" t="s">
        <v>2060</v>
      </c>
    </row>
    <row r="1096" spans="1:14" x14ac:dyDescent="0.3">
      <c r="A1096" s="6">
        <v>605318</v>
      </c>
      <c r="B1096" s="1" t="s">
        <v>2084</v>
      </c>
      <c r="C1096" s="1" t="s">
        <v>1258</v>
      </c>
      <c r="D1096" s="1">
        <v>0</v>
      </c>
      <c r="E1096" s="1" t="s">
        <v>1266</v>
      </c>
      <c r="F1096" s="1" t="s">
        <v>1267</v>
      </c>
      <c r="G1096" s="1">
        <v>1</v>
      </c>
      <c r="H1096" s="1">
        <v>0</v>
      </c>
      <c r="I1096" s="1" t="s">
        <v>33</v>
      </c>
      <c r="J1096" s="1" t="s">
        <v>1493</v>
      </c>
      <c r="K1096" s="1" t="s">
        <v>1262</v>
      </c>
      <c r="L1096" s="7">
        <v>45554</v>
      </c>
      <c r="M1096" s="1" t="s">
        <v>2066</v>
      </c>
      <c r="N1096" s="1" t="s">
        <v>2060</v>
      </c>
    </row>
    <row r="1097" spans="1:14" x14ac:dyDescent="0.3">
      <c r="A1097" s="6">
        <v>609034</v>
      </c>
      <c r="B1097" s="1" t="s">
        <v>2084</v>
      </c>
      <c r="C1097" s="1" t="s">
        <v>1258</v>
      </c>
      <c r="D1097" s="1">
        <v>0</v>
      </c>
      <c r="E1097" s="1" t="s">
        <v>1259</v>
      </c>
      <c r="F1097" s="1" t="s">
        <v>1260</v>
      </c>
      <c r="G1097" s="1">
        <v>0</v>
      </c>
      <c r="H1097" s="1">
        <v>0</v>
      </c>
      <c r="I1097" s="1" t="s">
        <v>33</v>
      </c>
      <c r="J1097" s="1" t="s">
        <v>1493</v>
      </c>
      <c r="K1097" s="1" t="s">
        <v>1262</v>
      </c>
      <c r="L1097" s="7">
        <v>45535</v>
      </c>
      <c r="M1097" s="1" t="s">
        <v>2066</v>
      </c>
      <c r="N1097" s="1" t="s">
        <v>2060</v>
      </c>
    </row>
    <row r="1098" spans="1:14" x14ac:dyDescent="0.3">
      <c r="A1098" s="6">
        <v>609033</v>
      </c>
      <c r="B1098" s="1" t="s">
        <v>2084</v>
      </c>
      <c r="C1098" s="1" t="s">
        <v>1258</v>
      </c>
      <c r="D1098" s="1">
        <v>0</v>
      </c>
      <c r="E1098" s="1" t="s">
        <v>1259</v>
      </c>
      <c r="F1098" s="1" t="s">
        <v>1260</v>
      </c>
      <c r="G1098" s="1">
        <v>0</v>
      </c>
      <c r="H1098" s="1">
        <v>0</v>
      </c>
      <c r="I1098" s="1" t="s">
        <v>33</v>
      </c>
      <c r="J1098" s="1" t="s">
        <v>1493</v>
      </c>
      <c r="K1098" s="1" t="s">
        <v>1262</v>
      </c>
      <c r="L1098" s="7">
        <v>45554</v>
      </c>
      <c r="M1098" s="1" t="s">
        <v>2066</v>
      </c>
      <c r="N1098" s="1" t="s">
        <v>2060</v>
      </c>
    </row>
    <row r="1099" spans="1:14" x14ac:dyDescent="0.3">
      <c r="A1099" s="6">
        <v>605864</v>
      </c>
      <c r="B1099" s="1" t="s">
        <v>2085</v>
      </c>
      <c r="C1099" s="1" t="s">
        <v>1258</v>
      </c>
      <c r="D1099" s="1">
        <v>0</v>
      </c>
      <c r="E1099" s="1" t="s">
        <v>1259</v>
      </c>
      <c r="F1099" s="1" t="s">
        <v>1260</v>
      </c>
      <c r="G1099" s="1">
        <v>0</v>
      </c>
      <c r="H1099" s="1">
        <v>0</v>
      </c>
      <c r="I1099" s="1" t="s">
        <v>33</v>
      </c>
      <c r="J1099" s="1" t="s">
        <v>1493</v>
      </c>
      <c r="K1099" s="1" t="s">
        <v>1262</v>
      </c>
      <c r="L1099" s="7">
        <v>45554</v>
      </c>
      <c r="M1099" s="1" t="s">
        <v>2066</v>
      </c>
      <c r="N1099" s="1" t="s">
        <v>2060</v>
      </c>
    </row>
    <row r="1100" spans="1:14" x14ac:dyDescent="0.3">
      <c r="A1100" s="6">
        <v>609873</v>
      </c>
      <c r="B1100" s="1" t="s">
        <v>2086</v>
      </c>
      <c r="C1100" s="1" t="s">
        <v>1258</v>
      </c>
      <c r="D1100" s="1">
        <v>0</v>
      </c>
      <c r="E1100" s="1" t="s">
        <v>1259</v>
      </c>
      <c r="F1100" s="1" t="s">
        <v>1260</v>
      </c>
      <c r="G1100" s="1">
        <v>0</v>
      </c>
      <c r="H1100" s="1">
        <v>0</v>
      </c>
      <c r="I1100" s="1" t="s">
        <v>33</v>
      </c>
      <c r="J1100" s="1" t="s">
        <v>1260</v>
      </c>
      <c r="K1100" s="1" t="s">
        <v>1260</v>
      </c>
      <c r="L1100" s="7">
        <v>45552</v>
      </c>
      <c r="M1100" s="1" t="s">
        <v>2063</v>
      </c>
      <c r="N1100" s="1" t="s">
        <v>2060</v>
      </c>
    </row>
    <row r="1101" spans="1:14" x14ac:dyDescent="0.3">
      <c r="A1101" s="6">
        <v>609804</v>
      </c>
      <c r="B1101" s="1" t="s">
        <v>2087</v>
      </c>
      <c r="C1101" s="1" t="s">
        <v>1258</v>
      </c>
      <c r="D1101" s="1">
        <v>0</v>
      </c>
      <c r="E1101" s="1" t="s">
        <v>1259</v>
      </c>
      <c r="F1101" s="1" t="s">
        <v>1260</v>
      </c>
      <c r="G1101" s="1">
        <v>0</v>
      </c>
      <c r="H1101" s="1">
        <v>0</v>
      </c>
      <c r="I1101" s="1" t="s">
        <v>33</v>
      </c>
      <c r="J1101" s="1" t="s">
        <v>1260</v>
      </c>
      <c r="K1101" s="1" t="s">
        <v>1260</v>
      </c>
      <c r="L1101" s="7">
        <v>45540</v>
      </c>
      <c r="M1101" s="1" t="s">
        <v>2059</v>
      </c>
      <c r="N1101" s="1" t="s">
        <v>2060</v>
      </c>
    </row>
    <row r="1102" spans="1:14" x14ac:dyDescent="0.3">
      <c r="A1102" s="6">
        <v>609040</v>
      </c>
      <c r="B1102" s="1" t="s">
        <v>2088</v>
      </c>
      <c r="C1102" s="1" t="s">
        <v>1258</v>
      </c>
      <c r="D1102" s="1">
        <v>0</v>
      </c>
      <c r="E1102" s="1" t="s">
        <v>1259</v>
      </c>
      <c r="F1102" s="1" t="s">
        <v>1260</v>
      </c>
      <c r="G1102" s="1">
        <v>0</v>
      </c>
      <c r="H1102" s="1">
        <v>0</v>
      </c>
      <c r="I1102" s="1" t="s">
        <v>33</v>
      </c>
      <c r="J1102" s="1" t="s">
        <v>1261</v>
      </c>
      <c r="K1102" s="1" t="s">
        <v>1262</v>
      </c>
      <c r="L1102" s="7">
        <v>45543</v>
      </c>
      <c r="M1102" s="1" t="s">
        <v>2076</v>
      </c>
      <c r="N1102" s="1" t="s">
        <v>2060</v>
      </c>
    </row>
    <row r="1103" spans="1:14" x14ac:dyDescent="0.3">
      <c r="A1103" s="6">
        <v>609042</v>
      </c>
      <c r="B1103" s="1" t="s">
        <v>2089</v>
      </c>
      <c r="C1103" s="1" t="s">
        <v>1258</v>
      </c>
      <c r="D1103" s="1">
        <v>0</v>
      </c>
      <c r="E1103" s="1" t="s">
        <v>1259</v>
      </c>
      <c r="F1103" s="1" t="s">
        <v>1260</v>
      </c>
      <c r="G1103" s="1">
        <v>0</v>
      </c>
      <c r="H1103" s="1">
        <v>0</v>
      </c>
      <c r="I1103" s="1" t="s">
        <v>33</v>
      </c>
      <c r="J1103" s="1" t="s">
        <v>1260</v>
      </c>
      <c r="K1103" s="1" t="s">
        <v>1260</v>
      </c>
      <c r="L1103" s="7">
        <v>45539</v>
      </c>
      <c r="M1103" s="1" t="s">
        <v>2076</v>
      </c>
      <c r="N1103" s="1" t="s">
        <v>2060</v>
      </c>
    </row>
    <row r="1104" spans="1:14" x14ac:dyDescent="0.3">
      <c r="A1104" s="6">
        <v>609043</v>
      </c>
      <c r="B1104" s="1" t="s">
        <v>2090</v>
      </c>
      <c r="C1104" s="1" t="s">
        <v>1258</v>
      </c>
      <c r="D1104" s="1">
        <v>0</v>
      </c>
      <c r="E1104" s="1" t="s">
        <v>1259</v>
      </c>
      <c r="F1104" s="1" t="s">
        <v>1260</v>
      </c>
      <c r="G1104" s="1">
        <v>0</v>
      </c>
      <c r="H1104" s="1">
        <v>0</v>
      </c>
      <c r="I1104" s="1" t="s">
        <v>33</v>
      </c>
      <c r="J1104" s="1" t="s">
        <v>1261</v>
      </c>
      <c r="K1104" s="1" t="s">
        <v>1262</v>
      </c>
      <c r="L1104" s="7">
        <v>45539</v>
      </c>
      <c r="M1104" s="1" t="s">
        <v>2076</v>
      </c>
      <c r="N1104" s="1" t="s">
        <v>2060</v>
      </c>
    </row>
    <row r="1105" spans="1:14" x14ac:dyDescent="0.3">
      <c r="A1105" s="6">
        <v>606342</v>
      </c>
      <c r="B1105" s="1" t="s">
        <v>2091</v>
      </c>
      <c r="C1105" s="1" t="s">
        <v>1258</v>
      </c>
      <c r="D1105" s="1">
        <v>0</v>
      </c>
      <c r="E1105" s="1" t="s">
        <v>1259</v>
      </c>
      <c r="F1105" s="1" t="s">
        <v>1260</v>
      </c>
      <c r="G1105" s="1">
        <v>0</v>
      </c>
      <c r="H1105" s="1">
        <v>0</v>
      </c>
      <c r="I1105" s="1" t="s">
        <v>33</v>
      </c>
      <c r="J1105" s="1" t="s">
        <v>1260</v>
      </c>
      <c r="K1105" s="1" t="s">
        <v>1260</v>
      </c>
      <c r="L1105" s="7">
        <v>45540</v>
      </c>
      <c r="M1105" s="1" t="s">
        <v>2066</v>
      </c>
      <c r="N1105" s="1" t="s">
        <v>2060</v>
      </c>
    </row>
    <row r="1106" spans="1:14" x14ac:dyDescent="0.3">
      <c r="A1106" s="6">
        <v>609872</v>
      </c>
      <c r="B1106" s="1" t="s">
        <v>2092</v>
      </c>
      <c r="C1106" s="1" t="s">
        <v>1258</v>
      </c>
      <c r="D1106" s="1">
        <v>0</v>
      </c>
      <c r="E1106" s="1" t="s">
        <v>1259</v>
      </c>
      <c r="F1106" s="1" t="s">
        <v>1260</v>
      </c>
      <c r="G1106" s="1">
        <v>0</v>
      </c>
      <c r="H1106" s="1">
        <v>0</v>
      </c>
      <c r="I1106" s="1" t="s">
        <v>33</v>
      </c>
      <c r="J1106" s="1" t="s">
        <v>1260</v>
      </c>
      <c r="K1106" s="1" t="s">
        <v>1260</v>
      </c>
      <c r="L1106" s="7">
        <v>45555</v>
      </c>
      <c r="M1106" s="1" t="s">
        <v>2063</v>
      </c>
      <c r="N1106" s="1" t="s">
        <v>2060</v>
      </c>
    </row>
    <row r="1107" spans="1:14" x14ac:dyDescent="0.3">
      <c r="A1107" s="6">
        <v>701186</v>
      </c>
      <c r="B1107" s="1" t="s">
        <v>2093</v>
      </c>
      <c r="C1107" s="1" t="s">
        <v>1258</v>
      </c>
      <c r="D1107" s="1">
        <v>0</v>
      </c>
      <c r="E1107" s="1" t="s">
        <v>1259</v>
      </c>
      <c r="F1107" s="1" t="s">
        <v>1260</v>
      </c>
      <c r="G1107" s="1">
        <v>0</v>
      </c>
      <c r="H1107" s="1">
        <v>0</v>
      </c>
      <c r="I1107" s="1" t="s">
        <v>33</v>
      </c>
      <c r="J1107" s="1" t="s">
        <v>1260</v>
      </c>
      <c r="K1107" s="1" t="s">
        <v>1260</v>
      </c>
      <c r="L1107" s="7">
        <v>45552</v>
      </c>
      <c r="M1107" s="1" t="s">
        <v>2076</v>
      </c>
      <c r="N1107" s="1" t="s">
        <v>2060</v>
      </c>
    </row>
    <row r="1108" spans="1:14" x14ac:dyDescent="0.3">
      <c r="A1108" s="6">
        <v>609048</v>
      </c>
      <c r="B1108" s="1" t="s">
        <v>2094</v>
      </c>
      <c r="C1108" s="1" t="s">
        <v>1258</v>
      </c>
      <c r="D1108" s="1">
        <v>0</v>
      </c>
      <c r="E1108" s="1" t="s">
        <v>1259</v>
      </c>
      <c r="F1108" s="1" t="s">
        <v>1260</v>
      </c>
      <c r="G1108" s="1">
        <v>0</v>
      </c>
      <c r="H1108" s="1">
        <v>0</v>
      </c>
      <c r="I1108" s="1" t="s">
        <v>33</v>
      </c>
      <c r="J1108" s="1" t="s">
        <v>1260</v>
      </c>
      <c r="K1108" s="1" t="s">
        <v>1260</v>
      </c>
      <c r="L1108" s="7">
        <v>45542</v>
      </c>
      <c r="M1108" s="1" t="s">
        <v>2063</v>
      </c>
      <c r="N1108" s="1" t="s">
        <v>2060</v>
      </c>
    </row>
    <row r="1109" spans="1:14" x14ac:dyDescent="0.3">
      <c r="A1109" s="6">
        <v>609047</v>
      </c>
      <c r="B1109" s="1" t="s">
        <v>2094</v>
      </c>
      <c r="C1109" s="1" t="s">
        <v>1258</v>
      </c>
      <c r="D1109" s="1">
        <v>0</v>
      </c>
      <c r="E1109" s="1" t="s">
        <v>1259</v>
      </c>
      <c r="F1109" s="1" t="s">
        <v>1260</v>
      </c>
      <c r="G1109" s="1">
        <v>0</v>
      </c>
      <c r="H1109" s="1">
        <v>0</v>
      </c>
      <c r="I1109" s="1" t="s">
        <v>33</v>
      </c>
      <c r="J1109" s="1" t="s">
        <v>1677</v>
      </c>
      <c r="K1109" s="1" t="s">
        <v>1262</v>
      </c>
      <c r="L1109" s="7">
        <v>45536</v>
      </c>
      <c r="M1109" s="1" t="s">
        <v>2063</v>
      </c>
      <c r="N1109" s="1" t="s">
        <v>2060</v>
      </c>
    </row>
    <row r="1110" spans="1:14" x14ac:dyDescent="0.3">
      <c r="A1110" s="6">
        <v>605319</v>
      </c>
      <c r="B1110" s="1" t="s">
        <v>2094</v>
      </c>
      <c r="C1110" s="1" t="s">
        <v>1258</v>
      </c>
      <c r="D1110" s="1" t="s">
        <v>1328</v>
      </c>
      <c r="E1110" s="1" t="s">
        <v>1259</v>
      </c>
      <c r="F1110" s="1" t="s">
        <v>1260</v>
      </c>
      <c r="G1110" s="1">
        <v>0</v>
      </c>
      <c r="H1110" s="1">
        <v>0</v>
      </c>
      <c r="I1110" s="1" t="s">
        <v>33</v>
      </c>
      <c r="J1110" s="1" t="s">
        <v>1260</v>
      </c>
      <c r="K1110" s="1" t="s">
        <v>1260</v>
      </c>
      <c r="L1110" s="7">
        <v>45542</v>
      </c>
      <c r="M1110" s="1" t="s">
        <v>2063</v>
      </c>
      <c r="N1110" s="1" t="s">
        <v>2060</v>
      </c>
    </row>
    <row r="1111" spans="1:14" x14ac:dyDescent="0.3">
      <c r="A1111" s="6">
        <v>605995</v>
      </c>
      <c r="B1111" s="1" t="s">
        <v>2095</v>
      </c>
      <c r="C1111" s="1" t="s">
        <v>1258</v>
      </c>
      <c r="D1111" s="1">
        <v>0</v>
      </c>
      <c r="E1111" s="1" t="s">
        <v>1259</v>
      </c>
      <c r="F1111" s="1" t="s">
        <v>1260</v>
      </c>
      <c r="G1111" s="1">
        <v>0</v>
      </c>
      <c r="H1111" s="1">
        <v>0</v>
      </c>
      <c r="I1111" s="1" t="s">
        <v>33</v>
      </c>
      <c r="J1111" s="1" t="s">
        <v>1260</v>
      </c>
      <c r="K1111" s="1" t="s">
        <v>1260</v>
      </c>
      <c r="L1111" s="7">
        <v>45554</v>
      </c>
      <c r="M1111" s="1" t="s">
        <v>2063</v>
      </c>
      <c r="N1111" s="1" t="s">
        <v>2060</v>
      </c>
    </row>
    <row r="1112" spans="1:14" x14ac:dyDescent="0.3">
      <c r="A1112" s="6">
        <v>701782</v>
      </c>
      <c r="B1112" s="1" t="s">
        <v>2096</v>
      </c>
      <c r="C1112" s="1" t="s">
        <v>1258</v>
      </c>
      <c r="D1112" s="1">
        <v>0</v>
      </c>
      <c r="E1112" s="1" t="s">
        <v>1259</v>
      </c>
      <c r="F1112" s="1" t="s">
        <v>1260</v>
      </c>
      <c r="G1112" s="1">
        <v>0</v>
      </c>
      <c r="H1112" s="1">
        <v>0</v>
      </c>
      <c r="I1112" s="1" t="s">
        <v>33</v>
      </c>
      <c r="J1112" s="1" t="s">
        <v>1260</v>
      </c>
      <c r="K1112" s="1" t="s">
        <v>1260</v>
      </c>
      <c r="L1112" s="7">
        <v>45556</v>
      </c>
      <c r="M1112" s="1" t="s">
        <v>2066</v>
      </c>
      <c r="N1112" s="1" t="s">
        <v>2060</v>
      </c>
    </row>
    <row r="1113" spans="1:14" x14ac:dyDescent="0.3">
      <c r="A1113" s="6">
        <v>609056</v>
      </c>
      <c r="B1113" s="1" t="s">
        <v>2097</v>
      </c>
      <c r="C1113" s="1" t="s">
        <v>1258</v>
      </c>
      <c r="D1113" s="1">
        <v>0</v>
      </c>
      <c r="E1113" s="1" t="s">
        <v>1266</v>
      </c>
      <c r="F1113" s="1" t="s">
        <v>1267</v>
      </c>
      <c r="G1113" s="1">
        <v>0</v>
      </c>
      <c r="H1113" s="1">
        <v>1</v>
      </c>
      <c r="I1113" s="1" t="s">
        <v>33</v>
      </c>
      <c r="J1113" s="1" t="s">
        <v>1261</v>
      </c>
      <c r="K1113" s="1" t="s">
        <v>1262</v>
      </c>
      <c r="L1113" s="7">
        <v>45554</v>
      </c>
      <c r="M1113" s="1" t="s">
        <v>2066</v>
      </c>
      <c r="N1113" s="1" t="s">
        <v>2060</v>
      </c>
    </row>
    <row r="1114" spans="1:14" x14ac:dyDescent="0.3">
      <c r="A1114" s="6">
        <v>605101</v>
      </c>
      <c r="B1114" s="1" t="s">
        <v>2098</v>
      </c>
      <c r="C1114" s="1" t="s">
        <v>1258</v>
      </c>
      <c r="D1114" s="1">
        <v>0</v>
      </c>
      <c r="E1114" s="1" t="s">
        <v>1266</v>
      </c>
      <c r="F1114" s="1" t="s">
        <v>1267</v>
      </c>
      <c r="G1114" s="1">
        <v>2</v>
      </c>
      <c r="H1114" s="1">
        <v>0</v>
      </c>
      <c r="I1114" s="1" t="s">
        <v>33</v>
      </c>
      <c r="J1114" s="1" t="s">
        <v>1261</v>
      </c>
      <c r="K1114" s="1" t="s">
        <v>1262</v>
      </c>
      <c r="L1114" s="7">
        <v>45554</v>
      </c>
      <c r="M1114" s="1" t="s">
        <v>2066</v>
      </c>
      <c r="N1114" s="1" t="s">
        <v>2060</v>
      </c>
    </row>
    <row r="1115" spans="1:14" x14ac:dyDescent="0.3">
      <c r="A1115" s="6">
        <v>605525</v>
      </c>
      <c r="B1115" s="1" t="s">
        <v>2099</v>
      </c>
      <c r="C1115" s="1" t="s">
        <v>1258</v>
      </c>
      <c r="D1115" s="1">
        <v>0</v>
      </c>
      <c r="E1115" s="1" t="s">
        <v>1259</v>
      </c>
      <c r="F1115" s="1" t="s">
        <v>1260</v>
      </c>
      <c r="G1115" s="1">
        <v>0</v>
      </c>
      <c r="H1115" s="1">
        <v>0</v>
      </c>
      <c r="I1115" s="1" t="s">
        <v>33</v>
      </c>
      <c r="J1115" s="1" t="s">
        <v>1261</v>
      </c>
      <c r="K1115" s="1" t="s">
        <v>1262</v>
      </c>
      <c r="L1115" s="7">
        <v>45539</v>
      </c>
      <c r="M1115" s="1" t="s">
        <v>2066</v>
      </c>
      <c r="N1115" s="1" t="s">
        <v>2060</v>
      </c>
    </row>
    <row r="1116" spans="1:14" x14ac:dyDescent="0.3">
      <c r="A1116" s="6">
        <v>609058</v>
      </c>
      <c r="B1116" s="1" t="s">
        <v>2100</v>
      </c>
      <c r="C1116" s="1" t="s">
        <v>1258</v>
      </c>
      <c r="D1116" s="1">
        <v>0</v>
      </c>
      <c r="E1116" s="1" t="s">
        <v>1259</v>
      </c>
      <c r="F1116" s="1" t="s">
        <v>1260</v>
      </c>
      <c r="G1116" s="1">
        <v>0</v>
      </c>
      <c r="H1116" s="1">
        <v>0</v>
      </c>
      <c r="I1116" s="1" t="s">
        <v>33</v>
      </c>
      <c r="J1116" s="1" t="s">
        <v>1261</v>
      </c>
      <c r="K1116" s="1" t="s">
        <v>1262</v>
      </c>
      <c r="L1116" s="7">
        <v>45534</v>
      </c>
      <c r="M1116" s="1" t="s">
        <v>2059</v>
      </c>
      <c r="N1116" s="1" t="s">
        <v>2060</v>
      </c>
    </row>
    <row r="1117" spans="1:14" x14ac:dyDescent="0.3">
      <c r="A1117" s="6">
        <v>609059</v>
      </c>
      <c r="B1117" s="1" t="s">
        <v>2101</v>
      </c>
      <c r="C1117" s="1" t="s">
        <v>1258</v>
      </c>
      <c r="D1117" s="1" t="s">
        <v>1980</v>
      </c>
      <c r="E1117" s="1" t="s">
        <v>1266</v>
      </c>
      <c r="F1117" s="1" t="s">
        <v>1267</v>
      </c>
      <c r="G1117" s="1">
        <v>10</v>
      </c>
      <c r="H1117" s="1">
        <v>0</v>
      </c>
      <c r="I1117" s="1" t="s">
        <v>33</v>
      </c>
      <c r="J1117" s="1" t="s">
        <v>1261</v>
      </c>
      <c r="K1117" s="1" t="s">
        <v>1262</v>
      </c>
      <c r="L1117" s="7">
        <v>45554</v>
      </c>
      <c r="M1117" s="1" t="s">
        <v>2066</v>
      </c>
      <c r="N1117" s="1" t="s">
        <v>2060</v>
      </c>
    </row>
    <row r="1118" spans="1:14" x14ac:dyDescent="0.3">
      <c r="A1118" s="6">
        <v>609060</v>
      </c>
      <c r="B1118" s="1" t="s">
        <v>2102</v>
      </c>
      <c r="C1118" s="1" t="s">
        <v>1258</v>
      </c>
      <c r="D1118" s="1">
        <v>0</v>
      </c>
      <c r="E1118" s="1" t="s">
        <v>1259</v>
      </c>
      <c r="F1118" s="1" t="s">
        <v>1260</v>
      </c>
      <c r="G1118" s="1">
        <v>0</v>
      </c>
      <c r="H1118" s="1">
        <v>0</v>
      </c>
      <c r="I1118" s="1" t="s">
        <v>33</v>
      </c>
      <c r="J1118" s="1" t="s">
        <v>1261</v>
      </c>
      <c r="K1118" s="1" t="s">
        <v>1262</v>
      </c>
      <c r="L1118" s="7">
        <v>45535</v>
      </c>
      <c r="M1118" s="1" t="s">
        <v>2076</v>
      </c>
      <c r="N1118" s="1" t="s">
        <v>2060</v>
      </c>
    </row>
    <row r="1119" spans="1:14" x14ac:dyDescent="0.3">
      <c r="A1119" s="6">
        <v>609061</v>
      </c>
      <c r="B1119" s="1" t="s">
        <v>2103</v>
      </c>
      <c r="C1119" s="1" t="s">
        <v>1258</v>
      </c>
      <c r="D1119" s="1">
        <v>0</v>
      </c>
      <c r="E1119" s="1" t="s">
        <v>1259</v>
      </c>
      <c r="F1119" s="1" t="s">
        <v>1260</v>
      </c>
      <c r="G1119" s="1">
        <v>0</v>
      </c>
      <c r="H1119" s="1">
        <v>0</v>
      </c>
      <c r="I1119" s="1" t="s">
        <v>33</v>
      </c>
      <c r="J1119" s="1" t="s">
        <v>1261</v>
      </c>
      <c r="K1119" s="1" t="s">
        <v>1262</v>
      </c>
      <c r="L1119" s="7">
        <v>45535</v>
      </c>
      <c r="M1119" s="1" t="s">
        <v>2076</v>
      </c>
      <c r="N1119" s="1" t="s">
        <v>2060</v>
      </c>
    </row>
    <row r="1120" spans="1:14" x14ac:dyDescent="0.3">
      <c r="A1120" s="6">
        <v>609062</v>
      </c>
      <c r="B1120" s="1" t="s">
        <v>2104</v>
      </c>
      <c r="C1120" s="1" t="s">
        <v>1258</v>
      </c>
      <c r="D1120" s="1">
        <v>0</v>
      </c>
      <c r="E1120" s="1" t="s">
        <v>1259</v>
      </c>
      <c r="F1120" s="1" t="s">
        <v>1260</v>
      </c>
      <c r="G1120" s="1">
        <v>0</v>
      </c>
      <c r="H1120" s="1">
        <v>0</v>
      </c>
      <c r="I1120" s="1" t="s">
        <v>33</v>
      </c>
      <c r="J1120" s="1" t="s">
        <v>1261</v>
      </c>
      <c r="K1120" s="1" t="s">
        <v>1262</v>
      </c>
      <c r="L1120" s="7">
        <v>45554</v>
      </c>
      <c r="M1120" s="1" t="s">
        <v>2066</v>
      </c>
      <c r="N1120" s="1" t="s">
        <v>2060</v>
      </c>
    </row>
    <row r="1121" spans="1:14" x14ac:dyDescent="0.3">
      <c r="A1121" s="6">
        <v>609843</v>
      </c>
      <c r="B1121" s="1" t="s">
        <v>2105</v>
      </c>
      <c r="C1121" s="1" t="s">
        <v>1258</v>
      </c>
      <c r="D1121" s="1">
        <v>0</v>
      </c>
      <c r="E1121" s="1" t="s">
        <v>1259</v>
      </c>
      <c r="F1121" s="1" t="s">
        <v>1260</v>
      </c>
      <c r="G1121" s="1">
        <v>0</v>
      </c>
      <c r="H1121" s="1">
        <v>0</v>
      </c>
      <c r="I1121" s="1" t="s">
        <v>33</v>
      </c>
      <c r="J1121" s="1" t="s">
        <v>1493</v>
      </c>
      <c r="K1121" s="1" t="s">
        <v>1262</v>
      </c>
      <c r="L1121" s="7">
        <v>45535</v>
      </c>
      <c r="M1121" s="1" t="s">
        <v>2078</v>
      </c>
      <c r="N1121" s="1" t="s">
        <v>2060</v>
      </c>
    </row>
    <row r="1122" spans="1:14" x14ac:dyDescent="0.3">
      <c r="A1122" s="6">
        <v>605635</v>
      </c>
      <c r="B1122" s="1" t="s">
        <v>2106</v>
      </c>
      <c r="C1122" s="1" t="s">
        <v>1258</v>
      </c>
      <c r="D1122" s="1">
        <v>0</v>
      </c>
      <c r="E1122" s="1" t="s">
        <v>1259</v>
      </c>
      <c r="F1122" s="1" t="s">
        <v>1260</v>
      </c>
      <c r="G1122" s="1">
        <v>0</v>
      </c>
      <c r="H1122" s="1">
        <v>0</v>
      </c>
      <c r="I1122" s="1" t="s">
        <v>33</v>
      </c>
      <c r="J1122" s="1" t="s">
        <v>1261</v>
      </c>
      <c r="K1122" s="1" t="s">
        <v>1262</v>
      </c>
      <c r="L1122" s="7">
        <v>45538</v>
      </c>
      <c r="M1122" s="1" t="s">
        <v>2076</v>
      </c>
      <c r="N1122" s="1" t="s">
        <v>2060</v>
      </c>
    </row>
    <row r="1123" spans="1:14" x14ac:dyDescent="0.3">
      <c r="A1123" s="6">
        <v>609064</v>
      </c>
      <c r="B1123" s="1" t="s">
        <v>2107</v>
      </c>
      <c r="C1123" s="1" t="s">
        <v>1258</v>
      </c>
      <c r="D1123" s="1">
        <v>0</v>
      </c>
      <c r="E1123" s="1" t="s">
        <v>1259</v>
      </c>
      <c r="F1123" s="1" t="s">
        <v>1260</v>
      </c>
      <c r="G1123" s="1">
        <v>0</v>
      </c>
      <c r="H1123" s="1">
        <v>0</v>
      </c>
      <c r="I1123" s="1" t="s">
        <v>33</v>
      </c>
      <c r="J1123" s="1" t="s">
        <v>1493</v>
      </c>
      <c r="K1123" s="1" t="s">
        <v>1262</v>
      </c>
      <c r="L1123" s="7">
        <v>45542</v>
      </c>
      <c r="M1123" s="1" t="s">
        <v>2078</v>
      </c>
      <c r="N1123" s="1" t="s">
        <v>2060</v>
      </c>
    </row>
    <row r="1124" spans="1:14" x14ac:dyDescent="0.3">
      <c r="A1124" s="6">
        <v>609960</v>
      </c>
      <c r="B1124" s="1" t="s">
        <v>2108</v>
      </c>
      <c r="C1124" s="1" t="s">
        <v>1258</v>
      </c>
      <c r="D1124" s="1">
        <v>0</v>
      </c>
      <c r="E1124" s="1" t="s">
        <v>1259</v>
      </c>
      <c r="F1124" s="1" t="s">
        <v>1260</v>
      </c>
      <c r="G1124" s="1">
        <v>0</v>
      </c>
      <c r="H1124" s="1">
        <v>0</v>
      </c>
      <c r="I1124" s="1" t="s">
        <v>33</v>
      </c>
      <c r="J1124" s="1" t="s">
        <v>1261</v>
      </c>
      <c r="K1124" s="1" t="s">
        <v>1262</v>
      </c>
      <c r="L1124" s="7">
        <v>45541</v>
      </c>
      <c r="M1124" s="1" t="s">
        <v>2076</v>
      </c>
      <c r="N1124" s="1" t="s">
        <v>2060</v>
      </c>
    </row>
    <row r="1125" spans="1:14" x14ac:dyDescent="0.3">
      <c r="A1125" s="6">
        <v>605103</v>
      </c>
      <c r="B1125" s="1" t="s">
        <v>2109</v>
      </c>
      <c r="C1125" s="1" t="s">
        <v>1258</v>
      </c>
      <c r="D1125" s="1">
        <v>0</v>
      </c>
      <c r="E1125" s="1" t="s">
        <v>1266</v>
      </c>
      <c r="F1125" s="1" t="s">
        <v>1267</v>
      </c>
      <c r="G1125" s="1">
        <v>1</v>
      </c>
      <c r="H1125" s="1">
        <v>0</v>
      </c>
      <c r="I1125" s="1" t="s">
        <v>33</v>
      </c>
      <c r="J1125" s="1" t="s">
        <v>1261</v>
      </c>
      <c r="K1125" s="1" t="s">
        <v>1262</v>
      </c>
      <c r="L1125" s="7">
        <v>45543</v>
      </c>
      <c r="M1125" s="1" t="s">
        <v>2072</v>
      </c>
      <c r="N1125" s="1" t="s">
        <v>2060</v>
      </c>
    </row>
    <row r="1126" spans="1:14" x14ac:dyDescent="0.3">
      <c r="A1126" s="6">
        <v>609066</v>
      </c>
      <c r="B1126" s="1" t="s">
        <v>2110</v>
      </c>
      <c r="C1126" s="1" t="s">
        <v>1258</v>
      </c>
      <c r="D1126" s="1">
        <v>0</v>
      </c>
      <c r="E1126" s="1" t="s">
        <v>1259</v>
      </c>
      <c r="F1126" s="1" t="s">
        <v>1260</v>
      </c>
      <c r="G1126" s="1">
        <v>0</v>
      </c>
      <c r="H1126" s="1">
        <v>0</v>
      </c>
      <c r="I1126" s="1" t="s">
        <v>33</v>
      </c>
      <c r="J1126" s="1" t="s">
        <v>1261</v>
      </c>
      <c r="K1126" s="1" t="s">
        <v>1262</v>
      </c>
      <c r="L1126" s="7">
        <v>45535</v>
      </c>
      <c r="M1126" s="1" t="s">
        <v>2072</v>
      </c>
      <c r="N1126" s="1" t="s">
        <v>2060</v>
      </c>
    </row>
    <row r="1127" spans="1:14" x14ac:dyDescent="0.3">
      <c r="A1127" s="6">
        <v>701171</v>
      </c>
      <c r="B1127" s="1" t="s">
        <v>2111</v>
      </c>
      <c r="C1127" s="1" t="s">
        <v>1258</v>
      </c>
      <c r="D1127" s="1">
        <v>0</v>
      </c>
      <c r="E1127" s="1" t="s">
        <v>1259</v>
      </c>
      <c r="F1127" s="1" t="s">
        <v>1260</v>
      </c>
      <c r="G1127" s="1">
        <v>0</v>
      </c>
      <c r="H1127" s="1">
        <v>0</v>
      </c>
      <c r="I1127" s="1" t="s">
        <v>33</v>
      </c>
      <c r="J1127" s="1" t="s">
        <v>1261</v>
      </c>
      <c r="K1127" s="1" t="s">
        <v>1262</v>
      </c>
      <c r="L1127" s="7">
        <v>45541</v>
      </c>
      <c r="M1127" s="1" t="s">
        <v>2072</v>
      </c>
      <c r="N1127" s="1" t="s">
        <v>2060</v>
      </c>
    </row>
    <row r="1128" spans="1:14" x14ac:dyDescent="0.3">
      <c r="A1128" s="6">
        <v>609070</v>
      </c>
      <c r="B1128" s="1" t="s">
        <v>2112</v>
      </c>
      <c r="C1128" s="1" t="s">
        <v>1258</v>
      </c>
      <c r="D1128" s="1">
        <v>0</v>
      </c>
      <c r="E1128" s="1" t="s">
        <v>1259</v>
      </c>
      <c r="F1128" s="1" t="s">
        <v>1260</v>
      </c>
      <c r="G1128" s="1">
        <v>0</v>
      </c>
      <c r="H1128" s="1">
        <v>0</v>
      </c>
      <c r="I1128" s="1" t="s">
        <v>33</v>
      </c>
      <c r="J1128" s="1" t="s">
        <v>1261</v>
      </c>
      <c r="K1128" s="1" t="s">
        <v>1262</v>
      </c>
      <c r="L1128" s="7">
        <v>45554</v>
      </c>
      <c r="M1128" s="1" t="s">
        <v>2063</v>
      </c>
      <c r="N1128" s="1" t="s">
        <v>2060</v>
      </c>
    </row>
    <row r="1129" spans="1:14" x14ac:dyDescent="0.3">
      <c r="A1129" s="6">
        <v>606656</v>
      </c>
      <c r="B1129" s="1" t="s">
        <v>2113</v>
      </c>
      <c r="C1129" s="1" t="s">
        <v>1258</v>
      </c>
      <c r="D1129" s="1">
        <v>0</v>
      </c>
      <c r="E1129" s="1" t="s">
        <v>1259</v>
      </c>
      <c r="F1129" s="1" t="s">
        <v>1260</v>
      </c>
      <c r="G1129" s="1">
        <v>0</v>
      </c>
      <c r="H1129" s="1">
        <v>0</v>
      </c>
      <c r="I1129" s="1" t="s">
        <v>33</v>
      </c>
      <c r="J1129" s="1" t="s">
        <v>1261</v>
      </c>
      <c r="K1129" s="1" t="s">
        <v>1262</v>
      </c>
      <c r="L1129" s="7">
        <v>45534</v>
      </c>
      <c r="M1129" s="1" t="s">
        <v>2059</v>
      </c>
      <c r="N1129" s="1" t="s">
        <v>2060</v>
      </c>
    </row>
    <row r="1130" spans="1:14" x14ac:dyDescent="0.3">
      <c r="A1130" s="6">
        <v>605648</v>
      </c>
      <c r="B1130" s="1" t="s">
        <v>2114</v>
      </c>
      <c r="C1130" s="1" t="s">
        <v>1258</v>
      </c>
      <c r="D1130" s="1">
        <v>0</v>
      </c>
      <c r="E1130" s="1" t="s">
        <v>1259</v>
      </c>
      <c r="F1130" s="1" t="s">
        <v>1260</v>
      </c>
      <c r="G1130" s="1">
        <v>0</v>
      </c>
      <c r="H1130" s="1">
        <v>0</v>
      </c>
      <c r="I1130" s="1" t="s">
        <v>33</v>
      </c>
      <c r="J1130" s="1" t="s">
        <v>1261</v>
      </c>
      <c r="K1130" s="1" t="s">
        <v>1262</v>
      </c>
      <c r="L1130" s="7">
        <v>45555</v>
      </c>
      <c r="M1130" s="1" t="s">
        <v>2078</v>
      </c>
      <c r="N1130" s="1" t="s">
        <v>2060</v>
      </c>
    </row>
    <row r="1131" spans="1:14" x14ac:dyDescent="0.3">
      <c r="A1131" s="6">
        <v>609633</v>
      </c>
      <c r="B1131" s="1" t="s">
        <v>2115</v>
      </c>
      <c r="C1131" s="1" t="s">
        <v>1258</v>
      </c>
      <c r="D1131" s="1">
        <v>0</v>
      </c>
      <c r="E1131" s="1" t="s">
        <v>1259</v>
      </c>
      <c r="F1131" s="1" t="s">
        <v>1260</v>
      </c>
      <c r="G1131" s="1">
        <v>0</v>
      </c>
      <c r="H1131" s="1">
        <v>0</v>
      </c>
      <c r="I1131" s="1" t="s">
        <v>33</v>
      </c>
      <c r="J1131" s="1" t="s">
        <v>1493</v>
      </c>
      <c r="K1131" s="1" t="s">
        <v>1262</v>
      </c>
      <c r="L1131" s="7">
        <v>45536</v>
      </c>
      <c r="M1131" s="1" t="s">
        <v>2070</v>
      </c>
      <c r="N1131" s="1" t="s">
        <v>2060</v>
      </c>
    </row>
    <row r="1132" spans="1:14" x14ac:dyDescent="0.3">
      <c r="A1132" s="6">
        <v>606206</v>
      </c>
      <c r="B1132" s="1" t="s">
        <v>2116</v>
      </c>
      <c r="C1132" s="1" t="s">
        <v>1258</v>
      </c>
      <c r="D1132" s="1">
        <v>0</v>
      </c>
      <c r="E1132" s="1" t="s">
        <v>1259</v>
      </c>
      <c r="F1132" s="1" t="s">
        <v>1260</v>
      </c>
      <c r="G1132" s="1">
        <v>0</v>
      </c>
      <c r="H1132" s="1">
        <v>0</v>
      </c>
      <c r="I1132" s="1" t="s">
        <v>33</v>
      </c>
      <c r="J1132" s="1" t="s">
        <v>1493</v>
      </c>
      <c r="K1132" s="1" t="s">
        <v>1262</v>
      </c>
      <c r="L1132" s="7">
        <v>45542</v>
      </c>
      <c r="M1132" s="1" t="s">
        <v>2059</v>
      </c>
      <c r="N1132" s="1" t="s">
        <v>2060</v>
      </c>
    </row>
    <row r="1133" spans="1:14" x14ac:dyDescent="0.3">
      <c r="A1133" s="6">
        <v>606691</v>
      </c>
      <c r="B1133" s="1" t="s">
        <v>2117</v>
      </c>
      <c r="C1133" s="1" t="s">
        <v>1258</v>
      </c>
      <c r="D1133" s="1">
        <v>0</v>
      </c>
      <c r="E1133" s="1" t="s">
        <v>1259</v>
      </c>
      <c r="F1133" s="1" t="s">
        <v>1260</v>
      </c>
      <c r="G1133" s="1">
        <v>0</v>
      </c>
      <c r="H1133" s="1">
        <v>0</v>
      </c>
      <c r="I1133" s="1" t="s">
        <v>33</v>
      </c>
      <c r="J1133" s="1" t="s">
        <v>1493</v>
      </c>
      <c r="K1133" s="1" t="s">
        <v>1262</v>
      </c>
      <c r="L1133" s="7">
        <v>45535</v>
      </c>
      <c r="M1133" s="1" t="s">
        <v>2059</v>
      </c>
      <c r="N1133" s="1" t="s">
        <v>2060</v>
      </c>
    </row>
    <row r="1134" spans="1:14" x14ac:dyDescent="0.3">
      <c r="A1134" s="6">
        <v>701806</v>
      </c>
      <c r="B1134" s="1" t="s">
        <v>2118</v>
      </c>
      <c r="C1134" s="1" t="s">
        <v>1258</v>
      </c>
      <c r="D1134" s="1">
        <v>0</v>
      </c>
      <c r="E1134" s="1" t="s">
        <v>1259</v>
      </c>
      <c r="F1134" s="1" t="s">
        <v>1260</v>
      </c>
      <c r="G1134" s="1">
        <v>0</v>
      </c>
      <c r="H1134" s="1">
        <v>0</v>
      </c>
      <c r="I1134" s="1" t="s">
        <v>33</v>
      </c>
      <c r="J1134" s="1" t="s">
        <v>1260</v>
      </c>
      <c r="K1134" s="1" t="s">
        <v>1260</v>
      </c>
      <c r="L1134" s="7">
        <v>45550</v>
      </c>
      <c r="M1134" s="1" t="s">
        <v>2072</v>
      </c>
      <c r="N1134" s="1" t="s">
        <v>2060</v>
      </c>
    </row>
    <row r="1135" spans="1:14" x14ac:dyDescent="0.3">
      <c r="A1135" s="6">
        <v>605209</v>
      </c>
      <c r="B1135" s="1" t="s">
        <v>2119</v>
      </c>
      <c r="C1135" s="1" t="s">
        <v>1258</v>
      </c>
      <c r="D1135" s="1">
        <v>0</v>
      </c>
      <c r="E1135" s="1" t="s">
        <v>1266</v>
      </c>
      <c r="F1135" s="1" t="s">
        <v>1267</v>
      </c>
      <c r="G1135" s="1">
        <v>2</v>
      </c>
      <c r="H1135" s="1">
        <v>0</v>
      </c>
      <c r="I1135" s="1" t="s">
        <v>33</v>
      </c>
      <c r="J1135" s="1" t="s">
        <v>1493</v>
      </c>
      <c r="K1135" s="1" t="s">
        <v>1262</v>
      </c>
      <c r="L1135" s="7">
        <v>45537</v>
      </c>
      <c r="M1135" s="1" t="s">
        <v>2070</v>
      </c>
      <c r="N1135" s="1" t="s">
        <v>2060</v>
      </c>
    </row>
    <row r="1136" spans="1:14" x14ac:dyDescent="0.3">
      <c r="A1136" s="6">
        <v>609097</v>
      </c>
      <c r="B1136" s="1" t="s">
        <v>2119</v>
      </c>
      <c r="C1136" s="1" t="s">
        <v>1258</v>
      </c>
      <c r="D1136" s="1">
        <v>0</v>
      </c>
      <c r="E1136" s="1" t="s">
        <v>1259</v>
      </c>
      <c r="F1136" s="1" t="s">
        <v>1260</v>
      </c>
      <c r="G1136" s="1">
        <v>0</v>
      </c>
      <c r="H1136" s="1">
        <v>0</v>
      </c>
      <c r="I1136" s="1" t="s">
        <v>33</v>
      </c>
      <c r="J1136" s="1" t="s">
        <v>1493</v>
      </c>
      <c r="K1136" s="1" t="s">
        <v>1262</v>
      </c>
      <c r="L1136" s="7">
        <v>45537</v>
      </c>
      <c r="M1136" s="1" t="s">
        <v>2070</v>
      </c>
      <c r="N1136" s="1" t="s">
        <v>2060</v>
      </c>
    </row>
    <row r="1137" spans="1:14" x14ac:dyDescent="0.3">
      <c r="A1137" s="6">
        <v>605996</v>
      </c>
      <c r="B1137" s="1" t="s">
        <v>2120</v>
      </c>
      <c r="C1137" s="1" t="s">
        <v>1258</v>
      </c>
      <c r="D1137" s="1">
        <v>0</v>
      </c>
      <c r="E1137" s="1" t="s">
        <v>1259</v>
      </c>
      <c r="F1137" s="1" t="s">
        <v>1260</v>
      </c>
      <c r="G1137" s="1">
        <v>0</v>
      </c>
      <c r="H1137" s="1">
        <v>0</v>
      </c>
      <c r="I1137" s="1" t="s">
        <v>33</v>
      </c>
      <c r="J1137" s="1" t="s">
        <v>1493</v>
      </c>
      <c r="K1137" s="1" t="s">
        <v>1262</v>
      </c>
      <c r="L1137" s="7">
        <v>45535</v>
      </c>
      <c r="M1137" s="1" t="s">
        <v>2070</v>
      </c>
      <c r="N1137" s="1" t="s">
        <v>2060</v>
      </c>
    </row>
    <row r="1138" spans="1:14" x14ac:dyDescent="0.3">
      <c r="A1138" s="6">
        <v>609098</v>
      </c>
      <c r="B1138" s="1" t="s">
        <v>2121</v>
      </c>
      <c r="C1138" s="1" t="s">
        <v>1258</v>
      </c>
      <c r="D1138" s="1">
        <v>0</v>
      </c>
      <c r="E1138" s="1" t="s">
        <v>1259</v>
      </c>
      <c r="F1138" s="1" t="s">
        <v>1260</v>
      </c>
      <c r="G1138" s="1">
        <v>0</v>
      </c>
      <c r="H1138" s="1">
        <v>0</v>
      </c>
      <c r="I1138" s="1" t="s">
        <v>33</v>
      </c>
      <c r="J1138" s="1" t="s">
        <v>1677</v>
      </c>
      <c r="K1138" s="1" t="s">
        <v>1262</v>
      </c>
      <c r="L1138" s="7">
        <v>45534</v>
      </c>
      <c r="M1138" s="1" t="s">
        <v>2063</v>
      </c>
      <c r="N1138" s="1" t="s">
        <v>2060</v>
      </c>
    </row>
    <row r="1139" spans="1:14" x14ac:dyDescent="0.3">
      <c r="A1139" s="6">
        <v>609099</v>
      </c>
      <c r="B1139" s="1" t="s">
        <v>2122</v>
      </c>
      <c r="C1139" s="1" t="s">
        <v>1258</v>
      </c>
      <c r="D1139" s="1">
        <v>0</v>
      </c>
      <c r="E1139" s="1" t="s">
        <v>1259</v>
      </c>
      <c r="F1139" s="1" t="s">
        <v>1260</v>
      </c>
      <c r="G1139" s="1">
        <v>0</v>
      </c>
      <c r="H1139" s="1">
        <v>0</v>
      </c>
      <c r="I1139" s="1" t="s">
        <v>33</v>
      </c>
      <c r="J1139" s="1" t="s">
        <v>1493</v>
      </c>
      <c r="K1139" s="1" t="s">
        <v>1262</v>
      </c>
      <c r="L1139" s="7">
        <v>45540</v>
      </c>
      <c r="M1139" s="1" t="s">
        <v>2066</v>
      </c>
      <c r="N1139" s="1" t="s">
        <v>2060</v>
      </c>
    </row>
    <row r="1140" spans="1:14" x14ac:dyDescent="0.3">
      <c r="A1140" s="6">
        <v>609595</v>
      </c>
      <c r="B1140" s="1" t="s">
        <v>2123</v>
      </c>
      <c r="C1140" s="1" t="s">
        <v>1258</v>
      </c>
      <c r="D1140" s="1">
        <v>0</v>
      </c>
      <c r="E1140" s="1" t="s">
        <v>1259</v>
      </c>
      <c r="F1140" s="1" t="s">
        <v>1260</v>
      </c>
      <c r="G1140" s="1">
        <v>0</v>
      </c>
      <c r="H1140" s="1">
        <v>0</v>
      </c>
      <c r="I1140" s="1" t="s">
        <v>33</v>
      </c>
      <c r="J1140" s="1" t="s">
        <v>1677</v>
      </c>
      <c r="K1140" s="1" t="s">
        <v>1262</v>
      </c>
      <c r="L1140" s="7">
        <v>45542</v>
      </c>
      <c r="M1140" s="1" t="s">
        <v>2063</v>
      </c>
      <c r="N1140" s="1" t="s">
        <v>2060</v>
      </c>
    </row>
    <row r="1141" spans="1:14" x14ac:dyDescent="0.3">
      <c r="A1141" s="6">
        <v>701142</v>
      </c>
      <c r="B1141" s="1" t="s">
        <v>2124</v>
      </c>
      <c r="C1141" s="1" t="s">
        <v>1258</v>
      </c>
      <c r="D1141" s="1">
        <v>0</v>
      </c>
      <c r="E1141" s="1" t="s">
        <v>1259</v>
      </c>
      <c r="F1141" s="1" t="s">
        <v>1260</v>
      </c>
      <c r="G1141" s="1">
        <v>0</v>
      </c>
      <c r="H1141" s="1">
        <v>0</v>
      </c>
      <c r="I1141" s="1" t="s">
        <v>33</v>
      </c>
      <c r="J1141" s="1" t="s">
        <v>1260</v>
      </c>
      <c r="K1141" s="1" t="s">
        <v>1260</v>
      </c>
      <c r="L1141" s="7">
        <v>45540</v>
      </c>
      <c r="M1141" s="1" t="s">
        <v>2072</v>
      </c>
      <c r="N1141" s="1" t="s">
        <v>2060</v>
      </c>
    </row>
    <row r="1142" spans="1:14" x14ac:dyDescent="0.3">
      <c r="A1142" s="6">
        <v>605276</v>
      </c>
      <c r="B1142" s="1" t="s">
        <v>2125</v>
      </c>
      <c r="C1142" s="1" t="s">
        <v>1258</v>
      </c>
      <c r="D1142" s="1" t="s">
        <v>1328</v>
      </c>
      <c r="E1142" s="1" t="s">
        <v>1266</v>
      </c>
      <c r="F1142" s="1" t="s">
        <v>1267</v>
      </c>
      <c r="G1142" s="1">
        <v>1</v>
      </c>
      <c r="H1142" s="1">
        <v>0</v>
      </c>
      <c r="I1142" s="1" t="s">
        <v>33</v>
      </c>
      <c r="J1142" s="1" t="s">
        <v>1261</v>
      </c>
      <c r="K1142" s="1" t="s">
        <v>1262</v>
      </c>
      <c r="L1142" s="7">
        <v>45534</v>
      </c>
      <c r="M1142" s="1" t="s">
        <v>2076</v>
      </c>
      <c r="N1142" s="1" t="s">
        <v>2060</v>
      </c>
    </row>
    <row r="1143" spans="1:14" x14ac:dyDescent="0.3">
      <c r="A1143" s="6">
        <v>605749</v>
      </c>
      <c r="B1143" s="1" t="s">
        <v>2126</v>
      </c>
      <c r="C1143" s="1" t="s">
        <v>1258</v>
      </c>
      <c r="D1143" s="1">
        <v>0</v>
      </c>
      <c r="E1143" s="1" t="s">
        <v>1259</v>
      </c>
      <c r="F1143" s="1" t="s">
        <v>1260</v>
      </c>
      <c r="G1143" s="1">
        <v>0</v>
      </c>
      <c r="H1143" s="1">
        <v>0</v>
      </c>
      <c r="I1143" s="1" t="s">
        <v>33</v>
      </c>
      <c r="J1143" s="1" t="s">
        <v>1493</v>
      </c>
      <c r="K1143" s="1" t="s">
        <v>1262</v>
      </c>
      <c r="L1143" s="7">
        <v>45537</v>
      </c>
      <c r="M1143" s="1" t="s">
        <v>2070</v>
      </c>
      <c r="N1143" s="1" t="s">
        <v>2060</v>
      </c>
    </row>
    <row r="1144" spans="1:14" x14ac:dyDescent="0.3">
      <c r="A1144" s="6">
        <v>609102</v>
      </c>
      <c r="B1144" s="1" t="s">
        <v>2127</v>
      </c>
      <c r="C1144" s="1" t="s">
        <v>1258</v>
      </c>
      <c r="D1144" s="1">
        <v>0</v>
      </c>
      <c r="E1144" s="1" t="s">
        <v>1259</v>
      </c>
      <c r="F1144" s="1" t="s">
        <v>1260</v>
      </c>
      <c r="G1144" s="1">
        <v>0</v>
      </c>
      <c r="H1144" s="1">
        <v>0</v>
      </c>
      <c r="I1144" s="1" t="s">
        <v>33</v>
      </c>
      <c r="J1144" s="1" t="s">
        <v>1260</v>
      </c>
      <c r="K1144" s="1" t="s">
        <v>1260</v>
      </c>
      <c r="L1144" s="7">
        <v>45540</v>
      </c>
      <c r="M1144" s="1" t="s">
        <v>2059</v>
      </c>
      <c r="N1144" s="1" t="s">
        <v>2060</v>
      </c>
    </row>
    <row r="1145" spans="1:14" x14ac:dyDescent="0.3">
      <c r="A1145" s="6">
        <v>609103</v>
      </c>
      <c r="B1145" s="1" t="s">
        <v>2128</v>
      </c>
      <c r="C1145" s="1" t="s">
        <v>1258</v>
      </c>
      <c r="D1145" s="1">
        <v>0</v>
      </c>
      <c r="E1145" s="1" t="s">
        <v>1259</v>
      </c>
      <c r="F1145" s="1" t="s">
        <v>1260</v>
      </c>
      <c r="G1145" s="1">
        <v>0</v>
      </c>
      <c r="H1145" s="1">
        <v>0</v>
      </c>
      <c r="I1145" s="1" t="s">
        <v>33</v>
      </c>
      <c r="J1145" s="1" t="s">
        <v>1493</v>
      </c>
      <c r="K1145" s="1" t="s">
        <v>1262</v>
      </c>
      <c r="L1145" s="7">
        <v>45542</v>
      </c>
      <c r="M1145" s="1" t="s">
        <v>2076</v>
      </c>
      <c r="N1145" s="1" t="s">
        <v>2060</v>
      </c>
    </row>
    <row r="1146" spans="1:14" x14ac:dyDescent="0.3">
      <c r="A1146" s="6">
        <v>609105</v>
      </c>
      <c r="B1146" s="1" t="s">
        <v>2129</v>
      </c>
      <c r="C1146" s="1" t="s">
        <v>1258</v>
      </c>
      <c r="D1146" s="1">
        <v>0</v>
      </c>
      <c r="E1146" s="1" t="s">
        <v>1259</v>
      </c>
      <c r="F1146" s="1" t="s">
        <v>1260</v>
      </c>
      <c r="G1146" s="1">
        <v>0</v>
      </c>
      <c r="H1146" s="1">
        <v>0</v>
      </c>
      <c r="I1146" s="1" t="s">
        <v>33</v>
      </c>
      <c r="J1146" s="1" t="s">
        <v>1260</v>
      </c>
      <c r="K1146" s="1" t="s">
        <v>1260</v>
      </c>
      <c r="L1146" s="7">
        <v>45555</v>
      </c>
      <c r="M1146" s="1" t="s">
        <v>2059</v>
      </c>
      <c r="N1146" s="1" t="s">
        <v>2060</v>
      </c>
    </row>
    <row r="1147" spans="1:14" x14ac:dyDescent="0.3">
      <c r="A1147" s="6">
        <v>606819</v>
      </c>
      <c r="B1147" s="1" t="s">
        <v>2130</v>
      </c>
      <c r="C1147" s="1" t="s">
        <v>1258</v>
      </c>
      <c r="D1147" s="1">
        <v>0</v>
      </c>
      <c r="E1147" s="1" t="s">
        <v>1259</v>
      </c>
      <c r="F1147" s="1" t="s">
        <v>1260</v>
      </c>
      <c r="G1147" s="1">
        <v>0</v>
      </c>
      <c r="H1147" s="1">
        <v>0</v>
      </c>
      <c r="I1147" s="1" t="s">
        <v>33</v>
      </c>
      <c r="J1147" s="1" t="s">
        <v>1260</v>
      </c>
      <c r="K1147" s="1" t="s">
        <v>1260</v>
      </c>
      <c r="L1147" s="7">
        <v>45534</v>
      </c>
      <c r="M1147" s="1" t="s">
        <v>2076</v>
      </c>
      <c r="N1147" s="1" t="s">
        <v>2060</v>
      </c>
    </row>
    <row r="1148" spans="1:14" x14ac:dyDescent="0.3">
      <c r="A1148" s="6">
        <v>605458</v>
      </c>
      <c r="B1148" s="1" t="s">
        <v>2131</v>
      </c>
      <c r="C1148" s="1" t="s">
        <v>1258</v>
      </c>
      <c r="D1148" s="1">
        <v>0</v>
      </c>
      <c r="E1148" s="1" t="s">
        <v>1266</v>
      </c>
      <c r="F1148" s="1" t="s">
        <v>1267</v>
      </c>
      <c r="G1148" s="1">
        <v>2</v>
      </c>
      <c r="H1148" s="1">
        <v>0</v>
      </c>
      <c r="I1148" s="1" t="s">
        <v>33</v>
      </c>
      <c r="J1148" s="1" t="s">
        <v>1260</v>
      </c>
      <c r="K1148" s="1" t="s">
        <v>1260</v>
      </c>
      <c r="L1148" s="7">
        <v>45538</v>
      </c>
      <c r="M1148" s="1" t="s">
        <v>2078</v>
      </c>
      <c r="N1148" s="1" t="s">
        <v>2060</v>
      </c>
    </row>
    <row r="1149" spans="1:14" x14ac:dyDescent="0.3">
      <c r="A1149" s="6">
        <v>609106</v>
      </c>
      <c r="B1149" s="1" t="s">
        <v>2131</v>
      </c>
      <c r="C1149" s="1" t="s">
        <v>1258</v>
      </c>
      <c r="D1149" s="1">
        <v>0</v>
      </c>
      <c r="E1149" s="1" t="s">
        <v>1266</v>
      </c>
      <c r="F1149" s="1" t="s">
        <v>1324</v>
      </c>
      <c r="G1149" s="1">
        <v>1</v>
      </c>
      <c r="H1149" s="1">
        <v>1</v>
      </c>
      <c r="I1149" s="1" t="s">
        <v>33</v>
      </c>
      <c r="J1149" s="1" t="s">
        <v>1260</v>
      </c>
      <c r="K1149" s="1" t="s">
        <v>1260</v>
      </c>
      <c r="L1149" s="7">
        <v>45538</v>
      </c>
      <c r="M1149" s="1" t="s">
        <v>2078</v>
      </c>
      <c r="N1149" s="1" t="s">
        <v>2060</v>
      </c>
    </row>
    <row r="1150" spans="1:14" x14ac:dyDescent="0.3">
      <c r="A1150" s="6">
        <v>606654</v>
      </c>
      <c r="B1150" s="1" t="s">
        <v>2132</v>
      </c>
      <c r="C1150" s="1" t="s">
        <v>1258</v>
      </c>
      <c r="D1150" s="1">
        <v>0</v>
      </c>
      <c r="E1150" s="1" t="s">
        <v>1259</v>
      </c>
      <c r="F1150" s="1" t="s">
        <v>1260</v>
      </c>
      <c r="G1150" s="1">
        <v>0</v>
      </c>
      <c r="H1150" s="1">
        <v>0</v>
      </c>
      <c r="I1150" s="1" t="s">
        <v>33</v>
      </c>
      <c r="J1150" s="1" t="s">
        <v>1677</v>
      </c>
      <c r="K1150" s="1" t="s">
        <v>1262</v>
      </c>
      <c r="L1150" s="7">
        <v>45540</v>
      </c>
      <c r="M1150" s="1" t="s">
        <v>2063</v>
      </c>
      <c r="N1150" s="1" t="s">
        <v>2060</v>
      </c>
    </row>
    <row r="1151" spans="1:14" x14ac:dyDescent="0.3">
      <c r="A1151" s="6">
        <v>606805</v>
      </c>
      <c r="B1151" s="1" t="s">
        <v>2133</v>
      </c>
      <c r="C1151" s="1" t="s">
        <v>1258</v>
      </c>
      <c r="D1151" s="1">
        <v>0</v>
      </c>
      <c r="E1151" s="1" t="s">
        <v>1259</v>
      </c>
      <c r="F1151" s="1" t="s">
        <v>1260</v>
      </c>
      <c r="G1151" s="1">
        <v>0</v>
      </c>
      <c r="H1151" s="1">
        <v>0</v>
      </c>
      <c r="I1151" s="1" t="s">
        <v>33</v>
      </c>
      <c r="J1151" s="1" t="s">
        <v>1260</v>
      </c>
      <c r="K1151" s="1" t="s">
        <v>1260</v>
      </c>
      <c r="L1151" s="7">
        <v>45555</v>
      </c>
      <c r="M1151" s="1" t="s">
        <v>2066</v>
      </c>
      <c r="N1151" s="1" t="s">
        <v>2060</v>
      </c>
    </row>
    <row r="1152" spans="1:14" x14ac:dyDescent="0.3">
      <c r="A1152" s="6">
        <v>609116</v>
      </c>
      <c r="B1152" s="1" t="s">
        <v>2134</v>
      </c>
      <c r="C1152" s="1" t="s">
        <v>1258</v>
      </c>
      <c r="D1152" s="1">
        <v>0</v>
      </c>
      <c r="E1152" s="1" t="s">
        <v>1259</v>
      </c>
      <c r="F1152" s="1" t="s">
        <v>1260</v>
      </c>
      <c r="G1152" s="1">
        <v>0</v>
      </c>
      <c r="H1152" s="1">
        <v>0</v>
      </c>
      <c r="I1152" s="1" t="s">
        <v>33</v>
      </c>
      <c r="J1152" s="1" t="s">
        <v>1493</v>
      </c>
      <c r="K1152" s="1" t="s">
        <v>1262</v>
      </c>
      <c r="L1152" s="7">
        <v>45555</v>
      </c>
      <c r="M1152" s="1" t="s">
        <v>2078</v>
      </c>
      <c r="N1152" s="1" t="s">
        <v>2060</v>
      </c>
    </row>
    <row r="1153" spans="1:14" x14ac:dyDescent="0.3">
      <c r="A1153" s="6">
        <v>609829</v>
      </c>
      <c r="B1153" s="1" t="s">
        <v>2135</v>
      </c>
      <c r="C1153" s="1" t="s">
        <v>1258</v>
      </c>
      <c r="D1153" s="1">
        <v>0</v>
      </c>
      <c r="E1153" s="1" t="s">
        <v>1259</v>
      </c>
      <c r="F1153" s="1" t="s">
        <v>1260</v>
      </c>
      <c r="G1153" s="1">
        <v>0</v>
      </c>
      <c r="H1153" s="1">
        <v>0</v>
      </c>
      <c r="I1153" s="1" t="s">
        <v>33</v>
      </c>
      <c r="J1153" s="1" t="s">
        <v>1260</v>
      </c>
      <c r="K1153" s="1" t="s">
        <v>1260</v>
      </c>
      <c r="L1153" s="7">
        <v>45555</v>
      </c>
      <c r="M1153" s="1" t="s">
        <v>2070</v>
      </c>
      <c r="N1153" s="1" t="s">
        <v>2060</v>
      </c>
    </row>
    <row r="1154" spans="1:14" x14ac:dyDescent="0.3">
      <c r="A1154" s="6">
        <v>609370</v>
      </c>
      <c r="B1154" s="1" t="s">
        <v>2136</v>
      </c>
      <c r="C1154" s="1" t="s">
        <v>1258</v>
      </c>
      <c r="D1154" s="1">
        <v>0</v>
      </c>
      <c r="E1154" s="1" t="s">
        <v>1259</v>
      </c>
      <c r="F1154" s="1" t="s">
        <v>1260</v>
      </c>
      <c r="G1154" s="1">
        <v>0</v>
      </c>
      <c r="H1154" s="1">
        <v>0</v>
      </c>
      <c r="I1154" s="1" t="s">
        <v>33</v>
      </c>
      <c r="J1154" s="1" t="s">
        <v>1260</v>
      </c>
      <c r="K1154" s="1" t="s">
        <v>1260</v>
      </c>
      <c r="L1154" s="7">
        <v>45555</v>
      </c>
      <c r="M1154" s="1" t="s">
        <v>2072</v>
      </c>
      <c r="N1154" s="1" t="s">
        <v>2060</v>
      </c>
    </row>
    <row r="1155" spans="1:14" x14ac:dyDescent="0.3">
      <c r="A1155" s="6">
        <v>605325</v>
      </c>
      <c r="B1155" s="1" t="s">
        <v>2137</v>
      </c>
      <c r="C1155" s="1" t="s">
        <v>1258</v>
      </c>
      <c r="D1155" s="1" t="s">
        <v>1328</v>
      </c>
      <c r="E1155" s="1" t="s">
        <v>1266</v>
      </c>
      <c r="F1155" s="1" t="s">
        <v>1267</v>
      </c>
      <c r="G1155" s="1">
        <v>2</v>
      </c>
      <c r="H1155" s="1">
        <v>0</v>
      </c>
      <c r="I1155" s="1" t="s">
        <v>33</v>
      </c>
      <c r="J1155" s="1" t="s">
        <v>1261</v>
      </c>
      <c r="K1155" s="1" t="s">
        <v>1262</v>
      </c>
      <c r="L1155" s="7">
        <v>45543</v>
      </c>
      <c r="M1155" s="1" t="s">
        <v>2059</v>
      </c>
      <c r="N1155" s="1" t="s">
        <v>2060</v>
      </c>
    </row>
    <row r="1156" spans="1:14" x14ac:dyDescent="0.3">
      <c r="A1156" s="6">
        <v>609119</v>
      </c>
      <c r="B1156" s="1" t="s">
        <v>2137</v>
      </c>
      <c r="C1156" s="1" t="s">
        <v>1258</v>
      </c>
      <c r="D1156" s="1">
        <v>0</v>
      </c>
      <c r="E1156" s="1" t="s">
        <v>1259</v>
      </c>
      <c r="F1156" s="1" t="s">
        <v>1260</v>
      </c>
      <c r="G1156" s="1">
        <v>0</v>
      </c>
      <c r="H1156" s="1">
        <v>0</v>
      </c>
      <c r="I1156" s="1" t="s">
        <v>33</v>
      </c>
      <c r="J1156" s="1" t="s">
        <v>1261</v>
      </c>
      <c r="K1156" s="1" t="s">
        <v>1262</v>
      </c>
      <c r="L1156" s="7">
        <v>45555</v>
      </c>
      <c r="M1156" s="1" t="s">
        <v>2059</v>
      </c>
      <c r="N1156" s="1" t="s">
        <v>2060</v>
      </c>
    </row>
    <row r="1157" spans="1:14" x14ac:dyDescent="0.3">
      <c r="A1157" s="6">
        <v>609120</v>
      </c>
      <c r="B1157" s="1" t="s">
        <v>2137</v>
      </c>
      <c r="C1157" s="1" t="s">
        <v>1258</v>
      </c>
      <c r="D1157" s="1">
        <v>0</v>
      </c>
      <c r="E1157" s="1" t="s">
        <v>1289</v>
      </c>
      <c r="F1157" s="1" t="s">
        <v>1260</v>
      </c>
      <c r="G1157" s="1">
        <v>0</v>
      </c>
      <c r="H1157" s="1">
        <v>0</v>
      </c>
      <c r="I1157" s="1" t="s">
        <v>33</v>
      </c>
      <c r="J1157" s="1" t="s">
        <v>1260</v>
      </c>
      <c r="K1157" s="1" t="s">
        <v>1290</v>
      </c>
      <c r="L1157" s="7">
        <v>45543</v>
      </c>
      <c r="M1157" s="1" t="s">
        <v>2059</v>
      </c>
      <c r="N1157" s="1" t="s">
        <v>2060</v>
      </c>
    </row>
    <row r="1158" spans="1:14" x14ac:dyDescent="0.3">
      <c r="A1158" s="6">
        <v>609597</v>
      </c>
      <c r="B1158" s="1" t="s">
        <v>2138</v>
      </c>
      <c r="C1158" s="1" t="s">
        <v>1258</v>
      </c>
      <c r="D1158" s="1">
        <v>0</v>
      </c>
      <c r="E1158" s="1" t="s">
        <v>1259</v>
      </c>
      <c r="F1158" s="1" t="s">
        <v>1260</v>
      </c>
      <c r="G1158" s="1">
        <v>0</v>
      </c>
      <c r="H1158" s="1">
        <v>0</v>
      </c>
      <c r="I1158" s="1" t="s">
        <v>33</v>
      </c>
      <c r="J1158" s="1" t="s">
        <v>1493</v>
      </c>
      <c r="K1158" s="1" t="s">
        <v>1262</v>
      </c>
      <c r="L1158" s="7">
        <v>45555</v>
      </c>
      <c r="M1158" s="1" t="s">
        <v>2076</v>
      </c>
      <c r="N1158" s="1" t="s">
        <v>2060</v>
      </c>
    </row>
    <row r="1159" spans="1:14" x14ac:dyDescent="0.3">
      <c r="A1159" s="6">
        <v>701209</v>
      </c>
      <c r="B1159" s="1" t="s">
        <v>2139</v>
      </c>
      <c r="C1159" s="1" t="s">
        <v>1258</v>
      </c>
      <c r="D1159" s="1">
        <v>0</v>
      </c>
      <c r="E1159" s="1" t="s">
        <v>1259</v>
      </c>
      <c r="F1159" s="1" t="s">
        <v>1260</v>
      </c>
      <c r="G1159" s="1">
        <v>0</v>
      </c>
      <c r="H1159" s="1">
        <v>0</v>
      </c>
      <c r="I1159" s="1" t="s">
        <v>33</v>
      </c>
      <c r="J1159" s="1" t="s">
        <v>1261</v>
      </c>
      <c r="K1159" s="1" t="s">
        <v>1262</v>
      </c>
      <c r="L1159" s="7">
        <v>45538</v>
      </c>
      <c r="M1159" s="1" t="s">
        <v>2072</v>
      </c>
      <c r="N1159" s="1" t="s">
        <v>2060</v>
      </c>
    </row>
    <row r="1160" spans="1:14" x14ac:dyDescent="0.3">
      <c r="A1160" s="6">
        <v>609903</v>
      </c>
      <c r="B1160" s="1" t="s">
        <v>2140</v>
      </c>
      <c r="C1160" s="1" t="s">
        <v>1258</v>
      </c>
      <c r="D1160" s="1">
        <v>0</v>
      </c>
      <c r="E1160" s="1" t="s">
        <v>1259</v>
      </c>
      <c r="F1160" s="1" t="s">
        <v>1260</v>
      </c>
      <c r="G1160" s="1">
        <v>0</v>
      </c>
      <c r="H1160" s="1">
        <v>0</v>
      </c>
      <c r="I1160" s="1" t="s">
        <v>33</v>
      </c>
      <c r="J1160" s="1" t="s">
        <v>1260</v>
      </c>
      <c r="K1160" s="1" t="s">
        <v>1260</v>
      </c>
      <c r="L1160" s="7">
        <v>45538</v>
      </c>
      <c r="M1160" s="1" t="s">
        <v>2076</v>
      </c>
      <c r="N1160" s="1" t="s">
        <v>2060</v>
      </c>
    </row>
    <row r="1161" spans="1:14" x14ac:dyDescent="0.3">
      <c r="A1161" s="6">
        <v>606405</v>
      </c>
      <c r="B1161" s="1" t="s">
        <v>2141</v>
      </c>
      <c r="C1161" s="1" t="s">
        <v>1258</v>
      </c>
      <c r="D1161" s="1">
        <v>0</v>
      </c>
      <c r="E1161" s="1" t="s">
        <v>1275</v>
      </c>
      <c r="F1161" s="1" t="s">
        <v>1260</v>
      </c>
      <c r="G1161" s="1">
        <v>0</v>
      </c>
      <c r="H1161" s="1">
        <v>0</v>
      </c>
      <c r="I1161" s="1" t="s">
        <v>33</v>
      </c>
      <c r="J1161" s="1" t="s">
        <v>1261</v>
      </c>
      <c r="K1161" s="1" t="s">
        <v>1262</v>
      </c>
      <c r="L1161" s="7">
        <v>45557</v>
      </c>
      <c r="M1161" s="1" t="s">
        <v>2078</v>
      </c>
      <c r="N1161" s="1" t="s">
        <v>2060</v>
      </c>
    </row>
    <row r="1162" spans="1:14" x14ac:dyDescent="0.3">
      <c r="A1162" s="6">
        <v>605628</v>
      </c>
      <c r="B1162" s="1" t="s">
        <v>2142</v>
      </c>
      <c r="C1162" s="1" t="s">
        <v>1258</v>
      </c>
      <c r="D1162" s="1">
        <v>0</v>
      </c>
      <c r="E1162" s="1" t="s">
        <v>1259</v>
      </c>
      <c r="F1162" s="1" t="s">
        <v>1260</v>
      </c>
      <c r="G1162" s="1">
        <v>0</v>
      </c>
      <c r="H1162" s="1">
        <v>0</v>
      </c>
      <c r="I1162" s="1" t="s">
        <v>33</v>
      </c>
      <c r="J1162" s="1" t="s">
        <v>1260</v>
      </c>
      <c r="K1162" s="1" t="s">
        <v>1260</v>
      </c>
      <c r="L1162" s="7">
        <v>45555</v>
      </c>
      <c r="M1162" s="1" t="s">
        <v>2076</v>
      </c>
      <c r="N1162" s="1" t="s">
        <v>2060</v>
      </c>
    </row>
    <row r="1163" spans="1:14" x14ac:dyDescent="0.3">
      <c r="A1163" s="6">
        <v>606700</v>
      </c>
      <c r="B1163" s="1" t="s">
        <v>2143</v>
      </c>
      <c r="C1163" s="1" t="s">
        <v>1258</v>
      </c>
      <c r="D1163" s="1">
        <v>0</v>
      </c>
      <c r="E1163" s="1" t="s">
        <v>1275</v>
      </c>
      <c r="F1163" s="1" t="s">
        <v>1260</v>
      </c>
      <c r="G1163" s="1">
        <v>0</v>
      </c>
      <c r="H1163" s="1">
        <v>0</v>
      </c>
      <c r="I1163" s="1" t="s">
        <v>33</v>
      </c>
      <c r="J1163" s="1" t="s">
        <v>1493</v>
      </c>
      <c r="K1163" s="1" t="s">
        <v>1262</v>
      </c>
      <c r="L1163" s="7">
        <v>45541</v>
      </c>
      <c r="M1163" s="1" t="s">
        <v>2078</v>
      </c>
      <c r="N1163" s="1" t="s">
        <v>2060</v>
      </c>
    </row>
    <row r="1164" spans="1:14" x14ac:dyDescent="0.3">
      <c r="A1164" s="6">
        <v>701565</v>
      </c>
      <c r="B1164" s="1" t="s">
        <v>2144</v>
      </c>
      <c r="C1164" s="1" t="s">
        <v>1258</v>
      </c>
      <c r="D1164" s="1">
        <v>0</v>
      </c>
      <c r="E1164" s="1" t="s">
        <v>1259</v>
      </c>
      <c r="F1164" s="1" t="s">
        <v>1260</v>
      </c>
      <c r="G1164" s="1">
        <v>0</v>
      </c>
      <c r="H1164" s="1">
        <v>0</v>
      </c>
      <c r="I1164" s="1" t="s">
        <v>33</v>
      </c>
      <c r="J1164" s="1" t="s">
        <v>1261</v>
      </c>
      <c r="K1164" s="1" t="s">
        <v>1262</v>
      </c>
      <c r="L1164" s="7">
        <v>45534</v>
      </c>
      <c r="M1164" s="1" t="s">
        <v>2078</v>
      </c>
      <c r="N1164" s="1" t="s">
        <v>2060</v>
      </c>
    </row>
    <row r="1165" spans="1:14" x14ac:dyDescent="0.3">
      <c r="A1165" s="6">
        <v>605636</v>
      </c>
      <c r="B1165" s="1" t="s">
        <v>2145</v>
      </c>
      <c r="C1165" s="1" t="s">
        <v>1258</v>
      </c>
      <c r="D1165" s="1">
        <v>0</v>
      </c>
      <c r="E1165" s="1" t="s">
        <v>1259</v>
      </c>
      <c r="F1165" s="1" t="s">
        <v>1260</v>
      </c>
      <c r="G1165" s="1">
        <v>0</v>
      </c>
      <c r="H1165" s="1">
        <v>0</v>
      </c>
      <c r="I1165" s="1" t="s">
        <v>33</v>
      </c>
      <c r="J1165" s="1" t="s">
        <v>1261</v>
      </c>
      <c r="K1165" s="1" t="s">
        <v>1262</v>
      </c>
      <c r="L1165" s="7">
        <v>45543</v>
      </c>
      <c r="M1165" s="1" t="s">
        <v>2076</v>
      </c>
      <c r="N1165" s="1" t="s">
        <v>2060</v>
      </c>
    </row>
    <row r="1166" spans="1:14" x14ac:dyDescent="0.3">
      <c r="A1166" s="6">
        <v>605449</v>
      </c>
      <c r="B1166" s="1" t="s">
        <v>2146</v>
      </c>
      <c r="C1166" s="1" t="s">
        <v>1258</v>
      </c>
      <c r="D1166" s="1">
        <v>0</v>
      </c>
      <c r="E1166" s="1" t="s">
        <v>1266</v>
      </c>
      <c r="F1166" s="1" t="s">
        <v>1267</v>
      </c>
      <c r="G1166" s="1">
        <v>2</v>
      </c>
      <c r="H1166" s="1">
        <v>0</v>
      </c>
      <c r="I1166" s="1" t="s">
        <v>33</v>
      </c>
      <c r="J1166" s="1" t="s">
        <v>1261</v>
      </c>
      <c r="K1166" s="1" t="s">
        <v>1262</v>
      </c>
      <c r="L1166" s="7">
        <v>45555</v>
      </c>
      <c r="M1166" s="1" t="s">
        <v>2078</v>
      </c>
      <c r="N1166" s="1" t="s">
        <v>2060</v>
      </c>
    </row>
    <row r="1167" spans="1:14" x14ac:dyDescent="0.3">
      <c r="A1167" s="6">
        <v>609129</v>
      </c>
      <c r="B1167" s="1" t="s">
        <v>2147</v>
      </c>
      <c r="C1167" s="1" t="s">
        <v>1258</v>
      </c>
      <c r="D1167" s="1">
        <v>0</v>
      </c>
      <c r="E1167" s="1" t="s">
        <v>1259</v>
      </c>
      <c r="F1167" s="1" t="s">
        <v>1260</v>
      </c>
      <c r="G1167" s="1">
        <v>0</v>
      </c>
      <c r="H1167" s="1">
        <v>0</v>
      </c>
      <c r="I1167" s="1" t="s">
        <v>33</v>
      </c>
      <c r="J1167" s="1" t="s">
        <v>1260</v>
      </c>
      <c r="K1167" s="1" t="s">
        <v>1260</v>
      </c>
      <c r="L1167" s="7">
        <v>45534</v>
      </c>
      <c r="M1167" s="1" t="s">
        <v>2072</v>
      </c>
      <c r="N1167" s="1" t="s">
        <v>2060</v>
      </c>
    </row>
    <row r="1168" spans="1:14" x14ac:dyDescent="0.3">
      <c r="A1168" s="6">
        <v>605102</v>
      </c>
      <c r="B1168" s="1" t="s">
        <v>2148</v>
      </c>
      <c r="C1168" s="1" t="s">
        <v>1258</v>
      </c>
      <c r="D1168" s="1" t="s">
        <v>1328</v>
      </c>
      <c r="E1168" s="1" t="s">
        <v>1266</v>
      </c>
      <c r="F1168" s="1" t="s">
        <v>1267</v>
      </c>
      <c r="G1168" s="1">
        <v>2</v>
      </c>
      <c r="H1168" s="1">
        <v>0</v>
      </c>
      <c r="I1168" s="1" t="s">
        <v>33</v>
      </c>
      <c r="J1168" s="1" t="s">
        <v>1261</v>
      </c>
      <c r="K1168" s="1" t="s">
        <v>1262</v>
      </c>
      <c r="L1168" s="7">
        <v>45555</v>
      </c>
      <c r="M1168" s="1" t="s">
        <v>2063</v>
      </c>
      <c r="N1168" s="1" t="s">
        <v>2060</v>
      </c>
    </row>
    <row r="1169" spans="1:14" x14ac:dyDescent="0.3">
      <c r="A1169" s="6">
        <v>609130</v>
      </c>
      <c r="B1169" s="1" t="s">
        <v>2148</v>
      </c>
      <c r="C1169" s="1" t="s">
        <v>1258</v>
      </c>
      <c r="D1169" s="1">
        <v>0</v>
      </c>
      <c r="E1169" s="1" t="s">
        <v>1259</v>
      </c>
      <c r="F1169" s="1" t="s">
        <v>1260</v>
      </c>
      <c r="G1169" s="1">
        <v>0</v>
      </c>
      <c r="H1169" s="1">
        <v>0</v>
      </c>
      <c r="I1169" s="1" t="s">
        <v>33</v>
      </c>
      <c r="J1169" s="1" t="s">
        <v>1261</v>
      </c>
      <c r="K1169" s="1" t="s">
        <v>1262</v>
      </c>
      <c r="L1169" s="7">
        <v>45555</v>
      </c>
      <c r="M1169" s="1" t="s">
        <v>2072</v>
      </c>
      <c r="N1169" s="1" t="s">
        <v>2060</v>
      </c>
    </row>
    <row r="1170" spans="1:14" x14ac:dyDescent="0.3">
      <c r="A1170" s="6">
        <v>609131</v>
      </c>
      <c r="B1170" s="1" t="s">
        <v>2148</v>
      </c>
      <c r="C1170" s="1" t="s">
        <v>1258</v>
      </c>
      <c r="D1170" s="1">
        <v>0</v>
      </c>
      <c r="E1170" s="1" t="s">
        <v>1289</v>
      </c>
      <c r="F1170" s="1" t="s">
        <v>1260</v>
      </c>
      <c r="G1170" s="1">
        <v>0</v>
      </c>
      <c r="H1170" s="1">
        <v>0</v>
      </c>
      <c r="I1170" s="1" t="s">
        <v>33</v>
      </c>
      <c r="J1170" s="1" t="s">
        <v>1260</v>
      </c>
      <c r="K1170" s="1" t="s">
        <v>1290</v>
      </c>
      <c r="L1170" s="7">
        <v>45537</v>
      </c>
      <c r="M1170" s="1" t="s">
        <v>2063</v>
      </c>
      <c r="N1170" s="1" t="s">
        <v>2060</v>
      </c>
    </row>
    <row r="1171" spans="1:14" x14ac:dyDescent="0.3">
      <c r="A1171" s="6">
        <v>605541</v>
      </c>
      <c r="B1171" s="1" t="s">
        <v>2149</v>
      </c>
      <c r="C1171" s="1" t="s">
        <v>1258</v>
      </c>
      <c r="D1171" s="1">
        <v>0</v>
      </c>
      <c r="E1171" s="1" t="s">
        <v>1259</v>
      </c>
      <c r="F1171" s="1" t="s">
        <v>1260</v>
      </c>
      <c r="G1171" s="1">
        <v>0</v>
      </c>
      <c r="H1171" s="1">
        <v>0</v>
      </c>
      <c r="I1171" s="1" t="s">
        <v>33</v>
      </c>
      <c r="J1171" s="1" t="s">
        <v>1261</v>
      </c>
      <c r="K1171" s="1" t="s">
        <v>1262</v>
      </c>
      <c r="L1171" s="7">
        <v>45543</v>
      </c>
      <c r="M1171" s="1" t="s">
        <v>2072</v>
      </c>
      <c r="N1171" s="1" t="s">
        <v>2060</v>
      </c>
    </row>
    <row r="1172" spans="1:14" x14ac:dyDescent="0.3">
      <c r="A1172" s="6">
        <v>701423</v>
      </c>
      <c r="B1172" s="1" t="s">
        <v>2150</v>
      </c>
      <c r="C1172" s="1" t="s">
        <v>1258</v>
      </c>
      <c r="D1172" s="1">
        <v>0</v>
      </c>
      <c r="E1172" s="1" t="s">
        <v>1259</v>
      </c>
      <c r="F1172" s="1" t="s">
        <v>1260</v>
      </c>
      <c r="G1172" s="1">
        <v>0</v>
      </c>
      <c r="H1172" s="1">
        <v>0</v>
      </c>
      <c r="I1172" s="1" t="s">
        <v>33</v>
      </c>
      <c r="J1172" s="1" t="s">
        <v>1493</v>
      </c>
      <c r="K1172" s="1" t="s">
        <v>1262</v>
      </c>
      <c r="L1172" s="7">
        <v>45555</v>
      </c>
      <c r="M1172" s="1" t="s">
        <v>2076</v>
      </c>
      <c r="N1172" s="1" t="s">
        <v>2060</v>
      </c>
    </row>
    <row r="1173" spans="1:14" x14ac:dyDescent="0.3">
      <c r="A1173" s="6">
        <v>605633</v>
      </c>
      <c r="B1173" s="1" t="s">
        <v>2151</v>
      </c>
      <c r="C1173" s="1" t="s">
        <v>1258</v>
      </c>
      <c r="D1173" s="1">
        <v>0</v>
      </c>
      <c r="E1173" s="1" t="s">
        <v>1259</v>
      </c>
      <c r="F1173" s="1" t="s">
        <v>1260</v>
      </c>
      <c r="G1173" s="1">
        <v>0</v>
      </c>
      <c r="H1173" s="1">
        <v>0</v>
      </c>
      <c r="I1173" s="1" t="s">
        <v>33</v>
      </c>
      <c r="J1173" s="1" t="s">
        <v>1260</v>
      </c>
      <c r="K1173" s="1" t="s">
        <v>1260</v>
      </c>
      <c r="L1173" s="7">
        <v>45536</v>
      </c>
      <c r="M1173" s="1" t="s">
        <v>2066</v>
      </c>
      <c r="N1173" s="1" t="s">
        <v>2060</v>
      </c>
    </row>
    <row r="1174" spans="1:14" x14ac:dyDescent="0.3">
      <c r="A1174" s="6">
        <v>609138</v>
      </c>
      <c r="B1174" s="1" t="s">
        <v>2152</v>
      </c>
      <c r="C1174" s="1" t="s">
        <v>1258</v>
      </c>
      <c r="D1174" s="1">
        <v>0</v>
      </c>
      <c r="E1174" s="1" t="s">
        <v>1259</v>
      </c>
      <c r="F1174" s="1" t="s">
        <v>1260</v>
      </c>
      <c r="G1174" s="1">
        <v>0</v>
      </c>
      <c r="H1174" s="1">
        <v>0</v>
      </c>
      <c r="I1174" s="1" t="s">
        <v>33</v>
      </c>
      <c r="J1174" s="1" t="s">
        <v>1260</v>
      </c>
      <c r="K1174" s="1" t="s">
        <v>1260</v>
      </c>
      <c r="L1174" s="7">
        <v>45555</v>
      </c>
      <c r="M1174" s="1" t="s">
        <v>2078</v>
      </c>
      <c r="N1174" s="1" t="s">
        <v>2060</v>
      </c>
    </row>
    <row r="1175" spans="1:14" x14ac:dyDescent="0.3">
      <c r="A1175" s="6">
        <v>609139</v>
      </c>
      <c r="B1175" s="1" t="s">
        <v>2153</v>
      </c>
      <c r="C1175" s="1" t="s">
        <v>1258</v>
      </c>
      <c r="D1175" s="1">
        <v>0</v>
      </c>
      <c r="E1175" s="1" t="s">
        <v>1266</v>
      </c>
      <c r="F1175" s="1" t="s">
        <v>1324</v>
      </c>
      <c r="G1175" s="1">
        <v>1</v>
      </c>
      <c r="H1175" s="1">
        <v>1</v>
      </c>
      <c r="I1175" s="1" t="s">
        <v>33</v>
      </c>
      <c r="J1175" s="1" t="s">
        <v>1260</v>
      </c>
      <c r="K1175" s="1" t="s">
        <v>1260</v>
      </c>
      <c r="L1175" s="7">
        <v>45555</v>
      </c>
      <c r="M1175" s="1" t="s">
        <v>2078</v>
      </c>
      <c r="N1175" s="1" t="s">
        <v>2060</v>
      </c>
    </row>
    <row r="1176" spans="1:14" x14ac:dyDescent="0.3">
      <c r="A1176" s="6">
        <v>606418</v>
      </c>
      <c r="B1176" s="1" t="s">
        <v>2154</v>
      </c>
      <c r="C1176" s="1" t="s">
        <v>1258</v>
      </c>
      <c r="D1176" s="1">
        <v>0</v>
      </c>
      <c r="E1176" s="1" t="s">
        <v>1259</v>
      </c>
      <c r="F1176" s="1" t="s">
        <v>1260</v>
      </c>
      <c r="G1176" s="1">
        <v>0</v>
      </c>
      <c r="H1176" s="1">
        <v>0</v>
      </c>
      <c r="I1176" s="1" t="s">
        <v>33</v>
      </c>
      <c r="J1176" s="1" t="s">
        <v>1261</v>
      </c>
      <c r="K1176" s="1" t="s">
        <v>1262</v>
      </c>
      <c r="L1176" s="7">
        <v>45555</v>
      </c>
      <c r="M1176" s="1" t="s">
        <v>2063</v>
      </c>
      <c r="N1176" s="1" t="s">
        <v>2060</v>
      </c>
    </row>
    <row r="1177" spans="1:14" x14ac:dyDescent="0.3">
      <c r="A1177" s="6">
        <v>606600</v>
      </c>
      <c r="B1177" s="1" t="s">
        <v>2155</v>
      </c>
      <c r="C1177" s="1" t="s">
        <v>1258</v>
      </c>
      <c r="D1177" s="1">
        <v>0</v>
      </c>
      <c r="E1177" s="1" t="s">
        <v>1259</v>
      </c>
      <c r="F1177" s="1" t="s">
        <v>1260</v>
      </c>
      <c r="G1177" s="1">
        <v>0</v>
      </c>
      <c r="H1177" s="1">
        <v>0</v>
      </c>
      <c r="I1177" s="1" t="s">
        <v>33</v>
      </c>
      <c r="J1177" s="1" t="s">
        <v>1260</v>
      </c>
      <c r="K1177" s="1" t="s">
        <v>1260</v>
      </c>
      <c r="L1177" s="7">
        <v>45536</v>
      </c>
      <c r="M1177" s="1" t="s">
        <v>2076</v>
      </c>
      <c r="N1177" s="1" t="s">
        <v>2060</v>
      </c>
    </row>
    <row r="1178" spans="1:14" x14ac:dyDescent="0.3">
      <c r="A1178" s="6">
        <v>701824</v>
      </c>
      <c r="B1178" s="1" t="s">
        <v>2156</v>
      </c>
      <c r="C1178" s="1" t="s">
        <v>1258</v>
      </c>
      <c r="D1178" s="1">
        <v>0</v>
      </c>
      <c r="E1178" s="1" t="s">
        <v>1259</v>
      </c>
      <c r="F1178" s="1" t="s">
        <v>1260</v>
      </c>
      <c r="G1178" s="1">
        <v>0</v>
      </c>
      <c r="H1178" s="1">
        <v>0</v>
      </c>
      <c r="I1178" s="1" t="s">
        <v>33</v>
      </c>
      <c r="J1178" s="1" t="s">
        <v>1677</v>
      </c>
      <c r="K1178" s="1" t="s">
        <v>1262</v>
      </c>
      <c r="L1178" s="7">
        <v>45537</v>
      </c>
      <c r="M1178" s="1" t="s">
        <v>2063</v>
      </c>
      <c r="N1178" s="1" t="s">
        <v>2060</v>
      </c>
    </row>
    <row r="1179" spans="1:14" x14ac:dyDescent="0.3">
      <c r="A1179" s="6">
        <v>609383</v>
      </c>
      <c r="B1179" s="1" t="s">
        <v>2157</v>
      </c>
      <c r="C1179" s="1" t="s">
        <v>1258</v>
      </c>
      <c r="D1179" s="1">
        <v>0</v>
      </c>
      <c r="E1179" s="1" t="s">
        <v>1259</v>
      </c>
      <c r="F1179" s="1" t="s">
        <v>1260</v>
      </c>
      <c r="G1179" s="1">
        <v>0</v>
      </c>
      <c r="H1179" s="1">
        <v>0</v>
      </c>
      <c r="I1179" s="1" t="s">
        <v>33</v>
      </c>
      <c r="J1179" s="1" t="s">
        <v>1260</v>
      </c>
      <c r="K1179" s="1" t="s">
        <v>1260</v>
      </c>
      <c r="L1179" s="7">
        <v>45541</v>
      </c>
      <c r="M1179" s="1" t="s">
        <v>2078</v>
      </c>
      <c r="N1179" s="1" t="s">
        <v>2060</v>
      </c>
    </row>
    <row r="1180" spans="1:14" x14ac:dyDescent="0.3">
      <c r="A1180" s="6">
        <v>609833</v>
      </c>
      <c r="B1180" s="1" t="s">
        <v>2158</v>
      </c>
      <c r="C1180" s="1" t="s">
        <v>1258</v>
      </c>
      <c r="D1180" s="1">
        <v>0</v>
      </c>
      <c r="E1180" s="1" t="s">
        <v>1259</v>
      </c>
      <c r="F1180" s="1" t="s">
        <v>1260</v>
      </c>
      <c r="G1180" s="1">
        <v>0</v>
      </c>
      <c r="H1180" s="1">
        <v>0</v>
      </c>
      <c r="I1180" s="1" t="s">
        <v>33</v>
      </c>
      <c r="J1180" s="1" t="s">
        <v>1260</v>
      </c>
      <c r="K1180" s="1" t="s">
        <v>1260</v>
      </c>
      <c r="L1180" s="7">
        <v>45542</v>
      </c>
      <c r="M1180" s="1" t="s">
        <v>2072</v>
      </c>
      <c r="N1180" s="1" t="s">
        <v>2060</v>
      </c>
    </row>
    <row r="1181" spans="1:14" x14ac:dyDescent="0.3">
      <c r="A1181" s="6">
        <v>605369</v>
      </c>
      <c r="B1181" s="1" t="s">
        <v>2159</v>
      </c>
      <c r="C1181" s="1" t="s">
        <v>1258</v>
      </c>
      <c r="D1181" s="1" t="s">
        <v>1328</v>
      </c>
      <c r="E1181" s="1" t="s">
        <v>1266</v>
      </c>
      <c r="F1181" s="1" t="s">
        <v>1267</v>
      </c>
      <c r="G1181" s="1">
        <v>3</v>
      </c>
      <c r="H1181" s="1">
        <v>0</v>
      </c>
      <c r="I1181" s="1" t="s">
        <v>33</v>
      </c>
      <c r="J1181" s="1" t="s">
        <v>1493</v>
      </c>
      <c r="K1181" s="1" t="s">
        <v>1262</v>
      </c>
      <c r="L1181" s="7">
        <v>45541</v>
      </c>
      <c r="M1181" s="1" t="s">
        <v>2070</v>
      </c>
      <c r="N1181" s="1" t="s">
        <v>2060</v>
      </c>
    </row>
    <row r="1182" spans="1:14" x14ac:dyDescent="0.3">
      <c r="A1182" s="6">
        <v>609146</v>
      </c>
      <c r="B1182" s="1" t="s">
        <v>2159</v>
      </c>
      <c r="C1182" s="1" t="s">
        <v>1258</v>
      </c>
      <c r="D1182" s="1">
        <v>0</v>
      </c>
      <c r="E1182" s="1" t="s">
        <v>1438</v>
      </c>
      <c r="F1182" s="1" t="s">
        <v>1260</v>
      </c>
      <c r="G1182" s="1">
        <v>0</v>
      </c>
      <c r="H1182" s="1">
        <v>0</v>
      </c>
      <c r="I1182" s="1" t="s">
        <v>33</v>
      </c>
      <c r="J1182" s="1" t="s">
        <v>1493</v>
      </c>
      <c r="K1182" s="1" t="s">
        <v>1262</v>
      </c>
      <c r="L1182" s="7">
        <v>45541</v>
      </c>
      <c r="M1182" s="1" t="s">
        <v>2070</v>
      </c>
      <c r="N1182" s="1" t="s">
        <v>2060</v>
      </c>
    </row>
    <row r="1183" spans="1:14" x14ac:dyDescent="0.3">
      <c r="A1183" s="6">
        <v>609150</v>
      </c>
      <c r="B1183" s="1" t="s">
        <v>2160</v>
      </c>
      <c r="C1183" s="1" t="s">
        <v>1258</v>
      </c>
      <c r="D1183" s="1">
        <v>0</v>
      </c>
      <c r="E1183" s="1" t="s">
        <v>1266</v>
      </c>
      <c r="F1183" s="1" t="s">
        <v>1324</v>
      </c>
      <c r="G1183" s="1">
        <v>1</v>
      </c>
      <c r="H1183" s="1">
        <v>1</v>
      </c>
      <c r="I1183" s="1" t="s">
        <v>33</v>
      </c>
      <c r="J1183" s="1" t="s">
        <v>1261</v>
      </c>
      <c r="K1183" s="1" t="s">
        <v>1262</v>
      </c>
      <c r="L1183" s="7">
        <v>45535</v>
      </c>
      <c r="M1183" s="1" t="s">
        <v>2063</v>
      </c>
      <c r="N1183" s="1" t="s">
        <v>2060</v>
      </c>
    </row>
    <row r="1184" spans="1:14" x14ac:dyDescent="0.3">
      <c r="A1184" s="6">
        <v>609152</v>
      </c>
      <c r="B1184" s="1" t="s">
        <v>1348</v>
      </c>
      <c r="C1184" s="1" t="s">
        <v>1258</v>
      </c>
      <c r="D1184" s="1">
        <v>0</v>
      </c>
      <c r="E1184" s="1" t="s">
        <v>1259</v>
      </c>
      <c r="F1184" s="1" t="s">
        <v>1260</v>
      </c>
      <c r="G1184" s="1">
        <v>0</v>
      </c>
      <c r="H1184" s="1">
        <v>0</v>
      </c>
      <c r="I1184" s="1" t="s">
        <v>33</v>
      </c>
      <c r="J1184" s="1" t="s">
        <v>1261</v>
      </c>
      <c r="K1184" s="1" t="s">
        <v>1262</v>
      </c>
      <c r="L1184" s="7">
        <v>45535</v>
      </c>
      <c r="M1184" s="1" t="s">
        <v>2063</v>
      </c>
      <c r="N1184" s="1" t="s">
        <v>2060</v>
      </c>
    </row>
    <row r="1185" spans="1:14" x14ac:dyDescent="0.3">
      <c r="A1185" s="6">
        <v>609634</v>
      </c>
      <c r="B1185" s="1" t="s">
        <v>2161</v>
      </c>
      <c r="C1185" s="1" t="s">
        <v>1258</v>
      </c>
      <c r="D1185" s="1">
        <v>0</v>
      </c>
      <c r="E1185" s="1" t="s">
        <v>1259</v>
      </c>
      <c r="F1185" s="1" t="s">
        <v>1260</v>
      </c>
      <c r="G1185" s="1">
        <v>0</v>
      </c>
      <c r="H1185" s="1">
        <v>0</v>
      </c>
      <c r="I1185" s="1" t="s">
        <v>33</v>
      </c>
      <c r="J1185" s="1" t="s">
        <v>1493</v>
      </c>
      <c r="K1185" s="1" t="s">
        <v>1262</v>
      </c>
      <c r="L1185" s="7">
        <v>45555</v>
      </c>
      <c r="M1185" s="1" t="s">
        <v>2070</v>
      </c>
      <c r="N1185" s="1" t="s">
        <v>2060</v>
      </c>
    </row>
    <row r="1186" spans="1:14" x14ac:dyDescent="0.3">
      <c r="A1186" s="6">
        <v>701139</v>
      </c>
      <c r="B1186" s="1" t="s">
        <v>2162</v>
      </c>
      <c r="C1186" s="1" t="s">
        <v>1258</v>
      </c>
      <c r="D1186" s="1">
        <v>0</v>
      </c>
      <c r="E1186" s="1" t="s">
        <v>1259</v>
      </c>
      <c r="F1186" s="1" t="s">
        <v>1260</v>
      </c>
      <c r="G1186" s="1">
        <v>0</v>
      </c>
      <c r="H1186" s="1">
        <v>0</v>
      </c>
      <c r="I1186" s="1" t="s">
        <v>33</v>
      </c>
      <c r="J1186" s="1" t="s">
        <v>1261</v>
      </c>
      <c r="K1186" s="1" t="s">
        <v>1262</v>
      </c>
      <c r="L1186" s="7">
        <v>45538</v>
      </c>
      <c r="M1186" s="1" t="s">
        <v>2076</v>
      </c>
      <c r="N1186" s="1" t="s">
        <v>2060</v>
      </c>
    </row>
    <row r="1187" spans="1:14" x14ac:dyDescent="0.3">
      <c r="A1187" s="6">
        <v>609160</v>
      </c>
      <c r="B1187" s="1" t="s">
        <v>2163</v>
      </c>
      <c r="C1187" s="1" t="s">
        <v>1258</v>
      </c>
      <c r="D1187" s="1">
        <v>0</v>
      </c>
      <c r="E1187" s="1" t="s">
        <v>1259</v>
      </c>
      <c r="F1187" s="1" t="s">
        <v>1260</v>
      </c>
      <c r="G1187" s="1">
        <v>0</v>
      </c>
      <c r="H1187" s="1">
        <v>0</v>
      </c>
      <c r="I1187" s="1" t="s">
        <v>33</v>
      </c>
      <c r="J1187" s="1" t="s">
        <v>1261</v>
      </c>
      <c r="K1187" s="1" t="s">
        <v>1262</v>
      </c>
      <c r="L1187" s="7">
        <v>45541</v>
      </c>
      <c r="M1187" s="1" t="s">
        <v>2072</v>
      </c>
      <c r="N1187" s="1" t="s">
        <v>2060</v>
      </c>
    </row>
    <row r="1188" spans="1:14" x14ac:dyDescent="0.3">
      <c r="A1188" s="6">
        <v>605214</v>
      </c>
      <c r="B1188" s="1" t="s">
        <v>2163</v>
      </c>
      <c r="C1188" s="1" t="s">
        <v>1258</v>
      </c>
      <c r="D1188" s="1">
        <v>0</v>
      </c>
      <c r="E1188" s="1" t="s">
        <v>1259</v>
      </c>
      <c r="F1188" s="1" t="s">
        <v>1260</v>
      </c>
      <c r="G1188" s="1">
        <v>0</v>
      </c>
      <c r="H1188" s="1">
        <v>0</v>
      </c>
      <c r="I1188" s="1" t="s">
        <v>33</v>
      </c>
      <c r="J1188" s="1" t="s">
        <v>1261</v>
      </c>
      <c r="K1188" s="1" t="s">
        <v>1262</v>
      </c>
      <c r="L1188" s="7">
        <v>45541</v>
      </c>
      <c r="M1188" s="1" t="s">
        <v>2072</v>
      </c>
      <c r="N1188" s="1" t="s">
        <v>2060</v>
      </c>
    </row>
    <row r="1189" spans="1:14" x14ac:dyDescent="0.3">
      <c r="A1189" s="6">
        <v>609161</v>
      </c>
      <c r="B1189" s="1" t="s">
        <v>2164</v>
      </c>
      <c r="C1189" s="1" t="s">
        <v>1258</v>
      </c>
      <c r="D1189" s="1">
        <v>0</v>
      </c>
      <c r="E1189" s="1" t="s">
        <v>1266</v>
      </c>
      <c r="F1189" s="1" t="s">
        <v>1324</v>
      </c>
      <c r="G1189" s="1">
        <v>3</v>
      </c>
      <c r="H1189" s="1">
        <v>1</v>
      </c>
      <c r="I1189" s="1" t="s">
        <v>33</v>
      </c>
      <c r="J1189" s="1" t="s">
        <v>1261</v>
      </c>
      <c r="K1189" s="1" t="s">
        <v>1262</v>
      </c>
      <c r="L1189" s="7">
        <v>45541</v>
      </c>
      <c r="M1189" s="1" t="s">
        <v>2072</v>
      </c>
      <c r="N1189" s="1" t="s">
        <v>2060</v>
      </c>
    </row>
    <row r="1190" spans="1:14" x14ac:dyDescent="0.3">
      <c r="A1190" s="6">
        <v>609163</v>
      </c>
      <c r="B1190" s="1" t="s">
        <v>2165</v>
      </c>
      <c r="C1190" s="1" t="s">
        <v>1258</v>
      </c>
      <c r="D1190" s="1">
        <v>0</v>
      </c>
      <c r="E1190" s="1" t="s">
        <v>1259</v>
      </c>
      <c r="F1190" s="1" t="s">
        <v>1260</v>
      </c>
      <c r="G1190" s="1">
        <v>0</v>
      </c>
      <c r="H1190" s="1">
        <v>0</v>
      </c>
      <c r="I1190" s="1" t="s">
        <v>33</v>
      </c>
      <c r="J1190" s="1" t="s">
        <v>1260</v>
      </c>
      <c r="K1190" s="1" t="s">
        <v>1260</v>
      </c>
      <c r="L1190" s="7">
        <v>45553</v>
      </c>
      <c r="M1190" s="1" t="s">
        <v>2066</v>
      </c>
      <c r="N1190" s="1" t="s">
        <v>2060</v>
      </c>
    </row>
    <row r="1191" spans="1:14" x14ac:dyDescent="0.3">
      <c r="A1191" s="6">
        <v>605634</v>
      </c>
      <c r="B1191" s="1" t="s">
        <v>2165</v>
      </c>
      <c r="C1191" s="1" t="s">
        <v>1258</v>
      </c>
      <c r="D1191" s="1">
        <v>0</v>
      </c>
      <c r="E1191" s="1" t="s">
        <v>1259</v>
      </c>
      <c r="F1191" s="1" t="s">
        <v>1260</v>
      </c>
      <c r="G1191" s="1">
        <v>0</v>
      </c>
      <c r="H1191" s="1">
        <v>0</v>
      </c>
      <c r="I1191" s="1" t="s">
        <v>33</v>
      </c>
      <c r="J1191" s="1" t="s">
        <v>1261</v>
      </c>
      <c r="K1191" s="1" t="s">
        <v>1262</v>
      </c>
      <c r="L1191" s="7">
        <v>45553</v>
      </c>
      <c r="M1191" s="1" t="s">
        <v>2066</v>
      </c>
      <c r="N1191" s="1" t="s">
        <v>2060</v>
      </c>
    </row>
    <row r="1192" spans="1:14" x14ac:dyDescent="0.3">
      <c r="A1192" s="6">
        <v>701042</v>
      </c>
      <c r="B1192" s="1" t="s">
        <v>2166</v>
      </c>
      <c r="C1192" s="1" t="s">
        <v>1258</v>
      </c>
      <c r="D1192" s="1">
        <v>0</v>
      </c>
      <c r="E1192" s="1" t="s">
        <v>1259</v>
      </c>
      <c r="F1192" s="1" t="s">
        <v>1260</v>
      </c>
      <c r="G1192" s="1">
        <v>0</v>
      </c>
      <c r="H1192" s="1">
        <v>0</v>
      </c>
      <c r="I1192" s="1" t="s">
        <v>33</v>
      </c>
      <c r="J1192" s="1" t="s">
        <v>1261</v>
      </c>
      <c r="K1192" s="1" t="s">
        <v>1262</v>
      </c>
      <c r="L1192" s="7">
        <v>45538</v>
      </c>
      <c r="M1192" s="1" t="s">
        <v>2072</v>
      </c>
      <c r="N1192" s="1" t="s">
        <v>2060</v>
      </c>
    </row>
    <row r="1193" spans="1:14" x14ac:dyDescent="0.3">
      <c r="A1193" s="6">
        <v>701099</v>
      </c>
      <c r="B1193" s="1" t="s">
        <v>2167</v>
      </c>
      <c r="C1193" s="1" t="s">
        <v>1258</v>
      </c>
      <c r="D1193" s="1">
        <v>0</v>
      </c>
      <c r="E1193" s="1" t="s">
        <v>1259</v>
      </c>
      <c r="F1193" s="1" t="s">
        <v>1260</v>
      </c>
      <c r="G1193" s="1">
        <v>0</v>
      </c>
      <c r="H1193" s="1">
        <v>0</v>
      </c>
      <c r="I1193" s="1" t="s">
        <v>33</v>
      </c>
      <c r="J1193" s="1" t="s">
        <v>1260</v>
      </c>
      <c r="K1193" s="1" t="s">
        <v>1260</v>
      </c>
      <c r="L1193" s="7">
        <v>45535</v>
      </c>
      <c r="M1193" s="1" t="s">
        <v>2063</v>
      </c>
      <c r="N1193" s="1" t="s">
        <v>2060</v>
      </c>
    </row>
    <row r="1194" spans="1:14" x14ac:dyDescent="0.3">
      <c r="A1194" s="6">
        <v>609166</v>
      </c>
      <c r="B1194" s="1" t="s">
        <v>2168</v>
      </c>
      <c r="C1194" s="1" t="s">
        <v>1258</v>
      </c>
      <c r="D1194" s="1">
        <v>0</v>
      </c>
      <c r="E1194" s="1" t="s">
        <v>1259</v>
      </c>
      <c r="F1194" s="1" t="s">
        <v>1260</v>
      </c>
      <c r="G1194" s="1">
        <v>0</v>
      </c>
      <c r="H1194" s="1">
        <v>0</v>
      </c>
      <c r="I1194" s="1" t="s">
        <v>33</v>
      </c>
      <c r="J1194" s="1" t="s">
        <v>1260</v>
      </c>
      <c r="K1194" s="1" t="s">
        <v>1260</v>
      </c>
      <c r="L1194" s="7">
        <v>45536</v>
      </c>
      <c r="M1194" s="1" t="s">
        <v>2076</v>
      </c>
      <c r="N1194" s="1" t="s">
        <v>2060</v>
      </c>
    </row>
    <row r="1195" spans="1:14" x14ac:dyDescent="0.3">
      <c r="A1195" s="6">
        <v>605931</v>
      </c>
      <c r="B1195" s="1" t="s">
        <v>2169</v>
      </c>
      <c r="C1195" s="1" t="s">
        <v>1258</v>
      </c>
      <c r="D1195" s="1">
        <v>0</v>
      </c>
      <c r="E1195" s="1" t="s">
        <v>1259</v>
      </c>
      <c r="F1195" s="1" t="s">
        <v>1260</v>
      </c>
      <c r="G1195" s="1">
        <v>0</v>
      </c>
      <c r="H1195" s="1">
        <v>0</v>
      </c>
      <c r="I1195" s="1" t="s">
        <v>33</v>
      </c>
      <c r="J1195" s="1" t="s">
        <v>1261</v>
      </c>
      <c r="K1195" s="1" t="s">
        <v>1262</v>
      </c>
      <c r="L1195" s="7">
        <v>45535</v>
      </c>
      <c r="M1195" s="1" t="s">
        <v>2059</v>
      </c>
      <c r="N1195" s="1" t="s">
        <v>2060</v>
      </c>
    </row>
    <row r="1196" spans="1:14" x14ac:dyDescent="0.3">
      <c r="A1196" s="6">
        <v>609830</v>
      </c>
      <c r="B1196" s="1" t="s">
        <v>2169</v>
      </c>
      <c r="C1196" s="1" t="s">
        <v>1258</v>
      </c>
      <c r="D1196" s="1">
        <v>0</v>
      </c>
      <c r="E1196" s="1" t="s">
        <v>1259</v>
      </c>
      <c r="F1196" s="1" t="s">
        <v>1260</v>
      </c>
      <c r="G1196" s="1">
        <v>0</v>
      </c>
      <c r="H1196" s="1">
        <v>0</v>
      </c>
      <c r="I1196" s="1" t="s">
        <v>33</v>
      </c>
      <c r="J1196" s="1" t="s">
        <v>1261</v>
      </c>
      <c r="K1196" s="1" t="s">
        <v>1262</v>
      </c>
      <c r="L1196" s="7">
        <v>45548</v>
      </c>
      <c r="M1196" s="1" t="s">
        <v>2076</v>
      </c>
      <c r="N1196" s="1" t="s">
        <v>2060</v>
      </c>
    </row>
    <row r="1197" spans="1:14" x14ac:dyDescent="0.3">
      <c r="A1197" s="6">
        <v>609372</v>
      </c>
      <c r="B1197" s="1" t="s">
        <v>2170</v>
      </c>
      <c r="C1197" s="1" t="s">
        <v>1258</v>
      </c>
      <c r="D1197" s="1">
        <v>0</v>
      </c>
      <c r="E1197" s="1" t="s">
        <v>1259</v>
      </c>
      <c r="F1197" s="1" t="s">
        <v>1260</v>
      </c>
      <c r="G1197" s="1">
        <v>0</v>
      </c>
      <c r="H1197" s="1">
        <v>0</v>
      </c>
      <c r="I1197" s="1" t="s">
        <v>33</v>
      </c>
      <c r="J1197" s="1" t="s">
        <v>1261</v>
      </c>
      <c r="K1197" s="1" t="s">
        <v>1262</v>
      </c>
      <c r="L1197" s="7">
        <v>45534</v>
      </c>
      <c r="M1197" s="1" t="s">
        <v>2076</v>
      </c>
      <c r="N1197" s="1" t="s">
        <v>2060</v>
      </c>
    </row>
    <row r="1198" spans="1:14" x14ac:dyDescent="0.3">
      <c r="A1198" s="6">
        <v>701514</v>
      </c>
      <c r="B1198" s="1" t="s">
        <v>2171</v>
      </c>
      <c r="C1198" s="1" t="s">
        <v>1258</v>
      </c>
      <c r="D1198" s="1">
        <v>0</v>
      </c>
      <c r="E1198" s="1" t="s">
        <v>1259</v>
      </c>
      <c r="F1198" s="1" t="s">
        <v>1260</v>
      </c>
      <c r="G1198" s="1">
        <v>0</v>
      </c>
      <c r="H1198" s="1">
        <v>0</v>
      </c>
      <c r="I1198" s="1" t="s">
        <v>33</v>
      </c>
      <c r="J1198" s="1" t="s">
        <v>1260</v>
      </c>
      <c r="K1198" s="1" t="s">
        <v>1260</v>
      </c>
      <c r="L1198" s="7">
        <v>45553</v>
      </c>
      <c r="M1198" s="1" t="s">
        <v>2059</v>
      </c>
      <c r="N1198" s="1" t="s">
        <v>2060</v>
      </c>
    </row>
    <row r="1199" spans="1:14" x14ac:dyDescent="0.3">
      <c r="A1199" s="6">
        <v>606499</v>
      </c>
      <c r="B1199" s="1" t="s">
        <v>2172</v>
      </c>
      <c r="C1199" s="1" t="s">
        <v>1258</v>
      </c>
      <c r="D1199" s="1">
        <v>0</v>
      </c>
      <c r="E1199" s="1" t="s">
        <v>1259</v>
      </c>
      <c r="F1199" s="1" t="s">
        <v>1260</v>
      </c>
      <c r="G1199" s="1">
        <v>0</v>
      </c>
      <c r="H1199" s="1">
        <v>0</v>
      </c>
      <c r="I1199" s="1" t="s">
        <v>33</v>
      </c>
      <c r="J1199" s="1" t="s">
        <v>1260</v>
      </c>
      <c r="K1199" s="1" t="s">
        <v>1260</v>
      </c>
      <c r="L1199" s="7">
        <v>45553</v>
      </c>
      <c r="M1199" s="1" t="s">
        <v>2070</v>
      </c>
      <c r="N1199" s="1" t="s">
        <v>2060</v>
      </c>
    </row>
    <row r="1200" spans="1:14" x14ac:dyDescent="0.3">
      <c r="A1200" s="6">
        <v>606710</v>
      </c>
      <c r="B1200" s="1" t="s">
        <v>2173</v>
      </c>
      <c r="C1200" s="1" t="s">
        <v>1258</v>
      </c>
      <c r="D1200" s="1">
        <v>0</v>
      </c>
      <c r="E1200" s="1" t="s">
        <v>1275</v>
      </c>
      <c r="F1200" s="1" t="s">
        <v>1260</v>
      </c>
      <c r="G1200" s="1">
        <v>0</v>
      </c>
      <c r="H1200" s="1">
        <v>0</v>
      </c>
      <c r="I1200" s="1" t="s">
        <v>33</v>
      </c>
      <c r="J1200" s="1" t="s">
        <v>1260</v>
      </c>
      <c r="K1200" s="1" t="s">
        <v>1260</v>
      </c>
      <c r="L1200" s="7">
        <v>45553</v>
      </c>
      <c r="M1200" s="1" t="s">
        <v>2076</v>
      </c>
      <c r="N1200" s="1" t="s">
        <v>2060</v>
      </c>
    </row>
    <row r="1201" spans="1:14" x14ac:dyDescent="0.3">
      <c r="A1201" s="6">
        <v>701111</v>
      </c>
      <c r="B1201" s="1" t="s">
        <v>2174</v>
      </c>
      <c r="C1201" s="1" t="s">
        <v>1258</v>
      </c>
      <c r="D1201" s="1">
        <v>0</v>
      </c>
      <c r="E1201" s="1" t="s">
        <v>1259</v>
      </c>
      <c r="F1201" s="1" t="s">
        <v>1260</v>
      </c>
      <c r="G1201" s="1">
        <v>0</v>
      </c>
      <c r="H1201" s="1">
        <v>0</v>
      </c>
      <c r="I1201" s="1" t="s">
        <v>33</v>
      </c>
      <c r="J1201" s="1" t="s">
        <v>1260</v>
      </c>
      <c r="K1201" s="1" t="s">
        <v>1260</v>
      </c>
      <c r="L1201" s="7">
        <v>45536</v>
      </c>
      <c r="M1201" s="1" t="s">
        <v>2078</v>
      </c>
      <c r="N1201" s="1" t="s">
        <v>2060</v>
      </c>
    </row>
    <row r="1202" spans="1:14" x14ac:dyDescent="0.3">
      <c r="A1202" s="6">
        <v>609170</v>
      </c>
      <c r="B1202" s="1" t="s">
        <v>2175</v>
      </c>
      <c r="C1202" s="1" t="s">
        <v>1258</v>
      </c>
      <c r="D1202" s="1">
        <v>0</v>
      </c>
      <c r="E1202" s="1" t="s">
        <v>1266</v>
      </c>
      <c r="F1202" s="1" t="s">
        <v>1494</v>
      </c>
      <c r="G1202" s="1">
        <v>0</v>
      </c>
      <c r="H1202" s="1">
        <v>1</v>
      </c>
      <c r="I1202" s="1" t="s">
        <v>33</v>
      </c>
      <c r="J1202" s="1" t="s">
        <v>1260</v>
      </c>
      <c r="K1202" s="1" t="s">
        <v>1260</v>
      </c>
      <c r="L1202" s="7">
        <v>45542</v>
      </c>
      <c r="M1202" s="1" t="s">
        <v>2076</v>
      </c>
      <c r="N1202" s="1" t="s">
        <v>2060</v>
      </c>
    </row>
    <row r="1203" spans="1:14" x14ac:dyDescent="0.3">
      <c r="A1203" s="6">
        <v>605533</v>
      </c>
      <c r="B1203" s="1" t="s">
        <v>2175</v>
      </c>
      <c r="C1203" s="1" t="s">
        <v>1258</v>
      </c>
      <c r="D1203" s="1">
        <v>0</v>
      </c>
      <c r="E1203" s="1" t="s">
        <v>1259</v>
      </c>
      <c r="F1203" s="1" t="s">
        <v>1260</v>
      </c>
      <c r="G1203" s="1">
        <v>0</v>
      </c>
      <c r="H1203" s="1">
        <v>0</v>
      </c>
      <c r="I1203" s="1" t="s">
        <v>33</v>
      </c>
      <c r="J1203" s="1" t="s">
        <v>1260</v>
      </c>
      <c r="K1203" s="1" t="s">
        <v>1260</v>
      </c>
      <c r="L1203" s="7">
        <v>45553</v>
      </c>
      <c r="M1203" s="1" t="s">
        <v>2076</v>
      </c>
      <c r="N1203" s="1" t="s">
        <v>2060</v>
      </c>
    </row>
    <row r="1204" spans="1:14" x14ac:dyDescent="0.3">
      <c r="A1204" s="6">
        <v>609171</v>
      </c>
      <c r="B1204" s="1" t="s">
        <v>2176</v>
      </c>
      <c r="C1204" s="1" t="s">
        <v>1258</v>
      </c>
      <c r="D1204" s="1">
        <v>0</v>
      </c>
      <c r="E1204" s="1" t="s">
        <v>1259</v>
      </c>
      <c r="F1204" s="1" t="s">
        <v>1260</v>
      </c>
      <c r="G1204" s="1">
        <v>0</v>
      </c>
      <c r="H1204" s="1">
        <v>0</v>
      </c>
      <c r="I1204" s="1" t="s">
        <v>33</v>
      </c>
      <c r="J1204" s="1" t="s">
        <v>1261</v>
      </c>
      <c r="K1204" s="1" t="s">
        <v>1262</v>
      </c>
      <c r="L1204" s="7">
        <v>45534</v>
      </c>
      <c r="M1204" s="1" t="s">
        <v>2076</v>
      </c>
      <c r="N1204" s="1" t="s">
        <v>2060</v>
      </c>
    </row>
    <row r="1205" spans="1:14" x14ac:dyDescent="0.3">
      <c r="A1205" s="6">
        <v>606552</v>
      </c>
      <c r="B1205" s="1" t="s">
        <v>2177</v>
      </c>
      <c r="C1205" s="1" t="s">
        <v>1258</v>
      </c>
      <c r="D1205" s="1">
        <v>0</v>
      </c>
      <c r="E1205" s="1" t="s">
        <v>1259</v>
      </c>
      <c r="F1205" s="1" t="s">
        <v>1260</v>
      </c>
      <c r="G1205" s="1">
        <v>0</v>
      </c>
      <c r="H1205" s="1">
        <v>0</v>
      </c>
      <c r="I1205" s="1" t="s">
        <v>33</v>
      </c>
      <c r="J1205" s="1" t="s">
        <v>1677</v>
      </c>
      <c r="K1205" s="1" t="s">
        <v>1262</v>
      </c>
      <c r="L1205" s="7">
        <v>45553</v>
      </c>
      <c r="M1205" s="1" t="s">
        <v>2063</v>
      </c>
      <c r="N1205" s="1" t="s">
        <v>2060</v>
      </c>
    </row>
    <row r="1206" spans="1:14" x14ac:dyDescent="0.3">
      <c r="A1206" s="6">
        <v>609176</v>
      </c>
      <c r="B1206" s="1" t="s">
        <v>2178</v>
      </c>
      <c r="C1206" s="1" t="s">
        <v>1258</v>
      </c>
      <c r="D1206" s="1">
        <v>0</v>
      </c>
      <c r="E1206" s="1" t="s">
        <v>1259</v>
      </c>
      <c r="F1206" s="1" t="s">
        <v>1260</v>
      </c>
      <c r="G1206" s="1">
        <v>0</v>
      </c>
      <c r="H1206" s="1">
        <v>0</v>
      </c>
      <c r="I1206" s="1" t="s">
        <v>33</v>
      </c>
      <c r="J1206" s="1" t="s">
        <v>1260</v>
      </c>
      <c r="K1206" s="1" t="s">
        <v>1260</v>
      </c>
      <c r="L1206" s="7">
        <v>45553</v>
      </c>
      <c r="M1206" s="1" t="s">
        <v>2072</v>
      </c>
      <c r="N1206" s="1" t="s">
        <v>2060</v>
      </c>
    </row>
    <row r="1207" spans="1:14" x14ac:dyDescent="0.3">
      <c r="A1207" s="6">
        <v>605444</v>
      </c>
      <c r="B1207" s="1" t="s">
        <v>2178</v>
      </c>
      <c r="C1207" s="1" t="s">
        <v>1258</v>
      </c>
      <c r="D1207" s="1">
        <v>0</v>
      </c>
      <c r="E1207" s="1" t="s">
        <v>1259</v>
      </c>
      <c r="F1207" s="1" t="s">
        <v>1260</v>
      </c>
      <c r="G1207" s="1">
        <v>0</v>
      </c>
      <c r="H1207" s="1">
        <v>0</v>
      </c>
      <c r="I1207" s="1" t="s">
        <v>33</v>
      </c>
      <c r="J1207" s="1" t="s">
        <v>1260</v>
      </c>
      <c r="K1207" s="1" t="s">
        <v>1260</v>
      </c>
      <c r="L1207" s="7">
        <v>45553</v>
      </c>
      <c r="M1207" s="1" t="s">
        <v>2072</v>
      </c>
      <c r="N1207" s="1" t="s">
        <v>2060</v>
      </c>
    </row>
    <row r="1208" spans="1:14" x14ac:dyDescent="0.3">
      <c r="A1208" s="6">
        <v>701549</v>
      </c>
      <c r="B1208" s="1" t="s">
        <v>2179</v>
      </c>
      <c r="C1208" s="1" t="s">
        <v>1258</v>
      </c>
      <c r="D1208" s="1">
        <v>0</v>
      </c>
      <c r="E1208" s="1" t="s">
        <v>1259</v>
      </c>
      <c r="F1208" s="1" t="s">
        <v>1260</v>
      </c>
      <c r="G1208" s="1">
        <v>0</v>
      </c>
      <c r="H1208" s="1">
        <v>0</v>
      </c>
      <c r="I1208" s="1" t="s">
        <v>33</v>
      </c>
      <c r="J1208" s="1" t="s">
        <v>1260</v>
      </c>
      <c r="K1208" s="1" t="s">
        <v>1260</v>
      </c>
      <c r="L1208" s="7">
        <v>45534</v>
      </c>
      <c r="M1208" s="1" t="s">
        <v>2063</v>
      </c>
      <c r="N1208" s="1" t="s">
        <v>2060</v>
      </c>
    </row>
    <row r="1209" spans="1:14" x14ac:dyDescent="0.3">
      <c r="A1209" s="6">
        <v>606839</v>
      </c>
      <c r="B1209" s="1" t="s">
        <v>2180</v>
      </c>
      <c r="C1209" s="1" t="s">
        <v>1258</v>
      </c>
      <c r="D1209" s="1">
        <v>0</v>
      </c>
      <c r="E1209" s="1" t="s">
        <v>1259</v>
      </c>
      <c r="F1209" s="1" t="s">
        <v>1260</v>
      </c>
      <c r="G1209" s="1">
        <v>0</v>
      </c>
      <c r="H1209" s="1">
        <v>0</v>
      </c>
      <c r="I1209" s="1" t="s">
        <v>33</v>
      </c>
      <c r="J1209" s="1" t="s">
        <v>1260</v>
      </c>
      <c r="K1209" s="1" t="s">
        <v>1260</v>
      </c>
      <c r="L1209" s="7">
        <v>45553</v>
      </c>
      <c r="M1209" s="1" t="s">
        <v>2072</v>
      </c>
      <c r="N1209" s="1" t="s">
        <v>2060</v>
      </c>
    </row>
    <row r="1210" spans="1:14" x14ac:dyDescent="0.3">
      <c r="A1210" s="6">
        <v>609183</v>
      </c>
      <c r="B1210" s="1" t="s">
        <v>2181</v>
      </c>
      <c r="C1210" s="1" t="s">
        <v>1258</v>
      </c>
      <c r="D1210" s="1">
        <v>0</v>
      </c>
      <c r="E1210" s="1" t="s">
        <v>1259</v>
      </c>
      <c r="F1210" s="1" t="s">
        <v>1260</v>
      </c>
      <c r="G1210" s="1">
        <v>0</v>
      </c>
      <c r="H1210" s="1">
        <v>0</v>
      </c>
      <c r="I1210" s="1" t="s">
        <v>33</v>
      </c>
      <c r="J1210" s="1" t="s">
        <v>1260</v>
      </c>
      <c r="K1210" s="1" t="s">
        <v>1260</v>
      </c>
      <c r="L1210" s="7">
        <v>45534</v>
      </c>
      <c r="M1210" s="1" t="s">
        <v>2078</v>
      </c>
      <c r="N1210" s="1" t="s">
        <v>2060</v>
      </c>
    </row>
    <row r="1211" spans="1:14" x14ac:dyDescent="0.3">
      <c r="A1211" s="6">
        <v>701211</v>
      </c>
      <c r="B1211" s="1" t="s">
        <v>2182</v>
      </c>
      <c r="C1211" s="1" t="s">
        <v>1258</v>
      </c>
      <c r="D1211" s="1">
        <v>0</v>
      </c>
      <c r="E1211" s="1" t="s">
        <v>1259</v>
      </c>
      <c r="F1211" s="1" t="s">
        <v>1260</v>
      </c>
      <c r="G1211" s="1">
        <v>0</v>
      </c>
      <c r="H1211" s="1">
        <v>0</v>
      </c>
      <c r="I1211" s="1" t="s">
        <v>33</v>
      </c>
      <c r="J1211" s="1" t="s">
        <v>1261</v>
      </c>
      <c r="K1211" s="1" t="s">
        <v>1262</v>
      </c>
      <c r="L1211" s="7">
        <v>45542</v>
      </c>
      <c r="M1211" s="1" t="s">
        <v>2072</v>
      </c>
      <c r="N1211" s="1" t="s">
        <v>2060</v>
      </c>
    </row>
    <row r="1212" spans="1:14" x14ac:dyDescent="0.3">
      <c r="A1212" s="6">
        <v>609185</v>
      </c>
      <c r="B1212" s="1" t="s">
        <v>2183</v>
      </c>
      <c r="C1212" s="1" t="s">
        <v>1258</v>
      </c>
      <c r="D1212" s="1">
        <v>0</v>
      </c>
      <c r="E1212" s="1" t="s">
        <v>1259</v>
      </c>
      <c r="F1212" s="1" t="s">
        <v>1260</v>
      </c>
      <c r="G1212" s="1">
        <v>0</v>
      </c>
      <c r="H1212" s="1">
        <v>0</v>
      </c>
      <c r="I1212" s="1" t="s">
        <v>33</v>
      </c>
      <c r="J1212" s="1" t="s">
        <v>1260</v>
      </c>
      <c r="K1212" s="1" t="s">
        <v>1260</v>
      </c>
      <c r="L1212" s="7">
        <v>45536</v>
      </c>
      <c r="M1212" s="1" t="s">
        <v>2059</v>
      </c>
      <c r="N1212" s="1" t="s">
        <v>2060</v>
      </c>
    </row>
    <row r="1213" spans="1:14" x14ac:dyDescent="0.3">
      <c r="A1213" s="6">
        <v>609188</v>
      </c>
      <c r="B1213" s="1" t="s">
        <v>2184</v>
      </c>
      <c r="C1213" s="1" t="s">
        <v>1258</v>
      </c>
      <c r="D1213" s="1">
        <v>0</v>
      </c>
      <c r="E1213" s="1" t="s">
        <v>1259</v>
      </c>
      <c r="F1213" s="1" t="s">
        <v>1260</v>
      </c>
      <c r="G1213" s="1">
        <v>0</v>
      </c>
      <c r="H1213" s="1">
        <v>0</v>
      </c>
      <c r="I1213" s="1" t="s">
        <v>33</v>
      </c>
      <c r="J1213" s="1" t="s">
        <v>1261</v>
      </c>
      <c r="K1213" s="1" t="s">
        <v>1262</v>
      </c>
      <c r="L1213" s="7">
        <v>45553</v>
      </c>
      <c r="M1213" s="1" t="s">
        <v>2059</v>
      </c>
      <c r="N1213" s="1" t="s">
        <v>2060</v>
      </c>
    </row>
    <row r="1214" spans="1:14" x14ac:dyDescent="0.3">
      <c r="A1214" s="6">
        <v>605560</v>
      </c>
      <c r="B1214" s="1" t="s">
        <v>2185</v>
      </c>
      <c r="C1214" s="1" t="s">
        <v>1258</v>
      </c>
      <c r="D1214" s="1">
        <v>0</v>
      </c>
      <c r="E1214" s="1" t="s">
        <v>1259</v>
      </c>
      <c r="F1214" s="1" t="s">
        <v>1260</v>
      </c>
      <c r="G1214" s="1">
        <v>0</v>
      </c>
      <c r="H1214" s="1">
        <v>0</v>
      </c>
      <c r="I1214" s="1" t="s">
        <v>33</v>
      </c>
      <c r="J1214" s="1" t="s">
        <v>1260</v>
      </c>
      <c r="K1214" s="1" t="s">
        <v>1260</v>
      </c>
      <c r="L1214" s="7">
        <v>45553</v>
      </c>
      <c r="M1214" s="1" t="s">
        <v>2063</v>
      </c>
      <c r="N1214" s="1" t="s">
        <v>2060</v>
      </c>
    </row>
    <row r="1215" spans="1:14" x14ac:dyDescent="0.3">
      <c r="A1215" s="6">
        <v>609193</v>
      </c>
      <c r="B1215" s="1" t="s">
        <v>2186</v>
      </c>
      <c r="C1215" s="1" t="s">
        <v>1258</v>
      </c>
      <c r="D1215" s="1">
        <v>0</v>
      </c>
      <c r="E1215" s="1" t="s">
        <v>1266</v>
      </c>
      <c r="F1215" s="1" t="s">
        <v>1324</v>
      </c>
      <c r="G1215" s="1">
        <v>1</v>
      </c>
      <c r="H1215" s="1">
        <v>1</v>
      </c>
      <c r="I1215" s="1" t="s">
        <v>33</v>
      </c>
      <c r="J1215" s="1" t="s">
        <v>1260</v>
      </c>
      <c r="K1215" s="1" t="s">
        <v>1260</v>
      </c>
      <c r="L1215" s="7">
        <v>45553</v>
      </c>
      <c r="M1215" s="1" t="s">
        <v>2078</v>
      </c>
      <c r="N1215" s="1" t="s">
        <v>2060</v>
      </c>
    </row>
    <row r="1216" spans="1:14" x14ac:dyDescent="0.3">
      <c r="A1216" s="6">
        <v>606658</v>
      </c>
      <c r="B1216" s="1" t="s">
        <v>2187</v>
      </c>
      <c r="C1216" s="1" t="s">
        <v>1258</v>
      </c>
      <c r="D1216" s="1">
        <v>0</v>
      </c>
      <c r="E1216" s="1" t="s">
        <v>1259</v>
      </c>
      <c r="F1216" s="1" t="s">
        <v>1260</v>
      </c>
      <c r="G1216" s="1">
        <v>0</v>
      </c>
      <c r="H1216" s="1">
        <v>0</v>
      </c>
      <c r="I1216" s="1" t="s">
        <v>33</v>
      </c>
      <c r="J1216" s="1" t="s">
        <v>1260</v>
      </c>
      <c r="K1216" s="1" t="s">
        <v>1260</v>
      </c>
      <c r="L1216" s="7">
        <v>45553</v>
      </c>
      <c r="M1216" s="1" t="s">
        <v>2076</v>
      </c>
      <c r="N1216" s="1" t="s">
        <v>2060</v>
      </c>
    </row>
    <row r="1217" spans="1:14" x14ac:dyDescent="0.3">
      <c r="A1217" s="6">
        <v>701548</v>
      </c>
      <c r="B1217" s="1" t="s">
        <v>2188</v>
      </c>
      <c r="C1217" s="1" t="s">
        <v>1258</v>
      </c>
      <c r="D1217" s="1">
        <v>0</v>
      </c>
      <c r="E1217" s="1" t="s">
        <v>1259</v>
      </c>
      <c r="F1217" s="1" t="s">
        <v>1260</v>
      </c>
      <c r="G1217" s="1">
        <v>0</v>
      </c>
      <c r="H1217" s="1">
        <v>0</v>
      </c>
      <c r="I1217" s="1" t="s">
        <v>33</v>
      </c>
      <c r="J1217" s="1" t="s">
        <v>1260</v>
      </c>
      <c r="K1217" s="1" t="s">
        <v>1260</v>
      </c>
      <c r="L1217" s="7">
        <v>45556</v>
      </c>
      <c r="M1217" s="1" t="s">
        <v>2063</v>
      </c>
      <c r="N1217" s="1" t="s">
        <v>2060</v>
      </c>
    </row>
    <row r="1218" spans="1:14" x14ac:dyDescent="0.3">
      <c r="A1218" s="6">
        <v>606343</v>
      </c>
      <c r="B1218" s="1" t="s">
        <v>2189</v>
      </c>
      <c r="C1218" s="1" t="s">
        <v>1258</v>
      </c>
      <c r="D1218" s="1">
        <v>0</v>
      </c>
      <c r="E1218" s="1" t="s">
        <v>1259</v>
      </c>
      <c r="F1218" s="1" t="s">
        <v>1260</v>
      </c>
      <c r="G1218" s="1">
        <v>0</v>
      </c>
      <c r="H1218" s="1">
        <v>0</v>
      </c>
      <c r="I1218" s="1" t="s">
        <v>33</v>
      </c>
      <c r="J1218" s="1" t="s">
        <v>1260</v>
      </c>
      <c r="K1218" s="1" t="s">
        <v>1260</v>
      </c>
      <c r="L1218" s="7">
        <v>45548</v>
      </c>
      <c r="M1218" s="1" t="s">
        <v>2072</v>
      </c>
      <c r="N1218" s="1" t="s">
        <v>2060</v>
      </c>
    </row>
    <row r="1219" spans="1:14" x14ac:dyDescent="0.3">
      <c r="A1219" s="6">
        <v>701188</v>
      </c>
      <c r="B1219" s="1" t="s">
        <v>2190</v>
      </c>
      <c r="C1219" s="1" t="s">
        <v>1258</v>
      </c>
      <c r="D1219" s="1">
        <v>0</v>
      </c>
      <c r="E1219" s="1" t="s">
        <v>1259</v>
      </c>
      <c r="F1219" s="1" t="s">
        <v>1260</v>
      </c>
      <c r="G1219" s="1">
        <v>0</v>
      </c>
      <c r="H1219" s="1">
        <v>0</v>
      </c>
      <c r="I1219" s="1" t="s">
        <v>33</v>
      </c>
      <c r="J1219" s="1" t="s">
        <v>1260</v>
      </c>
      <c r="K1219" s="1" t="s">
        <v>1260</v>
      </c>
      <c r="L1219" s="7">
        <v>45538</v>
      </c>
      <c r="M1219" s="1" t="s">
        <v>2072</v>
      </c>
      <c r="N1219" s="1" t="s">
        <v>2060</v>
      </c>
    </row>
    <row r="1220" spans="1:14" x14ac:dyDescent="0.3">
      <c r="A1220" s="6">
        <v>609376</v>
      </c>
      <c r="B1220" s="1" t="s">
        <v>2191</v>
      </c>
      <c r="C1220" s="1" t="s">
        <v>1258</v>
      </c>
      <c r="D1220" s="1">
        <v>0</v>
      </c>
      <c r="E1220" s="1" t="s">
        <v>1259</v>
      </c>
      <c r="F1220" s="1" t="s">
        <v>1260</v>
      </c>
      <c r="G1220" s="1">
        <v>0</v>
      </c>
      <c r="H1220" s="1">
        <v>0</v>
      </c>
      <c r="I1220" s="1" t="s">
        <v>33</v>
      </c>
      <c r="J1220" s="1" t="s">
        <v>1260</v>
      </c>
      <c r="K1220" s="1" t="s">
        <v>1260</v>
      </c>
      <c r="L1220" s="7">
        <v>45553</v>
      </c>
      <c r="M1220" s="1" t="s">
        <v>2076</v>
      </c>
      <c r="N1220" s="1" t="s">
        <v>2060</v>
      </c>
    </row>
    <row r="1221" spans="1:14" x14ac:dyDescent="0.3">
      <c r="A1221" s="6">
        <v>609617</v>
      </c>
      <c r="B1221" s="1" t="s">
        <v>2192</v>
      </c>
      <c r="C1221" s="1" t="s">
        <v>1258</v>
      </c>
      <c r="D1221" s="1">
        <v>0</v>
      </c>
      <c r="E1221" s="1" t="s">
        <v>1259</v>
      </c>
      <c r="F1221" s="1" t="s">
        <v>1260</v>
      </c>
      <c r="G1221" s="1">
        <v>0</v>
      </c>
      <c r="H1221" s="1">
        <v>0</v>
      </c>
      <c r="I1221" s="1" t="s">
        <v>33</v>
      </c>
      <c r="J1221" s="1" t="s">
        <v>1260</v>
      </c>
      <c r="K1221" s="1" t="s">
        <v>1260</v>
      </c>
      <c r="L1221" s="7">
        <v>45538</v>
      </c>
      <c r="M1221" s="1" t="s">
        <v>2059</v>
      </c>
      <c r="N1221" s="1" t="s">
        <v>2060</v>
      </c>
    </row>
    <row r="1222" spans="1:14" x14ac:dyDescent="0.3">
      <c r="A1222" s="6">
        <v>609783</v>
      </c>
      <c r="B1222" s="1" t="s">
        <v>2193</v>
      </c>
      <c r="C1222" s="1" t="s">
        <v>1258</v>
      </c>
      <c r="D1222" s="1">
        <v>0</v>
      </c>
      <c r="E1222" s="1" t="s">
        <v>1259</v>
      </c>
      <c r="F1222" s="1" t="s">
        <v>1260</v>
      </c>
      <c r="G1222" s="1">
        <v>0</v>
      </c>
      <c r="H1222" s="1">
        <v>0</v>
      </c>
      <c r="I1222" s="1" t="s">
        <v>33</v>
      </c>
      <c r="J1222" s="1" t="s">
        <v>1260</v>
      </c>
      <c r="K1222" s="1" t="s">
        <v>1260</v>
      </c>
      <c r="L1222" s="7">
        <v>45542</v>
      </c>
      <c r="M1222" s="1" t="s">
        <v>2059</v>
      </c>
      <c r="N1222" s="1" t="s">
        <v>2060</v>
      </c>
    </row>
    <row r="1223" spans="1:14" x14ac:dyDescent="0.3">
      <c r="A1223" s="6">
        <v>609204</v>
      </c>
      <c r="B1223" s="1" t="s">
        <v>2194</v>
      </c>
      <c r="C1223" s="1" t="s">
        <v>1258</v>
      </c>
      <c r="D1223" s="1">
        <v>0</v>
      </c>
      <c r="E1223" s="1" t="s">
        <v>1259</v>
      </c>
      <c r="F1223" s="1" t="s">
        <v>1260</v>
      </c>
      <c r="G1223" s="1">
        <v>0</v>
      </c>
      <c r="H1223" s="1">
        <v>0</v>
      </c>
      <c r="I1223" s="1" t="s">
        <v>33</v>
      </c>
      <c r="J1223" s="1" t="s">
        <v>1260</v>
      </c>
      <c r="K1223" s="1" t="s">
        <v>1260</v>
      </c>
      <c r="L1223" s="7">
        <v>45542</v>
      </c>
      <c r="M1223" s="1" t="s">
        <v>2070</v>
      </c>
      <c r="N1223" s="1" t="s">
        <v>2060</v>
      </c>
    </row>
    <row r="1224" spans="1:14" x14ac:dyDescent="0.3">
      <c r="A1224" s="6">
        <v>701284</v>
      </c>
      <c r="B1224" s="1" t="s">
        <v>2195</v>
      </c>
      <c r="C1224" s="1" t="s">
        <v>1258</v>
      </c>
      <c r="D1224" s="1">
        <v>0</v>
      </c>
      <c r="E1224" s="1" t="s">
        <v>1259</v>
      </c>
      <c r="F1224" s="1" t="s">
        <v>1260</v>
      </c>
      <c r="G1224" s="1">
        <v>0</v>
      </c>
      <c r="H1224" s="1">
        <v>0</v>
      </c>
      <c r="I1224" s="1" t="s">
        <v>33</v>
      </c>
      <c r="J1224" s="1" t="s">
        <v>1260</v>
      </c>
      <c r="K1224" s="1" t="s">
        <v>1260</v>
      </c>
      <c r="L1224" s="7">
        <v>45551</v>
      </c>
      <c r="M1224" s="1" t="s">
        <v>2072</v>
      </c>
      <c r="N1224" s="1" t="s">
        <v>2060</v>
      </c>
    </row>
    <row r="1225" spans="1:14" x14ac:dyDescent="0.3">
      <c r="A1225" s="6">
        <v>609616</v>
      </c>
      <c r="B1225" s="1" t="s">
        <v>2196</v>
      </c>
      <c r="C1225" s="1" t="s">
        <v>1258</v>
      </c>
      <c r="D1225" s="1">
        <v>0</v>
      </c>
      <c r="E1225" s="1" t="s">
        <v>1259</v>
      </c>
      <c r="F1225" s="1" t="s">
        <v>1260</v>
      </c>
      <c r="G1225" s="1">
        <v>0</v>
      </c>
      <c r="H1225" s="1">
        <v>0</v>
      </c>
      <c r="I1225" s="1" t="s">
        <v>33</v>
      </c>
      <c r="J1225" s="1" t="s">
        <v>1260</v>
      </c>
      <c r="K1225" s="1" t="s">
        <v>1260</v>
      </c>
      <c r="L1225" s="7">
        <v>45541</v>
      </c>
      <c r="M1225" s="1" t="s">
        <v>2072</v>
      </c>
      <c r="N1225" s="1" t="s">
        <v>2060</v>
      </c>
    </row>
    <row r="1226" spans="1:14" x14ac:dyDescent="0.3">
      <c r="A1226" s="6">
        <v>609863</v>
      </c>
      <c r="B1226" s="1" t="s">
        <v>2197</v>
      </c>
      <c r="C1226" s="1" t="s">
        <v>1258</v>
      </c>
      <c r="D1226" s="1">
        <v>0</v>
      </c>
      <c r="E1226" s="1" t="s">
        <v>1259</v>
      </c>
      <c r="F1226" s="1" t="s">
        <v>1260</v>
      </c>
      <c r="G1226" s="1">
        <v>0</v>
      </c>
      <c r="H1226" s="1">
        <v>0</v>
      </c>
      <c r="I1226" s="1" t="s">
        <v>33</v>
      </c>
      <c r="J1226" s="1" t="s">
        <v>1261</v>
      </c>
      <c r="K1226" s="1" t="s">
        <v>1262</v>
      </c>
      <c r="L1226" s="7">
        <v>45543</v>
      </c>
      <c r="M1226" s="1" t="s">
        <v>2076</v>
      </c>
      <c r="N1226" s="1" t="s">
        <v>2060</v>
      </c>
    </row>
    <row r="1227" spans="1:14" x14ac:dyDescent="0.3">
      <c r="A1227" s="6">
        <v>609509</v>
      </c>
      <c r="B1227" s="1" t="s">
        <v>2198</v>
      </c>
      <c r="C1227" s="1" t="s">
        <v>1258</v>
      </c>
      <c r="D1227" s="1">
        <v>0</v>
      </c>
      <c r="E1227" s="1" t="s">
        <v>1259</v>
      </c>
      <c r="F1227" s="1" t="s">
        <v>1260</v>
      </c>
      <c r="G1227" s="1">
        <v>0</v>
      </c>
      <c r="H1227" s="1">
        <v>0</v>
      </c>
      <c r="I1227" s="1" t="s">
        <v>33</v>
      </c>
      <c r="J1227" s="1" t="s">
        <v>1260</v>
      </c>
      <c r="K1227" s="1" t="s">
        <v>1260</v>
      </c>
      <c r="L1227" s="7">
        <v>45551</v>
      </c>
      <c r="M1227" s="1" t="s">
        <v>2072</v>
      </c>
      <c r="N1227" s="1" t="s">
        <v>2060</v>
      </c>
    </row>
    <row r="1228" spans="1:14" x14ac:dyDescent="0.3">
      <c r="A1228" s="6">
        <v>605781</v>
      </c>
      <c r="B1228" s="1" t="s">
        <v>2199</v>
      </c>
      <c r="C1228" s="1" t="s">
        <v>1258</v>
      </c>
      <c r="D1228" s="1">
        <v>0</v>
      </c>
      <c r="E1228" s="1" t="s">
        <v>1259</v>
      </c>
      <c r="F1228" s="1" t="s">
        <v>1260</v>
      </c>
      <c r="G1228" s="1">
        <v>0</v>
      </c>
      <c r="H1228" s="1">
        <v>0</v>
      </c>
      <c r="I1228" s="1" t="s">
        <v>33</v>
      </c>
      <c r="J1228" s="1" t="s">
        <v>1260</v>
      </c>
      <c r="K1228" s="1" t="s">
        <v>1260</v>
      </c>
      <c r="L1228" s="7">
        <v>45539</v>
      </c>
      <c r="M1228" s="1" t="s">
        <v>2063</v>
      </c>
      <c r="N1228" s="1" t="s">
        <v>2060</v>
      </c>
    </row>
    <row r="1229" spans="1:14" x14ac:dyDescent="0.3">
      <c r="A1229" s="6">
        <v>609380</v>
      </c>
      <c r="B1229" s="1" t="s">
        <v>2200</v>
      </c>
      <c r="C1229" s="1" t="s">
        <v>1258</v>
      </c>
      <c r="D1229" s="1">
        <v>0</v>
      </c>
      <c r="E1229" s="1" t="s">
        <v>1259</v>
      </c>
      <c r="F1229" s="1" t="s">
        <v>1260</v>
      </c>
      <c r="G1229" s="1">
        <v>0</v>
      </c>
      <c r="H1229" s="1">
        <v>0</v>
      </c>
      <c r="I1229" s="1" t="s">
        <v>33</v>
      </c>
      <c r="J1229" s="1" t="s">
        <v>1260</v>
      </c>
      <c r="K1229" s="1" t="s">
        <v>1260</v>
      </c>
      <c r="L1229" s="7">
        <v>45536</v>
      </c>
      <c r="M1229" s="1" t="s">
        <v>2078</v>
      </c>
      <c r="N1229" s="1" t="s">
        <v>2060</v>
      </c>
    </row>
    <row r="1230" spans="1:14" x14ac:dyDescent="0.3">
      <c r="A1230" s="6">
        <v>609870</v>
      </c>
      <c r="B1230" s="1" t="s">
        <v>2201</v>
      </c>
      <c r="C1230" s="1" t="s">
        <v>1258</v>
      </c>
      <c r="D1230" s="1">
        <v>0</v>
      </c>
      <c r="E1230" s="1" t="s">
        <v>1259</v>
      </c>
      <c r="F1230" s="1" t="s">
        <v>1260</v>
      </c>
      <c r="G1230" s="1">
        <v>0</v>
      </c>
      <c r="H1230" s="1">
        <v>0</v>
      </c>
      <c r="I1230" s="1" t="s">
        <v>33</v>
      </c>
      <c r="J1230" s="1" t="s">
        <v>1260</v>
      </c>
      <c r="K1230" s="1" t="s">
        <v>1260</v>
      </c>
      <c r="L1230" s="7">
        <v>45542</v>
      </c>
      <c r="M1230" s="1" t="s">
        <v>2063</v>
      </c>
      <c r="N1230" s="1" t="s">
        <v>2060</v>
      </c>
    </row>
    <row r="1231" spans="1:14" x14ac:dyDescent="0.3">
      <c r="A1231" s="6">
        <v>609378</v>
      </c>
      <c r="B1231" s="1" t="s">
        <v>2202</v>
      </c>
      <c r="C1231" s="1" t="s">
        <v>1258</v>
      </c>
      <c r="D1231" s="1">
        <v>0</v>
      </c>
      <c r="E1231" s="1" t="s">
        <v>1259</v>
      </c>
      <c r="F1231" s="1" t="s">
        <v>1260</v>
      </c>
      <c r="G1231" s="1">
        <v>0</v>
      </c>
      <c r="H1231" s="1">
        <v>0</v>
      </c>
      <c r="I1231" s="1" t="s">
        <v>33</v>
      </c>
      <c r="J1231" s="1" t="s">
        <v>1260</v>
      </c>
      <c r="K1231" s="1" t="s">
        <v>1260</v>
      </c>
      <c r="L1231" s="7">
        <v>45538</v>
      </c>
      <c r="M1231" s="1" t="s">
        <v>2078</v>
      </c>
      <c r="N1231" s="1" t="s">
        <v>2060</v>
      </c>
    </row>
    <row r="1232" spans="1:14" x14ac:dyDescent="0.3">
      <c r="A1232" s="6">
        <v>609928</v>
      </c>
      <c r="B1232" s="1" t="s">
        <v>2203</v>
      </c>
      <c r="C1232" s="1" t="s">
        <v>1258</v>
      </c>
      <c r="D1232" s="1">
        <v>0</v>
      </c>
      <c r="E1232" s="1" t="s">
        <v>1259</v>
      </c>
      <c r="F1232" s="1" t="s">
        <v>1260</v>
      </c>
      <c r="G1232" s="1">
        <v>0</v>
      </c>
      <c r="H1232" s="1">
        <v>0</v>
      </c>
      <c r="I1232" s="1" t="s">
        <v>33</v>
      </c>
      <c r="J1232" s="1" t="s">
        <v>1260</v>
      </c>
      <c r="K1232" s="1" t="s">
        <v>1260</v>
      </c>
      <c r="L1232" s="7">
        <v>45542</v>
      </c>
      <c r="M1232" s="1" t="s">
        <v>2078</v>
      </c>
      <c r="N1232" s="1" t="s">
        <v>2060</v>
      </c>
    </row>
    <row r="1233" spans="1:14" x14ac:dyDescent="0.3">
      <c r="A1233" s="6">
        <v>609210</v>
      </c>
      <c r="B1233" s="1" t="s">
        <v>2204</v>
      </c>
      <c r="C1233" s="1" t="s">
        <v>1258</v>
      </c>
      <c r="D1233" s="1">
        <v>0</v>
      </c>
      <c r="E1233" s="1" t="s">
        <v>1266</v>
      </c>
      <c r="F1233" s="1" t="s">
        <v>1324</v>
      </c>
      <c r="G1233" s="1">
        <v>1</v>
      </c>
      <c r="H1233" s="1">
        <v>1</v>
      </c>
      <c r="I1233" s="1" t="s">
        <v>33</v>
      </c>
      <c r="J1233" s="1" t="s">
        <v>1261</v>
      </c>
      <c r="K1233" s="1" t="s">
        <v>1262</v>
      </c>
      <c r="L1233" s="7">
        <v>45540</v>
      </c>
      <c r="M1233" s="1" t="s">
        <v>2072</v>
      </c>
      <c r="N1233" s="1" t="s">
        <v>2060</v>
      </c>
    </row>
    <row r="1234" spans="1:14" x14ac:dyDescent="0.3">
      <c r="A1234" s="6">
        <v>605409</v>
      </c>
      <c r="B1234" s="1" t="s">
        <v>2205</v>
      </c>
      <c r="C1234" s="1" t="s">
        <v>1258</v>
      </c>
      <c r="D1234" s="1">
        <v>0</v>
      </c>
      <c r="E1234" s="1" t="s">
        <v>1266</v>
      </c>
      <c r="F1234" s="1" t="s">
        <v>1267</v>
      </c>
      <c r="G1234" s="1">
        <v>2</v>
      </c>
      <c r="H1234" s="1">
        <v>0</v>
      </c>
      <c r="I1234" s="1" t="s">
        <v>33</v>
      </c>
      <c r="J1234" s="1" t="s">
        <v>1493</v>
      </c>
      <c r="K1234" s="1" t="s">
        <v>1262</v>
      </c>
      <c r="L1234" s="7">
        <v>45536</v>
      </c>
      <c r="M1234" s="1" t="s">
        <v>2078</v>
      </c>
      <c r="N1234" s="1" t="s">
        <v>2060</v>
      </c>
    </row>
    <row r="1235" spans="1:14" x14ac:dyDescent="0.3">
      <c r="A1235" s="6">
        <v>609211</v>
      </c>
      <c r="B1235" s="1" t="s">
        <v>2205</v>
      </c>
      <c r="C1235" s="1" t="s">
        <v>1258</v>
      </c>
      <c r="D1235" s="1">
        <v>0</v>
      </c>
      <c r="E1235" s="1" t="s">
        <v>1259</v>
      </c>
      <c r="F1235" s="1" t="s">
        <v>1260</v>
      </c>
      <c r="G1235" s="1">
        <v>0</v>
      </c>
      <c r="H1235" s="1">
        <v>0</v>
      </c>
      <c r="I1235" s="1" t="s">
        <v>33</v>
      </c>
      <c r="J1235" s="1" t="s">
        <v>1493</v>
      </c>
      <c r="K1235" s="1" t="s">
        <v>1262</v>
      </c>
      <c r="L1235" s="7">
        <v>45539</v>
      </c>
      <c r="M1235" s="1" t="s">
        <v>2078</v>
      </c>
      <c r="N1235" s="1" t="s">
        <v>2060</v>
      </c>
    </row>
    <row r="1236" spans="1:14" x14ac:dyDescent="0.3">
      <c r="A1236" s="6">
        <v>605801</v>
      </c>
      <c r="B1236" s="1" t="s">
        <v>2206</v>
      </c>
      <c r="C1236" s="1" t="s">
        <v>1258</v>
      </c>
      <c r="D1236" s="1">
        <v>0</v>
      </c>
      <c r="E1236" s="1" t="s">
        <v>1259</v>
      </c>
      <c r="F1236" s="1" t="s">
        <v>1260</v>
      </c>
      <c r="G1236" s="1">
        <v>0</v>
      </c>
      <c r="H1236" s="1">
        <v>0</v>
      </c>
      <c r="I1236" s="1" t="s">
        <v>33</v>
      </c>
      <c r="J1236" s="1" t="s">
        <v>1260</v>
      </c>
      <c r="K1236" s="1" t="s">
        <v>1260</v>
      </c>
      <c r="L1236" s="7">
        <v>45551</v>
      </c>
      <c r="M1236" s="1" t="s">
        <v>2078</v>
      </c>
      <c r="N1236" s="1" t="s">
        <v>2060</v>
      </c>
    </row>
    <row r="1237" spans="1:14" x14ac:dyDescent="0.3">
      <c r="A1237" s="6">
        <v>609585</v>
      </c>
      <c r="B1237" s="1" t="s">
        <v>2207</v>
      </c>
      <c r="C1237" s="1" t="s">
        <v>1258</v>
      </c>
      <c r="D1237" s="1">
        <v>0</v>
      </c>
      <c r="E1237" s="1" t="s">
        <v>1259</v>
      </c>
      <c r="F1237" s="1" t="s">
        <v>1260</v>
      </c>
      <c r="G1237" s="1">
        <v>0</v>
      </c>
      <c r="H1237" s="1">
        <v>0</v>
      </c>
      <c r="I1237" s="1" t="s">
        <v>33</v>
      </c>
      <c r="J1237" s="1" t="s">
        <v>1493</v>
      </c>
      <c r="K1237" s="1" t="s">
        <v>1262</v>
      </c>
      <c r="L1237" s="7">
        <v>45535</v>
      </c>
      <c r="M1237" s="1" t="s">
        <v>2070</v>
      </c>
      <c r="N1237" s="1" t="s">
        <v>2060</v>
      </c>
    </row>
    <row r="1238" spans="1:14" x14ac:dyDescent="0.3">
      <c r="A1238" s="6">
        <v>605410</v>
      </c>
      <c r="B1238" s="1" t="s">
        <v>2208</v>
      </c>
      <c r="C1238" s="1" t="s">
        <v>1258</v>
      </c>
      <c r="D1238" s="1" t="s">
        <v>1328</v>
      </c>
      <c r="E1238" s="1" t="s">
        <v>1266</v>
      </c>
      <c r="F1238" s="1" t="s">
        <v>1267</v>
      </c>
      <c r="G1238" s="1">
        <v>2</v>
      </c>
      <c r="H1238" s="1">
        <v>0</v>
      </c>
      <c r="I1238" s="1" t="s">
        <v>33</v>
      </c>
      <c r="J1238" s="1" t="s">
        <v>1493</v>
      </c>
      <c r="K1238" s="1" t="s">
        <v>1262</v>
      </c>
      <c r="L1238" s="7">
        <v>45537</v>
      </c>
      <c r="M1238" s="1" t="s">
        <v>2076</v>
      </c>
      <c r="N1238" s="1" t="s">
        <v>2060</v>
      </c>
    </row>
    <row r="1239" spans="1:14" x14ac:dyDescent="0.3">
      <c r="A1239" s="6">
        <v>609215</v>
      </c>
      <c r="B1239" s="1" t="s">
        <v>2208</v>
      </c>
      <c r="C1239" s="1" t="s">
        <v>1258</v>
      </c>
      <c r="D1239" s="1">
        <v>0</v>
      </c>
      <c r="E1239" s="1" t="s">
        <v>1259</v>
      </c>
      <c r="F1239" s="1" t="s">
        <v>1260</v>
      </c>
      <c r="G1239" s="1">
        <v>0</v>
      </c>
      <c r="H1239" s="1">
        <v>0</v>
      </c>
      <c r="I1239" s="1" t="s">
        <v>33</v>
      </c>
      <c r="J1239" s="1" t="s">
        <v>1493</v>
      </c>
      <c r="K1239" s="1" t="s">
        <v>1262</v>
      </c>
      <c r="L1239" s="7">
        <v>45537</v>
      </c>
      <c r="M1239" s="1" t="s">
        <v>2076</v>
      </c>
      <c r="N1239" s="1" t="s">
        <v>2060</v>
      </c>
    </row>
    <row r="1240" spans="1:14" x14ac:dyDescent="0.3">
      <c r="A1240" s="6">
        <v>609216</v>
      </c>
      <c r="B1240" s="1" t="s">
        <v>2209</v>
      </c>
      <c r="C1240" s="1" t="s">
        <v>1258</v>
      </c>
      <c r="D1240" s="1">
        <v>0</v>
      </c>
      <c r="E1240" s="1" t="s">
        <v>1259</v>
      </c>
      <c r="F1240" s="1" t="s">
        <v>1260</v>
      </c>
      <c r="G1240" s="1">
        <v>0</v>
      </c>
      <c r="H1240" s="1">
        <v>0</v>
      </c>
      <c r="I1240" s="1" t="s">
        <v>33</v>
      </c>
      <c r="J1240" s="1" t="s">
        <v>1260</v>
      </c>
      <c r="K1240" s="1" t="s">
        <v>1260</v>
      </c>
      <c r="L1240" s="7">
        <v>45537</v>
      </c>
      <c r="M1240" s="1" t="s">
        <v>2076</v>
      </c>
      <c r="N1240" s="1" t="s">
        <v>2060</v>
      </c>
    </row>
    <row r="1241" spans="1:14" x14ac:dyDescent="0.3">
      <c r="A1241" s="6">
        <v>609586</v>
      </c>
      <c r="B1241" s="1" t="s">
        <v>2210</v>
      </c>
      <c r="C1241" s="1" t="s">
        <v>1258</v>
      </c>
      <c r="D1241" s="1">
        <v>0</v>
      </c>
      <c r="E1241" s="1" t="s">
        <v>1259</v>
      </c>
      <c r="F1241" s="1" t="s">
        <v>1260</v>
      </c>
      <c r="G1241" s="1">
        <v>0</v>
      </c>
      <c r="H1241" s="1">
        <v>0</v>
      </c>
      <c r="I1241" s="1" t="s">
        <v>33</v>
      </c>
      <c r="J1241" s="1" t="s">
        <v>1493</v>
      </c>
      <c r="K1241" s="1" t="s">
        <v>1262</v>
      </c>
      <c r="L1241" s="7">
        <v>45542</v>
      </c>
      <c r="M1241" s="1" t="s">
        <v>2070</v>
      </c>
      <c r="N1241" s="1" t="s">
        <v>2060</v>
      </c>
    </row>
    <row r="1242" spans="1:14" x14ac:dyDescent="0.3">
      <c r="A1242" s="6">
        <v>606176</v>
      </c>
      <c r="B1242" s="1" t="s">
        <v>2211</v>
      </c>
      <c r="C1242" s="1" t="s">
        <v>1258</v>
      </c>
      <c r="D1242" s="1">
        <v>0</v>
      </c>
      <c r="E1242" s="1" t="s">
        <v>1259</v>
      </c>
      <c r="F1242" s="1" t="s">
        <v>1260</v>
      </c>
      <c r="G1242" s="1">
        <v>0</v>
      </c>
      <c r="H1242" s="1">
        <v>0</v>
      </c>
      <c r="I1242" s="1" t="s">
        <v>33</v>
      </c>
      <c r="J1242" s="1" t="s">
        <v>1261</v>
      </c>
      <c r="K1242" s="1" t="s">
        <v>1262</v>
      </c>
      <c r="L1242" s="7">
        <v>45535</v>
      </c>
      <c r="M1242" s="1" t="s">
        <v>2063</v>
      </c>
      <c r="N1242" s="1" t="s">
        <v>2060</v>
      </c>
    </row>
    <row r="1243" spans="1:14" x14ac:dyDescent="0.3">
      <c r="A1243" s="6">
        <v>609221</v>
      </c>
      <c r="B1243" s="1" t="s">
        <v>1558</v>
      </c>
      <c r="C1243" s="1" t="s">
        <v>1258</v>
      </c>
      <c r="D1243" s="1">
        <v>0</v>
      </c>
      <c r="E1243" s="1" t="s">
        <v>1259</v>
      </c>
      <c r="F1243" s="1" t="s">
        <v>1260</v>
      </c>
      <c r="G1243" s="1">
        <v>0</v>
      </c>
      <c r="H1243" s="1">
        <v>0</v>
      </c>
      <c r="I1243" s="1" t="s">
        <v>33</v>
      </c>
      <c r="J1243" s="1" t="s">
        <v>1260</v>
      </c>
      <c r="K1243" s="1" t="s">
        <v>1260</v>
      </c>
      <c r="L1243" s="7">
        <v>45548</v>
      </c>
      <c r="M1243" s="1" t="s">
        <v>2078</v>
      </c>
      <c r="N1243" s="1" t="s">
        <v>2060</v>
      </c>
    </row>
    <row r="1244" spans="1:14" x14ac:dyDescent="0.3">
      <c r="A1244" s="6">
        <v>609384</v>
      </c>
      <c r="B1244" s="1" t="s">
        <v>2212</v>
      </c>
      <c r="C1244" s="1" t="s">
        <v>1258</v>
      </c>
      <c r="D1244" s="1">
        <v>0</v>
      </c>
      <c r="E1244" s="1" t="s">
        <v>1259</v>
      </c>
      <c r="F1244" s="1" t="s">
        <v>1260</v>
      </c>
      <c r="G1244" s="1">
        <v>0</v>
      </c>
      <c r="H1244" s="1">
        <v>0</v>
      </c>
      <c r="I1244" s="1" t="s">
        <v>33</v>
      </c>
      <c r="J1244" s="1" t="s">
        <v>1260</v>
      </c>
      <c r="K1244" s="1" t="s">
        <v>1260</v>
      </c>
      <c r="L1244" s="7">
        <v>45541</v>
      </c>
      <c r="M1244" s="1" t="s">
        <v>2078</v>
      </c>
      <c r="N1244" s="1" t="s">
        <v>2060</v>
      </c>
    </row>
    <row r="1245" spans="1:14" x14ac:dyDescent="0.3">
      <c r="A1245" s="6">
        <v>605597</v>
      </c>
      <c r="B1245" s="1" t="s">
        <v>2213</v>
      </c>
      <c r="C1245" s="1" t="s">
        <v>1258</v>
      </c>
      <c r="D1245" s="1">
        <v>0</v>
      </c>
      <c r="E1245" s="1" t="s">
        <v>1259</v>
      </c>
      <c r="F1245" s="1" t="s">
        <v>1260</v>
      </c>
      <c r="G1245" s="1">
        <v>0</v>
      </c>
      <c r="H1245" s="1">
        <v>0</v>
      </c>
      <c r="I1245" s="1" t="s">
        <v>33</v>
      </c>
      <c r="J1245" s="1" t="s">
        <v>1493</v>
      </c>
      <c r="K1245" s="1" t="s">
        <v>1262</v>
      </c>
      <c r="L1245" s="7">
        <v>45540</v>
      </c>
      <c r="M1245" s="1" t="s">
        <v>2078</v>
      </c>
      <c r="N1245" s="1" t="s">
        <v>2060</v>
      </c>
    </row>
    <row r="1246" spans="1:14" x14ac:dyDescent="0.3">
      <c r="A1246" s="6">
        <v>609222</v>
      </c>
      <c r="B1246" s="1" t="s">
        <v>2213</v>
      </c>
      <c r="C1246" s="1" t="s">
        <v>1258</v>
      </c>
      <c r="D1246" s="1">
        <v>0</v>
      </c>
      <c r="E1246" s="1" t="s">
        <v>1259</v>
      </c>
      <c r="F1246" s="1" t="s">
        <v>1260</v>
      </c>
      <c r="G1246" s="1">
        <v>0</v>
      </c>
      <c r="H1246" s="1">
        <v>0</v>
      </c>
      <c r="I1246" s="1" t="s">
        <v>33</v>
      </c>
      <c r="J1246" s="1" t="s">
        <v>1260</v>
      </c>
      <c r="K1246" s="1" t="s">
        <v>1260</v>
      </c>
      <c r="L1246" s="7">
        <v>45551</v>
      </c>
      <c r="M1246" s="1" t="s">
        <v>2078</v>
      </c>
      <c r="N1246" s="1" t="s">
        <v>2060</v>
      </c>
    </row>
    <row r="1247" spans="1:14" x14ac:dyDescent="0.3">
      <c r="A1247" s="6">
        <v>609223</v>
      </c>
      <c r="B1247" s="1" t="s">
        <v>2214</v>
      </c>
      <c r="C1247" s="1" t="s">
        <v>1258</v>
      </c>
      <c r="D1247" s="1">
        <v>0</v>
      </c>
      <c r="E1247" s="1" t="s">
        <v>1259</v>
      </c>
      <c r="F1247" s="1" t="s">
        <v>1260</v>
      </c>
      <c r="G1247" s="1">
        <v>0</v>
      </c>
      <c r="H1247" s="1">
        <v>0</v>
      </c>
      <c r="I1247" s="1" t="s">
        <v>33</v>
      </c>
      <c r="J1247" s="1" t="s">
        <v>1260</v>
      </c>
      <c r="K1247" s="1" t="s">
        <v>1260</v>
      </c>
      <c r="L1247" s="7">
        <v>45538</v>
      </c>
      <c r="M1247" s="1" t="s">
        <v>2070</v>
      </c>
      <c r="N1247" s="1" t="s">
        <v>2060</v>
      </c>
    </row>
    <row r="1248" spans="1:14" x14ac:dyDescent="0.3">
      <c r="A1248" s="6">
        <v>605625</v>
      </c>
      <c r="B1248" s="1" t="s">
        <v>2214</v>
      </c>
      <c r="C1248" s="1" t="s">
        <v>1258</v>
      </c>
      <c r="D1248" s="1">
        <v>0</v>
      </c>
      <c r="E1248" s="1" t="s">
        <v>1259</v>
      </c>
      <c r="F1248" s="1" t="s">
        <v>1260</v>
      </c>
      <c r="G1248" s="1">
        <v>0</v>
      </c>
      <c r="H1248" s="1">
        <v>0</v>
      </c>
      <c r="I1248" s="1" t="s">
        <v>33</v>
      </c>
      <c r="J1248" s="1" t="s">
        <v>1493</v>
      </c>
      <c r="K1248" s="1" t="s">
        <v>1262</v>
      </c>
      <c r="L1248" s="7">
        <v>45538</v>
      </c>
      <c r="M1248" s="1" t="s">
        <v>2070</v>
      </c>
      <c r="N1248" s="1" t="s">
        <v>2060</v>
      </c>
    </row>
    <row r="1249" spans="1:14" x14ac:dyDescent="0.3">
      <c r="A1249" s="6">
        <v>606193</v>
      </c>
      <c r="B1249" s="1" t="s">
        <v>2215</v>
      </c>
      <c r="C1249" s="1" t="s">
        <v>1258</v>
      </c>
      <c r="D1249" s="1">
        <v>0</v>
      </c>
      <c r="E1249" s="1" t="s">
        <v>1259</v>
      </c>
      <c r="F1249" s="1" t="s">
        <v>1260</v>
      </c>
      <c r="G1249" s="1">
        <v>0</v>
      </c>
      <c r="H1249" s="1">
        <v>0</v>
      </c>
      <c r="I1249" s="1" t="s">
        <v>33</v>
      </c>
      <c r="J1249" s="1" t="s">
        <v>1260</v>
      </c>
      <c r="K1249" s="1" t="s">
        <v>1260</v>
      </c>
      <c r="L1249" s="7">
        <v>45551</v>
      </c>
      <c r="M1249" s="1" t="s">
        <v>2063</v>
      </c>
      <c r="N1249" s="1" t="s">
        <v>2060</v>
      </c>
    </row>
    <row r="1250" spans="1:14" x14ac:dyDescent="0.3">
      <c r="A1250" s="6">
        <v>607418</v>
      </c>
      <c r="B1250" s="1" t="s">
        <v>2216</v>
      </c>
      <c r="C1250" s="1" t="s">
        <v>1258</v>
      </c>
      <c r="D1250" s="1">
        <v>0</v>
      </c>
      <c r="E1250" s="1" t="s">
        <v>1259</v>
      </c>
      <c r="F1250" s="1" t="s">
        <v>1260</v>
      </c>
      <c r="G1250" s="1">
        <v>0</v>
      </c>
      <c r="H1250" s="1">
        <v>0</v>
      </c>
      <c r="I1250" s="1" t="s">
        <v>33</v>
      </c>
      <c r="J1250" s="1" t="s">
        <v>1260</v>
      </c>
      <c r="K1250" s="1" t="s">
        <v>1260</v>
      </c>
      <c r="L1250" s="7">
        <v>45554</v>
      </c>
      <c r="M1250" s="1" t="s">
        <v>2078</v>
      </c>
      <c r="N1250" s="1" t="s">
        <v>2060</v>
      </c>
    </row>
    <row r="1251" spans="1:14" x14ac:dyDescent="0.3">
      <c r="A1251" s="6">
        <v>605465</v>
      </c>
      <c r="B1251" s="1" t="s">
        <v>2217</v>
      </c>
      <c r="C1251" s="1" t="s">
        <v>1258</v>
      </c>
      <c r="D1251" s="1">
        <v>0</v>
      </c>
      <c r="E1251" s="1" t="s">
        <v>1266</v>
      </c>
      <c r="F1251" s="1" t="s">
        <v>1267</v>
      </c>
      <c r="G1251" s="1">
        <v>1</v>
      </c>
      <c r="H1251" s="1">
        <v>0</v>
      </c>
      <c r="I1251" s="1" t="s">
        <v>33</v>
      </c>
      <c r="J1251" s="1" t="s">
        <v>1260</v>
      </c>
      <c r="K1251" s="1" t="s">
        <v>1260</v>
      </c>
      <c r="L1251" s="7">
        <v>45551</v>
      </c>
      <c r="M1251" s="1" t="s">
        <v>2072</v>
      </c>
      <c r="N1251" s="1" t="s">
        <v>2060</v>
      </c>
    </row>
    <row r="1252" spans="1:14" x14ac:dyDescent="0.3">
      <c r="A1252" s="6">
        <v>609622</v>
      </c>
      <c r="B1252" s="1" t="s">
        <v>2218</v>
      </c>
      <c r="C1252" s="1" t="s">
        <v>1258</v>
      </c>
      <c r="D1252" s="1">
        <v>0</v>
      </c>
      <c r="E1252" s="1" t="s">
        <v>1259</v>
      </c>
      <c r="F1252" s="1" t="s">
        <v>1260</v>
      </c>
      <c r="G1252" s="1">
        <v>0</v>
      </c>
      <c r="H1252" s="1">
        <v>0</v>
      </c>
      <c r="I1252" s="1" t="s">
        <v>33</v>
      </c>
      <c r="J1252" s="1" t="s">
        <v>1260</v>
      </c>
      <c r="K1252" s="1" t="s">
        <v>1260</v>
      </c>
      <c r="L1252" s="7">
        <v>45536</v>
      </c>
      <c r="M1252" s="1" t="s">
        <v>2066</v>
      </c>
      <c r="N1252" s="1" t="s">
        <v>2060</v>
      </c>
    </row>
    <row r="1253" spans="1:14" x14ac:dyDescent="0.3">
      <c r="A1253" s="6">
        <v>609780</v>
      </c>
      <c r="B1253" s="1" t="s">
        <v>2219</v>
      </c>
      <c r="C1253" s="1" t="s">
        <v>1258</v>
      </c>
      <c r="D1253" s="1">
        <v>0</v>
      </c>
      <c r="E1253" s="1" t="s">
        <v>1259</v>
      </c>
      <c r="F1253" s="1" t="s">
        <v>1260</v>
      </c>
      <c r="G1253" s="1">
        <v>0</v>
      </c>
      <c r="H1253" s="1">
        <v>0</v>
      </c>
      <c r="I1253" s="1" t="s">
        <v>33</v>
      </c>
      <c r="J1253" s="1" t="s">
        <v>1260</v>
      </c>
      <c r="K1253" s="1" t="s">
        <v>1260</v>
      </c>
      <c r="L1253" s="7">
        <v>45534</v>
      </c>
      <c r="M1253" s="1" t="s">
        <v>2066</v>
      </c>
      <c r="N1253" s="1" t="s">
        <v>2060</v>
      </c>
    </row>
    <row r="1254" spans="1:14" x14ac:dyDescent="0.3">
      <c r="A1254" s="6">
        <v>609596</v>
      </c>
      <c r="B1254" s="1" t="s">
        <v>2220</v>
      </c>
      <c r="C1254" s="1" t="s">
        <v>1258</v>
      </c>
      <c r="D1254" s="1">
        <v>0</v>
      </c>
      <c r="E1254" s="1" t="s">
        <v>1259</v>
      </c>
      <c r="F1254" s="1" t="s">
        <v>1260</v>
      </c>
      <c r="G1254" s="1">
        <v>0</v>
      </c>
      <c r="H1254" s="1">
        <v>0</v>
      </c>
      <c r="I1254" s="1" t="s">
        <v>33</v>
      </c>
      <c r="J1254" s="1" t="s">
        <v>1260</v>
      </c>
      <c r="K1254" s="1" t="s">
        <v>1260</v>
      </c>
      <c r="L1254" s="7">
        <v>45540</v>
      </c>
      <c r="M1254" s="1" t="s">
        <v>2066</v>
      </c>
      <c r="N1254" s="1" t="s">
        <v>2060</v>
      </c>
    </row>
    <row r="1255" spans="1:14" x14ac:dyDescent="0.3">
      <c r="A1255" s="6">
        <v>701119</v>
      </c>
      <c r="B1255" s="1" t="s">
        <v>2221</v>
      </c>
      <c r="C1255" s="1" t="s">
        <v>1258</v>
      </c>
      <c r="D1255" s="1">
        <v>0</v>
      </c>
      <c r="E1255" s="1" t="s">
        <v>1259</v>
      </c>
      <c r="F1255" s="1" t="s">
        <v>1260</v>
      </c>
      <c r="G1255" s="1">
        <v>0</v>
      </c>
      <c r="H1255" s="1">
        <v>0</v>
      </c>
      <c r="I1255" s="1" t="s">
        <v>33</v>
      </c>
      <c r="J1255" s="1" t="s">
        <v>1260</v>
      </c>
      <c r="K1255" s="1" t="s">
        <v>1260</v>
      </c>
      <c r="L1255" s="7">
        <v>45542</v>
      </c>
      <c r="M1255" s="1" t="s">
        <v>2076</v>
      </c>
      <c r="N1255" s="1" t="s">
        <v>2060</v>
      </c>
    </row>
    <row r="1256" spans="1:14" x14ac:dyDescent="0.3">
      <c r="A1256" s="6">
        <v>606241</v>
      </c>
      <c r="B1256" s="1" t="s">
        <v>2222</v>
      </c>
      <c r="C1256" s="1" t="s">
        <v>1258</v>
      </c>
      <c r="D1256" s="1">
        <v>0</v>
      </c>
      <c r="E1256" s="1" t="s">
        <v>1259</v>
      </c>
      <c r="F1256" s="1" t="s">
        <v>1260</v>
      </c>
      <c r="G1256" s="1">
        <v>0</v>
      </c>
      <c r="H1256" s="1">
        <v>0</v>
      </c>
      <c r="I1256" s="1" t="s">
        <v>33</v>
      </c>
      <c r="J1256" s="1" t="s">
        <v>1260</v>
      </c>
      <c r="K1256" s="1" t="s">
        <v>1260</v>
      </c>
      <c r="L1256" s="7">
        <v>45540</v>
      </c>
      <c r="M1256" s="1" t="s">
        <v>2070</v>
      </c>
      <c r="N1256" s="1" t="s">
        <v>2060</v>
      </c>
    </row>
    <row r="1257" spans="1:14" x14ac:dyDescent="0.3">
      <c r="A1257" s="6">
        <v>609381</v>
      </c>
      <c r="B1257" s="1" t="s">
        <v>2223</v>
      </c>
      <c r="C1257" s="1" t="s">
        <v>1258</v>
      </c>
      <c r="D1257" s="1">
        <v>0</v>
      </c>
      <c r="E1257" s="1" t="s">
        <v>1259</v>
      </c>
      <c r="F1257" s="1" t="s">
        <v>1260</v>
      </c>
      <c r="G1257" s="1">
        <v>0</v>
      </c>
      <c r="H1257" s="1">
        <v>0</v>
      </c>
      <c r="I1257" s="1" t="s">
        <v>33</v>
      </c>
      <c r="J1257" s="1" t="s">
        <v>1260</v>
      </c>
      <c r="K1257" s="1" t="s">
        <v>1260</v>
      </c>
      <c r="L1257" s="7">
        <v>45538</v>
      </c>
      <c r="M1257" s="1" t="s">
        <v>2078</v>
      </c>
      <c r="N1257" s="1" t="s">
        <v>2060</v>
      </c>
    </row>
    <row r="1258" spans="1:14" x14ac:dyDescent="0.3">
      <c r="A1258" s="6">
        <v>606353</v>
      </c>
      <c r="B1258" s="1" t="s">
        <v>2224</v>
      </c>
      <c r="C1258" s="1" t="s">
        <v>1258</v>
      </c>
      <c r="D1258" s="1">
        <v>0</v>
      </c>
      <c r="E1258" s="1" t="s">
        <v>1259</v>
      </c>
      <c r="F1258" s="1" t="s">
        <v>1260</v>
      </c>
      <c r="G1258" s="1">
        <v>0</v>
      </c>
      <c r="H1258" s="1">
        <v>0</v>
      </c>
      <c r="I1258" s="1" t="s">
        <v>33</v>
      </c>
      <c r="J1258" s="1" t="s">
        <v>1260</v>
      </c>
      <c r="K1258" s="1" t="s">
        <v>1260</v>
      </c>
      <c r="L1258" s="7">
        <v>45551</v>
      </c>
      <c r="M1258" s="1" t="s">
        <v>2070</v>
      </c>
      <c r="N1258" s="1" t="s">
        <v>2060</v>
      </c>
    </row>
    <row r="1259" spans="1:14" x14ac:dyDescent="0.3">
      <c r="A1259" s="6">
        <v>701098</v>
      </c>
      <c r="B1259" s="1" t="s">
        <v>2225</v>
      </c>
      <c r="C1259" s="1" t="s">
        <v>1258</v>
      </c>
      <c r="D1259" s="1">
        <v>0</v>
      </c>
      <c r="E1259" s="1" t="s">
        <v>1259</v>
      </c>
      <c r="F1259" s="1" t="s">
        <v>1260</v>
      </c>
      <c r="G1259" s="1">
        <v>0</v>
      </c>
      <c r="H1259" s="1">
        <v>0</v>
      </c>
      <c r="I1259" s="1" t="s">
        <v>33</v>
      </c>
      <c r="J1259" s="1" t="s">
        <v>1260</v>
      </c>
      <c r="K1259" s="1" t="s">
        <v>1260</v>
      </c>
      <c r="L1259" s="7">
        <v>45551</v>
      </c>
      <c r="M1259" s="1" t="s">
        <v>2059</v>
      </c>
      <c r="N1259" s="1" t="s">
        <v>2060</v>
      </c>
    </row>
    <row r="1260" spans="1:14" x14ac:dyDescent="0.3">
      <c r="A1260" s="6">
        <v>609242</v>
      </c>
      <c r="B1260" s="1" t="s">
        <v>2226</v>
      </c>
      <c r="C1260" s="1" t="s">
        <v>1258</v>
      </c>
      <c r="D1260" s="1">
        <v>0</v>
      </c>
      <c r="E1260" s="1" t="s">
        <v>1266</v>
      </c>
      <c r="F1260" s="1" t="s">
        <v>1324</v>
      </c>
      <c r="G1260" s="1">
        <v>2</v>
      </c>
      <c r="H1260" s="1">
        <v>1</v>
      </c>
      <c r="I1260" s="1" t="s">
        <v>33</v>
      </c>
      <c r="J1260" s="1" t="s">
        <v>1260</v>
      </c>
      <c r="K1260" s="1" t="s">
        <v>1260</v>
      </c>
      <c r="L1260" s="7">
        <v>45551</v>
      </c>
      <c r="M1260" s="1" t="s">
        <v>2076</v>
      </c>
      <c r="N1260" s="1" t="s">
        <v>2060</v>
      </c>
    </row>
    <row r="1261" spans="1:14" x14ac:dyDescent="0.3">
      <c r="A1261" s="6">
        <v>606616</v>
      </c>
      <c r="B1261" s="1" t="s">
        <v>2227</v>
      </c>
      <c r="C1261" s="1" t="s">
        <v>1258</v>
      </c>
      <c r="D1261" s="1">
        <v>0</v>
      </c>
      <c r="E1261" s="1" t="s">
        <v>1275</v>
      </c>
      <c r="F1261" s="1" t="s">
        <v>1260</v>
      </c>
      <c r="G1261" s="1">
        <v>0</v>
      </c>
      <c r="H1261" s="1">
        <v>0</v>
      </c>
      <c r="I1261" s="1" t="s">
        <v>33</v>
      </c>
      <c r="J1261" s="1" t="s">
        <v>1260</v>
      </c>
      <c r="K1261" s="1" t="s">
        <v>1260</v>
      </c>
      <c r="L1261" s="7">
        <v>45551</v>
      </c>
      <c r="M1261" s="1" t="s">
        <v>2078</v>
      </c>
      <c r="N1261" s="1" t="s">
        <v>2060</v>
      </c>
    </row>
    <row r="1262" spans="1:14" x14ac:dyDescent="0.3">
      <c r="A1262" s="6">
        <v>605784</v>
      </c>
      <c r="B1262" s="1" t="s">
        <v>2228</v>
      </c>
      <c r="C1262" s="1" t="s">
        <v>1258</v>
      </c>
      <c r="D1262" s="1">
        <v>0</v>
      </c>
      <c r="E1262" s="1" t="s">
        <v>1259</v>
      </c>
      <c r="F1262" s="1" t="s">
        <v>1260</v>
      </c>
      <c r="G1262" s="1">
        <v>0</v>
      </c>
      <c r="H1262" s="1">
        <v>0</v>
      </c>
      <c r="I1262" s="1" t="s">
        <v>33</v>
      </c>
      <c r="J1262" s="1" t="s">
        <v>1260</v>
      </c>
      <c r="K1262" s="1" t="s">
        <v>1260</v>
      </c>
      <c r="L1262" s="7">
        <v>45535</v>
      </c>
      <c r="M1262" s="1" t="s">
        <v>2072</v>
      </c>
      <c r="N1262" s="1" t="s">
        <v>2060</v>
      </c>
    </row>
    <row r="1263" spans="1:14" x14ac:dyDescent="0.3">
      <c r="A1263" s="6">
        <v>605978</v>
      </c>
      <c r="B1263" s="1" t="s">
        <v>2229</v>
      </c>
      <c r="C1263" s="1" t="s">
        <v>1258</v>
      </c>
      <c r="D1263" s="1">
        <v>0</v>
      </c>
      <c r="E1263" s="1" t="s">
        <v>1259</v>
      </c>
      <c r="F1263" s="1" t="s">
        <v>1260</v>
      </c>
      <c r="G1263" s="1">
        <v>0</v>
      </c>
      <c r="H1263" s="1">
        <v>0</v>
      </c>
      <c r="I1263" s="1" t="s">
        <v>33</v>
      </c>
      <c r="J1263" s="1" t="s">
        <v>1260</v>
      </c>
      <c r="K1263" s="1" t="s">
        <v>1260</v>
      </c>
      <c r="L1263" s="7">
        <v>45541</v>
      </c>
      <c r="M1263" s="1" t="s">
        <v>2059</v>
      </c>
      <c r="N1263" s="1" t="s">
        <v>2060</v>
      </c>
    </row>
    <row r="1264" spans="1:14" x14ac:dyDescent="0.3">
      <c r="A1264" s="6">
        <v>605632</v>
      </c>
      <c r="B1264" s="1" t="s">
        <v>2230</v>
      </c>
      <c r="C1264" s="1" t="s">
        <v>1258</v>
      </c>
      <c r="D1264" s="1">
        <v>0</v>
      </c>
      <c r="E1264" s="1" t="s">
        <v>1259</v>
      </c>
      <c r="F1264" s="1" t="s">
        <v>1260</v>
      </c>
      <c r="G1264" s="1">
        <v>0</v>
      </c>
      <c r="H1264" s="1">
        <v>0</v>
      </c>
      <c r="I1264" s="1" t="s">
        <v>33</v>
      </c>
      <c r="J1264" s="1" t="s">
        <v>1493</v>
      </c>
      <c r="K1264" s="1" t="s">
        <v>1262</v>
      </c>
      <c r="L1264" s="7">
        <v>45551</v>
      </c>
      <c r="M1264" s="1" t="s">
        <v>2078</v>
      </c>
      <c r="N1264" s="1" t="s">
        <v>2060</v>
      </c>
    </row>
    <row r="1265" spans="1:14" x14ac:dyDescent="0.3">
      <c r="A1265" s="6">
        <v>609246</v>
      </c>
      <c r="B1265" s="1" t="s">
        <v>2231</v>
      </c>
      <c r="C1265" s="1" t="s">
        <v>1258</v>
      </c>
      <c r="D1265" s="1">
        <v>0</v>
      </c>
      <c r="E1265" s="1" t="s">
        <v>1259</v>
      </c>
      <c r="F1265" s="1" t="s">
        <v>1260</v>
      </c>
      <c r="G1265" s="1">
        <v>0</v>
      </c>
      <c r="H1265" s="1">
        <v>0</v>
      </c>
      <c r="I1265" s="1" t="s">
        <v>33</v>
      </c>
      <c r="J1265" s="1" t="s">
        <v>1493</v>
      </c>
      <c r="K1265" s="1" t="s">
        <v>1262</v>
      </c>
      <c r="L1265" s="7">
        <v>45551</v>
      </c>
      <c r="M1265" s="1" t="s">
        <v>2070</v>
      </c>
      <c r="N1265" s="1" t="s">
        <v>2060</v>
      </c>
    </row>
    <row r="1266" spans="1:14" x14ac:dyDescent="0.3">
      <c r="A1266" s="6">
        <v>605626</v>
      </c>
      <c r="B1266" s="1" t="s">
        <v>2231</v>
      </c>
      <c r="C1266" s="1" t="s">
        <v>1258</v>
      </c>
      <c r="D1266" s="1">
        <v>0</v>
      </c>
      <c r="E1266" s="1" t="s">
        <v>1259</v>
      </c>
      <c r="F1266" s="1" t="s">
        <v>1260</v>
      </c>
      <c r="G1266" s="1">
        <v>0</v>
      </c>
      <c r="H1266" s="1">
        <v>0</v>
      </c>
      <c r="I1266" s="1" t="s">
        <v>33</v>
      </c>
      <c r="J1266" s="1" t="s">
        <v>1260</v>
      </c>
      <c r="K1266" s="1" t="s">
        <v>1260</v>
      </c>
      <c r="L1266" s="7">
        <v>45551</v>
      </c>
      <c r="M1266" s="1" t="s">
        <v>2070</v>
      </c>
      <c r="N1266" s="1" t="s">
        <v>2060</v>
      </c>
    </row>
    <row r="1267" spans="1:14" x14ac:dyDescent="0.3">
      <c r="A1267" s="6">
        <v>609247</v>
      </c>
      <c r="B1267" s="1" t="s">
        <v>2232</v>
      </c>
      <c r="C1267" s="1" t="s">
        <v>1258</v>
      </c>
      <c r="D1267" s="1">
        <v>0</v>
      </c>
      <c r="E1267" s="1" t="s">
        <v>1259</v>
      </c>
      <c r="F1267" s="1" t="s">
        <v>1260</v>
      </c>
      <c r="G1267" s="1">
        <v>0</v>
      </c>
      <c r="H1267" s="1">
        <v>0</v>
      </c>
      <c r="I1267" s="1" t="s">
        <v>33</v>
      </c>
      <c r="J1267" s="1" t="s">
        <v>1677</v>
      </c>
      <c r="K1267" s="1" t="s">
        <v>1262</v>
      </c>
      <c r="L1267" s="7">
        <v>45540</v>
      </c>
      <c r="M1267" s="1" t="s">
        <v>2063</v>
      </c>
      <c r="N1267" s="1" t="s">
        <v>2060</v>
      </c>
    </row>
    <row r="1268" spans="1:14" x14ac:dyDescent="0.3">
      <c r="A1268" s="6">
        <v>606020</v>
      </c>
      <c r="B1268" s="1" t="s">
        <v>2233</v>
      </c>
      <c r="C1268" s="1" t="s">
        <v>1258</v>
      </c>
      <c r="D1268" s="1">
        <v>0</v>
      </c>
      <c r="E1268" s="1" t="s">
        <v>1259</v>
      </c>
      <c r="F1268" s="1" t="s">
        <v>1260</v>
      </c>
      <c r="G1268" s="1">
        <v>0</v>
      </c>
      <c r="H1268" s="1">
        <v>0</v>
      </c>
      <c r="I1268" s="1" t="s">
        <v>33</v>
      </c>
      <c r="J1268" s="1" t="s">
        <v>1677</v>
      </c>
      <c r="K1268" s="1" t="s">
        <v>1262</v>
      </c>
      <c r="L1268" s="7">
        <v>45540</v>
      </c>
      <c r="M1268" s="1" t="s">
        <v>2063</v>
      </c>
      <c r="N1268" s="1" t="s">
        <v>2060</v>
      </c>
    </row>
    <row r="1269" spans="1:14" x14ac:dyDescent="0.3">
      <c r="A1269" s="6">
        <v>605383</v>
      </c>
      <c r="B1269" s="1" t="s">
        <v>2234</v>
      </c>
      <c r="C1269" s="1" t="s">
        <v>1258</v>
      </c>
      <c r="D1269" s="1" t="s">
        <v>1328</v>
      </c>
      <c r="E1269" s="1" t="s">
        <v>1266</v>
      </c>
      <c r="F1269" s="1" t="s">
        <v>1267</v>
      </c>
      <c r="G1269" s="1">
        <v>2</v>
      </c>
      <c r="H1269" s="1">
        <v>0</v>
      </c>
      <c r="I1269" s="1" t="s">
        <v>33</v>
      </c>
      <c r="J1269" s="1" t="s">
        <v>1261</v>
      </c>
      <c r="K1269" s="1" t="s">
        <v>1262</v>
      </c>
      <c r="L1269" s="7">
        <v>45557</v>
      </c>
      <c r="M1269" s="1" t="s">
        <v>2059</v>
      </c>
      <c r="N1269" s="1" t="s">
        <v>2060</v>
      </c>
    </row>
    <row r="1270" spans="1:14" x14ac:dyDescent="0.3">
      <c r="A1270" s="6">
        <v>609250</v>
      </c>
      <c r="B1270" s="1" t="s">
        <v>2235</v>
      </c>
      <c r="C1270" s="1" t="s">
        <v>1258</v>
      </c>
      <c r="D1270" s="1">
        <v>0</v>
      </c>
      <c r="E1270" s="1" t="s">
        <v>1266</v>
      </c>
      <c r="F1270" s="1" t="s">
        <v>1324</v>
      </c>
      <c r="G1270" s="1">
        <v>2</v>
      </c>
      <c r="H1270" s="1">
        <v>0</v>
      </c>
      <c r="I1270" s="1" t="s">
        <v>33</v>
      </c>
      <c r="J1270" s="1" t="s">
        <v>1261</v>
      </c>
      <c r="K1270" s="1" t="s">
        <v>1262</v>
      </c>
      <c r="L1270" s="7">
        <v>45543</v>
      </c>
      <c r="M1270" s="1" t="s">
        <v>2072</v>
      </c>
      <c r="N1270" s="1" t="s">
        <v>2060</v>
      </c>
    </row>
    <row r="1271" spans="1:14" x14ac:dyDescent="0.3">
      <c r="A1271" s="6">
        <v>605898</v>
      </c>
      <c r="B1271" s="1" t="s">
        <v>2235</v>
      </c>
      <c r="C1271" s="1" t="s">
        <v>1258</v>
      </c>
      <c r="D1271" s="1">
        <v>0</v>
      </c>
      <c r="E1271" s="1" t="s">
        <v>1259</v>
      </c>
      <c r="F1271" s="1" t="s">
        <v>1260</v>
      </c>
      <c r="G1271" s="1">
        <v>0</v>
      </c>
      <c r="H1271" s="1">
        <v>0</v>
      </c>
      <c r="I1271" s="1" t="s">
        <v>33</v>
      </c>
      <c r="J1271" s="1" t="s">
        <v>1261</v>
      </c>
      <c r="K1271" s="1" t="s">
        <v>1262</v>
      </c>
      <c r="L1271" s="7">
        <v>45543</v>
      </c>
      <c r="M1271" s="1" t="s">
        <v>2072</v>
      </c>
      <c r="N1271" s="1" t="s">
        <v>2060</v>
      </c>
    </row>
    <row r="1272" spans="1:14" x14ac:dyDescent="0.3">
      <c r="A1272" s="6">
        <v>701513</v>
      </c>
      <c r="B1272" s="1" t="s">
        <v>2236</v>
      </c>
      <c r="C1272" s="1" t="s">
        <v>1258</v>
      </c>
      <c r="D1272" s="1">
        <v>0</v>
      </c>
      <c r="E1272" s="1" t="s">
        <v>1259</v>
      </c>
      <c r="F1272" s="1" t="s">
        <v>1260</v>
      </c>
      <c r="G1272" s="1">
        <v>0</v>
      </c>
      <c r="H1272" s="1">
        <v>0</v>
      </c>
      <c r="I1272" s="1" t="s">
        <v>33</v>
      </c>
      <c r="J1272" s="1" t="s">
        <v>1261</v>
      </c>
      <c r="K1272" s="1" t="s">
        <v>1262</v>
      </c>
      <c r="L1272" s="7">
        <v>45537</v>
      </c>
      <c r="M1272" s="1" t="s">
        <v>2059</v>
      </c>
      <c r="N1272" s="1" t="s">
        <v>2060</v>
      </c>
    </row>
    <row r="1273" spans="1:14" x14ac:dyDescent="0.3">
      <c r="A1273" s="6">
        <v>605924</v>
      </c>
      <c r="B1273" s="1" t="s">
        <v>2237</v>
      </c>
      <c r="C1273" s="1" t="s">
        <v>1258</v>
      </c>
      <c r="D1273" s="1">
        <v>0</v>
      </c>
      <c r="E1273" s="1" t="s">
        <v>1259</v>
      </c>
      <c r="F1273" s="1" t="s">
        <v>1260</v>
      </c>
      <c r="G1273" s="1">
        <v>0</v>
      </c>
      <c r="H1273" s="1">
        <v>0</v>
      </c>
      <c r="I1273" s="1" t="s">
        <v>33</v>
      </c>
      <c r="J1273" s="1" t="s">
        <v>1260</v>
      </c>
      <c r="K1273" s="1" t="s">
        <v>1260</v>
      </c>
      <c r="L1273" s="7">
        <v>45542</v>
      </c>
      <c r="M1273" s="1" t="s">
        <v>2070</v>
      </c>
      <c r="N1273" s="1" t="s">
        <v>2060</v>
      </c>
    </row>
    <row r="1274" spans="1:14" x14ac:dyDescent="0.3">
      <c r="A1274" s="6">
        <v>606080</v>
      </c>
      <c r="B1274" s="1" t="s">
        <v>2238</v>
      </c>
      <c r="C1274" s="1" t="s">
        <v>1258</v>
      </c>
      <c r="D1274" s="1">
        <v>0</v>
      </c>
      <c r="E1274" s="1" t="s">
        <v>1259</v>
      </c>
      <c r="F1274" s="1" t="s">
        <v>1260</v>
      </c>
      <c r="G1274" s="1">
        <v>0</v>
      </c>
      <c r="H1274" s="1">
        <v>0</v>
      </c>
      <c r="I1274" s="1" t="s">
        <v>33</v>
      </c>
      <c r="J1274" s="1" t="s">
        <v>1260</v>
      </c>
      <c r="K1274" s="1" t="s">
        <v>1260</v>
      </c>
      <c r="L1274" s="7">
        <v>45541</v>
      </c>
      <c r="M1274" s="1" t="s">
        <v>2070</v>
      </c>
      <c r="N1274" s="1" t="s">
        <v>2060</v>
      </c>
    </row>
    <row r="1275" spans="1:14" x14ac:dyDescent="0.3">
      <c r="A1275" s="6">
        <v>609253</v>
      </c>
      <c r="B1275" s="1" t="s">
        <v>2239</v>
      </c>
      <c r="C1275" s="1" t="s">
        <v>1258</v>
      </c>
      <c r="D1275" s="1">
        <v>0</v>
      </c>
      <c r="E1275" s="1" t="s">
        <v>1259</v>
      </c>
      <c r="F1275" s="1" t="s">
        <v>1260</v>
      </c>
      <c r="G1275" s="1">
        <v>0</v>
      </c>
      <c r="H1275" s="1">
        <v>0</v>
      </c>
      <c r="I1275" s="1" t="s">
        <v>33</v>
      </c>
      <c r="J1275" s="1" t="s">
        <v>1261</v>
      </c>
      <c r="K1275" s="1" t="s">
        <v>1262</v>
      </c>
      <c r="L1275" s="7">
        <v>45537</v>
      </c>
      <c r="M1275" s="1" t="s">
        <v>2063</v>
      </c>
      <c r="N1275" s="1" t="s">
        <v>2060</v>
      </c>
    </row>
    <row r="1276" spans="1:14" x14ac:dyDescent="0.3">
      <c r="A1276" s="6">
        <v>609254</v>
      </c>
      <c r="B1276" s="1" t="s">
        <v>2240</v>
      </c>
      <c r="C1276" s="1" t="s">
        <v>1258</v>
      </c>
      <c r="D1276" s="1">
        <v>0</v>
      </c>
      <c r="E1276" s="1" t="s">
        <v>1259</v>
      </c>
      <c r="F1276" s="1" t="s">
        <v>1260</v>
      </c>
      <c r="G1276" s="1">
        <v>0</v>
      </c>
      <c r="H1276" s="1">
        <v>0</v>
      </c>
      <c r="I1276" s="1" t="s">
        <v>33</v>
      </c>
      <c r="J1276" s="1" t="s">
        <v>1493</v>
      </c>
      <c r="K1276" s="1" t="s">
        <v>1262</v>
      </c>
      <c r="L1276" s="7">
        <v>45543</v>
      </c>
      <c r="M1276" s="1" t="s">
        <v>2070</v>
      </c>
      <c r="N1276" s="1" t="s">
        <v>2060</v>
      </c>
    </row>
    <row r="1277" spans="1:14" x14ac:dyDescent="0.3">
      <c r="A1277" s="6">
        <v>701646</v>
      </c>
      <c r="B1277" s="1" t="s">
        <v>2241</v>
      </c>
      <c r="C1277" s="1" t="s">
        <v>1258</v>
      </c>
      <c r="D1277" s="1">
        <v>0</v>
      </c>
      <c r="E1277" s="1" t="s">
        <v>1259</v>
      </c>
      <c r="F1277" s="1" t="s">
        <v>1260</v>
      </c>
      <c r="G1277" s="1">
        <v>0</v>
      </c>
      <c r="H1277" s="1">
        <v>0</v>
      </c>
      <c r="I1277" s="1" t="s">
        <v>33</v>
      </c>
      <c r="J1277" s="1" t="s">
        <v>1677</v>
      </c>
      <c r="K1277" s="1" t="s">
        <v>1262</v>
      </c>
      <c r="L1277" s="7">
        <v>45542</v>
      </c>
      <c r="M1277" s="1" t="s">
        <v>2063</v>
      </c>
      <c r="N1277" s="1" t="s">
        <v>2060</v>
      </c>
    </row>
    <row r="1278" spans="1:14" x14ac:dyDescent="0.3">
      <c r="A1278" s="6">
        <v>606674</v>
      </c>
      <c r="B1278" s="1" t="s">
        <v>2242</v>
      </c>
      <c r="C1278" s="1" t="s">
        <v>1258</v>
      </c>
      <c r="D1278" s="1">
        <v>0</v>
      </c>
      <c r="E1278" s="1" t="s">
        <v>1275</v>
      </c>
      <c r="F1278" s="1" t="s">
        <v>1260</v>
      </c>
      <c r="G1278" s="1">
        <v>0</v>
      </c>
      <c r="H1278" s="1">
        <v>0</v>
      </c>
      <c r="I1278" s="1" t="s">
        <v>33</v>
      </c>
      <c r="J1278" s="1" t="s">
        <v>1260</v>
      </c>
      <c r="K1278" s="1" t="s">
        <v>1260</v>
      </c>
      <c r="L1278" s="7">
        <v>45542</v>
      </c>
      <c r="M1278" s="1" t="s">
        <v>2078</v>
      </c>
      <c r="N1278" s="1" t="s">
        <v>2060</v>
      </c>
    </row>
    <row r="1279" spans="1:14" x14ac:dyDescent="0.3">
      <c r="A1279" s="6">
        <v>609584</v>
      </c>
      <c r="B1279" s="1" t="s">
        <v>2243</v>
      </c>
      <c r="C1279" s="1" t="s">
        <v>1258</v>
      </c>
      <c r="D1279" s="1">
        <v>0</v>
      </c>
      <c r="E1279" s="1" t="s">
        <v>1259</v>
      </c>
      <c r="F1279" s="1" t="s">
        <v>1260</v>
      </c>
      <c r="G1279" s="1">
        <v>0</v>
      </c>
      <c r="H1279" s="1">
        <v>0</v>
      </c>
      <c r="I1279" s="1" t="s">
        <v>33</v>
      </c>
      <c r="J1279" s="1" t="s">
        <v>1260</v>
      </c>
      <c r="K1279" s="1" t="s">
        <v>1260</v>
      </c>
      <c r="L1279" s="7">
        <v>45539</v>
      </c>
      <c r="M1279" s="1" t="s">
        <v>2070</v>
      </c>
      <c r="N1279" s="1" t="s">
        <v>2060</v>
      </c>
    </row>
    <row r="1280" spans="1:14" x14ac:dyDescent="0.3">
      <c r="A1280" s="6">
        <v>609371</v>
      </c>
      <c r="B1280" s="1" t="s">
        <v>2244</v>
      </c>
      <c r="C1280" s="1" t="s">
        <v>1258</v>
      </c>
      <c r="D1280" s="1">
        <v>0</v>
      </c>
      <c r="E1280" s="1" t="s">
        <v>1259</v>
      </c>
      <c r="F1280" s="1" t="s">
        <v>1260</v>
      </c>
      <c r="G1280" s="1">
        <v>0</v>
      </c>
      <c r="H1280" s="1">
        <v>0</v>
      </c>
      <c r="I1280" s="1" t="s">
        <v>33</v>
      </c>
      <c r="J1280" s="1" t="s">
        <v>1260</v>
      </c>
      <c r="K1280" s="1" t="s">
        <v>1260</v>
      </c>
      <c r="L1280" s="7">
        <v>45547</v>
      </c>
      <c r="M1280" s="1" t="s">
        <v>2076</v>
      </c>
      <c r="N1280" s="1" t="s">
        <v>2060</v>
      </c>
    </row>
    <row r="1281" spans="1:14" x14ac:dyDescent="0.3">
      <c r="A1281" s="6">
        <v>609261</v>
      </c>
      <c r="B1281" s="1" t="s">
        <v>2245</v>
      </c>
      <c r="C1281" s="1" t="s">
        <v>1258</v>
      </c>
      <c r="D1281" s="1">
        <v>0</v>
      </c>
      <c r="E1281" s="1" t="s">
        <v>1266</v>
      </c>
      <c r="F1281" s="1" t="s">
        <v>1324</v>
      </c>
      <c r="G1281" s="1">
        <v>1</v>
      </c>
      <c r="H1281" s="1">
        <v>1</v>
      </c>
      <c r="I1281" s="1" t="s">
        <v>33</v>
      </c>
      <c r="J1281" s="1" t="s">
        <v>1493</v>
      </c>
      <c r="K1281" s="1" t="s">
        <v>1262</v>
      </c>
      <c r="L1281" s="7">
        <v>45550</v>
      </c>
      <c r="M1281" s="1" t="s">
        <v>2078</v>
      </c>
      <c r="N1281" s="1" t="s">
        <v>2060</v>
      </c>
    </row>
    <row r="1282" spans="1:14" x14ac:dyDescent="0.3">
      <c r="A1282" s="6">
        <v>605607</v>
      </c>
      <c r="B1282" s="1" t="s">
        <v>2245</v>
      </c>
      <c r="C1282" s="1" t="s">
        <v>1258</v>
      </c>
      <c r="D1282" s="1">
        <v>0</v>
      </c>
      <c r="E1282" s="1" t="s">
        <v>1259</v>
      </c>
      <c r="F1282" s="1" t="s">
        <v>1260</v>
      </c>
      <c r="G1282" s="1">
        <v>0</v>
      </c>
      <c r="H1282" s="1">
        <v>0</v>
      </c>
      <c r="I1282" s="1" t="s">
        <v>33</v>
      </c>
      <c r="J1282" s="1" t="s">
        <v>1260</v>
      </c>
      <c r="K1282" s="1" t="s">
        <v>1260</v>
      </c>
      <c r="L1282" s="7">
        <v>45550</v>
      </c>
      <c r="M1282" s="1" t="s">
        <v>2078</v>
      </c>
      <c r="N1282" s="1" t="s">
        <v>2060</v>
      </c>
    </row>
    <row r="1283" spans="1:14" x14ac:dyDescent="0.3">
      <c r="A1283" s="6">
        <v>609263</v>
      </c>
      <c r="B1283" s="1" t="s">
        <v>2246</v>
      </c>
      <c r="C1283" s="1" t="s">
        <v>1258</v>
      </c>
      <c r="D1283" s="1">
        <v>0</v>
      </c>
      <c r="E1283" s="1" t="s">
        <v>1259</v>
      </c>
      <c r="F1283" s="1" t="s">
        <v>1260</v>
      </c>
      <c r="G1283" s="1">
        <v>0</v>
      </c>
      <c r="H1283" s="1">
        <v>0</v>
      </c>
      <c r="I1283" s="1" t="s">
        <v>33</v>
      </c>
      <c r="J1283" s="1" t="s">
        <v>1260</v>
      </c>
      <c r="K1283" s="1" t="s">
        <v>1260</v>
      </c>
      <c r="L1283" s="7">
        <v>45538</v>
      </c>
      <c r="M1283" s="1" t="s">
        <v>2070</v>
      </c>
      <c r="N1283" s="1" t="s">
        <v>2060</v>
      </c>
    </row>
    <row r="1284" spans="1:14" x14ac:dyDescent="0.3">
      <c r="A1284" s="6">
        <v>609265</v>
      </c>
      <c r="B1284" s="1" t="s">
        <v>2247</v>
      </c>
      <c r="C1284" s="1" t="s">
        <v>1258</v>
      </c>
      <c r="D1284" s="1">
        <v>0</v>
      </c>
      <c r="E1284" s="1" t="s">
        <v>1266</v>
      </c>
      <c r="F1284" s="1" t="s">
        <v>1485</v>
      </c>
      <c r="G1284" s="1">
        <v>0</v>
      </c>
      <c r="H1284" s="1">
        <v>1</v>
      </c>
      <c r="I1284" s="1" t="s">
        <v>33</v>
      </c>
      <c r="J1284" s="1" t="s">
        <v>1260</v>
      </c>
      <c r="K1284" s="1" t="s">
        <v>1260</v>
      </c>
      <c r="L1284" s="7">
        <v>45550</v>
      </c>
      <c r="M1284" s="1" t="s">
        <v>2078</v>
      </c>
      <c r="N1284" s="1" t="s">
        <v>2060</v>
      </c>
    </row>
    <row r="1285" spans="1:14" x14ac:dyDescent="0.3">
      <c r="A1285" s="6">
        <v>605456</v>
      </c>
      <c r="B1285" s="1" t="s">
        <v>2248</v>
      </c>
      <c r="C1285" s="1" t="s">
        <v>1258</v>
      </c>
      <c r="D1285" s="1">
        <v>0</v>
      </c>
      <c r="E1285" s="1" t="s">
        <v>1259</v>
      </c>
      <c r="F1285" s="1" t="s">
        <v>1260</v>
      </c>
      <c r="G1285" s="1">
        <v>0</v>
      </c>
      <c r="H1285" s="1">
        <v>0</v>
      </c>
      <c r="I1285" s="1" t="s">
        <v>33</v>
      </c>
      <c r="J1285" s="1" t="s">
        <v>1493</v>
      </c>
      <c r="K1285" s="1" t="s">
        <v>1262</v>
      </c>
      <c r="L1285" s="7">
        <v>45534</v>
      </c>
      <c r="M1285" s="1" t="s">
        <v>2070</v>
      </c>
      <c r="N1285" s="1" t="s">
        <v>2060</v>
      </c>
    </row>
    <row r="1286" spans="1:14" x14ac:dyDescent="0.3">
      <c r="A1286" s="6">
        <v>609781</v>
      </c>
      <c r="B1286" s="1" t="s">
        <v>2249</v>
      </c>
      <c r="C1286" s="1" t="s">
        <v>1258</v>
      </c>
      <c r="D1286" s="1">
        <v>0</v>
      </c>
      <c r="E1286" s="1" t="s">
        <v>1259</v>
      </c>
      <c r="F1286" s="1" t="s">
        <v>1260</v>
      </c>
      <c r="G1286" s="1">
        <v>0</v>
      </c>
      <c r="H1286" s="1">
        <v>0</v>
      </c>
      <c r="I1286" s="1" t="s">
        <v>33</v>
      </c>
      <c r="J1286" s="1" t="s">
        <v>1493</v>
      </c>
      <c r="K1286" s="1" t="s">
        <v>1262</v>
      </c>
      <c r="L1286" s="7">
        <v>45536</v>
      </c>
      <c r="M1286" s="1" t="s">
        <v>2066</v>
      </c>
      <c r="N1286" s="1" t="s">
        <v>2060</v>
      </c>
    </row>
    <row r="1287" spans="1:14" x14ac:dyDescent="0.3">
      <c r="A1287" s="6">
        <v>609379</v>
      </c>
      <c r="B1287" s="1" t="s">
        <v>2250</v>
      </c>
      <c r="C1287" s="1" t="s">
        <v>1258</v>
      </c>
      <c r="D1287" s="1">
        <v>0</v>
      </c>
      <c r="E1287" s="1" t="s">
        <v>1259</v>
      </c>
      <c r="F1287" s="1" t="s">
        <v>1260</v>
      </c>
      <c r="G1287" s="1">
        <v>0</v>
      </c>
      <c r="H1287" s="1">
        <v>0</v>
      </c>
      <c r="I1287" s="1" t="s">
        <v>33</v>
      </c>
      <c r="J1287" s="1" t="s">
        <v>1260</v>
      </c>
      <c r="K1287" s="1" t="s">
        <v>1260</v>
      </c>
      <c r="L1287" s="7">
        <v>45544</v>
      </c>
      <c r="M1287" s="1" t="s">
        <v>2078</v>
      </c>
      <c r="N1287" s="1" t="s">
        <v>2060</v>
      </c>
    </row>
    <row r="1288" spans="1:14" x14ac:dyDescent="0.3">
      <c r="A1288" s="6">
        <v>609271</v>
      </c>
      <c r="B1288" s="1" t="s">
        <v>2251</v>
      </c>
      <c r="C1288" s="1" t="s">
        <v>1258</v>
      </c>
      <c r="D1288" s="1">
        <v>0</v>
      </c>
      <c r="E1288" s="1" t="s">
        <v>1259</v>
      </c>
      <c r="F1288" s="1" t="s">
        <v>1260</v>
      </c>
      <c r="G1288" s="1">
        <v>0</v>
      </c>
      <c r="H1288" s="1">
        <v>0</v>
      </c>
      <c r="I1288" s="1" t="s">
        <v>33</v>
      </c>
      <c r="J1288" s="1" t="s">
        <v>1260</v>
      </c>
      <c r="K1288" s="1" t="s">
        <v>1260</v>
      </c>
      <c r="L1288" s="7">
        <v>45541</v>
      </c>
      <c r="M1288" s="1" t="s">
        <v>2059</v>
      </c>
      <c r="N1288" s="1" t="s">
        <v>2060</v>
      </c>
    </row>
    <row r="1289" spans="1:14" x14ac:dyDescent="0.3">
      <c r="A1289" s="6">
        <v>605782</v>
      </c>
      <c r="B1289" s="1" t="s">
        <v>2252</v>
      </c>
      <c r="C1289" s="1" t="s">
        <v>1258</v>
      </c>
      <c r="D1289" s="1">
        <v>0</v>
      </c>
      <c r="E1289" s="1" t="s">
        <v>1259</v>
      </c>
      <c r="F1289" s="1" t="s">
        <v>1260</v>
      </c>
      <c r="G1289" s="1">
        <v>0</v>
      </c>
      <c r="H1289" s="1">
        <v>0</v>
      </c>
      <c r="I1289" s="1" t="s">
        <v>33</v>
      </c>
      <c r="J1289" s="1" t="s">
        <v>1260</v>
      </c>
      <c r="K1289" s="1" t="s">
        <v>1260</v>
      </c>
      <c r="L1289" s="7">
        <v>45550</v>
      </c>
      <c r="M1289" s="1" t="s">
        <v>2066</v>
      </c>
      <c r="N1289" s="1" t="s">
        <v>2060</v>
      </c>
    </row>
    <row r="1290" spans="1:14" x14ac:dyDescent="0.3">
      <c r="A1290" s="6">
        <v>609274</v>
      </c>
      <c r="B1290" s="1" t="s">
        <v>2253</v>
      </c>
      <c r="C1290" s="1" t="s">
        <v>1258</v>
      </c>
      <c r="D1290" s="1">
        <v>0</v>
      </c>
      <c r="E1290" s="1" t="s">
        <v>1259</v>
      </c>
      <c r="F1290" s="1" t="s">
        <v>1260</v>
      </c>
      <c r="G1290" s="1">
        <v>0</v>
      </c>
      <c r="H1290" s="1">
        <v>0</v>
      </c>
      <c r="I1290" s="1" t="s">
        <v>33</v>
      </c>
      <c r="J1290" s="1" t="s">
        <v>1261</v>
      </c>
      <c r="K1290" s="1" t="s">
        <v>1262</v>
      </c>
      <c r="L1290" s="7">
        <v>45550</v>
      </c>
      <c r="M1290" s="1" t="s">
        <v>2066</v>
      </c>
      <c r="N1290" s="1" t="s">
        <v>2060</v>
      </c>
    </row>
    <row r="1291" spans="1:14" x14ac:dyDescent="0.3">
      <c r="A1291" s="6">
        <v>605190</v>
      </c>
      <c r="B1291" s="1" t="s">
        <v>2254</v>
      </c>
      <c r="C1291" s="1" t="s">
        <v>1258</v>
      </c>
      <c r="D1291" s="1">
        <v>0</v>
      </c>
      <c r="E1291" s="1" t="s">
        <v>1266</v>
      </c>
      <c r="F1291" s="1" t="s">
        <v>1267</v>
      </c>
      <c r="G1291" s="1">
        <v>2</v>
      </c>
      <c r="H1291" s="1">
        <v>0</v>
      </c>
      <c r="I1291" s="1" t="s">
        <v>33</v>
      </c>
      <c r="J1291" s="1" t="s">
        <v>1261</v>
      </c>
      <c r="K1291" s="1" t="s">
        <v>1262</v>
      </c>
      <c r="L1291" s="7">
        <v>45550</v>
      </c>
      <c r="M1291" s="1" t="s">
        <v>2066</v>
      </c>
      <c r="N1291" s="1" t="s">
        <v>2060</v>
      </c>
    </row>
    <row r="1292" spans="1:14" x14ac:dyDescent="0.3">
      <c r="A1292" s="6">
        <v>606345</v>
      </c>
      <c r="B1292" s="1" t="s">
        <v>2255</v>
      </c>
      <c r="C1292" s="1" t="s">
        <v>1258</v>
      </c>
      <c r="D1292" s="1">
        <v>0</v>
      </c>
      <c r="E1292" s="1" t="s">
        <v>1259</v>
      </c>
      <c r="F1292" s="1" t="s">
        <v>1260</v>
      </c>
      <c r="G1292" s="1">
        <v>0</v>
      </c>
      <c r="H1292" s="1">
        <v>0</v>
      </c>
      <c r="I1292" s="1" t="s">
        <v>33</v>
      </c>
      <c r="J1292" s="1" t="s">
        <v>1260</v>
      </c>
      <c r="K1292" s="1" t="s">
        <v>1260</v>
      </c>
      <c r="L1292" s="7">
        <v>45534</v>
      </c>
      <c r="M1292" s="1" t="s">
        <v>2078</v>
      </c>
      <c r="N1292" s="1" t="s">
        <v>2060</v>
      </c>
    </row>
    <row r="1293" spans="1:14" x14ac:dyDescent="0.3">
      <c r="A1293" s="6">
        <v>609275</v>
      </c>
      <c r="B1293" s="1" t="s">
        <v>2256</v>
      </c>
      <c r="C1293" s="1" t="s">
        <v>1258</v>
      </c>
      <c r="D1293" s="1">
        <v>0</v>
      </c>
      <c r="E1293" s="1" t="s">
        <v>1259</v>
      </c>
      <c r="F1293" s="1" t="s">
        <v>1260</v>
      </c>
      <c r="G1293" s="1">
        <v>0</v>
      </c>
      <c r="H1293" s="1">
        <v>0</v>
      </c>
      <c r="I1293" s="1" t="s">
        <v>33</v>
      </c>
      <c r="J1293" s="1" t="s">
        <v>1261</v>
      </c>
      <c r="K1293" s="1" t="s">
        <v>1262</v>
      </c>
      <c r="L1293" s="7">
        <v>45557</v>
      </c>
      <c r="M1293" s="1" t="s">
        <v>2059</v>
      </c>
      <c r="N1293" s="1" t="s">
        <v>2060</v>
      </c>
    </row>
    <row r="1294" spans="1:14" x14ac:dyDescent="0.3">
      <c r="A1294" s="6">
        <v>609276</v>
      </c>
      <c r="B1294" s="1" t="s">
        <v>2257</v>
      </c>
      <c r="C1294" s="1" t="s">
        <v>1258</v>
      </c>
      <c r="D1294" s="1">
        <v>0</v>
      </c>
      <c r="E1294" s="1" t="s">
        <v>1259</v>
      </c>
      <c r="F1294" s="1" t="s">
        <v>1260</v>
      </c>
      <c r="G1294" s="1">
        <v>0</v>
      </c>
      <c r="H1294" s="1">
        <v>0</v>
      </c>
      <c r="I1294" s="1" t="s">
        <v>33</v>
      </c>
      <c r="J1294" s="1" t="s">
        <v>1260</v>
      </c>
      <c r="K1294" s="1" t="s">
        <v>1260</v>
      </c>
      <c r="L1294" s="7">
        <v>45550</v>
      </c>
      <c r="M1294" s="1" t="s">
        <v>2059</v>
      </c>
      <c r="N1294" s="1" t="s">
        <v>2060</v>
      </c>
    </row>
    <row r="1295" spans="1:14" x14ac:dyDescent="0.3">
      <c r="A1295" s="6">
        <v>609279</v>
      </c>
      <c r="B1295" s="1" t="s">
        <v>2258</v>
      </c>
      <c r="C1295" s="1" t="s">
        <v>1258</v>
      </c>
      <c r="D1295" s="1">
        <v>0</v>
      </c>
      <c r="E1295" s="1" t="s">
        <v>1259</v>
      </c>
      <c r="F1295" s="1" t="s">
        <v>1260</v>
      </c>
      <c r="G1295" s="1">
        <v>0</v>
      </c>
      <c r="H1295" s="1">
        <v>0</v>
      </c>
      <c r="I1295" s="1" t="s">
        <v>33</v>
      </c>
      <c r="J1295" s="1" t="s">
        <v>1493</v>
      </c>
      <c r="K1295" s="1" t="s">
        <v>1262</v>
      </c>
      <c r="L1295" s="7">
        <v>45534</v>
      </c>
      <c r="M1295" s="1" t="s">
        <v>2070</v>
      </c>
      <c r="N1295" s="1" t="s">
        <v>2060</v>
      </c>
    </row>
    <row r="1296" spans="1:14" x14ac:dyDescent="0.3">
      <c r="A1296" s="6">
        <v>606083</v>
      </c>
      <c r="B1296" s="1" t="s">
        <v>2258</v>
      </c>
      <c r="C1296" s="1" t="s">
        <v>1258</v>
      </c>
      <c r="D1296" s="1">
        <v>0</v>
      </c>
      <c r="E1296" s="1" t="s">
        <v>1259</v>
      </c>
      <c r="F1296" s="1" t="s">
        <v>1260</v>
      </c>
      <c r="G1296" s="1">
        <v>0</v>
      </c>
      <c r="H1296" s="1">
        <v>0</v>
      </c>
      <c r="I1296" s="1" t="s">
        <v>33</v>
      </c>
      <c r="J1296" s="1" t="s">
        <v>1260</v>
      </c>
      <c r="K1296" s="1" t="s">
        <v>1260</v>
      </c>
      <c r="L1296" s="7">
        <v>45541</v>
      </c>
      <c r="M1296" s="1" t="s">
        <v>2066</v>
      </c>
      <c r="N1296" s="1" t="s">
        <v>2060</v>
      </c>
    </row>
    <row r="1297" spans="1:14" x14ac:dyDescent="0.3">
      <c r="A1297" s="6">
        <v>606835</v>
      </c>
      <c r="B1297" s="1" t="s">
        <v>2259</v>
      </c>
      <c r="C1297" s="1" t="s">
        <v>1258</v>
      </c>
      <c r="D1297" s="1">
        <v>0</v>
      </c>
      <c r="E1297" s="1" t="s">
        <v>1259</v>
      </c>
      <c r="F1297" s="1" t="s">
        <v>1260</v>
      </c>
      <c r="G1297" s="1">
        <v>0</v>
      </c>
      <c r="H1297" s="1">
        <v>0</v>
      </c>
      <c r="I1297" s="1" t="s">
        <v>33</v>
      </c>
      <c r="J1297" s="1" t="s">
        <v>1677</v>
      </c>
      <c r="K1297" s="1" t="s">
        <v>1262</v>
      </c>
      <c r="L1297" s="7">
        <v>45542</v>
      </c>
      <c r="M1297" s="1" t="s">
        <v>2063</v>
      </c>
      <c r="N1297" s="1" t="s">
        <v>2060</v>
      </c>
    </row>
    <row r="1298" spans="1:14" x14ac:dyDescent="0.3">
      <c r="A1298" s="6">
        <v>701167</v>
      </c>
      <c r="B1298" s="1" t="s">
        <v>2260</v>
      </c>
      <c r="C1298" s="1" t="s">
        <v>1258</v>
      </c>
      <c r="D1298" s="1">
        <v>0</v>
      </c>
      <c r="E1298" s="1" t="s">
        <v>1259</v>
      </c>
      <c r="F1298" s="1" t="s">
        <v>1260</v>
      </c>
      <c r="G1298" s="1">
        <v>0</v>
      </c>
      <c r="H1298" s="1">
        <v>0</v>
      </c>
      <c r="I1298" s="1" t="s">
        <v>33</v>
      </c>
      <c r="J1298" s="1" t="s">
        <v>1261</v>
      </c>
      <c r="K1298" s="1" t="s">
        <v>1262</v>
      </c>
      <c r="L1298" s="7">
        <v>45550</v>
      </c>
      <c r="M1298" s="1" t="s">
        <v>2066</v>
      </c>
      <c r="N1298" s="1" t="s">
        <v>2060</v>
      </c>
    </row>
    <row r="1299" spans="1:14" x14ac:dyDescent="0.3">
      <c r="A1299" s="6">
        <v>609369</v>
      </c>
      <c r="B1299" s="1" t="s">
        <v>2261</v>
      </c>
      <c r="C1299" s="1" t="s">
        <v>1258</v>
      </c>
      <c r="D1299" s="1">
        <v>0</v>
      </c>
      <c r="E1299" s="1" t="s">
        <v>1259</v>
      </c>
      <c r="F1299" s="1" t="s">
        <v>1260</v>
      </c>
      <c r="G1299" s="1">
        <v>0</v>
      </c>
      <c r="H1299" s="1">
        <v>0</v>
      </c>
      <c r="I1299" s="1" t="s">
        <v>33</v>
      </c>
      <c r="J1299" s="1" t="s">
        <v>1260</v>
      </c>
      <c r="K1299" s="1" t="s">
        <v>1260</v>
      </c>
      <c r="L1299" s="7">
        <v>45537</v>
      </c>
      <c r="M1299" s="1" t="s">
        <v>2059</v>
      </c>
      <c r="N1299" s="1" t="s">
        <v>2060</v>
      </c>
    </row>
    <row r="1300" spans="1:14" x14ac:dyDescent="0.3">
      <c r="A1300" s="6">
        <v>609284</v>
      </c>
      <c r="B1300" s="1" t="s">
        <v>2262</v>
      </c>
      <c r="C1300" s="1" t="s">
        <v>1258</v>
      </c>
      <c r="D1300" s="1">
        <v>0</v>
      </c>
      <c r="E1300" s="1" t="s">
        <v>1259</v>
      </c>
      <c r="F1300" s="1" t="s">
        <v>1260</v>
      </c>
      <c r="G1300" s="1">
        <v>0</v>
      </c>
      <c r="H1300" s="1">
        <v>0</v>
      </c>
      <c r="I1300" s="1" t="s">
        <v>33</v>
      </c>
      <c r="J1300" s="1" t="s">
        <v>1493</v>
      </c>
      <c r="K1300" s="1" t="s">
        <v>1262</v>
      </c>
      <c r="L1300" s="7">
        <v>45535</v>
      </c>
      <c r="M1300" s="1" t="s">
        <v>2066</v>
      </c>
      <c r="N1300" s="1" t="s">
        <v>2060</v>
      </c>
    </row>
    <row r="1301" spans="1:14" x14ac:dyDescent="0.3">
      <c r="A1301" s="6">
        <v>606011</v>
      </c>
      <c r="B1301" s="1" t="s">
        <v>2263</v>
      </c>
      <c r="C1301" s="1" t="s">
        <v>1258</v>
      </c>
      <c r="D1301" s="1">
        <v>0</v>
      </c>
      <c r="E1301" s="1" t="s">
        <v>1259</v>
      </c>
      <c r="F1301" s="1" t="s">
        <v>1260</v>
      </c>
      <c r="G1301" s="1">
        <v>0</v>
      </c>
      <c r="H1301" s="1">
        <v>0</v>
      </c>
      <c r="I1301" s="1" t="s">
        <v>33</v>
      </c>
      <c r="J1301" s="1" t="s">
        <v>1493</v>
      </c>
      <c r="K1301" s="1" t="s">
        <v>1262</v>
      </c>
      <c r="L1301" s="7">
        <v>45535</v>
      </c>
      <c r="M1301" s="1" t="s">
        <v>2066</v>
      </c>
      <c r="N1301" s="1" t="s">
        <v>2060</v>
      </c>
    </row>
    <row r="1302" spans="1:14" x14ac:dyDescent="0.3">
      <c r="A1302" s="6">
        <v>605911</v>
      </c>
      <c r="B1302" s="1" t="s">
        <v>2264</v>
      </c>
      <c r="C1302" s="1" t="s">
        <v>1258</v>
      </c>
      <c r="D1302" s="1">
        <v>0</v>
      </c>
      <c r="E1302" s="1" t="s">
        <v>1259</v>
      </c>
      <c r="F1302" s="1" t="s">
        <v>1260</v>
      </c>
      <c r="G1302" s="1">
        <v>0</v>
      </c>
      <c r="H1302" s="1">
        <v>0</v>
      </c>
      <c r="I1302" s="1" t="s">
        <v>33</v>
      </c>
      <c r="J1302" s="1" t="s">
        <v>1493</v>
      </c>
      <c r="K1302" s="1" t="s">
        <v>1262</v>
      </c>
      <c r="L1302" s="7">
        <v>45535</v>
      </c>
      <c r="M1302" s="1" t="s">
        <v>2070</v>
      </c>
      <c r="N1302" s="1" t="s">
        <v>2060</v>
      </c>
    </row>
    <row r="1303" spans="1:14" x14ac:dyDescent="0.3">
      <c r="A1303" s="6">
        <v>606478</v>
      </c>
      <c r="B1303" s="1" t="s">
        <v>2265</v>
      </c>
      <c r="C1303" s="1" t="s">
        <v>1258</v>
      </c>
      <c r="D1303" s="1">
        <v>0</v>
      </c>
      <c r="E1303" s="1" t="s">
        <v>1259</v>
      </c>
      <c r="F1303" s="1" t="s">
        <v>1260</v>
      </c>
      <c r="G1303" s="1">
        <v>0</v>
      </c>
      <c r="H1303" s="1">
        <v>0</v>
      </c>
      <c r="I1303" s="1" t="s">
        <v>33</v>
      </c>
      <c r="J1303" s="1" t="s">
        <v>1260</v>
      </c>
      <c r="K1303" s="1" t="s">
        <v>1260</v>
      </c>
      <c r="L1303" s="7">
        <v>45550</v>
      </c>
      <c r="M1303" s="1" t="s">
        <v>2076</v>
      </c>
      <c r="N1303" s="1" t="s">
        <v>2060</v>
      </c>
    </row>
    <row r="1304" spans="1:14" x14ac:dyDescent="0.3">
      <c r="A1304" s="6">
        <v>701137</v>
      </c>
      <c r="B1304" s="1" t="s">
        <v>2266</v>
      </c>
      <c r="C1304" s="1" t="s">
        <v>1258</v>
      </c>
      <c r="D1304" s="1">
        <v>0</v>
      </c>
      <c r="E1304" s="1" t="s">
        <v>1259</v>
      </c>
      <c r="F1304" s="1" t="s">
        <v>1260</v>
      </c>
      <c r="G1304" s="1">
        <v>0</v>
      </c>
      <c r="H1304" s="1">
        <v>0</v>
      </c>
      <c r="I1304" s="1" t="s">
        <v>33</v>
      </c>
      <c r="J1304" s="1" t="s">
        <v>1260</v>
      </c>
      <c r="K1304" s="1" t="s">
        <v>1260</v>
      </c>
      <c r="L1304" s="7">
        <v>45536</v>
      </c>
      <c r="M1304" s="1" t="s">
        <v>2072</v>
      </c>
      <c r="N1304" s="1" t="s">
        <v>2060</v>
      </c>
    </row>
    <row r="1305" spans="1:14" x14ac:dyDescent="0.3">
      <c r="A1305" s="6">
        <v>609289</v>
      </c>
      <c r="B1305" s="1" t="s">
        <v>2267</v>
      </c>
      <c r="C1305" s="1" t="s">
        <v>1258</v>
      </c>
      <c r="D1305" s="1">
        <v>0</v>
      </c>
      <c r="E1305" s="1" t="s">
        <v>1259</v>
      </c>
      <c r="F1305" s="1" t="s">
        <v>1260</v>
      </c>
      <c r="G1305" s="1">
        <v>0</v>
      </c>
      <c r="H1305" s="1">
        <v>0</v>
      </c>
      <c r="I1305" s="1" t="s">
        <v>33</v>
      </c>
      <c r="J1305" s="1" t="s">
        <v>1260</v>
      </c>
      <c r="K1305" s="1" t="s">
        <v>1260</v>
      </c>
      <c r="L1305" s="7">
        <v>45544</v>
      </c>
      <c r="M1305" s="1" t="s">
        <v>2070</v>
      </c>
      <c r="N1305" s="1" t="s">
        <v>2060</v>
      </c>
    </row>
    <row r="1306" spans="1:14" x14ac:dyDescent="0.3">
      <c r="A1306" s="6">
        <v>606119</v>
      </c>
      <c r="B1306" s="1" t="s">
        <v>2268</v>
      </c>
      <c r="C1306" s="1" t="s">
        <v>1258</v>
      </c>
      <c r="D1306" s="1">
        <v>0</v>
      </c>
      <c r="E1306" s="1" t="s">
        <v>1259</v>
      </c>
      <c r="F1306" s="1" t="s">
        <v>1260</v>
      </c>
      <c r="G1306" s="1">
        <v>0</v>
      </c>
      <c r="H1306" s="1">
        <v>0</v>
      </c>
      <c r="I1306" s="1" t="s">
        <v>33</v>
      </c>
      <c r="J1306" s="1" t="s">
        <v>1261</v>
      </c>
      <c r="K1306" s="1" t="s">
        <v>1262</v>
      </c>
      <c r="L1306" s="7">
        <v>45550</v>
      </c>
      <c r="M1306" s="1" t="s">
        <v>2072</v>
      </c>
      <c r="N1306" s="1" t="s">
        <v>2060</v>
      </c>
    </row>
    <row r="1307" spans="1:14" x14ac:dyDescent="0.3">
      <c r="A1307" s="6">
        <v>609290</v>
      </c>
      <c r="B1307" s="1" t="s">
        <v>2269</v>
      </c>
      <c r="C1307" s="1" t="s">
        <v>1258</v>
      </c>
      <c r="D1307" s="1">
        <v>0</v>
      </c>
      <c r="E1307" s="1" t="s">
        <v>1259</v>
      </c>
      <c r="F1307" s="1" t="s">
        <v>1260</v>
      </c>
      <c r="G1307" s="1">
        <v>0</v>
      </c>
      <c r="H1307" s="1">
        <v>0</v>
      </c>
      <c r="I1307" s="1" t="s">
        <v>33</v>
      </c>
      <c r="J1307" s="1" t="s">
        <v>1261</v>
      </c>
      <c r="K1307" s="1" t="s">
        <v>1262</v>
      </c>
      <c r="L1307" s="7">
        <v>45538</v>
      </c>
      <c r="M1307" s="1" t="s">
        <v>2072</v>
      </c>
      <c r="N1307" s="1" t="s">
        <v>2060</v>
      </c>
    </row>
    <row r="1308" spans="1:14" x14ac:dyDescent="0.3">
      <c r="A1308" s="6">
        <v>605897</v>
      </c>
      <c r="B1308" s="1" t="s">
        <v>2270</v>
      </c>
      <c r="C1308" s="1" t="s">
        <v>1258</v>
      </c>
      <c r="D1308" s="1">
        <v>0</v>
      </c>
      <c r="E1308" s="1" t="s">
        <v>1259</v>
      </c>
      <c r="F1308" s="1" t="s">
        <v>1260</v>
      </c>
      <c r="G1308" s="1">
        <v>0</v>
      </c>
      <c r="H1308" s="1">
        <v>0</v>
      </c>
      <c r="I1308" s="1" t="s">
        <v>33</v>
      </c>
      <c r="J1308" s="1" t="s">
        <v>1261</v>
      </c>
      <c r="K1308" s="1" t="s">
        <v>1262</v>
      </c>
      <c r="L1308" s="7">
        <v>45536</v>
      </c>
      <c r="M1308" s="1" t="s">
        <v>2072</v>
      </c>
      <c r="N1308" s="1" t="s">
        <v>2060</v>
      </c>
    </row>
    <row r="1309" spans="1:14" x14ac:dyDescent="0.3">
      <c r="A1309" s="6">
        <v>605884</v>
      </c>
      <c r="B1309" s="1" t="s">
        <v>2271</v>
      </c>
      <c r="C1309" s="1" t="s">
        <v>1258</v>
      </c>
      <c r="D1309" s="1">
        <v>0</v>
      </c>
      <c r="E1309" s="1" t="s">
        <v>1259</v>
      </c>
      <c r="F1309" s="1" t="s">
        <v>1260</v>
      </c>
      <c r="G1309" s="1">
        <v>0</v>
      </c>
      <c r="H1309" s="1">
        <v>0</v>
      </c>
      <c r="I1309" s="1" t="s">
        <v>33</v>
      </c>
      <c r="J1309" s="1" t="s">
        <v>1261</v>
      </c>
      <c r="K1309" s="1" t="s">
        <v>1262</v>
      </c>
      <c r="L1309" s="7">
        <v>45550</v>
      </c>
      <c r="M1309" s="1" t="s">
        <v>2066</v>
      </c>
      <c r="N1309" s="1" t="s">
        <v>2060</v>
      </c>
    </row>
    <row r="1310" spans="1:14" x14ac:dyDescent="0.3">
      <c r="A1310" s="6">
        <v>609291</v>
      </c>
      <c r="B1310" s="1" t="s">
        <v>2272</v>
      </c>
      <c r="C1310" s="1" t="s">
        <v>1258</v>
      </c>
      <c r="D1310" s="1">
        <v>0</v>
      </c>
      <c r="E1310" s="1" t="s">
        <v>1259</v>
      </c>
      <c r="F1310" s="1" t="s">
        <v>1260</v>
      </c>
      <c r="G1310" s="1">
        <v>0</v>
      </c>
      <c r="H1310" s="1">
        <v>0</v>
      </c>
      <c r="I1310" s="1" t="s">
        <v>33</v>
      </c>
      <c r="J1310" s="1" t="s">
        <v>1260</v>
      </c>
      <c r="K1310" s="1" t="s">
        <v>1260</v>
      </c>
      <c r="L1310" s="7">
        <v>45550</v>
      </c>
      <c r="M1310" s="1" t="s">
        <v>2063</v>
      </c>
      <c r="N1310" s="1" t="s">
        <v>2060</v>
      </c>
    </row>
    <row r="1311" spans="1:14" x14ac:dyDescent="0.3">
      <c r="A1311" s="6">
        <v>606178</v>
      </c>
      <c r="B1311" s="1" t="s">
        <v>2273</v>
      </c>
      <c r="C1311" s="1" t="s">
        <v>1258</v>
      </c>
      <c r="D1311" s="1">
        <v>0</v>
      </c>
      <c r="E1311" s="1" t="s">
        <v>1259</v>
      </c>
      <c r="F1311" s="1" t="s">
        <v>1260</v>
      </c>
      <c r="G1311" s="1">
        <v>0</v>
      </c>
      <c r="H1311" s="1">
        <v>0</v>
      </c>
      <c r="I1311" s="1" t="s">
        <v>33</v>
      </c>
      <c r="J1311" s="1" t="s">
        <v>1677</v>
      </c>
      <c r="K1311" s="1" t="s">
        <v>1262</v>
      </c>
      <c r="L1311" s="7">
        <v>45539</v>
      </c>
      <c r="M1311" s="1" t="s">
        <v>2063</v>
      </c>
      <c r="N1311" s="1" t="s">
        <v>2060</v>
      </c>
    </row>
    <row r="1312" spans="1:14" x14ac:dyDescent="0.3">
      <c r="A1312" s="6">
        <v>609779</v>
      </c>
      <c r="B1312" s="1" t="s">
        <v>2274</v>
      </c>
      <c r="C1312" s="1" t="s">
        <v>1258</v>
      </c>
      <c r="D1312" s="1">
        <v>0</v>
      </c>
      <c r="E1312" s="1" t="s">
        <v>1259</v>
      </c>
      <c r="F1312" s="1" t="s">
        <v>1260</v>
      </c>
      <c r="G1312" s="1">
        <v>0</v>
      </c>
      <c r="H1312" s="1">
        <v>0</v>
      </c>
      <c r="I1312" s="1" t="s">
        <v>33</v>
      </c>
      <c r="J1312" s="1" t="s">
        <v>1260</v>
      </c>
      <c r="K1312" s="1" t="s">
        <v>1260</v>
      </c>
      <c r="L1312" s="7">
        <v>45535</v>
      </c>
      <c r="M1312" s="1" t="s">
        <v>2078</v>
      </c>
      <c r="N1312" s="1" t="s">
        <v>2060</v>
      </c>
    </row>
    <row r="1313" spans="1:14" x14ac:dyDescent="0.3">
      <c r="A1313" s="6">
        <v>609297</v>
      </c>
      <c r="B1313" s="1" t="s">
        <v>2275</v>
      </c>
      <c r="C1313" s="1" t="s">
        <v>1258</v>
      </c>
      <c r="D1313" s="1">
        <v>0</v>
      </c>
      <c r="E1313" s="1" t="s">
        <v>1259</v>
      </c>
      <c r="F1313" s="1" t="s">
        <v>1260</v>
      </c>
      <c r="G1313" s="1">
        <v>0</v>
      </c>
      <c r="H1313" s="1">
        <v>0</v>
      </c>
      <c r="I1313" s="1" t="s">
        <v>33</v>
      </c>
      <c r="J1313" s="1" t="s">
        <v>1260</v>
      </c>
      <c r="K1313" s="1" t="s">
        <v>1260</v>
      </c>
      <c r="L1313" s="7">
        <v>45538</v>
      </c>
      <c r="M1313" s="1" t="s">
        <v>2076</v>
      </c>
      <c r="N1313" s="1" t="s">
        <v>2060</v>
      </c>
    </row>
    <row r="1314" spans="1:14" x14ac:dyDescent="0.3">
      <c r="A1314" s="6">
        <v>701507</v>
      </c>
      <c r="B1314" s="1" t="s">
        <v>2276</v>
      </c>
      <c r="C1314" s="1" t="s">
        <v>1258</v>
      </c>
      <c r="D1314" s="1">
        <v>0</v>
      </c>
      <c r="E1314" s="1" t="s">
        <v>1259</v>
      </c>
      <c r="F1314" s="1" t="s">
        <v>1260</v>
      </c>
      <c r="G1314" s="1">
        <v>0</v>
      </c>
      <c r="H1314" s="1">
        <v>0</v>
      </c>
      <c r="I1314" s="1" t="s">
        <v>33</v>
      </c>
      <c r="J1314" s="1" t="s">
        <v>1493</v>
      </c>
      <c r="K1314" s="1" t="s">
        <v>1262</v>
      </c>
      <c r="L1314" s="7">
        <v>45537</v>
      </c>
      <c r="M1314" s="1" t="s">
        <v>2076</v>
      </c>
      <c r="N1314" s="1" t="s">
        <v>2060</v>
      </c>
    </row>
    <row r="1315" spans="1:14" x14ac:dyDescent="0.3">
      <c r="A1315" s="6">
        <v>605189</v>
      </c>
      <c r="B1315" s="1" t="s">
        <v>2277</v>
      </c>
      <c r="C1315" s="1" t="s">
        <v>1258</v>
      </c>
      <c r="D1315" s="1" t="s">
        <v>1328</v>
      </c>
      <c r="E1315" s="1" t="s">
        <v>1266</v>
      </c>
      <c r="F1315" s="1" t="s">
        <v>1267</v>
      </c>
      <c r="G1315" s="1">
        <v>3</v>
      </c>
      <c r="H1315" s="1">
        <v>0</v>
      </c>
      <c r="I1315" s="1" t="s">
        <v>33</v>
      </c>
      <c r="J1315" s="1" t="s">
        <v>1261</v>
      </c>
      <c r="K1315" s="1" t="s">
        <v>1262</v>
      </c>
      <c r="L1315" s="7">
        <v>45539</v>
      </c>
      <c r="M1315" s="1" t="s">
        <v>2076</v>
      </c>
      <c r="N1315" s="1" t="s">
        <v>2060</v>
      </c>
    </row>
    <row r="1316" spans="1:14" x14ac:dyDescent="0.3">
      <c r="A1316" s="6">
        <v>609300</v>
      </c>
      <c r="B1316" s="1" t="s">
        <v>2277</v>
      </c>
      <c r="C1316" s="1" t="s">
        <v>1258</v>
      </c>
      <c r="D1316" s="1">
        <v>0</v>
      </c>
      <c r="E1316" s="1" t="s">
        <v>1266</v>
      </c>
      <c r="F1316" s="1" t="s">
        <v>1324</v>
      </c>
      <c r="G1316" s="1">
        <v>2</v>
      </c>
      <c r="H1316" s="1">
        <v>1</v>
      </c>
      <c r="I1316" s="1" t="s">
        <v>33</v>
      </c>
      <c r="J1316" s="1" t="s">
        <v>1261</v>
      </c>
      <c r="K1316" s="1" t="s">
        <v>1262</v>
      </c>
      <c r="L1316" s="7">
        <v>45539</v>
      </c>
      <c r="M1316" s="1" t="s">
        <v>2076</v>
      </c>
      <c r="N1316" s="1" t="s">
        <v>2060</v>
      </c>
    </row>
    <row r="1317" spans="1:14" x14ac:dyDescent="0.3">
      <c r="A1317" s="6">
        <v>609356</v>
      </c>
      <c r="B1317" s="1" t="s">
        <v>2278</v>
      </c>
      <c r="C1317" s="1" t="s">
        <v>1258</v>
      </c>
      <c r="D1317" s="1">
        <v>0</v>
      </c>
      <c r="E1317" s="1" t="s">
        <v>1259</v>
      </c>
      <c r="F1317" s="1" t="s">
        <v>1260</v>
      </c>
      <c r="G1317" s="1">
        <v>0</v>
      </c>
      <c r="H1317" s="1">
        <v>0</v>
      </c>
      <c r="I1317" s="1" t="s">
        <v>33</v>
      </c>
      <c r="J1317" s="1" t="s">
        <v>1261</v>
      </c>
      <c r="K1317" s="1" t="s">
        <v>1262</v>
      </c>
      <c r="L1317" s="7">
        <v>45550</v>
      </c>
      <c r="M1317" s="1" t="s">
        <v>2059</v>
      </c>
      <c r="N1317" s="1" t="s">
        <v>2060</v>
      </c>
    </row>
    <row r="1318" spans="1:14" x14ac:dyDescent="0.3">
      <c r="A1318" s="6">
        <v>605645</v>
      </c>
      <c r="B1318" s="1" t="s">
        <v>2279</v>
      </c>
      <c r="C1318" s="1" t="s">
        <v>1258</v>
      </c>
      <c r="D1318" s="1">
        <v>0</v>
      </c>
      <c r="E1318" s="1" t="s">
        <v>1259</v>
      </c>
      <c r="F1318" s="1" t="s">
        <v>1260</v>
      </c>
      <c r="G1318" s="1">
        <v>0</v>
      </c>
      <c r="H1318" s="1">
        <v>0</v>
      </c>
      <c r="I1318" s="1" t="s">
        <v>33</v>
      </c>
      <c r="J1318" s="1" t="s">
        <v>1260</v>
      </c>
      <c r="K1318" s="1" t="s">
        <v>1260</v>
      </c>
      <c r="L1318" s="7">
        <v>45536</v>
      </c>
      <c r="M1318" s="1" t="s">
        <v>2059</v>
      </c>
      <c r="N1318" s="1" t="s">
        <v>2060</v>
      </c>
    </row>
    <row r="1319" spans="1:14" x14ac:dyDescent="0.3">
      <c r="A1319" s="6">
        <v>609307</v>
      </c>
      <c r="B1319" s="1" t="s">
        <v>2279</v>
      </c>
      <c r="C1319" s="1" t="s">
        <v>1258</v>
      </c>
      <c r="D1319" s="1">
        <v>0</v>
      </c>
      <c r="E1319" s="1" t="s">
        <v>1259</v>
      </c>
      <c r="F1319" s="1" t="s">
        <v>1260</v>
      </c>
      <c r="G1319" s="1">
        <v>0</v>
      </c>
      <c r="H1319" s="1">
        <v>0</v>
      </c>
      <c r="I1319" s="1" t="s">
        <v>33</v>
      </c>
      <c r="J1319" s="1" t="s">
        <v>1261</v>
      </c>
      <c r="K1319" s="1" t="s">
        <v>1262</v>
      </c>
      <c r="L1319" s="7">
        <v>45536</v>
      </c>
      <c r="M1319" s="1" t="s">
        <v>2059</v>
      </c>
      <c r="N1319" s="1" t="s">
        <v>2060</v>
      </c>
    </row>
    <row r="1320" spans="1:14" x14ac:dyDescent="0.3">
      <c r="A1320" s="6">
        <v>606474</v>
      </c>
      <c r="B1320" s="1" t="s">
        <v>2280</v>
      </c>
      <c r="C1320" s="1" t="s">
        <v>1258</v>
      </c>
      <c r="D1320" s="1">
        <v>0</v>
      </c>
      <c r="E1320" s="1" t="s">
        <v>1259</v>
      </c>
      <c r="F1320" s="1" t="s">
        <v>1260</v>
      </c>
      <c r="G1320" s="1">
        <v>0</v>
      </c>
      <c r="H1320" s="1">
        <v>0</v>
      </c>
      <c r="I1320" s="1" t="s">
        <v>33</v>
      </c>
      <c r="J1320" s="1" t="s">
        <v>1493</v>
      </c>
      <c r="K1320" s="1" t="s">
        <v>1262</v>
      </c>
      <c r="L1320" s="7">
        <v>45543</v>
      </c>
      <c r="M1320" s="1" t="s">
        <v>2070</v>
      </c>
      <c r="N1320" s="1" t="s">
        <v>2060</v>
      </c>
    </row>
    <row r="1321" spans="1:14" x14ac:dyDescent="0.3">
      <c r="A1321" s="6">
        <v>609314</v>
      </c>
      <c r="B1321" s="1" t="s">
        <v>2281</v>
      </c>
      <c r="C1321" s="1" t="s">
        <v>1258</v>
      </c>
      <c r="D1321" s="1">
        <v>0</v>
      </c>
      <c r="E1321" s="1" t="s">
        <v>1259</v>
      </c>
      <c r="F1321" s="1" t="s">
        <v>1260</v>
      </c>
      <c r="G1321" s="1">
        <v>0</v>
      </c>
      <c r="H1321" s="1">
        <v>0</v>
      </c>
      <c r="I1321" s="1" t="s">
        <v>33</v>
      </c>
      <c r="J1321" s="1" t="s">
        <v>1493</v>
      </c>
      <c r="K1321" s="1" t="s">
        <v>1262</v>
      </c>
      <c r="L1321" s="7">
        <v>45540</v>
      </c>
      <c r="M1321" s="1" t="s">
        <v>2070</v>
      </c>
      <c r="N1321" s="1" t="s">
        <v>2060</v>
      </c>
    </row>
    <row r="1322" spans="1:14" x14ac:dyDescent="0.3">
      <c r="A1322" s="6">
        <v>609594</v>
      </c>
      <c r="B1322" s="1" t="s">
        <v>2282</v>
      </c>
      <c r="C1322" s="1" t="s">
        <v>1258</v>
      </c>
      <c r="D1322" s="1">
        <v>0</v>
      </c>
      <c r="E1322" s="1" t="s">
        <v>1259</v>
      </c>
      <c r="F1322" s="1" t="s">
        <v>1260</v>
      </c>
      <c r="G1322" s="1">
        <v>0</v>
      </c>
      <c r="H1322" s="1">
        <v>0</v>
      </c>
      <c r="I1322" s="1" t="s">
        <v>33</v>
      </c>
      <c r="J1322" s="1" t="s">
        <v>1493</v>
      </c>
      <c r="K1322" s="1" t="s">
        <v>1262</v>
      </c>
      <c r="L1322" s="7">
        <v>45542</v>
      </c>
      <c r="M1322" s="1" t="s">
        <v>2059</v>
      </c>
      <c r="N1322" s="1" t="s">
        <v>2060</v>
      </c>
    </row>
    <row r="1323" spans="1:14" x14ac:dyDescent="0.3">
      <c r="A1323" s="6">
        <v>609382</v>
      </c>
      <c r="B1323" s="1" t="s">
        <v>2283</v>
      </c>
      <c r="C1323" s="1" t="s">
        <v>1258</v>
      </c>
      <c r="D1323" s="1">
        <v>0</v>
      </c>
      <c r="E1323" s="1" t="s">
        <v>1259</v>
      </c>
      <c r="F1323" s="1" t="s">
        <v>1260</v>
      </c>
      <c r="G1323" s="1">
        <v>0</v>
      </c>
      <c r="H1323" s="1">
        <v>0</v>
      </c>
      <c r="I1323" s="1" t="s">
        <v>33</v>
      </c>
      <c r="J1323" s="1" t="s">
        <v>1260</v>
      </c>
      <c r="K1323" s="1" t="s">
        <v>1260</v>
      </c>
      <c r="L1323" s="7">
        <v>45541</v>
      </c>
      <c r="M1323" s="1" t="s">
        <v>2078</v>
      </c>
      <c r="N1323" s="1" t="s">
        <v>2060</v>
      </c>
    </row>
    <row r="1324" spans="1:14" x14ac:dyDescent="0.3">
      <c r="A1324" s="6">
        <v>701826</v>
      </c>
      <c r="B1324" s="1" t="s">
        <v>2284</v>
      </c>
      <c r="C1324" s="1" t="s">
        <v>1258</v>
      </c>
      <c r="D1324" s="1">
        <v>0</v>
      </c>
      <c r="E1324" s="1" t="s">
        <v>1259</v>
      </c>
      <c r="F1324" s="1" t="s">
        <v>1260</v>
      </c>
      <c r="G1324" s="1">
        <v>0</v>
      </c>
      <c r="H1324" s="1">
        <v>0</v>
      </c>
      <c r="I1324" s="1" t="s">
        <v>33</v>
      </c>
      <c r="J1324" s="1" t="s">
        <v>1260</v>
      </c>
      <c r="K1324" s="1" t="s">
        <v>1260</v>
      </c>
      <c r="L1324" s="7">
        <v>45554</v>
      </c>
      <c r="M1324" s="9" t="s">
        <v>2070</v>
      </c>
      <c r="N1324" s="30" t="s">
        <v>2060</v>
      </c>
    </row>
    <row r="1325" spans="1:14" x14ac:dyDescent="0.3">
      <c r="A1325" s="6">
        <v>609782</v>
      </c>
      <c r="B1325" s="1" t="s">
        <v>2285</v>
      </c>
      <c r="C1325" s="1" t="s">
        <v>1258</v>
      </c>
      <c r="D1325" s="1">
        <v>0</v>
      </c>
      <c r="E1325" s="1" t="s">
        <v>1259</v>
      </c>
      <c r="F1325" s="1" t="s">
        <v>1260</v>
      </c>
      <c r="G1325" s="1">
        <v>0</v>
      </c>
      <c r="H1325" s="1">
        <v>0</v>
      </c>
      <c r="I1325" s="1" t="s">
        <v>33</v>
      </c>
      <c r="J1325" s="1" t="s">
        <v>1493</v>
      </c>
      <c r="K1325" s="1" t="s">
        <v>1262</v>
      </c>
      <c r="L1325" s="7">
        <v>45535</v>
      </c>
      <c r="M1325" s="1" t="s">
        <v>2066</v>
      </c>
      <c r="N1325" s="1" t="s">
        <v>2060</v>
      </c>
    </row>
    <row r="1326" spans="1:14" x14ac:dyDescent="0.3">
      <c r="A1326" s="6">
        <v>609332</v>
      </c>
      <c r="B1326" s="1" t="s">
        <v>2286</v>
      </c>
      <c r="C1326" s="1" t="s">
        <v>1258</v>
      </c>
      <c r="D1326" s="1">
        <v>0</v>
      </c>
      <c r="E1326" s="1" t="s">
        <v>1259</v>
      </c>
      <c r="F1326" s="1" t="s">
        <v>1260</v>
      </c>
      <c r="G1326" s="1">
        <v>0</v>
      </c>
      <c r="H1326" s="1">
        <v>0</v>
      </c>
      <c r="I1326" s="1" t="s">
        <v>33</v>
      </c>
      <c r="J1326" s="1" t="s">
        <v>1261</v>
      </c>
      <c r="K1326" s="1" t="s">
        <v>1262</v>
      </c>
      <c r="L1326" s="7">
        <v>45549</v>
      </c>
      <c r="M1326" s="1" t="s">
        <v>2076</v>
      </c>
      <c r="N1326" s="1" t="s">
        <v>2060</v>
      </c>
    </row>
    <row r="1327" spans="1:14" x14ac:dyDescent="0.3">
      <c r="A1327" s="6">
        <v>605722</v>
      </c>
      <c r="B1327" s="1" t="s">
        <v>2287</v>
      </c>
      <c r="C1327" s="1" t="s">
        <v>1258</v>
      </c>
      <c r="D1327" s="1">
        <v>0</v>
      </c>
      <c r="E1327" s="1" t="s">
        <v>1259</v>
      </c>
      <c r="F1327" s="1" t="s">
        <v>1260</v>
      </c>
      <c r="G1327" s="1">
        <v>0</v>
      </c>
      <c r="H1327" s="1">
        <v>0</v>
      </c>
      <c r="I1327" s="1" t="s">
        <v>33</v>
      </c>
      <c r="J1327" s="1" t="s">
        <v>1260</v>
      </c>
      <c r="K1327" s="1" t="s">
        <v>1260</v>
      </c>
      <c r="L1327" s="7">
        <v>45543</v>
      </c>
      <c r="M1327" s="1" t="s">
        <v>2059</v>
      </c>
      <c r="N1327" s="1" t="s">
        <v>2060</v>
      </c>
    </row>
    <row r="1328" spans="1:14" x14ac:dyDescent="0.3">
      <c r="A1328" s="6">
        <v>605400</v>
      </c>
      <c r="B1328" s="1" t="s">
        <v>2288</v>
      </c>
      <c r="C1328" s="1" t="s">
        <v>1258</v>
      </c>
      <c r="D1328" s="1" t="s">
        <v>1328</v>
      </c>
      <c r="E1328" s="1" t="s">
        <v>1266</v>
      </c>
      <c r="F1328" s="1" t="s">
        <v>1267</v>
      </c>
      <c r="G1328" s="1">
        <v>1</v>
      </c>
      <c r="H1328" s="1">
        <v>0</v>
      </c>
      <c r="I1328" s="1" t="s">
        <v>33</v>
      </c>
      <c r="J1328" s="1" t="s">
        <v>1493</v>
      </c>
      <c r="K1328" s="1" t="s">
        <v>1262</v>
      </c>
      <c r="L1328" s="7">
        <v>45541</v>
      </c>
      <c r="M1328" s="1" t="s">
        <v>2066</v>
      </c>
      <c r="N1328" s="1" t="s">
        <v>2060</v>
      </c>
    </row>
    <row r="1329" spans="1:14" x14ac:dyDescent="0.3">
      <c r="A1329" s="6">
        <v>609338</v>
      </c>
      <c r="B1329" s="1" t="s">
        <v>2288</v>
      </c>
      <c r="C1329" s="1" t="s">
        <v>1258</v>
      </c>
      <c r="D1329" s="1">
        <v>0</v>
      </c>
      <c r="E1329" s="1" t="s">
        <v>1259</v>
      </c>
      <c r="F1329" s="1" t="s">
        <v>1260</v>
      </c>
      <c r="G1329" s="1">
        <v>0</v>
      </c>
      <c r="H1329" s="1">
        <v>0</v>
      </c>
      <c r="I1329" s="1" t="s">
        <v>33</v>
      </c>
      <c r="J1329" s="1" t="s">
        <v>1493</v>
      </c>
      <c r="K1329" s="1" t="s">
        <v>1262</v>
      </c>
      <c r="L1329" s="7">
        <v>45556</v>
      </c>
      <c r="M1329" s="1" t="s">
        <v>2066</v>
      </c>
      <c r="N1329" s="1" t="s">
        <v>2060</v>
      </c>
    </row>
    <row r="1330" spans="1:14" x14ac:dyDescent="0.3">
      <c r="A1330" s="6">
        <v>609339</v>
      </c>
      <c r="B1330" s="1" t="s">
        <v>2289</v>
      </c>
      <c r="C1330" s="1" t="s">
        <v>1258</v>
      </c>
      <c r="D1330" s="1">
        <v>0</v>
      </c>
      <c r="E1330" s="1" t="s">
        <v>1259</v>
      </c>
      <c r="F1330" s="1" t="s">
        <v>1260</v>
      </c>
      <c r="G1330" s="1">
        <v>0</v>
      </c>
      <c r="H1330" s="1">
        <v>0</v>
      </c>
      <c r="I1330" s="1" t="s">
        <v>33</v>
      </c>
      <c r="J1330" s="1" t="s">
        <v>1493</v>
      </c>
      <c r="K1330" s="1" t="s">
        <v>1262</v>
      </c>
      <c r="L1330" s="7">
        <v>45541</v>
      </c>
      <c r="M1330" s="1" t="s">
        <v>2066</v>
      </c>
      <c r="N1330" s="1" t="s">
        <v>2060</v>
      </c>
    </row>
    <row r="1331" spans="1:14" x14ac:dyDescent="0.3">
      <c r="A1331" s="6">
        <v>701252</v>
      </c>
      <c r="B1331" s="1" t="s">
        <v>2290</v>
      </c>
      <c r="C1331" s="1" t="s">
        <v>1258</v>
      </c>
      <c r="D1331" s="1">
        <v>0</v>
      </c>
      <c r="E1331" s="1" t="s">
        <v>1259</v>
      </c>
      <c r="F1331" s="1" t="s">
        <v>1260</v>
      </c>
      <c r="G1331" s="1">
        <v>0</v>
      </c>
      <c r="H1331" s="1">
        <v>0</v>
      </c>
      <c r="I1331" s="1" t="s">
        <v>33</v>
      </c>
      <c r="J1331" s="1" t="s">
        <v>1261</v>
      </c>
      <c r="K1331" s="1" t="s">
        <v>1262</v>
      </c>
      <c r="L1331" s="7">
        <v>45543</v>
      </c>
      <c r="M1331" s="1" t="s">
        <v>2076</v>
      </c>
      <c r="N1331" s="1" t="s">
        <v>2060</v>
      </c>
    </row>
    <row r="1332" spans="1:14" x14ac:dyDescent="0.3">
      <c r="A1332" s="6">
        <v>609368</v>
      </c>
      <c r="B1332" s="1" t="s">
        <v>2290</v>
      </c>
      <c r="C1332" s="1" t="s">
        <v>1258</v>
      </c>
      <c r="D1332" s="1">
        <v>0</v>
      </c>
      <c r="E1332" s="1" t="s">
        <v>1259</v>
      </c>
      <c r="F1332" s="1" t="s">
        <v>1260</v>
      </c>
      <c r="G1332" s="1">
        <v>0</v>
      </c>
      <c r="H1332" s="1">
        <v>0</v>
      </c>
      <c r="I1332" s="1" t="s">
        <v>33</v>
      </c>
      <c r="J1332" s="1" t="s">
        <v>1260</v>
      </c>
      <c r="K1332" s="1" t="s">
        <v>1260</v>
      </c>
      <c r="L1332" s="7">
        <v>45543</v>
      </c>
      <c r="M1332" s="1" t="s">
        <v>2076</v>
      </c>
      <c r="N1332" s="1" t="s">
        <v>2060</v>
      </c>
    </row>
    <row r="1333" spans="1:14" x14ac:dyDescent="0.3">
      <c r="A1333" s="6">
        <v>606214</v>
      </c>
      <c r="B1333" s="1" t="s">
        <v>2291</v>
      </c>
      <c r="C1333" s="1" t="s">
        <v>1258</v>
      </c>
      <c r="D1333" s="1">
        <v>0</v>
      </c>
      <c r="E1333" s="1" t="s">
        <v>1259</v>
      </c>
      <c r="F1333" s="1" t="s">
        <v>1260</v>
      </c>
      <c r="G1333" s="1">
        <v>0</v>
      </c>
      <c r="H1333" s="1">
        <v>0</v>
      </c>
      <c r="I1333" s="1" t="s">
        <v>33</v>
      </c>
      <c r="J1333" s="1" t="s">
        <v>1493</v>
      </c>
      <c r="K1333" s="1" t="s">
        <v>1262</v>
      </c>
      <c r="L1333" s="7">
        <v>45540</v>
      </c>
      <c r="M1333" s="1" t="s">
        <v>2059</v>
      </c>
      <c r="N1333" s="1" t="s">
        <v>2060</v>
      </c>
    </row>
    <row r="1334" spans="1:14" x14ac:dyDescent="0.3">
      <c r="A1334" s="6">
        <v>606900</v>
      </c>
      <c r="B1334" s="1" t="s">
        <v>2292</v>
      </c>
      <c r="C1334" s="1" t="s">
        <v>1258</v>
      </c>
      <c r="D1334" s="1">
        <v>0</v>
      </c>
      <c r="E1334" s="1" t="s">
        <v>1259</v>
      </c>
      <c r="F1334" s="1" t="s">
        <v>1260</v>
      </c>
      <c r="G1334" s="1">
        <v>0</v>
      </c>
      <c r="H1334" s="1">
        <v>0</v>
      </c>
      <c r="I1334" s="1" t="s">
        <v>33</v>
      </c>
      <c r="J1334" s="1" t="s">
        <v>1261</v>
      </c>
      <c r="K1334" s="1" t="s">
        <v>1262</v>
      </c>
      <c r="L1334" s="7">
        <v>45534</v>
      </c>
      <c r="M1334" s="1" t="s">
        <v>2066</v>
      </c>
      <c r="N1334" s="1" t="s">
        <v>2060</v>
      </c>
    </row>
    <row r="1335" spans="1:14" x14ac:dyDescent="0.3">
      <c r="A1335" s="6">
        <v>609962</v>
      </c>
      <c r="B1335" s="1" t="s">
        <v>2293</v>
      </c>
      <c r="C1335" s="1" t="s">
        <v>1258</v>
      </c>
      <c r="D1335" s="1">
        <v>0</v>
      </c>
      <c r="E1335" s="1" t="s">
        <v>1259</v>
      </c>
      <c r="F1335" s="1" t="s">
        <v>1260</v>
      </c>
      <c r="G1335" s="1">
        <v>0</v>
      </c>
      <c r="H1335" s="1">
        <v>0</v>
      </c>
      <c r="I1335" s="1" t="s">
        <v>33</v>
      </c>
      <c r="J1335" s="1" t="s">
        <v>1261</v>
      </c>
      <c r="K1335" s="1" t="s">
        <v>1262</v>
      </c>
      <c r="L1335" s="7">
        <v>45534</v>
      </c>
      <c r="M1335" s="1" t="s">
        <v>2066</v>
      </c>
      <c r="N1335" s="1" t="s">
        <v>2060</v>
      </c>
    </row>
    <row r="1336" spans="1:14" x14ac:dyDescent="0.3">
      <c r="A1336" s="6">
        <v>701512</v>
      </c>
      <c r="B1336" s="1" t="s">
        <v>2294</v>
      </c>
      <c r="C1336" s="1" t="s">
        <v>1258</v>
      </c>
      <c r="D1336" s="1">
        <v>0</v>
      </c>
      <c r="E1336" s="1" t="s">
        <v>1259</v>
      </c>
      <c r="F1336" s="1" t="s">
        <v>1260</v>
      </c>
      <c r="G1336" s="1">
        <v>0</v>
      </c>
      <c r="H1336" s="1">
        <v>0</v>
      </c>
      <c r="I1336" s="1" t="s">
        <v>33</v>
      </c>
      <c r="J1336" s="1" t="s">
        <v>1261</v>
      </c>
      <c r="K1336" s="1" t="s">
        <v>1262</v>
      </c>
      <c r="L1336" s="7">
        <v>45541</v>
      </c>
      <c r="M1336" s="1" t="s">
        <v>2076</v>
      </c>
      <c r="N1336" s="1" t="s">
        <v>2060</v>
      </c>
    </row>
    <row r="1337" spans="1:14" x14ac:dyDescent="0.3">
      <c r="A1337" s="6">
        <v>701170</v>
      </c>
      <c r="B1337" s="1" t="s">
        <v>2295</v>
      </c>
      <c r="C1337" s="1" t="s">
        <v>1258</v>
      </c>
      <c r="D1337" s="1">
        <v>0</v>
      </c>
      <c r="E1337" s="1" t="s">
        <v>1259</v>
      </c>
      <c r="F1337" s="1" t="s">
        <v>1260</v>
      </c>
      <c r="G1337" s="1">
        <v>0</v>
      </c>
      <c r="H1337" s="1">
        <v>0</v>
      </c>
      <c r="I1337" s="1" t="s">
        <v>33</v>
      </c>
      <c r="J1337" s="1" t="s">
        <v>1261</v>
      </c>
      <c r="K1337" s="1" t="s">
        <v>1262</v>
      </c>
      <c r="L1337" s="7">
        <v>45541</v>
      </c>
      <c r="M1337" s="1" t="s">
        <v>2059</v>
      </c>
      <c r="N1337" s="1" t="s">
        <v>2060</v>
      </c>
    </row>
    <row r="1338" spans="1:14" x14ac:dyDescent="0.3">
      <c r="A1338" s="6">
        <v>609347</v>
      </c>
      <c r="B1338" s="1" t="s">
        <v>2296</v>
      </c>
      <c r="C1338" s="1" t="s">
        <v>1258</v>
      </c>
      <c r="D1338" s="1">
        <v>0</v>
      </c>
      <c r="E1338" s="1" t="s">
        <v>1259</v>
      </c>
      <c r="F1338" s="1" t="s">
        <v>1260</v>
      </c>
      <c r="G1338" s="1">
        <v>0</v>
      </c>
      <c r="H1338" s="1">
        <v>0</v>
      </c>
      <c r="I1338" s="1" t="s">
        <v>33</v>
      </c>
      <c r="J1338" s="1" t="s">
        <v>1260</v>
      </c>
      <c r="K1338" s="1" t="s">
        <v>1260</v>
      </c>
      <c r="L1338" s="7">
        <v>45549</v>
      </c>
      <c r="M1338" s="1" t="s">
        <v>2078</v>
      </c>
      <c r="N1338" s="1" t="s">
        <v>2060</v>
      </c>
    </row>
    <row r="1339" spans="1:14" x14ac:dyDescent="0.3">
      <c r="A1339" s="6">
        <v>605565</v>
      </c>
      <c r="B1339" s="1" t="s">
        <v>2297</v>
      </c>
      <c r="C1339" s="1" t="s">
        <v>1258</v>
      </c>
      <c r="D1339" s="1">
        <v>0</v>
      </c>
      <c r="E1339" s="1" t="s">
        <v>1259</v>
      </c>
      <c r="F1339" s="1" t="s">
        <v>1260</v>
      </c>
      <c r="G1339" s="1">
        <v>0</v>
      </c>
      <c r="H1339" s="1">
        <v>0</v>
      </c>
      <c r="I1339" s="1" t="s">
        <v>33</v>
      </c>
      <c r="J1339" s="1" t="s">
        <v>1261</v>
      </c>
      <c r="K1339" s="1" t="s">
        <v>1262</v>
      </c>
      <c r="L1339" s="7">
        <v>45535</v>
      </c>
      <c r="M1339" s="1" t="s">
        <v>2072</v>
      </c>
      <c r="N1339" s="1" t="s">
        <v>2060</v>
      </c>
    </row>
    <row r="1340" spans="1:14" x14ac:dyDescent="0.3">
      <c r="A1340" s="6">
        <v>609348</v>
      </c>
      <c r="B1340" s="1" t="s">
        <v>2297</v>
      </c>
      <c r="C1340" s="1" t="s">
        <v>1258</v>
      </c>
      <c r="D1340" s="1">
        <v>0</v>
      </c>
      <c r="E1340" s="1" t="s">
        <v>1259</v>
      </c>
      <c r="F1340" s="1" t="s">
        <v>1260</v>
      </c>
      <c r="G1340" s="1">
        <v>0</v>
      </c>
      <c r="H1340" s="1">
        <v>0</v>
      </c>
      <c r="I1340" s="1" t="s">
        <v>33</v>
      </c>
      <c r="J1340" s="1" t="s">
        <v>1261</v>
      </c>
      <c r="K1340" s="1" t="s">
        <v>1262</v>
      </c>
      <c r="L1340" s="7">
        <v>45535</v>
      </c>
      <c r="M1340" s="1" t="s">
        <v>2072</v>
      </c>
      <c r="N1340" s="1" t="s">
        <v>2060</v>
      </c>
    </row>
    <row r="1341" spans="1:14" x14ac:dyDescent="0.3">
      <c r="A1341" s="6">
        <v>609963</v>
      </c>
      <c r="B1341" s="1" t="s">
        <v>2298</v>
      </c>
      <c r="C1341" s="1" t="s">
        <v>1258</v>
      </c>
      <c r="D1341" s="1">
        <v>0</v>
      </c>
      <c r="E1341" s="1" t="s">
        <v>1259</v>
      </c>
      <c r="F1341" s="1" t="s">
        <v>1260</v>
      </c>
      <c r="G1341" s="1">
        <v>0</v>
      </c>
      <c r="H1341" s="1">
        <v>0</v>
      </c>
      <c r="I1341" s="1" t="s">
        <v>33</v>
      </c>
      <c r="J1341" s="1" t="s">
        <v>1261</v>
      </c>
      <c r="K1341" s="1" t="s">
        <v>1262</v>
      </c>
      <c r="L1341" s="7">
        <v>45538</v>
      </c>
      <c r="M1341" s="1" t="s">
        <v>2072</v>
      </c>
      <c r="N1341" s="1" t="s">
        <v>2060</v>
      </c>
    </row>
    <row r="1342" spans="1:14" x14ac:dyDescent="0.3">
      <c r="A1342" s="6">
        <v>701697</v>
      </c>
      <c r="B1342" s="1" t="s">
        <v>2299</v>
      </c>
      <c r="C1342" s="1" t="s">
        <v>1258</v>
      </c>
      <c r="D1342" s="1">
        <v>0</v>
      </c>
      <c r="E1342" s="1" t="s">
        <v>1259</v>
      </c>
      <c r="F1342" s="1" t="s">
        <v>1260</v>
      </c>
      <c r="G1342" s="1">
        <v>0</v>
      </c>
      <c r="H1342" s="1">
        <v>0</v>
      </c>
      <c r="I1342" s="1" t="s">
        <v>33</v>
      </c>
      <c r="J1342" s="1" t="s">
        <v>1261</v>
      </c>
      <c r="K1342" s="1" t="s">
        <v>1262</v>
      </c>
      <c r="L1342" s="7">
        <v>45543</v>
      </c>
      <c r="M1342" s="1" t="s">
        <v>2076</v>
      </c>
      <c r="N1342" s="1" t="s">
        <v>2060</v>
      </c>
    </row>
    <row r="1343" spans="1:14" x14ac:dyDescent="0.3">
      <c r="A1343" s="6">
        <v>609808</v>
      </c>
      <c r="B1343" s="1" t="s">
        <v>2300</v>
      </c>
      <c r="C1343" s="1" t="s">
        <v>1258</v>
      </c>
      <c r="D1343" s="1">
        <v>0</v>
      </c>
      <c r="E1343" s="1" t="s">
        <v>1259</v>
      </c>
      <c r="F1343" s="1" t="s">
        <v>1260</v>
      </c>
      <c r="G1343" s="1">
        <v>0</v>
      </c>
      <c r="H1343" s="1">
        <v>0</v>
      </c>
      <c r="I1343" s="1" t="s">
        <v>33</v>
      </c>
      <c r="J1343" s="1" t="s">
        <v>1260</v>
      </c>
      <c r="K1343" s="1" t="s">
        <v>1260</v>
      </c>
      <c r="L1343" s="7">
        <v>45536</v>
      </c>
      <c r="M1343" s="1" t="s">
        <v>2066</v>
      </c>
      <c r="N1343" s="1" t="s">
        <v>2060</v>
      </c>
    </row>
    <row r="1344" spans="1:14" x14ac:dyDescent="0.3">
      <c r="A1344" s="6">
        <v>609352</v>
      </c>
      <c r="B1344" s="1" t="s">
        <v>2301</v>
      </c>
      <c r="C1344" s="1" t="s">
        <v>1258</v>
      </c>
      <c r="D1344" s="1">
        <v>0</v>
      </c>
      <c r="E1344" s="1" t="s">
        <v>1259</v>
      </c>
      <c r="F1344" s="1" t="s">
        <v>1260</v>
      </c>
      <c r="G1344" s="1">
        <v>0</v>
      </c>
      <c r="H1344" s="1">
        <v>0</v>
      </c>
      <c r="I1344" s="1" t="s">
        <v>33</v>
      </c>
      <c r="J1344" s="1" t="s">
        <v>1261</v>
      </c>
      <c r="K1344" s="1" t="s">
        <v>1262</v>
      </c>
      <c r="L1344" s="7">
        <v>45549</v>
      </c>
      <c r="M1344" s="1" t="s">
        <v>2072</v>
      </c>
      <c r="N1344" s="1" t="s">
        <v>2060</v>
      </c>
    </row>
    <row r="1345" spans="1:14" x14ac:dyDescent="0.3">
      <c r="A1345" s="6">
        <v>701424</v>
      </c>
      <c r="B1345" s="1" t="s">
        <v>2302</v>
      </c>
      <c r="C1345" s="1" t="s">
        <v>1258</v>
      </c>
      <c r="D1345" s="1">
        <v>0</v>
      </c>
      <c r="E1345" s="1" t="s">
        <v>1259</v>
      </c>
      <c r="F1345" s="1" t="s">
        <v>1260</v>
      </c>
      <c r="G1345" s="1">
        <v>0</v>
      </c>
      <c r="H1345" s="1">
        <v>0</v>
      </c>
      <c r="I1345" s="1" t="s">
        <v>33</v>
      </c>
      <c r="J1345" s="1" t="s">
        <v>1260</v>
      </c>
      <c r="K1345" s="1" t="s">
        <v>1260</v>
      </c>
      <c r="L1345" s="7">
        <v>45543</v>
      </c>
      <c r="M1345" s="1" t="s">
        <v>2078</v>
      </c>
      <c r="N1345" s="1" t="s">
        <v>2060</v>
      </c>
    </row>
    <row r="1346" spans="1:14" x14ac:dyDescent="0.3">
      <c r="A1346" s="6">
        <v>605822</v>
      </c>
      <c r="B1346" s="1" t="s">
        <v>2303</v>
      </c>
      <c r="C1346" s="1" t="s">
        <v>1258</v>
      </c>
      <c r="D1346" s="1">
        <v>0</v>
      </c>
      <c r="E1346" s="1" t="s">
        <v>1259</v>
      </c>
      <c r="F1346" s="1" t="s">
        <v>1260</v>
      </c>
      <c r="G1346" s="1">
        <v>0</v>
      </c>
      <c r="H1346" s="1">
        <v>0</v>
      </c>
      <c r="I1346" s="1" t="s">
        <v>1604</v>
      </c>
      <c r="J1346" s="1" t="s">
        <v>1261</v>
      </c>
      <c r="K1346" s="1" t="s">
        <v>1262</v>
      </c>
      <c r="L1346" s="7">
        <v>45538</v>
      </c>
      <c r="M1346" s="1" t="s">
        <v>2304</v>
      </c>
      <c r="N1346" s="1" t="s">
        <v>2305</v>
      </c>
    </row>
    <row r="1347" spans="1:14" x14ac:dyDescent="0.3">
      <c r="A1347" s="6">
        <v>609000</v>
      </c>
      <c r="B1347" s="1" t="s">
        <v>2306</v>
      </c>
      <c r="C1347" s="1" t="s">
        <v>1258</v>
      </c>
      <c r="D1347" s="1">
        <v>0</v>
      </c>
      <c r="E1347" s="1" t="s">
        <v>1259</v>
      </c>
      <c r="F1347" s="1" t="s">
        <v>1260</v>
      </c>
      <c r="G1347" s="1">
        <v>0</v>
      </c>
      <c r="H1347" s="1">
        <v>0</v>
      </c>
      <c r="I1347" s="1" t="s">
        <v>1604</v>
      </c>
      <c r="J1347" s="1" t="s">
        <v>1261</v>
      </c>
      <c r="K1347" s="1" t="s">
        <v>1262</v>
      </c>
      <c r="L1347" s="7">
        <v>45535</v>
      </c>
      <c r="M1347" s="1" t="s">
        <v>2307</v>
      </c>
      <c r="N1347" s="1" t="s">
        <v>2305</v>
      </c>
    </row>
    <row r="1348" spans="1:14" x14ac:dyDescent="0.3">
      <c r="A1348" s="6">
        <v>609921</v>
      </c>
      <c r="B1348" s="1" t="s">
        <v>2308</v>
      </c>
      <c r="C1348" s="1" t="s">
        <v>1258</v>
      </c>
      <c r="D1348" s="1">
        <v>0</v>
      </c>
      <c r="E1348" s="1" t="s">
        <v>1259</v>
      </c>
      <c r="F1348" s="1" t="s">
        <v>1260</v>
      </c>
      <c r="G1348" s="1">
        <v>0</v>
      </c>
      <c r="H1348" s="1">
        <v>0</v>
      </c>
      <c r="I1348" s="1" t="s">
        <v>1604</v>
      </c>
      <c r="J1348" s="1" t="s">
        <v>1493</v>
      </c>
      <c r="K1348" s="1" t="s">
        <v>1262</v>
      </c>
      <c r="L1348" s="7">
        <v>45534</v>
      </c>
      <c r="M1348" s="1" t="s">
        <v>2309</v>
      </c>
      <c r="N1348" s="1" t="s">
        <v>2305</v>
      </c>
    </row>
    <row r="1349" spans="1:14" x14ac:dyDescent="0.3">
      <c r="A1349" s="6">
        <v>606078</v>
      </c>
      <c r="B1349" s="1" t="s">
        <v>2310</v>
      </c>
      <c r="C1349" s="1" t="s">
        <v>1258</v>
      </c>
      <c r="D1349" s="1">
        <v>0</v>
      </c>
      <c r="E1349" s="1" t="s">
        <v>1259</v>
      </c>
      <c r="F1349" s="1" t="s">
        <v>1260</v>
      </c>
      <c r="G1349" s="1">
        <v>0</v>
      </c>
      <c r="H1349" s="1">
        <v>0</v>
      </c>
      <c r="I1349" s="1" t="s">
        <v>1604</v>
      </c>
      <c r="J1349" s="1" t="s">
        <v>1261</v>
      </c>
      <c r="K1349" s="1" t="s">
        <v>1262</v>
      </c>
      <c r="L1349" s="7">
        <v>45554</v>
      </c>
      <c r="M1349" s="1" t="s">
        <v>2307</v>
      </c>
      <c r="N1349" s="1" t="s">
        <v>2305</v>
      </c>
    </row>
    <row r="1350" spans="1:14" x14ac:dyDescent="0.3">
      <c r="A1350" s="6">
        <v>701510</v>
      </c>
      <c r="B1350" s="1" t="s">
        <v>2311</v>
      </c>
      <c r="C1350" s="1" t="s">
        <v>1258</v>
      </c>
      <c r="D1350" s="1">
        <v>0</v>
      </c>
      <c r="E1350" s="1" t="s">
        <v>1259</v>
      </c>
      <c r="F1350" s="1" t="s">
        <v>1260</v>
      </c>
      <c r="G1350" s="1">
        <v>0</v>
      </c>
      <c r="H1350" s="1">
        <v>0</v>
      </c>
      <c r="I1350" s="1" t="s">
        <v>1604</v>
      </c>
      <c r="J1350" s="1" t="s">
        <v>1261</v>
      </c>
      <c r="K1350" s="1" t="s">
        <v>1262</v>
      </c>
      <c r="L1350" s="7">
        <v>45554</v>
      </c>
      <c r="M1350" s="1" t="s">
        <v>2304</v>
      </c>
      <c r="N1350" s="1" t="s">
        <v>2305</v>
      </c>
    </row>
    <row r="1351" spans="1:14" x14ac:dyDescent="0.3">
      <c r="A1351" s="6">
        <v>605355</v>
      </c>
      <c r="B1351" s="1" t="s">
        <v>2312</v>
      </c>
      <c r="C1351" s="1" t="s">
        <v>1258</v>
      </c>
      <c r="D1351" s="1">
        <v>0</v>
      </c>
      <c r="E1351" s="1" t="s">
        <v>1259</v>
      </c>
      <c r="F1351" s="1" t="s">
        <v>1260</v>
      </c>
      <c r="G1351" s="1">
        <v>0</v>
      </c>
      <c r="H1351" s="1">
        <v>0</v>
      </c>
      <c r="I1351" s="1" t="s">
        <v>1604</v>
      </c>
      <c r="J1351" s="1" t="s">
        <v>1493</v>
      </c>
      <c r="K1351" s="1" t="s">
        <v>1262</v>
      </c>
      <c r="L1351" s="7">
        <v>45552</v>
      </c>
      <c r="M1351" s="1" t="s">
        <v>2313</v>
      </c>
      <c r="N1351" s="1" t="s">
        <v>2305</v>
      </c>
    </row>
    <row r="1352" spans="1:14" x14ac:dyDescent="0.3">
      <c r="A1352" s="8">
        <v>609002</v>
      </c>
      <c r="B1352" s="9" t="s">
        <v>2312</v>
      </c>
      <c r="C1352" s="9" t="s">
        <v>1258</v>
      </c>
      <c r="D1352" s="9">
        <v>0</v>
      </c>
      <c r="E1352" s="9" t="s">
        <v>1259</v>
      </c>
      <c r="F1352" s="1" t="s">
        <v>1260</v>
      </c>
      <c r="G1352" s="1">
        <v>0</v>
      </c>
      <c r="H1352" s="1">
        <v>0</v>
      </c>
      <c r="I1352" s="1" t="s">
        <v>1604</v>
      </c>
      <c r="J1352" s="9" t="s">
        <v>1260</v>
      </c>
      <c r="K1352" s="9" t="s">
        <v>1260</v>
      </c>
      <c r="L1352" s="7">
        <v>45541</v>
      </c>
      <c r="M1352" s="9" t="s">
        <v>2307</v>
      </c>
      <c r="N1352" s="9" t="s">
        <v>2305</v>
      </c>
    </row>
    <row r="1353" spans="1:14" x14ac:dyDescent="0.3">
      <c r="A1353" s="6">
        <v>605928</v>
      </c>
      <c r="B1353" s="1" t="s">
        <v>2314</v>
      </c>
      <c r="C1353" s="1" t="s">
        <v>1258</v>
      </c>
      <c r="D1353" s="1">
        <v>0</v>
      </c>
      <c r="E1353" s="1" t="s">
        <v>1259</v>
      </c>
      <c r="F1353" s="1" t="s">
        <v>1260</v>
      </c>
      <c r="G1353" s="1">
        <v>0</v>
      </c>
      <c r="H1353" s="1">
        <v>0</v>
      </c>
      <c r="I1353" s="1" t="s">
        <v>1604</v>
      </c>
      <c r="J1353" s="1" t="s">
        <v>1261</v>
      </c>
      <c r="K1353" s="1" t="s">
        <v>1262</v>
      </c>
      <c r="L1353" s="7">
        <v>45537</v>
      </c>
      <c r="M1353" s="1" t="s">
        <v>2304</v>
      </c>
      <c r="N1353" s="1" t="s">
        <v>2305</v>
      </c>
    </row>
    <row r="1354" spans="1:14" x14ac:dyDescent="0.3">
      <c r="A1354" s="6">
        <v>609003</v>
      </c>
      <c r="B1354" s="1" t="s">
        <v>2314</v>
      </c>
      <c r="C1354" s="1" t="s">
        <v>1258</v>
      </c>
      <c r="D1354" s="1">
        <v>0</v>
      </c>
      <c r="E1354" s="1" t="s">
        <v>1259</v>
      </c>
      <c r="F1354" s="1" t="s">
        <v>1260</v>
      </c>
      <c r="G1354" s="1">
        <v>0</v>
      </c>
      <c r="H1354" s="1">
        <v>0</v>
      </c>
      <c r="I1354" s="1" t="s">
        <v>1604</v>
      </c>
      <c r="J1354" s="1" t="s">
        <v>1261</v>
      </c>
      <c r="K1354" s="1" t="s">
        <v>1262</v>
      </c>
      <c r="L1354" s="7">
        <v>45537</v>
      </c>
      <c r="M1354" s="1" t="s">
        <v>2304</v>
      </c>
      <c r="N1354" s="1" t="s">
        <v>2305</v>
      </c>
    </row>
    <row r="1355" spans="1:14" x14ac:dyDescent="0.3">
      <c r="A1355" s="6">
        <v>606640</v>
      </c>
      <c r="B1355" s="1" t="s">
        <v>2315</v>
      </c>
      <c r="C1355" s="1" t="s">
        <v>1258</v>
      </c>
      <c r="D1355" s="1">
        <v>0</v>
      </c>
      <c r="E1355" s="1" t="s">
        <v>1259</v>
      </c>
      <c r="F1355" s="1" t="s">
        <v>1260</v>
      </c>
      <c r="G1355" s="1">
        <v>0</v>
      </c>
      <c r="H1355" s="1">
        <v>0</v>
      </c>
      <c r="I1355" s="1" t="s">
        <v>1604</v>
      </c>
      <c r="J1355" s="1" t="s">
        <v>1261</v>
      </c>
      <c r="K1355" s="1" t="s">
        <v>1262</v>
      </c>
      <c r="L1355" s="7">
        <v>45554</v>
      </c>
      <c r="M1355" s="1" t="s">
        <v>2309</v>
      </c>
      <c r="N1355" s="1" t="s">
        <v>2305</v>
      </c>
    </row>
    <row r="1356" spans="1:14" x14ac:dyDescent="0.3">
      <c r="A1356" s="6">
        <v>609006</v>
      </c>
      <c r="B1356" s="1" t="s">
        <v>2316</v>
      </c>
      <c r="C1356" s="1" t="s">
        <v>1258</v>
      </c>
      <c r="D1356" s="1">
        <v>0</v>
      </c>
      <c r="E1356" s="1" t="s">
        <v>1259</v>
      </c>
      <c r="F1356" s="1" t="s">
        <v>1260</v>
      </c>
      <c r="G1356" s="1">
        <v>0</v>
      </c>
      <c r="H1356" s="1">
        <v>0</v>
      </c>
      <c r="I1356" s="1" t="s">
        <v>1604</v>
      </c>
      <c r="J1356" s="1" t="s">
        <v>1261</v>
      </c>
      <c r="K1356" s="1" t="s">
        <v>1262</v>
      </c>
      <c r="L1356" s="7">
        <v>45540</v>
      </c>
      <c r="M1356" s="1" t="s">
        <v>2309</v>
      </c>
      <c r="N1356" s="1" t="s">
        <v>2305</v>
      </c>
    </row>
    <row r="1357" spans="1:14" x14ac:dyDescent="0.3">
      <c r="A1357" s="6">
        <v>609007</v>
      </c>
      <c r="B1357" s="1" t="s">
        <v>2317</v>
      </c>
      <c r="C1357" s="1" t="s">
        <v>1258</v>
      </c>
      <c r="D1357" s="1">
        <v>0</v>
      </c>
      <c r="E1357" s="1" t="s">
        <v>1259</v>
      </c>
      <c r="F1357" s="1" t="s">
        <v>1260</v>
      </c>
      <c r="G1357" s="1">
        <v>0</v>
      </c>
      <c r="H1357" s="1">
        <v>0</v>
      </c>
      <c r="I1357" s="1" t="s">
        <v>1604</v>
      </c>
      <c r="J1357" s="1" t="s">
        <v>1261</v>
      </c>
      <c r="K1357" s="1" t="s">
        <v>1262</v>
      </c>
      <c r="L1357" s="7">
        <v>45540</v>
      </c>
      <c r="M1357" s="1" t="s">
        <v>2309</v>
      </c>
      <c r="N1357" s="1" t="s">
        <v>2305</v>
      </c>
    </row>
    <row r="1358" spans="1:14" x14ac:dyDescent="0.3">
      <c r="A1358" s="6">
        <v>609010</v>
      </c>
      <c r="B1358" s="1" t="s">
        <v>2318</v>
      </c>
      <c r="C1358" s="1" t="s">
        <v>1258</v>
      </c>
      <c r="D1358" s="1">
        <v>0</v>
      </c>
      <c r="E1358" s="1" t="s">
        <v>1259</v>
      </c>
      <c r="F1358" s="1" t="s">
        <v>1260</v>
      </c>
      <c r="G1358" s="1">
        <v>0</v>
      </c>
      <c r="H1358" s="1">
        <v>0</v>
      </c>
      <c r="I1358" s="1" t="s">
        <v>1604</v>
      </c>
      <c r="J1358" s="1" t="s">
        <v>1261</v>
      </c>
      <c r="K1358" s="1" t="s">
        <v>1262</v>
      </c>
      <c r="L1358" s="7">
        <v>45554</v>
      </c>
      <c r="M1358" s="1" t="s">
        <v>2319</v>
      </c>
      <c r="N1358" s="1" t="s">
        <v>2305</v>
      </c>
    </row>
    <row r="1359" spans="1:14" x14ac:dyDescent="0.3">
      <c r="A1359" s="6">
        <v>606051</v>
      </c>
      <c r="B1359" s="1" t="s">
        <v>2320</v>
      </c>
      <c r="C1359" s="1" t="s">
        <v>1258</v>
      </c>
      <c r="D1359" s="1">
        <v>0</v>
      </c>
      <c r="E1359" s="1" t="s">
        <v>1259</v>
      </c>
      <c r="F1359" s="1" t="s">
        <v>1260</v>
      </c>
      <c r="G1359" s="1">
        <v>0</v>
      </c>
      <c r="H1359" s="1">
        <v>0</v>
      </c>
      <c r="I1359" s="1" t="s">
        <v>1604</v>
      </c>
      <c r="J1359" s="1" t="s">
        <v>1261</v>
      </c>
      <c r="K1359" s="1" t="s">
        <v>1262</v>
      </c>
      <c r="L1359" s="7">
        <v>45554</v>
      </c>
      <c r="M1359" s="1" t="s">
        <v>2313</v>
      </c>
      <c r="N1359" s="1" t="s">
        <v>2305</v>
      </c>
    </row>
    <row r="1360" spans="1:14" x14ac:dyDescent="0.3">
      <c r="A1360" s="6">
        <v>609504</v>
      </c>
      <c r="B1360" s="1" t="s">
        <v>2321</v>
      </c>
      <c r="C1360" s="1" t="s">
        <v>1258</v>
      </c>
      <c r="D1360" s="1">
        <v>0</v>
      </c>
      <c r="E1360" s="1" t="s">
        <v>1259</v>
      </c>
      <c r="F1360" s="1" t="s">
        <v>1260</v>
      </c>
      <c r="G1360" s="1">
        <v>0</v>
      </c>
      <c r="H1360" s="1">
        <v>0</v>
      </c>
      <c r="I1360" s="1" t="s">
        <v>1604</v>
      </c>
      <c r="J1360" s="1" t="s">
        <v>1260</v>
      </c>
      <c r="K1360" s="1" t="s">
        <v>1260</v>
      </c>
      <c r="L1360" s="7">
        <v>45539</v>
      </c>
      <c r="M1360" s="1" t="s">
        <v>2307</v>
      </c>
      <c r="N1360" s="1" t="s">
        <v>2305</v>
      </c>
    </row>
    <row r="1361" spans="1:14" x14ac:dyDescent="0.3">
      <c r="A1361" s="6">
        <v>606156</v>
      </c>
      <c r="B1361" s="1" t="s">
        <v>2322</v>
      </c>
      <c r="C1361" s="1" t="s">
        <v>1258</v>
      </c>
      <c r="D1361" s="1">
        <v>0</v>
      </c>
      <c r="E1361" s="1" t="s">
        <v>1266</v>
      </c>
      <c r="F1361" s="1" t="s">
        <v>1267</v>
      </c>
      <c r="G1361" s="1">
        <v>2</v>
      </c>
      <c r="H1361" s="1">
        <v>0</v>
      </c>
      <c r="I1361" s="1" t="s">
        <v>1604</v>
      </c>
      <c r="J1361" s="1" t="s">
        <v>1493</v>
      </c>
      <c r="K1361" s="1" t="s">
        <v>1262</v>
      </c>
      <c r="L1361" s="7">
        <v>45543</v>
      </c>
      <c r="M1361" s="1" t="s">
        <v>2309</v>
      </c>
      <c r="N1361" s="1" t="s">
        <v>2305</v>
      </c>
    </row>
    <row r="1362" spans="1:14" x14ac:dyDescent="0.3">
      <c r="A1362" s="6">
        <v>609012</v>
      </c>
      <c r="B1362" s="1" t="s">
        <v>2323</v>
      </c>
      <c r="C1362" s="1" t="s">
        <v>1258</v>
      </c>
      <c r="D1362" s="1">
        <v>0</v>
      </c>
      <c r="E1362" s="1" t="s">
        <v>1259</v>
      </c>
      <c r="F1362" s="1" t="s">
        <v>1260</v>
      </c>
      <c r="G1362" s="1">
        <v>0</v>
      </c>
      <c r="H1362" s="1">
        <v>0</v>
      </c>
      <c r="I1362" s="1" t="s">
        <v>1604</v>
      </c>
      <c r="J1362" s="1" t="s">
        <v>1261</v>
      </c>
      <c r="K1362" s="1" t="s">
        <v>1262</v>
      </c>
      <c r="L1362" s="7">
        <v>45554</v>
      </c>
      <c r="M1362" s="1" t="s">
        <v>2324</v>
      </c>
      <c r="N1362" s="1" t="s">
        <v>2305</v>
      </c>
    </row>
    <row r="1363" spans="1:14" x14ac:dyDescent="0.3">
      <c r="A1363" s="6">
        <v>606778</v>
      </c>
      <c r="B1363" s="1" t="s">
        <v>2325</v>
      </c>
      <c r="C1363" s="1" t="s">
        <v>1258</v>
      </c>
      <c r="D1363" s="1">
        <v>0</v>
      </c>
      <c r="E1363" s="1" t="s">
        <v>1275</v>
      </c>
      <c r="F1363" s="1" t="s">
        <v>1260</v>
      </c>
      <c r="G1363" s="1">
        <v>0</v>
      </c>
      <c r="H1363" s="1">
        <v>0</v>
      </c>
      <c r="I1363" s="1" t="s">
        <v>1604</v>
      </c>
      <c r="J1363" s="1" t="s">
        <v>1260</v>
      </c>
      <c r="K1363" s="1" t="s">
        <v>1260</v>
      </c>
      <c r="L1363" s="7">
        <v>45539</v>
      </c>
      <c r="M1363" s="1" t="s">
        <v>2313</v>
      </c>
      <c r="N1363" s="1" t="s">
        <v>2305</v>
      </c>
    </row>
    <row r="1364" spans="1:14" x14ac:dyDescent="0.3">
      <c r="A1364" s="6">
        <v>606832</v>
      </c>
      <c r="B1364" s="1" t="s">
        <v>2326</v>
      </c>
      <c r="C1364" s="1" t="s">
        <v>1258</v>
      </c>
      <c r="D1364" s="1">
        <v>0</v>
      </c>
      <c r="E1364" s="1" t="s">
        <v>1259</v>
      </c>
      <c r="F1364" s="1" t="s">
        <v>1260</v>
      </c>
      <c r="G1364" s="1">
        <v>0</v>
      </c>
      <c r="H1364" s="1">
        <v>0</v>
      </c>
      <c r="I1364" s="1" t="s">
        <v>1604</v>
      </c>
      <c r="J1364" s="1" t="s">
        <v>1493</v>
      </c>
      <c r="K1364" s="1" t="s">
        <v>1262</v>
      </c>
      <c r="L1364" s="7">
        <v>45538</v>
      </c>
      <c r="M1364" s="1" t="s">
        <v>2307</v>
      </c>
      <c r="N1364" s="1" t="s">
        <v>2305</v>
      </c>
    </row>
    <row r="1365" spans="1:14" x14ac:dyDescent="0.3">
      <c r="A1365" s="6">
        <v>609013</v>
      </c>
      <c r="B1365" s="1" t="s">
        <v>2327</v>
      </c>
      <c r="C1365" s="1" t="s">
        <v>1258</v>
      </c>
      <c r="D1365" s="1">
        <v>0</v>
      </c>
      <c r="E1365" s="1" t="s">
        <v>1259</v>
      </c>
      <c r="F1365" s="1" t="s">
        <v>1260</v>
      </c>
      <c r="G1365" s="1">
        <v>0</v>
      </c>
      <c r="H1365" s="1">
        <v>0</v>
      </c>
      <c r="I1365" s="1" t="s">
        <v>1604</v>
      </c>
      <c r="J1365" s="1" t="s">
        <v>1261</v>
      </c>
      <c r="K1365" s="1" t="s">
        <v>1262</v>
      </c>
      <c r="L1365" s="7">
        <v>45535</v>
      </c>
      <c r="M1365" s="1" t="s">
        <v>2324</v>
      </c>
      <c r="N1365" s="1" t="s">
        <v>2305</v>
      </c>
    </row>
    <row r="1366" spans="1:14" x14ac:dyDescent="0.3">
      <c r="A1366" s="6">
        <v>606057</v>
      </c>
      <c r="B1366" s="1" t="s">
        <v>2328</v>
      </c>
      <c r="C1366" s="1" t="s">
        <v>1258</v>
      </c>
      <c r="D1366" s="1">
        <v>0</v>
      </c>
      <c r="E1366" s="1" t="s">
        <v>1259</v>
      </c>
      <c r="F1366" s="1" t="s">
        <v>1260</v>
      </c>
      <c r="G1366" s="1">
        <v>0</v>
      </c>
      <c r="H1366" s="1">
        <v>0</v>
      </c>
      <c r="I1366" s="1" t="s">
        <v>1604</v>
      </c>
      <c r="J1366" s="1" t="s">
        <v>1260</v>
      </c>
      <c r="K1366" s="1" t="s">
        <v>1260</v>
      </c>
      <c r="L1366" s="7">
        <v>45534</v>
      </c>
      <c r="M1366" s="1" t="s">
        <v>2324</v>
      </c>
      <c r="N1366" s="1" t="s">
        <v>2305</v>
      </c>
    </row>
    <row r="1367" spans="1:14" x14ac:dyDescent="0.3">
      <c r="A1367" s="6">
        <v>609014</v>
      </c>
      <c r="B1367" s="1" t="s">
        <v>2329</v>
      </c>
      <c r="C1367" s="1" t="s">
        <v>1258</v>
      </c>
      <c r="D1367" s="1">
        <v>0</v>
      </c>
      <c r="E1367" s="1" t="s">
        <v>1259</v>
      </c>
      <c r="F1367" s="1" t="s">
        <v>1260</v>
      </c>
      <c r="G1367" s="1">
        <v>0</v>
      </c>
      <c r="H1367" s="1">
        <v>0</v>
      </c>
      <c r="I1367" s="1" t="s">
        <v>1604</v>
      </c>
      <c r="J1367" s="1" t="s">
        <v>1260</v>
      </c>
      <c r="K1367" s="1" t="s">
        <v>1260</v>
      </c>
      <c r="L1367" s="7">
        <v>45543</v>
      </c>
      <c r="M1367" s="1" t="s">
        <v>2319</v>
      </c>
      <c r="N1367" s="1" t="s">
        <v>2305</v>
      </c>
    </row>
    <row r="1368" spans="1:14" x14ac:dyDescent="0.3">
      <c r="A1368" s="6">
        <v>701785</v>
      </c>
      <c r="B1368" s="1" t="s">
        <v>2330</v>
      </c>
      <c r="C1368" s="1" t="s">
        <v>1258</v>
      </c>
      <c r="D1368" s="1">
        <v>0</v>
      </c>
      <c r="E1368" s="1" t="s">
        <v>1259</v>
      </c>
      <c r="F1368" s="1" t="s">
        <v>1260</v>
      </c>
      <c r="G1368" s="1">
        <v>0</v>
      </c>
      <c r="H1368" s="1">
        <v>0</v>
      </c>
      <c r="I1368" s="1" t="s">
        <v>1604</v>
      </c>
      <c r="J1368" s="1" t="s">
        <v>1260</v>
      </c>
      <c r="K1368" s="1" t="s">
        <v>1260</v>
      </c>
      <c r="L1368" s="7">
        <v>45543</v>
      </c>
      <c r="M1368" s="1" t="s">
        <v>2319</v>
      </c>
      <c r="N1368" s="1" t="s">
        <v>2305</v>
      </c>
    </row>
    <row r="1369" spans="1:14" x14ac:dyDescent="0.3">
      <c r="A1369" s="6">
        <v>605927</v>
      </c>
      <c r="B1369" s="1" t="s">
        <v>1616</v>
      </c>
      <c r="C1369" s="1" t="s">
        <v>1258</v>
      </c>
      <c r="D1369" s="1">
        <v>0</v>
      </c>
      <c r="E1369" s="1" t="s">
        <v>1259</v>
      </c>
      <c r="F1369" s="1" t="s">
        <v>1260</v>
      </c>
      <c r="G1369" s="1">
        <v>0</v>
      </c>
      <c r="H1369" s="1">
        <v>0</v>
      </c>
      <c r="I1369" s="1" t="s">
        <v>1604</v>
      </c>
      <c r="J1369" s="1" t="s">
        <v>1261</v>
      </c>
      <c r="K1369" s="1" t="s">
        <v>1262</v>
      </c>
      <c r="L1369" s="7">
        <v>45534</v>
      </c>
      <c r="M1369" s="1" t="s">
        <v>2331</v>
      </c>
      <c r="N1369" s="1" t="s">
        <v>2305</v>
      </c>
    </row>
    <row r="1370" spans="1:14" x14ac:dyDescent="0.3">
      <c r="A1370" s="6">
        <v>701132</v>
      </c>
      <c r="B1370" s="1" t="s">
        <v>2332</v>
      </c>
      <c r="C1370" s="1" t="s">
        <v>1258</v>
      </c>
      <c r="D1370" s="1">
        <v>0</v>
      </c>
      <c r="E1370" s="1" t="s">
        <v>1259</v>
      </c>
      <c r="F1370" s="1" t="s">
        <v>1260</v>
      </c>
      <c r="G1370" s="1">
        <v>0</v>
      </c>
      <c r="H1370" s="1">
        <v>0</v>
      </c>
      <c r="I1370" s="1" t="s">
        <v>1604</v>
      </c>
      <c r="J1370" s="1" t="s">
        <v>1261</v>
      </c>
      <c r="K1370" s="1" t="s">
        <v>1262</v>
      </c>
      <c r="L1370" s="7">
        <v>45534</v>
      </c>
      <c r="M1370" s="1" t="s">
        <v>2331</v>
      </c>
      <c r="N1370" s="1" t="s">
        <v>2305</v>
      </c>
    </row>
    <row r="1371" spans="1:14" x14ac:dyDescent="0.3">
      <c r="A1371" s="6">
        <v>609021</v>
      </c>
      <c r="B1371" s="1" t="s">
        <v>2333</v>
      </c>
      <c r="C1371" s="1" t="s">
        <v>1258</v>
      </c>
      <c r="D1371" s="1">
        <v>0</v>
      </c>
      <c r="E1371" s="1" t="s">
        <v>1259</v>
      </c>
      <c r="F1371" s="1" t="s">
        <v>1260</v>
      </c>
      <c r="G1371" s="1">
        <v>0</v>
      </c>
      <c r="H1371" s="1">
        <v>0</v>
      </c>
      <c r="I1371" s="1" t="s">
        <v>1604</v>
      </c>
      <c r="J1371" s="1" t="s">
        <v>1493</v>
      </c>
      <c r="K1371" s="1" t="s">
        <v>1262</v>
      </c>
      <c r="L1371" s="7">
        <v>45540</v>
      </c>
      <c r="M1371" s="1" t="s">
        <v>2313</v>
      </c>
      <c r="N1371" s="1" t="s">
        <v>2305</v>
      </c>
    </row>
    <row r="1372" spans="1:14" x14ac:dyDescent="0.3">
      <c r="A1372" s="6">
        <v>609022</v>
      </c>
      <c r="B1372" s="1" t="s">
        <v>2334</v>
      </c>
      <c r="C1372" s="1" t="s">
        <v>1258</v>
      </c>
      <c r="D1372" s="1">
        <v>0</v>
      </c>
      <c r="E1372" s="1" t="s">
        <v>1259</v>
      </c>
      <c r="F1372" s="1" t="s">
        <v>1260</v>
      </c>
      <c r="G1372" s="1">
        <v>0</v>
      </c>
      <c r="H1372" s="1">
        <v>0</v>
      </c>
      <c r="I1372" s="1" t="s">
        <v>1604</v>
      </c>
      <c r="J1372" s="1" t="s">
        <v>1260</v>
      </c>
      <c r="K1372" s="1" t="s">
        <v>1260</v>
      </c>
      <c r="L1372" s="7">
        <v>45555</v>
      </c>
      <c r="M1372" s="1" t="s">
        <v>2307</v>
      </c>
      <c r="N1372" s="1" t="s">
        <v>2305</v>
      </c>
    </row>
    <row r="1373" spans="1:14" x14ac:dyDescent="0.3">
      <c r="A1373" s="6">
        <v>605620</v>
      </c>
      <c r="B1373" s="1" t="s">
        <v>2335</v>
      </c>
      <c r="C1373" s="1" t="s">
        <v>1258</v>
      </c>
      <c r="D1373" s="1">
        <v>0</v>
      </c>
      <c r="E1373" s="1" t="s">
        <v>1259</v>
      </c>
      <c r="F1373" s="1" t="s">
        <v>1260</v>
      </c>
      <c r="G1373" s="1">
        <v>0</v>
      </c>
      <c r="H1373" s="1">
        <v>0</v>
      </c>
      <c r="I1373" s="1" t="s">
        <v>1604</v>
      </c>
      <c r="J1373" s="1" t="s">
        <v>1261</v>
      </c>
      <c r="K1373" s="1" t="s">
        <v>1262</v>
      </c>
      <c r="L1373" s="7">
        <v>45554</v>
      </c>
      <c r="M1373" s="1" t="s">
        <v>2331</v>
      </c>
      <c r="N1373" s="1" t="s">
        <v>2305</v>
      </c>
    </row>
    <row r="1374" spans="1:14" x14ac:dyDescent="0.3">
      <c r="A1374" s="6">
        <v>609023</v>
      </c>
      <c r="B1374" s="1" t="s">
        <v>2336</v>
      </c>
      <c r="C1374" s="1" t="s">
        <v>1258</v>
      </c>
      <c r="D1374" s="1">
        <v>0</v>
      </c>
      <c r="E1374" s="1" t="s">
        <v>1259</v>
      </c>
      <c r="F1374" s="1" t="s">
        <v>1260</v>
      </c>
      <c r="G1374" s="1">
        <v>0</v>
      </c>
      <c r="H1374" s="1">
        <v>0</v>
      </c>
      <c r="I1374" s="1" t="s">
        <v>1604</v>
      </c>
      <c r="J1374" s="1" t="s">
        <v>1493</v>
      </c>
      <c r="K1374" s="1" t="s">
        <v>1262</v>
      </c>
      <c r="L1374" s="7">
        <v>45554</v>
      </c>
      <c r="M1374" s="1" t="s">
        <v>2319</v>
      </c>
      <c r="N1374" s="1" t="s">
        <v>2305</v>
      </c>
    </row>
    <row r="1375" spans="1:14" x14ac:dyDescent="0.3">
      <c r="A1375" s="6">
        <v>609025</v>
      </c>
      <c r="B1375" s="1" t="s">
        <v>2337</v>
      </c>
      <c r="C1375" s="1" t="s">
        <v>1258</v>
      </c>
      <c r="D1375" s="1">
        <v>0</v>
      </c>
      <c r="E1375" s="1" t="s">
        <v>1259</v>
      </c>
      <c r="F1375" s="1" t="s">
        <v>1260</v>
      </c>
      <c r="G1375" s="1">
        <v>0</v>
      </c>
      <c r="H1375" s="1">
        <v>0</v>
      </c>
      <c r="I1375" s="1" t="s">
        <v>1604</v>
      </c>
      <c r="J1375" s="1" t="s">
        <v>1260</v>
      </c>
      <c r="K1375" s="1" t="s">
        <v>1260</v>
      </c>
      <c r="L1375" s="7">
        <v>45534</v>
      </c>
      <c r="M1375" s="1" t="s">
        <v>2307</v>
      </c>
      <c r="N1375" s="1" t="s">
        <v>2305</v>
      </c>
    </row>
    <row r="1376" spans="1:14" x14ac:dyDescent="0.3">
      <c r="A1376" s="6">
        <v>605851</v>
      </c>
      <c r="B1376" s="1" t="s">
        <v>2338</v>
      </c>
      <c r="C1376" s="1" t="s">
        <v>1258</v>
      </c>
      <c r="D1376" s="1">
        <v>0</v>
      </c>
      <c r="E1376" s="1" t="s">
        <v>1259</v>
      </c>
      <c r="F1376" s="1" t="s">
        <v>1260</v>
      </c>
      <c r="G1376" s="1">
        <v>0</v>
      </c>
      <c r="H1376" s="1">
        <v>0</v>
      </c>
      <c r="I1376" s="1" t="s">
        <v>1604</v>
      </c>
      <c r="J1376" s="1" t="s">
        <v>1261</v>
      </c>
      <c r="K1376" s="1" t="s">
        <v>1262</v>
      </c>
      <c r="L1376" s="7">
        <v>45542</v>
      </c>
      <c r="M1376" s="1" t="s">
        <v>2309</v>
      </c>
      <c r="N1376" s="1" t="s">
        <v>2305</v>
      </c>
    </row>
    <row r="1377" spans="1:14" x14ac:dyDescent="0.3">
      <c r="A1377" s="6">
        <v>609035</v>
      </c>
      <c r="B1377" s="1" t="s">
        <v>2339</v>
      </c>
      <c r="C1377" s="1" t="s">
        <v>1258</v>
      </c>
      <c r="D1377" s="1">
        <v>0</v>
      </c>
      <c r="E1377" s="1" t="s">
        <v>1259</v>
      </c>
      <c r="F1377" s="1" t="s">
        <v>1260</v>
      </c>
      <c r="G1377" s="1">
        <v>0</v>
      </c>
      <c r="H1377" s="1">
        <v>0</v>
      </c>
      <c r="I1377" s="1" t="s">
        <v>1604</v>
      </c>
      <c r="J1377" s="1" t="s">
        <v>1261</v>
      </c>
      <c r="K1377" s="1" t="s">
        <v>1262</v>
      </c>
      <c r="L1377" s="7">
        <v>45541</v>
      </c>
      <c r="M1377" s="1" t="s">
        <v>2304</v>
      </c>
      <c r="N1377" s="1" t="s">
        <v>2305</v>
      </c>
    </row>
    <row r="1378" spans="1:14" x14ac:dyDescent="0.3">
      <c r="A1378" s="6">
        <v>606414</v>
      </c>
      <c r="B1378" s="1" t="s">
        <v>2339</v>
      </c>
      <c r="C1378" s="1" t="s">
        <v>1258</v>
      </c>
      <c r="D1378" s="1">
        <v>0</v>
      </c>
      <c r="E1378" s="1" t="s">
        <v>1259</v>
      </c>
      <c r="F1378" s="1" t="s">
        <v>1260</v>
      </c>
      <c r="G1378" s="1">
        <v>0</v>
      </c>
      <c r="H1378" s="1">
        <v>0</v>
      </c>
      <c r="I1378" s="1" t="s">
        <v>1604</v>
      </c>
      <c r="J1378" s="1" t="s">
        <v>1493</v>
      </c>
      <c r="K1378" s="1" t="s">
        <v>1262</v>
      </c>
      <c r="L1378" s="7">
        <v>45556</v>
      </c>
      <c r="M1378" s="1" t="s">
        <v>2313</v>
      </c>
      <c r="N1378" s="1" t="s">
        <v>2305</v>
      </c>
    </row>
    <row r="1379" spans="1:14" x14ac:dyDescent="0.3">
      <c r="A1379" s="6">
        <v>609036</v>
      </c>
      <c r="B1379" s="1" t="s">
        <v>2340</v>
      </c>
      <c r="C1379" s="1" t="s">
        <v>1258</v>
      </c>
      <c r="D1379" s="1">
        <v>0</v>
      </c>
      <c r="E1379" s="1" t="s">
        <v>1259</v>
      </c>
      <c r="F1379" s="1" t="s">
        <v>1260</v>
      </c>
      <c r="G1379" s="1">
        <v>0</v>
      </c>
      <c r="H1379" s="1">
        <v>0</v>
      </c>
      <c r="I1379" s="1" t="s">
        <v>1604</v>
      </c>
      <c r="J1379" s="1" t="s">
        <v>1260</v>
      </c>
      <c r="K1379" s="1" t="s">
        <v>1260</v>
      </c>
      <c r="L1379" s="7">
        <v>45554</v>
      </c>
      <c r="M1379" s="1" t="s">
        <v>2319</v>
      </c>
      <c r="N1379" s="1" t="s">
        <v>2305</v>
      </c>
    </row>
    <row r="1380" spans="1:14" x14ac:dyDescent="0.3">
      <c r="A1380" s="6">
        <v>605820</v>
      </c>
      <c r="B1380" s="1" t="s">
        <v>2341</v>
      </c>
      <c r="C1380" s="1" t="s">
        <v>1258</v>
      </c>
      <c r="D1380" s="1">
        <v>0</v>
      </c>
      <c r="E1380" s="1" t="s">
        <v>1259</v>
      </c>
      <c r="F1380" s="1" t="s">
        <v>1260</v>
      </c>
      <c r="G1380" s="1">
        <v>0</v>
      </c>
      <c r="H1380" s="1">
        <v>0</v>
      </c>
      <c r="I1380" s="1" t="s">
        <v>1604</v>
      </c>
      <c r="J1380" s="1" t="s">
        <v>1493</v>
      </c>
      <c r="K1380" s="1" t="s">
        <v>1262</v>
      </c>
      <c r="L1380" s="7">
        <v>45537</v>
      </c>
      <c r="M1380" s="1" t="s">
        <v>2313</v>
      </c>
      <c r="N1380" s="1" t="s">
        <v>2305</v>
      </c>
    </row>
    <row r="1381" spans="1:14" x14ac:dyDescent="0.3">
      <c r="A1381" s="6">
        <v>609400</v>
      </c>
      <c r="B1381" s="1" t="s">
        <v>2342</v>
      </c>
      <c r="C1381" s="1" t="s">
        <v>1258</v>
      </c>
      <c r="D1381" s="1">
        <v>0</v>
      </c>
      <c r="E1381" s="1" t="s">
        <v>1259</v>
      </c>
      <c r="F1381" s="1" t="s">
        <v>1260</v>
      </c>
      <c r="G1381" s="1">
        <v>0</v>
      </c>
      <c r="H1381" s="1">
        <v>0</v>
      </c>
      <c r="I1381" s="1" t="s">
        <v>1604</v>
      </c>
      <c r="J1381" s="1" t="s">
        <v>1260</v>
      </c>
      <c r="K1381" s="1" t="s">
        <v>1260</v>
      </c>
      <c r="L1381" s="7">
        <v>45535</v>
      </c>
      <c r="M1381" s="1" t="s">
        <v>2331</v>
      </c>
      <c r="N1381" s="1" t="s">
        <v>2305</v>
      </c>
    </row>
    <row r="1382" spans="1:14" x14ac:dyDescent="0.3">
      <c r="A1382" s="6">
        <v>605072</v>
      </c>
      <c r="B1382" s="1" t="s">
        <v>2343</v>
      </c>
      <c r="C1382" s="1" t="s">
        <v>1258</v>
      </c>
      <c r="D1382" s="1" t="s">
        <v>1328</v>
      </c>
      <c r="E1382" s="1" t="s">
        <v>1266</v>
      </c>
      <c r="F1382" s="1" t="s">
        <v>1267</v>
      </c>
      <c r="G1382" s="1">
        <v>2</v>
      </c>
      <c r="H1382" s="1">
        <v>0</v>
      </c>
      <c r="I1382" s="1" t="s">
        <v>1604</v>
      </c>
      <c r="J1382" s="1" t="s">
        <v>1261</v>
      </c>
      <c r="K1382" s="1" t="s">
        <v>1262</v>
      </c>
      <c r="L1382" s="7">
        <v>45554</v>
      </c>
      <c r="M1382" s="1" t="s">
        <v>2331</v>
      </c>
      <c r="N1382" s="1" t="s">
        <v>2305</v>
      </c>
    </row>
    <row r="1383" spans="1:14" x14ac:dyDescent="0.3">
      <c r="A1383" s="6">
        <v>609039</v>
      </c>
      <c r="B1383" s="1" t="s">
        <v>2343</v>
      </c>
      <c r="C1383" s="1" t="s">
        <v>1258</v>
      </c>
      <c r="D1383" s="1">
        <v>0</v>
      </c>
      <c r="E1383" s="1" t="s">
        <v>1259</v>
      </c>
      <c r="F1383" s="1" t="s">
        <v>1260</v>
      </c>
      <c r="G1383" s="1">
        <v>0</v>
      </c>
      <c r="H1383" s="1">
        <v>0</v>
      </c>
      <c r="I1383" s="1" t="s">
        <v>1604</v>
      </c>
      <c r="J1383" s="1" t="s">
        <v>1261</v>
      </c>
      <c r="K1383" s="1" t="s">
        <v>1262</v>
      </c>
      <c r="L1383" s="7">
        <v>45554</v>
      </c>
      <c r="M1383" s="1" t="s">
        <v>2331</v>
      </c>
      <c r="N1383" s="1" t="s">
        <v>2305</v>
      </c>
    </row>
    <row r="1384" spans="1:14" x14ac:dyDescent="0.3">
      <c r="A1384" s="6">
        <v>605780</v>
      </c>
      <c r="B1384" s="1" t="s">
        <v>2344</v>
      </c>
      <c r="C1384" s="1" t="s">
        <v>1258</v>
      </c>
      <c r="D1384" s="1">
        <v>0</v>
      </c>
      <c r="E1384" s="1" t="s">
        <v>1259</v>
      </c>
      <c r="F1384" s="1" t="s">
        <v>1260</v>
      </c>
      <c r="G1384" s="1">
        <v>0</v>
      </c>
      <c r="H1384" s="1">
        <v>0</v>
      </c>
      <c r="I1384" s="1" t="s">
        <v>1604</v>
      </c>
      <c r="J1384" s="1" t="s">
        <v>1261</v>
      </c>
      <c r="K1384" s="1" t="s">
        <v>1262</v>
      </c>
      <c r="L1384" s="7">
        <v>45554</v>
      </c>
      <c r="M1384" s="1" t="s">
        <v>2331</v>
      </c>
      <c r="N1384" s="1" t="s">
        <v>2305</v>
      </c>
    </row>
    <row r="1385" spans="1:14" x14ac:dyDescent="0.3">
      <c r="A1385" s="6">
        <v>701821</v>
      </c>
      <c r="B1385" s="1" t="s">
        <v>1637</v>
      </c>
      <c r="C1385" s="1" t="s">
        <v>1258</v>
      </c>
      <c r="D1385" s="1">
        <v>0</v>
      </c>
      <c r="E1385" s="1" t="s">
        <v>1259</v>
      </c>
      <c r="F1385" s="1" t="s">
        <v>1260</v>
      </c>
      <c r="G1385" s="1">
        <v>0</v>
      </c>
      <c r="H1385" s="1">
        <v>0</v>
      </c>
      <c r="I1385" s="1" t="s">
        <v>1604</v>
      </c>
      <c r="J1385" s="1" t="s">
        <v>1260</v>
      </c>
      <c r="K1385" s="1" t="s">
        <v>1260</v>
      </c>
      <c r="L1385" s="7">
        <v>45552</v>
      </c>
      <c r="M1385" s="9" t="s">
        <v>2331</v>
      </c>
      <c r="N1385" s="30" t="s">
        <v>2305</v>
      </c>
    </row>
    <row r="1386" spans="1:14" x14ac:dyDescent="0.3">
      <c r="A1386" s="6">
        <v>609046</v>
      </c>
      <c r="B1386" s="1" t="s">
        <v>2345</v>
      </c>
      <c r="C1386" s="1" t="s">
        <v>1258</v>
      </c>
      <c r="D1386" s="1">
        <v>0</v>
      </c>
      <c r="E1386" s="1" t="s">
        <v>1289</v>
      </c>
      <c r="F1386" s="1" t="s">
        <v>1260</v>
      </c>
      <c r="G1386" s="1">
        <v>0</v>
      </c>
      <c r="H1386" s="1">
        <v>0</v>
      </c>
      <c r="I1386" s="1" t="s">
        <v>1604</v>
      </c>
      <c r="J1386" s="1" t="s">
        <v>1260</v>
      </c>
      <c r="K1386" s="1" t="s">
        <v>1290</v>
      </c>
      <c r="L1386" s="7">
        <v>45542</v>
      </c>
      <c r="M1386" s="1" t="s">
        <v>2313</v>
      </c>
      <c r="N1386" s="1" t="s">
        <v>2305</v>
      </c>
    </row>
    <row r="1387" spans="1:14" x14ac:dyDescent="0.3">
      <c r="A1387" s="6">
        <v>605158</v>
      </c>
      <c r="B1387" s="1" t="s">
        <v>2346</v>
      </c>
      <c r="C1387" s="1" t="s">
        <v>1258</v>
      </c>
      <c r="D1387" s="1">
        <v>0</v>
      </c>
      <c r="E1387" s="1" t="s">
        <v>1266</v>
      </c>
      <c r="F1387" s="1" t="s">
        <v>1267</v>
      </c>
      <c r="G1387" s="1">
        <v>1</v>
      </c>
      <c r="H1387" s="1">
        <v>0</v>
      </c>
      <c r="I1387" s="1" t="s">
        <v>1604</v>
      </c>
      <c r="J1387" s="1" t="s">
        <v>1261</v>
      </c>
      <c r="K1387" s="1" t="s">
        <v>1262</v>
      </c>
      <c r="L1387" s="7">
        <v>45554</v>
      </c>
      <c r="M1387" s="1" t="s">
        <v>2324</v>
      </c>
      <c r="N1387" s="1" t="s">
        <v>2305</v>
      </c>
    </row>
    <row r="1388" spans="1:14" x14ac:dyDescent="0.3">
      <c r="A1388" s="6">
        <v>609053</v>
      </c>
      <c r="B1388" s="1" t="s">
        <v>2347</v>
      </c>
      <c r="C1388" s="1" t="s">
        <v>1258</v>
      </c>
      <c r="D1388" s="1">
        <v>0</v>
      </c>
      <c r="E1388" s="1" t="s">
        <v>1259</v>
      </c>
      <c r="F1388" s="1" t="s">
        <v>1260</v>
      </c>
      <c r="G1388" s="1">
        <v>0</v>
      </c>
      <c r="H1388" s="1">
        <v>0</v>
      </c>
      <c r="I1388" s="1" t="s">
        <v>1604</v>
      </c>
      <c r="J1388" s="1" t="s">
        <v>1261</v>
      </c>
      <c r="K1388" s="1" t="s">
        <v>1262</v>
      </c>
      <c r="L1388" s="7">
        <v>45541</v>
      </c>
      <c r="M1388" s="1" t="s">
        <v>2324</v>
      </c>
      <c r="N1388" s="1" t="s">
        <v>2305</v>
      </c>
    </row>
    <row r="1389" spans="1:14" x14ac:dyDescent="0.3">
      <c r="A1389" s="6">
        <v>605221</v>
      </c>
      <c r="B1389" s="1" t="s">
        <v>2347</v>
      </c>
      <c r="C1389" s="1" t="s">
        <v>1258</v>
      </c>
      <c r="D1389" s="1">
        <v>0</v>
      </c>
      <c r="E1389" s="1" t="s">
        <v>1259</v>
      </c>
      <c r="F1389" s="1" t="s">
        <v>1260</v>
      </c>
      <c r="G1389" s="1">
        <v>0</v>
      </c>
      <c r="H1389" s="1">
        <v>0</v>
      </c>
      <c r="I1389" s="1" t="s">
        <v>1604</v>
      </c>
      <c r="J1389" s="1" t="s">
        <v>1261</v>
      </c>
      <c r="K1389" s="1" t="s">
        <v>1262</v>
      </c>
      <c r="L1389" s="7">
        <v>45541</v>
      </c>
      <c r="M1389" s="1" t="s">
        <v>2324</v>
      </c>
      <c r="N1389" s="1" t="s">
        <v>2305</v>
      </c>
    </row>
    <row r="1390" spans="1:14" x14ac:dyDescent="0.3">
      <c r="A1390" s="6">
        <v>609052</v>
      </c>
      <c r="B1390" s="1" t="s">
        <v>2348</v>
      </c>
      <c r="C1390" s="1" t="s">
        <v>1258</v>
      </c>
      <c r="D1390" s="1">
        <v>0</v>
      </c>
      <c r="E1390" s="1" t="s">
        <v>1259</v>
      </c>
      <c r="F1390" s="1" t="s">
        <v>1260</v>
      </c>
      <c r="G1390" s="1">
        <v>0</v>
      </c>
      <c r="H1390" s="1">
        <v>0</v>
      </c>
      <c r="I1390" s="1" t="s">
        <v>1604</v>
      </c>
      <c r="J1390" s="1" t="s">
        <v>1261</v>
      </c>
      <c r="K1390" s="1" t="s">
        <v>1262</v>
      </c>
      <c r="L1390" s="7">
        <v>45541</v>
      </c>
      <c r="M1390" s="1" t="s">
        <v>2324</v>
      </c>
      <c r="N1390" s="1" t="s">
        <v>2305</v>
      </c>
    </row>
    <row r="1391" spans="1:14" x14ac:dyDescent="0.3">
      <c r="A1391" s="6">
        <v>609054</v>
      </c>
      <c r="B1391" s="1" t="s">
        <v>2349</v>
      </c>
      <c r="C1391" s="1" t="s">
        <v>1258</v>
      </c>
      <c r="D1391" s="1">
        <v>0</v>
      </c>
      <c r="E1391" s="1" t="s">
        <v>1259</v>
      </c>
      <c r="F1391" s="1" t="s">
        <v>1260</v>
      </c>
      <c r="G1391" s="1">
        <v>0</v>
      </c>
      <c r="H1391" s="1">
        <v>0</v>
      </c>
      <c r="I1391" s="1" t="s">
        <v>1604</v>
      </c>
      <c r="J1391" s="1" t="s">
        <v>1493</v>
      </c>
      <c r="K1391" s="1" t="s">
        <v>1262</v>
      </c>
      <c r="L1391" s="7">
        <v>45536</v>
      </c>
      <c r="M1391" s="1" t="s">
        <v>2307</v>
      </c>
      <c r="N1391" s="1" t="s">
        <v>2305</v>
      </c>
    </row>
    <row r="1392" spans="1:14" x14ac:dyDescent="0.3">
      <c r="A1392" s="6">
        <v>606157</v>
      </c>
      <c r="B1392" s="1" t="s">
        <v>2350</v>
      </c>
      <c r="C1392" s="1" t="s">
        <v>1258</v>
      </c>
      <c r="D1392" s="1">
        <v>0</v>
      </c>
      <c r="E1392" s="1" t="s">
        <v>1259</v>
      </c>
      <c r="F1392" s="1" t="s">
        <v>1260</v>
      </c>
      <c r="G1392" s="1">
        <v>0</v>
      </c>
      <c r="H1392" s="1">
        <v>0</v>
      </c>
      <c r="I1392" s="1" t="s">
        <v>1604</v>
      </c>
      <c r="J1392" s="1" t="s">
        <v>1260</v>
      </c>
      <c r="K1392" s="1" t="s">
        <v>1260</v>
      </c>
      <c r="L1392" s="7">
        <v>45539</v>
      </c>
      <c r="M1392" s="1" t="s">
        <v>2319</v>
      </c>
      <c r="N1392" s="1" t="s">
        <v>2305</v>
      </c>
    </row>
    <row r="1393" spans="1:14" x14ac:dyDescent="0.3">
      <c r="A1393" s="6">
        <v>605479</v>
      </c>
      <c r="B1393" s="1" t="s">
        <v>2351</v>
      </c>
      <c r="C1393" s="1" t="s">
        <v>1258</v>
      </c>
      <c r="D1393" s="1">
        <v>0</v>
      </c>
      <c r="E1393" s="1" t="s">
        <v>1259</v>
      </c>
      <c r="F1393" s="1" t="s">
        <v>1260</v>
      </c>
      <c r="G1393" s="1">
        <v>0</v>
      </c>
      <c r="H1393" s="1">
        <v>0</v>
      </c>
      <c r="I1393" s="1" t="s">
        <v>1604</v>
      </c>
      <c r="J1393" s="1" t="s">
        <v>1260</v>
      </c>
      <c r="K1393" s="1" t="s">
        <v>1260</v>
      </c>
      <c r="L1393" s="7">
        <v>45542</v>
      </c>
      <c r="M1393" s="1" t="s">
        <v>2319</v>
      </c>
      <c r="N1393" s="1" t="s">
        <v>2305</v>
      </c>
    </row>
    <row r="1394" spans="1:14" x14ac:dyDescent="0.3">
      <c r="A1394" s="6">
        <v>606122</v>
      </c>
      <c r="B1394" s="1" t="s">
        <v>2352</v>
      </c>
      <c r="C1394" s="1" t="s">
        <v>1258</v>
      </c>
      <c r="D1394" s="1">
        <v>0</v>
      </c>
      <c r="E1394" s="1" t="s">
        <v>1259</v>
      </c>
      <c r="F1394" s="1" t="s">
        <v>1260</v>
      </c>
      <c r="G1394" s="1">
        <v>0</v>
      </c>
      <c r="H1394" s="1">
        <v>0</v>
      </c>
      <c r="I1394" s="1" t="s">
        <v>1604</v>
      </c>
      <c r="J1394" s="1" t="s">
        <v>1261</v>
      </c>
      <c r="K1394" s="1" t="s">
        <v>1262</v>
      </c>
      <c r="L1394" s="7">
        <v>45541</v>
      </c>
      <c r="M1394" s="1" t="s">
        <v>2304</v>
      </c>
      <c r="N1394" s="1" t="s">
        <v>2305</v>
      </c>
    </row>
    <row r="1395" spans="1:14" x14ac:dyDescent="0.3">
      <c r="A1395" s="6">
        <v>609065</v>
      </c>
      <c r="B1395" s="1" t="s">
        <v>2353</v>
      </c>
      <c r="C1395" s="1" t="s">
        <v>1258</v>
      </c>
      <c r="D1395" s="1">
        <v>0</v>
      </c>
      <c r="E1395" s="1" t="s">
        <v>1259</v>
      </c>
      <c r="F1395" s="1" t="s">
        <v>1260</v>
      </c>
      <c r="G1395" s="1">
        <v>0</v>
      </c>
      <c r="H1395" s="1">
        <v>0</v>
      </c>
      <c r="I1395" s="1" t="s">
        <v>1604</v>
      </c>
      <c r="J1395" s="1" t="s">
        <v>1261</v>
      </c>
      <c r="K1395" s="1" t="s">
        <v>1262</v>
      </c>
      <c r="L1395" s="7">
        <v>45543</v>
      </c>
      <c r="M1395" s="1" t="s">
        <v>2304</v>
      </c>
      <c r="N1395" s="1" t="s">
        <v>2305</v>
      </c>
    </row>
    <row r="1396" spans="1:14" x14ac:dyDescent="0.3">
      <c r="A1396" s="6">
        <v>605213</v>
      </c>
      <c r="B1396" s="1" t="s">
        <v>2354</v>
      </c>
      <c r="C1396" s="1" t="s">
        <v>1258</v>
      </c>
      <c r="D1396" s="1" t="s">
        <v>1328</v>
      </c>
      <c r="E1396" s="1" t="s">
        <v>1307</v>
      </c>
      <c r="F1396" s="1" t="s">
        <v>1267</v>
      </c>
      <c r="G1396" s="1">
        <v>3</v>
      </c>
      <c r="H1396" s="1">
        <v>0</v>
      </c>
      <c r="I1396" s="1" t="s">
        <v>1604</v>
      </c>
      <c r="J1396" s="1" t="s">
        <v>1261</v>
      </c>
      <c r="K1396" s="1" t="s">
        <v>1262</v>
      </c>
      <c r="L1396" s="7">
        <v>45535</v>
      </c>
      <c r="M1396" s="1" t="s">
        <v>2307</v>
      </c>
      <c r="N1396" s="1" t="s">
        <v>2305</v>
      </c>
    </row>
    <row r="1397" spans="1:14" x14ac:dyDescent="0.3">
      <c r="A1397" s="6">
        <v>609072</v>
      </c>
      <c r="B1397" s="1" t="s">
        <v>2354</v>
      </c>
      <c r="C1397" s="1" t="s">
        <v>1258</v>
      </c>
      <c r="D1397" s="1">
        <v>0</v>
      </c>
      <c r="E1397" s="1" t="s">
        <v>1259</v>
      </c>
      <c r="F1397" s="1" t="s">
        <v>1260</v>
      </c>
      <c r="G1397" s="1">
        <v>0</v>
      </c>
      <c r="H1397" s="1">
        <v>0</v>
      </c>
      <c r="I1397" s="1" t="s">
        <v>1604</v>
      </c>
      <c r="J1397" s="1" t="s">
        <v>1261</v>
      </c>
      <c r="K1397" s="1" t="s">
        <v>1262</v>
      </c>
      <c r="L1397" s="7">
        <v>45535</v>
      </c>
      <c r="M1397" s="1" t="s">
        <v>2307</v>
      </c>
      <c r="N1397" s="1" t="s">
        <v>2305</v>
      </c>
    </row>
    <row r="1398" spans="1:14" x14ac:dyDescent="0.3">
      <c r="A1398" s="6">
        <v>609071</v>
      </c>
      <c r="B1398" s="1" t="s">
        <v>2354</v>
      </c>
      <c r="C1398" s="1" t="s">
        <v>1258</v>
      </c>
      <c r="D1398" s="1">
        <v>0</v>
      </c>
      <c r="E1398" s="1" t="s">
        <v>1259</v>
      </c>
      <c r="F1398" s="1" t="s">
        <v>1260</v>
      </c>
      <c r="G1398" s="1">
        <v>0</v>
      </c>
      <c r="H1398" s="1">
        <v>0</v>
      </c>
      <c r="I1398" s="1" t="s">
        <v>1604</v>
      </c>
      <c r="J1398" s="1" t="s">
        <v>1261</v>
      </c>
      <c r="K1398" s="1" t="s">
        <v>1262</v>
      </c>
      <c r="L1398" s="7">
        <v>45538</v>
      </c>
      <c r="M1398" s="1" t="s">
        <v>2307</v>
      </c>
      <c r="N1398" s="1" t="s">
        <v>2305</v>
      </c>
    </row>
    <row r="1399" spans="1:14" x14ac:dyDescent="0.3">
      <c r="A1399" s="6">
        <v>605846</v>
      </c>
      <c r="B1399" s="1" t="s">
        <v>2355</v>
      </c>
      <c r="C1399" s="1" t="s">
        <v>1258</v>
      </c>
      <c r="D1399" s="1">
        <v>0</v>
      </c>
      <c r="E1399" s="1" t="s">
        <v>1259</v>
      </c>
      <c r="F1399" s="1" t="s">
        <v>1260</v>
      </c>
      <c r="G1399" s="1">
        <v>0</v>
      </c>
      <c r="H1399" s="1">
        <v>0</v>
      </c>
      <c r="I1399" s="1" t="s">
        <v>1604</v>
      </c>
      <c r="J1399" s="1" t="s">
        <v>1261</v>
      </c>
      <c r="K1399" s="1" t="s">
        <v>1262</v>
      </c>
      <c r="L1399" s="7">
        <v>45536</v>
      </c>
      <c r="M1399" s="1" t="s">
        <v>2307</v>
      </c>
      <c r="N1399" s="1" t="s">
        <v>2305</v>
      </c>
    </row>
    <row r="1400" spans="1:14" x14ac:dyDescent="0.3">
      <c r="A1400" s="6">
        <v>609074</v>
      </c>
      <c r="B1400" s="1" t="s">
        <v>2356</v>
      </c>
      <c r="C1400" s="1" t="s">
        <v>1258</v>
      </c>
      <c r="D1400" s="1">
        <v>0</v>
      </c>
      <c r="E1400" s="1" t="s">
        <v>1259</v>
      </c>
      <c r="F1400" s="1" t="s">
        <v>1260</v>
      </c>
      <c r="G1400" s="1">
        <v>0</v>
      </c>
      <c r="H1400" s="1">
        <v>0</v>
      </c>
      <c r="I1400" s="1" t="s">
        <v>1604</v>
      </c>
      <c r="J1400" s="1" t="s">
        <v>1260</v>
      </c>
      <c r="K1400" s="1" t="s">
        <v>1260</v>
      </c>
      <c r="L1400" s="7">
        <v>45534</v>
      </c>
      <c r="M1400" s="1" t="s">
        <v>2307</v>
      </c>
      <c r="N1400" s="1" t="s">
        <v>2305</v>
      </c>
    </row>
    <row r="1401" spans="1:14" x14ac:dyDescent="0.3">
      <c r="A1401" s="6">
        <v>605435</v>
      </c>
      <c r="B1401" s="1" t="s">
        <v>953</v>
      </c>
      <c r="C1401" s="1" t="s">
        <v>1258</v>
      </c>
      <c r="D1401" s="1">
        <v>0</v>
      </c>
      <c r="E1401" s="1" t="s">
        <v>1259</v>
      </c>
      <c r="F1401" s="1" t="s">
        <v>1260</v>
      </c>
      <c r="G1401" s="1">
        <v>0</v>
      </c>
      <c r="H1401" s="1">
        <v>0</v>
      </c>
      <c r="I1401" s="1" t="s">
        <v>1604</v>
      </c>
      <c r="J1401" s="1" t="s">
        <v>1493</v>
      </c>
      <c r="K1401" s="1" t="s">
        <v>1262</v>
      </c>
      <c r="L1401" s="7">
        <v>45554</v>
      </c>
      <c r="M1401" s="1" t="s">
        <v>2319</v>
      </c>
      <c r="N1401" s="1" t="s">
        <v>2305</v>
      </c>
    </row>
    <row r="1402" spans="1:14" x14ac:dyDescent="0.3">
      <c r="A1402" s="6">
        <v>605932</v>
      </c>
      <c r="B1402" s="1" t="s">
        <v>2357</v>
      </c>
      <c r="C1402" s="1" t="s">
        <v>1258</v>
      </c>
      <c r="D1402" s="1">
        <v>0</v>
      </c>
      <c r="E1402" s="1" t="s">
        <v>1259</v>
      </c>
      <c r="F1402" s="1" t="s">
        <v>1260</v>
      </c>
      <c r="G1402" s="1">
        <v>0</v>
      </c>
      <c r="H1402" s="1">
        <v>0</v>
      </c>
      <c r="I1402" s="1" t="s">
        <v>1604</v>
      </c>
      <c r="J1402" s="1" t="s">
        <v>1261</v>
      </c>
      <c r="K1402" s="1" t="s">
        <v>1262</v>
      </c>
      <c r="L1402" s="7">
        <v>45540</v>
      </c>
      <c r="M1402" s="1" t="s">
        <v>2307</v>
      </c>
      <c r="N1402" s="1" t="s">
        <v>2305</v>
      </c>
    </row>
    <row r="1403" spans="1:14" x14ac:dyDescent="0.3">
      <c r="A1403" s="6">
        <v>605641</v>
      </c>
      <c r="B1403" s="1" t="s">
        <v>2358</v>
      </c>
      <c r="C1403" s="1" t="s">
        <v>1258</v>
      </c>
      <c r="D1403" s="1">
        <v>0</v>
      </c>
      <c r="E1403" s="1" t="s">
        <v>1259</v>
      </c>
      <c r="F1403" s="1" t="s">
        <v>1260</v>
      </c>
      <c r="G1403" s="1">
        <v>0</v>
      </c>
      <c r="H1403" s="1">
        <v>0</v>
      </c>
      <c r="I1403" s="1" t="s">
        <v>1604</v>
      </c>
      <c r="J1403" s="1" t="s">
        <v>1261</v>
      </c>
      <c r="K1403" s="1" t="s">
        <v>1262</v>
      </c>
      <c r="L1403" s="7">
        <v>45550</v>
      </c>
      <c r="M1403" s="1" t="s">
        <v>2313</v>
      </c>
      <c r="N1403" s="1" t="s">
        <v>2305</v>
      </c>
    </row>
    <row r="1404" spans="1:14" x14ac:dyDescent="0.3">
      <c r="A1404" s="6">
        <v>609081</v>
      </c>
      <c r="B1404" s="1" t="s">
        <v>2359</v>
      </c>
      <c r="C1404" s="1" t="s">
        <v>1258</v>
      </c>
      <c r="D1404" s="1">
        <v>0</v>
      </c>
      <c r="E1404" s="1" t="s">
        <v>1266</v>
      </c>
      <c r="F1404" s="1" t="s">
        <v>1324</v>
      </c>
      <c r="G1404" s="1">
        <v>1</v>
      </c>
      <c r="H1404" s="1">
        <v>1</v>
      </c>
      <c r="I1404" s="1" t="s">
        <v>1604</v>
      </c>
      <c r="J1404" s="1" t="s">
        <v>1261</v>
      </c>
      <c r="K1404" s="1" t="s">
        <v>1262</v>
      </c>
      <c r="L1404" s="7">
        <v>45554</v>
      </c>
      <c r="M1404" s="1" t="s">
        <v>2313</v>
      </c>
      <c r="N1404" s="1" t="s">
        <v>2305</v>
      </c>
    </row>
    <row r="1405" spans="1:14" x14ac:dyDescent="0.3">
      <c r="A1405" s="6">
        <v>605661</v>
      </c>
      <c r="B1405" s="1" t="s">
        <v>2360</v>
      </c>
      <c r="C1405" s="1" t="s">
        <v>1258</v>
      </c>
      <c r="D1405" s="1">
        <v>0</v>
      </c>
      <c r="E1405" s="1" t="s">
        <v>1259</v>
      </c>
      <c r="F1405" s="1" t="s">
        <v>1260</v>
      </c>
      <c r="G1405" s="1">
        <v>0</v>
      </c>
      <c r="H1405" s="1">
        <v>0</v>
      </c>
      <c r="I1405" s="1" t="s">
        <v>1604</v>
      </c>
      <c r="J1405" s="1" t="s">
        <v>1493</v>
      </c>
      <c r="K1405" s="1" t="s">
        <v>1262</v>
      </c>
      <c r="L1405" s="7">
        <v>45537</v>
      </c>
      <c r="M1405" s="1" t="s">
        <v>2319</v>
      </c>
      <c r="N1405" s="1" t="s">
        <v>2305</v>
      </c>
    </row>
    <row r="1406" spans="1:14" x14ac:dyDescent="0.3">
      <c r="A1406" s="6">
        <v>606191</v>
      </c>
      <c r="B1406" s="1" t="s">
        <v>2361</v>
      </c>
      <c r="C1406" s="1" t="s">
        <v>1258</v>
      </c>
      <c r="D1406" s="1">
        <v>0</v>
      </c>
      <c r="E1406" s="1" t="s">
        <v>1266</v>
      </c>
      <c r="F1406" s="1" t="s">
        <v>1324</v>
      </c>
      <c r="G1406" s="1">
        <v>2</v>
      </c>
      <c r="H1406" s="1">
        <v>3</v>
      </c>
      <c r="I1406" s="1" t="s">
        <v>1604</v>
      </c>
      <c r="J1406" s="1" t="s">
        <v>1261</v>
      </c>
      <c r="K1406" s="1" t="s">
        <v>1262</v>
      </c>
      <c r="L1406" s="7">
        <v>45537</v>
      </c>
      <c r="M1406" s="1" t="s">
        <v>2319</v>
      </c>
      <c r="N1406" s="1" t="s">
        <v>2305</v>
      </c>
    </row>
    <row r="1407" spans="1:14" x14ac:dyDescent="0.3">
      <c r="A1407" s="6">
        <v>605853</v>
      </c>
      <c r="B1407" s="1" t="s">
        <v>1878</v>
      </c>
      <c r="C1407" s="1" t="s">
        <v>1258</v>
      </c>
      <c r="D1407" s="1">
        <v>0</v>
      </c>
      <c r="E1407" s="1" t="s">
        <v>1259</v>
      </c>
      <c r="F1407" s="1" t="s">
        <v>1260</v>
      </c>
      <c r="G1407" s="1">
        <v>0</v>
      </c>
      <c r="H1407" s="1">
        <v>0</v>
      </c>
      <c r="I1407" s="1" t="s">
        <v>1604</v>
      </c>
      <c r="J1407" s="1" t="s">
        <v>1261</v>
      </c>
      <c r="K1407" s="1" t="s">
        <v>1262</v>
      </c>
      <c r="L1407" s="7">
        <v>45555</v>
      </c>
      <c r="M1407" s="1" t="s">
        <v>2331</v>
      </c>
      <c r="N1407" s="1" t="s">
        <v>2305</v>
      </c>
    </row>
    <row r="1408" spans="1:14" x14ac:dyDescent="0.3">
      <c r="A1408" s="6">
        <v>609082</v>
      </c>
      <c r="B1408" s="1" t="s">
        <v>1878</v>
      </c>
      <c r="C1408" s="1" t="s">
        <v>1258</v>
      </c>
      <c r="D1408" s="1">
        <v>0</v>
      </c>
      <c r="E1408" s="1" t="s">
        <v>1259</v>
      </c>
      <c r="F1408" s="1" t="s">
        <v>1260</v>
      </c>
      <c r="G1408" s="1">
        <v>0</v>
      </c>
      <c r="H1408" s="1">
        <v>0</v>
      </c>
      <c r="I1408" s="1" t="s">
        <v>1604</v>
      </c>
      <c r="J1408" s="1" t="s">
        <v>1261</v>
      </c>
      <c r="K1408" s="1" t="s">
        <v>1262</v>
      </c>
      <c r="L1408" s="7">
        <v>45555</v>
      </c>
      <c r="M1408" s="1" t="s">
        <v>2331</v>
      </c>
      <c r="N1408" s="1" t="s">
        <v>2305</v>
      </c>
    </row>
    <row r="1409" spans="1:14" x14ac:dyDescent="0.3">
      <c r="A1409" s="6">
        <v>606602</v>
      </c>
      <c r="B1409" s="1" t="s">
        <v>2362</v>
      </c>
      <c r="C1409" s="1" t="s">
        <v>1258</v>
      </c>
      <c r="D1409" s="1">
        <v>0</v>
      </c>
      <c r="E1409" s="1" t="s">
        <v>1259</v>
      </c>
      <c r="F1409" s="1" t="s">
        <v>1260</v>
      </c>
      <c r="G1409" s="1">
        <v>0</v>
      </c>
      <c r="H1409" s="1">
        <v>0</v>
      </c>
      <c r="I1409" s="1" t="s">
        <v>1604</v>
      </c>
      <c r="J1409" s="1" t="s">
        <v>1261</v>
      </c>
      <c r="K1409" s="1" t="s">
        <v>1262</v>
      </c>
      <c r="L1409" s="7">
        <v>45537</v>
      </c>
      <c r="M1409" s="1" t="s">
        <v>2307</v>
      </c>
      <c r="N1409" s="1" t="s">
        <v>2305</v>
      </c>
    </row>
    <row r="1410" spans="1:14" x14ac:dyDescent="0.3">
      <c r="A1410" s="6">
        <v>606743</v>
      </c>
      <c r="B1410" s="1" t="s">
        <v>2363</v>
      </c>
      <c r="C1410" s="1" t="s">
        <v>1258</v>
      </c>
      <c r="D1410" s="1">
        <v>0</v>
      </c>
      <c r="E1410" s="1" t="s">
        <v>1275</v>
      </c>
      <c r="F1410" s="1" t="s">
        <v>1260</v>
      </c>
      <c r="G1410" s="1">
        <v>0</v>
      </c>
      <c r="H1410" s="1">
        <v>0</v>
      </c>
      <c r="I1410" s="1" t="s">
        <v>1604</v>
      </c>
      <c r="J1410" s="1" t="s">
        <v>1493</v>
      </c>
      <c r="K1410" s="1" t="s">
        <v>1262</v>
      </c>
      <c r="L1410" s="7">
        <v>45555</v>
      </c>
      <c r="M1410" s="1" t="s">
        <v>2324</v>
      </c>
      <c r="N1410" s="1" t="s">
        <v>2305</v>
      </c>
    </row>
    <row r="1411" spans="1:14" x14ac:dyDescent="0.3">
      <c r="A1411" s="6">
        <v>609091</v>
      </c>
      <c r="B1411" s="1" t="s">
        <v>2364</v>
      </c>
      <c r="C1411" s="1" t="s">
        <v>1258</v>
      </c>
      <c r="D1411" s="1">
        <v>0</v>
      </c>
      <c r="E1411" s="1" t="s">
        <v>1259</v>
      </c>
      <c r="F1411" s="1" t="s">
        <v>1260</v>
      </c>
      <c r="G1411" s="1">
        <v>0</v>
      </c>
      <c r="H1411" s="1">
        <v>0</v>
      </c>
      <c r="I1411" s="1" t="s">
        <v>1604</v>
      </c>
      <c r="J1411" s="1" t="s">
        <v>1261</v>
      </c>
      <c r="K1411" s="1" t="s">
        <v>1262</v>
      </c>
      <c r="L1411" s="7">
        <v>45538</v>
      </c>
      <c r="M1411" s="1" t="s">
        <v>2319</v>
      </c>
      <c r="N1411" s="1" t="s">
        <v>2305</v>
      </c>
    </row>
    <row r="1412" spans="1:14" x14ac:dyDescent="0.3">
      <c r="A1412" s="6">
        <v>607143</v>
      </c>
      <c r="B1412" s="1" t="s">
        <v>2365</v>
      </c>
      <c r="C1412" s="1" t="s">
        <v>1258</v>
      </c>
      <c r="D1412" s="1">
        <v>0</v>
      </c>
      <c r="E1412" s="1" t="s">
        <v>1259</v>
      </c>
      <c r="F1412" s="1" t="s">
        <v>1260</v>
      </c>
      <c r="G1412" s="1">
        <v>0</v>
      </c>
      <c r="H1412" s="1">
        <v>0</v>
      </c>
      <c r="I1412" s="1" t="s">
        <v>1604</v>
      </c>
      <c r="J1412" s="1" t="s">
        <v>1261</v>
      </c>
      <c r="K1412" s="1" t="s">
        <v>1262</v>
      </c>
      <c r="L1412" s="7">
        <v>45535</v>
      </c>
      <c r="M1412" s="1" t="s">
        <v>2309</v>
      </c>
      <c r="N1412" s="1" t="s">
        <v>2305</v>
      </c>
    </row>
    <row r="1413" spans="1:14" x14ac:dyDescent="0.3">
      <c r="A1413" s="6">
        <v>609092</v>
      </c>
      <c r="B1413" s="1" t="s">
        <v>2366</v>
      </c>
      <c r="C1413" s="1" t="s">
        <v>1258</v>
      </c>
      <c r="D1413" s="1">
        <v>0</v>
      </c>
      <c r="E1413" s="1" t="s">
        <v>1266</v>
      </c>
      <c r="F1413" s="1" t="s">
        <v>1324</v>
      </c>
      <c r="G1413" s="1">
        <v>1</v>
      </c>
      <c r="H1413" s="1">
        <v>1</v>
      </c>
      <c r="I1413" s="1" t="s">
        <v>1604</v>
      </c>
      <c r="J1413" s="1" t="s">
        <v>1493</v>
      </c>
      <c r="K1413" s="1" t="s">
        <v>1262</v>
      </c>
      <c r="L1413" s="7">
        <v>45555</v>
      </c>
      <c r="M1413" s="1" t="s">
        <v>2319</v>
      </c>
      <c r="N1413" s="1" t="s">
        <v>2305</v>
      </c>
    </row>
    <row r="1414" spans="1:14" x14ac:dyDescent="0.3">
      <c r="A1414" s="6">
        <v>605913</v>
      </c>
      <c r="B1414" s="1" t="s">
        <v>2366</v>
      </c>
      <c r="C1414" s="1" t="s">
        <v>1258</v>
      </c>
      <c r="D1414" s="1">
        <v>0</v>
      </c>
      <c r="E1414" s="1" t="s">
        <v>1259</v>
      </c>
      <c r="F1414" s="1" t="s">
        <v>1260</v>
      </c>
      <c r="G1414" s="1">
        <v>0</v>
      </c>
      <c r="H1414" s="1">
        <v>0</v>
      </c>
      <c r="I1414" s="1" t="s">
        <v>1604</v>
      </c>
      <c r="J1414" s="1" t="s">
        <v>1261</v>
      </c>
      <c r="K1414" s="1" t="s">
        <v>1262</v>
      </c>
      <c r="L1414" s="7">
        <v>45538</v>
      </c>
      <c r="M1414" s="1" t="s">
        <v>2319</v>
      </c>
      <c r="N1414" s="1" t="s">
        <v>2305</v>
      </c>
    </row>
    <row r="1415" spans="1:14" x14ac:dyDescent="0.3">
      <c r="A1415" s="6">
        <v>609414</v>
      </c>
      <c r="B1415" s="1" t="s">
        <v>2367</v>
      </c>
      <c r="C1415" s="1" t="s">
        <v>1258</v>
      </c>
      <c r="D1415" s="1">
        <v>0</v>
      </c>
      <c r="E1415" s="1" t="s">
        <v>1259</v>
      </c>
      <c r="F1415" s="1" t="s">
        <v>1260</v>
      </c>
      <c r="G1415" s="1">
        <v>0</v>
      </c>
      <c r="H1415" s="1">
        <v>0</v>
      </c>
      <c r="I1415" s="1" t="s">
        <v>1604</v>
      </c>
      <c r="J1415" s="1" t="s">
        <v>1260</v>
      </c>
      <c r="K1415" s="1" t="s">
        <v>1260</v>
      </c>
      <c r="L1415" s="7">
        <v>45550</v>
      </c>
      <c r="M1415" s="1" t="s">
        <v>2307</v>
      </c>
      <c r="N1415" s="1" t="s">
        <v>2305</v>
      </c>
    </row>
    <row r="1416" spans="1:14" x14ac:dyDescent="0.3">
      <c r="A1416" s="6">
        <v>606670</v>
      </c>
      <c r="B1416" s="1" t="s">
        <v>2368</v>
      </c>
      <c r="C1416" s="1" t="s">
        <v>1258</v>
      </c>
      <c r="D1416" s="1">
        <v>0</v>
      </c>
      <c r="E1416" s="1" t="s">
        <v>1259</v>
      </c>
      <c r="F1416" s="1" t="s">
        <v>1260</v>
      </c>
      <c r="G1416" s="1">
        <v>0</v>
      </c>
      <c r="H1416" s="1">
        <v>0</v>
      </c>
      <c r="I1416" s="1" t="s">
        <v>1604</v>
      </c>
      <c r="J1416" s="1" t="s">
        <v>1261</v>
      </c>
      <c r="K1416" s="1" t="s">
        <v>1262</v>
      </c>
      <c r="L1416" s="7">
        <v>45538</v>
      </c>
      <c r="M1416" s="1" t="s">
        <v>2331</v>
      </c>
      <c r="N1416" s="1" t="s">
        <v>2305</v>
      </c>
    </row>
    <row r="1417" spans="1:14" x14ac:dyDescent="0.3">
      <c r="A1417" s="6">
        <v>605234</v>
      </c>
      <c r="B1417" s="1" t="s">
        <v>2369</v>
      </c>
      <c r="C1417" s="1" t="s">
        <v>1258</v>
      </c>
      <c r="D1417" s="1">
        <v>0</v>
      </c>
      <c r="E1417" s="1" t="s">
        <v>1259</v>
      </c>
      <c r="F1417" s="1" t="s">
        <v>1260</v>
      </c>
      <c r="G1417" s="1">
        <v>0</v>
      </c>
      <c r="H1417" s="1">
        <v>0</v>
      </c>
      <c r="I1417" s="1" t="s">
        <v>1604</v>
      </c>
      <c r="J1417" s="1" t="s">
        <v>1261</v>
      </c>
      <c r="K1417" s="1" t="s">
        <v>1262</v>
      </c>
      <c r="L1417" s="7">
        <v>45548</v>
      </c>
      <c r="M1417" s="1" t="s">
        <v>2331</v>
      </c>
      <c r="N1417" s="1" t="s">
        <v>2305</v>
      </c>
    </row>
    <row r="1418" spans="1:14" x14ac:dyDescent="0.3">
      <c r="A1418" s="6">
        <v>609094</v>
      </c>
      <c r="B1418" s="1" t="s">
        <v>2369</v>
      </c>
      <c r="C1418" s="1" t="s">
        <v>1258</v>
      </c>
      <c r="D1418" s="1">
        <v>0</v>
      </c>
      <c r="E1418" s="1" t="s">
        <v>1259</v>
      </c>
      <c r="F1418" s="1" t="s">
        <v>1260</v>
      </c>
      <c r="G1418" s="1">
        <v>0</v>
      </c>
      <c r="H1418" s="1">
        <v>0</v>
      </c>
      <c r="I1418" s="1" t="s">
        <v>1604</v>
      </c>
      <c r="J1418" s="1" t="s">
        <v>1261</v>
      </c>
      <c r="K1418" s="1" t="s">
        <v>1262</v>
      </c>
      <c r="L1418" s="7">
        <v>45548</v>
      </c>
      <c r="M1418" s="1" t="s">
        <v>2331</v>
      </c>
      <c r="N1418" s="1" t="s">
        <v>2305</v>
      </c>
    </row>
    <row r="1419" spans="1:14" x14ac:dyDescent="0.3">
      <c r="A1419" s="6">
        <v>609359</v>
      </c>
      <c r="B1419" s="1" t="s">
        <v>2370</v>
      </c>
      <c r="C1419" s="1" t="s">
        <v>1258</v>
      </c>
      <c r="D1419" s="1">
        <v>0</v>
      </c>
      <c r="E1419" s="1" t="s">
        <v>1259</v>
      </c>
      <c r="F1419" s="1" t="s">
        <v>1260</v>
      </c>
      <c r="G1419" s="1">
        <v>0</v>
      </c>
      <c r="H1419" s="1">
        <v>0</v>
      </c>
      <c r="I1419" s="1" t="s">
        <v>1604</v>
      </c>
      <c r="J1419" s="1" t="s">
        <v>1261</v>
      </c>
      <c r="K1419" s="1" t="s">
        <v>1262</v>
      </c>
      <c r="L1419" s="7">
        <v>45548</v>
      </c>
      <c r="M1419" s="1" t="s">
        <v>2331</v>
      </c>
      <c r="N1419" s="1" t="s">
        <v>2305</v>
      </c>
    </row>
    <row r="1420" spans="1:14" x14ac:dyDescent="0.3">
      <c r="A1420" s="6">
        <v>605918</v>
      </c>
      <c r="B1420" s="1" t="s">
        <v>2371</v>
      </c>
      <c r="C1420" s="1" t="s">
        <v>1258</v>
      </c>
      <c r="D1420" s="1">
        <v>0</v>
      </c>
      <c r="E1420" s="1" t="s">
        <v>1259</v>
      </c>
      <c r="F1420" s="1" t="s">
        <v>1260</v>
      </c>
      <c r="G1420" s="1">
        <v>0</v>
      </c>
      <c r="H1420" s="1">
        <v>0</v>
      </c>
      <c r="I1420" s="1" t="s">
        <v>1604</v>
      </c>
      <c r="J1420" s="1" t="s">
        <v>1261</v>
      </c>
      <c r="K1420" s="1" t="s">
        <v>1262</v>
      </c>
      <c r="L1420" s="7">
        <v>45555</v>
      </c>
      <c r="M1420" s="1" t="s">
        <v>2313</v>
      </c>
      <c r="N1420" s="1" t="s">
        <v>2305</v>
      </c>
    </row>
    <row r="1421" spans="1:14" x14ac:dyDescent="0.3">
      <c r="A1421" s="6">
        <v>701257</v>
      </c>
      <c r="B1421" s="1" t="s">
        <v>2372</v>
      </c>
      <c r="C1421" s="1" t="s">
        <v>1258</v>
      </c>
      <c r="D1421" s="1">
        <v>0</v>
      </c>
      <c r="E1421" s="1" t="s">
        <v>1259</v>
      </c>
      <c r="F1421" s="1" t="s">
        <v>1260</v>
      </c>
      <c r="G1421" s="1">
        <v>0</v>
      </c>
      <c r="H1421" s="1">
        <v>0</v>
      </c>
      <c r="I1421" s="1" t="s">
        <v>1604</v>
      </c>
      <c r="J1421" s="1" t="s">
        <v>1261</v>
      </c>
      <c r="K1421" s="1" t="s">
        <v>1262</v>
      </c>
      <c r="L1421" s="7">
        <v>45555</v>
      </c>
      <c r="M1421" s="1" t="s">
        <v>2331</v>
      </c>
      <c r="N1421" s="1" t="s">
        <v>2305</v>
      </c>
    </row>
    <row r="1422" spans="1:14" x14ac:dyDescent="0.3">
      <c r="A1422" s="6">
        <v>701559</v>
      </c>
      <c r="B1422" s="1" t="s">
        <v>2373</v>
      </c>
      <c r="C1422" s="1" t="s">
        <v>1258</v>
      </c>
      <c r="D1422" s="1">
        <v>0</v>
      </c>
      <c r="E1422" s="1" t="s">
        <v>1259</v>
      </c>
      <c r="F1422" s="1" t="s">
        <v>1260</v>
      </c>
      <c r="G1422" s="1">
        <v>0</v>
      </c>
      <c r="H1422" s="1">
        <v>0</v>
      </c>
      <c r="I1422" s="1" t="s">
        <v>1604</v>
      </c>
      <c r="J1422" s="1" t="s">
        <v>1260</v>
      </c>
      <c r="K1422" s="1" t="s">
        <v>1260</v>
      </c>
      <c r="L1422" s="7">
        <v>45548</v>
      </c>
      <c r="M1422" s="1" t="s">
        <v>2313</v>
      </c>
      <c r="N1422" s="1" t="s">
        <v>2305</v>
      </c>
    </row>
    <row r="1423" spans="1:14" x14ac:dyDescent="0.3">
      <c r="A1423" s="6">
        <v>606608</v>
      </c>
      <c r="B1423" s="1" t="s">
        <v>2374</v>
      </c>
      <c r="C1423" s="1" t="s">
        <v>1258</v>
      </c>
      <c r="D1423" s="1">
        <v>0</v>
      </c>
      <c r="E1423" s="1" t="s">
        <v>1259</v>
      </c>
      <c r="F1423" s="1" t="s">
        <v>1260</v>
      </c>
      <c r="G1423" s="1">
        <v>0</v>
      </c>
      <c r="H1423" s="1">
        <v>0</v>
      </c>
      <c r="I1423" s="1" t="s">
        <v>1604</v>
      </c>
      <c r="J1423" s="1" t="s">
        <v>1260</v>
      </c>
      <c r="K1423" s="1" t="s">
        <v>1260</v>
      </c>
      <c r="L1423" s="7">
        <v>45555</v>
      </c>
      <c r="M1423" s="1" t="s">
        <v>2309</v>
      </c>
      <c r="N1423" s="1" t="s">
        <v>2305</v>
      </c>
    </row>
    <row r="1424" spans="1:14" x14ac:dyDescent="0.3">
      <c r="A1424" s="6">
        <v>609107</v>
      </c>
      <c r="B1424" s="1" t="s">
        <v>2375</v>
      </c>
      <c r="C1424" s="1" t="s">
        <v>1258</v>
      </c>
      <c r="D1424" s="1">
        <v>0</v>
      </c>
      <c r="E1424" s="1" t="s">
        <v>1259</v>
      </c>
      <c r="F1424" s="1" t="s">
        <v>1260</v>
      </c>
      <c r="G1424" s="1">
        <v>0</v>
      </c>
      <c r="H1424" s="1">
        <v>0</v>
      </c>
      <c r="I1424" s="1" t="s">
        <v>1604</v>
      </c>
      <c r="J1424" s="1" t="s">
        <v>1261</v>
      </c>
      <c r="K1424" s="1" t="s">
        <v>1262</v>
      </c>
      <c r="L1424" s="7">
        <v>45542</v>
      </c>
      <c r="M1424" s="1" t="s">
        <v>2304</v>
      </c>
      <c r="N1424" s="1" t="s">
        <v>2305</v>
      </c>
    </row>
    <row r="1425" spans="1:14" x14ac:dyDescent="0.3">
      <c r="A1425" s="6">
        <v>701011</v>
      </c>
      <c r="B1425" s="1" t="s">
        <v>2376</v>
      </c>
      <c r="C1425" s="1" t="s">
        <v>1258</v>
      </c>
      <c r="D1425" s="1">
        <v>0</v>
      </c>
      <c r="E1425" s="1" t="s">
        <v>1259</v>
      </c>
      <c r="F1425" s="1" t="s">
        <v>1260</v>
      </c>
      <c r="G1425" s="1">
        <v>0</v>
      </c>
      <c r="H1425" s="1">
        <v>0</v>
      </c>
      <c r="I1425" s="1" t="s">
        <v>1604</v>
      </c>
      <c r="J1425" s="1" t="s">
        <v>1261</v>
      </c>
      <c r="K1425" s="1" t="s">
        <v>1262</v>
      </c>
      <c r="L1425" s="7">
        <v>45542</v>
      </c>
      <c r="M1425" s="1" t="s">
        <v>2304</v>
      </c>
      <c r="N1425" s="1" t="s">
        <v>2305</v>
      </c>
    </row>
    <row r="1426" spans="1:14" x14ac:dyDescent="0.3">
      <c r="A1426" s="6">
        <v>605855</v>
      </c>
      <c r="B1426" s="1" t="s">
        <v>2377</v>
      </c>
      <c r="C1426" s="1" t="s">
        <v>1258</v>
      </c>
      <c r="D1426" s="1">
        <v>0</v>
      </c>
      <c r="E1426" s="1" t="s">
        <v>1259</v>
      </c>
      <c r="F1426" s="1" t="s">
        <v>1260</v>
      </c>
      <c r="G1426" s="1">
        <v>0</v>
      </c>
      <c r="H1426" s="1">
        <v>0</v>
      </c>
      <c r="I1426" s="1" t="s">
        <v>1604</v>
      </c>
      <c r="J1426" s="1" t="s">
        <v>1261</v>
      </c>
      <c r="K1426" s="1" t="s">
        <v>1262</v>
      </c>
      <c r="L1426" s="7">
        <v>45542</v>
      </c>
      <c r="M1426" s="1" t="s">
        <v>2304</v>
      </c>
      <c r="N1426" s="1" t="s">
        <v>2305</v>
      </c>
    </row>
    <row r="1427" spans="1:14" x14ac:dyDescent="0.3">
      <c r="A1427" s="6">
        <v>609108</v>
      </c>
      <c r="B1427" s="1" t="s">
        <v>2377</v>
      </c>
      <c r="C1427" s="1" t="s">
        <v>1258</v>
      </c>
      <c r="D1427" s="1">
        <v>0</v>
      </c>
      <c r="E1427" s="1" t="s">
        <v>1259</v>
      </c>
      <c r="F1427" s="1" t="s">
        <v>1260</v>
      </c>
      <c r="G1427" s="1">
        <v>0</v>
      </c>
      <c r="H1427" s="1">
        <v>0</v>
      </c>
      <c r="I1427" s="1" t="s">
        <v>1604</v>
      </c>
      <c r="J1427" s="1" t="s">
        <v>1261</v>
      </c>
      <c r="K1427" s="1" t="s">
        <v>1262</v>
      </c>
      <c r="L1427" s="7">
        <v>45555</v>
      </c>
      <c r="M1427" s="1" t="s">
        <v>2304</v>
      </c>
      <c r="N1427" s="1" t="s">
        <v>2305</v>
      </c>
    </row>
    <row r="1428" spans="1:14" x14ac:dyDescent="0.3">
      <c r="A1428" s="6">
        <v>609360</v>
      </c>
      <c r="B1428" s="1" t="s">
        <v>2377</v>
      </c>
      <c r="C1428" s="1" t="s">
        <v>1258</v>
      </c>
      <c r="D1428" s="1">
        <v>0</v>
      </c>
      <c r="E1428" s="1" t="s">
        <v>1259</v>
      </c>
      <c r="F1428" s="1" t="s">
        <v>1260</v>
      </c>
      <c r="G1428" s="1">
        <v>0</v>
      </c>
      <c r="H1428" s="1">
        <v>0</v>
      </c>
      <c r="I1428" s="1" t="s">
        <v>1604</v>
      </c>
      <c r="J1428" s="1" t="s">
        <v>1261</v>
      </c>
      <c r="K1428" s="1" t="s">
        <v>1262</v>
      </c>
      <c r="L1428" s="7">
        <v>45543</v>
      </c>
      <c r="M1428" s="1" t="s">
        <v>2304</v>
      </c>
      <c r="N1428" s="1" t="s">
        <v>2305</v>
      </c>
    </row>
    <row r="1429" spans="1:14" x14ac:dyDescent="0.3">
      <c r="A1429" s="6">
        <v>609109</v>
      </c>
      <c r="B1429" s="1" t="s">
        <v>2377</v>
      </c>
      <c r="C1429" s="1" t="s">
        <v>1258</v>
      </c>
      <c r="D1429" s="1">
        <v>0</v>
      </c>
      <c r="E1429" s="1" t="s">
        <v>1259</v>
      </c>
      <c r="F1429" s="1" t="s">
        <v>1260</v>
      </c>
      <c r="G1429" s="1">
        <v>0</v>
      </c>
      <c r="H1429" s="1">
        <v>0</v>
      </c>
      <c r="I1429" s="1" t="s">
        <v>1604</v>
      </c>
      <c r="J1429" s="1" t="s">
        <v>1261</v>
      </c>
      <c r="K1429" s="1" t="s">
        <v>1262</v>
      </c>
      <c r="L1429" s="7">
        <v>45555</v>
      </c>
      <c r="M1429" s="1" t="s">
        <v>2304</v>
      </c>
      <c r="N1429" s="1" t="s">
        <v>2305</v>
      </c>
    </row>
    <row r="1430" spans="1:14" x14ac:dyDescent="0.3">
      <c r="A1430" s="6">
        <v>701270</v>
      </c>
      <c r="B1430" s="1" t="s">
        <v>2378</v>
      </c>
      <c r="C1430" s="1" t="s">
        <v>1258</v>
      </c>
      <c r="D1430" s="1">
        <v>0</v>
      </c>
      <c r="E1430" s="1" t="s">
        <v>1259</v>
      </c>
      <c r="F1430" s="1" t="s">
        <v>1260</v>
      </c>
      <c r="G1430" s="1">
        <v>0</v>
      </c>
      <c r="H1430" s="1">
        <v>0</v>
      </c>
      <c r="I1430" s="1" t="s">
        <v>1604</v>
      </c>
      <c r="J1430" s="1" t="s">
        <v>1261</v>
      </c>
      <c r="K1430" s="1" t="s">
        <v>1262</v>
      </c>
      <c r="L1430" s="7">
        <v>45555</v>
      </c>
      <c r="M1430" s="1" t="s">
        <v>2304</v>
      </c>
      <c r="N1430" s="1" t="s">
        <v>2305</v>
      </c>
    </row>
    <row r="1431" spans="1:14" x14ac:dyDescent="0.3">
      <c r="A1431" s="6">
        <v>701554</v>
      </c>
      <c r="B1431" s="1" t="s">
        <v>2379</v>
      </c>
      <c r="C1431" s="1" t="s">
        <v>1258</v>
      </c>
      <c r="D1431" s="1">
        <v>0</v>
      </c>
      <c r="E1431" s="1" t="s">
        <v>1259</v>
      </c>
      <c r="F1431" s="1" t="s">
        <v>1260</v>
      </c>
      <c r="G1431" s="1">
        <v>0</v>
      </c>
      <c r="H1431" s="1">
        <v>0</v>
      </c>
      <c r="I1431" s="1" t="s">
        <v>1604</v>
      </c>
      <c r="J1431" s="1" t="s">
        <v>1261</v>
      </c>
      <c r="K1431" s="1" t="s">
        <v>1262</v>
      </c>
      <c r="L1431" s="7">
        <v>45535</v>
      </c>
      <c r="M1431" s="1" t="s">
        <v>2304</v>
      </c>
      <c r="N1431" s="1" t="s">
        <v>2305</v>
      </c>
    </row>
    <row r="1432" spans="1:14" x14ac:dyDescent="0.3">
      <c r="A1432" s="6">
        <v>605935</v>
      </c>
      <c r="B1432" s="1" t="s">
        <v>2380</v>
      </c>
      <c r="C1432" s="1" t="s">
        <v>1258</v>
      </c>
      <c r="D1432" s="1">
        <v>0</v>
      </c>
      <c r="E1432" s="1" t="s">
        <v>1259</v>
      </c>
      <c r="F1432" s="1" t="s">
        <v>1260</v>
      </c>
      <c r="G1432" s="1">
        <v>0</v>
      </c>
      <c r="H1432" s="1">
        <v>0</v>
      </c>
      <c r="I1432" s="1" t="s">
        <v>1604</v>
      </c>
      <c r="J1432" s="1" t="s">
        <v>1261</v>
      </c>
      <c r="K1432" s="1" t="s">
        <v>1262</v>
      </c>
      <c r="L1432" s="7">
        <v>45535</v>
      </c>
      <c r="M1432" s="1" t="s">
        <v>2304</v>
      </c>
      <c r="N1432" s="1" t="s">
        <v>2305</v>
      </c>
    </row>
    <row r="1433" spans="1:14" x14ac:dyDescent="0.3">
      <c r="A1433" s="6">
        <v>609110</v>
      </c>
      <c r="B1433" s="1" t="s">
        <v>2381</v>
      </c>
      <c r="C1433" s="1" t="s">
        <v>1258</v>
      </c>
      <c r="D1433" s="1">
        <v>0</v>
      </c>
      <c r="E1433" s="1" t="s">
        <v>1259</v>
      </c>
      <c r="F1433" s="1" t="s">
        <v>1260</v>
      </c>
      <c r="G1433" s="1">
        <v>0</v>
      </c>
      <c r="H1433" s="1">
        <v>0</v>
      </c>
      <c r="I1433" s="1" t="s">
        <v>1604</v>
      </c>
      <c r="J1433" s="1" t="s">
        <v>1260</v>
      </c>
      <c r="K1433" s="1" t="s">
        <v>1260</v>
      </c>
      <c r="L1433" s="7">
        <v>45555</v>
      </c>
      <c r="M1433" s="1" t="s">
        <v>2313</v>
      </c>
      <c r="N1433" s="1" t="s">
        <v>2305</v>
      </c>
    </row>
    <row r="1434" spans="1:14" x14ac:dyDescent="0.3">
      <c r="A1434" s="6">
        <v>607165</v>
      </c>
      <c r="B1434" s="1" t="s">
        <v>2382</v>
      </c>
      <c r="C1434" s="1" t="s">
        <v>1258</v>
      </c>
      <c r="D1434" s="1">
        <v>0</v>
      </c>
      <c r="E1434" s="1" t="s">
        <v>1259</v>
      </c>
      <c r="F1434" s="1" t="s">
        <v>1260</v>
      </c>
      <c r="G1434" s="1">
        <v>0</v>
      </c>
      <c r="H1434" s="1">
        <v>0</v>
      </c>
      <c r="I1434" s="1" t="s">
        <v>1604</v>
      </c>
      <c r="J1434" s="1" t="s">
        <v>1261</v>
      </c>
      <c r="K1434" s="1" t="s">
        <v>1262</v>
      </c>
      <c r="L1434" s="7">
        <v>45542</v>
      </c>
      <c r="M1434" s="1" t="s">
        <v>2309</v>
      </c>
      <c r="N1434" s="1" t="s">
        <v>2305</v>
      </c>
    </row>
    <row r="1435" spans="1:14" x14ac:dyDescent="0.3">
      <c r="A1435" s="6">
        <v>609114</v>
      </c>
      <c r="B1435" s="1" t="s">
        <v>2383</v>
      </c>
      <c r="C1435" s="1" t="s">
        <v>1258</v>
      </c>
      <c r="D1435" s="1">
        <v>0</v>
      </c>
      <c r="E1435" s="1" t="s">
        <v>1259</v>
      </c>
      <c r="F1435" s="1" t="s">
        <v>1260</v>
      </c>
      <c r="G1435" s="1">
        <v>0</v>
      </c>
      <c r="H1435" s="1">
        <v>0</v>
      </c>
      <c r="I1435" s="1" t="s">
        <v>1604</v>
      </c>
      <c r="J1435" s="1" t="s">
        <v>1261</v>
      </c>
      <c r="K1435" s="1" t="s">
        <v>1262</v>
      </c>
      <c r="L1435" s="7">
        <v>45555</v>
      </c>
      <c r="M1435" s="1" t="s">
        <v>2324</v>
      </c>
      <c r="N1435" s="1" t="s">
        <v>2305</v>
      </c>
    </row>
    <row r="1436" spans="1:14" x14ac:dyDescent="0.3">
      <c r="A1436" s="6">
        <v>609115</v>
      </c>
      <c r="B1436" s="1" t="s">
        <v>2383</v>
      </c>
      <c r="C1436" s="1" t="s">
        <v>1258</v>
      </c>
      <c r="D1436" s="1">
        <v>0</v>
      </c>
      <c r="E1436" s="1" t="s">
        <v>1259</v>
      </c>
      <c r="F1436" s="1" t="s">
        <v>1260</v>
      </c>
      <c r="G1436" s="1">
        <v>0</v>
      </c>
      <c r="H1436" s="1">
        <v>0</v>
      </c>
      <c r="I1436" s="1" t="s">
        <v>1604</v>
      </c>
      <c r="J1436" s="1" t="s">
        <v>1261</v>
      </c>
      <c r="K1436" s="1" t="s">
        <v>1262</v>
      </c>
      <c r="L1436" s="7">
        <v>45543</v>
      </c>
      <c r="M1436" s="1" t="s">
        <v>2304</v>
      </c>
      <c r="N1436" s="1" t="s">
        <v>2305</v>
      </c>
    </row>
    <row r="1437" spans="1:14" x14ac:dyDescent="0.3">
      <c r="A1437" s="6">
        <v>609413</v>
      </c>
      <c r="B1437" s="1" t="s">
        <v>2384</v>
      </c>
      <c r="C1437" s="1" t="s">
        <v>1258</v>
      </c>
      <c r="D1437" s="1">
        <v>0</v>
      </c>
      <c r="E1437" s="1" t="s">
        <v>1259</v>
      </c>
      <c r="F1437" s="1" t="s">
        <v>1260</v>
      </c>
      <c r="G1437" s="1">
        <v>0</v>
      </c>
      <c r="H1437" s="1">
        <v>0</v>
      </c>
      <c r="I1437" s="1" t="s">
        <v>1604</v>
      </c>
      <c r="J1437" s="1" t="s">
        <v>1261</v>
      </c>
      <c r="K1437" s="1" t="s">
        <v>1262</v>
      </c>
      <c r="L1437" s="7">
        <v>45541</v>
      </c>
      <c r="M1437" s="1" t="s">
        <v>2324</v>
      </c>
      <c r="N1437" s="1" t="s">
        <v>2305</v>
      </c>
    </row>
    <row r="1438" spans="1:14" x14ac:dyDescent="0.3">
      <c r="A1438" s="6">
        <v>609605</v>
      </c>
      <c r="B1438" s="1" t="s">
        <v>2385</v>
      </c>
      <c r="C1438" s="1" t="s">
        <v>1258</v>
      </c>
      <c r="D1438" s="1">
        <v>0</v>
      </c>
      <c r="E1438" s="1" t="s">
        <v>1259</v>
      </c>
      <c r="F1438" s="1" t="s">
        <v>1260</v>
      </c>
      <c r="G1438" s="1">
        <v>0</v>
      </c>
      <c r="H1438" s="1">
        <v>0</v>
      </c>
      <c r="I1438" s="1" t="s">
        <v>1604</v>
      </c>
      <c r="J1438" s="1" t="s">
        <v>1261</v>
      </c>
      <c r="K1438" s="1" t="s">
        <v>1262</v>
      </c>
      <c r="L1438" s="7">
        <v>45541</v>
      </c>
      <c r="M1438" s="1" t="s">
        <v>2324</v>
      </c>
      <c r="N1438" s="1" t="s">
        <v>2305</v>
      </c>
    </row>
    <row r="1439" spans="1:14" x14ac:dyDescent="0.3">
      <c r="A1439" s="6">
        <v>605776</v>
      </c>
      <c r="B1439" s="1" t="s">
        <v>2386</v>
      </c>
      <c r="C1439" s="1" t="s">
        <v>1258</v>
      </c>
      <c r="D1439" s="1">
        <v>0</v>
      </c>
      <c r="E1439" s="1" t="s">
        <v>1266</v>
      </c>
      <c r="F1439" s="1" t="s">
        <v>1267</v>
      </c>
      <c r="G1439" s="1">
        <v>2</v>
      </c>
      <c r="H1439" s="1">
        <v>0</v>
      </c>
      <c r="I1439" s="1" t="s">
        <v>1604</v>
      </c>
      <c r="J1439" s="1" t="s">
        <v>1260</v>
      </c>
      <c r="K1439" s="1" t="s">
        <v>1260</v>
      </c>
      <c r="L1439" s="7">
        <v>45555</v>
      </c>
      <c r="M1439" s="1" t="s">
        <v>2309</v>
      </c>
      <c r="N1439" s="1" t="s">
        <v>2305</v>
      </c>
    </row>
    <row r="1440" spans="1:14" x14ac:dyDescent="0.3">
      <c r="A1440" s="6">
        <v>701416</v>
      </c>
      <c r="B1440" s="1" t="s">
        <v>2387</v>
      </c>
      <c r="C1440" s="1" t="s">
        <v>1258</v>
      </c>
      <c r="D1440" s="1">
        <v>0</v>
      </c>
      <c r="E1440" s="1" t="s">
        <v>1259</v>
      </c>
      <c r="F1440" s="1" t="s">
        <v>1260</v>
      </c>
      <c r="G1440" s="1">
        <v>0</v>
      </c>
      <c r="H1440" s="1">
        <v>0</v>
      </c>
      <c r="I1440" s="1" t="s">
        <v>1604</v>
      </c>
      <c r="J1440" s="1" t="s">
        <v>1260</v>
      </c>
      <c r="K1440" s="1" t="s">
        <v>1260</v>
      </c>
      <c r="L1440" s="7">
        <v>45534</v>
      </c>
      <c r="M1440" s="1" t="s">
        <v>2319</v>
      </c>
      <c r="N1440" s="1" t="s">
        <v>2305</v>
      </c>
    </row>
    <row r="1441" spans="1:14" x14ac:dyDescent="0.3">
      <c r="A1441" s="6">
        <v>606357</v>
      </c>
      <c r="B1441" s="1" t="s">
        <v>2388</v>
      </c>
      <c r="C1441" s="1" t="s">
        <v>1258</v>
      </c>
      <c r="D1441" s="1">
        <v>0</v>
      </c>
      <c r="E1441" s="1" t="s">
        <v>1259</v>
      </c>
      <c r="F1441" s="1" t="s">
        <v>1260</v>
      </c>
      <c r="G1441" s="1">
        <v>0</v>
      </c>
      <c r="H1441" s="1">
        <v>0</v>
      </c>
      <c r="I1441" s="1" t="s">
        <v>1604</v>
      </c>
      <c r="J1441" s="1" t="s">
        <v>1260</v>
      </c>
      <c r="K1441" s="1" t="s">
        <v>1260</v>
      </c>
      <c r="L1441" s="7">
        <v>45555</v>
      </c>
      <c r="M1441" s="1" t="s">
        <v>2307</v>
      </c>
      <c r="N1441" s="1" t="s">
        <v>2305</v>
      </c>
    </row>
    <row r="1442" spans="1:14" x14ac:dyDescent="0.3">
      <c r="A1442" s="6">
        <v>609508</v>
      </c>
      <c r="B1442" s="1" t="s">
        <v>2389</v>
      </c>
      <c r="C1442" s="1" t="s">
        <v>1258</v>
      </c>
      <c r="D1442" s="1">
        <v>0</v>
      </c>
      <c r="E1442" s="1" t="s">
        <v>1259</v>
      </c>
      <c r="F1442" s="1" t="s">
        <v>1260</v>
      </c>
      <c r="G1442" s="1">
        <v>0</v>
      </c>
      <c r="H1442" s="1">
        <v>0</v>
      </c>
      <c r="I1442" s="1" t="s">
        <v>1604</v>
      </c>
      <c r="J1442" s="1" t="s">
        <v>1260</v>
      </c>
      <c r="K1442" s="1" t="s">
        <v>1260</v>
      </c>
      <c r="L1442" s="7">
        <v>45536</v>
      </c>
      <c r="M1442" s="1" t="s">
        <v>2319</v>
      </c>
      <c r="N1442" s="1" t="s">
        <v>2305</v>
      </c>
    </row>
    <row r="1443" spans="1:14" x14ac:dyDescent="0.3">
      <c r="A1443" s="6">
        <v>605542</v>
      </c>
      <c r="B1443" s="1" t="s">
        <v>2390</v>
      </c>
      <c r="C1443" s="1" t="s">
        <v>1258</v>
      </c>
      <c r="D1443" s="1">
        <v>0</v>
      </c>
      <c r="E1443" s="1" t="s">
        <v>1259</v>
      </c>
      <c r="F1443" s="1" t="s">
        <v>1260</v>
      </c>
      <c r="G1443" s="1">
        <v>0</v>
      </c>
      <c r="H1443" s="1">
        <v>0</v>
      </c>
      <c r="I1443" s="1" t="s">
        <v>1604</v>
      </c>
      <c r="J1443" s="1" t="s">
        <v>1261</v>
      </c>
      <c r="K1443" s="1" t="s">
        <v>1262</v>
      </c>
      <c r="L1443" s="7">
        <v>45534</v>
      </c>
      <c r="M1443" s="1" t="s">
        <v>2324</v>
      </c>
      <c r="N1443" s="1" t="s">
        <v>2305</v>
      </c>
    </row>
    <row r="1444" spans="1:14" x14ac:dyDescent="0.3">
      <c r="A1444" s="6">
        <v>609118</v>
      </c>
      <c r="B1444" s="1" t="s">
        <v>2390</v>
      </c>
      <c r="C1444" s="1" t="s">
        <v>1258</v>
      </c>
      <c r="D1444" s="1">
        <v>0</v>
      </c>
      <c r="E1444" s="1" t="s">
        <v>1259</v>
      </c>
      <c r="F1444" s="1" t="s">
        <v>1260</v>
      </c>
      <c r="G1444" s="1">
        <v>0</v>
      </c>
      <c r="H1444" s="1">
        <v>0</v>
      </c>
      <c r="I1444" s="1" t="s">
        <v>1604</v>
      </c>
      <c r="J1444" s="1" t="s">
        <v>1261</v>
      </c>
      <c r="K1444" s="1" t="s">
        <v>1262</v>
      </c>
      <c r="L1444" s="7">
        <v>45555</v>
      </c>
      <c r="M1444" s="1" t="s">
        <v>2324</v>
      </c>
      <c r="N1444" s="1" t="s">
        <v>2305</v>
      </c>
    </row>
    <row r="1445" spans="1:14" x14ac:dyDescent="0.3">
      <c r="A1445" s="6">
        <v>609125</v>
      </c>
      <c r="B1445" s="1" t="s">
        <v>2391</v>
      </c>
      <c r="C1445" s="1" t="s">
        <v>1258</v>
      </c>
      <c r="D1445" s="1">
        <v>0</v>
      </c>
      <c r="E1445" s="1" t="s">
        <v>1259</v>
      </c>
      <c r="F1445" s="1" t="s">
        <v>1260</v>
      </c>
      <c r="G1445" s="1">
        <v>0</v>
      </c>
      <c r="H1445" s="1">
        <v>0</v>
      </c>
      <c r="I1445" s="1" t="s">
        <v>1604</v>
      </c>
      <c r="J1445" s="1" t="s">
        <v>1261</v>
      </c>
      <c r="K1445" s="1" t="s">
        <v>1262</v>
      </c>
      <c r="L1445" s="7">
        <v>45555</v>
      </c>
      <c r="M1445" s="1" t="s">
        <v>2324</v>
      </c>
      <c r="N1445" s="1" t="s">
        <v>2305</v>
      </c>
    </row>
    <row r="1446" spans="1:14" x14ac:dyDescent="0.3">
      <c r="A1446" s="6">
        <v>605416</v>
      </c>
      <c r="B1446" s="1" t="s">
        <v>2392</v>
      </c>
      <c r="C1446" s="1" t="s">
        <v>1258</v>
      </c>
      <c r="D1446" s="1" t="s">
        <v>1328</v>
      </c>
      <c r="E1446" s="1" t="s">
        <v>1266</v>
      </c>
      <c r="F1446" s="1" t="s">
        <v>1267</v>
      </c>
      <c r="G1446" s="1">
        <v>1</v>
      </c>
      <c r="H1446" s="1">
        <v>0</v>
      </c>
      <c r="I1446" s="1" t="s">
        <v>1604</v>
      </c>
      <c r="J1446" s="1" t="s">
        <v>1261</v>
      </c>
      <c r="K1446" s="1" t="s">
        <v>1262</v>
      </c>
      <c r="L1446" s="7">
        <v>45555</v>
      </c>
      <c r="M1446" s="1" t="s">
        <v>2324</v>
      </c>
      <c r="N1446" s="1" t="s">
        <v>2305</v>
      </c>
    </row>
    <row r="1447" spans="1:14" x14ac:dyDescent="0.3">
      <c r="A1447" s="6">
        <v>701162</v>
      </c>
      <c r="B1447" s="1" t="s">
        <v>2393</v>
      </c>
      <c r="C1447" s="1" t="s">
        <v>1258</v>
      </c>
      <c r="D1447" s="1">
        <v>0</v>
      </c>
      <c r="E1447" s="1" t="s">
        <v>1259</v>
      </c>
      <c r="F1447" s="1" t="s">
        <v>1260</v>
      </c>
      <c r="G1447" s="1">
        <v>0</v>
      </c>
      <c r="H1447" s="1">
        <v>0</v>
      </c>
      <c r="I1447" s="1" t="s">
        <v>1604</v>
      </c>
      <c r="J1447" s="1" t="s">
        <v>1261</v>
      </c>
      <c r="K1447" s="1" t="s">
        <v>1262</v>
      </c>
      <c r="L1447" s="7">
        <v>45540</v>
      </c>
      <c r="M1447" s="1" t="s">
        <v>2319</v>
      </c>
      <c r="N1447" s="1" t="s">
        <v>2305</v>
      </c>
    </row>
    <row r="1448" spans="1:14" x14ac:dyDescent="0.3">
      <c r="A1448" s="6">
        <v>701694</v>
      </c>
      <c r="B1448" s="1" t="s">
        <v>2394</v>
      </c>
      <c r="C1448" s="1" t="s">
        <v>1258</v>
      </c>
      <c r="D1448" s="1">
        <v>0</v>
      </c>
      <c r="E1448" s="1" t="s">
        <v>1259</v>
      </c>
      <c r="F1448" s="1" t="s">
        <v>1260</v>
      </c>
      <c r="G1448" s="1">
        <v>0</v>
      </c>
      <c r="H1448" s="1">
        <v>0</v>
      </c>
      <c r="I1448" s="1" t="s">
        <v>1604</v>
      </c>
      <c r="J1448" s="1" t="s">
        <v>1261</v>
      </c>
      <c r="K1448" s="1" t="s">
        <v>1262</v>
      </c>
      <c r="L1448" s="7">
        <v>45538</v>
      </c>
      <c r="M1448" s="1" t="s">
        <v>2324</v>
      </c>
      <c r="N1448" s="1" t="s">
        <v>2305</v>
      </c>
    </row>
    <row r="1449" spans="1:14" x14ac:dyDescent="0.3">
      <c r="A1449" s="6">
        <v>606026</v>
      </c>
      <c r="B1449" s="1" t="s">
        <v>2395</v>
      </c>
      <c r="C1449" s="1" t="s">
        <v>1258</v>
      </c>
      <c r="D1449" s="1">
        <v>0</v>
      </c>
      <c r="E1449" s="1" t="s">
        <v>1259</v>
      </c>
      <c r="F1449" s="1" t="s">
        <v>1260</v>
      </c>
      <c r="G1449" s="1">
        <v>0</v>
      </c>
      <c r="H1449" s="1">
        <v>0</v>
      </c>
      <c r="I1449" s="1" t="s">
        <v>1604</v>
      </c>
      <c r="J1449" s="1" t="s">
        <v>1260</v>
      </c>
      <c r="K1449" s="1" t="s">
        <v>1260</v>
      </c>
      <c r="L1449" s="7">
        <v>45541</v>
      </c>
      <c r="M1449" s="1" t="s">
        <v>2307</v>
      </c>
      <c r="N1449" s="1" t="s">
        <v>2305</v>
      </c>
    </row>
    <row r="1450" spans="1:14" x14ac:dyDescent="0.3">
      <c r="A1450" s="6">
        <v>606615</v>
      </c>
      <c r="B1450" s="1" t="s">
        <v>2396</v>
      </c>
      <c r="C1450" s="1" t="s">
        <v>1258</v>
      </c>
      <c r="D1450" s="1">
        <v>0</v>
      </c>
      <c r="E1450" s="1" t="s">
        <v>1259</v>
      </c>
      <c r="F1450" s="1" t="s">
        <v>1260</v>
      </c>
      <c r="G1450" s="1">
        <v>0</v>
      </c>
      <c r="H1450" s="1">
        <v>0</v>
      </c>
      <c r="I1450" s="1" t="s">
        <v>1604</v>
      </c>
      <c r="J1450" s="1" t="s">
        <v>1493</v>
      </c>
      <c r="K1450" s="1" t="s">
        <v>1262</v>
      </c>
      <c r="L1450" s="7">
        <v>45536</v>
      </c>
      <c r="M1450" s="1" t="s">
        <v>2309</v>
      </c>
      <c r="N1450" s="1" t="s">
        <v>2305</v>
      </c>
    </row>
    <row r="1451" spans="1:14" x14ac:dyDescent="0.3">
      <c r="A1451" s="6">
        <v>609133</v>
      </c>
      <c r="B1451" s="1" t="s">
        <v>2397</v>
      </c>
      <c r="C1451" s="1" t="s">
        <v>1258</v>
      </c>
      <c r="D1451" s="1">
        <v>0</v>
      </c>
      <c r="E1451" s="1" t="s">
        <v>1266</v>
      </c>
      <c r="F1451" s="1" t="s">
        <v>1494</v>
      </c>
      <c r="G1451" s="1">
        <v>0</v>
      </c>
      <c r="H1451" s="1">
        <v>1</v>
      </c>
      <c r="I1451" s="1" t="s">
        <v>1604</v>
      </c>
      <c r="J1451" s="1" t="s">
        <v>1261</v>
      </c>
      <c r="K1451" s="1" t="s">
        <v>1262</v>
      </c>
      <c r="L1451" s="7">
        <v>45555</v>
      </c>
      <c r="M1451" s="1" t="s">
        <v>2331</v>
      </c>
      <c r="N1451" s="1" t="s">
        <v>2305</v>
      </c>
    </row>
    <row r="1452" spans="1:14" x14ac:dyDescent="0.3">
      <c r="A1452" s="6">
        <v>606476</v>
      </c>
      <c r="B1452" s="1" t="s">
        <v>2398</v>
      </c>
      <c r="C1452" s="1" t="s">
        <v>1258</v>
      </c>
      <c r="D1452" s="1">
        <v>0</v>
      </c>
      <c r="E1452" s="1" t="s">
        <v>1259</v>
      </c>
      <c r="F1452" s="1" t="s">
        <v>1260</v>
      </c>
      <c r="G1452" s="1">
        <v>0</v>
      </c>
      <c r="H1452" s="1">
        <v>0</v>
      </c>
      <c r="I1452" s="1" t="s">
        <v>1604</v>
      </c>
      <c r="J1452" s="1" t="s">
        <v>1493</v>
      </c>
      <c r="K1452" s="1" t="s">
        <v>1262</v>
      </c>
      <c r="L1452" s="7">
        <v>45534</v>
      </c>
      <c r="M1452" s="1" t="s">
        <v>2313</v>
      </c>
      <c r="N1452" s="1" t="s">
        <v>2305</v>
      </c>
    </row>
    <row r="1453" spans="1:14" x14ac:dyDescent="0.3">
      <c r="A1453" s="6">
        <v>609135</v>
      </c>
      <c r="B1453" s="1" t="s">
        <v>2399</v>
      </c>
      <c r="C1453" s="1" t="s">
        <v>1258</v>
      </c>
      <c r="D1453" s="1">
        <v>0</v>
      </c>
      <c r="E1453" s="1" t="s">
        <v>1259</v>
      </c>
      <c r="F1453" s="1" t="s">
        <v>1260</v>
      </c>
      <c r="G1453" s="1">
        <v>0</v>
      </c>
      <c r="H1453" s="1">
        <v>0</v>
      </c>
      <c r="I1453" s="1" t="s">
        <v>1604</v>
      </c>
      <c r="J1453" s="1" t="s">
        <v>1261</v>
      </c>
      <c r="K1453" s="1" t="s">
        <v>1262</v>
      </c>
      <c r="L1453" s="7">
        <v>45539</v>
      </c>
      <c r="M1453" s="1" t="s">
        <v>2304</v>
      </c>
      <c r="N1453" s="1" t="s">
        <v>2305</v>
      </c>
    </row>
    <row r="1454" spans="1:14" x14ac:dyDescent="0.3">
      <c r="A1454" s="6">
        <v>609455</v>
      </c>
      <c r="B1454" s="1" t="s">
        <v>2400</v>
      </c>
      <c r="C1454" s="1" t="s">
        <v>1258</v>
      </c>
      <c r="D1454" s="1">
        <v>0</v>
      </c>
      <c r="E1454" s="1" t="s">
        <v>1259</v>
      </c>
      <c r="F1454" s="1" t="s">
        <v>1260</v>
      </c>
      <c r="G1454" s="1">
        <v>0</v>
      </c>
      <c r="H1454" s="1">
        <v>0</v>
      </c>
      <c r="I1454" s="1" t="s">
        <v>1604</v>
      </c>
      <c r="J1454" s="1" t="s">
        <v>1261</v>
      </c>
      <c r="K1454" s="1" t="s">
        <v>1262</v>
      </c>
      <c r="L1454" s="7">
        <v>45540</v>
      </c>
      <c r="M1454" s="1" t="s">
        <v>2319</v>
      </c>
      <c r="N1454" s="1" t="s">
        <v>2305</v>
      </c>
    </row>
    <row r="1455" spans="1:14" x14ac:dyDescent="0.3">
      <c r="A1455" s="6">
        <v>605926</v>
      </c>
      <c r="B1455" s="1" t="s">
        <v>2401</v>
      </c>
      <c r="C1455" s="1" t="s">
        <v>1258</v>
      </c>
      <c r="D1455" s="1">
        <v>0</v>
      </c>
      <c r="E1455" s="1" t="s">
        <v>1259</v>
      </c>
      <c r="F1455" s="1" t="s">
        <v>1260</v>
      </c>
      <c r="G1455" s="1">
        <v>0</v>
      </c>
      <c r="H1455" s="1">
        <v>0</v>
      </c>
      <c r="I1455" s="1" t="s">
        <v>1604</v>
      </c>
      <c r="J1455" s="1" t="s">
        <v>1260</v>
      </c>
      <c r="K1455" s="1" t="s">
        <v>1260</v>
      </c>
      <c r="L1455" s="7">
        <v>45536</v>
      </c>
      <c r="M1455" s="1" t="s">
        <v>2307</v>
      </c>
      <c r="N1455" s="1" t="s">
        <v>2305</v>
      </c>
    </row>
    <row r="1456" spans="1:14" x14ac:dyDescent="0.3">
      <c r="A1456" s="6">
        <v>701401</v>
      </c>
      <c r="B1456" s="1" t="s">
        <v>2402</v>
      </c>
      <c r="C1456" s="1" t="s">
        <v>1258</v>
      </c>
      <c r="D1456" s="1">
        <v>0</v>
      </c>
      <c r="E1456" s="1" t="s">
        <v>1259</v>
      </c>
      <c r="F1456" s="1" t="s">
        <v>1260</v>
      </c>
      <c r="G1456" s="1">
        <v>0</v>
      </c>
      <c r="H1456" s="1">
        <v>0</v>
      </c>
      <c r="I1456" s="1" t="s">
        <v>1604</v>
      </c>
      <c r="J1456" s="1" t="s">
        <v>1261</v>
      </c>
      <c r="K1456" s="1" t="s">
        <v>1262</v>
      </c>
      <c r="L1456" s="7">
        <v>45537</v>
      </c>
      <c r="M1456" s="1" t="s">
        <v>2331</v>
      </c>
      <c r="N1456" s="1" t="s">
        <v>2305</v>
      </c>
    </row>
    <row r="1457" spans="1:14" x14ac:dyDescent="0.3">
      <c r="A1457" s="6">
        <v>701176</v>
      </c>
      <c r="B1457" s="1" t="s">
        <v>2403</v>
      </c>
      <c r="C1457" s="1" t="s">
        <v>1258</v>
      </c>
      <c r="D1457" s="1">
        <v>0</v>
      </c>
      <c r="E1457" s="1" t="s">
        <v>1259</v>
      </c>
      <c r="F1457" s="1" t="s">
        <v>1260</v>
      </c>
      <c r="G1457" s="1">
        <v>0</v>
      </c>
      <c r="H1457" s="1">
        <v>0</v>
      </c>
      <c r="I1457" s="1" t="s">
        <v>1604</v>
      </c>
      <c r="J1457" s="1" t="s">
        <v>1261</v>
      </c>
      <c r="K1457" s="1" t="s">
        <v>1262</v>
      </c>
      <c r="L1457" s="7">
        <v>45555</v>
      </c>
      <c r="M1457" s="1" t="s">
        <v>2324</v>
      </c>
      <c r="N1457" s="1" t="s">
        <v>2305</v>
      </c>
    </row>
    <row r="1458" spans="1:14" x14ac:dyDescent="0.3">
      <c r="A1458" s="6">
        <v>605656</v>
      </c>
      <c r="B1458" s="1" t="s">
        <v>2404</v>
      </c>
      <c r="C1458" s="1" t="s">
        <v>1258</v>
      </c>
      <c r="D1458" s="1">
        <v>0</v>
      </c>
      <c r="E1458" s="1" t="s">
        <v>1259</v>
      </c>
      <c r="F1458" s="1" t="s">
        <v>1260</v>
      </c>
      <c r="G1458" s="1">
        <v>0</v>
      </c>
      <c r="H1458" s="1">
        <v>0</v>
      </c>
      <c r="I1458" s="1" t="s">
        <v>1604</v>
      </c>
      <c r="J1458" s="1" t="s">
        <v>1261</v>
      </c>
      <c r="K1458" s="1" t="s">
        <v>1262</v>
      </c>
      <c r="L1458" s="7">
        <v>45538</v>
      </c>
      <c r="M1458" s="1" t="s">
        <v>2319</v>
      </c>
      <c r="N1458" s="1" t="s">
        <v>2305</v>
      </c>
    </row>
    <row r="1459" spans="1:14" x14ac:dyDescent="0.3">
      <c r="A1459" s="6">
        <v>609143</v>
      </c>
      <c r="B1459" s="1" t="s">
        <v>2404</v>
      </c>
      <c r="C1459" s="1" t="s">
        <v>1258</v>
      </c>
      <c r="D1459" s="1">
        <v>0</v>
      </c>
      <c r="E1459" s="1" t="s">
        <v>1259</v>
      </c>
      <c r="F1459" s="1" t="s">
        <v>1260</v>
      </c>
      <c r="G1459" s="1">
        <v>0</v>
      </c>
      <c r="H1459" s="1">
        <v>0</v>
      </c>
      <c r="I1459" s="1" t="s">
        <v>1604</v>
      </c>
      <c r="J1459" s="1" t="s">
        <v>1261</v>
      </c>
      <c r="K1459" s="1" t="s">
        <v>1262</v>
      </c>
      <c r="L1459" s="7">
        <v>45534</v>
      </c>
      <c r="M1459" s="1" t="s">
        <v>2319</v>
      </c>
      <c r="N1459" s="1" t="s">
        <v>2305</v>
      </c>
    </row>
    <row r="1460" spans="1:14" x14ac:dyDescent="0.3">
      <c r="A1460" s="6">
        <v>609144</v>
      </c>
      <c r="B1460" s="1" t="s">
        <v>2404</v>
      </c>
      <c r="C1460" s="1" t="s">
        <v>1258</v>
      </c>
      <c r="D1460" s="1">
        <v>0</v>
      </c>
      <c r="E1460" s="1" t="s">
        <v>1259</v>
      </c>
      <c r="F1460" s="1" t="s">
        <v>1260</v>
      </c>
      <c r="G1460" s="1">
        <v>0</v>
      </c>
      <c r="H1460" s="1">
        <v>0</v>
      </c>
      <c r="I1460" s="1" t="s">
        <v>1604</v>
      </c>
      <c r="J1460" s="1" t="s">
        <v>1261</v>
      </c>
      <c r="K1460" s="1" t="s">
        <v>1262</v>
      </c>
      <c r="L1460" s="7">
        <v>45555</v>
      </c>
      <c r="M1460" s="1" t="s">
        <v>2319</v>
      </c>
      <c r="N1460" s="1" t="s">
        <v>2305</v>
      </c>
    </row>
    <row r="1461" spans="1:14" x14ac:dyDescent="0.3">
      <c r="A1461" s="6">
        <v>701104</v>
      </c>
      <c r="B1461" s="1" t="s">
        <v>2405</v>
      </c>
      <c r="C1461" s="1" t="s">
        <v>1258</v>
      </c>
      <c r="D1461" s="1">
        <v>0</v>
      </c>
      <c r="E1461" s="1" t="s">
        <v>1259</v>
      </c>
      <c r="F1461" s="1" t="s">
        <v>1260</v>
      </c>
      <c r="G1461" s="1">
        <v>0</v>
      </c>
      <c r="H1461" s="1">
        <v>0</v>
      </c>
      <c r="I1461" s="1" t="s">
        <v>1604</v>
      </c>
      <c r="J1461" s="1" t="s">
        <v>1261</v>
      </c>
      <c r="K1461" s="1" t="s">
        <v>1262</v>
      </c>
      <c r="L1461" s="7">
        <v>45534</v>
      </c>
      <c r="M1461" s="1" t="s">
        <v>2319</v>
      </c>
      <c r="N1461" s="1" t="s">
        <v>2305</v>
      </c>
    </row>
    <row r="1462" spans="1:14" x14ac:dyDescent="0.3">
      <c r="A1462" s="6">
        <v>609810</v>
      </c>
      <c r="B1462" s="1" t="s">
        <v>2406</v>
      </c>
      <c r="C1462" s="1" t="s">
        <v>1258</v>
      </c>
      <c r="D1462" s="1">
        <v>0</v>
      </c>
      <c r="E1462" s="1" t="s">
        <v>1259</v>
      </c>
      <c r="F1462" s="1" t="s">
        <v>1260</v>
      </c>
      <c r="G1462" s="1">
        <v>0</v>
      </c>
      <c r="H1462" s="1">
        <v>0</v>
      </c>
      <c r="I1462" s="1" t="s">
        <v>1604</v>
      </c>
      <c r="J1462" s="1" t="s">
        <v>1260</v>
      </c>
      <c r="K1462" s="1" t="s">
        <v>1260</v>
      </c>
      <c r="L1462" s="7">
        <v>45540</v>
      </c>
      <c r="M1462" s="1" t="s">
        <v>2309</v>
      </c>
      <c r="N1462" s="1" t="s">
        <v>2305</v>
      </c>
    </row>
    <row r="1463" spans="1:14" x14ac:dyDescent="0.3">
      <c r="A1463" s="6">
        <v>609151</v>
      </c>
      <c r="B1463" s="1" t="s">
        <v>2407</v>
      </c>
      <c r="C1463" s="1" t="s">
        <v>1258</v>
      </c>
      <c r="D1463" s="1">
        <v>0</v>
      </c>
      <c r="E1463" s="1" t="s">
        <v>1259</v>
      </c>
      <c r="F1463" s="1" t="s">
        <v>1260</v>
      </c>
      <c r="G1463" s="1">
        <v>0</v>
      </c>
      <c r="H1463" s="1">
        <v>0</v>
      </c>
      <c r="I1463" s="1" t="s">
        <v>1604</v>
      </c>
      <c r="J1463" s="1" t="s">
        <v>1260</v>
      </c>
      <c r="K1463" s="1" t="s">
        <v>1260</v>
      </c>
      <c r="L1463" s="7">
        <v>45539</v>
      </c>
      <c r="M1463" s="1" t="s">
        <v>2309</v>
      </c>
      <c r="N1463" s="1" t="s">
        <v>2305</v>
      </c>
    </row>
    <row r="1464" spans="1:14" x14ac:dyDescent="0.3">
      <c r="A1464" s="6">
        <v>609415</v>
      </c>
      <c r="B1464" s="1" t="s">
        <v>2408</v>
      </c>
      <c r="C1464" s="1" t="s">
        <v>1258</v>
      </c>
      <c r="D1464" s="1">
        <v>0</v>
      </c>
      <c r="E1464" s="1" t="s">
        <v>1259</v>
      </c>
      <c r="F1464" s="1" t="s">
        <v>1260</v>
      </c>
      <c r="G1464" s="1">
        <v>0</v>
      </c>
      <c r="H1464" s="1">
        <v>0</v>
      </c>
      <c r="I1464" s="1" t="s">
        <v>1604</v>
      </c>
      <c r="J1464" s="1" t="s">
        <v>1260</v>
      </c>
      <c r="K1464" s="1" t="s">
        <v>1260</v>
      </c>
      <c r="L1464" s="7">
        <v>45542</v>
      </c>
      <c r="M1464" s="1" t="s">
        <v>2313</v>
      </c>
      <c r="N1464" s="1" t="s">
        <v>2305</v>
      </c>
    </row>
    <row r="1465" spans="1:14" x14ac:dyDescent="0.3">
      <c r="A1465" s="6">
        <v>605041</v>
      </c>
      <c r="B1465" s="1" t="s">
        <v>2409</v>
      </c>
      <c r="C1465" s="1" t="s">
        <v>1258</v>
      </c>
      <c r="D1465" s="1">
        <v>0</v>
      </c>
      <c r="E1465" s="1" t="s">
        <v>1259</v>
      </c>
      <c r="F1465" s="1" t="s">
        <v>1260</v>
      </c>
      <c r="G1465" s="1">
        <v>0</v>
      </c>
      <c r="H1465" s="1">
        <v>0</v>
      </c>
      <c r="I1465" s="1" t="s">
        <v>1604</v>
      </c>
      <c r="J1465" s="1" t="s">
        <v>1261</v>
      </c>
      <c r="K1465" s="1" t="s">
        <v>1262</v>
      </c>
      <c r="L1465" s="7">
        <v>45541</v>
      </c>
      <c r="M1465" s="1" t="s">
        <v>2309</v>
      </c>
      <c r="N1465" s="1" t="s">
        <v>2305</v>
      </c>
    </row>
    <row r="1466" spans="1:14" x14ac:dyDescent="0.3">
      <c r="A1466" s="6">
        <v>609153</v>
      </c>
      <c r="B1466" s="1" t="s">
        <v>1702</v>
      </c>
      <c r="C1466" s="1" t="s">
        <v>1258</v>
      </c>
      <c r="D1466" s="1">
        <v>0</v>
      </c>
      <c r="E1466" s="1" t="s">
        <v>1259</v>
      </c>
      <c r="F1466" s="1" t="s">
        <v>1260</v>
      </c>
      <c r="G1466" s="1">
        <v>0</v>
      </c>
      <c r="H1466" s="1">
        <v>0</v>
      </c>
      <c r="I1466" s="1" t="s">
        <v>1604</v>
      </c>
      <c r="J1466" s="1" t="s">
        <v>1260</v>
      </c>
      <c r="K1466" s="1" t="s">
        <v>1260</v>
      </c>
      <c r="L1466" s="7">
        <v>45555</v>
      </c>
      <c r="M1466" s="1" t="s">
        <v>2304</v>
      </c>
      <c r="N1466" s="1" t="s">
        <v>2305</v>
      </c>
    </row>
    <row r="1467" spans="1:14" x14ac:dyDescent="0.3">
      <c r="A1467" s="6">
        <v>609154</v>
      </c>
      <c r="B1467" s="1" t="s">
        <v>293</v>
      </c>
      <c r="C1467" s="1" t="s">
        <v>1258</v>
      </c>
      <c r="D1467" s="1">
        <v>0</v>
      </c>
      <c r="E1467" s="1" t="s">
        <v>1266</v>
      </c>
      <c r="F1467" s="1" t="s">
        <v>1324</v>
      </c>
      <c r="G1467" s="1">
        <v>2</v>
      </c>
      <c r="H1467" s="1">
        <v>0</v>
      </c>
      <c r="I1467" s="1" t="s">
        <v>1604</v>
      </c>
      <c r="J1467" s="1" t="s">
        <v>1493</v>
      </c>
      <c r="K1467" s="1" t="s">
        <v>1262</v>
      </c>
      <c r="L1467" s="7">
        <v>45553</v>
      </c>
      <c r="M1467" s="1" t="s">
        <v>2313</v>
      </c>
      <c r="N1467" s="1" t="s">
        <v>2305</v>
      </c>
    </row>
    <row r="1468" spans="1:14" x14ac:dyDescent="0.3">
      <c r="A1468" s="6">
        <v>609156</v>
      </c>
      <c r="B1468" s="1" t="s">
        <v>2410</v>
      </c>
      <c r="C1468" s="1" t="s">
        <v>1258</v>
      </c>
      <c r="D1468" s="1">
        <v>0</v>
      </c>
      <c r="E1468" s="1" t="s">
        <v>1259</v>
      </c>
      <c r="F1468" s="1" t="s">
        <v>1260</v>
      </c>
      <c r="G1468" s="1">
        <v>0</v>
      </c>
      <c r="H1468" s="1">
        <v>0</v>
      </c>
      <c r="I1468" s="1" t="s">
        <v>1604</v>
      </c>
      <c r="J1468" s="1" t="s">
        <v>1260</v>
      </c>
      <c r="K1468" s="1" t="s">
        <v>1260</v>
      </c>
      <c r="L1468" s="7">
        <v>45553</v>
      </c>
      <c r="M1468" s="1" t="s">
        <v>2313</v>
      </c>
      <c r="N1468" s="1" t="s">
        <v>2305</v>
      </c>
    </row>
    <row r="1469" spans="1:14" x14ac:dyDescent="0.3">
      <c r="A1469" s="6">
        <v>609513</v>
      </c>
      <c r="B1469" s="1" t="s">
        <v>2411</v>
      </c>
      <c r="C1469" s="1" t="s">
        <v>1258</v>
      </c>
      <c r="D1469" s="1">
        <v>0</v>
      </c>
      <c r="E1469" s="1" t="s">
        <v>1259</v>
      </c>
      <c r="F1469" s="1" t="s">
        <v>1260</v>
      </c>
      <c r="G1469" s="1">
        <v>0</v>
      </c>
      <c r="H1469" s="1">
        <v>0</v>
      </c>
      <c r="I1469" s="1" t="s">
        <v>1604</v>
      </c>
      <c r="J1469" s="1" t="s">
        <v>1260</v>
      </c>
      <c r="K1469" s="1" t="s">
        <v>1260</v>
      </c>
      <c r="L1469" s="7">
        <v>45555</v>
      </c>
      <c r="M1469" s="1" t="s">
        <v>2324</v>
      </c>
      <c r="N1469" s="1" t="s">
        <v>2305</v>
      </c>
    </row>
    <row r="1470" spans="1:14" x14ac:dyDescent="0.3">
      <c r="A1470" s="6">
        <v>605611</v>
      </c>
      <c r="B1470" s="1" t="s">
        <v>2412</v>
      </c>
      <c r="C1470" s="1" t="s">
        <v>1258</v>
      </c>
      <c r="D1470" s="1">
        <v>0</v>
      </c>
      <c r="E1470" s="1" t="s">
        <v>1259</v>
      </c>
      <c r="F1470" s="1" t="s">
        <v>1260</v>
      </c>
      <c r="G1470" s="1">
        <v>0</v>
      </c>
      <c r="H1470" s="1">
        <v>0</v>
      </c>
      <c r="I1470" s="1" t="s">
        <v>1604</v>
      </c>
      <c r="J1470" s="1" t="s">
        <v>1261</v>
      </c>
      <c r="K1470" s="1" t="s">
        <v>1262</v>
      </c>
      <c r="L1470" s="7">
        <v>45553</v>
      </c>
      <c r="M1470" s="1" t="s">
        <v>2331</v>
      </c>
      <c r="N1470" s="1" t="s">
        <v>2305</v>
      </c>
    </row>
    <row r="1471" spans="1:14" x14ac:dyDescent="0.3">
      <c r="A1471" s="6">
        <v>701525</v>
      </c>
      <c r="B1471" s="1" t="s">
        <v>2413</v>
      </c>
      <c r="C1471" s="1" t="s">
        <v>1258</v>
      </c>
      <c r="D1471" s="1">
        <v>0</v>
      </c>
      <c r="E1471" s="1" t="s">
        <v>1259</v>
      </c>
      <c r="F1471" s="1" t="s">
        <v>1260</v>
      </c>
      <c r="G1471" s="1">
        <v>0</v>
      </c>
      <c r="H1471" s="1">
        <v>0</v>
      </c>
      <c r="I1471" s="1" t="s">
        <v>1604</v>
      </c>
      <c r="J1471" s="1" t="s">
        <v>1260</v>
      </c>
      <c r="K1471" s="1" t="s">
        <v>1260</v>
      </c>
      <c r="L1471" s="7">
        <v>45542</v>
      </c>
      <c r="M1471" s="1" t="s">
        <v>2319</v>
      </c>
      <c r="N1471" s="1" t="s">
        <v>2305</v>
      </c>
    </row>
    <row r="1472" spans="1:14" x14ac:dyDescent="0.3">
      <c r="A1472" s="8">
        <v>701839</v>
      </c>
      <c r="B1472" s="9" t="s">
        <v>2414</v>
      </c>
      <c r="C1472" s="9" t="s">
        <v>1258</v>
      </c>
      <c r="D1472" s="9">
        <v>0</v>
      </c>
      <c r="E1472" s="9" t="s">
        <v>1259</v>
      </c>
      <c r="F1472" s="1" t="s">
        <v>1260</v>
      </c>
      <c r="G1472" s="1">
        <v>0</v>
      </c>
      <c r="H1472" s="1">
        <v>0</v>
      </c>
      <c r="I1472" s="9" t="s">
        <v>1604</v>
      </c>
      <c r="J1472" s="9" t="s">
        <v>1260</v>
      </c>
      <c r="K1472" s="9" t="s">
        <v>1260</v>
      </c>
      <c r="L1472" s="7">
        <v>45558</v>
      </c>
      <c r="M1472" s="9" t="s">
        <v>2313</v>
      </c>
      <c r="N1472" s="9" t="s">
        <v>2305</v>
      </c>
    </row>
    <row r="1473" spans="1:14" x14ac:dyDescent="0.3">
      <c r="A1473" s="6">
        <v>701501</v>
      </c>
      <c r="B1473" s="1" t="s">
        <v>2415</v>
      </c>
      <c r="C1473" s="1" t="s">
        <v>1258</v>
      </c>
      <c r="D1473" s="1">
        <v>0</v>
      </c>
      <c r="E1473" s="1" t="s">
        <v>1259</v>
      </c>
      <c r="F1473" s="1" t="s">
        <v>1260</v>
      </c>
      <c r="G1473" s="1">
        <v>0</v>
      </c>
      <c r="H1473" s="1">
        <v>0</v>
      </c>
      <c r="I1473" s="1" t="s">
        <v>1604</v>
      </c>
      <c r="J1473" s="1" t="s">
        <v>1260</v>
      </c>
      <c r="K1473" s="1" t="s">
        <v>1260</v>
      </c>
      <c r="L1473" s="7">
        <v>45540</v>
      </c>
      <c r="M1473" s="1" t="s">
        <v>2307</v>
      </c>
      <c r="N1473" s="1" t="s">
        <v>2305</v>
      </c>
    </row>
    <row r="1474" spans="1:14" x14ac:dyDescent="0.3">
      <c r="A1474" s="6">
        <v>605850</v>
      </c>
      <c r="B1474" s="1" t="s">
        <v>2416</v>
      </c>
      <c r="C1474" s="1" t="s">
        <v>1258</v>
      </c>
      <c r="D1474" s="1">
        <v>0</v>
      </c>
      <c r="E1474" s="1" t="s">
        <v>1259</v>
      </c>
      <c r="F1474" s="1" t="s">
        <v>1260</v>
      </c>
      <c r="G1474" s="1">
        <v>0</v>
      </c>
      <c r="H1474" s="1">
        <v>0</v>
      </c>
      <c r="I1474" s="1" t="s">
        <v>1604</v>
      </c>
      <c r="J1474" s="1" t="s">
        <v>1260</v>
      </c>
      <c r="K1474" s="1" t="s">
        <v>1260</v>
      </c>
      <c r="L1474" s="7">
        <v>45534</v>
      </c>
      <c r="M1474" s="1" t="s">
        <v>2307</v>
      </c>
      <c r="N1474" s="1" t="s">
        <v>2305</v>
      </c>
    </row>
    <row r="1475" spans="1:14" x14ac:dyDescent="0.3">
      <c r="A1475" s="6">
        <v>609503</v>
      </c>
      <c r="B1475" s="1" t="s">
        <v>2417</v>
      </c>
      <c r="C1475" s="1" t="s">
        <v>1258</v>
      </c>
      <c r="D1475" s="1">
        <v>0</v>
      </c>
      <c r="E1475" s="1" t="s">
        <v>1259</v>
      </c>
      <c r="F1475" s="1" t="s">
        <v>1260</v>
      </c>
      <c r="G1475" s="1">
        <v>0</v>
      </c>
      <c r="H1475" s="1">
        <v>0</v>
      </c>
      <c r="I1475" s="1" t="s">
        <v>1604</v>
      </c>
      <c r="J1475" s="1" t="s">
        <v>1260</v>
      </c>
      <c r="K1475" s="1" t="s">
        <v>1260</v>
      </c>
      <c r="L1475" s="7">
        <v>45540</v>
      </c>
      <c r="M1475" s="1" t="s">
        <v>2313</v>
      </c>
      <c r="N1475" s="1" t="s">
        <v>2305</v>
      </c>
    </row>
    <row r="1476" spans="1:14" x14ac:dyDescent="0.3">
      <c r="A1476" s="6">
        <v>609630</v>
      </c>
      <c r="B1476" s="1" t="s">
        <v>2418</v>
      </c>
      <c r="C1476" s="1" t="s">
        <v>1258</v>
      </c>
      <c r="D1476" s="1">
        <v>0</v>
      </c>
      <c r="E1476" s="1" t="s">
        <v>1259</v>
      </c>
      <c r="F1476" s="1" t="s">
        <v>1260</v>
      </c>
      <c r="G1476" s="1">
        <v>0</v>
      </c>
      <c r="H1476" s="1">
        <v>0</v>
      </c>
      <c r="I1476" s="1" t="s">
        <v>1604</v>
      </c>
      <c r="J1476" s="1" t="s">
        <v>1260</v>
      </c>
      <c r="K1476" s="1" t="s">
        <v>1260</v>
      </c>
      <c r="L1476" s="7">
        <v>45553</v>
      </c>
      <c r="M1476" s="1" t="s">
        <v>2313</v>
      </c>
      <c r="N1476" s="1" t="s">
        <v>2305</v>
      </c>
    </row>
    <row r="1477" spans="1:14" x14ac:dyDescent="0.3">
      <c r="A1477" s="6">
        <v>606595</v>
      </c>
      <c r="B1477" s="1" t="s">
        <v>2419</v>
      </c>
      <c r="C1477" s="1" t="s">
        <v>1258</v>
      </c>
      <c r="D1477" s="1">
        <v>0</v>
      </c>
      <c r="E1477" s="1" t="s">
        <v>1259</v>
      </c>
      <c r="F1477" s="1" t="s">
        <v>1260</v>
      </c>
      <c r="G1477" s="1">
        <v>0</v>
      </c>
      <c r="H1477" s="1">
        <v>0</v>
      </c>
      <c r="I1477" s="1" t="s">
        <v>1604</v>
      </c>
      <c r="J1477" s="1" t="s">
        <v>1260</v>
      </c>
      <c r="K1477" s="1" t="s">
        <v>1260</v>
      </c>
      <c r="L1477" s="7">
        <v>45553</v>
      </c>
      <c r="M1477" s="1" t="s">
        <v>2324</v>
      </c>
      <c r="N1477" s="1" t="s">
        <v>2305</v>
      </c>
    </row>
    <row r="1478" spans="1:14" x14ac:dyDescent="0.3">
      <c r="A1478" s="6">
        <v>609610</v>
      </c>
      <c r="B1478" s="1" t="s">
        <v>2420</v>
      </c>
      <c r="C1478" s="1" t="s">
        <v>1258</v>
      </c>
      <c r="D1478" s="1">
        <v>0</v>
      </c>
      <c r="E1478" s="1" t="s">
        <v>1259</v>
      </c>
      <c r="F1478" s="1" t="s">
        <v>1260</v>
      </c>
      <c r="G1478" s="1">
        <v>0</v>
      </c>
      <c r="H1478" s="1">
        <v>0</v>
      </c>
      <c r="I1478" s="1" t="s">
        <v>1604</v>
      </c>
      <c r="J1478" s="1" t="s">
        <v>1260</v>
      </c>
      <c r="K1478" s="1" t="s">
        <v>1260</v>
      </c>
      <c r="L1478" s="7">
        <v>45540</v>
      </c>
      <c r="M1478" s="1" t="s">
        <v>2307</v>
      </c>
      <c r="N1478" s="1" t="s">
        <v>2305</v>
      </c>
    </row>
    <row r="1479" spans="1:14" x14ac:dyDescent="0.3">
      <c r="A1479" s="6">
        <v>606059</v>
      </c>
      <c r="B1479" s="1" t="s">
        <v>2421</v>
      </c>
      <c r="C1479" s="1" t="s">
        <v>1258</v>
      </c>
      <c r="D1479" s="1">
        <v>0</v>
      </c>
      <c r="E1479" s="1" t="s">
        <v>1259</v>
      </c>
      <c r="F1479" s="1" t="s">
        <v>1260</v>
      </c>
      <c r="G1479" s="1">
        <v>0</v>
      </c>
      <c r="H1479" s="1">
        <v>0</v>
      </c>
      <c r="I1479" s="1" t="s">
        <v>1604</v>
      </c>
      <c r="J1479" s="1" t="s">
        <v>1261</v>
      </c>
      <c r="K1479" s="1" t="s">
        <v>1262</v>
      </c>
      <c r="L1479" s="7">
        <v>45540</v>
      </c>
      <c r="M1479" s="1" t="s">
        <v>2309</v>
      </c>
      <c r="N1479" s="1" t="s">
        <v>2305</v>
      </c>
    </row>
    <row r="1480" spans="1:14" x14ac:dyDescent="0.3">
      <c r="A1480" s="6">
        <v>606219</v>
      </c>
      <c r="B1480" s="1" t="s">
        <v>2422</v>
      </c>
      <c r="C1480" s="1" t="s">
        <v>1258</v>
      </c>
      <c r="D1480" s="1">
        <v>0</v>
      </c>
      <c r="E1480" s="1" t="s">
        <v>1259</v>
      </c>
      <c r="F1480" s="1" t="s">
        <v>1260</v>
      </c>
      <c r="G1480" s="1">
        <v>0</v>
      </c>
      <c r="H1480" s="1">
        <v>0</v>
      </c>
      <c r="I1480" s="1" t="s">
        <v>1604</v>
      </c>
      <c r="J1480" s="1" t="s">
        <v>1260</v>
      </c>
      <c r="K1480" s="1" t="s">
        <v>1260</v>
      </c>
      <c r="L1480" s="7">
        <v>45539</v>
      </c>
      <c r="M1480" s="1" t="s">
        <v>2309</v>
      </c>
      <c r="N1480" s="1" t="s">
        <v>2305</v>
      </c>
    </row>
    <row r="1481" spans="1:14" x14ac:dyDescent="0.3">
      <c r="A1481" s="6">
        <v>701840</v>
      </c>
      <c r="B1481" s="1" t="s">
        <v>2423</v>
      </c>
      <c r="C1481" s="1" t="s">
        <v>1258</v>
      </c>
      <c r="D1481" s="1">
        <v>0</v>
      </c>
      <c r="E1481" s="1" t="s">
        <v>1259</v>
      </c>
      <c r="F1481" s="1" t="s">
        <v>1260</v>
      </c>
      <c r="G1481" s="1">
        <v>0</v>
      </c>
      <c r="H1481" s="1">
        <v>0</v>
      </c>
      <c r="I1481" s="1" t="s">
        <v>1604</v>
      </c>
      <c r="J1481" s="1" t="s">
        <v>1260</v>
      </c>
      <c r="K1481" s="1" t="s">
        <v>1260</v>
      </c>
      <c r="L1481" s="7">
        <v>45552</v>
      </c>
      <c r="M1481" s="9" t="s">
        <v>2309</v>
      </c>
      <c r="N1481" s="30" t="s">
        <v>2305</v>
      </c>
    </row>
    <row r="1482" spans="1:14" x14ac:dyDescent="0.3">
      <c r="A1482" s="6">
        <v>609180</v>
      </c>
      <c r="B1482" s="1" t="s">
        <v>2424</v>
      </c>
      <c r="C1482" s="1" t="s">
        <v>1258</v>
      </c>
      <c r="D1482" s="1">
        <v>0</v>
      </c>
      <c r="E1482" s="1" t="s">
        <v>1259</v>
      </c>
      <c r="F1482" s="1" t="s">
        <v>1260</v>
      </c>
      <c r="G1482" s="1">
        <v>0</v>
      </c>
      <c r="H1482" s="1">
        <v>0</v>
      </c>
      <c r="I1482" s="1" t="s">
        <v>1604</v>
      </c>
      <c r="J1482" s="1" t="s">
        <v>1260</v>
      </c>
      <c r="K1482" s="1" t="s">
        <v>1260</v>
      </c>
      <c r="L1482" s="7">
        <v>45553</v>
      </c>
      <c r="M1482" s="1" t="s">
        <v>2313</v>
      </c>
      <c r="N1482" s="1" t="s">
        <v>2305</v>
      </c>
    </row>
    <row r="1483" spans="1:14" x14ac:dyDescent="0.3">
      <c r="A1483" s="6">
        <v>605522</v>
      </c>
      <c r="B1483" s="1" t="s">
        <v>2424</v>
      </c>
      <c r="C1483" s="1" t="s">
        <v>1258</v>
      </c>
      <c r="D1483" s="1">
        <v>0</v>
      </c>
      <c r="E1483" s="1" t="s">
        <v>1259</v>
      </c>
      <c r="F1483" s="1" t="s">
        <v>1260</v>
      </c>
      <c r="G1483" s="1">
        <v>0</v>
      </c>
      <c r="H1483" s="1">
        <v>0</v>
      </c>
      <c r="I1483" s="1" t="s">
        <v>1604</v>
      </c>
      <c r="J1483" s="1" t="s">
        <v>1260</v>
      </c>
      <c r="K1483" s="1" t="s">
        <v>1260</v>
      </c>
      <c r="L1483" s="7">
        <v>45542</v>
      </c>
      <c r="M1483" s="1" t="s">
        <v>2313</v>
      </c>
      <c r="N1483" s="1" t="s">
        <v>2305</v>
      </c>
    </row>
    <row r="1484" spans="1:14" x14ac:dyDescent="0.3">
      <c r="A1484" s="8">
        <v>701849</v>
      </c>
      <c r="B1484" s="9" t="s">
        <v>2425</v>
      </c>
      <c r="C1484" s="9" t="s">
        <v>1258</v>
      </c>
      <c r="D1484" s="9">
        <v>0</v>
      </c>
      <c r="E1484" s="9" t="s">
        <v>1259</v>
      </c>
      <c r="F1484" s="1" t="s">
        <v>1260</v>
      </c>
      <c r="G1484" s="1">
        <v>0</v>
      </c>
      <c r="H1484" s="1">
        <v>0</v>
      </c>
      <c r="I1484" s="9" t="s">
        <v>1604</v>
      </c>
      <c r="J1484" s="9" t="s">
        <v>1260</v>
      </c>
      <c r="K1484" s="9" t="s">
        <v>1260</v>
      </c>
      <c r="L1484" s="7">
        <v>45558</v>
      </c>
      <c r="M1484" s="9" t="s">
        <v>2307</v>
      </c>
      <c r="N1484" s="9" t="s">
        <v>2305</v>
      </c>
    </row>
    <row r="1485" spans="1:14" x14ac:dyDescent="0.3">
      <c r="A1485" s="6">
        <v>609461</v>
      </c>
      <c r="B1485" s="1" t="s">
        <v>2426</v>
      </c>
      <c r="C1485" s="1" t="s">
        <v>1258</v>
      </c>
      <c r="D1485" s="1">
        <v>0</v>
      </c>
      <c r="E1485" s="1" t="s">
        <v>1259</v>
      </c>
      <c r="F1485" s="1" t="s">
        <v>1260</v>
      </c>
      <c r="G1485" s="1">
        <v>0</v>
      </c>
      <c r="H1485" s="1">
        <v>0</v>
      </c>
      <c r="I1485" s="1" t="s">
        <v>1604</v>
      </c>
      <c r="J1485" s="1" t="s">
        <v>1261</v>
      </c>
      <c r="K1485" s="1" t="s">
        <v>1262</v>
      </c>
      <c r="L1485" s="7">
        <v>45534</v>
      </c>
      <c r="M1485" s="1" t="s">
        <v>2304</v>
      </c>
      <c r="N1485" s="1" t="s">
        <v>2305</v>
      </c>
    </row>
    <row r="1486" spans="1:14" x14ac:dyDescent="0.3">
      <c r="A1486" s="8">
        <v>701825</v>
      </c>
      <c r="B1486" s="9" t="s">
        <v>2427</v>
      </c>
      <c r="C1486" s="9" t="s">
        <v>1258</v>
      </c>
      <c r="D1486" s="9">
        <v>0</v>
      </c>
      <c r="E1486" s="9" t="s">
        <v>1259</v>
      </c>
      <c r="F1486" s="1" t="s">
        <v>1260</v>
      </c>
      <c r="G1486" s="1">
        <v>0</v>
      </c>
      <c r="H1486" s="1">
        <v>0</v>
      </c>
      <c r="I1486" s="9" t="s">
        <v>1604</v>
      </c>
      <c r="J1486" s="9" t="s">
        <v>1260</v>
      </c>
      <c r="K1486" s="9" t="s">
        <v>1260</v>
      </c>
      <c r="L1486" s="7">
        <v>45558</v>
      </c>
      <c r="M1486" s="9" t="s">
        <v>2331</v>
      </c>
      <c r="N1486" s="9" t="s">
        <v>2305</v>
      </c>
    </row>
    <row r="1487" spans="1:14" x14ac:dyDescent="0.3">
      <c r="A1487" s="6">
        <v>605914</v>
      </c>
      <c r="B1487" s="1" t="s">
        <v>2428</v>
      </c>
      <c r="C1487" s="1" t="s">
        <v>1258</v>
      </c>
      <c r="D1487" s="1">
        <v>0</v>
      </c>
      <c r="E1487" s="1" t="s">
        <v>1259</v>
      </c>
      <c r="F1487" s="1" t="s">
        <v>1260</v>
      </c>
      <c r="G1487" s="1">
        <v>0</v>
      </c>
      <c r="H1487" s="1">
        <v>0</v>
      </c>
      <c r="I1487" s="1" t="s">
        <v>1604</v>
      </c>
      <c r="J1487" s="1" t="s">
        <v>1260</v>
      </c>
      <c r="K1487" s="1" t="s">
        <v>1260</v>
      </c>
      <c r="L1487" s="7">
        <v>45553</v>
      </c>
      <c r="M1487" s="1" t="s">
        <v>2313</v>
      </c>
      <c r="N1487" s="1" t="s">
        <v>2305</v>
      </c>
    </row>
    <row r="1488" spans="1:14" x14ac:dyDescent="0.3">
      <c r="A1488" s="6">
        <v>701834</v>
      </c>
      <c r="B1488" s="1" t="s">
        <v>2429</v>
      </c>
      <c r="C1488" s="1" t="s">
        <v>1258</v>
      </c>
      <c r="D1488" s="1">
        <v>0</v>
      </c>
      <c r="E1488" s="1" t="s">
        <v>1259</v>
      </c>
      <c r="F1488" s="1" t="s">
        <v>1260</v>
      </c>
      <c r="G1488" s="1">
        <v>0</v>
      </c>
      <c r="H1488" s="1">
        <v>0</v>
      </c>
      <c r="I1488" s="1" t="s">
        <v>1604</v>
      </c>
      <c r="J1488" s="1" t="s">
        <v>1260</v>
      </c>
      <c r="K1488" s="1" t="s">
        <v>1260</v>
      </c>
      <c r="L1488" s="7">
        <v>45552</v>
      </c>
      <c r="M1488" s="9" t="s">
        <v>2307</v>
      </c>
      <c r="N1488" s="30" t="s">
        <v>2305</v>
      </c>
    </row>
    <row r="1489" spans="1:14" x14ac:dyDescent="0.3">
      <c r="A1489" s="6">
        <v>606722</v>
      </c>
      <c r="B1489" s="1" t="s">
        <v>2430</v>
      </c>
      <c r="C1489" s="1" t="s">
        <v>1258</v>
      </c>
      <c r="D1489" s="1">
        <v>0</v>
      </c>
      <c r="E1489" s="1" t="s">
        <v>1275</v>
      </c>
      <c r="F1489" s="1" t="s">
        <v>1260</v>
      </c>
      <c r="G1489" s="1">
        <v>0</v>
      </c>
      <c r="H1489" s="1">
        <v>0</v>
      </c>
      <c r="I1489" s="1" t="s">
        <v>1604</v>
      </c>
      <c r="J1489" s="1" t="s">
        <v>1493</v>
      </c>
      <c r="K1489" s="1" t="s">
        <v>1262</v>
      </c>
      <c r="L1489" s="7">
        <v>45536</v>
      </c>
      <c r="M1489" s="1" t="s">
        <v>2307</v>
      </c>
      <c r="N1489" s="1" t="s">
        <v>2305</v>
      </c>
    </row>
    <row r="1490" spans="1:14" x14ac:dyDescent="0.3">
      <c r="A1490" s="6">
        <v>606727</v>
      </c>
      <c r="B1490" s="1" t="s">
        <v>2431</v>
      </c>
      <c r="C1490" s="1" t="s">
        <v>1258</v>
      </c>
      <c r="D1490" s="1">
        <v>0</v>
      </c>
      <c r="E1490" s="1" t="s">
        <v>1275</v>
      </c>
      <c r="F1490" s="1" t="s">
        <v>1260</v>
      </c>
      <c r="G1490" s="1">
        <v>0</v>
      </c>
      <c r="H1490" s="1">
        <v>0</v>
      </c>
      <c r="I1490" s="1" t="s">
        <v>1604</v>
      </c>
      <c r="J1490" s="1" t="s">
        <v>1260</v>
      </c>
      <c r="K1490" s="1" t="s">
        <v>1260</v>
      </c>
      <c r="L1490" s="7">
        <v>45539</v>
      </c>
      <c r="M1490" s="1" t="s">
        <v>2309</v>
      </c>
      <c r="N1490" s="1" t="s">
        <v>2305</v>
      </c>
    </row>
    <row r="1491" spans="1:14" x14ac:dyDescent="0.3">
      <c r="A1491" s="6">
        <v>607689</v>
      </c>
      <c r="B1491" s="1" t="s">
        <v>2432</v>
      </c>
      <c r="C1491" s="1" t="s">
        <v>1258</v>
      </c>
      <c r="D1491" s="1">
        <v>0</v>
      </c>
      <c r="E1491" s="1" t="s">
        <v>1259</v>
      </c>
      <c r="F1491" s="1" t="s">
        <v>1260</v>
      </c>
      <c r="G1491" s="1">
        <v>0</v>
      </c>
      <c r="H1491" s="1">
        <v>0</v>
      </c>
      <c r="I1491" s="1" t="s">
        <v>1604</v>
      </c>
      <c r="J1491" s="1" t="s">
        <v>1260</v>
      </c>
      <c r="K1491" s="1" t="s">
        <v>1260</v>
      </c>
      <c r="L1491" s="7">
        <v>45538</v>
      </c>
      <c r="M1491" s="1" t="s">
        <v>2309</v>
      </c>
      <c r="N1491" s="1" t="s">
        <v>2305</v>
      </c>
    </row>
    <row r="1492" spans="1:14" x14ac:dyDescent="0.3">
      <c r="A1492" s="6">
        <v>606645</v>
      </c>
      <c r="B1492" s="1" t="s">
        <v>2432</v>
      </c>
      <c r="C1492" s="1" t="s">
        <v>1258</v>
      </c>
      <c r="D1492" s="1">
        <v>0</v>
      </c>
      <c r="E1492" s="1" t="s">
        <v>1259</v>
      </c>
      <c r="F1492" s="1" t="s">
        <v>1260</v>
      </c>
      <c r="G1492" s="1">
        <v>0</v>
      </c>
      <c r="H1492" s="1">
        <v>0</v>
      </c>
      <c r="I1492" s="1" t="s">
        <v>1604</v>
      </c>
      <c r="J1492" s="1" t="s">
        <v>1260</v>
      </c>
      <c r="K1492" s="1" t="s">
        <v>1260</v>
      </c>
      <c r="L1492" s="7">
        <v>45538</v>
      </c>
      <c r="M1492" s="1" t="s">
        <v>2309</v>
      </c>
      <c r="N1492" s="1" t="s">
        <v>2305</v>
      </c>
    </row>
    <row r="1493" spans="1:14" x14ac:dyDescent="0.3">
      <c r="A1493" s="6">
        <v>701419</v>
      </c>
      <c r="B1493" s="1" t="s">
        <v>2433</v>
      </c>
      <c r="C1493" s="1" t="s">
        <v>1258</v>
      </c>
      <c r="D1493" s="1">
        <v>0</v>
      </c>
      <c r="E1493" s="1" t="s">
        <v>1259</v>
      </c>
      <c r="F1493" s="1" t="s">
        <v>1260</v>
      </c>
      <c r="G1493" s="1">
        <v>0</v>
      </c>
      <c r="H1493" s="1">
        <v>0</v>
      </c>
      <c r="I1493" s="1" t="s">
        <v>1604</v>
      </c>
      <c r="J1493" s="1" t="s">
        <v>1260</v>
      </c>
      <c r="K1493" s="1" t="s">
        <v>1260</v>
      </c>
      <c r="L1493" s="7">
        <v>45542</v>
      </c>
      <c r="M1493" s="1" t="s">
        <v>2319</v>
      </c>
      <c r="N1493" s="1" t="s">
        <v>2305</v>
      </c>
    </row>
    <row r="1494" spans="1:14" x14ac:dyDescent="0.3">
      <c r="A1494" s="6">
        <v>605833</v>
      </c>
      <c r="B1494" s="1" t="s">
        <v>2434</v>
      </c>
      <c r="C1494" s="1" t="s">
        <v>1258</v>
      </c>
      <c r="D1494" s="1">
        <v>0</v>
      </c>
      <c r="E1494" s="1" t="s">
        <v>1259</v>
      </c>
      <c r="F1494" s="1" t="s">
        <v>1260</v>
      </c>
      <c r="G1494" s="1">
        <v>0</v>
      </c>
      <c r="H1494" s="1">
        <v>0</v>
      </c>
      <c r="I1494" s="1" t="s">
        <v>1604</v>
      </c>
      <c r="J1494" s="1" t="s">
        <v>1260</v>
      </c>
      <c r="K1494" s="1" t="s">
        <v>1260</v>
      </c>
      <c r="L1494" s="7">
        <v>45554</v>
      </c>
      <c r="M1494" s="1" t="s">
        <v>2304</v>
      </c>
      <c r="N1494" s="1" t="s">
        <v>2305</v>
      </c>
    </row>
    <row r="1495" spans="1:14" x14ac:dyDescent="0.3">
      <c r="A1495" s="6">
        <v>605923</v>
      </c>
      <c r="B1495" s="1" t="s">
        <v>2435</v>
      </c>
      <c r="C1495" s="1" t="s">
        <v>1258</v>
      </c>
      <c r="D1495" s="1">
        <v>0</v>
      </c>
      <c r="E1495" s="1" t="s">
        <v>1259</v>
      </c>
      <c r="F1495" s="1" t="s">
        <v>1260</v>
      </c>
      <c r="G1495" s="1">
        <v>0</v>
      </c>
      <c r="H1495" s="1">
        <v>0</v>
      </c>
      <c r="I1495" s="1" t="s">
        <v>1604</v>
      </c>
      <c r="J1495" s="1" t="s">
        <v>1261</v>
      </c>
      <c r="K1495" s="1" t="s">
        <v>1262</v>
      </c>
      <c r="L1495" s="7">
        <v>45553</v>
      </c>
      <c r="M1495" s="1" t="s">
        <v>2304</v>
      </c>
      <c r="N1495" s="1" t="s">
        <v>2305</v>
      </c>
    </row>
    <row r="1496" spans="1:14" x14ac:dyDescent="0.3">
      <c r="A1496" s="6">
        <v>607334</v>
      </c>
      <c r="B1496" s="1" t="s">
        <v>2436</v>
      </c>
      <c r="C1496" s="1" t="s">
        <v>1258</v>
      </c>
      <c r="D1496" s="1">
        <v>0</v>
      </c>
      <c r="E1496" s="1" t="s">
        <v>1259</v>
      </c>
      <c r="F1496" s="1" t="s">
        <v>1260</v>
      </c>
      <c r="G1496" s="1">
        <v>0</v>
      </c>
      <c r="H1496" s="1">
        <v>0</v>
      </c>
      <c r="I1496" s="1" t="s">
        <v>1604</v>
      </c>
      <c r="J1496" s="1" t="s">
        <v>1493</v>
      </c>
      <c r="K1496" s="1" t="s">
        <v>1262</v>
      </c>
      <c r="L1496" s="7">
        <v>45538</v>
      </c>
      <c r="M1496" s="1" t="s">
        <v>2309</v>
      </c>
      <c r="N1496" s="1" t="s">
        <v>2305</v>
      </c>
    </row>
    <row r="1497" spans="1:14" x14ac:dyDescent="0.3">
      <c r="A1497" s="6">
        <v>609825</v>
      </c>
      <c r="B1497" s="1" t="s">
        <v>2437</v>
      </c>
      <c r="C1497" s="1" t="s">
        <v>1258</v>
      </c>
      <c r="D1497" s="1">
        <v>0</v>
      </c>
      <c r="E1497" s="1" t="s">
        <v>1259</v>
      </c>
      <c r="F1497" s="1" t="s">
        <v>1260</v>
      </c>
      <c r="G1497" s="1">
        <v>0</v>
      </c>
      <c r="H1497" s="1">
        <v>0</v>
      </c>
      <c r="I1497" s="1" t="s">
        <v>1604</v>
      </c>
      <c r="J1497" s="1" t="s">
        <v>1260</v>
      </c>
      <c r="K1497" s="1" t="s">
        <v>1260</v>
      </c>
      <c r="L1497" s="7">
        <v>45543</v>
      </c>
      <c r="M1497" s="1" t="s">
        <v>2309</v>
      </c>
      <c r="N1497" s="1" t="s">
        <v>2305</v>
      </c>
    </row>
    <row r="1498" spans="1:14" x14ac:dyDescent="0.3">
      <c r="A1498" s="6">
        <v>609201</v>
      </c>
      <c r="B1498" s="1" t="s">
        <v>2438</v>
      </c>
      <c r="C1498" s="1" t="s">
        <v>1258</v>
      </c>
      <c r="D1498" s="1">
        <v>0</v>
      </c>
      <c r="E1498" s="1" t="s">
        <v>1259</v>
      </c>
      <c r="F1498" s="1" t="s">
        <v>1260</v>
      </c>
      <c r="G1498" s="1">
        <v>0</v>
      </c>
      <c r="H1498" s="1">
        <v>0</v>
      </c>
      <c r="I1498" s="1" t="s">
        <v>1604</v>
      </c>
      <c r="J1498" s="1" t="s">
        <v>1493</v>
      </c>
      <c r="K1498" s="1" t="s">
        <v>1262</v>
      </c>
      <c r="L1498" s="7">
        <v>45553</v>
      </c>
      <c r="M1498" s="1" t="s">
        <v>2319</v>
      </c>
      <c r="N1498" s="1" t="s">
        <v>2305</v>
      </c>
    </row>
    <row r="1499" spans="1:14" x14ac:dyDescent="0.3">
      <c r="A1499" s="6">
        <v>701183</v>
      </c>
      <c r="B1499" s="1" t="s">
        <v>2439</v>
      </c>
      <c r="C1499" s="1" t="s">
        <v>1258</v>
      </c>
      <c r="D1499" s="1">
        <v>0</v>
      </c>
      <c r="E1499" s="1" t="s">
        <v>1259</v>
      </c>
      <c r="F1499" s="1" t="s">
        <v>1260</v>
      </c>
      <c r="G1499" s="1">
        <v>0</v>
      </c>
      <c r="H1499" s="1">
        <v>0</v>
      </c>
      <c r="I1499" s="1" t="s">
        <v>1604</v>
      </c>
      <c r="J1499" s="1" t="s">
        <v>1261</v>
      </c>
      <c r="K1499" s="1" t="s">
        <v>1262</v>
      </c>
      <c r="L1499" s="7">
        <v>45536</v>
      </c>
      <c r="M1499" s="1" t="s">
        <v>2307</v>
      </c>
      <c r="N1499" s="1" t="s">
        <v>2305</v>
      </c>
    </row>
    <row r="1500" spans="1:14" x14ac:dyDescent="0.3">
      <c r="A1500" s="6">
        <v>605920</v>
      </c>
      <c r="B1500" s="1" t="s">
        <v>2440</v>
      </c>
      <c r="C1500" s="1" t="s">
        <v>1258</v>
      </c>
      <c r="D1500" s="1">
        <v>0</v>
      </c>
      <c r="E1500" s="1" t="s">
        <v>1259</v>
      </c>
      <c r="F1500" s="1" t="s">
        <v>1260</v>
      </c>
      <c r="G1500" s="1">
        <v>0</v>
      </c>
      <c r="H1500" s="1">
        <v>0</v>
      </c>
      <c r="I1500" s="1" t="s">
        <v>1604</v>
      </c>
      <c r="J1500" s="1" t="s">
        <v>1261</v>
      </c>
      <c r="K1500" s="1" t="s">
        <v>1262</v>
      </c>
      <c r="L1500" s="7">
        <v>45534</v>
      </c>
      <c r="M1500" s="1" t="s">
        <v>2331</v>
      </c>
      <c r="N1500" s="1" t="s">
        <v>2305</v>
      </c>
    </row>
    <row r="1501" spans="1:14" x14ac:dyDescent="0.3">
      <c r="A1501" s="6">
        <v>607338</v>
      </c>
      <c r="B1501" s="1" t="s">
        <v>2441</v>
      </c>
      <c r="C1501" s="1" t="s">
        <v>1258</v>
      </c>
      <c r="D1501" s="1">
        <v>0</v>
      </c>
      <c r="E1501" s="1" t="s">
        <v>1259</v>
      </c>
      <c r="F1501" s="1" t="s">
        <v>1260</v>
      </c>
      <c r="G1501" s="1">
        <v>0</v>
      </c>
      <c r="H1501" s="1">
        <v>0</v>
      </c>
      <c r="I1501" s="1" t="s">
        <v>1604</v>
      </c>
      <c r="J1501" s="1" t="s">
        <v>1261</v>
      </c>
      <c r="K1501" s="1" t="s">
        <v>1262</v>
      </c>
      <c r="L1501" s="7">
        <v>45555</v>
      </c>
      <c r="M1501" s="1" t="s">
        <v>2309</v>
      </c>
      <c r="N1501" s="1" t="s">
        <v>2305</v>
      </c>
    </row>
    <row r="1502" spans="1:14" x14ac:dyDescent="0.3">
      <c r="A1502" s="6">
        <v>609790</v>
      </c>
      <c r="B1502" s="1" t="s">
        <v>2442</v>
      </c>
      <c r="C1502" s="1" t="s">
        <v>1258</v>
      </c>
      <c r="D1502" s="1">
        <v>0</v>
      </c>
      <c r="E1502" s="1" t="s">
        <v>1259</v>
      </c>
      <c r="F1502" s="1" t="s">
        <v>1260</v>
      </c>
      <c r="G1502" s="1">
        <v>0</v>
      </c>
      <c r="H1502" s="1">
        <v>0</v>
      </c>
      <c r="I1502" s="1" t="s">
        <v>1604</v>
      </c>
      <c r="J1502" s="1" t="s">
        <v>1260</v>
      </c>
      <c r="K1502" s="1" t="s">
        <v>1260</v>
      </c>
      <c r="L1502" s="7">
        <v>45538</v>
      </c>
      <c r="M1502" s="1" t="s">
        <v>2324</v>
      </c>
      <c r="N1502" s="1" t="s">
        <v>2305</v>
      </c>
    </row>
    <row r="1503" spans="1:14" x14ac:dyDescent="0.3">
      <c r="A1503" s="6">
        <v>606723</v>
      </c>
      <c r="B1503" s="1" t="s">
        <v>2443</v>
      </c>
      <c r="C1503" s="1" t="s">
        <v>1258</v>
      </c>
      <c r="D1503" s="1">
        <v>0</v>
      </c>
      <c r="E1503" s="1" t="s">
        <v>1275</v>
      </c>
      <c r="F1503" s="1" t="s">
        <v>1260</v>
      </c>
      <c r="G1503" s="1">
        <v>0</v>
      </c>
      <c r="H1503" s="1">
        <v>0</v>
      </c>
      <c r="I1503" s="1" t="s">
        <v>1604</v>
      </c>
      <c r="J1503" s="1" t="s">
        <v>1261</v>
      </c>
      <c r="K1503" s="1" t="s">
        <v>1262</v>
      </c>
      <c r="L1503" s="7">
        <v>45551</v>
      </c>
      <c r="M1503" s="1" t="s">
        <v>2313</v>
      </c>
      <c r="N1503" s="1" t="s">
        <v>2305</v>
      </c>
    </row>
    <row r="1504" spans="1:14" x14ac:dyDescent="0.3">
      <c r="A1504" s="6">
        <v>605225</v>
      </c>
      <c r="B1504" s="1" t="s">
        <v>2444</v>
      </c>
      <c r="C1504" s="1" t="s">
        <v>1258</v>
      </c>
      <c r="D1504" s="1">
        <v>0</v>
      </c>
      <c r="E1504" s="1" t="s">
        <v>1259</v>
      </c>
      <c r="F1504" s="1" t="s">
        <v>1260</v>
      </c>
      <c r="G1504" s="1">
        <v>0</v>
      </c>
      <c r="H1504" s="1">
        <v>0</v>
      </c>
      <c r="I1504" s="1" t="s">
        <v>1604</v>
      </c>
      <c r="J1504" s="1" t="s">
        <v>1260</v>
      </c>
      <c r="K1504" s="1" t="s">
        <v>1260</v>
      </c>
      <c r="L1504" s="7">
        <v>45542</v>
      </c>
      <c r="M1504" s="1" t="s">
        <v>2307</v>
      </c>
      <c r="N1504" s="1" t="s">
        <v>2305</v>
      </c>
    </row>
    <row r="1505" spans="1:14" x14ac:dyDescent="0.3">
      <c r="A1505" s="6">
        <v>607350</v>
      </c>
      <c r="B1505" s="1" t="s">
        <v>2445</v>
      </c>
      <c r="C1505" s="1" t="s">
        <v>1258</v>
      </c>
      <c r="D1505" s="1">
        <v>0</v>
      </c>
      <c r="E1505" s="1" t="s">
        <v>1259</v>
      </c>
      <c r="F1505" s="1" t="s">
        <v>1260</v>
      </c>
      <c r="G1505" s="1">
        <v>0</v>
      </c>
      <c r="H1505" s="1">
        <v>0</v>
      </c>
      <c r="I1505" s="1" t="s">
        <v>1604</v>
      </c>
      <c r="J1505" s="1" t="s">
        <v>1261</v>
      </c>
      <c r="K1505" s="1" t="s">
        <v>1262</v>
      </c>
      <c r="L1505" s="7">
        <v>45535</v>
      </c>
      <c r="M1505" s="1" t="s">
        <v>2309</v>
      </c>
      <c r="N1505" s="1" t="s">
        <v>2305</v>
      </c>
    </row>
    <row r="1506" spans="1:14" x14ac:dyDescent="0.3">
      <c r="A1506" s="6">
        <v>605079</v>
      </c>
      <c r="B1506" s="1" t="s">
        <v>2445</v>
      </c>
      <c r="C1506" s="1" t="s">
        <v>1258</v>
      </c>
      <c r="D1506" s="1">
        <v>0</v>
      </c>
      <c r="E1506" s="1" t="s">
        <v>1259</v>
      </c>
      <c r="F1506" s="1" t="s">
        <v>1260</v>
      </c>
      <c r="G1506" s="1">
        <v>0</v>
      </c>
      <c r="H1506" s="1">
        <v>0</v>
      </c>
      <c r="I1506" s="1" t="s">
        <v>1604</v>
      </c>
      <c r="J1506" s="1" t="s">
        <v>1261</v>
      </c>
      <c r="K1506" s="1" t="s">
        <v>1262</v>
      </c>
      <c r="L1506" s="7">
        <v>45551</v>
      </c>
      <c r="M1506" s="1" t="s">
        <v>2309</v>
      </c>
      <c r="N1506" s="1" t="s">
        <v>2305</v>
      </c>
    </row>
    <row r="1507" spans="1:14" x14ac:dyDescent="0.3">
      <c r="A1507" s="6">
        <v>609214</v>
      </c>
      <c r="B1507" s="1" t="s">
        <v>2446</v>
      </c>
      <c r="C1507" s="1" t="s">
        <v>1258</v>
      </c>
      <c r="D1507" s="1">
        <v>0</v>
      </c>
      <c r="E1507" s="1" t="s">
        <v>1259</v>
      </c>
      <c r="F1507" s="1" t="s">
        <v>1260</v>
      </c>
      <c r="G1507" s="1">
        <v>0</v>
      </c>
      <c r="H1507" s="1">
        <v>0</v>
      </c>
      <c r="I1507" s="1" t="s">
        <v>1604</v>
      </c>
      <c r="J1507" s="1" t="s">
        <v>1261</v>
      </c>
      <c r="K1507" s="1" t="s">
        <v>1262</v>
      </c>
      <c r="L1507" s="7">
        <v>45551</v>
      </c>
      <c r="M1507" s="1" t="s">
        <v>2331</v>
      </c>
      <c r="N1507" s="1" t="s">
        <v>2305</v>
      </c>
    </row>
    <row r="1508" spans="1:14" x14ac:dyDescent="0.3">
      <c r="A1508" s="6">
        <v>609809</v>
      </c>
      <c r="B1508" s="1" t="s">
        <v>2447</v>
      </c>
      <c r="C1508" s="1" t="s">
        <v>1258</v>
      </c>
      <c r="D1508" s="1">
        <v>0</v>
      </c>
      <c r="E1508" s="1" t="s">
        <v>1259</v>
      </c>
      <c r="F1508" s="1" t="s">
        <v>1260</v>
      </c>
      <c r="G1508" s="1">
        <v>0</v>
      </c>
      <c r="H1508" s="1">
        <v>0</v>
      </c>
      <c r="I1508" s="1" t="s">
        <v>1604</v>
      </c>
      <c r="J1508" s="1" t="s">
        <v>1260</v>
      </c>
      <c r="K1508" s="1" t="s">
        <v>1260</v>
      </c>
      <c r="L1508" s="7">
        <v>45537</v>
      </c>
      <c r="M1508" s="1" t="s">
        <v>2319</v>
      </c>
      <c r="N1508" s="1" t="s">
        <v>2305</v>
      </c>
    </row>
    <row r="1509" spans="1:14" x14ac:dyDescent="0.3">
      <c r="A1509" s="6">
        <v>609217</v>
      </c>
      <c r="B1509" s="1" t="s">
        <v>2448</v>
      </c>
      <c r="C1509" s="1" t="s">
        <v>1258</v>
      </c>
      <c r="D1509" s="1">
        <v>0</v>
      </c>
      <c r="E1509" s="1" t="s">
        <v>1259</v>
      </c>
      <c r="F1509" s="1" t="s">
        <v>1260</v>
      </c>
      <c r="G1509" s="1">
        <v>0</v>
      </c>
      <c r="H1509" s="1">
        <v>0</v>
      </c>
      <c r="I1509" s="1" t="s">
        <v>1604</v>
      </c>
      <c r="J1509" s="1" t="s">
        <v>1260</v>
      </c>
      <c r="K1509" s="1" t="s">
        <v>1260</v>
      </c>
      <c r="L1509" s="7">
        <v>45555</v>
      </c>
      <c r="M1509" s="1" t="s">
        <v>2307</v>
      </c>
      <c r="N1509" s="1" t="s">
        <v>2305</v>
      </c>
    </row>
    <row r="1510" spans="1:14" x14ac:dyDescent="0.3">
      <c r="A1510" s="6">
        <v>605478</v>
      </c>
      <c r="B1510" s="1" t="s">
        <v>2449</v>
      </c>
      <c r="C1510" s="1" t="s">
        <v>1258</v>
      </c>
      <c r="D1510" s="1">
        <v>0</v>
      </c>
      <c r="E1510" s="1" t="s">
        <v>1259</v>
      </c>
      <c r="F1510" s="1" t="s">
        <v>1260</v>
      </c>
      <c r="G1510" s="1">
        <v>0</v>
      </c>
      <c r="H1510" s="1">
        <v>0</v>
      </c>
      <c r="I1510" s="1" t="s">
        <v>1604</v>
      </c>
      <c r="J1510" s="1" t="s">
        <v>1260</v>
      </c>
      <c r="K1510" s="1" t="s">
        <v>1260</v>
      </c>
      <c r="L1510" s="7">
        <v>45538</v>
      </c>
      <c r="M1510" s="1" t="s">
        <v>2309</v>
      </c>
      <c r="N1510" s="1" t="s">
        <v>2305</v>
      </c>
    </row>
    <row r="1511" spans="1:14" x14ac:dyDescent="0.3">
      <c r="A1511" s="6">
        <v>607391</v>
      </c>
      <c r="B1511" s="1" t="s">
        <v>2450</v>
      </c>
      <c r="C1511" s="1" t="s">
        <v>1258</v>
      </c>
      <c r="D1511" s="1">
        <v>0</v>
      </c>
      <c r="E1511" s="1" t="s">
        <v>1266</v>
      </c>
      <c r="F1511" s="1" t="s">
        <v>1324</v>
      </c>
      <c r="G1511" s="1">
        <v>1</v>
      </c>
      <c r="H1511" s="1">
        <v>1</v>
      </c>
      <c r="I1511" s="1" t="s">
        <v>1604</v>
      </c>
      <c r="J1511" s="1" t="s">
        <v>1260</v>
      </c>
      <c r="K1511" s="1" t="s">
        <v>1260</v>
      </c>
      <c r="L1511" s="7">
        <v>45551</v>
      </c>
      <c r="M1511" s="1" t="s">
        <v>2309</v>
      </c>
      <c r="N1511" s="1" t="s">
        <v>2305</v>
      </c>
    </row>
    <row r="1512" spans="1:14" x14ac:dyDescent="0.3">
      <c r="A1512" s="6">
        <v>607392</v>
      </c>
      <c r="B1512" s="1" t="s">
        <v>2451</v>
      </c>
      <c r="C1512" s="1" t="s">
        <v>1258</v>
      </c>
      <c r="D1512" s="1">
        <v>0</v>
      </c>
      <c r="E1512" s="1" t="s">
        <v>1259</v>
      </c>
      <c r="F1512" s="1" t="s">
        <v>1260</v>
      </c>
      <c r="G1512" s="1">
        <v>0</v>
      </c>
      <c r="H1512" s="1">
        <v>0</v>
      </c>
      <c r="I1512" s="1" t="s">
        <v>1604</v>
      </c>
      <c r="J1512" s="1" t="s">
        <v>1261</v>
      </c>
      <c r="K1512" s="1" t="s">
        <v>1262</v>
      </c>
      <c r="L1512" s="7">
        <v>45551</v>
      </c>
      <c r="M1512" s="1" t="s">
        <v>2309</v>
      </c>
      <c r="N1512" s="1" t="s">
        <v>2305</v>
      </c>
    </row>
    <row r="1513" spans="1:14" x14ac:dyDescent="0.3">
      <c r="A1513" s="6">
        <v>607393</v>
      </c>
      <c r="B1513" s="1" t="s">
        <v>2452</v>
      </c>
      <c r="C1513" s="1" t="s">
        <v>1258</v>
      </c>
      <c r="D1513" s="1">
        <v>0</v>
      </c>
      <c r="E1513" s="1" t="s">
        <v>1259</v>
      </c>
      <c r="F1513" s="1" t="s">
        <v>1260</v>
      </c>
      <c r="G1513" s="1">
        <v>0</v>
      </c>
      <c r="H1513" s="1">
        <v>0</v>
      </c>
      <c r="I1513" s="1" t="s">
        <v>1604</v>
      </c>
      <c r="J1513" s="1" t="s">
        <v>1493</v>
      </c>
      <c r="K1513" s="1" t="s">
        <v>1262</v>
      </c>
      <c r="L1513" s="7">
        <v>45534</v>
      </c>
      <c r="M1513" s="1" t="s">
        <v>2309</v>
      </c>
      <c r="N1513" s="1" t="s">
        <v>2305</v>
      </c>
    </row>
    <row r="1514" spans="1:14" x14ac:dyDescent="0.3">
      <c r="A1514" s="6">
        <v>605545</v>
      </c>
      <c r="B1514" s="1" t="s">
        <v>2452</v>
      </c>
      <c r="C1514" s="1" t="s">
        <v>1258</v>
      </c>
      <c r="D1514" s="1">
        <v>0</v>
      </c>
      <c r="E1514" s="1" t="s">
        <v>1259</v>
      </c>
      <c r="F1514" s="1" t="s">
        <v>1260</v>
      </c>
      <c r="G1514" s="1">
        <v>0</v>
      </c>
      <c r="H1514" s="1">
        <v>0</v>
      </c>
      <c r="I1514" s="1" t="s">
        <v>1604</v>
      </c>
      <c r="J1514" s="1" t="s">
        <v>1260</v>
      </c>
      <c r="K1514" s="1" t="s">
        <v>1260</v>
      </c>
      <c r="L1514" s="7">
        <v>45534</v>
      </c>
      <c r="M1514" s="1" t="s">
        <v>2309</v>
      </c>
      <c r="N1514" s="1" t="s">
        <v>2305</v>
      </c>
    </row>
    <row r="1515" spans="1:14" x14ac:dyDescent="0.3">
      <c r="A1515" s="6">
        <v>606475</v>
      </c>
      <c r="B1515" s="1" t="s">
        <v>2453</v>
      </c>
      <c r="C1515" s="1" t="s">
        <v>1258</v>
      </c>
      <c r="D1515" s="1">
        <v>0</v>
      </c>
      <c r="E1515" s="1" t="s">
        <v>1259</v>
      </c>
      <c r="F1515" s="1" t="s">
        <v>1260</v>
      </c>
      <c r="G1515" s="1">
        <v>0</v>
      </c>
      <c r="H1515" s="1">
        <v>0</v>
      </c>
      <c r="I1515" s="1" t="s">
        <v>1604</v>
      </c>
      <c r="J1515" s="1" t="s">
        <v>1260</v>
      </c>
      <c r="K1515" s="1" t="s">
        <v>1260</v>
      </c>
      <c r="L1515" s="7">
        <v>45551</v>
      </c>
      <c r="M1515" s="1" t="s">
        <v>2304</v>
      </c>
      <c r="N1515" s="1" t="s">
        <v>2305</v>
      </c>
    </row>
    <row r="1516" spans="1:14" x14ac:dyDescent="0.3">
      <c r="A1516" s="6">
        <v>609789</v>
      </c>
      <c r="B1516" s="1" t="s">
        <v>2454</v>
      </c>
      <c r="C1516" s="1" t="s">
        <v>1258</v>
      </c>
      <c r="D1516" s="1">
        <v>0</v>
      </c>
      <c r="E1516" s="1" t="s">
        <v>1259</v>
      </c>
      <c r="F1516" s="1" t="s">
        <v>1260</v>
      </c>
      <c r="G1516" s="1">
        <v>0</v>
      </c>
      <c r="H1516" s="1">
        <v>0</v>
      </c>
      <c r="I1516" s="1" t="s">
        <v>1604</v>
      </c>
      <c r="J1516" s="1" t="s">
        <v>1260</v>
      </c>
      <c r="K1516" s="1" t="s">
        <v>1260</v>
      </c>
      <c r="L1516" s="7">
        <v>45539</v>
      </c>
      <c r="M1516" s="1" t="s">
        <v>2309</v>
      </c>
      <c r="N1516" s="1" t="s">
        <v>2305</v>
      </c>
    </row>
    <row r="1517" spans="1:14" x14ac:dyDescent="0.3">
      <c r="A1517" s="6">
        <v>607940</v>
      </c>
      <c r="B1517" s="1" t="s">
        <v>2455</v>
      </c>
      <c r="C1517" s="1" t="s">
        <v>1258</v>
      </c>
      <c r="D1517" s="1">
        <v>0</v>
      </c>
      <c r="E1517" s="1" t="s">
        <v>1259</v>
      </c>
      <c r="F1517" s="1" t="s">
        <v>1260</v>
      </c>
      <c r="G1517" s="1">
        <v>0</v>
      </c>
      <c r="H1517" s="1">
        <v>0</v>
      </c>
      <c r="I1517" s="1" t="s">
        <v>1604</v>
      </c>
      <c r="J1517" s="1" t="s">
        <v>1260</v>
      </c>
      <c r="K1517" s="1" t="s">
        <v>1260</v>
      </c>
      <c r="L1517" s="7">
        <v>45551</v>
      </c>
      <c r="M1517" s="1" t="s">
        <v>2309</v>
      </c>
      <c r="N1517" s="1" t="s">
        <v>2305</v>
      </c>
    </row>
    <row r="1518" spans="1:14" x14ac:dyDescent="0.3">
      <c r="A1518" s="6">
        <v>605367</v>
      </c>
      <c r="B1518" s="1" t="s">
        <v>2456</v>
      </c>
      <c r="C1518" s="1" t="s">
        <v>1258</v>
      </c>
      <c r="D1518" s="1">
        <v>0</v>
      </c>
      <c r="E1518" s="1" t="s">
        <v>1266</v>
      </c>
      <c r="F1518" s="1" t="s">
        <v>1267</v>
      </c>
      <c r="G1518" s="1">
        <v>1</v>
      </c>
      <c r="H1518" s="1">
        <v>0</v>
      </c>
      <c r="I1518" s="1" t="s">
        <v>1604</v>
      </c>
      <c r="J1518" s="1" t="s">
        <v>1261</v>
      </c>
      <c r="K1518" s="1" t="s">
        <v>1262</v>
      </c>
      <c r="L1518" s="7">
        <v>45551</v>
      </c>
      <c r="M1518" s="1" t="s">
        <v>2309</v>
      </c>
      <c r="N1518" s="1" t="s">
        <v>2305</v>
      </c>
    </row>
    <row r="1519" spans="1:14" x14ac:dyDescent="0.3">
      <c r="A1519" s="6">
        <v>607398</v>
      </c>
      <c r="B1519" s="1" t="s">
        <v>2456</v>
      </c>
      <c r="C1519" s="1" t="s">
        <v>1258</v>
      </c>
      <c r="D1519" s="1">
        <v>0</v>
      </c>
      <c r="E1519" s="1" t="s">
        <v>1266</v>
      </c>
      <c r="F1519" s="1" t="s">
        <v>1267</v>
      </c>
      <c r="G1519" s="1">
        <v>1</v>
      </c>
      <c r="H1519" s="1">
        <v>0</v>
      </c>
      <c r="I1519" s="1" t="s">
        <v>1604</v>
      </c>
      <c r="J1519" s="1" t="s">
        <v>1261</v>
      </c>
      <c r="K1519" s="1" t="s">
        <v>1262</v>
      </c>
      <c r="L1519" s="7">
        <v>45551</v>
      </c>
      <c r="M1519" s="1" t="s">
        <v>2309</v>
      </c>
      <c r="N1519" s="1" t="s">
        <v>2305</v>
      </c>
    </row>
    <row r="1520" spans="1:14" x14ac:dyDescent="0.3">
      <c r="A1520" s="6">
        <v>607397</v>
      </c>
      <c r="B1520" s="1" t="s">
        <v>2456</v>
      </c>
      <c r="C1520" s="1" t="s">
        <v>1258</v>
      </c>
      <c r="D1520" s="1">
        <v>0</v>
      </c>
      <c r="E1520" s="1" t="s">
        <v>1259</v>
      </c>
      <c r="F1520" s="1" t="s">
        <v>1260</v>
      </c>
      <c r="G1520" s="1">
        <v>0</v>
      </c>
      <c r="H1520" s="1">
        <v>0</v>
      </c>
      <c r="I1520" s="1" t="s">
        <v>1604</v>
      </c>
      <c r="J1520" s="1" t="s">
        <v>1261</v>
      </c>
      <c r="K1520" s="1" t="s">
        <v>1262</v>
      </c>
      <c r="L1520" s="7">
        <v>45551</v>
      </c>
      <c r="M1520" s="1" t="s">
        <v>2309</v>
      </c>
      <c r="N1520" s="1" t="s">
        <v>2305</v>
      </c>
    </row>
    <row r="1521" spans="1:14" x14ac:dyDescent="0.3">
      <c r="A1521" s="6">
        <v>609225</v>
      </c>
      <c r="B1521" s="1" t="s">
        <v>2457</v>
      </c>
      <c r="C1521" s="1" t="s">
        <v>1258</v>
      </c>
      <c r="D1521" s="1">
        <v>0</v>
      </c>
      <c r="E1521" s="1" t="s">
        <v>1259</v>
      </c>
      <c r="F1521" s="1" t="s">
        <v>1260</v>
      </c>
      <c r="G1521" s="1">
        <v>0</v>
      </c>
      <c r="H1521" s="1">
        <v>0</v>
      </c>
      <c r="I1521" s="1" t="s">
        <v>1604</v>
      </c>
      <c r="J1521" s="1" t="s">
        <v>1260</v>
      </c>
      <c r="K1521" s="1" t="s">
        <v>1260</v>
      </c>
      <c r="L1521" s="7">
        <v>45538</v>
      </c>
      <c r="M1521" s="1" t="s">
        <v>2307</v>
      </c>
      <c r="N1521" s="1" t="s">
        <v>2305</v>
      </c>
    </row>
    <row r="1522" spans="1:14" x14ac:dyDescent="0.3">
      <c r="A1522" s="6">
        <v>609361</v>
      </c>
      <c r="B1522" s="1" t="s">
        <v>2458</v>
      </c>
      <c r="C1522" s="1" t="s">
        <v>1258</v>
      </c>
      <c r="D1522" s="1">
        <v>0</v>
      </c>
      <c r="E1522" s="1" t="s">
        <v>1259</v>
      </c>
      <c r="F1522" s="1" t="s">
        <v>1260</v>
      </c>
      <c r="G1522" s="1">
        <v>0</v>
      </c>
      <c r="H1522" s="1">
        <v>0</v>
      </c>
      <c r="I1522" s="1" t="s">
        <v>1604</v>
      </c>
      <c r="J1522" s="1" t="s">
        <v>1261</v>
      </c>
      <c r="K1522" s="1" t="s">
        <v>1262</v>
      </c>
      <c r="L1522" s="7">
        <v>45540</v>
      </c>
      <c r="M1522" s="1" t="s">
        <v>2304</v>
      </c>
      <c r="N1522" s="1" t="s">
        <v>2305</v>
      </c>
    </row>
    <row r="1523" spans="1:14" x14ac:dyDescent="0.3">
      <c r="A1523" s="6">
        <v>701062</v>
      </c>
      <c r="B1523" s="1" t="s">
        <v>2459</v>
      </c>
      <c r="C1523" s="1" t="s">
        <v>1258</v>
      </c>
      <c r="D1523" s="1">
        <v>0</v>
      </c>
      <c r="E1523" s="1" t="s">
        <v>1259</v>
      </c>
      <c r="F1523" s="1" t="s">
        <v>1260</v>
      </c>
      <c r="G1523" s="1">
        <v>0</v>
      </c>
      <c r="H1523" s="1">
        <v>0</v>
      </c>
      <c r="I1523" s="1" t="s">
        <v>1604</v>
      </c>
      <c r="J1523" s="1" t="s">
        <v>1261</v>
      </c>
      <c r="K1523" s="1" t="s">
        <v>1262</v>
      </c>
      <c r="L1523" s="7">
        <v>45551</v>
      </c>
      <c r="M1523" s="1" t="s">
        <v>2304</v>
      </c>
      <c r="N1523" s="1" t="s">
        <v>2305</v>
      </c>
    </row>
    <row r="1524" spans="1:14" x14ac:dyDescent="0.3">
      <c r="A1524" s="6">
        <v>609227</v>
      </c>
      <c r="B1524" s="1" t="s">
        <v>2460</v>
      </c>
      <c r="C1524" s="1" t="s">
        <v>1258</v>
      </c>
      <c r="D1524" s="1">
        <v>0</v>
      </c>
      <c r="E1524" s="1" t="s">
        <v>1259</v>
      </c>
      <c r="F1524" s="1" t="s">
        <v>1260</v>
      </c>
      <c r="G1524" s="1">
        <v>0</v>
      </c>
      <c r="H1524" s="1">
        <v>0</v>
      </c>
      <c r="I1524" s="1" t="s">
        <v>1604</v>
      </c>
      <c r="J1524" s="1" t="s">
        <v>1261</v>
      </c>
      <c r="K1524" s="1" t="s">
        <v>1262</v>
      </c>
      <c r="L1524" s="7">
        <v>45555</v>
      </c>
      <c r="M1524" s="1" t="s">
        <v>2324</v>
      </c>
      <c r="N1524" s="1" t="s">
        <v>2305</v>
      </c>
    </row>
    <row r="1525" spans="1:14" x14ac:dyDescent="0.3">
      <c r="A1525" s="6">
        <v>605835</v>
      </c>
      <c r="B1525" s="1" t="s">
        <v>2461</v>
      </c>
      <c r="C1525" s="1" t="s">
        <v>1258</v>
      </c>
      <c r="D1525" s="1">
        <v>0</v>
      </c>
      <c r="E1525" s="1" t="s">
        <v>1259</v>
      </c>
      <c r="F1525" s="1" t="s">
        <v>1260</v>
      </c>
      <c r="G1525" s="1">
        <v>0</v>
      </c>
      <c r="H1525" s="1">
        <v>0</v>
      </c>
      <c r="I1525" s="1" t="s">
        <v>1604</v>
      </c>
      <c r="J1525" s="1" t="s">
        <v>1260</v>
      </c>
      <c r="K1525" s="1" t="s">
        <v>1260</v>
      </c>
      <c r="L1525" s="7">
        <v>45551</v>
      </c>
      <c r="M1525" s="1" t="s">
        <v>2307</v>
      </c>
      <c r="N1525" s="1" t="s">
        <v>2305</v>
      </c>
    </row>
    <row r="1526" spans="1:14" x14ac:dyDescent="0.3">
      <c r="A1526" s="6">
        <v>701551</v>
      </c>
      <c r="B1526" s="1" t="s">
        <v>2462</v>
      </c>
      <c r="C1526" s="1" t="s">
        <v>1258</v>
      </c>
      <c r="D1526" s="1">
        <v>0</v>
      </c>
      <c r="E1526" s="1" t="s">
        <v>1259</v>
      </c>
      <c r="F1526" s="1" t="s">
        <v>1260</v>
      </c>
      <c r="G1526" s="1">
        <v>0</v>
      </c>
      <c r="H1526" s="1">
        <v>0</v>
      </c>
      <c r="I1526" s="1" t="s">
        <v>1604</v>
      </c>
      <c r="J1526" s="1" t="s">
        <v>1261</v>
      </c>
      <c r="K1526" s="1" t="s">
        <v>1262</v>
      </c>
      <c r="L1526" s="7">
        <v>45537</v>
      </c>
      <c r="M1526" s="1" t="s">
        <v>2324</v>
      </c>
      <c r="N1526" s="1" t="s">
        <v>2305</v>
      </c>
    </row>
    <row r="1527" spans="1:14" x14ac:dyDescent="0.3">
      <c r="A1527" s="6">
        <v>609232</v>
      </c>
      <c r="B1527" s="1" t="s">
        <v>2463</v>
      </c>
      <c r="C1527" s="1" t="s">
        <v>1258</v>
      </c>
      <c r="D1527" s="1">
        <v>0</v>
      </c>
      <c r="E1527" s="1" t="s">
        <v>1259</v>
      </c>
      <c r="F1527" s="1" t="s">
        <v>1260</v>
      </c>
      <c r="G1527" s="1">
        <v>0</v>
      </c>
      <c r="H1527" s="1">
        <v>0</v>
      </c>
      <c r="I1527" s="1" t="s">
        <v>1604</v>
      </c>
      <c r="J1527" s="1" t="s">
        <v>1261</v>
      </c>
      <c r="K1527" s="1" t="s">
        <v>1262</v>
      </c>
      <c r="L1527" s="7">
        <v>45547</v>
      </c>
      <c r="M1527" s="1" t="s">
        <v>2324</v>
      </c>
      <c r="N1527" s="1" t="s">
        <v>2305</v>
      </c>
    </row>
    <row r="1528" spans="1:14" x14ac:dyDescent="0.3">
      <c r="A1528" s="6">
        <v>609234</v>
      </c>
      <c r="B1528" s="1" t="s">
        <v>2464</v>
      </c>
      <c r="C1528" s="1" t="s">
        <v>1258</v>
      </c>
      <c r="D1528" s="1">
        <v>0</v>
      </c>
      <c r="E1528" s="1" t="s">
        <v>1259</v>
      </c>
      <c r="F1528" s="1" t="s">
        <v>1260</v>
      </c>
      <c r="G1528" s="1">
        <v>0</v>
      </c>
      <c r="H1528" s="1">
        <v>0</v>
      </c>
      <c r="I1528" s="1" t="s">
        <v>1604</v>
      </c>
      <c r="J1528" s="1" t="s">
        <v>1261</v>
      </c>
      <c r="K1528" s="1" t="s">
        <v>1262</v>
      </c>
      <c r="L1528" s="7">
        <v>45534</v>
      </c>
      <c r="M1528" s="1" t="s">
        <v>2304</v>
      </c>
      <c r="N1528" s="1" t="s">
        <v>2305</v>
      </c>
    </row>
    <row r="1529" spans="1:14" x14ac:dyDescent="0.3">
      <c r="A1529" s="6">
        <v>609235</v>
      </c>
      <c r="B1529" s="1" t="s">
        <v>2465</v>
      </c>
      <c r="C1529" s="1" t="s">
        <v>1258</v>
      </c>
      <c r="D1529" s="1" t="s">
        <v>1980</v>
      </c>
      <c r="E1529" s="1" t="s">
        <v>1266</v>
      </c>
      <c r="F1529" s="1" t="s">
        <v>1267</v>
      </c>
      <c r="G1529" s="1">
        <v>1</v>
      </c>
      <c r="H1529" s="1">
        <v>0</v>
      </c>
      <c r="I1529" s="1" t="s">
        <v>1604</v>
      </c>
      <c r="J1529" s="1" t="s">
        <v>1261</v>
      </c>
      <c r="K1529" s="1" t="s">
        <v>1262</v>
      </c>
      <c r="L1529" s="7">
        <v>45541</v>
      </c>
      <c r="M1529" s="1" t="s">
        <v>2304</v>
      </c>
      <c r="N1529" s="1" t="s">
        <v>2305</v>
      </c>
    </row>
    <row r="1530" spans="1:14" x14ac:dyDescent="0.3">
      <c r="A1530" s="6">
        <v>609236</v>
      </c>
      <c r="B1530" s="1" t="s">
        <v>2466</v>
      </c>
      <c r="C1530" s="1" t="s">
        <v>1258</v>
      </c>
      <c r="D1530" s="1" t="s">
        <v>1980</v>
      </c>
      <c r="E1530" s="1" t="s">
        <v>1266</v>
      </c>
      <c r="F1530" s="1" t="s">
        <v>1267</v>
      </c>
      <c r="G1530" s="1">
        <v>4</v>
      </c>
      <c r="H1530" s="1">
        <v>0</v>
      </c>
      <c r="I1530" s="1" t="s">
        <v>1604</v>
      </c>
      <c r="J1530" s="1" t="s">
        <v>1261</v>
      </c>
      <c r="K1530" s="1" t="s">
        <v>1262</v>
      </c>
      <c r="L1530" s="7">
        <v>45534</v>
      </c>
      <c r="M1530" s="1" t="s">
        <v>2324</v>
      </c>
      <c r="N1530" s="1" t="s">
        <v>2305</v>
      </c>
    </row>
    <row r="1531" spans="1:14" x14ac:dyDescent="0.3">
      <c r="A1531" s="6">
        <v>701267</v>
      </c>
      <c r="B1531" s="1" t="s">
        <v>2467</v>
      </c>
      <c r="C1531" s="1" t="s">
        <v>1258</v>
      </c>
      <c r="D1531" s="1">
        <v>0</v>
      </c>
      <c r="E1531" s="1" t="s">
        <v>2468</v>
      </c>
      <c r="F1531" s="1" t="s">
        <v>1260</v>
      </c>
      <c r="G1531" s="1">
        <v>0</v>
      </c>
      <c r="H1531" s="1">
        <v>0</v>
      </c>
      <c r="I1531" s="1" t="s">
        <v>1604</v>
      </c>
      <c r="J1531" s="1" t="s">
        <v>2469</v>
      </c>
      <c r="K1531" s="1" t="s">
        <v>1262</v>
      </c>
      <c r="L1531" s="7">
        <v>45535</v>
      </c>
      <c r="M1531" s="1" t="s">
        <v>2304</v>
      </c>
      <c r="N1531" s="1" t="s">
        <v>2305</v>
      </c>
    </row>
    <row r="1532" spans="1:14" x14ac:dyDescent="0.3">
      <c r="A1532" s="6">
        <v>605021</v>
      </c>
      <c r="B1532" s="1" t="s">
        <v>2470</v>
      </c>
      <c r="C1532" s="1" t="s">
        <v>1258</v>
      </c>
      <c r="D1532" s="1">
        <v>0</v>
      </c>
      <c r="E1532" s="1" t="s">
        <v>1266</v>
      </c>
      <c r="F1532" s="1" t="s">
        <v>1267</v>
      </c>
      <c r="G1532" s="1">
        <v>1</v>
      </c>
      <c r="H1532" s="1">
        <v>0</v>
      </c>
      <c r="I1532" s="1" t="s">
        <v>1604</v>
      </c>
      <c r="J1532" s="1" t="s">
        <v>1261</v>
      </c>
      <c r="K1532" s="1" t="s">
        <v>1262</v>
      </c>
      <c r="L1532" s="7">
        <v>45551</v>
      </c>
      <c r="M1532" s="1" t="s">
        <v>2324</v>
      </c>
      <c r="N1532" s="1" t="s">
        <v>2305</v>
      </c>
    </row>
    <row r="1533" spans="1:14" x14ac:dyDescent="0.3">
      <c r="A1533" s="6">
        <v>605740</v>
      </c>
      <c r="B1533" s="1" t="s">
        <v>2471</v>
      </c>
      <c r="C1533" s="1" t="s">
        <v>1258</v>
      </c>
      <c r="D1533" s="1">
        <v>0</v>
      </c>
      <c r="E1533" s="1" t="s">
        <v>1266</v>
      </c>
      <c r="F1533" s="1" t="s">
        <v>1267</v>
      </c>
      <c r="G1533" s="1">
        <v>2</v>
      </c>
      <c r="H1533" s="1">
        <v>0</v>
      </c>
      <c r="I1533" s="1" t="s">
        <v>1604</v>
      </c>
      <c r="J1533" s="1" t="s">
        <v>1416</v>
      </c>
      <c r="K1533" s="1" t="s">
        <v>1416</v>
      </c>
      <c r="L1533" s="7">
        <v>45551</v>
      </c>
      <c r="M1533" s="1" t="s">
        <v>2304</v>
      </c>
      <c r="N1533" s="1" t="s">
        <v>2305</v>
      </c>
    </row>
    <row r="1534" spans="1:14" x14ac:dyDescent="0.3">
      <c r="A1534" s="6">
        <v>609238</v>
      </c>
      <c r="B1534" s="1" t="s">
        <v>2472</v>
      </c>
      <c r="C1534" s="1" t="s">
        <v>1258</v>
      </c>
      <c r="D1534" s="1">
        <v>0</v>
      </c>
      <c r="E1534" s="1" t="s">
        <v>1259</v>
      </c>
      <c r="F1534" s="1" t="s">
        <v>1260</v>
      </c>
      <c r="G1534" s="1">
        <v>0</v>
      </c>
      <c r="H1534" s="1">
        <v>0</v>
      </c>
      <c r="I1534" s="1" t="s">
        <v>1604</v>
      </c>
      <c r="J1534" s="1" t="s">
        <v>1261</v>
      </c>
      <c r="K1534" s="1" t="s">
        <v>1262</v>
      </c>
      <c r="L1534" s="7">
        <v>45547</v>
      </c>
      <c r="M1534" s="1" t="s">
        <v>2324</v>
      </c>
      <c r="N1534" s="1" t="s">
        <v>2305</v>
      </c>
    </row>
    <row r="1535" spans="1:14" x14ac:dyDescent="0.3">
      <c r="A1535" s="6">
        <v>609239</v>
      </c>
      <c r="B1535" s="1" t="s">
        <v>2473</v>
      </c>
      <c r="C1535" s="1" t="s">
        <v>1258</v>
      </c>
      <c r="D1535" s="1">
        <v>0</v>
      </c>
      <c r="E1535" s="1" t="s">
        <v>1259</v>
      </c>
      <c r="F1535" s="1" t="s">
        <v>1260</v>
      </c>
      <c r="G1535" s="1">
        <v>0</v>
      </c>
      <c r="H1535" s="1">
        <v>0</v>
      </c>
      <c r="I1535" s="1" t="s">
        <v>1604</v>
      </c>
      <c r="J1535" s="1" t="s">
        <v>1261</v>
      </c>
      <c r="K1535" s="1" t="s">
        <v>1262</v>
      </c>
      <c r="L1535" s="7">
        <v>45551</v>
      </c>
      <c r="M1535" s="1" t="s">
        <v>2324</v>
      </c>
      <c r="N1535" s="1" t="s">
        <v>2305</v>
      </c>
    </row>
    <row r="1536" spans="1:14" x14ac:dyDescent="0.3">
      <c r="A1536" s="6">
        <v>609240</v>
      </c>
      <c r="B1536" s="1" t="s">
        <v>2474</v>
      </c>
      <c r="C1536" s="1" t="s">
        <v>1258</v>
      </c>
      <c r="D1536" s="1">
        <v>0</v>
      </c>
      <c r="E1536" s="1" t="s">
        <v>1266</v>
      </c>
      <c r="F1536" s="1" t="s">
        <v>1324</v>
      </c>
      <c r="G1536" s="1">
        <v>1</v>
      </c>
      <c r="H1536" s="1">
        <v>1</v>
      </c>
      <c r="I1536" s="1" t="s">
        <v>1604</v>
      </c>
      <c r="J1536" s="1" t="s">
        <v>1260</v>
      </c>
      <c r="K1536" s="1" t="s">
        <v>1260</v>
      </c>
      <c r="L1536" s="7">
        <v>45535</v>
      </c>
      <c r="M1536" s="1" t="s">
        <v>2307</v>
      </c>
      <c r="N1536" s="1" t="s">
        <v>2305</v>
      </c>
    </row>
    <row r="1537" spans="1:14" x14ac:dyDescent="0.3">
      <c r="A1537" s="6">
        <v>701526</v>
      </c>
      <c r="B1537" s="1" t="s">
        <v>2475</v>
      </c>
      <c r="C1537" s="1" t="s">
        <v>1258</v>
      </c>
      <c r="D1537" s="1">
        <v>0</v>
      </c>
      <c r="E1537" s="1" t="s">
        <v>1259</v>
      </c>
      <c r="F1537" s="1" t="s">
        <v>1260</v>
      </c>
      <c r="G1537" s="1">
        <v>0</v>
      </c>
      <c r="H1537" s="1">
        <v>0</v>
      </c>
      <c r="I1537" s="1" t="s">
        <v>1604</v>
      </c>
      <c r="J1537" s="1" t="s">
        <v>1260</v>
      </c>
      <c r="K1537" s="1" t="s">
        <v>1260</v>
      </c>
      <c r="L1537" s="7">
        <v>45551</v>
      </c>
      <c r="M1537" s="1" t="s">
        <v>2331</v>
      </c>
      <c r="N1537" s="1" t="s">
        <v>2305</v>
      </c>
    </row>
    <row r="1538" spans="1:14" x14ac:dyDescent="0.3">
      <c r="A1538" s="6">
        <v>609696</v>
      </c>
      <c r="B1538" s="1" t="s">
        <v>2476</v>
      </c>
      <c r="C1538" s="1" t="s">
        <v>1258</v>
      </c>
      <c r="D1538" s="1">
        <v>0</v>
      </c>
      <c r="E1538" s="1" t="s">
        <v>1259</v>
      </c>
      <c r="F1538" s="1" t="s">
        <v>1260</v>
      </c>
      <c r="G1538" s="1">
        <v>0</v>
      </c>
      <c r="H1538" s="1">
        <v>0</v>
      </c>
      <c r="I1538" s="1" t="s">
        <v>1604</v>
      </c>
      <c r="J1538" s="1" t="s">
        <v>1260</v>
      </c>
      <c r="K1538" s="1" t="s">
        <v>1260</v>
      </c>
      <c r="L1538" s="7">
        <v>45537</v>
      </c>
      <c r="M1538" s="1" t="s">
        <v>2324</v>
      </c>
      <c r="N1538" s="1" t="s">
        <v>2305</v>
      </c>
    </row>
    <row r="1539" spans="1:14" x14ac:dyDescent="0.3">
      <c r="A1539" s="6">
        <v>605212</v>
      </c>
      <c r="B1539" s="1" t="s">
        <v>2477</v>
      </c>
      <c r="C1539" s="1" t="s">
        <v>1258</v>
      </c>
      <c r="D1539" s="1">
        <v>0</v>
      </c>
      <c r="E1539" s="1" t="s">
        <v>1266</v>
      </c>
      <c r="F1539" s="1" t="s">
        <v>1267</v>
      </c>
      <c r="G1539" s="1">
        <v>2</v>
      </c>
      <c r="H1539" s="1">
        <v>0</v>
      </c>
      <c r="I1539" s="1" t="s">
        <v>1604</v>
      </c>
      <c r="J1539" s="1" t="s">
        <v>1261</v>
      </c>
      <c r="K1539" s="1" t="s">
        <v>1262</v>
      </c>
      <c r="L1539" s="7">
        <v>45542</v>
      </c>
      <c r="M1539" s="1" t="s">
        <v>2309</v>
      </c>
      <c r="N1539" s="1" t="s">
        <v>2305</v>
      </c>
    </row>
    <row r="1540" spans="1:14" x14ac:dyDescent="0.3">
      <c r="A1540" s="6">
        <v>701089</v>
      </c>
      <c r="B1540" s="1" t="s">
        <v>2477</v>
      </c>
      <c r="C1540" s="1" t="s">
        <v>1258</v>
      </c>
      <c r="D1540" s="1">
        <v>0</v>
      </c>
      <c r="E1540" s="1" t="s">
        <v>1259</v>
      </c>
      <c r="F1540" s="1" t="s">
        <v>1260</v>
      </c>
      <c r="G1540" s="1">
        <v>0</v>
      </c>
      <c r="H1540" s="1">
        <v>0</v>
      </c>
      <c r="I1540" s="1" t="s">
        <v>1604</v>
      </c>
      <c r="J1540" s="1" t="s">
        <v>1261</v>
      </c>
      <c r="K1540" s="1" t="s">
        <v>1262</v>
      </c>
      <c r="L1540" s="7">
        <v>45547</v>
      </c>
      <c r="M1540" s="1" t="s">
        <v>2309</v>
      </c>
      <c r="N1540" s="1" t="s">
        <v>2305</v>
      </c>
    </row>
    <row r="1541" spans="1:14" x14ac:dyDescent="0.3">
      <c r="A1541" s="6">
        <v>606537</v>
      </c>
      <c r="B1541" s="1" t="s">
        <v>2478</v>
      </c>
      <c r="C1541" s="1" t="s">
        <v>1258</v>
      </c>
      <c r="D1541" s="1">
        <v>0</v>
      </c>
      <c r="E1541" s="1" t="s">
        <v>1259</v>
      </c>
      <c r="F1541" s="1" t="s">
        <v>1260</v>
      </c>
      <c r="G1541" s="1">
        <v>0</v>
      </c>
      <c r="H1541" s="1">
        <v>0</v>
      </c>
      <c r="I1541" s="1" t="s">
        <v>1604</v>
      </c>
      <c r="J1541" s="1" t="s">
        <v>1493</v>
      </c>
      <c r="K1541" s="1" t="s">
        <v>1262</v>
      </c>
      <c r="L1541" s="7">
        <v>45539</v>
      </c>
      <c r="M1541" s="1" t="s">
        <v>2307</v>
      </c>
      <c r="N1541" s="1" t="s">
        <v>2305</v>
      </c>
    </row>
    <row r="1542" spans="1:14" x14ac:dyDescent="0.3">
      <c r="A1542" s="6">
        <v>607467</v>
      </c>
      <c r="B1542" s="1" t="s">
        <v>2479</v>
      </c>
      <c r="C1542" s="1" t="s">
        <v>1258</v>
      </c>
      <c r="D1542" s="1">
        <v>0</v>
      </c>
      <c r="E1542" s="1" t="s">
        <v>1266</v>
      </c>
      <c r="F1542" s="1" t="s">
        <v>1324</v>
      </c>
      <c r="G1542" s="1">
        <v>1</v>
      </c>
      <c r="H1542" s="1">
        <v>1</v>
      </c>
      <c r="I1542" s="1" t="s">
        <v>1604</v>
      </c>
      <c r="J1542" s="1" t="s">
        <v>1261</v>
      </c>
      <c r="K1542" s="1" t="s">
        <v>1262</v>
      </c>
      <c r="L1542" s="7">
        <v>45542</v>
      </c>
      <c r="M1542" s="1" t="s">
        <v>2309</v>
      </c>
      <c r="N1542" s="1" t="s">
        <v>2305</v>
      </c>
    </row>
    <row r="1543" spans="1:14" x14ac:dyDescent="0.3">
      <c r="A1543" s="6">
        <v>701203</v>
      </c>
      <c r="B1543" s="1" t="s">
        <v>2480</v>
      </c>
      <c r="C1543" s="1" t="s">
        <v>1258</v>
      </c>
      <c r="D1543" s="1">
        <v>0</v>
      </c>
      <c r="E1543" s="1" t="s">
        <v>1259</v>
      </c>
      <c r="F1543" s="1" t="s">
        <v>1260</v>
      </c>
      <c r="G1543" s="1">
        <v>0</v>
      </c>
      <c r="H1543" s="1">
        <v>0</v>
      </c>
      <c r="I1543" s="1" t="s">
        <v>1604</v>
      </c>
      <c r="J1543" s="1" t="s">
        <v>1261</v>
      </c>
      <c r="K1543" s="1" t="s">
        <v>1262</v>
      </c>
      <c r="L1543" s="7">
        <v>45547</v>
      </c>
      <c r="M1543" s="1" t="s">
        <v>2304</v>
      </c>
      <c r="N1543" s="1" t="s">
        <v>2305</v>
      </c>
    </row>
    <row r="1544" spans="1:14" x14ac:dyDescent="0.3">
      <c r="A1544" s="6">
        <v>609431</v>
      </c>
      <c r="B1544" s="1" t="s">
        <v>2481</v>
      </c>
      <c r="C1544" s="1" t="s">
        <v>1258</v>
      </c>
      <c r="D1544" s="1">
        <v>0</v>
      </c>
      <c r="E1544" s="1" t="s">
        <v>1259</v>
      </c>
      <c r="F1544" s="1" t="s">
        <v>1260</v>
      </c>
      <c r="G1544" s="1">
        <v>0</v>
      </c>
      <c r="H1544" s="1">
        <v>0</v>
      </c>
      <c r="I1544" s="1" t="s">
        <v>1604</v>
      </c>
      <c r="J1544" s="1" t="s">
        <v>1261</v>
      </c>
      <c r="K1544" s="1" t="s">
        <v>1262</v>
      </c>
      <c r="L1544" s="7">
        <v>45543</v>
      </c>
      <c r="M1544" s="1" t="s">
        <v>2304</v>
      </c>
      <c r="N1544" s="1" t="s">
        <v>2305</v>
      </c>
    </row>
    <row r="1545" spans="1:14" x14ac:dyDescent="0.3">
      <c r="A1545" s="6">
        <v>607491</v>
      </c>
      <c r="B1545" s="1" t="s">
        <v>2482</v>
      </c>
      <c r="C1545" s="1" t="s">
        <v>1258</v>
      </c>
      <c r="D1545" s="1">
        <v>0</v>
      </c>
      <c r="E1545" s="1" t="s">
        <v>1259</v>
      </c>
      <c r="F1545" s="1" t="s">
        <v>1260</v>
      </c>
      <c r="G1545" s="1">
        <v>0</v>
      </c>
      <c r="H1545" s="1">
        <v>0</v>
      </c>
      <c r="I1545" s="1" t="s">
        <v>1604</v>
      </c>
      <c r="J1545" s="1" t="s">
        <v>1493</v>
      </c>
      <c r="K1545" s="1" t="s">
        <v>1262</v>
      </c>
      <c r="L1545" s="7">
        <v>45536</v>
      </c>
      <c r="M1545" s="1" t="s">
        <v>2309</v>
      </c>
      <c r="N1545" s="1" t="s">
        <v>2305</v>
      </c>
    </row>
    <row r="1546" spans="1:14" x14ac:dyDescent="0.3">
      <c r="A1546" s="6">
        <v>607515</v>
      </c>
      <c r="B1546" s="1" t="s">
        <v>813</v>
      </c>
      <c r="C1546" s="1" t="s">
        <v>1258</v>
      </c>
      <c r="D1546" s="1">
        <v>0</v>
      </c>
      <c r="E1546" s="1" t="s">
        <v>1259</v>
      </c>
      <c r="F1546" s="1" t="s">
        <v>1260</v>
      </c>
      <c r="G1546" s="1">
        <v>0</v>
      </c>
      <c r="H1546" s="1">
        <v>0</v>
      </c>
      <c r="I1546" s="1" t="s">
        <v>1604</v>
      </c>
      <c r="J1546" s="1" t="s">
        <v>1260</v>
      </c>
      <c r="K1546" s="1" t="s">
        <v>1260</v>
      </c>
      <c r="L1546" s="7">
        <v>45550</v>
      </c>
      <c r="M1546" s="1" t="s">
        <v>2309</v>
      </c>
      <c r="N1546" s="1" t="s">
        <v>2305</v>
      </c>
    </row>
    <row r="1547" spans="1:14" x14ac:dyDescent="0.3">
      <c r="A1547" s="6">
        <v>606158</v>
      </c>
      <c r="B1547" s="1" t="s">
        <v>2483</v>
      </c>
      <c r="C1547" s="1" t="s">
        <v>1258</v>
      </c>
      <c r="D1547" s="1">
        <v>0</v>
      </c>
      <c r="E1547" s="1" t="s">
        <v>1266</v>
      </c>
      <c r="F1547" s="1" t="s">
        <v>1267</v>
      </c>
      <c r="G1547" s="1">
        <v>1</v>
      </c>
      <c r="H1547" s="1">
        <v>0</v>
      </c>
      <c r="I1547" s="1" t="s">
        <v>1604</v>
      </c>
      <c r="J1547" s="1" t="s">
        <v>1260</v>
      </c>
      <c r="K1547" s="1" t="s">
        <v>1260</v>
      </c>
      <c r="L1547" s="7">
        <v>45535</v>
      </c>
      <c r="M1547" s="1" t="s">
        <v>2319</v>
      </c>
      <c r="N1547" s="1" t="s">
        <v>2305</v>
      </c>
    </row>
    <row r="1548" spans="1:14" x14ac:dyDescent="0.3">
      <c r="A1548" s="6">
        <v>609267</v>
      </c>
      <c r="B1548" s="1" t="s">
        <v>2483</v>
      </c>
      <c r="C1548" s="1" t="s">
        <v>1258</v>
      </c>
      <c r="D1548" s="1">
        <v>0</v>
      </c>
      <c r="E1548" s="1" t="s">
        <v>1259</v>
      </c>
      <c r="F1548" s="1" t="s">
        <v>1260</v>
      </c>
      <c r="G1548" s="1">
        <v>0</v>
      </c>
      <c r="H1548" s="1">
        <v>0</v>
      </c>
      <c r="I1548" s="1" t="s">
        <v>1604</v>
      </c>
      <c r="J1548" s="1" t="s">
        <v>1493</v>
      </c>
      <c r="K1548" s="1" t="s">
        <v>1262</v>
      </c>
      <c r="L1548" s="7">
        <v>45535</v>
      </c>
      <c r="M1548" s="1" t="s">
        <v>2319</v>
      </c>
      <c r="N1548" s="1" t="s">
        <v>2305</v>
      </c>
    </row>
    <row r="1549" spans="1:14" x14ac:dyDescent="0.3">
      <c r="A1549" s="6">
        <v>609270</v>
      </c>
      <c r="B1549" s="1" t="s">
        <v>2484</v>
      </c>
      <c r="C1549" s="1" t="s">
        <v>1258</v>
      </c>
      <c r="D1549" s="1">
        <v>0</v>
      </c>
      <c r="E1549" s="1" t="s">
        <v>1259</v>
      </c>
      <c r="F1549" s="1" t="s">
        <v>1260</v>
      </c>
      <c r="G1549" s="1">
        <v>0</v>
      </c>
      <c r="H1549" s="1">
        <v>0</v>
      </c>
      <c r="I1549" s="1" t="s">
        <v>1604</v>
      </c>
      <c r="J1549" s="1" t="s">
        <v>1493</v>
      </c>
      <c r="K1549" s="1" t="s">
        <v>1262</v>
      </c>
      <c r="L1549" s="7">
        <v>45535</v>
      </c>
      <c r="M1549" s="1" t="s">
        <v>2319</v>
      </c>
      <c r="N1549" s="1" t="s">
        <v>2305</v>
      </c>
    </row>
    <row r="1550" spans="1:14" x14ac:dyDescent="0.3">
      <c r="A1550" s="6">
        <v>701418</v>
      </c>
      <c r="B1550" s="1" t="s">
        <v>2485</v>
      </c>
      <c r="C1550" s="1" t="s">
        <v>1258</v>
      </c>
      <c r="D1550" s="1">
        <v>0</v>
      </c>
      <c r="E1550" s="1" t="s">
        <v>1259</v>
      </c>
      <c r="F1550" s="1" t="s">
        <v>1260</v>
      </c>
      <c r="G1550" s="1">
        <v>0</v>
      </c>
      <c r="H1550" s="1">
        <v>0</v>
      </c>
      <c r="I1550" s="1" t="s">
        <v>1604</v>
      </c>
      <c r="J1550" s="1" t="s">
        <v>1260</v>
      </c>
      <c r="K1550" s="1" t="s">
        <v>1260</v>
      </c>
      <c r="L1550" s="7">
        <v>45542</v>
      </c>
      <c r="M1550" s="1" t="s">
        <v>2307</v>
      </c>
      <c r="N1550" s="1" t="s">
        <v>2305</v>
      </c>
    </row>
    <row r="1551" spans="1:14" x14ac:dyDescent="0.3">
      <c r="A1551" s="6">
        <v>606237</v>
      </c>
      <c r="B1551" s="1" t="s">
        <v>2486</v>
      </c>
      <c r="C1551" s="1" t="s">
        <v>1258</v>
      </c>
      <c r="D1551" s="1">
        <v>0</v>
      </c>
      <c r="E1551" s="1" t="s">
        <v>1259</v>
      </c>
      <c r="F1551" s="1" t="s">
        <v>1260</v>
      </c>
      <c r="G1551" s="1">
        <v>0</v>
      </c>
      <c r="H1551" s="1">
        <v>0</v>
      </c>
      <c r="I1551" s="1" t="s">
        <v>1604</v>
      </c>
      <c r="J1551" s="1" t="s">
        <v>1260</v>
      </c>
      <c r="K1551" s="1" t="s">
        <v>1260</v>
      </c>
      <c r="L1551" s="7">
        <v>45543</v>
      </c>
      <c r="M1551" s="1" t="s">
        <v>2319</v>
      </c>
      <c r="N1551" s="1" t="s">
        <v>2305</v>
      </c>
    </row>
    <row r="1552" spans="1:14" x14ac:dyDescent="0.3">
      <c r="A1552" s="6">
        <v>609397</v>
      </c>
      <c r="B1552" s="1" t="s">
        <v>2487</v>
      </c>
      <c r="C1552" s="1" t="s">
        <v>1258</v>
      </c>
      <c r="D1552" s="1">
        <v>0</v>
      </c>
      <c r="E1552" s="1" t="s">
        <v>1259</v>
      </c>
      <c r="F1552" s="1" t="s">
        <v>1260</v>
      </c>
      <c r="G1552" s="1">
        <v>0</v>
      </c>
      <c r="H1552" s="1">
        <v>0</v>
      </c>
      <c r="I1552" s="1" t="s">
        <v>1604</v>
      </c>
      <c r="J1552" s="1" t="s">
        <v>1260</v>
      </c>
      <c r="K1552" s="1" t="s">
        <v>1260</v>
      </c>
      <c r="L1552" s="7">
        <v>45537</v>
      </c>
      <c r="M1552" s="1" t="s">
        <v>2307</v>
      </c>
      <c r="N1552" s="1" t="s">
        <v>2305</v>
      </c>
    </row>
    <row r="1553" spans="1:14" x14ac:dyDescent="0.3">
      <c r="A1553" s="6">
        <v>605972</v>
      </c>
      <c r="B1553" s="1" t="s">
        <v>2488</v>
      </c>
      <c r="C1553" s="1" t="s">
        <v>1258</v>
      </c>
      <c r="D1553" s="1">
        <v>0</v>
      </c>
      <c r="E1553" s="1" t="s">
        <v>1259</v>
      </c>
      <c r="F1553" s="1" t="s">
        <v>1260</v>
      </c>
      <c r="G1553" s="1">
        <v>0</v>
      </c>
      <c r="H1553" s="1">
        <v>0</v>
      </c>
      <c r="I1553" s="1" t="s">
        <v>1604</v>
      </c>
      <c r="J1553" s="1" t="s">
        <v>1260</v>
      </c>
      <c r="K1553" s="1" t="s">
        <v>1260</v>
      </c>
      <c r="L1553" s="7">
        <v>45550</v>
      </c>
      <c r="M1553" s="1" t="s">
        <v>2331</v>
      </c>
      <c r="N1553" s="1" t="s">
        <v>2305</v>
      </c>
    </row>
    <row r="1554" spans="1:14" x14ac:dyDescent="0.3">
      <c r="A1554" s="6">
        <v>701130</v>
      </c>
      <c r="B1554" s="1" t="s">
        <v>2489</v>
      </c>
      <c r="C1554" s="1" t="s">
        <v>1258</v>
      </c>
      <c r="D1554" s="1">
        <v>0</v>
      </c>
      <c r="E1554" s="1" t="s">
        <v>1259</v>
      </c>
      <c r="F1554" s="1" t="s">
        <v>1260</v>
      </c>
      <c r="G1554" s="1">
        <v>0</v>
      </c>
      <c r="H1554" s="1">
        <v>0</v>
      </c>
      <c r="I1554" s="1" t="s">
        <v>1604</v>
      </c>
      <c r="J1554" s="1" t="s">
        <v>1493</v>
      </c>
      <c r="K1554" s="1" t="s">
        <v>1262</v>
      </c>
      <c r="L1554" s="7">
        <v>45539</v>
      </c>
      <c r="M1554" s="1" t="s">
        <v>2307</v>
      </c>
      <c r="N1554" s="1" t="s">
        <v>2305</v>
      </c>
    </row>
    <row r="1555" spans="1:14" x14ac:dyDescent="0.3">
      <c r="A1555" s="6">
        <v>605982</v>
      </c>
      <c r="B1555" s="1" t="s">
        <v>2490</v>
      </c>
      <c r="C1555" s="1" t="s">
        <v>1258</v>
      </c>
      <c r="D1555" s="1">
        <v>0</v>
      </c>
      <c r="E1555" s="1" t="s">
        <v>1259</v>
      </c>
      <c r="F1555" s="1" t="s">
        <v>1260</v>
      </c>
      <c r="G1555" s="1">
        <v>0</v>
      </c>
      <c r="H1555" s="1">
        <v>0</v>
      </c>
      <c r="I1555" s="1" t="s">
        <v>1604</v>
      </c>
      <c r="J1555" s="1" t="s">
        <v>1493</v>
      </c>
      <c r="K1555" s="1" t="s">
        <v>1262</v>
      </c>
      <c r="L1555" s="7">
        <v>45534</v>
      </c>
      <c r="M1555" s="1" t="s">
        <v>2313</v>
      </c>
      <c r="N1555" s="1" t="s">
        <v>2305</v>
      </c>
    </row>
    <row r="1556" spans="1:14" x14ac:dyDescent="0.3">
      <c r="A1556" s="6">
        <v>609718</v>
      </c>
      <c r="B1556" s="1" t="s">
        <v>2491</v>
      </c>
      <c r="C1556" s="1" t="s">
        <v>1258</v>
      </c>
      <c r="D1556" s="1">
        <v>0</v>
      </c>
      <c r="E1556" s="1" t="s">
        <v>1259</v>
      </c>
      <c r="F1556" s="1" t="s">
        <v>1260</v>
      </c>
      <c r="G1556" s="1">
        <v>0</v>
      </c>
      <c r="H1556" s="1">
        <v>0</v>
      </c>
      <c r="I1556" s="1" t="s">
        <v>1604</v>
      </c>
      <c r="J1556" s="1" t="s">
        <v>1261</v>
      </c>
      <c r="K1556" s="1" t="s">
        <v>1262</v>
      </c>
      <c r="L1556" s="7">
        <v>45538</v>
      </c>
      <c r="M1556" s="1" t="s">
        <v>2324</v>
      </c>
      <c r="N1556" s="1" t="s">
        <v>2305</v>
      </c>
    </row>
    <row r="1557" spans="1:14" x14ac:dyDescent="0.3">
      <c r="A1557" s="6">
        <v>605767</v>
      </c>
      <c r="B1557" s="1" t="s">
        <v>2492</v>
      </c>
      <c r="C1557" s="1" t="s">
        <v>1258</v>
      </c>
      <c r="D1557" s="1">
        <v>0</v>
      </c>
      <c r="E1557" s="1" t="s">
        <v>1259</v>
      </c>
      <c r="F1557" s="1" t="s">
        <v>1260</v>
      </c>
      <c r="G1557" s="1">
        <v>0</v>
      </c>
      <c r="H1557" s="1">
        <v>0</v>
      </c>
      <c r="I1557" s="1" t="s">
        <v>1604</v>
      </c>
      <c r="J1557" s="1" t="s">
        <v>1493</v>
      </c>
      <c r="K1557" s="1" t="s">
        <v>1262</v>
      </c>
      <c r="L1557" s="7">
        <v>45539</v>
      </c>
      <c r="M1557" s="1" t="s">
        <v>2319</v>
      </c>
      <c r="N1557" s="1" t="s">
        <v>2305</v>
      </c>
    </row>
    <row r="1558" spans="1:14" x14ac:dyDescent="0.3">
      <c r="A1558" s="6">
        <v>609282</v>
      </c>
      <c r="B1558" s="1" t="s">
        <v>2493</v>
      </c>
      <c r="C1558" s="1" t="s">
        <v>1258</v>
      </c>
      <c r="D1558" s="1">
        <v>0</v>
      </c>
      <c r="E1558" s="1" t="s">
        <v>1259</v>
      </c>
      <c r="F1558" s="1" t="s">
        <v>1260</v>
      </c>
      <c r="G1558" s="1">
        <v>0</v>
      </c>
      <c r="H1558" s="1">
        <v>0</v>
      </c>
      <c r="I1558" s="1" t="s">
        <v>1604</v>
      </c>
      <c r="J1558" s="1" t="s">
        <v>1493</v>
      </c>
      <c r="K1558" s="1" t="s">
        <v>1262</v>
      </c>
      <c r="L1558" s="7">
        <v>45550</v>
      </c>
      <c r="M1558" s="1" t="s">
        <v>2324</v>
      </c>
      <c r="N1558" s="1" t="s">
        <v>2305</v>
      </c>
    </row>
    <row r="1559" spans="1:14" x14ac:dyDescent="0.3">
      <c r="A1559" s="6">
        <v>607602</v>
      </c>
      <c r="B1559" s="1" t="s">
        <v>2494</v>
      </c>
      <c r="C1559" s="1" t="s">
        <v>1258</v>
      </c>
      <c r="D1559" s="1">
        <v>0</v>
      </c>
      <c r="E1559" s="1" t="s">
        <v>1259</v>
      </c>
      <c r="F1559" s="1" t="s">
        <v>1260</v>
      </c>
      <c r="G1559" s="1">
        <v>0</v>
      </c>
      <c r="H1559" s="1">
        <v>0</v>
      </c>
      <c r="I1559" s="1" t="s">
        <v>1604</v>
      </c>
      <c r="J1559" s="1" t="s">
        <v>1260</v>
      </c>
      <c r="K1559" s="1" t="s">
        <v>1260</v>
      </c>
      <c r="L1559" s="7">
        <v>45536</v>
      </c>
      <c r="M1559" s="1" t="s">
        <v>2309</v>
      </c>
      <c r="N1559" s="1" t="s">
        <v>2305</v>
      </c>
    </row>
    <row r="1560" spans="1:14" x14ac:dyDescent="0.3">
      <c r="A1560" s="6">
        <v>605647</v>
      </c>
      <c r="B1560" s="1" t="s">
        <v>2495</v>
      </c>
      <c r="C1560" s="1" t="s">
        <v>1258</v>
      </c>
      <c r="D1560" s="1">
        <v>0</v>
      </c>
      <c r="E1560" s="1" t="s">
        <v>1259</v>
      </c>
      <c r="F1560" s="1" t="s">
        <v>1260</v>
      </c>
      <c r="G1560" s="1">
        <v>0</v>
      </c>
      <c r="H1560" s="1">
        <v>0</v>
      </c>
      <c r="I1560" s="1" t="s">
        <v>1604</v>
      </c>
      <c r="J1560" s="1" t="s">
        <v>1493</v>
      </c>
      <c r="K1560" s="1" t="s">
        <v>1262</v>
      </c>
      <c r="L1560" s="7">
        <v>45536</v>
      </c>
      <c r="M1560" s="1" t="s">
        <v>2309</v>
      </c>
      <c r="N1560" s="1" t="s">
        <v>2305</v>
      </c>
    </row>
    <row r="1561" spans="1:14" x14ac:dyDescent="0.3">
      <c r="A1561" s="6">
        <v>605217</v>
      </c>
      <c r="B1561" s="1" t="s">
        <v>2496</v>
      </c>
      <c r="C1561" s="1" t="s">
        <v>1258</v>
      </c>
      <c r="D1561" s="1" t="s">
        <v>1328</v>
      </c>
      <c r="E1561" s="1" t="s">
        <v>1266</v>
      </c>
      <c r="F1561" s="1" t="s">
        <v>1267</v>
      </c>
      <c r="G1561" s="1">
        <v>1</v>
      </c>
      <c r="H1561" s="1">
        <v>0</v>
      </c>
      <c r="I1561" s="1" t="s">
        <v>1604</v>
      </c>
      <c r="J1561" s="1" t="s">
        <v>1261</v>
      </c>
      <c r="K1561" s="1" t="s">
        <v>1262</v>
      </c>
      <c r="L1561" s="7">
        <v>45539</v>
      </c>
      <c r="M1561" s="1" t="s">
        <v>2313</v>
      </c>
      <c r="N1561" s="1" t="s">
        <v>2305</v>
      </c>
    </row>
    <row r="1562" spans="1:14" x14ac:dyDescent="0.3">
      <c r="A1562" s="6">
        <v>701528</v>
      </c>
      <c r="B1562" s="1" t="s">
        <v>2497</v>
      </c>
      <c r="C1562" s="1" t="s">
        <v>1258</v>
      </c>
      <c r="D1562" s="1">
        <v>0</v>
      </c>
      <c r="E1562" s="1" t="s">
        <v>1259</v>
      </c>
      <c r="F1562" s="1" t="s">
        <v>1260</v>
      </c>
      <c r="G1562" s="1">
        <v>0</v>
      </c>
      <c r="H1562" s="1">
        <v>0</v>
      </c>
      <c r="I1562" s="1" t="s">
        <v>1604</v>
      </c>
      <c r="J1562" s="1" t="s">
        <v>1260</v>
      </c>
      <c r="K1562" s="1" t="s">
        <v>1260</v>
      </c>
      <c r="L1562" s="7">
        <v>45550</v>
      </c>
      <c r="M1562" s="1" t="s">
        <v>2331</v>
      </c>
      <c r="N1562" s="1" t="s">
        <v>2305</v>
      </c>
    </row>
    <row r="1563" spans="1:14" x14ac:dyDescent="0.3">
      <c r="A1563" s="6">
        <v>606551</v>
      </c>
      <c r="B1563" s="1" t="s">
        <v>2498</v>
      </c>
      <c r="C1563" s="1" t="s">
        <v>1258</v>
      </c>
      <c r="D1563" s="1">
        <v>0</v>
      </c>
      <c r="E1563" s="1" t="s">
        <v>1259</v>
      </c>
      <c r="F1563" s="1" t="s">
        <v>1260</v>
      </c>
      <c r="G1563" s="1">
        <v>0</v>
      </c>
      <c r="H1563" s="1">
        <v>0</v>
      </c>
      <c r="I1563" s="1" t="s">
        <v>1604</v>
      </c>
      <c r="J1563" s="1" t="s">
        <v>1261</v>
      </c>
      <c r="K1563" s="1" t="s">
        <v>1262</v>
      </c>
      <c r="L1563" s="7">
        <v>45550</v>
      </c>
      <c r="M1563" s="1" t="s">
        <v>2304</v>
      </c>
      <c r="N1563" s="1" t="s">
        <v>2305</v>
      </c>
    </row>
    <row r="1564" spans="1:14" x14ac:dyDescent="0.3">
      <c r="A1564" s="6">
        <v>609286</v>
      </c>
      <c r="B1564" s="1" t="s">
        <v>2499</v>
      </c>
      <c r="C1564" s="1" t="s">
        <v>1258</v>
      </c>
      <c r="D1564" s="1">
        <v>0</v>
      </c>
      <c r="E1564" s="1" t="s">
        <v>1259</v>
      </c>
      <c r="F1564" s="1" t="s">
        <v>1260</v>
      </c>
      <c r="G1564" s="1">
        <v>0</v>
      </c>
      <c r="H1564" s="1">
        <v>0</v>
      </c>
      <c r="I1564" s="1" t="s">
        <v>1604</v>
      </c>
      <c r="J1564" s="1" t="s">
        <v>1261</v>
      </c>
      <c r="K1564" s="1" t="s">
        <v>1262</v>
      </c>
      <c r="L1564" s="7">
        <v>45543</v>
      </c>
      <c r="M1564" s="1" t="s">
        <v>2309</v>
      </c>
      <c r="N1564" s="1" t="s">
        <v>2305</v>
      </c>
    </row>
    <row r="1565" spans="1:14" x14ac:dyDescent="0.3">
      <c r="A1565" s="6">
        <v>609285</v>
      </c>
      <c r="B1565" s="1" t="s">
        <v>2499</v>
      </c>
      <c r="C1565" s="1" t="s">
        <v>1258</v>
      </c>
      <c r="D1565" s="1">
        <v>0</v>
      </c>
      <c r="E1565" s="1" t="s">
        <v>1259</v>
      </c>
      <c r="F1565" s="1" t="s">
        <v>1260</v>
      </c>
      <c r="G1565" s="1">
        <v>0</v>
      </c>
      <c r="H1565" s="1">
        <v>0</v>
      </c>
      <c r="I1565" s="1" t="s">
        <v>1604</v>
      </c>
      <c r="J1565" s="1" t="s">
        <v>1261</v>
      </c>
      <c r="K1565" s="1" t="s">
        <v>1262</v>
      </c>
      <c r="L1565" s="7">
        <v>45550</v>
      </c>
      <c r="M1565" s="1" t="s">
        <v>2309</v>
      </c>
      <c r="N1565" s="1" t="s">
        <v>2305</v>
      </c>
    </row>
    <row r="1566" spans="1:14" x14ac:dyDescent="0.3">
      <c r="A1566" s="6">
        <v>609287</v>
      </c>
      <c r="B1566" s="1" t="s">
        <v>2500</v>
      </c>
      <c r="C1566" s="1" t="s">
        <v>1258</v>
      </c>
      <c r="D1566" s="1">
        <v>0</v>
      </c>
      <c r="E1566" s="1" t="s">
        <v>1259</v>
      </c>
      <c r="F1566" s="1" t="s">
        <v>1260</v>
      </c>
      <c r="G1566" s="1">
        <v>0</v>
      </c>
      <c r="H1566" s="1">
        <v>0</v>
      </c>
      <c r="I1566" s="1" t="s">
        <v>1604</v>
      </c>
      <c r="J1566" s="1" t="s">
        <v>1261</v>
      </c>
      <c r="K1566" s="1" t="s">
        <v>1262</v>
      </c>
      <c r="L1566" s="7">
        <v>45537</v>
      </c>
      <c r="M1566" s="1" t="s">
        <v>2313</v>
      </c>
      <c r="N1566" s="1" t="s">
        <v>2305</v>
      </c>
    </row>
    <row r="1567" spans="1:14" x14ac:dyDescent="0.3">
      <c r="A1567" s="6">
        <v>701177</v>
      </c>
      <c r="B1567" s="1" t="s">
        <v>2501</v>
      </c>
      <c r="C1567" s="1" t="s">
        <v>1258</v>
      </c>
      <c r="D1567" s="1">
        <v>0</v>
      </c>
      <c r="E1567" s="1" t="s">
        <v>1259</v>
      </c>
      <c r="F1567" s="1" t="s">
        <v>1260</v>
      </c>
      <c r="G1567" s="1">
        <v>0</v>
      </c>
      <c r="H1567" s="1">
        <v>0</v>
      </c>
      <c r="I1567" s="1" t="s">
        <v>1604</v>
      </c>
      <c r="J1567" s="1" t="s">
        <v>1260</v>
      </c>
      <c r="K1567" s="1" t="s">
        <v>1260</v>
      </c>
      <c r="L1567" s="7">
        <v>45550</v>
      </c>
      <c r="M1567" s="1" t="s">
        <v>2307</v>
      </c>
      <c r="N1567" s="1" t="s">
        <v>2305</v>
      </c>
    </row>
    <row r="1568" spans="1:14" x14ac:dyDescent="0.3">
      <c r="A1568" s="6">
        <v>701789</v>
      </c>
      <c r="B1568" s="1" t="s">
        <v>2502</v>
      </c>
      <c r="C1568" s="1" t="s">
        <v>1258</v>
      </c>
      <c r="D1568" s="1">
        <v>0</v>
      </c>
      <c r="E1568" s="1" t="s">
        <v>1259</v>
      </c>
      <c r="F1568" s="1" t="s">
        <v>1260</v>
      </c>
      <c r="G1568" s="1">
        <v>0</v>
      </c>
      <c r="H1568" s="1">
        <v>0</v>
      </c>
      <c r="I1568" s="1" t="s">
        <v>1604</v>
      </c>
      <c r="J1568" s="1" t="s">
        <v>1260</v>
      </c>
      <c r="K1568" s="1" t="s">
        <v>1260</v>
      </c>
      <c r="L1568" s="7">
        <v>45550</v>
      </c>
      <c r="M1568" s="1" t="s">
        <v>2324</v>
      </c>
      <c r="N1568" s="1" t="s">
        <v>2305</v>
      </c>
    </row>
    <row r="1569" spans="1:14" x14ac:dyDescent="0.3">
      <c r="A1569" s="6">
        <v>701202</v>
      </c>
      <c r="B1569" s="1" t="s">
        <v>2503</v>
      </c>
      <c r="C1569" s="1" t="s">
        <v>1258</v>
      </c>
      <c r="D1569" s="1">
        <v>0</v>
      </c>
      <c r="E1569" s="1" t="s">
        <v>1259</v>
      </c>
      <c r="F1569" s="1" t="s">
        <v>1260</v>
      </c>
      <c r="G1569" s="1">
        <v>0</v>
      </c>
      <c r="H1569" s="1">
        <v>0</v>
      </c>
      <c r="I1569" s="1" t="s">
        <v>1604</v>
      </c>
      <c r="J1569" s="1" t="s">
        <v>1261</v>
      </c>
      <c r="K1569" s="1" t="s">
        <v>1262</v>
      </c>
      <c r="L1569" s="7">
        <v>45540</v>
      </c>
      <c r="M1569" s="1" t="s">
        <v>2304</v>
      </c>
      <c r="N1569" s="1" t="s">
        <v>2305</v>
      </c>
    </row>
    <row r="1570" spans="1:14" x14ac:dyDescent="0.3">
      <c r="A1570" s="6">
        <v>609293</v>
      </c>
      <c r="B1570" s="1" t="s">
        <v>2504</v>
      </c>
      <c r="C1570" s="1" t="s">
        <v>1258</v>
      </c>
      <c r="D1570" s="1">
        <v>0</v>
      </c>
      <c r="E1570" s="1" t="s">
        <v>1259</v>
      </c>
      <c r="F1570" s="1" t="s">
        <v>1260</v>
      </c>
      <c r="G1570" s="1">
        <v>0</v>
      </c>
      <c r="H1570" s="1">
        <v>0</v>
      </c>
      <c r="I1570" s="1" t="s">
        <v>1604</v>
      </c>
      <c r="J1570" s="1" t="s">
        <v>1261</v>
      </c>
      <c r="K1570" s="1" t="s">
        <v>1262</v>
      </c>
      <c r="L1570" s="7">
        <v>45555</v>
      </c>
      <c r="M1570" s="1" t="s">
        <v>2324</v>
      </c>
      <c r="N1570" s="1" t="s">
        <v>2305</v>
      </c>
    </row>
    <row r="1571" spans="1:14" x14ac:dyDescent="0.3">
      <c r="A1571" s="6">
        <v>701201</v>
      </c>
      <c r="B1571" s="1" t="s">
        <v>2505</v>
      </c>
      <c r="C1571" s="1" t="s">
        <v>1258</v>
      </c>
      <c r="D1571" s="1">
        <v>0</v>
      </c>
      <c r="E1571" s="1" t="s">
        <v>1259</v>
      </c>
      <c r="F1571" s="1" t="s">
        <v>1260</v>
      </c>
      <c r="G1571" s="1">
        <v>0</v>
      </c>
      <c r="H1571" s="1">
        <v>0</v>
      </c>
      <c r="I1571" s="1" t="s">
        <v>1604</v>
      </c>
      <c r="J1571" s="1" t="s">
        <v>1261</v>
      </c>
      <c r="K1571" s="1" t="s">
        <v>1262</v>
      </c>
      <c r="L1571" s="7">
        <v>45535</v>
      </c>
      <c r="M1571" s="1" t="s">
        <v>2324</v>
      </c>
      <c r="N1571" s="1" t="s">
        <v>2305</v>
      </c>
    </row>
    <row r="1572" spans="1:14" x14ac:dyDescent="0.3">
      <c r="A1572" s="6">
        <v>701187</v>
      </c>
      <c r="B1572" s="1" t="s">
        <v>2506</v>
      </c>
      <c r="C1572" s="1" t="s">
        <v>1258</v>
      </c>
      <c r="D1572" s="1">
        <v>0</v>
      </c>
      <c r="E1572" s="1" t="s">
        <v>1259</v>
      </c>
      <c r="F1572" s="1" t="s">
        <v>1260</v>
      </c>
      <c r="G1572" s="1">
        <v>0</v>
      </c>
      <c r="H1572" s="1">
        <v>0</v>
      </c>
      <c r="I1572" s="1" t="s">
        <v>1604</v>
      </c>
      <c r="J1572" s="1" t="s">
        <v>1261</v>
      </c>
      <c r="K1572" s="1" t="s">
        <v>1262</v>
      </c>
      <c r="L1572" s="7">
        <v>45555</v>
      </c>
      <c r="M1572" s="1" t="s">
        <v>2324</v>
      </c>
      <c r="N1572" s="1" t="s">
        <v>2305</v>
      </c>
    </row>
    <row r="1573" spans="1:14" x14ac:dyDescent="0.3">
      <c r="A1573" s="6">
        <v>609294</v>
      </c>
      <c r="B1573" s="1" t="s">
        <v>2507</v>
      </c>
      <c r="C1573" s="1" t="s">
        <v>1258</v>
      </c>
      <c r="D1573" s="1">
        <v>0</v>
      </c>
      <c r="E1573" s="1" t="s">
        <v>1289</v>
      </c>
      <c r="F1573" s="1" t="s">
        <v>1260</v>
      </c>
      <c r="G1573" s="1">
        <v>0</v>
      </c>
      <c r="H1573" s="1">
        <v>0</v>
      </c>
      <c r="I1573" s="1" t="s">
        <v>1604</v>
      </c>
      <c r="J1573" s="1" t="s">
        <v>1260</v>
      </c>
      <c r="K1573" s="1" t="s">
        <v>1290</v>
      </c>
      <c r="L1573" s="7">
        <v>45556</v>
      </c>
      <c r="M1573" s="1" t="s">
        <v>2324</v>
      </c>
      <c r="N1573" s="1" t="s">
        <v>2305</v>
      </c>
    </row>
    <row r="1574" spans="1:14" x14ac:dyDescent="0.3">
      <c r="A1574" s="6">
        <v>701566</v>
      </c>
      <c r="B1574" s="1" t="s">
        <v>2508</v>
      </c>
      <c r="C1574" s="1" t="s">
        <v>1258</v>
      </c>
      <c r="D1574" s="1">
        <v>0</v>
      </c>
      <c r="E1574" s="1" t="s">
        <v>1259</v>
      </c>
      <c r="F1574" s="1" t="s">
        <v>1260</v>
      </c>
      <c r="G1574" s="1">
        <v>0</v>
      </c>
      <c r="H1574" s="1">
        <v>0</v>
      </c>
      <c r="I1574" s="1" t="s">
        <v>1604</v>
      </c>
      <c r="J1574" s="1" t="s">
        <v>1261</v>
      </c>
      <c r="K1574" s="1" t="s">
        <v>1262</v>
      </c>
      <c r="L1574" s="7">
        <v>45550</v>
      </c>
      <c r="M1574" s="1" t="s">
        <v>2304</v>
      </c>
      <c r="N1574" s="1" t="s">
        <v>2305</v>
      </c>
    </row>
    <row r="1575" spans="1:14" x14ac:dyDescent="0.3">
      <c r="A1575" s="6">
        <v>609295</v>
      </c>
      <c r="B1575" s="1" t="s">
        <v>2509</v>
      </c>
      <c r="C1575" s="1" t="s">
        <v>1258</v>
      </c>
      <c r="D1575" s="1">
        <v>0</v>
      </c>
      <c r="E1575" s="1" t="s">
        <v>1259</v>
      </c>
      <c r="F1575" s="1" t="s">
        <v>1260</v>
      </c>
      <c r="G1575" s="1">
        <v>0</v>
      </c>
      <c r="H1575" s="1">
        <v>0</v>
      </c>
      <c r="I1575" s="1" t="s">
        <v>1604</v>
      </c>
      <c r="J1575" s="1" t="s">
        <v>1261</v>
      </c>
      <c r="K1575" s="1" t="s">
        <v>1262</v>
      </c>
      <c r="L1575" s="7">
        <v>45539</v>
      </c>
      <c r="M1575" s="1" t="s">
        <v>2331</v>
      </c>
      <c r="N1575" s="1" t="s">
        <v>2305</v>
      </c>
    </row>
    <row r="1576" spans="1:14" x14ac:dyDescent="0.3">
      <c r="A1576" s="6">
        <v>606155</v>
      </c>
      <c r="B1576" s="1" t="s">
        <v>2510</v>
      </c>
      <c r="C1576" s="1" t="s">
        <v>1258</v>
      </c>
      <c r="D1576" s="1">
        <v>0</v>
      </c>
      <c r="E1576" s="1" t="s">
        <v>1259</v>
      </c>
      <c r="F1576" s="1" t="s">
        <v>1260</v>
      </c>
      <c r="G1576" s="1">
        <v>0</v>
      </c>
      <c r="H1576" s="1">
        <v>0</v>
      </c>
      <c r="I1576" s="1" t="s">
        <v>1604</v>
      </c>
      <c r="J1576" s="1" t="s">
        <v>1260</v>
      </c>
      <c r="K1576" s="1" t="s">
        <v>1260</v>
      </c>
      <c r="L1576" s="7">
        <v>45556</v>
      </c>
      <c r="M1576" s="1" t="s">
        <v>2307</v>
      </c>
      <c r="N1576" s="1" t="s">
        <v>2305</v>
      </c>
    </row>
    <row r="1577" spans="1:14" x14ac:dyDescent="0.3">
      <c r="A1577" s="6">
        <v>605775</v>
      </c>
      <c r="B1577" s="1" t="s">
        <v>2511</v>
      </c>
      <c r="C1577" s="1" t="s">
        <v>1258</v>
      </c>
      <c r="D1577" s="1">
        <v>0</v>
      </c>
      <c r="E1577" s="1" t="s">
        <v>1266</v>
      </c>
      <c r="F1577" s="1" t="s">
        <v>1267</v>
      </c>
      <c r="G1577" s="1">
        <v>1</v>
      </c>
      <c r="H1577" s="1">
        <v>0</v>
      </c>
      <c r="I1577" s="1" t="s">
        <v>1604</v>
      </c>
      <c r="J1577" s="1" t="s">
        <v>1260</v>
      </c>
      <c r="K1577" s="1" t="s">
        <v>1260</v>
      </c>
      <c r="L1577" s="7">
        <v>45543</v>
      </c>
      <c r="M1577" s="1" t="s">
        <v>2319</v>
      </c>
      <c r="N1577" s="1" t="s">
        <v>2305</v>
      </c>
    </row>
    <row r="1578" spans="1:14" x14ac:dyDescent="0.3">
      <c r="A1578" s="6">
        <v>605191</v>
      </c>
      <c r="B1578" s="1" t="s">
        <v>2512</v>
      </c>
      <c r="C1578" s="1" t="s">
        <v>1258</v>
      </c>
      <c r="D1578" s="1">
        <v>0</v>
      </c>
      <c r="E1578" s="1" t="s">
        <v>1307</v>
      </c>
      <c r="F1578" s="1" t="s">
        <v>1267</v>
      </c>
      <c r="G1578" s="1">
        <v>1</v>
      </c>
      <c r="H1578" s="1">
        <v>0</v>
      </c>
      <c r="I1578" s="1" t="s">
        <v>1604</v>
      </c>
      <c r="J1578" s="1" t="s">
        <v>1261</v>
      </c>
      <c r="K1578" s="1" t="s">
        <v>1262</v>
      </c>
      <c r="L1578" s="7">
        <v>45544</v>
      </c>
      <c r="M1578" s="1" t="s">
        <v>2304</v>
      </c>
      <c r="N1578" s="1" t="s">
        <v>2305</v>
      </c>
    </row>
    <row r="1579" spans="1:14" x14ac:dyDescent="0.3">
      <c r="A1579" s="6">
        <v>609304</v>
      </c>
      <c r="B1579" s="1" t="s">
        <v>2513</v>
      </c>
      <c r="C1579" s="1" t="s">
        <v>1258</v>
      </c>
      <c r="D1579" s="1">
        <v>0</v>
      </c>
      <c r="E1579" s="1" t="s">
        <v>1259</v>
      </c>
      <c r="F1579" s="1" t="s">
        <v>1260</v>
      </c>
      <c r="G1579" s="1">
        <v>0</v>
      </c>
      <c r="H1579" s="1">
        <v>0</v>
      </c>
      <c r="I1579" s="1" t="s">
        <v>1604</v>
      </c>
      <c r="J1579" s="1" t="s">
        <v>1493</v>
      </c>
      <c r="K1579" s="1" t="s">
        <v>1262</v>
      </c>
      <c r="L1579" s="7">
        <v>45538</v>
      </c>
      <c r="M1579" s="1" t="s">
        <v>2319</v>
      </c>
      <c r="N1579" s="1" t="s">
        <v>2305</v>
      </c>
    </row>
    <row r="1580" spans="1:14" x14ac:dyDescent="0.3">
      <c r="A1580" s="6">
        <v>605418</v>
      </c>
      <c r="B1580" s="1" t="s">
        <v>2514</v>
      </c>
      <c r="C1580" s="1" t="s">
        <v>1258</v>
      </c>
      <c r="D1580" s="1">
        <v>0</v>
      </c>
      <c r="E1580" s="1" t="s">
        <v>1266</v>
      </c>
      <c r="F1580" s="1" t="s">
        <v>1267</v>
      </c>
      <c r="G1580" s="1">
        <v>1</v>
      </c>
      <c r="H1580" s="1">
        <v>0</v>
      </c>
      <c r="I1580" s="1" t="s">
        <v>1604</v>
      </c>
      <c r="J1580" s="1" t="s">
        <v>1261</v>
      </c>
      <c r="K1580" s="1" t="s">
        <v>1262</v>
      </c>
      <c r="L1580" s="7">
        <v>45542</v>
      </c>
      <c r="M1580" s="1" t="s">
        <v>2307</v>
      </c>
      <c r="N1580" s="1" t="s">
        <v>2305</v>
      </c>
    </row>
    <row r="1581" spans="1:14" x14ac:dyDescent="0.3">
      <c r="A1581" s="6">
        <v>609306</v>
      </c>
      <c r="B1581" s="1" t="s">
        <v>2514</v>
      </c>
      <c r="C1581" s="1" t="s">
        <v>1258</v>
      </c>
      <c r="D1581" s="1">
        <v>0</v>
      </c>
      <c r="E1581" s="1" t="s">
        <v>1259</v>
      </c>
      <c r="F1581" s="1" t="s">
        <v>1260</v>
      </c>
      <c r="G1581" s="1">
        <v>0</v>
      </c>
      <c r="H1581" s="1">
        <v>0</v>
      </c>
      <c r="I1581" s="1" t="s">
        <v>1604</v>
      </c>
      <c r="J1581" s="1" t="s">
        <v>1261</v>
      </c>
      <c r="K1581" s="1" t="s">
        <v>1262</v>
      </c>
      <c r="L1581" s="7">
        <v>45542</v>
      </c>
      <c r="M1581" s="1" t="s">
        <v>2307</v>
      </c>
      <c r="N1581" s="1" t="s">
        <v>2305</v>
      </c>
    </row>
    <row r="1582" spans="1:14" x14ac:dyDescent="0.3">
      <c r="A1582" s="6">
        <v>701836</v>
      </c>
      <c r="B1582" s="1" t="s">
        <v>2515</v>
      </c>
      <c r="C1582" s="1" t="s">
        <v>1258</v>
      </c>
      <c r="D1582" s="1">
        <v>0</v>
      </c>
      <c r="E1582" s="1" t="s">
        <v>1259</v>
      </c>
      <c r="F1582" s="1" t="s">
        <v>1260</v>
      </c>
      <c r="G1582" s="1">
        <v>0</v>
      </c>
      <c r="H1582" s="1">
        <v>0</v>
      </c>
      <c r="I1582" s="1" t="s">
        <v>1604</v>
      </c>
      <c r="J1582" s="1" t="s">
        <v>1260</v>
      </c>
      <c r="K1582" s="1" t="s">
        <v>1260</v>
      </c>
      <c r="L1582" s="7">
        <v>45553</v>
      </c>
      <c r="M1582" s="9" t="s">
        <v>2307</v>
      </c>
      <c r="N1582" s="30" t="s">
        <v>2305</v>
      </c>
    </row>
    <row r="1583" spans="1:14" x14ac:dyDescent="0.3">
      <c r="A1583" s="6">
        <v>609719</v>
      </c>
      <c r="B1583" s="1" t="s">
        <v>2516</v>
      </c>
      <c r="C1583" s="1" t="s">
        <v>1258</v>
      </c>
      <c r="D1583" s="1">
        <v>0</v>
      </c>
      <c r="E1583" s="1" t="s">
        <v>1259</v>
      </c>
      <c r="F1583" s="1" t="s">
        <v>1260</v>
      </c>
      <c r="G1583" s="1">
        <v>0</v>
      </c>
      <c r="H1583" s="1">
        <v>0</v>
      </c>
      <c r="I1583" s="1" t="s">
        <v>1604</v>
      </c>
      <c r="J1583" s="1" t="s">
        <v>1261</v>
      </c>
      <c r="K1583" s="1" t="s">
        <v>1262</v>
      </c>
      <c r="L1583" s="7">
        <v>45550</v>
      </c>
      <c r="M1583" s="1" t="s">
        <v>2304</v>
      </c>
      <c r="N1583" s="1" t="s">
        <v>2305</v>
      </c>
    </row>
    <row r="1584" spans="1:14" x14ac:dyDescent="0.3">
      <c r="A1584" s="6">
        <v>609309</v>
      </c>
      <c r="B1584" s="1" t="s">
        <v>2517</v>
      </c>
      <c r="C1584" s="1" t="s">
        <v>1258</v>
      </c>
      <c r="D1584" s="1">
        <v>0</v>
      </c>
      <c r="E1584" s="1" t="s">
        <v>1259</v>
      </c>
      <c r="F1584" s="1" t="s">
        <v>1260</v>
      </c>
      <c r="G1584" s="1">
        <v>0</v>
      </c>
      <c r="H1584" s="1">
        <v>0</v>
      </c>
      <c r="I1584" s="1" t="s">
        <v>1604</v>
      </c>
      <c r="J1584" s="1" t="s">
        <v>1493</v>
      </c>
      <c r="K1584" s="1" t="s">
        <v>1262</v>
      </c>
      <c r="L1584" s="7">
        <v>45550</v>
      </c>
      <c r="M1584" s="1" t="s">
        <v>2319</v>
      </c>
      <c r="N1584" s="1" t="s">
        <v>2305</v>
      </c>
    </row>
    <row r="1585" spans="1:14" x14ac:dyDescent="0.3">
      <c r="A1585" s="6">
        <v>609310</v>
      </c>
      <c r="B1585" s="1" t="s">
        <v>2518</v>
      </c>
      <c r="C1585" s="1" t="s">
        <v>1258</v>
      </c>
      <c r="D1585" s="1">
        <v>0</v>
      </c>
      <c r="E1585" s="1" t="s">
        <v>1259</v>
      </c>
      <c r="F1585" s="1" t="s">
        <v>1260</v>
      </c>
      <c r="G1585" s="1">
        <v>0</v>
      </c>
      <c r="H1585" s="1">
        <v>0</v>
      </c>
      <c r="I1585" s="1" t="s">
        <v>1604</v>
      </c>
      <c r="J1585" s="1" t="s">
        <v>1493</v>
      </c>
      <c r="K1585" s="1" t="s">
        <v>1262</v>
      </c>
      <c r="L1585" s="7">
        <v>45542</v>
      </c>
      <c r="M1585" s="1" t="s">
        <v>2319</v>
      </c>
      <c r="N1585" s="1" t="s">
        <v>2305</v>
      </c>
    </row>
    <row r="1586" spans="1:14" x14ac:dyDescent="0.3">
      <c r="A1586" s="6">
        <v>609311</v>
      </c>
      <c r="B1586" s="1" t="s">
        <v>2519</v>
      </c>
      <c r="C1586" s="1" t="s">
        <v>1258</v>
      </c>
      <c r="D1586" s="1">
        <v>0</v>
      </c>
      <c r="E1586" s="1" t="s">
        <v>1259</v>
      </c>
      <c r="F1586" s="1" t="s">
        <v>1260</v>
      </c>
      <c r="G1586" s="1">
        <v>0</v>
      </c>
      <c r="H1586" s="1">
        <v>0</v>
      </c>
      <c r="I1586" s="1" t="s">
        <v>1604</v>
      </c>
      <c r="J1586" s="1" t="s">
        <v>1261</v>
      </c>
      <c r="K1586" s="1" t="s">
        <v>1262</v>
      </c>
      <c r="L1586" s="7">
        <v>45550</v>
      </c>
      <c r="M1586" s="1" t="s">
        <v>2324</v>
      </c>
      <c r="N1586" s="1" t="s">
        <v>2305</v>
      </c>
    </row>
    <row r="1587" spans="1:14" x14ac:dyDescent="0.3">
      <c r="A1587" s="6">
        <v>609313</v>
      </c>
      <c r="B1587" s="1" t="s">
        <v>1799</v>
      </c>
      <c r="C1587" s="1" t="s">
        <v>1258</v>
      </c>
      <c r="D1587" s="1">
        <v>0</v>
      </c>
      <c r="E1587" s="1" t="s">
        <v>1259</v>
      </c>
      <c r="F1587" s="1" t="s">
        <v>1260</v>
      </c>
      <c r="G1587" s="1">
        <v>0</v>
      </c>
      <c r="H1587" s="1">
        <v>0</v>
      </c>
      <c r="I1587" s="1" t="s">
        <v>1604</v>
      </c>
      <c r="J1587" s="1" t="s">
        <v>1260</v>
      </c>
      <c r="K1587" s="1" t="s">
        <v>1260</v>
      </c>
      <c r="L1587" s="7">
        <v>45538</v>
      </c>
      <c r="M1587" s="1" t="s">
        <v>2307</v>
      </c>
      <c r="N1587" s="1" t="s">
        <v>2305</v>
      </c>
    </row>
    <row r="1588" spans="1:14" x14ac:dyDescent="0.3">
      <c r="A1588" s="6">
        <v>609315</v>
      </c>
      <c r="B1588" s="1" t="s">
        <v>2520</v>
      </c>
      <c r="C1588" s="1" t="s">
        <v>1258</v>
      </c>
      <c r="D1588" s="1">
        <v>0</v>
      </c>
      <c r="E1588" s="1" t="s">
        <v>1259</v>
      </c>
      <c r="F1588" s="1" t="s">
        <v>1260</v>
      </c>
      <c r="G1588" s="1">
        <v>0</v>
      </c>
      <c r="H1588" s="1">
        <v>0</v>
      </c>
      <c r="I1588" s="1" t="s">
        <v>1604</v>
      </c>
      <c r="J1588" s="1" t="s">
        <v>1260</v>
      </c>
      <c r="K1588" s="1" t="s">
        <v>1260</v>
      </c>
      <c r="L1588" s="7">
        <v>45539</v>
      </c>
      <c r="M1588" s="1" t="s">
        <v>2304</v>
      </c>
      <c r="N1588" s="1" t="s">
        <v>2305</v>
      </c>
    </row>
    <row r="1589" spans="1:14" x14ac:dyDescent="0.3">
      <c r="A1589" s="8">
        <v>701837</v>
      </c>
      <c r="B1589" s="9" t="s">
        <v>2521</v>
      </c>
      <c r="C1589" s="9" t="s">
        <v>1258</v>
      </c>
      <c r="D1589" s="9">
        <v>0</v>
      </c>
      <c r="E1589" s="9" t="s">
        <v>1259</v>
      </c>
      <c r="F1589" s="1" t="s">
        <v>1260</v>
      </c>
      <c r="G1589" s="1">
        <v>0</v>
      </c>
      <c r="H1589" s="1">
        <v>0</v>
      </c>
      <c r="I1589" s="9" t="s">
        <v>1604</v>
      </c>
      <c r="J1589" s="9" t="s">
        <v>1260</v>
      </c>
      <c r="K1589" s="9" t="s">
        <v>1260</v>
      </c>
      <c r="L1589" s="7">
        <v>45558</v>
      </c>
      <c r="M1589" s="9" t="s">
        <v>2324</v>
      </c>
      <c r="N1589" s="9" t="s">
        <v>2305</v>
      </c>
    </row>
    <row r="1590" spans="1:14" x14ac:dyDescent="0.3">
      <c r="A1590" s="6">
        <v>609319</v>
      </c>
      <c r="B1590" s="1" t="s">
        <v>2522</v>
      </c>
      <c r="C1590" s="1" t="s">
        <v>1258</v>
      </c>
      <c r="D1590" s="1">
        <v>0</v>
      </c>
      <c r="E1590" s="1" t="s">
        <v>1259</v>
      </c>
      <c r="F1590" s="1" t="s">
        <v>1260</v>
      </c>
      <c r="G1590" s="1">
        <v>0</v>
      </c>
      <c r="H1590" s="1">
        <v>0</v>
      </c>
      <c r="I1590" s="1" t="s">
        <v>1604</v>
      </c>
      <c r="J1590" s="1" t="s">
        <v>1261</v>
      </c>
      <c r="K1590" s="1" t="s">
        <v>1262</v>
      </c>
      <c r="L1590" s="7">
        <v>45535</v>
      </c>
      <c r="M1590" s="1" t="s">
        <v>2324</v>
      </c>
      <c r="N1590" s="1" t="s">
        <v>2305</v>
      </c>
    </row>
    <row r="1591" spans="1:14" x14ac:dyDescent="0.3">
      <c r="A1591" s="6">
        <v>701258</v>
      </c>
      <c r="B1591" s="1" t="s">
        <v>2523</v>
      </c>
      <c r="C1591" s="1" t="s">
        <v>1258</v>
      </c>
      <c r="D1591" s="1">
        <v>0</v>
      </c>
      <c r="E1591" s="1" t="s">
        <v>1259</v>
      </c>
      <c r="F1591" s="1" t="s">
        <v>1260</v>
      </c>
      <c r="G1591" s="1">
        <v>0</v>
      </c>
      <c r="H1591" s="1">
        <v>0</v>
      </c>
      <c r="I1591" s="1" t="s">
        <v>1604</v>
      </c>
      <c r="J1591" s="1" t="s">
        <v>1261</v>
      </c>
      <c r="K1591" s="1" t="s">
        <v>1262</v>
      </c>
      <c r="L1591" s="7">
        <v>45540</v>
      </c>
      <c r="M1591" s="1" t="s">
        <v>2331</v>
      </c>
      <c r="N1591" s="1" t="s">
        <v>2305</v>
      </c>
    </row>
    <row r="1592" spans="1:14" x14ac:dyDescent="0.3">
      <c r="A1592" s="6">
        <v>609320</v>
      </c>
      <c r="B1592" s="1" t="s">
        <v>2524</v>
      </c>
      <c r="C1592" s="1" t="s">
        <v>1258</v>
      </c>
      <c r="D1592" s="1">
        <v>0</v>
      </c>
      <c r="E1592" s="1" t="s">
        <v>1259</v>
      </c>
      <c r="F1592" s="1" t="s">
        <v>1260</v>
      </c>
      <c r="G1592" s="1">
        <v>0</v>
      </c>
      <c r="H1592" s="1">
        <v>0</v>
      </c>
      <c r="I1592" s="1" t="s">
        <v>1604</v>
      </c>
      <c r="J1592" s="1" t="s">
        <v>1493</v>
      </c>
      <c r="K1592" s="1" t="s">
        <v>1262</v>
      </c>
      <c r="L1592" s="7">
        <v>45549</v>
      </c>
      <c r="M1592" s="1" t="s">
        <v>2324</v>
      </c>
      <c r="N1592" s="1" t="s">
        <v>2305</v>
      </c>
    </row>
    <row r="1593" spans="1:14" x14ac:dyDescent="0.3">
      <c r="A1593" s="6">
        <v>701049</v>
      </c>
      <c r="B1593" s="1" t="s">
        <v>2525</v>
      </c>
      <c r="C1593" s="1" t="s">
        <v>1258</v>
      </c>
      <c r="D1593" s="1">
        <v>0</v>
      </c>
      <c r="E1593" s="1" t="s">
        <v>1259</v>
      </c>
      <c r="F1593" s="1" t="s">
        <v>1260</v>
      </c>
      <c r="G1593" s="1">
        <v>0</v>
      </c>
      <c r="H1593" s="1">
        <v>0</v>
      </c>
      <c r="I1593" s="1" t="s">
        <v>1604</v>
      </c>
      <c r="J1593" s="1" t="s">
        <v>1261</v>
      </c>
      <c r="K1593" s="1" t="s">
        <v>1262</v>
      </c>
      <c r="L1593" s="7">
        <v>45536</v>
      </c>
      <c r="M1593" s="1" t="s">
        <v>2319</v>
      </c>
      <c r="N1593" s="1" t="s">
        <v>2305</v>
      </c>
    </row>
    <row r="1594" spans="1:14" x14ac:dyDescent="0.3">
      <c r="A1594" s="6">
        <v>701527</v>
      </c>
      <c r="B1594" s="1" t="s">
        <v>2526</v>
      </c>
      <c r="C1594" s="1" t="s">
        <v>1258</v>
      </c>
      <c r="D1594" s="1">
        <v>0</v>
      </c>
      <c r="E1594" s="1" t="s">
        <v>1259</v>
      </c>
      <c r="F1594" s="1" t="s">
        <v>1260</v>
      </c>
      <c r="G1594" s="1">
        <v>0</v>
      </c>
      <c r="H1594" s="1">
        <v>0</v>
      </c>
      <c r="I1594" s="1" t="s">
        <v>1604</v>
      </c>
      <c r="J1594" s="1" t="s">
        <v>1260</v>
      </c>
      <c r="K1594" s="1" t="s">
        <v>1260</v>
      </c>
      <c r="L1594" s="7">
        <v>45535</v>
      </c>
      <c r="M1594" s="1" t="s">
        <v>2319</v>
      </c>
      <c r="N1594" s="1" t="s">
        <v>2305</v>
      </c>
    </row>
    <row r="1595" spans="1:14" x14ac:dyDescent="0.3">
      <c r="A1595" s="6">
        <v>606500</v>
      </c>
      <c r="B1595" s="1" t="s">
        <v>2527</v>
      </c>
      <c r="C1595" s="1" t="s">
        <v>1258</v>
      </c>
      <c r="D1595" s="1">
        <v>0</v>
      </c>
      <c r="E1595" s="1" t="s">
        <v>1259</v>
      </c>
      <c r="F1595" s="1" t="s">
        <v>1260</v>
      </c>
      <c r="G1595" s="1">
        <v>0</v>
      </c>
      <c r="H1595" s="1">
        <v>0</v>
      </c>
      <c r="I1595" s="1" t="s">
        <v>1604</v>
      </c>
      <c r="J1595" s="1" t="s">
        <v>1261</v>
      </c>
      <c r="K1595" s="1" t="s">
        <v>1262</v>
      </c>
      <c r="L1595" s="7">
        <v>45549</v>
      </c>
      <c r="M1595" s="1" t="s">
        <v>2331</v>
      </c>
      <c r="N1595" s="1" t="s">
        <v>2305</v>
      </c>
    </row>
    <row r="1596" spans="1:14" x14ac:dyDescent="0.3">
      <c r="A1596" s="6">
        <v>606712</v>
      </c>
      <c r="B1596" s="1" t="s">
        <v>2528</v>
      </c>
      <c r="C1596" s="1" t="s">
        <v>1258</v>
      </c>
      <c r="D1596" s="1">
        <v>0</v>
      </c>
      <c r="E1596" s="1" t="s">
        <v>1275</v>
      </c>
      <c r="F1596" s="1" t="s">
        <v>1260</v>
      </c>
      <c r="G1596" s="1">
        <v>0</v>
      </c>
      <c r="H1596" s="1">
        <v>0</v>
      </c>
      <c r="I1596" s="1" t="s">
        <v>1604</v>
      </c>
      <c r="J1596" s="1" t="s">
        <v>1493</v>
      </c>
      <c r="K1596" s="1" t="s">
        <v>1262</v>
      </c>
      <c r="L1596" s="7">
        <v>45554</v>
      </c>
      <c r="M1596" s="1" t="s">
        <v>2313</v>
      </c>
      <c r="N1596" s="1" t="s">
        <v>2305</v>
      </c>
    </row>
    <row r="1597" spans="1:14" x14ac:dyDescent="0.3">
      <c r="A1597" s="6">
        <v>609396</v>
      </c>
      <c r="B1597" s="1" t="s">
        <v>2529</v>
      </c>
      <c r="C1597" s="1" t="s">
        <v>1258</v>
      </c>
      <c r="D1597" s="1">
        <v>0</v>
      </c>
      <c r="E1597" s="1" t="s">
        <v>1259</v>
      </c>
      <c r="F1597" s="1" t="s">
        <v>1260</v>
      </c>
      <c r="G1597" s="1">
        <v>0</v>
      </c>
      <c r="H1597" s="1">
        <v>0</v>
      </c>
      <c r="I1597" s="1" t="s">
        <v>1604</v>
      </c>
      <c r="J1597" s="1" t="s">
        <v>1261</v>
      </c>
      <c r="K1597" s="1" t="s">
        <v>1262</v>
      </c>
      <c r="L1597" s="7">
        <v>45549</v>
      </c>
      <c r="M1597" s="1" t="s">
        <v>2331</v>
      </c>
      <c r="N1597" s="1" t="s">
        <v>2305</v>
      </c>
    </row>
    <row r="1598" spans="1:14" x14ac:dyDescent="0.3">
      <c r="A1598" s="6">
        <v>609326</v>
      </c>
      <c r="B1598" s="1" t="s">
        <v>2530</v>
      </c>
      <c r="C1598" s="1" t="s">
        <v>1258</v>
      </c>
      <c r="D1598" s="1">
        <v>0</v>
      </c>
      <c r="E1598" s="1" t="s">
        <v>1259</v>
      </c>
      <c r="F1598" s="1" t="s">
        <v>1260</v>
      </c>
      <c r="G1598" s="1">
        <v>0</v>
      </c>
      <c r="H1598" s="1">
        <v>0</v>
      </c>
      <c r="I1598" s="1" t="s">
        <v>1604</v>
      </c>
      <c r="J1598" s="1" t="s">
        <v>1261</v>
      </c>
      <c r="K1598" s="1" t="s">
        <v>1262</v>
      </c>
      <c r="L1598" s="7">
        <v>45539</v>
      </c>
      <c r="M1598" s="1" t="s">
        <v>2313</v>
      </c>
      <c r="N1598" s="1" t="s">
        <v>2305</v>
      </c>
    </row>
    <row r="1599" spans="1:14" x14ac:dyDescent="0.3">
      <c r="A1599" s="6">
        <v>609327</v>
      </c>
      <c r="B1599" s="1" t="s">
        <v>2531</v>
      </c>
      <c r="C1599" s="1" t="s">
        <v>1258</v>
      </c>
      <c r="D1599" s="1">
        <v>0</v>
      </c>
      <c r="E1599" s="1" t="s">
        <v>1259</v>
      </c>
      <c r="F1599" s="1" t="s">
        <v>1260</v>
      </c>
      <c r="G1599" s="1">
        <v>0</v>
      </c>
      <c r="H1599" s="1">
        <v>0</v>
      </c>
      <c r="I1599" s="1" t="s">
        <v>1604</v>
      </c>
      <c r="J1599" s="1" t="s">
        <v>1261</v>
      </c>
      <c r="K1599" s="1" t="s">
        <v>1262</v>
      </c>
      <c r="L1599" s="7">
        <v>45549</v>
      </c>
      <c r="M1599" s="1" t="s">
        <v>2324</v>
      </c>
      <c r="N1599" s="1" t="s">
        <v>2305</v>
      </c>
    </row>
    <row r="1600" spans="1:14" x14ac:dyDescent="0.3">
      <c r="A1600" s="6">
        <v>606802</v>
      </c>
      <c r="B1600" s="1" t="s">
        <v>2532</v>
      </c>
      <c r="C1600" s="1" t="s">
        <v>1258</v>
      </c>
      <c r="D1600" s="1">
        <v>0</v>
      </c>
      <c r="E1600" s="1" t="s">
        <v>1259</v>
      </c>
      <c r="F1600" s="1" t="s">
        <v>1260</v>
      </c>
      <c r="G1600" s="1">
        <v>0</v>
      </c>
      <c r="H1600" s="1">
        <v>0</v>
      </c>
      <c r="I1600" s="1" t="s">
        <v>1604</v>
      </c>
      <c r="J1600" s="1" t="s">
        <v>1493</v>
      </c>
      <c r="K1600" s="1" t="s">
        <v>1262</v>
      </c>
      <c r="L1600" s="7">
        <v>45536</v>
      </c>
      <c r="M1600" s="1" t="s">
        <v>2319</v>
      </c>
      <c r="N1600" s="1" t="s">
        <v>2305</v>
      </c>
    </row>
    <row r="1601" spans="1:14" x14ac:dyDescent="0.3">
      <c r="A1601" s="6">
        <v>605349</v>
      </c>
      <c r="B1601" s="1" t="s">
        <v>2533</v>
      </c>
      <c r="C1601" s="1" t="s">
        <v>1258</v>
      </c>
      <c r="D1601" s="1">
        <v>0</v>
      </c>
      <c r="E1601" s="1" t="s">
        <v>1266</v>
      </c>
      <c r="F1601" s="1" t="s">
        <v>1324</v>
      </c>
      <c r="G1601" s="1">
        <v>1</v>
      </c>
      <c r="H1601" s="1">
        <v>3</v>
      </c>
      <c r="I1601" s="1" t="s">
        <v>1604</v>
      </c>
      <c r="J1601" s="1" t="s">
        <v>1493</v>
      </c>
      <c r="K1601" s="1" t="s">
        <v>1262</v>
      </c>
      <c r="L1601" s="7">
        <v>45537</v>
      </c>
      <c r="M1601" s="1" t="s">
        <v>2313</v>
      </c>
      <c r="N1601" s="1" t="s">
        <v>2305</v>
      </c>
    </row>
    <row r="1602" spans="1:14" x14ac:dyDescent="0.3">
      <c r="A1602" s="6">
        <v>609807</v>
      </c>
      <c r="B1602" s="1" t="s">
        <v>2534</v>
      </c>
      <c r="C1602" s="1" t="s">
        <v>1258</v>
      </c>
      <c r="D1602" s="1">
        <v>0</v>
      </c>
      <c r="E1602" s="1" t="s">
        <v>1259</v>
      </c>
      <c r="F1602" s="1" t="s">
        <v>1260</v>
      </c>
      <c r="G1602" s="1">
        <v>0</v>
      </c>
      <c r="H1602" s="1">
        <v>0</v>
      </c>
      <c r="I1602" s="1" t="s">
        <v>1604</v>
      </c>
      <c r="J1602" s="1" t="s">
        <v>1260</v>
      </c>
      <c r="K1602" s="1" t="s">
        <v>1260</v>
      </c>
      <c r="L1602" s="7">
        <v>45536</v>
      </c>
      <c r="M1602" s="1" t="s">
        <v>2304</v>
      </c>
      <c r="N1602" s="1" t="s">
        <v>2305</v>
      </c>
    </row>
    <row r="1603" spans="1:14" x14ac:dyDescent="0.3">
      <c r="A1603" s="6">
        <v>605097</v>
      </c>
      <c r="B1603" s="1" t="s">
        <v>2535</v>
      </c>
      <c r="C1603" s="1" t="s">
        <v>1258</v>
      </c>
      <c r="D1603" s="1" t="s">
        <v>1328</v>
      </c>
      <c r="E1603" s="1" t="s">
        <v>1266</v>
      </c>
      <c r="F1603" s="1" t="s">
        <v>1267</v>
      </c>
      <c r="G1603" s="1">
        <v>1</v>
      </c>
      <c r="H1603" s="1">
        <v>0</v>
      </c>
      <c r="I1603" s="1" t="s">
        <v>1604</v>
      </c>
      <c r="J1603" s="1" t="s">
        <v>1261</v>
      </c>
      <c r="K1603" s="1" t="s">
        <v>1262</v>
      </c>
      <c r="L1603" s="7">
        <v>45538</v>
      </c>
      <c r="M1603" s="1" t="s">
        <v>2304</v>
      </c>
      <c r="N1603" s="1" t="s">
        <v>2305</v>
      </c>
    </row>
    <row r="1604" spans="1:14" x14ac:dyDescent="0.3">
      <c r="A1604" s="6">
        <v>609331</v>
      </c>
      <c r="B1604" s="1" t="s">
        <v>2536</v>
      </c>
      <c r="C1604" s="1" t="s">
        <v>1258</v>
      </c>
      <c r="D1604" s="1">
        <v>0</v>
      </c>
      <c r="E1604" s="1" t="s">
        <v>1259</v>
      </c>
      <c r="F1604" s="1" t="s">
        <v>1260</v>
      </c>
      <c r="G1604" s="1">
        <v>0</v>
      </c>
      <c r="H1604" s="1">
        <v>0</v>
      </c>
      <c r="I1604" s="1" t="s">
        <v>1604</v>
      </c>
      <c r="J1604" s="1" t="s">
        <v>1261</v>
      </c>
      <c r="K1604" s="1" t="s">
        <v>1262</v>
      </c>
      <c r="L1604" s="7">
        <v>45538</v>
      </c>
      <c r="M1604" s="1" t="s">
        <v>2304</v>
      </c>
      <c r="N1604" s="1" t="s">
        <v>2305</v>
      </c>
    </row>
    <row r="1605" spans="1:14" x14ac:dyDescent="0.3">
      <c r="A1605" s="6">
        <v>701417</v>
      </c>
      <c r="B1605" s="1" t="s">
        <v>2537</v>
      </c>
      <c r="C1605" s="1" t="s">
        <v>1258</v>
      </c>
      <c r="D1605" s="1">
        <v>0</v>
      </c>
      <c r="E1605" s="1" t="s">
        <v>1259</v>
      </c>
      <c r="F1605" s="1" t="s">
        <v>1260</v>
      </c>
      <c r="G1605" s="1">
        <v>0</v>
      </c>
      <c r="H1605" s="1">
        <v>0</v>
      </c>
      <c r="I1605" s="1" t="s">
        <v>1604</v>
      </c>
      <c r="J1605" s="1" t="s">
        <v>1260</v>
      </c>
      <c r="K1605" s="1" t="s">
        <v>1260</v>
      </c>
      <c r="L1605" s="7">
        <v>45539</v>
      </c>
      <c r="M1605" s="1" t="s">
        <v>2319</v>
      </c>
      <c r="N1605" s="1" t="s">
        <v>2305</v>
      </c>
    </row>
    <row r="1606" spans="1:14" x14ac:dyDescent="0.3">
      <c r="A1606" s="6">
        <v>609333</v>
      </c>
      <c r="B1606" s="1" t="s">
        <v>2538</v>
      </c>
      <c r="C1606" s="1" t="s">
        <v>1258</v>
      </c>
      <c r="D1606" s="1">
        <v>0</v>
      </c>
      <c r="E1606" s="1" t="s">
        <v>1259</v>
      </c>
      <c r="F1606" s="1" t="s">
        <v>1260</v>
      </c>
      <c r="G1606" s="1">
        <v>0</v>
      </c>
      <c r="H1606" s="1">
        <v>0</v>
      </c>
      <c r="I1606" s="1" t="s">
        <v>1604</v>
      </c>
      <c r="J1606" s="1" t="s">
        <v>1261</v>
      </c>
      <c r="K1606" s="1" t="s">
        <v>1262</v>
      </c>
      <c r="L1606" s="7">
        <v>45539</v>
      </c>
      <c r="M1606" s="1" t="s">
        <v>2313</v>
      </c>
      <c r="N1606" s="1" t="s">
        <v>2305</v>
      </c>
    </row>
    <row r="1607" spans="1:14" x14ac:dyDescent="0.3">
      <c r="A1607" s="6">
        <v>701524</v>
      </c>
      <c r="B1607" s="1" t="s">
        <v>2539</v>
      </c>
      <c r="C1607" s="1" t="s">
        <v>1258</v>
      </c>
      <c r="D1607" s="1">
        <v>0</v>
      </c>
      <c r="E1607" s="1" t="s">
        <v>1259</v>
      </c>
      <c r="F1607" s="1" t="s">
        <v>1260</v>
      </c>
      <c r="G1607" s="1">
        <v>0</v>
      </c>
      <c r="H1607" s="1">
        <v>0</v>
      </c>
      <c r="I1607" s="1" t="s">
        <v>1604</v>
      </c>
      <c r="J1607" s="1" t="s">
        <v>1260</v>
      </c>
      <c r="K1607" s="1" t="s">
        <v>1260</v>
      </c>
      <c r="L1607" s="7">
        <v>45536</v>
      </c>
      <c r="M1607" s="1" t="s">
        <v>2313</v>
      </c>
      <c r="N1607" s="1" t="s">
        <v>2305</v>
      </c>
    </row>
    <row r="1608" spans="1:14" x14ac:dyDescent="0.3">
      <c r="A1608" s="6">
        <v>609860</v>
      </c>
      <c r="B1608" s="1" t="s">
        <v>2540</v>
      </c>
      <c r="C1608" s="1" t="s">
        <v>1258</v>
      </c>
      <c r="D1608" s="1">
        <v>0</v>
      </c>
      <c r="E1608" s="1" t="s">
        <v>1259</v>
      </c>
      <c r="F1608" s="1" t="s">
        <v>1260</v>
      </c>
      <c r="G1608" s="1">
        <v>0</v>
      </c>
      <c r="H1608" s="1">
        <v>0</v>
      </c>
      <c r="I1608" s="1" t="s">
        <v>1604</v>
      </c>
      <c r="J1608" s="1" t="s">
        <v>1260</v>
      </c>
      <c r="K1608" s="1" t="s">
        <v>1260</v>
      </c>
      <c r="L1608" s="7">
        <v>45534</v>
      </c>
      <c r="M1608" s="1" t="s">
        <v>2324</v>
      </c>
      <c r="N1608" s="1" t="s">
        <v>2305</v>
      </c>
    </row>
    <row r="1609" spans="1:14" x14ac:dyDescent="0.3">
      <c r="A1609" s="6">
        <v>701420</v>
      </c>
      <c r="B1609" s="1" t="s">
        <v>2541</v>
      </c>
      <c r="C1609" s="1" t="s">
        <v>1258</v>
      </c>
      <c r="D1609" s="1">
        <v>0</v>
      </c>
      <c r="E1609" s="1" t="s">
        <v>1259</v>
      </c>
      <c r="F1609" s="1" t="s">
        <v>1260</v>
      </c>
      <c r="G1609" s="1">
        <v>0</v>
      </c>
      <c r="H1609" s="1">
        <v>0</v>
      </c>
      <c r="I1609" s="1" t="s">
        <v>1604</v>
      </c>
      <c r="J1609" s="1" t="s">
        <v>1260</v>
      </c>
      <c r="K1609" s="1" t="s">
        <v>1260</v>
      </c>
      <c r="L1609" s="7">
        <v>45537</v>
      </c>
      <c r="M1609" s="31" t="s">
        <v>2304</v>
      </c>
      <c r="N1609" s="1" t="s">
        <v>2305</v>
      </c>
    </row>
    <row r="1610" spans="1:14" x14ac:dyDescent="0.3">
      <c r="A1610" s="6">
        <v>701511</v>
      </c>
      <c r="B1610" s="1" t="s">
        <v>2542</v>
      </c>
      <c r="C1610" s="1" t="s">
        <v>1258</v>
      </c>
      <c r="D1610" s="1">
        <v>0</v>
      </c>
      <c r="E1610" s="1" t="s">
        <v>1259</v>
      </c>
      <c r="F1610" s="1" t="s">
        <v>1260</v>
      </c>
      <c r="G1610" s="1">
        <v>0</v>
      </c>
      <c r="H1610" s="1">
        <v>0</v>
      </c>
      <c r="I1610" s="1" t="s">
        <v>1604</v>
      </c>
      <c r="J1610" s="1" t="s">
        <v>1261</v>
      </c>
      <c r="K1610" s="1" t="s">
        <v>1262</v>
      </c>
      <c r="L1610" s="7">
        <v>45537</v>
      </c>
      <c r="M1610" s="31" t="s">
        <v>2324</v>
      </c>
      <c r="N1610" s="1" t="s">
        <v>2305</v>
      </c>
    </row>
    <row r="1611" spans="1:14" x14ac:dyDescent="0.3">
      <c r="A1611" s="6">
        <v>606497</v>
      </c>
      <c r="B1611" s="1" t="s">
        <v>2543</v>
      </c>
      <c r="C1611" s="1" t="s">
        <v>1258</v>
      </c>
      <c r="D1611" s="1">
        <v>0</v>
      </c>
      <c r="E1611" s="1" t="s">
        <v>1259</v>
      </c>
      <c r="F1611" s="1" t="s">
        <v>1260</v>
      </c>
      <c r="G1611" s="1">
        <v>0</v>
      </c>
      <c r="H1611" s="1">
        <v>0</v>
      </c>
      <c r="I1611" s="1" t="s">
        <v>1604</v>
      </c>
      <c r="J1611" s="1" t="s">
        <v>1493</v>
      </c>
      <c r="K1611" s="1" t="s">
        <v>1262</v>
      </c>
      <c r="L1611" s="7">
        <v>45540</v>
      </c>
      <c r="M1611" s="31" t="s">
        <v>2313</v>
      </c>
      <c r="N1611" s="1" t="s">
        <v>2305</v>
      </c>
    </row>
    <row r="1612" spans="1:14" x14ac:dyDescent="0.3">
      <c r="A1612" s="6">
        <v>701092</v>
      </c>
      <c r="B1612" s="1" t="s">
        <v>2544</v>
      </c>
      <c r="C1612" s="1" t="s">
        <v>1258</v>
      </c>
      <c r="D1612" s="1">
        <v>0</v>
      </c>
      <c r="E1612" s="1" t="s">
        <v>1259</v>
      </c>
      <c r="F1612" s="1" t="s">
        <v>1260</v>
      </c>
      <c r="G1612" s="1">
        <v>0</v>
      </c>
      <c r="H1612" s="1">
        <v>0</v>
      </c>
      <c r="I1612" s="1" t="s">
        <v>1604</v>
      </c>
      <c r="J1612" s="1" t="s">
        <v>1493</v>
      </c>
      <c r="K1612" s="1" t="s">
        <v>1262</v>
      </c>
      <c r="L1612" s="7">
        <v>45540</v>
      </c>
      <c r="M1612" s="31" t="s">
        <v>2313</v>
      </c>
      <c r="N1612" s="1" t="s">
        <v>2305</v>
      </c>
    </row>
    <row r="1613" spans="1:14" x14ac:dyDescent="0.3">
      <c r="A1613" s="6">
        <v>609460</v>
      </c>
      <c r="B1613" s="1" t="s">
        <v>2545</v>
      </c>
      <c r="C1613" s="1" t="s">
        <v>1258</v>
      </c>
      <c r="D1613" s="1">
        <v>0</v>
      </c>
      <c r="E1613" s="1" t="s">
        <v>1259</v>
      </c>
      <c r="F1613" s="1" t="s">
        <v>1260</v>
      </c>
      <c r="G1613" s="1">
        <v>0</v>
      </c>
      <c r="H1613" s="1">
        <v>0</v>
      </c>
      <c r="I1613" s="1" t="s">
        <v>1604</v>
      </c>
      <c r="J1613" s="1" t="s">
        <v>1261</v>
      </c>
      <c r="K1613" s="1" t="s">
        <v>1262</v>
      </c>
      <c r="L1613" s="7">
        <v>45540</v>
      </c>
      <c r="M1613" s="31" t="s">
        <v>2319</v>
      </c>
      <c r="N1613" s="1" t="s">
        <v>2305</v>
      </c>
    </row>
    <row r="1614" spans="1:14" x14ac:dyDescent="0.3">
      <c r="A1614" s="6">
        <v>701552</v>
      </c>
      <c r="B1614" s="1" t="s">
        <v>2546</v>
      </c>
      <c r="C1614" s="1" t="s">
        <v>1258</v>
      </c>
      <c r="D1614" s="1">
        <v>0</v>
      </c>
      <c r="E1614" s="1" t="s">
        <v>1259</v>
      </c>
      <c r="F1614" s="1" t="s">
        <v>1260</v>
      </c>
      <c r="G1614" s="1">
        <v>0</v>
      </c>
      <c r="H1614" s="1">
        <v>0</v>
      </c>
      <c r="I1614" s="1" t="s">
        <v>1604</v>
      </c>
      <c r="J1614" s="1" t="s">
        <v>1261</v>
      </c>
      <c r="K1614" s="1" t="s">
        <v>1262</v>
      </c>
      <c r="L1614" s="7">
        <v>45540</v>
      </c>
      <c r="M1614" s="31" t="s">
        <v>2319</v>
      </c>
      <c r="N1614" s="1" t="s">
        <v>2305</v>
      </c>
    </row>
    <row r="1615" spans="1:14" x14ac:dyDescent="0.3">
      <c r="A1615" s="6">
        <v>606677</v>
      </c>
      <c r="B1615" s="1" t="s">
        <v>2547</v>
      </c>
      <c r="C1615" s="1" t="s">
        <v>1258</v>
      </c>
      <c r="D1615" s="1">
        <v>0</v>
      </c>
      <c r="E1615" s="1" t="s">
        <v>1259</v>
      </c>
      <c r="F1615" s="1" t="s">
        <v>1260</v>
      </c>
      <c r="G1615" s="1">
        <v>0</v>
      </c>
      <c r="H1615" s="1">
        <v>0</v>
      </c>
      <c r="I1615" s="1" t="s">
        <v>1604</v>
      </c>
      <c r="J1615" s="1" t="s">
        <v>1493</v>
      </c>
      <c r="K1615" s="1" t="s">
        <v>1262</v>
      </c>
      <c r="L1615" s="7">
        <v>45549</v>
      </c>
      <c r="M1615" s="31" t="s">
        <v>2313</v>
      </c>
      <c r="N1615" s="1" t="s">
        <v>2305</v>
      </c>
    </row>
    <row r="1616" spans="1:14" x14ac:dyDescent="0.3">
      <c r="A1616" s="6">
        <v>606754</v>
      </c>
      <c r="B1616" s="1" t="s">
        <v>2548</v>
      </c>
      <c r="C1616" s="1" t="s">
        <v>1258</v>
      </c>
      <c r="D1616" s="1">
        <v>0</v>
      </c>
      <c r="E1616" s="1" t="s">
        <v>1275</v>
      </c>
      <c r="F1616" s="1" t="s">
        <v>1260</v>
      </c>
      <c r="G1616" s="1">
        <v>0</v>
      </c>
      <c r="H1616" s="1">
        <v>0</v>
      </c>
      <c r="I1616" s="1" t="s">
        <v>1604</v>
      </c>
      <c r="J1616" s="1" t="s">
        <v>1261</v>
      </c>
      <c r="K1616" s="1" t="s">
        <v>1262</v>
      </c>
      <c r="L1616" s="7">
        <v>45537</v>
      </c>
      <c r="M1616" s="31" t="s">
        <v>2307</v>
      </c>
      <c r="N1616" s="1" t="s">
        <v>2305</v>
      </c>
    </row>
    <row r="1617" spans="1:14" x14ac:dyDescent="0.3">
      <c r="A1617" s="6">
        <v>609862</v>
      </c>
      <c r="B1617" s="1" t="s">
        <v>2549</v>
      </c>
      <c r="C1617" s="1" t="s">
        <v>1258</v>
      </c>
      <c r="D1617" s="1">
        <v>0</v>
      </c>
      <c r="E1617" s="1" t="s">
        <v>1259</v>
      </c>
      <c r="F1617" s="1" t="s">
        <v>1260</v>
      </c>
      <c r="G1617" s="1">
        <v>0</v>
      </c>
      <c r="H1617" s="1">
        <v>0</v>
      </c>
      <c r="I1617" s="1" t="s">
        <v>1604</v>
      </c>
      <c r="J1617" s="1" t="s">
        <v>1260</v>
      </c>
      <c r="K1617" s="1" t="s">
        <v>1260</v>
      </c>
      <c r="L1617" s="7">
        <v>45549</v>
      </c>
      <c r="M1617" s="31" t="s">
        <v>2319</v>
      </c>
      <c r="N1617" s="1" t="s">
        <v>2305</v>
      </c>
    </row>
    <row r="1618" spans="1:14" x14ac:dyDescent="0.3">
      <c r="A1618" s="6">
        <v>701546</v>
      </c>
      <c r="B1618" s="1" t="s">
        <v>2550</v>
      </c>
      <c r="C1618" s="1" t="s">
        <v>1258</v>
      </c>
      <c r="D1618" s="1">
        <v>0</v>
      </c>
      <c r="E1618" s="1" t="s">
        <v>1259</v>
      </c>
      <c r="F1618" s="1" t="s">
        <v>1260</v>
      </c>
      <c r="G1618" s="1">
        <v>0</v>
      </c>
      <c r="H1618" s="1">
        <v>0</v>
      </c>
      <c r="I1618" s="1" t="s">
        <v>1604</v>
      </c>
      <c r="J1618" s="1" t="s">
        <v>1260</v>
      </c>
      <c r="K1618" s="1" t="s">
        <v>1260</v>
      </c>
      <c r="L1618" s="7">
        <v>45538</v>
      </c>
      <c r="M1618" s="31" t="s">
        <v>2304</v>
      </c>
      <c r="N1618" s="1" t="s">
        <v>2305</v>
      </c>
    </row>
    <row r="1619" spans="1:14" x14ac:dyDescent="0.3">
      <c r="A1619" s="6">
        <v>701007</v>
      </c>
      <c r="B1619" s="1" t="s">
        <v>2551</v>
      </c>
      <c r="C1619" s="1" t="s">
        <v>1258</v>
      </c>
      <c r="D1619" s="1">
        <v>0</v>
      </c>
      <c r="E1619" s="1" t="s">
        <v>1259</v>
      </c>
      <c r="F1619" s="1" t="s">
        <v>1260</v>
      </c>
      <c r="G1619" s="1">
        <v>0</v>
      </c>
      <c r="H1619" s="1">
        <v>0</v>
      </c>
      <c r="I1619" s="1" t="s">
        <v>1604</v>
      </c>
      <c r="J1619" s="1" t="s">
        <v>1261</v>
      </c>
      <c r="K1619" s="1" t="s">
        <v>1262</v>
      </c>
      <c r="L1619" s="7">
        <v>45539</v>
      </c>
      <c r="M1619" s="31" t="s">
        <v>2304</v>
      </c>
      <c r="N1619" s="1" t="s">
        <v>2305</v>
      </c>
    </row>
    <row r="1620" spans="1:14" x14ac:dyDescent="0.3">
      <c r="A1620" s="6">
        <v>609345</v>
      </c>
      <c r="B1620" s="1" t="s">
        <v>2552</v>
      </c>
      <c r="C1620" s="1" t="s">
        <v>1258</v>
      </c>
      <c r="D1620" s="1">
        <v>0</v>
      </c>
      <c r="E1620" s="1" t="s">
        <v>1259</v>
      </c>
      <c r="F1620" s="1" t="s">
        <v>1260</v>
      </c>
      <c r="G1620" s="1">
        <v>0</v>
      </c>
      <c r="H1620" s="1">
        <v>0</v>
      </c>
      <c r="I1620" s="1" t="s">
        <v>1604</v>
      </c>
      <c r="J1620" s="1" t="s">
        <v>1261</v>
      </c>
      <c r="K1620" s="1" t="s">
        <v>1262</v>
      </c>
      <c r="L1620" s="7">
        <v>45549</v>
      </c>
      <c r="M1620" s="31" t="s">
        <v>2331</v>
      </c>
      <c r="N1620" s="1" t="s">
        <v>2305</v>
      </c>
    </row>
    <row r="1621" spans="1:14" x14ac:dyDescent="0.3">
      <c r="A1621" s="6">
        <v>605652</v>
      </c>
      <c r="B1621" s="1" t="s">
        <v>2552</v>
      </c>
      <c r="C1621" s="1" t="s">
        <v>1258</v>
      </c>
      <c r="D1621" s="1">
        <v>0</v>
      </c>
      <c r="E1621" s="1" t="s">
        <v>1259</v>
      </c>
      <c r="F1621" s="1" t="s">
        <v>1260</v>
      </c>
      <c r="G1621" s="1">
        <v>0</v>
      </c>
      <c r="H1621" s="1">
        <v>0</v>
      </c>
      <c r="I1621" s="1" t="s">
        <v>1604</v>
      </c>
      <c r="J1621" s="1" t="s">
        <v>1261</v>
      </c>
      <c r="K1621" s="1" t="s">
        <v>1262</v>
      </c>
      <c r="L1621" s="7">
        <v>45549</v>
      </c>
      <c r="M1621" s="1" t="s">
        <v>2331</v>
      </c>
      <c r="N1621" s="1" t="s">
        <v>2305</v>
      </c>
    </row>
    <row r="1622" spans="1:14" x14ac:dyDescent="0.3">
      <c r="A1622" s="6">
        <v>606629</v>
      </c>
      <c r="B1622" s="1" t="s">
        <v>2553</v>
      </c>
      <c r="C1622" s="1" t="s">
        <v>1258</v>
      </c>
      <c r="D1622" s="1">
        <v>0</v>
      </c>
      <c r="E1622" s="1" t="s">
        <v>1259</v>
      </c>
      <c r="F1622" s="1" t="s">
        <v>1260</v>
      </c>
      <c r="G1622" s="1">
        <v>0</v>
      </c>
      <c r="H1622" s="1">
        <v>0</v>
      </c>
      <c r="I1622" s="1" t="s">
        <v>1604</v>
      </c>
      <c r="J1622" s="1" t="s">
        <v>1260</v>
      </c>
      <c r="K1622" s="1" t="s">
        <v>1260</v>
      </c>
      <c r="L1622" s="7">
        <v>45549</v>
      </c>
      <c r="M1622" s="1" t="s">
        <v>2319</v>
      </c>
      <c r="N1622" s="1" t="s">
        <v>2305</v>
      </c>
    </row>
    <row r="1623" spans="1:14" x14ac:dyDescent="0.3">
      <c r="A1623" s="6">
        <v>701523</v>
      </c>
      <c r="B1623" s="1" t="s">
        <v>2554</v>
      </c>
      <c r="C1623" s="1" t="s">
        <v>1258</v>
      </c>
      <c r="D1623" s="1">
        <v>0</v>
      </c>
      <c r="E1623" s="1" t="s">
        <v>1259</v>
      </c>
      <c r="F1623" s="1" t="s">
        <v>1260</v>
      </c>
      <c r="G1623" s="1">
        <v>0</v>
      </c>
      <c r="H1623" s="1">
        <v>0</v>
      </c>
      <c r="I1623" s="1" t="s">
        <v>1604</v>
      </c>
      <c r="J1623" s="1" t="s">
        <v>1260</v>
      </c>
      <c r="K1623" s="1" t="s">
        <v>1260</v>
      </c>
      <c r="L1623" s="7">
        <v>45540</v>
      </c>
      <c r="M1623" s="1" t="s">
        <v>2313</v>
      </c>
      <c r="N1623" s="1" t="s">
        <v>2305</v>
      </c>
    </row>
    <row r="1624" spans="1:14" x14ac:dyDescent="0.3">
      <c r="A1624" s="6">
        <v>609346</v>
      </c>
      <c r="B1624" s="1" t="s">
        <v>2555</v>
      </c>
      <c r="C1624" s="1" t="s">
        <v>1258</v>
      </c>
      <c r="D1624" s="1">
        <v>0</v>
      </c>
      <c r="E1624" s="1" t="s">
        <v>1266</v>
      </c>
      <c r="F1624" s="1" t="s">
        <v>1324</v>
      </c>
      <c r="G1624" s="1">
        <v>1</v>
      </c>
      <c r="H1624" s="1">
        <v>2</v>
      </c>
      <c r="I1624" s="1" t="s">
        <v>1604</v>
      </c>
      <c r="J1624" s="1" t="s">
        <v>1261</v>
      </c>
      <c r="K1624" s="1" t="s">
        <v>1262</v>
      </c>
      <c r="L1624" s="7">
        <v>45541</v>
      </c>
      <c r="M1624" s="1" t="s">
        <v>2309</v>
      </c>
      <c r="N1624" s="1" t="s">
        <v>2305</v>
      </c>
    </row>
    <row r="1625" spans="1:14" x14ac:dyDescent="0.3">
      <c r="A1625" s="6">
        <v>701784</v>
      </c>
      <c r="B1625" s="1" t="s">
        <v>2556</v>
      </c>
      <c r="C1625" s="1" t="s">
        <v>1258</v>
      </c>
      <c r="D1625" s="1">
        <v>0</v>
      </c>
      <c r="E1625" s="1" t="s">
        <v>1259</v>
      </c>
      <c r="F1625" s="1" t="s">
        <v>1260</v>
      </c>
      <c r="G1625" s="1">
        <v>0</v>
      </c>
      <c r="H1625" s="1">
        <v>0</v>
      </c>
      <c r="I1625" s="1" t="s">
        <v>1604</v>
      </c>
      <c r="J1625" s="1" t="s">
        <v>1260</v>
      </c>
      <c r="K1625" s="1" t="s">
        <v>1260</v>
      </c>
      <c r="L1625" s="7">
        <v>45539</v>
      </c>
      <c r="M1625" s="1" t="s">
        <v>2313</v>
      </c>
      <c r="N1625" s="1" t="s">
        <v>2305</v>
      </c>
    </row>
    <row r="1626" spans="1:14" x14ac:dyDescent="0.3">
      <c r="A1626" s="6">
        <v>701553</v>
      </c>
      <c r="B1626" s="1" t="s">
        <v>2557</v>
      </c>
      <c r="C1626" s="1" t="s">
        <v>1258</v>
      </c>
      <c r="D1626" s="1">
        <v>0</v>
      </c>
      <c r="E1626" s="1" t="s">
        <v>1259</v>
      </c>
      <c r="F1626" s="1" t="s">
        <v>1260</v>
      </c>
      <c r="G1626" s="1">
        <v>0</v>
      </c>
      <c r="H1626" s="1">
        <v>0</v>
      </c>
      <c r="I1626" s="1" t="s">
        <v>1604</v>
      </c>
      <c r="J1626" s="1" t="s">
        <v>1261</v>
      </c>
      <c r="K1626" s="1" t="s">
        <v>1262</v>
      </c>
      <c r="L1626" s="7">
        <v>45540</v>
      </c>
      <c r="M1626" s="1" t="s">
        <v>2304</v>
      </c>
      <c r="N1626" s="1" t="s">
        <v>2305</v>
      </c>
    </row>
    <row r="1627" spans="1:14" x14ac:dyDescent="0.3">
      <c r="A1627" s="6">
        <v>606669</v>
      </c>
      <c r="B1627" s="1" t="s">
        <v>2558</v>
      </c>
      <c r="C1627" s="1" t="s">
        <v>1258</v>
      </c>
      <c r="D1627" s="1">
        <v>0</v>
      </c>
      <c r="E1627" s="1" t="s">
        <v>1259</v>
      </c>
      <c r="F1627" s="1" t="s">
        <v>1260</v>
      </c>
      <c r="G1627" s="1">
        <v>0</v>
      </c>
      <c r="H1627" s="1">
        <v>0</v>
      </c>
      <c r="I1627" s="1" t="s">
        <v>1604</v>
      </c>
      <c r="J1627" s="1" t="s">
        <v>1261</v>
      </c>
      <c r="K1627" s="1" t="s">
        <v>1262</v>
      </c>
      <c r="L1627" s="7">
        <v>45538</v>
      </c>
      <c r="M1627" s="1" t="s">
        <v>2331</v>
      </c>
      <c r="N1627" s="1" t="s">
        <v>2305</v>
      </c>
    </row>
    <row r="1628" spans="1:14" x14ac:dyDescent="0.3">
      <c r="A1628" s="6">
        <v>605229</v>
      </c>
      <c r="B1628" s="1" t="s">
        <v>2559</v>
      </c>
      <c r="C1628" s="1" t="s">
        <v>1258</v>
      </c>
      <c r="D1628" s="1">
        <v>0</v>
      </c>
      <c r="E1628" s="1" t="s">
        <v>1266</v>
      </c>
      <c r="F1628" s="1" t="s">
        <v>1267</v>
      </c>
      <c r="G1628" s="1">
        <v>1</v>
      </c>
      <c r="H1628" s="1">
        <v>0</v>
      </c>
      <c r="I1628" s="1" t="s">
        <v>1604</v>
      </c>
      <c r="J1628" s="1" t="s">
        <v>1261</v>
      </c>
      <c r="K1628" s="1" t="s">
        <v>1262</v>
      </c>
      <c r="L1628" s="7">
        <v>45549</v>
      </c>
      <c r="M1628" s="1" t="s">
        <v>2304</v>
      </c>
      <c r="N1628" s="1" t="s">
        <v>2305</v>
      </c>
    </row>
    <row r="1629" spans="1:14" x14ac:dyDescent="0.3">
      <c r="A1629" s="6">
        <v>609350</v>
      </c>
      <c r="B1629" s="1" t="s">
        <v>2559</v>
      </c>
      <c r="C1629" s="1" t="s">
        <v>1258</v>
      </c>
      <c r="D1629" s="1">
        <v>0</v>
      </c>
      <c r="E1629" s="1" t="s">
        <v>1259</v>
      </c>
      <c r="F1629" s="1" t="s">
        <v>1260</v>
      </c>
      <c r="G1629" s="1">
        <v>0</v>
      </c>
      <c r="H1629" s="1">
        <v>0</v>
      </c>
      <c r="I1629" s="1" t="s">
        <v>1604</v>
      </c>
      <c r="J1629" s="1" t="s">
        <v>1261</v>
      </c>
      <c r="K1629" s="1" t="s">
        <v>1262</v>
      </c>
      <c r="L1629" s="7">
        <v>45549</v>
      </c>
      <c r="M1629" s="1" t="s">
        <v>2304</v>
      </c>
      <c r="N1629" s="1" t="s">
        <v>2305</v>
      </c>
    </row>
    <row r="1630" spans="1:14" x14ac:dyDescent="0.3">
      <c r="A1630" s="6">
        <v>605909</v>
      </c>
      <c r="B1630" s="1" t="s">
        <v>2560</v>
      </c>
      <c r="C1630" s="1" t="s">
        <v>1258</v>
      </c>
      <c r="D1630" s="1">
        <v>0</v>
      </c>
      <c r="E1630" s="1" t="s">
        <v>1259</v>
      </c>
      <c r="F1630" s="1" t="s">
        <v>1260</v>
      </c>
      <c r="G1630" s="1">
        <v>0</v>
      </c>
      <c r="H1630" s="1">
        <v>0</v>
      </c>
      <c r="I1630" s="1" t="s">
        <v>1604</v>
      </c>
      <c r="J1630" s="1" t="s">
        <v>1261</v>
      </c>
      <c r="K1630" s="1" t="s">
        <v>1262</v>
      </c>
      <c r="L1630" s="7">
        <v>45537</v>
      </c>
      <c r="M1630" s="1" t="s">
        <v>2331</v>
      </c>
      <c r="N1630" s="1" t="s">
        <v>2305</v>
      </c>
    </row>
    <row r="1631" spans="1:14" x14ac:dyDescent="0.3">
      <c r="A1631" s="6">
        <v>605238</v>
      </c>
      <c r="B1631" s="1" t="s">
        <v>2561</v>
      </c>
      <c r="C1631" s="1" t="s">
        <v>1258</v>
      </c>
      <c r="D1631" s="1">
        <v>0</v>
      </c>
      <c r="E1631" s="1" t="s">
        <v>1259</v>
      </c>
      <c r="F1631" s="1" t="s">
        <v>1260</v>
      </c>
      <c r="G1631" s="1">
        <v>0</v>
      </c>
      <c r="H1631" s="1">
        <v>0</v>
      </c>
      <c r="I1631" s="1" t="s">
        <v>1604</v>
      </c>
      <c r="J1631" s="1" t="s">
        <v>1261</v>
      </c>
      <c r="K1631" s="1" t="s">
        <v>1262</v>
      </c>
      <c r="L1631" s="7">
        <v>45555</v>
      </c>
      <c r="M1631" s="1" t="s">
        <v>2324</v>
      </c>
      <c r="N1631" s="1" t="s">
        <v>2305</v>
      </c>
    </row>
    <row r="1632" spans="1:14" x14ac:dyDescent="0.3">
      <c r="A1632" s="6">
        <v>609353</v>
      </c>
      <c r="B1632" s="1" t="s">
        <v>2562</v>
      </c>
      <c r="C1632" s="1" t="s">
        <v>1258</v>
      </c>
      <c r="D1632" s="1">
        <v>0</v>
      </c>
      <c r="E1632" s="1" t="s">
        <v>1259</v>
      </c>
      <c r="F1632" s="1" t="s">
        <v>1260</v>
      </c>
      <c r="G1632" s="1">
        <v>0</v>
      </c>
      <c r="H1632" s="1">
        <v>0</v>
      </c>
      <c r="I1632" s="1" t="s">
        <v>1604</v>
      </c>
      <c r="J1632" s="1" t="s">
        <v>1261</v>
      </c>
      <c r="K1632" s="1" t="s">
        <v>1262</v>
      </c>
      <c r="L1632" s="7">
        <v>45543</v>
      </c>
      <c r="M1632" s="1" t="s">
        <v>2324</v>
      </c>
      <c r="N1632" s="1" t="s">
        <v>2305</v>
      </c>
    </row>
  </sheetData>
  <autoFilter ref="A1:N1632" xr:uid="{B677372A-6281-4BFC-AE48-DB3E3489BBD0}"/>
  <conditionalFormatting sqref="A1417">
    <cfRule type="duplicateValues" dxfId="50" priority="12"/>
    <cfRule type="duplicateValues" dxfId="49" priority="13"/>
    <cfRule type="duplicateValues" dxfId="48" priority="14"/>
    <cfRule type="duplicateValues" dxfId="47" priority="15"/>
    <cfRule type="duplicateValues" dxfId="46" priority="16"/>
  </conditionalFormatting>
  <conditionalFormatting sqref="A1418">
    <cfRule type="duplicateValues" dxfId="45" priority="7"/>
    <cfRule type="duplicateValues" dxfId="44" priority="8"/>
    <cfRule type="duplicateValues" dxfId="43" priority="9"/>
    <cfRule type="duplicateValues" dxfId="42" priority="10"/>
    <cfRule type="duplicateValues" dxfId="41" priority="11"/>
  </conditionalFormatting>
  <conditionalFormatting sqref="A1419:A1420 A1406:A1416 A1422:A1608">
    <cfRule type="duplicateValues" dxfId="40" priority="32"/>
    <cfRule type="duplicateValues" dxfId="39" priority="33"/>
    <cfRule type="duplicateValues" dxfId="38" priority="34"/>
    <cfRule type="duplicateValues" dxfId="37" priority="35"/>
    <cfRule type="duplicateValues" dxfId="36" priority="36"/>
  </conditionalFormatting>
  <conditionalFormatting sqref="A1421">
    <cfRule type="duplicateValues" dxfId="35" priority="17"/>
    <cfRule type="duplicateValues" dxfId="34" priority="18"/>
  </conditionalFormatting>
  <conditionalFormatting sqref="A1609:A1620">
    <cfRule type="duplicateValues" dxfId="33" priority="19"/>
    <cfRule type="duplicateValues" dxfId="32" priority="20"/>
    <cfRule type="duplicateValues" dxfId="31" priority="21"/>
    <cfRule type="duplicateValues" dxfId="30" priority="22"/>
    <cfRule type="duplicateValues" dxfId="29" priority="23"/>
    <cfRule type="duplicateValues" dxfId="28" priority="24"/>
  </conditionalFormatting>
  <conditionalFormatting sqref="A1621:A1632 A1:A1405">
    <cfRule type="duplicateValues" dxfId="27" priority="25"/>
    <cfRule type="duplicateValues" dxfId="26" priority="26"/>
    <cfRule type="duplicateValues" dxfId="25" priority="27"/>
    <cfRule type="duplicateValues" dxfId="24" priority="28"/>
    <cfRule type="duplicateValues" dxfId="23" priority="29"/>
  </conditionalFormatting>
  <conditionalFormatting sqref="A1621:A1632 A1:A1608">
    <cfRule type="duplicateValues" dxfId="22" priority="30"/>
    <cfRule type="duplicateValues" dxfId="21" priority="31"/>
  </conditionalFormatting>
  <conditionalFormatting sqref="B1619:B1620">
    <cfRule type="duplicateValues" dxfId="20" priority="1"/>
    <cfRule type="duplicateValues" dxfId="19" priority="2"/>
    <cfRule type="duplicateValues" dxfId="18" priority="3"/>
    <cfRule type="duplicateValues" dxfId="17" priority="4"/>
    <cfRule type="duplicateValues" dxfId="16" priority="5"/>
    <cfRule type="duplicateValues" dxfId="15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DBDA3-07A4-4DBE-AFA5-DF3698F85C34}">
  <dimension ref="A1:U5401"/>
  <sheetViews>
    <sheetView tabSelected="1" workbookViewId="0">
      <selection activeCell="P12" sqref="P12"/>
    </sheetView>
  </sheetViews>
  <sheetFormatPr defaultRowHeight="14.4" x14ac:dyDescent="0.3"/>
  <sheetData>
    <row r="1" spans="1:21" ht="57.6" x14ac:dyDescent="0.3">
      <c r="A1" s="40" t="s">
        <v>3992</v>
      </c>
      <c r="B1" s="40" t="s">
        <v>3993</v>
      </c>
      <c r="C1" s="40" t="s">
        <v>3994</v>
      </c>
      <c r="D1" s="40" t="s">
        <v>3995</v>
      </c>
      <c r="E1" s="40" t="s">
        <v>3996</v>
      </c>
      <c r="F1" s="40" t="s">
        <v>3997</v>
      </c>
      <c r="G1" s="41" t="s">
        <v>3998</v>
      </c>
      <c r="H1" s="40" t="s">
        <v>3999</v>
      </c>
      <c r="I1" s="40" t="s">
        <v>4000</v>
      </c>
      <c r="J1" s="41" t="s">
        <v>4001</v>
      </c>
      <c r="K1" s="40" t="s">
        <v>4001</v>
      </c>
      <c r="L1" s="41" t="s">
        <v>4002</v>
      </c>
      <c r="M1" s="40" t="s">
        <v>4002</v>
      </c>
      <c r="N1" s="40" t="s">
        <v>4003</v>
      </c>
      <c r="O1" s="40" t="s">
        <v>4004</v>
      </c>
      <c r="P1" s="40" t="s">
        <v>4005</v>
      </c>
      <c r="Q1" s="40" t="s">
        <v>4006</v>
      </c>
      <c r="R1" s="40" t="s">
        <v>29017</v>
      </c>
      <c r="S1" s="40" t="s">
        <v>29018</v>
      </c>
      <c r="T1" s="40" t="s">
        <v>29019</v>
      </c>
      <c r="U1" s="40" t="s">
        <v>1247</v>
      </c>
    </row>
    <row r="2" spans="1:21" x14ac:dyDescent="0.3">
      <c r="A2">
        <v>605643</v>
      </c>
      <c r="B2" t="s">
        <v>4007</v>
      </c>
      <c r="C2" t="s">
        <v>2067</v>
      </c>
      <c r="D2" t="s">
        <v>2060</v>
      </c>
      <c r="E2" t="s">
        <v>2084</v>
      </c>
      <c r="F2" t="s">
        <v>4008</v>
      </c>
      <c r="G2" t="s">
        <v>4009</v>
      </c>
      <c r="I2" t="s">
        <v>4010</v>
      </c>
      <c r="J2" s="42">
        <f t="shared" ref="J2:J65" si="0">IFERROR(--REPLACE(SUBSTITUTE(K2,"T"," "),LEN(K2)-6,6,""),"")</f>
        <v>45483</v>
      </c>
      <c r="K2" t="s">
        <v>4011</v>
      </c>
      <c r="L2" s="42">
        <f t="shared" ref="L2:L65" si="1">IFERROR(--REPLACE(SUBSTITUTE(M2,"T"," "),LEN(M2)-6,6,""),"")</f>
        <v>45483.62027777778</v>
      </c>
      <c r="M2" t="s">
        <v>4012</v>
      </c>
      <c r="N2" t="s">
        <v>2066</v>
      </c>
      <c r="O2" t="s">
        <v>4013</v>
      </c>
      <c r="P2" t="s">
        <v>4014</v>
      </c>
      <c r="Q2" t="s">
        <v>4015</v>
      </c>
      <c r="R2">
        <f>_xlfn.NUMBERVALUE(P2)</f>
        <v>0.64297159999999998</v>
      </c>
      <c r="S2">
        <f>_xlfn.NUMBERVALUE(Q2)</f>
        <v>29.980118900000001</v>
      </c>
      <c r="T2" t="str">
        <f>VLOOKUP(A2,'[2]Daily downtime hours'!$C:$J,8,0)</f>
        <v>Camusat</v>
      </c>
      <c r="U2" t="str">
        <f>VLOOKUP(A2,'[2]Daily downtime hours'!$C:$K,9,0)</f>
        <v>Stephen Rwabwogo</v>
      </c>
    </row>
    <row r="3" spans="1:21" x14ac:dyDescent="0.3">
      <c r="A3">
        <v>701179</v>
      </c>
      <c r="B3" t="s">
        <v>4016</v>
      </c>
      <c r="C3" t="s">
        <v>1762</v>
      </c>
      <c r="D3" t="s">
        <v>1606</v>
      </c>
      <c r="E3" t="s">
        <v>1745</v>
      </c>
      <c r="F3" t="s">
        <v>1664</v>
      </c>
      <c r="G3" t="s">
        <v>4009</v>
      </c>
      <c r="I3" t="s">
        <v>4010</v>
      </c>
      <c r="J3" s="42">
        <f t="shared" si="0"/>
        <v>45483</v>
      </c>
      <c r="K3" t="s">
        <v>4011</v>
      </c>
      <c r="L3" s="42">
        <f t="shared" si="1"/>
        <v>45483.525914351849</v>
      </c>
      <c r="M3" t="s">
        <v>4017</v>
      </c>
      <c r="N3" t="s">
        <v>1605</v>
      </c>
      <c r="O3" t="s">
        <v>4013</v>
      </c>
      <c r="P3" t="s">
        <v>4018</v>
      </c>
      <c r="Q3" t="s">
        <v>4019</v>
      </c>
      <c r="R3">
        <f t="shared" ref="R3:R66" si="2">_xlfn.NUMBERVALUE(P3)</f>
        <v>-0.49834166666666702</v>
      </c>
      <c r="S3">
        <f t="shared" ref="S3:S66" si="3">_xlfn.NUMBERVALUE(Q3)</f>
        <v>29.960260000000002</v>
      </c>
      <c r="T3" t="str">
        <f>VLOOKUP(A3,'[2]Daily downtime hours'!$C:$J,8,0)</f>
        <v>Camusat</v>
      </c>
      <c r="U3" t="str">
        <f>VLOOKUP(A3,'[2]Daily downtime hours'!$C:$K,9,0)</f>
        <v>Denis Masaba</v>
      </c>
    </row>
    <row r="4" spans="1:21" x14ac:dyDescent="0.3">
      <c r="A4">
        <v>607047</v>
      </c>
      <c r="B4" t="s">
        <v>4020</v>
      </c>
      <c r="C4" t="s">
        <v>93</v>
      </c>
      <c r="D4" t="s">
        <v>1482</v>
      </c>
      <c r="E4" t="s">
        <v>3</v>
      </c>
      <c r="G4" t="s">
        <v>4009</v>
      </c>
      <c r="I4" t="s">
        <v>4010</v>
      </c>
      <c r="J4" s="42">
        <f t="shared" si="0"/>
        <v>45483</v>
      </c>
      <c r="K4" t="s">
        <v>4011</v>
      </c>
      <c r="L4" s="42">
        <f t="shared" si="1"/>
        <v>45483.565416666665</v>
      </c>
      <c r="M4" t="s">
        <v>4021</v>
      </c>
      <c r="N4" t="s">
        <v>0</v>
      </c>
      <c r="O4" t="s">
        <v>4013</v>
      </c>
      <c r="P4" t="s">
        <v>4022</v>
      </c>
      <c r="Q4" t="s">
        <v>4023</v>
      </c>
      <c r="R4">
        <f t="shared" si="2"/>
        <v>0.66366789999999998</v>
      </c>
      <c r="S4">
        <f t="shared" si="3"/>
        <v>32.034680600000002</v>
      </c>
      <c r="T4" t="str">
        <f>VLOOKUP(A4,'[2]Daily downtime hours'!$C:$J,8,0)</f>
        <v>Camusat</v>
      </c>
      <c r="U4" t="str">
        <f>VLOOKUP(A4,'[2]Daily downtime hours'!$C:$K,9,0)</f>
        <v>Christopher Alituha</v>
      </c>
    </row>
    <row r="5" spans="1:21" x14ac:dyDescent="0.3">
      <c r="A5">
        <v>605182</v>
      </c>
      <c r="B5" t="s">
        <v>4024</v>
      </c>
      <c r="C5" t="s">
        <v>190</v>
      </c>
      <c r="D5" t="s">
        <v>1482</v>
      </c>
      <c r="E5" t="s">
        <v>6</v>
      </c>
      <c r="F5" t="s">
        <v>4025</v>
      </c>
      <c r="G5" t="s">
        <v>4009</v>
      </c>
      <c r="I5" t="s">
        <v>4010</v>
      </c>
      <c r="J5" s="42">
        <f t="shared" si="0"/>
        <v>45483</v>
      </c>
      <c r="K5" t="s">
        <v>4011</v>
      </c>
      <c r="L5" s="42">
        <f t="shared" si="1"/>
        <v>45484.495381944442</v>
      </c>
      <c r="M5" t="s">
        <v>4026</v>
      </c>
      <c r="N5" t="s">
        <v>1</v>
      </c>
      <c r="O5" t="s">
        <v>4013</v>
      </c>
      <c r="P5" t="s">
        <v>4027</v>
      </c>
      <c r="Q5" t="s">
        <v>4028</v>
      </c>
      <c r="R5">
        <f t="shared" si="2"/>
        <v>0.36840400000000001</v>
      </c>
      <c r="S5">
        <f t="shared" si="3"/>
        <v>32.522033299999997</v>
      </c>
      <c r="T5" t="str">
        <f>VLOOKUP(A5,'[2]Daily downtime hours'!$C:$J,8,0)</f>
        <v>Camusat</v>
      </c>
      <c r="U5" t="str">
        <f>VLOOKUP(A5,'[2]Daily downtime hours'!$C:$K,9,0)</f>
        <v>Christopher Alituha</v>
      </c>
    </row>
    <row r="6" spans="1:21" x14ac:dyDescent="0.3">
      <c r="A6">
        <v>605542</v>
      </c>
      <c r="B6" t="s">
        <v>4029</v>
      </c>
      <c r="C6" t="s">
        <v>2390</v>
      </c>
      <c r="D6" t="s">
        <v>2305</v>
      </c>
      <c r="E6" t="s">
        <v>2463</v>
      </c>
      <c r="F6" t="s">
        <v>2463</v>
      </c>
      <c r="G6" t="s">
        <v>4009</v>
      </c>
      <c r="I6" t="s">
        <v>4010</v>
      </c>
      <c r="J6" s="42">
        <f t="shared" si="0"/>
        <v>45483</v>
      </c>
      <c r="K6" t="s">
        <v>4011</v>
      </c>
      <c r="L6" s="42">
        <f t="shared" si="1"/>
        <v>45483.64508101852</v>
      </c>
      <c r="M6" t="s">
        <v>4030</v>
      </c>
      <c r="N6" t="s">
        <v>2324</v>
      </c>
      <c r="O6" t="s">
        <v>4013</v>
      </c>
      <c r="P6" t="s">
        <v>4031</v>
      </c>
      <c r="Q6" t="s">
        <v>4032</v>
      </c>
      <c r="R6">
        <f t="shared" si="2"/>
        <v>-0.60977395000000001</v>
      </c>
      <c r="S6">
        <f t="shared" si="3"/>
        <v>30.640916600000001</v>
      </c>
      <c r="T6" t="str">
        <f>VLOOKUP(A6,'[2]Daily downtime hours'!$C:$J,8,0)</f>
        <v>Camusat</v>
      </c>
      <c r="U6" t="str">
        <f>VLOOKUP(A6,'[2]Daily downtime hours'!$C:$K,9,0)</f>
        <v>Thomasi Seruyange</v>
      </c>
    </row>
    <row r="7" spans="1:21" x14ac:dyDescent="0.3">
      <c r="A7">
        <v>609833</v>
      </c>
      <c r="B7" t="s">
        <v>4033</v>
      </c>
      <c r="C7" t="s">
        <v>2158</v>
      </c>
      <c r="D7" t="s">
        <v>2060</v>
      </c>
      <c r="E7" t="s">
        <v>2148</v>
      </c>
      <c r="F7" t="s">
        <v>4034</v>
      </c>
      <c r="G7" t="s">
        <v>4009</v>
      </c>
      <c r="I7" t="s">
        <v>4010</v>
      </c>
      <c r="J7" s="42">
        <f t="shared" si="0"/>
        <v>45483</v>
      </c>
      <c r="K7" t="s">
        <v>4011</v>
      </c>
      <c r="L7" s="42">
        <f t="shared" si="1"/>
        <v>45483.65047453704</v>
      </c>
      <c r="M7" t="s">
        <v>4035</v>
      </c>
      <c r="N7" t="s">
        <v>2072</v>
      </c>
      <c r="O7" t="s">
        <v>4036</v>
      </c>
      <c r="P7" t="s">
        <v>4037</v>
      </c>
      <c r="Q7" t="s">
        <v>4038</v>
      </c>
      <c r="R7">
        <f t="shared" si="2"/>
        <v>0.2303019</v>
      </c>
      <c r="S7">
        <f t="shared" si="3"/>
        <v>30.064983600000001</v>
      </c>
      <c r="T7" t="str">
        <f>VLOOKUP(A7,'[2]Daily downtime hours'!$C:$J,8,0)</f>
        <v>Camusat</v>
      </c>
      <c r="U7" t="str">
        <f>VLOOKUP(A7,'[2]Daily downtime hours'!$C:$K,9,0)</f>
        <v>Stephen Rwabwogo</v>
      </c>
    </row>
    <row r="8" spans="1:21" x14ac:dyDescent="0.3">
      <c r="A8">
        <v>609102</v>
      </c>
      <c r="B8" t="s">
        <v>4039</v>
      </c>
      <c r="C8" t="s">
        <v>2127</v>
      </c>
      <c r="D8" t="s">
        <v>2060</v>
      </c>
      <c r="E8" t="s">
        <v>2137</v>
      </c>
      <c r="F8" t="s">
        <v>4008</v>
      </c>
      <c r="G8" t="s">
        <v>4009</v>
      </c>
      <c r="I8" t="s">
        <v>4010</v>
      </c>
      <c r="J8" s="42">
        <f t="shared" si="0"/>
        <v>45483</v>
      </c>
      <c r="K8" t="s">
        <v>4011</v>
      </c>
      <c r="L8" s="42">
        <f t="shared" si="1"/>
        <v>45483.690462962964</v>
      </c>
      <c r="M8" t="s">
        <v>4040</v>
      </c>
      <c r="N8" t="s">
        <v>2059</v>
      </c>
      <c r="O8" t="s">
        <v>4013</v>
      </c>
      <c r="P8" t="s">
        <v>4041</v>
      </c>
      <c r="Q8" t="s">
        <v>4042</v>
      </c>
      <c r="R8">
        <f t="shared" si="2"/>
        <v>0.32130999999999998</v>
      </c>
      <c r="S8">
        <f t="shared" si="3"/>
        <v>30.781508299999999</v>
      </c>
      <c r="T8" t="str">
        <f>VLOOKUP(A8,'[2]Daily downtime hours'!$C:$J,8,0)</f>
        <v>Camusat</v>
      </c>
      <c r="U8" t="str">
        <f>VLOOKUP(A8,'[2]Daily downtime hours'!$C:$K,9,0)</f>
        <v>Stephen Rwabwogo</v>
      </c>
    </row>
    <row r="9" spans="1:21" x14ac:dyDescent="0.3">
      <c r="A9">
        <v>606814</v>
      </c>
      <c r="B9" t="s">
        <v>4043</v>
      </c>
      <c r="C9" t="s">
        <v>1645</v>
      </c>
      <c r="D9" t="s">
        <v>1606</v>
      </c>
      <c r="E9" t="s">
        <v>1720</v>
      </c>
      <c r="F9" t="s">
        <v>1664</v>
      </c>
      <c r="G9" t="s">
        <v>4009</v>
      </c>
      <c r="I9" t="s">
        <v>4010</v>
      </c>
      <c r="J9" s="42">
        <f t="shared" si="0"/>
        <v>45483</v>
      </c>
      <c r="K9" t="s">
        <v>4011</v>
      </c>
      <c r="L9" s="42">
        <f t="shared" si="1"/>
        <v>45483.462812500002</v>
      </c>
      <c r="M9" t="s">
        <v>4044</v>
      </c>
      <c r="N9" t="s">
        <v>1612</v>
      </c>
      <c r="O9" t="s">
        <v>4013</v>
      </c>
      <c r="P9" t="s">
        <v>4045</v>
      </c>
      <c r="Q9" t="s">
        <v>4046</v>
      </c>
      <c r="R9">
        <f t="shared" si="2"/>
        <v>-1.3504696</v>
      </c>
      <c r="S9">
        <f t="shared" si="3"/>
        <v>29.783241100000001</v>
      </c>
      <c r="T9" t="str">
        <f>VLOOKUP(A9,'[2]Daily downtime hours'!$C:$J,8,0)</f>
        <v>Camusat</v>
      </c>
      <c r="U9" t="str">
        <f>VLOOKUP(A9,'[2]Daily downtime hours'!$C:$K,9,0)</f>
        <v>Denis Masaba</v>
      </c>
    </row>
    <row r="10" spans="1:21" x14ac:dyDescent="0.3">
      <c r="A10">
        <v>701506</v>
      </c>
      <c r="B10" t="s">
        <v>4047</v>
      </c>
      <c r="C10" t="s">
        <v>1837</v>
      </c>
      <c r="D10" t="s">
        <v>1606</v>
      </c>
      <c r="E10" t="s">
        <v>1720</v>
      </c>
      <c r="F10" t="s">
        <v>1664</v>
      </c>
      <c r="G10" t="s">
        <v>4009</v>
      </c>
      <c r="I10" t="s">
        <v>4010</v>
      </c>
      <c r="J10" s="42">
        <f t="shared" si="0"/>
        <v>45483</v>
      </c>
      <c r="K10" t="s">
        <v>4011</v>
      </c>
      <c r="L10" s="42">
        <f t="shared" si="1"/>
        <v>45486.384016203701</v>
      </c>
      <c r="M10" t="s">
        <v>4048</v>
      </c>
      <c r="N10" t="s">
        <v>1612</v>
      </c>
      <c r="O10" t="s">
        <v>4013</v>
      </c>
      <c r="P10" t="s">
        <v>4049</v>
      </c>
      <c r="Q10" t="s">
        <v>4050</v>
      </c>
      <c r="R10">
        <f t="shared" si="2"/>
        <v>-1.2788558999999999</v>
      </c>
      <c r="S10">
        <f t="shared" si="3"/>
        <v>29.693532399999999</v>
      </c>
      <c r="T10" t="str">
        <f>VLOOKUP(A10,'[2]Daily downtime hours'!$C:$J,8,0)</f>
        <v>Camusat</v>
      </c>
      <c r="U10" t="str">
        <f>VLOOKUP(A10,'[2]Daily downtime hours'!$C:$K,9,0)</f>
        <v>Denis Masaba</v>
      </c>
    </row>
    <row r="11" spans="1:21" x14ac:dyDescent="0.3">
      <c r="A11">
        <v>605853</v>
      </c>
      <c r="B11" t="s">
        <v>4051</v>
      </c>
      <c r="C11" t="s">
        <v>1878</v>
      </c>
      <c r="D11" t="s">
        <v>2305</v>
      </c>
      <c r="E11" t="s">
        <v>4052</v>
      </c>
      <c r="F11" t="s">
        <v>2463</v>
      </c>
      <c r="G11" t="s">
        <v>4009</v>
      </c>
      <c r="I11" t="s">
        <v>4010</v>
      </c>
      <c r="J11" s="42">
        <f t="shared" si="0"/>
        <v>45483</v>
      </c>
      <c r="K11" t="s">
        <v>4011</v>
      </c>
      <c r="L11" s="42">
        <f t="shared" si="1"/>
        <v>45483.642708333333</v>
      </c>
      <c r="M11" t="s">
        <v>4053</v>
      </c>
      <c r="N11" t="s">
        <v>2331</v>
      </c>
      <c r="O11" t="s">
        <v>4013</v>
      </c>
      <c r="P11" t="s">
        <v>4054</v>
      </c>
      <c r="Q11" t="s">
        <v>4055</v>
      </c>
      <c r="R11">
        <f t="shared" si="2"/>
        <v>-0.57431330000000003</v>
      </c>
      <c r="S11">
        <f t="shared" si="3"/>
        <v>30.4084267</v>
      </c>
      <c r="T11" t="str">
        <f>VLOOKUP(A11,'[2]Daily downtime hours'!$C:$J,8,0)</f>
        <v>Camusat</v>
      </c>
      <c r="U11" t="str">
        <f>VLOOKUP(A11,'[2]Daily downtime hours'!$C:$K,9,0)</f>
        <v>Thomasi Seruyange</v>
      </c>
    </row>
    <row r="12" spans="1:21" x14ac:dyDescent="0.3">
      <c r="A12">
        <v>701526</v>
      </c>
      <c r="B12" t="s">
        <v>4056</v>
      </c>
      <c r="C12" t="s">
        <v>4057</v>
      </c>
      <c r="D12" t="s">
        <v>2305</v>
      </c>
      <c r="E12" t="s">
        <v>4052</v>
      </c>
      <c r="F12" t="s">
        <v>2463</v>
      </c>
      <c r="G12" t="s">
        <v>4009</v>
      </c>
      <c r="I12" t="s">
        <v>4010</v>
      </c>
      <c r="J12" s="42">
        <f t="shared" si="0"/>
        <v>45483</v>
      </c>
      <c r="K12" t="s">
        <v>4011</v>
      </c>
      <c r="L12" s="42">
        <f t="shared" si="1"/>
        <v>45483.645358796297</v>
      </c>
      <c r="M12" t="s">
        <v>4058</v>
      </c>
      <c r="N12" t="s">
        <v>2331</v>
      </c>
      <c r="O12" t="s">
        <v>4013</v>
      </c>
      <c r="P12" t="s">
        <v>4059</v>
      </c>
      <c r="Q12" t="s">
        <v>4060</v>
      </c>
      <c r="R12">
        <f t="shared" si="2"/>
        <v>-0.55306169999999999</v>
      </c>
      <c r="S12">
        <f t="shared" si="3"/>
        <v>30.424209099999999</v>
      </c>
      <c r="T12" t="str">
        <f>VLOOKUP(A12,'[2]Daily downtime hours'!$C:$J,8,0)</f>
        <v>Camusat</v>
      </c>
      <c r="U12" t="str">
        <f>VLOOKUP(A12,'[2]Daily downtime hours'!$C:$K,9,0)</f>
        <v>Thomasi Seruyange</v>
      </c>
    </row>
    <row r="13" spans="1:21" x14ac:dyDescent="0.3">
      <c r="A13">
        <v>609415</v>
      </c>
      <c r="B13" t="s">
        <v>4061</v>
      </c>
      <c r="C13" t="s">
        <v>2408</v>
      </c>
      <c r="D13" t="s">
        <v>2305</v>
      </c>
      <c r="E13" t="s">
        <v>2424</v>
      </c>
      <c r="F13" t="s">
        <v>2463</v>
      </c>
      <c r="G13" t="s">
        <v>4009</v>
      </c>
      <c r="I13" t="s">
        <v>4010</v>
      </c>
      <c r="J13" s="42">
        <f t="shared" si="0"/>
        <v>45483</v>
      </c>
      <c r="K13" t="s">
        <v>4011</v>
      </c>
      <c r="L13" s="42">
        <f t="shared" si="1"/>
        <v>45483.800370370373</v>
      </c>
      <c r="M13" t="s">
        <v>4062</v>
      </c>
      <c r="N13" t="s">
        <v>2313</v>
      </c>
      <c r="O13" t="s">
        <v>4013</v>
      </c>
      <c r="P13" t="s">
        <v>4063</v>
      </c>
      <c r="Q13" t="s">
        <v>4064</v>
      </c>
      <c r="R13">
        <f t="shared" si="2"/>
        <v>-0.1208038</v>
      </c>
      <c r="S13">
        <f t="shared" si="3"/>
        <v>30.791430999999999</v>
      </c>
      <c r="T13" t="str">
        <f>VLOOKUP(A13,'[2]Daily downtime hours'!$C:$J,8,0)</f>
        <v>Camusat</v>
      </c>
      <c r="U13" t="str">
        <f>VLOOKUP(A13,'[2]Daily downtime hours'!$C:$K,9,0)</f>
        <v>Thomasi Seruyange</v>
      </c>
    </row>
    <row r="14" spans="1:21" x14ac:dyDescent="0.3">
      <c r="A14">
        <v>605806</v>
      </c>
      <c r="B14" t="s">
        <v>4065</v>
      </c>
      <c r="C14" t="s">
        <v>9</v>
      </c>
      <c r="D14" t="s">
        <v>1482</v>
      </c>
      <c r="E14" t="s">
        <v>6</v>
      </c>
      <c r="F14" t="s">
        <v>4025</v>
      </c>
      <c r="G14" t="s">
        <v>4009</v>
      </c>
      <c r="I14" t="s">
        <v>4010</v>
      </c>
      <c r="J14" s="42">
        <f t="shared" si="0"/>
        <v>45483.290972222225</v>
      </c>
      <c r="K14" t="s">
        <v>4066</v>
      </c>
      <c r="L14" s="42">
        <f t="shared" si="1"/>
        <v>45483.325891203705</v>
      </c>
      <c r="M14" t="s">
        <v>4067</v>
      </c>
      <c r="N14" t="s">
        <v>5</v>
      </c>
      <c r="O14" t="s">
        <v>4013</v>
      </c>
      <c r="P14" t="s">
        <v>4068</v>
      </c>
      <c r="Q14" t="s">
        <v>4069</v>
      </c>
      <c r="R14">
        <f t="shared" si="2"/>
        <v>0.32266400000000001</v>
      </c>
      <c r="S14">
        <f t="shared" si="3"/>
        <v>32.442324800000002</v>
      </c>
      <c r="T14" t="str">
        <f>VLOOKUP(A14,'[2]Daily downtime hours'!$C:$J,8,0)</f>
        <v>Camusat</v>
      </c>
      <c r="U14" t="str">
        <f>VLOOKUP(A14,'[2]Daily downtime hours'!$C:$K,9,0)</f>
        <v>Christopher Alituha</v>
      </c>
    </row>
    <row r="15" spans="1:21" x14ac:dyDescent="0.3">
      <c r="A15">
        <v>607308</v>
      </c>
      <c r="B15" t="s">
        <v>4070</v>
      </c>
      <c r="C15" t="s">
        <v>1382</v>
      </c>
      <c r="D15" t="s">
        <v>4071</v>
      </c>
      <c r="E15" t="s">
        <v>1977</v>
      </c>
      <c r="F15" t="s">
        <v>1977</v>
      </c>
      <c r="G15" t="s">
        <v>4009</v>
      </c>
      <c r="I15" t="s">
        <v>4010</v>
      </c>
      <c r="J15" s="42">
        <f t="shared" si="0"/>
        <v>45483.291666666664</v>
      </c>
      <c r="K15" t="s">
        <v>4072</v>
      </c>
      <c r="L15" s="42">
        <f t="shared" si="1"/>
        <v>45483.454236111109</v>
      </c>
      <c r="M15" t="s">
        <v>4073</v>
      </c>
      <c r="N15" t="s">
        <v>4074</v>
      </c>
      <c r="O15" t="s">
        <v>4013</v>
      </c>
      <c r="P15" t="s">
        <v>4075</v>
      </c>
      <c r="Q15" t="s">
        <v>4076</v>
      </c>
      <c r="R15">
        <f t="shared" si="2"/>
        <v>-0.32756790000000002</v>
      </c>
      <c r="S15">
        <f t="shared" si="3"/>
        <v>31.7610241</v>
      </c>
      <c r="T15" t="str">
        <f>VLOOKUP(A15,'[2]Daily downtime hours'!$C:$J,8,0)</f>
        <v>Camusat</v>
      </c>
      <c r="U15" t="str">
        <f>VLOOKUP(A15,'[2]Daily downtime hours'!$C:$K,9,0)</f>
        <v>M Patrick Kalibbala</v>
      </c>
    </row>
    <row r="16" spans="1:21" x14ac:dyDescent="0.3">
      <c r="A16">
        <v>609948</v>
      </c>
      <c r="B16" t="s">
        <v>4077</v>
      </c>
      <c r="C16" t="s">
        <v>2653</v>
      </c>
      <c r="D16" t="s">
        <v>2648</v>
      </c>
      <c r="E16" t="s">
        <v>6</v>
      </c>
      <c r="F16" t="s">
        <v>4078</v>
      </c>
      <c r="G16" t="s">
        <v>4079</v>
      </c>
      <c r="J16" s="42">
        <f t="shared" si="0"/>
        <v>45483.299305555556</v>
      </c>
      <c r="K16" t="s">
        <v>4080</v>
      </c>
      <c r="L16" s="42">
        <f t="shared" si="1"/>
        <v>45483.52447916667</v>
      </c>
      <c r="M16" t="s">
        <v>4081</v>
      </c>
      <c r="N16" t="s">
        <v>4082</v>
      </c>
      <c r="O16" t="s">
        <v>4013</v>
      </c>
      <c r="P16" t="s">
        <v>4083</v>
      </c>
      <c r="Q16" t="s">
        <v>4084</v>
      </c>
      <c r="R16">
        <f t="shared" si="2"/>
        <v>0.3833608</v>
      </c>
      <c r="S16">
        <f t="shared" si="3"/>
        <v>32.710054800000002</v>
      </c>
      <c r="T16" t="str">
        <f>VLOOKUP(A16,'[2]Daily downtime hours'!$C:$J,8,0)</f>
        <v>Netis</v>
      </c>
      <c r="U16" t="str">
        <f>VLOOKUP(A16,'[2]Daily downtime hours'!$C:$K,9,0)</f>
        <v>Benbridge Mulongo</v>
      </c>
    </row>
    <row r="17" spans="1:21" x14ac:dyDescent="0.3">
      <c r="A17">
        <v>607677</v>
      </c>
      <c r="B17" t="s">
        <v>4085</v>
      </c>
      <c r="C17" t="s">
        <v>820</v>
      </c>
      <c r="D17" t="s">
        <v>2648</v>
      </c>
      <c r="E17" t="s">
        <v>2811</v>
      </c>
      <c r="F17" t="s">
        <v>4078</v>
      </c>
      <c r="G17" t="s">
        <v>4079</v>
      </c>
      <c r="J17" s="42">
        <f t="shared" si="0"/>
        <v>45483.305555555555</v>
      </c>
      <c r="K17" t="s">
        <v>4086</v>
      </c>
      <c r="L17" s="42">
        <f t="shared" si="1"/>
        <v>45483.365752314814</v>
      </c>
      <c r="M17" t="s">
        <v>4087</v>
      </c>
      <c r="N17" t="s">
        <v>3426</v>
      </c>
      <c r="O17" t="s">
        <v>4013</v>
      </c>
      <c r="P17" t="s">
        <v>4088</v>
      </c>
      <c r="Q17" t="s">
        <v>4089</v>
      </c>
      <c r="R17">
        <f t="shared" si="2"/>
        <v>0.39883489999999999</v>
      </c>
      <c r="S17">
        <f t="shared" si="3"/>
        <v>32.5829211</v>
      </c>
      <c r="T17" t="str">
        <f>VLOOKUP(A17,'[2]Daily downtime hours'!$C:$J,8,0)</f>
        <v>Netis</v>
      </c>
      <c r="U17" t="str">
        <f>VLOOKUP(A17,'[2]Daily downtime hours'!$C:$K,9,0)</f>
        <v>Benbridge Mulongo</v>
      </c>
    </row>
    <row r="18" spans="1:21" x14ac:dyDescent="0.3">
      <c r="A18">
        <v>607683</v>
      </c>
      <c r="B18" t="s">
        <v>4090</v>
      </c>
      <c r="C18" t="s">
        <v>3289</v>
      </c>
      <c r="D18" t="s">
        <v>2814</v>
      </c>
      <c r="E18" t="s">
        <v>6</v>
      </c>
      <c r="G18" t="s">
        <v>4079</v>
      </c>
      <c r="I18" t="s">
        <v>4091</v>
      </c>
      <c r="J18" s="42">
        <f t="shared" si="0"/>
        <v>45483.306250000001</v>
      </c>
      <c r="K18" t="s">
        <v>4092</v>
      </c>
      <c r="L18" s="42">
        <f t="shared" si="1"/>
        <v>45483.345752314817</v>
      </c>
      <c r="M18" t="s">
        <v>4093</v>
      </c>
      <c r="N18" t="s">
        <v>4094</v>
      </c>
      <c r="O18" t="s">
        <v>4013</v>
      </c>
      <c r="P18" t="s">
        <v>4095</v>
      </c>
      <c r="Q18" t="s">
        <v>4096</v>
      </c>
      <c r="R18">
        <f t="shared" si="2"/>
        <v>0.24891170000000001</v>
      </c>
      <c r="S18">
        <f t="shared" si="3"/>
        <v>32.588571899999998</v>
      </c>
      <c r="T18" t="str">
        <f>VLOOKUP(A18,'[2]Daily downtime hours'!$C:$J,8,0)</f>
        <v>Netis</v>
      </c>
      <c r="U18" t="str">
        <f>VLOOKUP(A18,'[2]Daily downtime hours'!$C:$K,9,0)</f>
        <v>Paul Mbabazi</v>
      </c>
    </row>
    <row r="19" spans="1:21" x14ac:dyDescent="0.3">
      <c r="A19">
        <v>607207</v>
      </c>
      <c r="B19" t="s">
        <v>4097</v>
      </c>
      <c r="C19" t="s">
        <v>1525</v>
      </c>
      <c r="D19" t="s">
        <v>1482</v>
      </c>
      <c r="E19" t="s">
        <v>4098</v>
      </c>
      <c r="G19" t="s">
        <v>4009</v>
      </c>
      <c r="I19" t="s">
        <v>4010</v>
      </c>
      <c r="J19" s="42">
        <f t="shared" si="0"/>
        <v>45483.324999999997</v>
      </c>
      <c r="K19" t="s">
        <v>4099</v>
      </c>
      <c r="L19" s="42">
        <f t="shared" si="1"/>
        <v>45483.425798611112</v>
      </c>
      <c r="M19" t="s">
        <v>4100</v>
      </c>
      <c r="N19" t="s">
        <v>1484</v>
      </c>
      <c r="O19" t="s">
        <v>4101</v>
      </c>
      <c r="P19" t="s">
        <v>4102</v>
      </c>
      <c r="Q19" t="s">
        <v>4103</v>
      </c>
      <c r="R19">
        <f t="shared" si="2"/>
        <v>0.404050019569695</v>
      </c>
      <c r="S19">
        <f t="shared" si="3"/>
        <v>32.019056109711499</v>
      </c>
      <c r="T19" t="str">
        <f>VLOOKUP(A19,'[2]Daily downtime hours'!$C:$J,8,0)</f>
        <v>Camusat</v>
      </c>
      <c r="U19" t="str">
        <f>VLOOKUP(A19,'[2]Daily downtime hours'!$C:$K,9,0)</f>
        <v>Christopher Alituha</v>
      </c>
    </row>
    <row r="20" spans="1:21" x14ac:dyDescent="0.3">
      <c r="A20">
        <v>609236</v>
      </c>
      <c r="B20" t="s">
        <v>4104</v>
      </c>
      <c r="C20" t="s">
        <v>2466</v>
      </c>
      <c r="D20" t="s">
        <v>2305</v>
      </c>
      <c r="E20" t="s">
        <v>2463</v>
      </c>
      <c r="F20" t="s">
        <v>2463</v>
      </c>
      <c r="G20" t="s">
        <v>4009</v>
      </c>
      <c r="I20" t="s">
        <v>4010</v>
      </c>
      <c r="J20" s="42">
        <f t="shared" si="0"/>
        <v>45483.334027777775</v>
      </c>
      <c r="K20" t="s">
        <v>4105</v>
      </c>
      <c r="L20" s="42">
        <f t="shared" si="1"/>
        <v>45483.528877314813</v>
      </c>
      <c r="M20" t="s">
        <v>4106</v>
      </c>
      <c r="N20" t="s">
        <v>2324</v>
      </c>
      <c r="O20" t="s">
        <v>4013</v>
      </c>
      <c r="P20" t="s">
        <v>4107</v>
      </c>
      <c r="Q20" t="s">
        <v>4108</v>
      </c>
      <c r="R20">
        <f t="shared" si="2"/>
        <v>-0.60900498333333297</v>
      </c>
      <c r="S20">
        <f t="shared" si="3"/>
        <v>30.641605049999999</v>
      </c>
      <c r="T20" t="str">
        <f>VLOOKUP(A20,'[2]Daily downtime hours'!$C:$J,8,0)</f>
        <v>Camusat</v>
      </c>
      <c r="U20" t="str">
        <f>VLOOKUP(A20,'[2]Daily downtime hours'!$C:$K,9,0)</f>
        <v>Thomasi Seruyange</v>
      </c>
    </row>
    <row r="21" spans="1:21" x14ac:dyDescent="0.3">
      <c r="A21">
        <v>609133</v>
      </c>
      <c r="B21" t="s">
        <v>4109</v>
      </c>
      <c r="C21" t="s">
        <v>2397</v>
      </c>
      <c r="D21" t="s">
        <v>2305</v>
      </c>
      <c r="E21" t="s">
        <v>2463</v>
      </c>
      <c r="F21" t="s">
        <v>2463</v>
      </c>
      <c r="G21" t="s">
        <v>4009</v>
      </c>
      <c r="I21" t="s">
        <v>4010</v>
      </c>
      <c r="J21" s="42">
        <f t="shared" si="0"/>
        <v>45483.352777777778</v>
      </c>
      <c r="K21" t="s">
        <v>4110</v>
      </c>
      <c r="L21" s="42">
        <f t="shared" si="1"/>
        <v>45483.643599537034</v>
      </c>
      <c r="M21" t="s">
        <v>4111</v>
      </c>
      <c r="N21" t="s">
        <v>2331</v>
      </c>
      <c r="O21" t="s">
        <v>4013</v>
      </c>
      <c r="P21" t="s">
        <v>4112</v>
      </c>
      <c r="Q21" t="s">
        <v>4113</v>
      </c>
      <c r="R21">
        <f t="shared" si="2"/>
        <v>-0.58396669999999995</v>
      </c>
      <c r="S21">
        <f t="shared" si="3"/>
        <v>30.474350000000001</v>
      </c>
      <c r="T21" t="str">
        <f>VLOOKUP(A21,'[2]Daily downtime hours'!$C:$J,8,0)</f>
        <v>Camusat</v>
      </c>
      <c r="U21" t="str">
        <f>VLOOKUP(A21,'[2]Daily downtime hours'!$C:$K,9,0)</f>
        <v>Thomasi Seruyange</v>
      </c>
    </row>
    <row r="22" spans="1:21" x14ac:dyDescent="0.3">
      <c r="A22">
        <v>608294</v>
      </c>
      <c r="B22" t="s">
        <v>4114</v>
      </c>
      <c r="C22" t="s">
        <v>3043</v>
      </c>
      <c r="D22" t="s">
        <v>2644</v>
      </c>
      <c r="E22" t="s">
        <v>2643</v>
      </c>
      <c r="G22" t="s">
        <v>4079</v>
      </c>
      <c r="J22" s="42">
        <f t="shared" si="0"/>
        <v>45483.359722222223</v>
      </c>
      <c r="K22" t="s">
        <v>4115</v>
      </c>
      <c r="L22" s="42">
        <f t="shared" si="1"/>
        <v>45483.581134259257</v>
      </c>
      <c r="M22" t="s">
        <v>4116</v>
      </c>
      <c r="N22" t="s">
        <v>2996</v>
      </c>
      <c r="O22" t="s">
        <v>4036</v>
      </c>
      <c r="P22" t="s">
        <v>4117</v>
      </c>
      <c r="Q22" t="s">
        <v>4118</v>
      </c>
      <c r="R22">
        <f t="shared" si="2"/>
        <v>0.43795833333333301</v>
      </c>
      <c r="S22">
        <f t="shared" si="3"/>
        <v>32.926961666666699</v>
      </c>
      <c r="T22" t="str">
        <f>VLOOKUP(A22,'[2]Daily downtime hours'!$C:$J,8,0)</f>
        <v>Netis</v>
      </c>
      <c r="U22" t="str">
        <f>VLOOKUP(A22,'[2]Daily downtime hours'!$C:$K,9,0)</f>
        <v>Samuel Naseke</v>
      </c>
    </row>
    <row r="23" spans="1:21" x14ac:dyDescent="0.3">
      <c r="A23">
        <v>701731</v>
      </c>
      <c r="B23" t="s">
        <v>4119</v>
      </c>
      <c r="C23" t="s">
        <v>3332</v>
      </c>
      <c r="D23" t="s">
        <v>2814</v>
      </c>
      <c r="E23" t="s">
        <v>6</v>
      </c>
      <c r="F23" t="s">
        <v>4120</v>
      </c>
      <c r="G23" t="s">
        <v>4079</v>
      </c>
      <c r="I23" t="s">
        <v>4091</v>
      </c>
      <c r="J23" s="42">
        <f t="shared" si="0"/>
        <v>45483.362500000003</v>
      </c>
      <c r="K23" t="s">
        <v>4121</v>
      </c>
      <c r="L23" s="42">
        <f t="shared" si="1"/>
        <v>45483.387164351851</v>
      </c>
      <c r="M23" t="s">
        <v>4122</v>
      </c>
      <c r="N23" t="s">
        <v>4094</v>
      </c>
      <c r="O23" t="s">
        <v>4013</v>
      </c>
      <c r="P23" t="s">
        <v>4123</v>
      </c>
      <c r="Q23" t="s">
        <v>4124</v>
      </c>
      <c r="R23">
        <f t="shared" si="2"/>
        <v>0.20887559999999999</v>
      </c>
      <c r="S23">
        <f t="shared" si="3"/>
        <v>32.599630900000001</v>
      </c>
      <c r="T23" t="str">
        <f>VLOOKUP(A23,'[2]Daily downtime hours'!$C:$J,8,0)</f>
        <v>Netis</v>
      </c>
      <c r="U23" t="str">
        <f>VLOOKUP(A23,'[2]Daily downtime hours'!$C:$K,9,0)</f>
        <v>Paul Mbabazi</v>
      </c>
    </row>
    <row r="24" spans="1:21" x14ac:dyDescent="0.3">
      <c r="A24">
        <v>609711</v>
      </c>
      <c r="B24" t="s">
        <v>4125</v>
      </c>
      <c r="C24" t="s">
        <v>4126</v>
      </c>
      <c r="D24" t="s">
        <v>4071</v>
      </c>
      <c r="E24" t="s">
        <v>1977</v>
      </c>
      <c r="F24" t="s">
        <v>1977</v>
      </c>
      <c r="G24" t="s">
        <v>4009</v>
      </c>
      <c r="I24" t="s">
        <v>4010</v>
      </c>
      <c r="J24" s="42">
        <f t="shared" si="0"/>
        <v>45483.366666666669</v>
      </c>
      <c r="K24" t="s">
        <v>4127</v>
      </c>
      <c r="L24" s="42">
        <f t="shared" si="1"/>
        <v>45483.591562499998</v>
      </c>
      <c r="M24" t="s">
        <v>4128</v>
      </c>
      <c r="N24" t="s">
        <v>1865</v>
      </c>
      <c r="O24" t="s">
        <v>4013</v>
      </c>
      <c r="P24" t="s">
        <v>4129</v>
      </c>
      <c r="Q24" t="s">
        <v>4130</v>
      </c>
      <c r="R24">
        <f t="shared" si="2"/>
        <v>-0.34431800000000001</v>
      </c>
      <c r="S24">
        <f t="shared" si="3"/>
        <v>31.7376307</v>
      </c>
      <c r="T24" t="str">
        <f>VLOOKUP(A24,'[2]Daily downtime hours'!$C:$J,8,0)</f>
        <v>Camusat</v>
      </c>
      <c r="U24" t="str">
        <f>VLOOKUP(A24,'[2]Daily downtime hours'!$C:$K,9,0)</f>
        <v>M Patrick Kalibbala</v>
      </c>
    </row>
    <row r="25" spans="1:21" x14ac:dyDescent="0.3">
      <c r="A25">
        <v>701572</v>
      </c>
      <c r="B25" t="s">
        <v>4131</v>
      </c>
      <c r="C25" t="s">
        <v>1167</v>
      </c>
      <c r="D25" t="s">
        <v>4132</v>
      </c>
      <c r="E25" t="s">
        <v>6</v>
      </c>
      <c r="F25" t="s">
        <v>4133</v>
      </c>
      <c r="G25" t="s">
        <v>4134</v>
      </c>
      <c r="I25" t="s">
        <v>4135</v>
      </c>
      <c r="J25" s="42">
        <f t="shared" si="0"/>
        <v>45483.368055555555</v>
      </c>
      <c r="K25" t="s">
        <v>4136</v>
      </c>
      <c r="L25" s="42">
        <f t="shared" si="1"/>
        <v>45483.422025462962</v>
      </c>
      <c r="M25" t="s">
        <v>4137</v>
      </c>
      <c r="N25" t="s">
        <v>260</v>
      </c>
      <c r="O25" t="s">
        <v>4013</v>
      </c>
      <c r="P25" t="s">
        <v>4138</v>
      </c>
      <c r="Q25" t="s">
        <v>4139</v>
      </c>
      <c r="R25">
        <f t="shared" si="2"/>
        <v>0.40650449999999999</v>
      </c>
      <c r="S25">
        <f t="shared" si="3"/>
        <v>32.5454437</v>
      </c>
      <c r="T25" t="str">
        <f>VLOOKUP(A25,'[2]Daily downtime hours'!$C:$J,8,0)</f>
        <v>I-Engineering</v>
      </c>
      <c r="U25" t="str">
        <f>VLOOKUP(A25,'[2]Daily downtime hours'!$C:$K,9,0)</f>
        <v>Joash Lubwama</v>
      </c>
    </row>
    <row r="26" spans="1:21" x14ac:dyDescent="0.3">
      <c r="A26">
        <v>605142</v>
      </c>
      <c r="B26" t="s">
        <v>4140</v>
      </c>
      <c r="C26" t="s">
        <v>3059</v>
      </c>
      <c r="D26" t="s">
        <v>2814</v>
      </c>
      <c r="E26" t="s">
        <v>2811</v>
      </c>
      <c r="F26" t="s">
        <v>4141</v>
      </c>
      <c r="G26" t="s">
        <v>4079</v>
      </c>
      <c r="J26" s="42">
        <f t="shared" si="0"/>
        <v>45483.368055555555</v>
      </c>
      <c r="K26" t="s">
        <v>4136</v>
      </c>
      <c r="L26" s="42">
        <f t="shared" si="1"/>
        <v>45487.726805555554</v>
      </c>
      <c r="M26" t="s">
        <v>4142</v>
      </c>
      <c r="N26" t="s">
        <v>4143</v>
      </c>
      <c r="O26" t="s">
        <v>4013</v>
      </c>
      <c r="P26" t="s">
        <v>4144</v>
      </c>
      <c r="Q26" t="s">
        <v>4145</v>
      </c>
      <c r="R26">
        <f t="shared" si="2"/>
        <v>0.3126777</v>
      </c>
      <c r="S26">
        <f t="shared" si="3"/>
        <v>32.585485900000002</v>
      </c>
      <c r="T26" t="str">
        <f>VLOOKUP(A26,'[2]Daily downtime hours'!$C:$J,8,0)</f>
        <v>Netis</v>
      </c>
      <c r="U26" t="str">
        <f>VLOOKUP(A26,'[2]Daily downtime hours'!$C:$K,9,0)</f>
        <v>Paul Mbabazi</v>
      </c>
    </row>
    <row r="27" spans="1:21" x14ac:dyDescent="0.3">
      <c r="A27">
        <v>607508</v>
      </c>
      <c r="B27" t="s">
        <v>4146</v>
      </c>
      <c r="C27" t="s">
        <v>3550</v>
      </c>
      <c r="D27" t="s">
        <v>2648</v>
      </c>
      <c r="E27" t="s">
        <v>6</v>
      </c>
      <c r="F27" t="s">
        <v>4078</v>
      </c>
      <c r="G27" t="s">
        <v>4079</v>
      </c>
      <c r="J27" s="42">
        <f t="shared" si="0"/>
        <v>45483.370833333334</v>
      </c>
      <c r="K27" t="s">
        <v>4147</v>
      </c>
      <c r="L27" s="42">
        <f t="shared" si="1"/>
        <v>45485.277442129627</v>
      </c>
      <c r="M27" t="s">
        <v>4148</v>
      </c>
      <c r="N27" t="s">
        <v>4149</v>
      </c>
      <c r="O27" t="s">
        <v>4013</v>
      </c>
      <c r="P27" t="s">
        <v>4150</v>
      </c>
      <c r="Q27" t="s">
        <v>4151</v>
      </c>
      <c r="R27">
        <f t="shared" si="2"/>
        <v>0.38139620000000002</v>
      </c>
      <c r="S27">
        <f t="shared" si="3"/>
        <v>32.626314200000003</v>
      </c>
      <c r="T27" t="str">
        <f>VLOOKUP(A27,'[2]Daily downtime hours'!$C:$J,8,0)</f>
        <v>Netis</v>
      </c>
      <c r="U27" t="str">
        <f>VLOOKUP(A27,'[2]Daily downtime hours'!$C:$K,9,0)</f>
        <v>Benbridge Mulongo</v>
      </c>
    </row>
    <row r="28" spans="1:21" x14ac:dyDescent="0.3">
      <c r="A28">
        <v>606651</v>
      </c>
      <c r="B28" t="s">
        <v>4152</v>
      </c>
      <c r="C28" t="s">
        <v>820</v>
      </c>
      <c r="D28" t="s">
        <v>2648</v>
      </c>
      <c r="E28" t="s">
        <v>6</v>
      </c>
      <c r="F28" t="s">
        <v>4078</v>
      </c>
      <c r="G28" t="s">
        <v>4079</v>
      </c>
      <c r="J28" s="42">
        <f t="shared" si="0"/>
        <v>45483.372916666667</v>
      </c>
      <c r="K28" t="s">
        <v>4153</v>
      </c>
      <c r="L28" s="42">
        <f t="shared" si="1"/>
        <v>45483.450995370367</v>
      </c>
      <c r="M28" t="s">
        <v>4154</v>
      </c>
      <c r="N28" t="s">
        <v>3426</v>
      </c>
      <c r="O28" t="s">
        <v>4013</v>
      </c>
      <c r="P28" t="s">
        <v>4155</v>
      </c>
      <c r="Q28" t="s">
        <v>4156</v>
      </c>
      <c r="R28">
        <f t="shared" si="2"/>
        <v>0.40745500000000001</v>
      </c>
      <c r="S28">
        <f t="shared" si="3"/>
        <v>32.581231699999996</v>
      </c>
      <c r="T28" t="str">
        <f>VLOOKUP(A28,'[2]Daily downtime hours'!$C:$J,8,0)</f>
        <v>Netis</v>
      </c>
      <c r="U28" t="str">
        <f>VLOOKUP(A28,'[2]Daily downtime hours'!$C:$K,9,0)</f>
        <v>Benbridge Mulongo</v>
      </c>
    </row>
    <row r="29" spans="1:21" x14ac:dyDescent="0.3">
      <c r="A29">
        <v>607107</v>
      </c>
      <c r="B29" t="s">
        <v>4157</v>
      </c>
      <c r="C29" t="s">
        <v>3088</v>
      </c>
      <c r="D29" t="s">
        <v>2814</v>
      </c>
      <c r="E29" t="s">
        <v>2811</v>
      </c>
      <c r="G29" t="s">
        <v>4079</v>
      </c>
      <c r="J29" s="42">
        <f t="shared" si="0"/>
        <v>45483.376388888886</v>
      </c>
      <c r="K29" t="s">
        <v>4158</v>
      </c>
      <c r="L29" s="42">
        <f t="shared" si="1"/>
        <v>45490.521805555552</v>
      </c>
      <c r="M29" t="s">
        <v>4159</v>
      </c>
      <c r="N29" t="s">
        <v>4160</v>
      </c>
      <c r="O29" t="s">
        <v>4013</v>
      </c>
      <c r="P29" t="s">
        <v>4161</v>
      </c>
      <c r="Q29" t="s">
        <v>4162</v>
      </c>
      <c r="R29">
        <f t="shared" si="2"/>
        <v>0.3115655</v>
      </c>
      <c r="S29">
        <f t="shared" si="3"/>
        <v>32.584888999999997</v>
      </c>
      <c r="T29" t="str">
        <f>VLOOKUP(A29,'[2]Daily downtime hours'!$C:$J,8,0)</f>
        <v>Netis</v>
      </c>
      <c r="U29" t="str">
        <f>VLOOKUP(A29,'[2]Daily downtime hours'!$C:$K,9,0)</f>
        <v>Paul Mbabazi</v>
      </c>
    </row>
    <row r="30" spans="1:21" x14ac:dyDescent="0.3">
      <c r="A30">
        <v>609070</v>
      </c>
      <c r="B30" t="s">
        <v>4163</v>
      </c>
      <c r="C30" t="s">
        <v>2112</v>
      </c>
      <c r="D30" t="s">
        <v>2060</v>
      </c>
      <c r="E30" t="s">
        <v>2148</v>
      </c>
      <c r="F30" t="s">
        <v>4008</v>
      </c>
      <c r="G30" t="s">
        <v>4009</v>
      </c>
      <c r="I30" t="s">
        <v>4010</v>
      </c>
      <c r="J30" s="42">
        <f t="shared" si="0"/>
        <v>45483.379861111112</v>
      </c>
      <c r="K30" t="s">
        <v>4164</v>
      </c>
      <c r="L30" s="42">
        <f t="shared" si="1"/>
        <v>45483.437592592592</v>
      </c>
      <c r="M30" t="s">
        <v>4165</v>
      </c>
      <c r="N30" t="s">
        <v>2063</v>
      </c>
      <c r="O30" t="s">
        <v>4013</v>
      </c>
      <c r="P30" t="s">
        <v>4166</v>
      </c>
      <c r="Q30" t="s">
        <v>4167</v>
      </c>
      <c r="R30">
        <f t="shared" si="2"/>
        <v>0.17431189999999999</v>
      </c>
      <c r="S30">
        <f t="shared" si="3"/>
        <v>30.078572999999999</v>
      </c>
      <c r="T30" t="str">
        <f>VLOOKUP(A30,'[2]Daily downtime hours'!$C:$J,8,0)</f>
        <v>Camusat</v>
      </c>
      <c r="U30" t="str">
        <f>VLOOKUP(A30,'[2]Daily downtime hours'!$C:$K,9,0)</f>
        <v>Stephen Rwabwogo</v>
      </c>
    </row>
    <row r="31" spans="1:21" x14ac:dyDescent="0.3">
      <c r="A31">
        <v>606302</v>
      </c>
      <c r="B31" t="s">
        <v>4168</v>
      </c>
      <c r="C31" t="s">
        <v>602</v>
      </c>
      <c r="D31" t="s">
        <v>4169</v>
      </c>
      <c r="E31" t="s">
        <v>254</v>
      </c>
      <c r="F31" t="s">
        <v>284</v>
      </c>
      <c r="G31" t="s">
        <v>4134</v>
      </c>
      <c r="I31" t="s">
        <v>4135</v>
      </c>
      <c r="J31" s="42">
        <f t="shared" si="0"/>
        <v>45483.383333333331</v>
      </c>
      <c r="K31" t="s">
        <v>4170</v>
      </c>
      <c r="L31" s="42">
        <f t="shared" si="1"/>
        <v>45483.424791666665</v>
      </c>
      <c r="M31" t="s">
        <v>4171</v>
      </c>
      <c r="N31" t="s">
        <v>367</v>
      </c>
      <c r="O31" t="s">
        <v>4101</v>
      </c>
      <c r="P31" t="s">
        <v>4172</v>
      </c>
      <c r="Q31" t="s">
        <v>4173</v>
      </c>
      <c r="R31">
        <f t="shared" si="2"/>
        <v>3.44132333333333</v>
      </c>
      <c r="S31">
        <f t="shared" si="3"/>
        <v>31.188848333333301</v>
      </c>
      <c r="T31" t="str">
        <f>VLOOKUP(A31,'[2]Daily downtime hours'!$C:$J,8,0)</f>
        <v>I-Engineering</v>
      </c>
      <c r="U31" t="str">
        <f>VLOOKUP(A31,'[2]Daily downtime hours'!$C:$K,9,0)</f>
        <v>Innocent Ayiko</v>
      </c>
    </row>
    <row r="32" spans="1:21" x14ac:dyDescent="0.3">
      <c r="A32">
        <v>701183</v>
      </c>
      <c r="B32" t="s">
        <v>4174</v>
      </c>
      <c r="C32" t="s">
        <v>4175</v>
      </c>
      <c r="D32" t="s">
        <v>2305</v>
      </c>
      <c r="E32" t="s">
        <v>2354</v>
      </c>
      <c r="F32" t="s">
        <v>2463</v>
      </c>
      <c r="G32" t="s">
        <v>4009</v>
      </c>
      <c r="I32" t="s">
        <v>4010</v>
      </c>
      <c r="J32" s="42">
        <f t="shared" si="0"/>
        <v>45483.387499999997</v>
      </c>
      <c r="K32" t="s">
        <v>4176</v>
      </c>
      <c r="L32" s="42">
        <f t="shared" si="1"/>
        <v>45483.518009259256</v>
      </c>
      <c r="M32" t="s">
        <v>4177</v>
      </c>
      <c r="N32" t="s">
        <v>2307</v>
      </c>
      <c r="O32" t="s">
        <v>4036</v>
      </c>
      <c r="P32" t="s">
        <v>4178</v>
      </c>
      <c r="Q32" t="s">
        <v>4179</v>
      </c>
      <c r="R32">
        <f t="shared" si="2"/>
        <v>-0.13743060000000001</v>
      </c>
      <c r="S32">
        <f t="shared" si="3"/>
        <v>30.492415699999999</v>
      </c>
      <c r="T32" t="str">
        <f>VLOOKUP(A32,'[2]Daily downtime hours'!$C:$J,8,0)</f>
        <v>Camusat</v>
      </c>
      <c r="U32" t="str">
        <f>VLOOKUP(A32,'[2]Daily downtime hours'!$C:$K,9,0)</f>
        <v>Thomasi Seruyange</v>
      </c>
    </row>
    <row r="33" spans="1:21" x14ac:dyDescent="0.3">
      <c r="A33">
        <v>701776</v>
      </c>
      <c r="B33" t="s">
        <v>4180</v>
      </c>
      <c r="C33" t="s">
        <v>3292</v>
      </c>
      <c r="D33" t="s">
        <v>2814</v>
      </c>
      <c r="E33" t="s">
        <v>6</v>
      </c>
      <c r="F33" t="s">
        <v>4120</v>
      </c>
      <c r="G33" t="s">
        <v>4079</v>
      </c>
      <c r="I33" t="s">
        <v>4091</v>
      </c>
      <c r="J33" s="42">
        <f t="shared" si="0"/>
        <v>45483.388888888891</v>
      </c>
      <c r="K33" t="s">
        <v>4181</v>
      </c>
      <c r="L33" s="42">
        <f t="shared" si="1"/>
        <v>45483.454618055555</v>
      </c>
      <c r="M33" t="s">
        <v>4182</v>
      </c>
      <c r="N33" t="s">
        <v>4094</v>
      </c>
      <c r="O33" t="s">
        <v>4013</v>
      </c>
      <c r="P33" t="s">
        <v>4183</v>
      </c>
      <c r="Q33" t="s">
        <v>4184</v>
      </c>
      <c r="R33">
        <f t="shared" si="2"/>
        <v>0.23247229999999999</v>
      </c>
      <c r="S33">
        <f t="shared" si="3"/>
        <v>32.607216999999999</v>
      </c>
      <c r="T33" t="str">
        <f>VLOOKUP(A33,'[2]Daily downtime hours'!$C:$J,8,0)</f>
        <v>Netis</v>
      </c>
      <c r="U33" t="str">
        <f>VLOOKUP(A33,'[2]Daily downtime hours'!$C:$K,9,0)</f>
        <v>Paul Mbabazi</v>
      </c>
    </row>
    <row r="34" spans="1:21" x14ac:dyDescent="0.3">
      <c r="A34">
        <v>605029</v>
      </c>
      <c r="B34" t="s">
        <v>4185</v>
      </c>
      <c r="C34" t="s">
        <v>1708</v>
      </c>
      <c r="D34" t="s">
        <v>1606</v>
      </c>
      <c r="E34" t="s">
        <v>1685</v>
      </c>
      <c r="F34" t="s">
        <v>1664</v>
      </c>
      <c r="G34" t="s">
        <v>4009</v>
      </c>
      <c r="I34" t="s">
        <v>4010</v>
      </c>
      <c r="J34" s="42">
        <f t="shared" si="0"/>
        <v>45483.394444444442</v>
      </c>
      <c r="K34" t="s">
        <v>4186</v>
      </c>
      <c r="L34" s="42">
        <f t="shared" si="1"/>
        <v>45484.026145833333</v>
      </c>
      <c r="M34" t="s">
        <v>4187</v>
      </c>
      <c r="N34" t="s">
        <v>1614</v>
      </c>
      <c r="O34" t="s">
        <v>4013</v>
      </c>
      <c r="P34" t="s">
        <v>4188</v>
      </c>
      <c r="Q34" t="s">
        <v>4189</v>
      </c>
      <c r="R34">
        <f t="shared" si="2"/>
        <v>-0.74560740000000003</v>
      </c>
      <c r="S34">
        <f t="shared" si="3"/>
        <v>29.696893800000002</v>
      </c>
      <c r="T34" t="str">
        <f>VLOOKUP(A34,'[2]Daily downtime hours'!$C:$J,8,0)</f>
        <v>Camusat</v>
      </c>
      <c r="U34" t="str">
        <f>VLOOKUP(A34,'[2]Daily downtime hours'!$C:$K,9,0)</f>
        <v>Denis Masaba</v>
      </c>
    </row>
    <row r="35" spans="1:21" x14ac:dyDescent="0.3">
      <c r="A35">
        <v>605833</v>
      </c>
      <c r="B35" t="s">
        <v>4190</v>
      </c>
      <c r="C35" t="s">
        <v>2434</v>
      </c>
      <c r="D35" t="s">
        <v>2305</v>
      </c>
      <c r="E35" t="s">
        <v>2424</v>
      </c>
      <c r="F35" t="s">
        <v>2463</v>
      </c>
      <c r="G35" t="s">
        <v>4009</v>
      </c>
      <c r="I35" t="s">
        <v>4010</v>
      </c>
      <c r="J35" s="42">
        <f t="shared" si="0"/>
        <v>45483.4</v>
      </c>
      <c r="K35" t="s">
        <v>4191</v>
      </c>
      <c r="L35" s="42">
        <f t="shared" si="1"/>
        <v>45483.826585648145</v>
      </c>
      <c r="M35" t="s">
        <v>4192</v>
      </c>
      <c r="N35" t="s">
        <v>2304</v>
      </c>
      <c r="O35" t="s">
        <v>4013</v>
      </c>
      <c r="P35" t="s">
        <v>4193</v>
      </c>
      <c r="Q35" t="s">
        <v>4194</v>
      </c>
      <c r="R35">
        <f t="shared" si="2"/>
        <v>-0.60854799999999998</v>
      </c>
      <c r="S35">
        <f t="shared" si="3"/>
        <v>30.660214</v>
      </c>
      <c r="T35" t="str">
        <f>VLOOKUP(A35,'[2]Daily downtime hours'!$C:$J,8,0)</f>
        <v>Camusat</v>
      </c>
      <c r="U35" t="str">
        <f>VLOOKUP(A35,'[2]Daily downtime hours'!$C:$K,9,0)</f>
        <v>Thomasi Seruyange</v>
      </c>
    </row>
    <row r="36" spans="1:21" x14ac:dyDescent="0.3">
      <c r="A36">
        <v>608674</v>
      </c>
      <c r="B36" t="s">
        <v>4195</v>
      </c>
      <c r="C36" t="s">
        <v>555</v>
      </c>
      <c r="D36" t="s">
        <v>4169</v>
      </c>
      <c r="E36" t="s">
        <v>364</v>
      </c>
      <c r="F36" t="s">
        <v>284</v>
      </c>
      <c r="G36" t="s">
        <v>4134</v>
      </c>
      <c r="I36" t="s">
        <v>4135</v>
      </c>
      <c r="J36" s="42">
        <f t="shared" si="0"/>
        <v>45483.4</v>
      </c>
      <c r="K36" t="s">
        <v>4191</v>
      </c>
      <c r="L36" s="42">
        <f t="shared" si="1"/>
        <v>45484.342418981483</v>
      </c>
      <c r="M36" t="s">
        <v>4196</v>
      </c>
      <c r="N36" t="s">
        <v>4197</v>
      </c>
      <c r="O36" t="s">
        <v>4013</v>
      </c>
      <c r="P36" t="s">
        <v>4198</v>
      </c>
      <c r="Q36" t="s">
        <v>4199</v>
      </c>
      <c r="R36">
        <f t="shared" si="2"/>
        <v>3.098455</v>
      </c>
      <c r="S36">
        <f t="shared" si="3"/>
        <v>30.969149999999999</v>
      </c>
      <c r="T36" t="str">
        <f>VLOOKUP(A36,'[2]Daily downtime hours'!$C:$J,8,0)</f>
        <v>I-Engineering</v>
      </c>
      <c r="U36" t="str">
        <f>VLOOKUP(A36,'[2]Daily downtime hours'!$C:$K,9,0)</f>
        <v>Innocent Ayiko</v>
      </c>
    </row>
    <row r="37" spans="1:21" x14ac:dyDescent="0.3">
      <c r="A37">
        <v>609005</v>
      </c>
      <c r="B37" t="s">
        <v>4200</v>
      </c>
      <c r="C37" t="s">
        <v>939</v>
      </c>
      <c r="D37" t="s">
        <v>4201</v>
      </c>
      <c r="E37" t="s">
        <v>4202</v>
      </c>
      <c r="F37" t="s">
        <v>4008</v>
      </c>
      <c r="G37" t="s">
        <v>4134</v>
      </c>
      <c r="I37" t="s">
        <v>4135</v>
      </c>
      <c r="J37" s="42">
        <f t="shared" si="0"/>
        <v>45483.407638888886</v>
      </c>
      <c r="K37" t="s">
        <v>4203</v>
      </c>
      <c r="L37" s="42">
        <f t="shared" si="1"/>
        <v>45496.533518518518</v>
      </c>
      <c r="M37" t="s">
        <v>4204</v>
      </c>
      <c r="N37" t="s">
        <v>14</v>
      </c>
      <c r="O37" t="s">
        <v>4013</v>
      </c>
      <c r="P37" t="s">
        <v>4205</v>
      </c>
      <c r="Q37" t="s">
        <v>4206</v>
      </c>
      <c r="R37">
        <f t="shared" si="2"/>
        <v>1.72858666666667</v>
      </c>
      <c r="S37">
        <f t="shared" si="3"/>
        <v>31.470275000000001</v>
      </c>
      <c r="T37" t="str">
        <f>VLOOKUP(A37,'[2]Daily downtime hours'!$C:$J,8,0)</f>
        <v>I-Engineering</v>
      </c>
      <c r="U37" t="str">
        <f>VLOOKUP(A37,'[2]Daily downtime hours'!$C:$K,9,0)</f>
        <v>Latima Musoke</v>
      </c>
    </row>
    <row r="38" spans="1:21" x14ac:dyDescent="0.3">
      <c r="A38">
        <v>609789</v>
      </c>
      <c r="B38" t="s">
        <v>4207</v>
      </c>
      <c r="C38" t="s">
        <v>2454</v>
      </c>
      <c r="D38" t="s">
        <v>2305</v>
      </c>
      <c r="E38" t="s">
        <v>1968</v>
      </c>
      <c r="F38" t="s">
        <v>1977</v>
      </c>
      <c r="G38" t="s">
        <v>4009</v>
      </c>
      <c r="I38" t="s">
        <v>4010</v>
      </c>
      <c r="J38" s="42">
        <f t="shared" si="0"/>
        <v>45483.408333333333</v>
      </c>
      <c r="K38" t="s">
        <v>4208</v>
      </c>
      <c r="L38" s="42">
        <f t="shared" si="1"/>
        <v>45483.504120370373</v>
      </c>
      <c r="M38" t="s">
        <v>4209</v>
      </c>
      <c r="N38" t="s">
        <v>2309</v>
      </c>
      <c r="O38" t="s">
        <v>4013</v>
      </c>
      <c r="P38" t="s">
        <v>4210</v>
      </c>
      <c r="Q38" t="s">
        <v>4211</v>
      </c>
      <c r="R38">
        <f t="shared" si="2"/>
        <v>-0.44417489999999998</v>
      </c>
      <c r="S38">
        <f t="shared" si="3"/>
        <v>31.306626399999999</v>
      </c>
      <c r="T38" t="str">
        <f>VLOOKUP(A38,'[2]Daily downtime hours'!$C:$J,8,0)</f>
        <v>Camusat</v>
      </c>
      <c r="U38" t="str">
        <f>VLOOKUP(A38,'[2]Daily downtime hours'!$C:$K,9,0)</f>
        <v>Thomasi Seruyange</v>
      </c>
    </row>
    <row r="39" spans="1:21" x14ac:dyDescent="0.3">
      <c r="A39">
        <v>606300</v>
      </c>
      <c r="B39" t="s">
        <v>4212</v>
      </c>
      <c r="C39" t="s">
        <v>2674</v>
      </c>
      <c r="D39" t="s">
        <v>2644</v>
      </c>
      <c r="E39" t="s">
        <v>2643</v>
      </c>
      <c r="F39" t="s">
        <v>4078</v>
      </c>
      <c r="G39" t="s">
        <v>4079</v>
      </c>
      <c r="J39" s="42">
        <f t="shared" si="0"/>
        <v>45483.411805555559</v>
      </c>
      <c r="K39" t="s">
        <v>4213</v>
      </c>
      <c r="L39" s="42">
        <f t="shared" si="1"/>
        <v>45483.592210648145</v>
      </c>
      <c r="M39" t="s">
        <v>4214</v>
      </c>
      <c r="N39" t="s">
        <v>4082</v>
      </c>
      <c r="O39" t="s">
        <v>4013</v>
      </c>
      <c r="P39" t="s">
        <v>4215</v>
      </c>
      <c r="Q39" t="s">
        <v>4216</v>
      </c>
      <c r="R39">
        <f t="shared" si="2"/>
        <v>0.3740136</v>
      </c>
      <c r="S39">
        <f t="shared" si="3"/>
        <v>32.689405899999997</v>
      </c>
      <c r="T39" t="str">
        <f>VLOOKUP(A39,'[2]Daily downtime hours'!$C:$J,8,0)</f>
        <v>Netis</v>
      </c>
      <c r="U39" t="str">
        <f>VLOOKUP(A39,'[2]Daily downtime hours'!$C:$K,9,0)</f>
        <v>Samuel Naseke</v>
      </c>
    </row>
    <row r="40" spans="1:21" x14ac:dyDescent="0.3">
      <c r="A40">
        <v>606655</v>
      </c>
      <c r="B40" t="s">
        <v>4217</v>
      </c>
      <c r="C40" t="s">
        <v>1802</v>
      </c>
      <c r="D40" t="s">
        <v>1606</v>
      </c>
      <c r="E40" t="s">
        <v>1765</v>
      </c>
      <c r="F40" t="s">
        <v>1664</v>
      </c>
      <c r="G40" t="s">
        <v>4009</v>
      </c>
      <c r="I40" t="s">
        <v>4010</v>
      </c>
      <c r="J40" s="42">
        <f t="shared" si="0"/>
        <v>45483.415277777778</v>
      </c>
      <c r="K40" t="s">
        <v>4218</v>
      </c>
      <c r="L40" s="42">
        <f t="shared" si="1"/>
        <v>45483.609201388892</v>
      </c>
      <c r="M40" t="s">
        <v>4219</v>
      </c>
      <c r="N40" t="s">
        <v>4220</v>
      </c>
      <c r="O40" t="s">
        <v>4013</v>
      </c>
      <c r="P40" t="s">
        <v>4221</v>
      </c>
      <c r="Q40" t="s">
        <v>4222</v>
      </c>
      <c r="R40">
        <f t="shared" si="2"/>
        <v>-0.84390166666666699</v>
      </c>
      <c r="S40">
        <f t="shared" si="3"/>
        <v>30.17915</v>
      </c>
      <c r="T40" t="str">
        <f>VLOOKUP(A40,'[2]Daily downtime hours'!$C:$J,8,0)</f>
        <v>Camusat</v>
      </c>
      <c r="U40" t="str">
        <f>VLOOKUP(A40,'[2]Daily downtime hours'!$C:$K,9,0)</f>
        <v>Denis Masaba</v>
      </c>
    </row>
    <row r="41" spans="1:21" x14ac:dyDescent="0.3">
      <c r="A41">
        <v>606820</v>
      </c>
      <c r="B41" t="s">
        <v>4223</v>
      </c>
      <c r="C41" t="s">
        <v>3882</v>
      </c>
      <c r="D41" t="s">
        <v>2628</v>
      </c>
      <c r="E41" t="s">
        <v>3879</v>
      </c>
      <c r="F41" t="s">
        <v>3124</v>
      </c>
      <c r="G41" t="s">
        <v>4079</v>
      </c>
      <c r="J41" s="42">
        <f t="shared" si="0"/>
        <v>45483.427083333336</v>
      </c>
      <c r="K41" t="s">
        <v>4224</v>
      </c>
      <c r="L41" s="42">
        <f t="shared" si="1"/>
        <v>45483.448159722226</v>
      </c>
      <c r="M41" t="s">
        <v>4225</v>
      </c>
      <c r="N41" t="s">
        <v>4226</v>
      </c>
      <c r="O41" t="s">
        <v>4013</v>
      </c>
      <c r="P41" t="s">
        <v>4227</v>
      </c>
      <c r="Q41" t="s">
        <v>4228</v>
      </c>
      <c r="R41">
        <f t="shared" si="2"/>
        <v>1.1787981000000001</v>
      </c>
      <c r="S41">
        <f t="shared" si="3"/>
        <v>34.047449499999999</v>
      </c>
      <c r="T41" t="str">
        <f>VLOOKUP(A41,'[2]Daily downtime hours'!$C:$J,8,0)</f>
        <v>Netis</v>
      </c>
      <c r="U41" t="str">
        <f>VLOOKUP(A41,'[2]Daily downtime hours'!$C:$K,9,0)</f>
        <v>Jude Musana</v>
      </c>
    </row>
    <row r="42" spans="1:21" x14ac:dyDescent="0.3">
      <c r="A42">
        <v>701853</v>
      </c>
      <c r="B42" t="s">
        <v>4229</v>
      </c>
      <c r="C42" t="s">
        <v>4230</v>
      </c>
      <c r="D42" t="s">
        <v>4231</v>
      </c>
      <c r="E42" t="s">
        <v>275</v>
      </c>
      <c r="F42" t="s">
        <v>275</v>
      </c>
      <c r="G42" t="s">
        <v>4134</v>
      </c>
      <c r="I42" t="s">
        <v>4135</v>
      </c>
      <c r="J42" s="42">
        <f t="shared" si="0"/>
        <v>45483.427083333336</v>
      </c>
      <c r="K42" t="s">
        <v>4224</v>
      </c>
      <c r="L42" s="42">
        <f t="shared" si="1"/>
        <v>45483.471712962964</v>
      </c>
      <c r="M42" t="s">
        <v>4232</v>
      </c>
      <c r="N42" t="s">
        <v>276</v>
      </c>
      <c r="O42" t="s">
        <v>4013</v>
      </c>
      <c r="P42" t="s">
        <v>4233</v>
      </c>
      <c r="Q42" t="s">
        <v>4234</v>
      </c>
      <c r="R42">
        <f t="shared" si="2"/>
        <v>3.0446813000000001</v>
      </c>
      <c r="S42">
        <f t="shared" si="3"/>
        <v>32.351223099999999</v>
      </c>
      <c r="T42" t="str">
        <f>VLOOKUP(A42,'[2]Daily downtime hours'!$C:$J,8,0)</f>
        <v>I-Engineering</v>
      </c>
      <c r="U42" t="str">
        <f>VLOOKUP(A42,'[2]Daily downtime hours'!$C:$K,9,0)</f>
        <v>Moses Kaganda</v>
      </c>
    </row>
    <row r="43" spans="1:21" x14ac:dyDescent="0.3">
      <c r="A43">
        <v>609456</v>
      </c>
      <c r="B43" t="s">
        <v>4235</v>
      </c>
      <c r="C43" t="s">
        <v>3490</v>
      </c>
      <c r="D43" t="s">
        <v>3125</v>
      </c>
      <c r="E43" t="s">
        <v>3182</v>
      </c>
      <c r="F43" t="s">
        <v>3182</v>
      </c>
      <c r="G43" t="s">
        <v>4079</v>
      </c>
      <c r="J43" s="42">
        <f t="shared" si="0"/>
        <v>45483.429166666669</v>
      </c>
      <c r="K43" t="s">
        <v>4236</v>
      </c>
      <c r="L43" s="42">
        <f t="shared" si="1"/>
        <v>45490.456886574073</v>
      </c>
      <c r="M43" t="s">
        <v>4237</v>
      </c>
      <c r="N43" t="s">
        <v>3484</v>
      </c>
      <c r="O43" t="s">
        <v>4013</v>
      </c>
      <c r="P43" t="s">
        <v>4238</v>
      </c>
      <c r="Q43" t="s">
        <v>4239</v>
      </c>
      <c r="R43">
        <f t="shared" si="2"/>
        <v>0.5810649</v>
      </c>
      <c r="S43">
        <f t="shared" si="3"/>
        <v>33.355597899999999</v>
      </c>
      <c r="T43" t="str">
        <f>VLOOKUP(A43,'[2]Daily downtime hours'!$C:$J,8,0)</f>
        <v>Netis</v>
      </c>
      <c r="U43" t="str">
        <f>VLOOKUP(A43,'[2]Daily downtime hours'!$C:$K,9,0)</f>
        <v>Emmanuel Kafuko</v>
      </c>
    </row>
    <row r="44" spans="1:21" x14ac:dyDescent="0.3">
      <c r="A44">
        <v>606840</v>
      </c>
      <c r="B44" t="s">
        <v>4240</v>
      </c>
      <c r="C44" t="s">
        <v>1717</v>
      </c>
      <c r="D44" t="s">
        <v>1606</v>
      </c>
      <c r="E44" t="s">
        <v>4202</v>
      </c>
      <c r="F44" t="s">
        <v>1664</v>
      </c>
      <c r="G44" t="s">
        <v>4009</v>
      </c>
      <c r="I44" t="s">
        <v>4010</v>
      </c>
      <c r="J44" s="42">
        <f t="shared" si="0"/>
        <v>45483.435416666667</v>
      </c>
      <c r="K44" t="s">
        <v>4241</v>
      </c>
      <c r="L44" s="42">
        <f t="shared" si="1"/>
        <v>45483.466145833336</v>
      </c>
      <c r="M44" t="s">
        <v>4242</v>
      </c>
      <c r="N44" t="s">
        <v>4243</v>
      </c>
      <c r="O44" t="s">
        <v>4013</v>
      </c>
      <c r="P44" t="s">
        <v>4244</v>
      </c>
      <c r="Q44" t="s">
        <v>4245</v>
      </c>
      <c r="R44">
        <f t="shared" si="2"/>
        <v>-1.1990152000000001</v>
      </c>
      <c r="S44">
        <f t="shared" si="3"/>
        <v>30.129301699999999</v>
      </c>
      <c r="T44" t="str">
        <f>VLOOKUP(A44,'[2]Daily downtime hours'!$C:$J,8,0)</f>
        <v>Camusat</v>
      </c>
      <c r="U44" t="str">
        <f>VLOOKUP(A44,'[2]Daily downtime hours'!$C:$K,9,0)</f>
        <v>Denis Masaba</v>
      </c>
    </row>
    <row r="45" spans="1:21" x14ac:dyDescent="0.3">
      <c r="A45">
        <v>606031</v>
      </c>
      <c r="B45" t="s">
        <v>4246</v>
      </c>
      <c r="C45" t="s">
        <v>521</v>
      </c>
      <c r="D45" t="s">
        <v>4201</v>
      </c>
      <c r="E45" t="s">
        <v>143</v>
      </c>
      <c r="F45" t="s">
        <v>12</v>
      </c>
      <c r="G45" t="s">
        <v>4134</v>
      </c>
      <c r="I45" t="s">
        <v>4135</v>
      </c>
      <c r="J45" s="42">
        <f t="shared" si="0"/>
        <v>45483.4375</v>
      </c>
      <c r="K45" t="s">
        <v>4247</v>
      </c>
      <c r="L45" s="42">
        <f t="shared" si="1"/>
        <v>45498.57980324074</v>
      </c>
      <c r="M45" t="s">
        <v>4248</v>
      </c>
      <c r="N45" t="s">
        <v>11</v>
      </c>
      <c r="O45" t="s">
        <v>4013</v>
      </c>
      <c r="P45" t="s">
        <v>4249</v>
      </c>
      <c r="Q45" t="s">
        <v>4250</v>
      </c>
      <c r="R45">
        <f t="shared" si="2"/>
        <v>1.2018217</v>
      </c>
      <c r="S45">
        <f t="shared" si="3"/>
        <v>31.427451699999999</v>
      </c>
      <c r="T45" t="str">
        <f>VLOOKUP(A45,'[2]Daily downtime hours'!$C:$J,8,0)</f>
        <v>I-Engineering</v>
      </c>
      <c r="U45" t="str">
        <f>VLOOKUP(A45,'[2]Daily downtime hours'!$C:$K,9,0)</f>
        <v>Latima Musoke</v>
      </c>
    </row>
    <row r="46" spans="1:21" x14ac:dyDescent="0.3">
      <c r="A46">
        <v>609597</v>
      </c>
      <c r="B46" t="s">
        <v>4251</v>
      </c>
      <c r="C46" t="s">
        <v>2138</v>
      </c>
      <c r="D46" t="s">
        <v>2060</v>
      </c>
      <c r="E46" t="s">
        <v>2208</v>
      </c>
      <c r="F46" t="s">
        <v>4034</v>
      </c>
      <c r="G46" t="s">
        <v>4009</v>
      </c>
      <c r="I46" t="s">
        <v>4010</v>
      </c>
      <c r="J46" s="42">
        <f t="shared" si="0"/>
        <v>45483.439583333333</v>
      </c>
      <c r="K46" t="s">
        <v>4252</v>
      </c>
      <c r="L46" s="42">
        <f t="shared" si="1"/>
        <v>45486.534548611111</v>
      </c>
      <c r="M46" t="s">
        <v>4253</v>
      </c>
      <c r="N46" t="s">
        <v>2076</v>
      </c>
      <c r="O46" t="s">
        <v>4013</v>
      </c>
      <c r="P46" t="s">
        <v>4254</v>
      </c>
      <c r="Q46" t="s">
        <v>4255</v>
      </c>
      <c r="R46">
        <f t="shared" si="2"/>
        <v>0.61737839999999999</v>
      </c>
      <c r="S46">
        <f t="shared" si="3"/>
        <v>30.638370599999998</v>
      </c>
      <c r="T46" t="str">
        <f>VLOOKUP(A46,'[2]Daily downtime hours'!$C:$J,8,0)</f>
        <v>Camusat</v>
      </c>
      <c r="U46" t="str">
        <f>VLOOKUP(A46,'[2]Daily downtime hours'!$C:$K,9,0)</f>
        <v>Stephen Rwabwogo</v>
      </c>
    </row>
    <row r="47" spans="1:21" x14ac:dyDescent="0.3">
      <c r="A47">
        <v>605351</v>
      </c>
      <c r="B47" t="s">
        <v>4256</v>
      </c>
      <c r="C47" t="s">
        <v>3287</v>
      </c>
      <c r="D47" t="s">
        <v>2814</v>
      </c>
      <c r="E47" t="s">
        <v>2811</v>
      </c>
      <c r="F47" t="s">
        <v>4078</v>
      </c>
      <c r="G47" t="s">
        <v>4079</v>
      </c>
      <c r="I47" t="s">
        <v>4091</v>
      </c>
      <c r="J47" s="42">
        <f t="shared" si="0"/>
        <v>45483.44027777778</v>
      </c>
      <c r="K47" t="s">
        <v>4257</v>
      </c>
      <c r="L47" s="42">
        <f t="shared" si="1"/>
        <v>45483.506793981483</v>
      </c>
      <c r="M47" t="s">
        <v>4258</v>
      </c>
      <c r="N47" t="s">
        <v>4094</v>
      </c>
      <c r="O47" t="s">
        <v>4013</v>
      </c>
      <c r="P47" t="s">
        <v>4259</v>
      </c>
      <c r="Q47" t="s">
        <v>4260</v>
      </c>
      <c r="R47">
        <f t="shared" si="2"/>
        <v>0.2564591</v>
      </c>
      <c r="S47">
        <f t="shared" si="3"/>
        <v>32.632589099999997</v>
      </c>
      <c r="T47" t="str">
        <f>VLOOKUP(A47,'[2]Daily downtime hours'!$C:$J,8,0)</f>
        <v>Netis</v>
      </c>
      <c r="U47" t="str">
        <f>VLOOKUP(A47,'[2]Daily downtime hours'!$C:$K,9,0)</f>
        <v>Paul Mbabazi</v>
      </c>
    </row>
    <row r="48" spans="1:21" x14ac:dyDescent="0.3">
      <c r="A48">
        <v>605351</v>
      </c>
      <c r="B48" t="s">
        <v>4256</v>
      </c>
      <c r="C48" t="s">
        <v>3287</v>
      </c>
      <c r="D48" t="s">
        <v>2814</v>
      </c>
      <c r="E48" t="s">
        <v>2811</v>
      </c>
      <c r="F48" t="s">
        <v>4078</v>
      </c>
      <c r="G48" t="s">
        <v>4079</v>
      </c>
      <c r="J48" s="42">
        <f t="shared" si="0"/>
        <v>45483.44027777778</v>
      </c>
      <c r="K48" t="s">
        <v>4257</v>
      </c>
      <c r="L48" s="42">
        <f t="shared" si="1"/>
        <v>45483.903692129628</v>
      </c>
      <c r="M48" t="s">
        <v>4261</v>
      </c>
      <c r="N48" t="s">
        <v>3269</v>
      </c>
      <c r="O48" t="s">
        <v>4013</v>
      </c>
      <c r="P48" t="s">
        <v>4262</v>
      </c>
      <c r="Q48" t="s">
        <v>4263</v>
      </c>
      <c r="R48">
        <f t="shared" si="2"/>
        <v>0.25651829999999998</v>
      </c>
      <c r="S48">
        <f t="shared" si="3"/>
        <v>32.632599999999996</v>
      </c>
      <c r="T48" t="str">
        <f>VLOOKUP(A48,'[2]Daily downtime hours'!$C:$J,8,0)</f>
        <v>Netis</v>
      </c>
      <c r="U48" t="str">
        <f>VLOOKUP(A48,'[2]Daily downtime hours'!$C:$K,9,0)</f>
        <v>Paul Mbabazi</v>
      </c>
    </row>
    <row r="49" spans="1:21" x14ac:dyDescent="0.3">
      <c r="A49">
        <v>605763</v>
      </c>
      <c r="B49" t="s">
        <v>4264</v>
      </c>
      <c r="C49" t="s">
        <v>3852</v>
      </c>
      <c r="D49" t="s">
        <v>2628</v>
      </c>
      <c r="E49" t="s">
        <v>3861</v>
      </c>
      <c r="F49" t="s">
        <v>4265</v>
      </c>
      <c r="G49" t="s">
        <v>4079</v>
      </c>
      <c r="J49" s="42">
        <f t="shared" si="0"/>
        <v>45483.447916666664</v>
      </c>
      <c r="K49" t="s">
        <v>4266</v>
      </c>
      <c r="L49" s="42">
        <f t="shared" si="1"/>
        <v>45484.59516203704</v>
      </c>
      <c r="M49" t="s">
        <v>4267</v>
      </c>
      <c r="N49" t="s">
        <v>3835</v>
      </c>
      <c r="O49" t="s">
        <v>4013</v>
      </c>
      <c r="P49" t="s">
        <v>4268</v>
      </c>
      <c r="Q49" t="s">
        <v>4269</v>
      </c>
      <c r="R49">
        <f t="shared" si="2"/>
        <v>1.0164735</v>
      </c>
      <c r="S49">
        <f t="shared" si="3"/>
        <v>33.887165000000003</v>
      </c>
      <c r="T49" t="str">
        <f>VLOOKUP(A49,'[2]Daily downtime hours'!$C:$J,8,0)</f>
        <v>Netis</v>
      </c>
      <c r="U49" t="str">
        <f>VLOOKUP(A49,'[2]Daily downtime hours'!$C:$K,9,0)</f>
        <v>Jude Musana</v>
      </c>
    </row>
    <row r="50" spans="1:21" x14ac:dyDescent="0.3">
      <c r="A50">
        <v>605633</v>
      </c>
      <c r="B50" t="s">
        <v>4270</v>
      </c>
      <c r="C50" t="s">
        <v>2151</v>
      </c>
      <c r="D50" t="s">
        <v>2060</v>
      </c>
      <c r="E50" t="s">
        <v>2084</v>
      </c>
      <c r="F50" t="s">
        <v>4008</v>
      </c>
      <c r="G50" t="s">
        <v>4009</v>
      </c>
      <c r="I50" t="s">
        <v>4010</v>
      </c>
      <c r="J50" s="42">
        <f t="shared" si="0"/>
        <v>45483.448611111111</v>
      </c>
      <c r="K50" t="s">
        <v>4271</v>
      </c>
      <c r="L50" s="42">
        <f t="shared" si="1"/>
        <v>45483.516805555555</v>
      </c>
      <c r="M50" t="s">
        <v>4272</v>
      </c>
      <c r="N50" t="s">
        <v>2066</v>
      </c>
      <c r="O50" t="s">
        <v>4013</v>
      </c>
      <c r="P50" t="s">
        <v>4273</v>
      </c>
      <c r="Q50" t="s">
        <v>4274</v>
      </c>
      <c r="R50">
        <f t="shared" si="2"/>
        <v>0.80907989999999996</v>
      </c>
      <c r="S50">
        <f t="shared" si="3"/>
        <v>30.156227999999999</v>
      </c>
      <c r="T50" t="str">
        <f>VLOOKUP(A50,'[2]Daily downtime hours'!$C:$J,8,0)</f>
        <v>Camusat</v>
      </c>
      <c r="U50" t="str">
        <f>VLOOKUP(A50,'[2]Daily downtime hours'!$C:$K,9,0)</f>
        <v>Stephen Rwabwogo</v>
      </c>
    </row>
    <row r="51" spans="1:21" x14ac:dyDescent="0.3">
      <c r="A51">
        <v>609021</v>
      </c>
      <c r="B51" t="s">
        <v>4275</v>
      </c>
      <c r="C51" t="s">
        <v>2333</v>
      </c>
      <c r="D51" t="s">
        <v>2305</v>
      </c>
      <c r="E51" t="s">
        <v>2424</v>
      </c>
      <c r="F51" t="s">
        <v>2463</v>
      </c>
      <c r="G51" t="s">
        <v>4009</v>
      </c>
      <c r="I51" t="s">
        <v>4010</v>
      </c>
      <c r="J51" s="42">
        <f t="shared" si="0"/>
        <v>45483.449305555558</v>
      </c>
      <c r="K51" t="s">
        <v>4276</v>
      </c>
      <c r="L51" s="42">
        <f t="shared" si="1"/>
        <v>45490.885983796295</v>
      </c>
      <c r="M51" t="s">
        <v>4277</v>
      </c>
      <c r="N51" t="s">
        <v>2313</v>
      </c>
      <c r="O51" t="s">
        <v>4013</v>
      </c>
      <c r="P51" t="s">
        <v>4278</v>
      </c>
      <c r="Q51" t="s">
        <v>4279</v>
      </c>
      <c r="R51">
        <f t="shared" si="2"/>
        <v>-0.1207421</v>
      </c>
      <c r="S51">
        <f t="shared" si="3"/>
        <v>30.791219900000002</v>
      </c>
      <c r="T51" t="str">
        <f>VLOOKUP(A51,'[2]Daily downtime hours'!$C:$J,8,0)</f>
        <v>Camusat</v>
      </c>
      <c r="U51" t="str">
        <f>VLOOKUP(A51,'[2]Daily downtime hours'!$C:$K,9,0)</f>
        <v>Thomasi Seruyange</v>
      </c>
    </row>
    <row r="52" spans="1:21" x14ac:dyDescent="0.3">
      <c r="A52">
        <v>605406</v>
      </c>
      <c r="B52" t="s">
        <v>4280</v>
      </c>
      <c r="C52" t="s">
        <v>355</v>
      </c>
      <c r="D52" t="s">
        <v>4169</v>
      </c>
      <c r="E52" t="s">
        <v>284</v>
      </c>
      <c r="F52" t="s">
        <v>284</v>
      </c>
      <c r="G52" t="s">
        <v>4134</v>
      </c>
      <c r="I52" t="s">
        <v>4135</v>
      </c>
      <c r="J52" s="42">
        <f t="shared" si="0"/>
        <v>45483.450694444444</v>
      </c>
      <c r="K52" t="s">
        <v>4281</v>
      </c>
      <c r="L52" s="42">
        <f t="shared" si="1"/>
        <v>45485.880937499998</v>
      </c>
      <c r="M52" t="s">
        <v>4282</v>
      </c>
      <c r="N52" t="s">
        <v>4283</v>
      </c>
      <c r="O52" t="s">
        <v>4013</v>
      </c>
      <c r="P52" t="s">
        <v>4284</v>
      </c>
      <c r="Q52" t="s">
        <v>4285</v>
      </c>
      <c r="R52">
        <f t="shared" si="2"/>
        <v>3.025865</v>
      </c>
      <c r="S52">
        <f t="shared" si="3"/>
        <v>30.912621699999999</v>
      </c>
      <c r="T52" t="str">
        <f>VLOOKUP(A52,'[2]Daily downtime hours'!$C:$J,8,0)</f>
        <v>I-Engineering</v>
      </c>
      <c r="U52" t="str">
        <f>VLOOKUP(A52,'[2]Daily downtime hours'!$C:$K,9,0)</f>
        <v>Innocent Ayiko</v>
      </c>
    </row>
    <row r="53" spans="1:21" x14ac:dyDescent="0.3">
      <c r="A53">
        <v>609584</v>
      </c>
      <c r="B53" t="s">
        <v>4286</v>
      </c>
      <c r="C53" t="s">
        <v>2243</v>
      </c>
      <c r="D53" t="s">
        <v>2060</v>
      </c>
      <c r="E53" t="s">
        <v>1531</v>
      </c>
      <c r="F53" t="s">
        <v>4287</v>
      </c>
      <c r="G53" t="s">
        <v>4009</v>
      </c>
      <c r="I53" t="s">
        <v>4010</v>
      </c>
      <c r="J53" s="42">
        <f t="shared" si="0"/>
        <v>45483.456250000003</v>
      </c>
      <c r="K53" t="s">
        <v>4288</v>
      </c>
      <c r="L53" s="42">
        <f t="shared" si="1"/>
        <v>45489.360335648147</v>
      </c>
      <c r="M53" t="s">
        <v>4289</v>
      </c>
      <c r="N53" t="s">
        <v>2070</v>
      </c>
      <c r="O53" t="s">
        <v>4013</v>
      </c>
      <c r="P53" t="s">
        <v>4290</v>
      </c>
      <c r="Q53" t="s">
        <v>4291</v>
      </c>
      <c r="R53">
        <f t="shared" si="2"/>
        <v>0.89107166666666704</v>
      </c>
      <c r="S53">
        <f t="shared" si="3"/>
        <v>30.962375000000002</v>
      </c>
      <c r="T53" t="str">
        <f>VLOOKUP(A53,'[2]Daily downtime hours'!$C:$J,8,0)</f>
        <v>Camusat</v>
      </c>
      <c r="U53" t="str">
        <f>VLOOKUP(A53,'[2]Daily downtime hours'!$C:$K,9,0)</f>
        <v>Stephen Rwabwogo</v>
      </c>
    </row>
    <row r="54" spans="1:21" x14ac:dyDescent="0.3">
      <c r="A54">
        <v>608610</v>
      </c>
      <c r="B54" t="s">
        <v>4292</v>
      </c>
      <c r="C54" t="s">
        <v>883</v>
      </c>
      <c r="D54" t="s">
        <v>4293</v>
      </c>
      <c r="E54" t="s">
        <v>264</v>
      </c>
      <c r="G54" t="s">
        <v>4134</v>
      </c>
      <c r="I54" t="s">
        <v>4135</v>
      </c>
      <c r="J54" s="42">
        <f t="shared" si="0"/>
        <v>45483.461111111108</v>
      </c>
      <c r="K54" t="s">
        <v>4294</v>
      </c>
      <c r="L54" s="42">
        <f t="shared" si="1"/>
        <v>45483.535671296297</v>
      </c>
      <c r="M54" t="s">
        <v>4295</v>
      </c>
      <c r="N54" t="s">
        <v>265</v>
      </c>
      <c r="O54" t="s">
        <v>4013</v>
      </c>
      <c r="P54" t="s">
        <v>4296</v>
      </c>
      <c r="Q54" t="s">
        <v>4297</v>
      </c>
      <c r="R54">
        <f t="shared" si="2"/>
        <v>1.3857003000000001</v>
      </c>
      <c r="S54">
        <f t="shared" si="3"/>
        <v>32.509151600000003</v>
      </c>
      <c r="T54" t="str">
        <f>VLOOKUP(A54,'[2]Daily downtime hours'!$C:$J,8,0)</f>
        <v>I-Engineering</v>
      </c>
      <c r="U54" t="str">
        <f>VLOOKUP(A54,'[2]Daily downtime hours'!$C:$K,9,0)</f>
        <v>Robert Otim</v>
      </c>
    </row>
    <row r="55" spans="1:21" x14ac:dyDescent="0.3">
      <c r="A55">
        <v>701155</v>
      </c>
      <c r="B55" t="s">
        <v>4298</v>
      </c>
      <c r="C55" t="s">
        <v>3352</v>
      </c>
      <c r="D55" t="s">
        <v>2628</v>
      </c>
      <c r="E55" t="s">
        <v>3338</v>
      </c>
      <c r="G55" t="s">
        <v>4079</v>
      </c>
      <c r="J55" s="42">
        <f t="shared" si="0"/>
        <v>45483.461805555555</v>
      </c>
      <c r="K55" t="s">
        <v>4299</v>
      </c>
      <c r="L55" s="42">
        <f t="shared" si="1"/>
        <v>45483.909375000003</v>
      </c>
      <c r="M55" t="s">
        <v>4300</v>
      </c>
      <c r="N55" t="s">
        <v>3805</v>
      </c>
      <c r="O55" t="s">
        <v>4013</v>
      </c>
      <c r="P55" t="s">
        <v>4301</v>
      </c>
      <c r="Q55" t="s">
        <v>4302</v>
      </c>
      <c r="R55">
        <f t="shared" si="2"/>
        <v>1.5095244000000001</v>
      </c>
      <c r="S55">
        <f t="shared" si="3"/>
        <v>34.032699100000002</v>
      </c>
      <c r="T55" t="str">
        <f>VLOOKUP(A55,'[2]Daily downtime hours'!$C:$J,8,0)</f>
        <v>Netis</v>
      </c>
      <c r="U55" t="str">
        <f>VLOOKUP(A55,'[2]Daily downtime hours'!$C:$K,9,0)</f>
        <v>Jude Musana</v>
      </c>
    </row>
    <row r="56" spans="1:21" x14ac:dyDescent="0.3">
      <c r="A56">
        <v>605594</v>
      </c>
      <c r="B56" t="s">
        <v>4303</v>
      </c>
      <c r="C56" t="s">
        <v>3618</v>
      </c>
      <c r="D56" t="s">
        <v>3125</v>
      </c>
      <c r="E56" t="s">
        <v>3131</v>
      </c>
      <c r="F56" t="s">
        <v>3182</v>
      </c>
      <c r="G56" t="s">
        <v>4079</v>
      </c>
      <c r="J56" s="42">
        <f t="shared" si="0"/>
        <v>45483.466666666667</v>
      </c>
      <c r="K56" t="s">
        <v>4304</v>
      </c>
      <c r="L56" s="42">
        <f t="shared" si="1"/>
        <v>45483.527986111112</v>
      </c>
      <c r="M56" t="s">
        <v>4305</v>
      </c>
      <c r="N56" t="s">
        <v>4306</v>
      </c>
      <c r="O56" t="s">
        <v>4036</v>
      </c>
      <c r="P56" t="s">
        <v>4307</v>
      </c>
      <c r="Q56" t="s">
        <v>4308</v>
      </c>
      <c r="R56">
        <f t="shared" si="2"/>
        <v>1.1198417000000001</v>
      </c>
      <c r="S56">
        <f t="shared" si="3"/>
        <v>33.51867</v>
      </c>
      <c r="T56" t="str">
        <f>VLOOKUP(A56,'[2]Daily downtime hours'!$C:$J,8,0)</f>
        <v>Netis</v>
      </c>
      <c r="U56" t="str">
        <f>VLOOKUP(A56,'[2]Daily downtime hours'!$C:$K,9,0)</f>
        <v>Emmanuel Kafuko</v>
      </c>
    </row>
    <row r="57" spans="1:21" x14ac:dyDescent="0.3">
      <c r="A57">
        <v>606762</v>
      </c>
      <c r="B57" t="s">
        <v>4309</v>
      </c>
      <c r="C57" t="s">
        <v>3833</v>
      </c>
      <c r="D57" t="s">
        <v>2574</v>
      </c>
      <c r="E57" t="s">
        <v>3809</v>
      </c>
      <c r="F57" t="s">
        <v>4310</v>
      </c>
      <c r="G57" t="s">
        <v>4079</v>
      </c>
      <c r="J57" s="42">
        <f t="shared" si="0"/>
        <v>45483.466666666667</v>
      </c>
      <c r="K57" t="s">
        <v>4304</v>
      </c>
      <c r="L57" s="42">
        <f t="shared" si="1"/>
        <v>45486.487893518519</v>
      </c>
      <c r="M57" t="s">
        <v>4311</v>
      </c>
      <c r="N57" t="s">
        <v>3334</v>
      </c>
      <c r="O57" t="s">
        <v>4036</v>
      </c>
      <c r="P57" t="s">
        <v>4312</v>
      </c>
      <c r="Q57" t="s">
        <v>4313</v>
      </c>
      <c r="R57">
        <f t="shared" si="2"/>
        <v>3.6635012666666702</v>
      </c>
      <c r="S57">
        <f t="shared" si="3"/>
        <v>34.095242083333297</v>
      </c>
      <c r="T57" t="str">
        <f>VLOOKUP(A57,'[2]Daily downtime hours'!$C:$J,8,0)</f>
        <v>Netis</v>
      </c>
      <c r="U57" t="str">
        <f>VLOOKUP(A57,'[2]Daily downtime hours'!$C:$K,9,0)</f>
        <v>Moses Wandera</v>
      </c>
    </row>
    <row r="58" spans="1:21" x14ac:dyDescent="0.3">
      <c r="A58">
        <v>605084</v>
      </c>
      <c r="B58" t="s">
        <v>4314</v>
      </c>
      <c r="C58" t="s">
        <v>2876</v>
      </c>
      <c r="D58" t="s">
        <v>2814</v>
      </c>
      <c r="E58" t="s">
        <v>2811</v>
      </c>
      <c r="F58" t="s">
        <v>4078</v>
      </c>
      <c r="G58" t="s">
        <v>4079</v>
      </c>
      <c r="J58" s="42">
        <f t="shared" si="0"/>
        <v>45483.470138888886</v>
      </c>
      <c r="K58" t="s">
        <v>4315</v>
      </c>
      <c r="L58" s="42">
        <f t="shared" si="1"/>
        <v>45484.453587962962</v>
      </c>
      <c r="M58" t="s">
        <v>4316</v>
      </c>
      <c r="N58" t="s">
        <v>2877</v>
      </c>
      <c r="O58" t="s">
        <v>4013</v>
      </c>
      <c r="P58" t="s">
        <v>4317</v>
      </c>
      <c r="Q58" t="s">
        <v>4318</v>
      </c>
      <c r="R58">
        <f t="shared" si="2"/>
        <v>0.2944041</v>
      </c>
      <c r="S58">
        <f t="shared" si="3"/>
        <v>32.605253599999998</v>
      </c>
      <c r="T58" t="str">
        <f>VLOOKUP(A58,'[2]Daily downtime hours'!$C:$J,8,0)</f>
        <v>Netis</v>
      </c>
      <c r="U58" t="str">
        <f>VLOOKUP(A58,'[2]Daily downtime hours'!$C:$K,9,0)</f>
        <v>Paul Mbabazi</v>
      </c>
    </row>
    <row r="59" spans="1:21" x14ac:dyDescent="0.3">
      <c r="A59">
        <v>609380</v>
      </c>
      <c r="B59" t="s">
        <v>4319</v>
      </c>
      <c r="C59" t="s">
        <v>2200</v>
      </c>
      <c r="D59" t="s">
        <v>2060</v>
      </c>
      <c r="E59" t="s">
        <v>4320</v>
      </c>
      <c r="F59" t="s">
        <v>4034</v>
      </c>
      <c r="G59" t="s">
        <v>4009</v>
      </c>
      <c r="I59" t="s">
        <v>4010</v>
      </c>
      <c r="J59" s="42">
        <f t="shared" si="0"/>
        <v>45483.47152777778</v>
      </c>
      <c r="K59" t="s">
        <v>4321</v>
      </c>
      <c r="L59" s="42">
        <f t="shared" si="1"/>
        <v>45483.522719907407</v>
      </c>
      <c r="M59" t="s">
        <v>4322</v>
      </c>
      <c r="N59" t="s">
        <v>2078</v>
      </c>
      <c r="O59" t="s">
        <v>4013</v>
      </c>
      <c r="P59" t="s">
        <v>4323</v>
      </c>
      <c r="Q59" t="s">
        <v>4324</v>
      </c>
      <c r="R59">
        <f t="shared" si="2"/>
        <v>0.68280830000000003</v>
      </c>
      <c r="S59">
        <f t="shared" si="3"/>
        <v>30.955224999999999</v>
      </c>
      <c r="T59" t="str">
        <f>VLOOKUP(A59,'[2]Daily downtime hours'!$C:$J,8,0)</f>
        <v>Camusat</v>
      </c>
      <c r="U59" t="str">
        <f>VLOOKUP(A59,'[2]Daily downtime hours'!$C:$K,9,0)</f>
        <v>Stephen Rwabwogo</v>
      </c>
    </row>
    <row r="60" spans="1:21" x14ac:dyDescent="0.3">
      <c r="A60">
        <v>606162</v>
      </c>
      <c r="B60" t="s">
        <v>4325</v>
      </c>
      <c r="C60" t="s">
        <v>555</v>
      </c>
      <c r="D60" t="s">
        <v>4169</v>
      </c>
      <c r="E60" t="s">
        <v>284</v>
      </c>
      <c r="F60" t="s">
        <v>284</v>
      </c>
      <c r="G60" t="s">
        <v>4134</v>
      </c>
      <c r="I60" t="s">
        <v>4135</v>
      </c>
      <c r="J60" s="42">
        <f t="shared" si="0"/>
        <v>45483.474305555559</v>
      </c>
      <c r="K60" t="s">
        <v>4326</v>
      </c>
      <c r="L60" s="42">
        <f t="shared" si="1"/>
        <v>45483.521192129629</v>
      </c>
      <c r="M60" t="s">
        <v>4327</v>
      </c>
      <c r="N60" t="s">
        <v>4197</v>
      </c>
      <c r="O60" t="s">
        <v>4013</v>
      </c>
      <c r="P60" t="s">
        <v>4328</v>
      </c>
      <c r="Q60" t="s">
        <v>4329</v>
      </c>
      <c r="R60">
        <f t="shared" si="2"/>
        <v>3.0991032999999999</v>
      </c>
      <c r="S60">
        <f t="shared" si="3"/>
        <v>30.969086699999998</v>
      </c>
      <c r="T60" t="str">
        <f>VLOOKUP(A60,'[2]Daily downtime hours'!$C:$J,8,0)</f>
        <v>I-Engineering</v>
      </c>
      <c r="U60" t="str">
        <f>VLOOKUP(A60,'[2]Daily downtime hours'!$C:$K,9,0)</f>
        <v>Innocent Ayiko</v>
      </c>
    </row>
    <row r="61" spans="1:21" x14ac:dyDescent="0.3">
      <c r="A61">
        <v>608280</v>
      </c>
      <c r="B61" t="s">
        <v>4330</v>
      </c>
      <c r="C61" t="s">
        <v>3801</v>
      </c>
      <c r="D61" t="s">
        <v>3125</v>
      </c>
      <c r="E61" t="s">
        <v>3525</v>
      </c>
      <c r="F61" t="s">
        <v>3182</v>
      </c>
      <c r="G61" t="s">
        <v>4079</v>
      </c>
      <c r="J61" s="42">
        <f t="shared" si="0"/>
        <v>45483.474999999999</v>
      </c>
      <c r="K61" t="s">
        <v>4331</v>
      </c>
      <c r="L61" s="42">
        <f t="shared" si="1"/>
        <v>45485.012523148151</v>
      </c>
      <c r="M61" t="s">
        <v>4332</v>
      </c>
      <c r="N61" t="s">
        <v>3751</v>
      </c>
      <c r="O61" t="s">
        <v>4036</v>
      </c>
      <c r="P61" t="s">
        <v>4333</v>
      </c>
      <c r="Q61" t="s">
        <v>4334</v>
      </c>
      <c r="R61">
        <f t="shared" si="2"/>
        <v>0.35845500000000002</v>
      </c>
      <c r="S61">
        <f t="shared" si="3"/>
        <v>33.692990500000001</v>
      </c>
      <c r="T61" t="str">
        <f>VLOOKUP(A61,'[2]Daily downtime hours'!$C:$J,8,0)</f>
        <v>Netis</v>
      </c>
      <c r="U61" t="str">
        <f>VLOOKUP(A61,'[2]Daily downtime hours'!$C:$K,9,0)</f>
        <v>Emmanuel Kafuko</v>
      </c>
    </row>
    <row r="62" spans="1:21" x14ac:dyDescent="0.3">
      <c r="A62">
        <v>609552</v>
      </c>
      <c r="B62" t="s">
        <v>4335</v>
      </c>
      <c r="C62" t="s">
        <v>1003</v>
      </c>
      <c r="D62" t="s">
        <v>4169</v>
      </c>
      <c r="E62" t="s">
        <v>283</v>
      </c>
      <c r="F62" t="s">
        <v>284</v>
      </c>
      <c r="G62" t="s">
        <v>4134</v>
      </c>
      <c r="I62" t="s">
        <v>4135</v>
      </c>
      <c r="J62" s="42">
        <f t="shared" si="0"/>
        <v>45483.479166666664</v>
      </c>
      <c r="K62" t="s">
        <v>4336</v>
      </c>
      <c r="L62" s="42">
        <f t="shared" si="1"/>
        <v>45484.488842592589</v>
      </c>
      <c r="M62" t="s">
        <v>4337</v>
      </c>
      <c r="N62" t="s">
        <v>281</v>
      </c>
      <c r="O62" t="s">
        <v>4013</v>
      </c>
      <c r="P62" t="s">
        <v>4338</v>
      </c>
      <c r="Q62" t="s">
        <v>4339</v>
      </c>
      <c r="R62">
        <f t="shared" si="2"/>
        <v>2.4634737000000002</v>
      </c>
      <c r="S62">
        <f t="shared" si="3"/>
        <v>31.499008199999999</v>
      </c>
      <c r="T62" t="str">
        <f>VLOOKUP(A62,'[2]Daily downtime hours'!$C:$J,8,0)</f>
        <v>I-Engineering</v>
      </c>
      <c r="U62" t="str">
        <f>VLOOKUP(A62,'[2]Daily downtime hours'!$C:$K,9,0)</f>
        <v>Innocent Ayiko</v>
      </c>
    </row>
    <row r="63" spans="1:21" x14ac:dyDescent="0.3">
      <c r="A63">
        <v>608179</v>
      </c>
      <c r="B63" t="s">
        <v>4340</v>
      </c>
      <c r="C63" t="s">
        <v>3685</v>
      </c>
      <c r="D63" t="s">
        <v>2644</v>
      </c>
      <c r="E63" t="s">
        <v>2643</v>
      </c>
      <c r="G63" t="s">
        <v>4079</v>
      </c>
      <c r="J63" s="42">
        <f t="shared" si="0"/>
        <v>45483.481249999997</v>
      </c>
      <c r="K63" t="s">
        <v>4341</v>
      </c>
      <c r="L63" s="42">
        <f t="shared" si="1"/>
        <v>45484.391770833332</v>
      </c>
      <c r="M63" t="s">
        <v>4342</v>
      </c>
      <c r="N63" t="s">
        <v>3644</v>
      </c>
      <c r="O63" t="s">
        <v>4013</v>
      </c>
      <c r="P63" t="s">
        <v>4343</v>
      </c>
      <c r="Q63" t="s">
        <v>4344</v>
      </c>
      <c r="R63">
        <f t="shared" si="2"/>
        <v>0.1581794</v>
      </c>
      <c r="S63">
        <f t="shared" si="3"/>
        <v>33.284374399999997</v>
      </c>
      <c r="T63" t="str">
        <f>VLOOKUP(A63,'[2]Daily downtime hours'!$C:$J,8,0)</f>
        <v>Netis</v>
      </c>
      <c r="U63" t="str">
        <f>VLOOKUP(A63,'[2]Daily downtime hours'!$C:$K,9,0)</f>
        <v>Samuel Naseke</v>
      </c>
    </row>
    <row r="64" spans="1:21" x14ac:dyDescent="0.3">
      <c r="A64">
        <v>605798</v>
      </c>
      <c r="B64" t="s">
        <v>4345</v>
      </c>
      <c r="C64" t="s">
        <v>3550</v>
      </c>
      <c r="D64" t="s">
        <v>2648</v>
      </c>
      <c r="E64" t="s">
        <v>6</v>
      </c>
      <c r="F64" t="s">
        <v>4078</v>
      </c>
      <c r="G64" t="s">
        <v>4079</v>
      </c>
      <c r="J64" s="42">
        <f t="shared" si="0"/>
        <v>45483.486111111109</v>
      </c>
      <c r="K64" t="s">
        <v>4346</v>
      </c>
      <c r="L64" s="42">
        <f t="shared" si="1"/>
        <v>45497.761099537034</v>
      </c>
      <c r="M64" t="s">
        <v>4347</v>
      </c>
      <c r="N64" t="s">
        <v>4149</v>
      </c>
      <c r="O64" t="s">
        <v>4013</v>
      </c>
      <c r="P64" t="s">
        <v>4348</v>
      </c>
      <c r="Q64" t="s">
        <v>4349</v>
      </c>
      <c r="R64">
        <f t="shared" si="2"/>
        <v>0.38146859999999999</v>
      </c>
      <c r="S64">
        <f t="shared" si="3"/>
        <v>32.625696699999999</v>
      </c>
      <c r="T64" t="str">
        <f>VLOOKUP(A64,'[2]Daily downtime hours'!$C:$J,8,0)</f>
        <v>Netis</v>
      </c>
      <c r="U64" t="str">
        <f>VLOOKUP(A64,'[2]Daily downtime hours'!$C:$K,9,0)</f>
        <v>Benbridge Mulongo</v>
      </c>
    </row>
    <row r="65" spans="1:21" x14ac:dyDescent="0.3">
      <c r="A65">
        <v>609823</v>
      </c>
      <c r="B65" t="s">
        <v>4350</v>
      </c>
      <c r="C65" t="s">
        <v>1064</v>
      </c>
      <c r="D65" t="s">
        <v>4293</v>
      </c>
      <c r="E65" t="s">
        <v>772</v>
      </c>
      <c r="F65" t="s">
        <v>772</v>
      </c>
      <c r="G65" t="s">
        <v>4134</v>
      </c>
      <c r="I65" t="s">
        <v>4135</v>
      </c>
      <c r="J65" s="42">
        <f t="shared" si="0"/>
        <v>45483.488194444442</v>
      </c>
      <c r="K65" t="s">
        <v>4351</v>
      </c>
      <c r="L65" s="42">
        <f t="shared" si="1"/>
        <v>45483.571597222224</v>
      </c>
      <c r="M65" t="s">
        <v>4352</v>
      </c>
      <c r="N65" t="s">
        <v>279</v>
      </c>
      <c r="O65" t="s">
        <v>4013</v>
      </c>
      <c r="P65" t="s">
        <v>4353</v>
      </c>
      <c r="Q65" t="s">
        <v>4354</v>
      </c>
      <c r="R65">
        <f t="shared" si="2"/>
        <v>0.77595499999999995</v>
      </c>
      <c r="S65">
        <f t="shared" si="3"/>
        <v>32.731478299999999</v>
      </c>
      <c r="T65" t="str">
        <f>VLOOKUP(A65,'[2]Daily downtime hours'!$C:$J,8,0)</f>
        <v>I-Engineering</v>
      </c>
      <c r="U65" t="str">
        <f>VLOOKUP(A65,'[2]Daily downtime hours'!$C:$K,9,0)</f>
        <v>Robert Otim</v>
      </c>
    </row>
    <row r="66" spans="1:21" x14ac:dyDescent="0.3">
      <c r="A66">
        <v>606702</v>
      </c>
      <c r="B66" t="s">
        <v>4355</v>
      </c>
      <c r="C66" t="s">
        <v>3099</v>
      </c>
      <c r="D66" t="s">
        <v>2814</v>
      </c>
      <c r="E66" t="s">
        <v>2811</v>
      </c>
      <c r="F66" t="s">
        <v>4356</v>
      </c>
      <c r="G66" t="s">
        <v>4079</v>
      </c>
      <c r="J66" s="42">
        <f t="shared" ref="J66:J129" si="4">IFERROR(--REPLACE(SUBSTITUTE(K66,"T"," "),LEN(K66)-6,6,""),"")</f>
        <v>45483.493750000001</v>
      </c>
      <c r="K66" t="s">
        <v>4357</v>
      </c>
      <c r="L66" s="42">
        <f t="shared" ref="L66:L129" si="5">IFERROR(--REPLACE(SUBSTITUTE(M66,"T"," "),LEN(M66)-6,6,""),"")</f>
        <v>45490.481817129628</v>
      </c>
      <c r="M66" t="s">
        <v>4358</v>
      </c>
      <c r="N66" t="s">
        <v>4160</v>
      </c>
      <c r="O66" t="s">
        <v>4013</v>
      </c>
      <c r="P66" t="s">
        <v>4359</v>
      </c>
      <c r="Q66" t="s">
        <v>4360</v>
      </c>
      <c r="R66">
        <f t="shared" si="2"/>
        <v>0.31127919999999998</v>
      </c>
      <c r="S66">
        <f t="shared" si="3"/>
        <v>32.583905000000001</v>
      </c>
      <c r="T66" t="str">
        <f>VLOOKUP(A66,'[2]Daily downtime hours'!$C:$J,8,0)</f>
        <v>Netis</v>
      </c>
      <c r="U66" t="str">
        <f>VLOOKUP(A66,'[2]Daily downtime hours'!$C:$K,9,0)</f>
        <v>Paul Mbabazi</v>
      </c>
    </row>
    <row r="67" spans="1:21" x14ac:dyDescent="0.3">
      <c r="A67">
        <v>608618</v>
      </c>
      <c r="B67" t="s">
        <v>4361</v>
      </c>
      <c r="C67" t="s">
        <v>887</v>
      </c>
      <c r="D67" t="s">
        <v>4169</v>
      </c>
      <c r="E67" t="s">
        <v>254</v>
      </c>
      <c r="F67" t="s">
        <v>284</v>
      </c>
      <c r="G67" t="s">
        <v>4134</v>
      </c>
      <c r="I67" t="s">
        <v>4135</v>
      </c>
      <c r="J67" s="42">
        <f t="shared" si="4"/>
        <v>45483.494444444441</v>
      </c>
      <c r="K67" t="s">
        <v>4362</v>
      </c>
      <c r="L67" s="42">
        <f t="shared" si="5"/>
        <v>45483.535046296296</v>
      </c>
      <c r="M67" t="s">
        <v>4363</v>
      </c>
      <c r="N67" t="s">
        <v>367</v>
      </c>
      <c r="O67" t="s">
        <v>4036</v>
      </c>
      <c r="P67" t="s">
        <v>4364</v>
      </c>
      <c r="Q67" t="s">
        <v>4365</v>
      </c>
      <c r="R67">
        <f t="shared" ref="R67:R130" si="6">_xlfn.NUMBERVALUE(P67)</f>
        <v>3.3419949999999998</v>
      </c>
      <c r="S67">
        <f t="shared" ref="S67:S130" si="7">_xlfn.NUMBERVALUE(Q67)</f>
        <v>31.2399666666667</v>
      </c>
      <c r="T67" t="str">
        <f>VLOOKUP(A67,'[2]Daily downtime hours'!$C:$J,8,0)</f>
        <v>I-Engineering</v>
      </c>
      <c r="U67" t="str">
        <f>VLOOKUP(A67,'[2]Daily downtime hours'!$C:$K,9,0)</f>
        <v>Innocent Ayiko</v>
      </c>
    </row>
    <row r="68" spans="1:21" x14ac:dyDescent="0.3">
      <c r="A68">
        <v>606086</v>
      </c>
      <c r="B68" t="s">
        <v>4366</v>
      </c>
      <c r="C68" t="s">
        <v>3846</v>
      </c>
      <c r="D68" t="s">
        <v>2628</v>
      </c>
      <c r="E68" t="s">
        <v>3879</v>
      </c>
      <c r="F68" t="s">
        <v>4265</v>
      </c>
      <c r="G68" t="s">
        <v>4079</v>
      </c>
      <c r="J68" s="42">
        <f t="shared" si="4"/>
        <v>45483.496527777781</v>
      </c>
      <c r="K68" t="s">
        <v>4367</v>
      </c>
      <c r="L68" s="42">
        <f t="shared" si="5"/>
        <v>45488.781157407408</v>
      </c>
      <c r="M68" t="s">
        <v>4368</v>
      </c>
      <c r="N68" t="s">
        <v>4226</v>
      </c>
      <c r="O68" t="s">
        <v>4013</v>
      </c>
      <c r="P68" t="s">
        <v>4369</v>
      </c>
      <c r="Q68" t="s">
        <v>4370</v>
      </c>
      <c r="R68">
        <f t="shared" si="6"/>
        <v>1.2013767</v>
      </c>
      <c r="S68">
        <f t="shared" si="7"/>
        <v>33.900356700000003</v>
      </c>
      <c r="T68" t="str">
        <f>VLOOKUP(A68,'[2]Daily downtime hours'!$C:$J,8,0)</f>
        <v>Netis</v>
      </c>
      <c r="U68" t="str">
        <f>VLOOKUP(A68,'[2]Daily downtime hours'!$C:$K,9,0)</f>
        <v>Jude Musana</v>
      </c>
    </row>
    <row r="69" spans="1:21" x14ac:dyDescent="0.3">
      <c r="A69">
        <v>609657</v>
      </c>
      <c r="B69" t="s">
        <v>4371</v>
      </c>
      <c r="C69" t="s">
        <v>3445</v>
      </c>
      <c r="D69" t="s">
        <v>2648</v>
      </c>
      <c r="E69" t="s">
        <v>6</v>
      </c>
      <c r="F69" t="s">
        <v>4078</v>
      </c>
      <c r="G69" t="s">
        <v>4079</v>
      </c>
      <c r="J69" s="42">
        <f t="shared" si="4"/>
        <v>45483.497916666667</v>
      </c>
      <c r="K69" t="s">
        <v>4372</v>
      </c>
      <c r="L69" s="42">
        <f t="shared" si="5"/>
        <v>45483.571145833332</v>
      </c>
      <c r="M69" t="s">
        <v>4373</v>
      </c>
      <c r="N69" t="s">
        <v>3426</v>
      </c>
      <c r="O69" t="s">
        <v>4036</v>
      </c>
      <c r="P69" t="s">
        <v>4374</v>
      </c>
      <c r="Q69" t="s">
        <v>4375</v>
      </c>
      <c r="R69">
        <f t="shared" si="6"/>
        <v>0.43317620000000001</v>
      </c>
      <c r="S69">
        <f t="shared" si="7"/>
        <v>32.607125799999999</v>
      </c>
      <c r="T69" t="str">
        <f>VLOOKUP(A69,'[2]Daily downtime hours'!$C:$J,8,0)</f>
        <v>Netis</v>
      </c>
      <c r="U69" t="str">
        <f>VLOOKUP(A69,'[2]Daily downtime hours'!$C:$K,9,0)</f>
        <v>Benbridge Mulongo</v>
      </c>
    </row>
    <row r="70" spans="1:21" x14ac:dyDescent="0.3">
      <c r="A70">
        <v>609703</v>
      </c>
      <c r="B70" t="s">
        <v>4376</v>
      </c>
      <c r="C70" t="s">
        <v>4377</v>
      </c>
      <c r="D70" t="s">
        <v>4071</v>
      </c>
      <c r="E70" t="s">
        <v>1977</v>
      </c>
      <c r="F70" t="s">
        <v>1977</v>
      </c>
      <c r="G70" t="s">
        <v>4009</v>
      </c>
      <c r="I70" t="s">
        <v>4010</v>
      </c>
      <c r="J70" s="42">
        <f t="shared" si="4"/>
        <v>45483.500694444447</v>
      </c>
      <c r="K70" t="s">
        <v>4378</v>
      </c>
      <c r="L70" s="42">
        <f t="shared" si="5"/>
        <v>45483.610393518517</v>
      </c>
      <c r="M70" t="s">
        <v>4379</v>
      </c>
      <c r="N70" t="s">
        <v>4074</v>
      </c>
      <c r="O70" t="s">
        <v>4013</v>
      </c>
      <c r="P70" t="s">
        <v>4380</v>
      </c>
      <c r="Q70" t="s">
        <v>4381</v>
      </c>
      <c r="R70">
        <f t="shared" si="6"/>
        <v>-0.35622199999999998</v>
      </c>
      <c r="S70">
        <f t="shared" si="7"/>
        <v>31.7152542</v>
      </c>
      <c r="T70" t="str">
        <f>VLOOKUP(A70,'[2]Daily downtime hours'!$C:$J,8,0)</f>
        <v>Camusat</v>
      </c>
      <c r="U70" t="str">
        <f>VLOOKUP(A70,'[2]Daily downtime hours'!$C:$K,9,0)</f>
        <v>M Patrick Kalibbala</v>
      </c>
    </row>
    <row r="71" spans="1:21" x14ac:dyDescent="0.3">
      <c r="A71">
        <v>609580</v>
      </c>
      <c r="B71" t="s">
        <v>4382</v>
      </c>
      <c r="C71" t="s">
        <v>4383</v>
      </c>
      <c r="D71" t="s">
        <v>4201</v>
      </c>
      <c r="E71" t="s">
        <v>332</v>
      </c>
      <c r="F71" t="s">
        <v>273</v>
      </c>
      <c r="G71" t="s">
        <v>4134</v>
      </c>
      <c r="I71" t="s">
        <v>4135</v>
      </c>
      <c r="J71" s="42">
        <f t="shared" si="4"/>
        <v>45483.504166666666</v>
      </c>
      <c r="K71" t="s">
        <v>4384</v>
      </c>
      <c r="L71" s="42">
        <f t="shared" si="5"/>
        <v>45485.461134259262</v>
      </c>
      <c r="M71" t="s">
        <v>4385</v>
      </c>
      <c r="N71" t="s">
        <v>333</v>
      </c>
      <c r="O71" t="s">
        <v>4013</v>
      </c>
      <c r="P71" t="s">
        <v>4386</v>
      </c>
      <c r="Q71" t="s">
        <v>4387</v>
      </c>
      <c r="R71">
        <f t="shared" si="6"/>
        <v>1.9538229</v>
      </c>
      <c r="S71">
        <f t="shared" si="7"/>
        <v>32.1379175</v>
      </c>
      <c r="T71" t="str">
        <f>VLOOKUP(A71,'[2]Daily downtime hours'!$C:$J,8,0)</f>
        <v>I-Engineering</v>
      </c>
      <c r="U71" t="str">
        <f>VLOOKUP(A71,'[2]Daily downtime hours'!$C:$K,9,0)</f>
        <v>Latima Musoke</v>
      </c>
    </row>
    <row r="72" spans="1:21" x14ac:dyDescent="0.3">
      <c r="A72">
        <v>609151</v>
      </c>
      <c r="B72" t="s">
        <v>4388</v>
      </c>
      <c r="C72" t="s">
        <v>2407</v>
      </c>
      <c r="D72" t="s">
        <v>2305</v>
      </c>
      <c r="E72" t="s">
        <v>2456</v>
      </c>
      <c r="F72" t="s">
        <v>1977</v>
      </c>
      <c r="G72" t="s">
        <v>4009</v>
      </c>
      <c r="I72" t="s">
        <v>4010</v>
      </c>
      <c r="J72" s="42">
        <f t="shared" si="4"/>
        <v>45483.504166666666</v>
      </c>
      <c r="K72" t="s">
        <v>4384</v>
      </c>
      <c r="L72" s="42">
        <f t="shared" si="5"/>
        <v>45483.746967592589</v>
      </c>
      <c r="M72" t="s">
        <v>4389</v>
      </c>
      <c r="N72" t="s">
        <v>2309</v>
      </c>
      <c r="O72" t="s">
        <v>4013</v>
      </c>
      <c r="P72" t="s">
        <v>4390</v>
      </c>
      <c r="Q72" t="s">
        <v>4391</v>
      </c>
      <c r="R72">
        <f t="shared" si="6"/>
        <v>-0.44840609999999997</v>
      </c>
      <c r="S72">
        <f t="shared" si="7"/>
        <v>31.278198700000001</v>
      </c>
      <c r="T72" t="str">
        <f>VLOOKUP(A72,'[2]Daily downtime hours'!$C:$J,8,0)</f>
        <v>Camusat</v>
      </c>
      <c r="U72" t="str">
        <f>VLOOKUP(A72,'[2]Daily downtime hours'!$C:$K,9,0)</f>
        <v>Thomasi Seruyange</v>
      </c>
    </row>
    <row r="73" spans="1:21" x14ac:dyDescent="0.3">
      <c r="A73">
        <v>609795</v>
      </c>
      <c r="B73" t="s">
        <v>4392</v>
      </c>
      <c r="C73" t="s">
        <v>3235</v>
      </c>
      <c r="D73" t="s">
        <v>3125</v>
      </c>
      <c r="E73" t="s">
        <v>3228</v>
      </c>
      <c r="F73" t="s">
        <v>3182</v>
      </c>
      <c r="G73" t="s">
        <v>4079</v>
      </c>
      <c r="J73" s="42">
        <f t="shared" si="4"/>
        <v>45483.506249999999</v>
      </c>
      <c r="K73" t="s">
        <v>4393</v>
      </c>
      <c r="L73" s="42">
        <f t="shared" si="5"/>
        <v>45483.562789351854</v>
      </c>
      <c r="M73" t="s">
        <v>4394</v>
      </c>
      <c r="N73" t="s">
        <v>3230</v>
      </c>
      <c r="O73" t="s">
        <v>4013</v>
      </c>
      <c r="P73" t="s">
        <v>4395</v>
      </c>
      <c r="Q73" t="s">
        <v>4396</v>
      </c>
      <c r="R73">
        <f t="shared" si="6"/>
        <v>0.33723360000000002</v>
      </c>
      <c r="S73">
        <f t="shared" si="7"/>
        <v>34.052466299999999</v>
      </c>
      <c r="T73" t="str">
        <f>VLOOKUP(A73,'[2]Daily downtime hours'!$C:$J,8,0)</f>
        <v>Netis</v>
      </c>
      <c r="U73" t="str">
        <f>VLOOKUP(A73,'[2]Daily downtime hours'!$C:$K,9,0)</f>
        <v>Emmanuel Kafuko</v>
      </c>
    </row>
    <row r="74" spans="1:21" x14ac:dyDescent="0.3">
      <c r="A74">
        <v>609917</v>
      </c>
      <c r="B74" t="s">
        <v>4397</v>
      </c>
      <c r="C74" t="s">
        <v>1076</v>
      </c>
      <c r="D74" t="s">
        <v>4169</v>
      </c>
      <c r="E74" t="s">
        <v>284</v>
      </c>
      <c r="F74" t="s">
        <v>284</v>
      </c>
      <c r="G74" t="s">
        <v>4134</v>
      </c>
      <c r="I74" t="s">
        <v>4135</v>
      </c>
      <c r="J74" s="42">
        <f t="shared" si="4"/>
        <v>45483.506249999999</v>
      </c>
      <c r="K74" t="s">
        <v>4393</v>
      </c>
      <c r="L74" s="42">
        <f t="shared" si="5"/>
        <v>45483.986956018518</v>
      </c>
      <c r="M74" t="s">
        <v>4398</v>
      </c>
      <c r="N74" t="s">
        <v>21</v>
      </c>
      <c r="O74" t="s">
        <v>4013</v>
      </c>
      <c r="P74" t="s">
        <v>4399</v>
      </c>
      <c r="Q74" t="s">
        <v>4400</v>
      </c>
      <c r="R74">
        <f t="shared" si="6"/>
        <v>2.8732635000000002</v>
      </c>
      <c r="S74">
        <f t="shared" si="7"/>
        <v>30.983448800000001</v>
      </c>
      <c r="T74" t="str">
        <f>VLOOKUP(A74,'[2]Daily downtime hours'!$C:$J,8,0)</f>
        <v>I-Engineering</v>
      </c>
      <c r="U74" t="str">
        <f>VLOOKUP(A74,'[2]Daily downtime hours'!$C:$K,9,0)</f>
        <v>Innocent Ayiko</v>
      </c>
    </row>
    <row r="75" spans="1:21" x14ac:dyDescent="0.3">
      <c r="A75">
        <v>609027</v>
      </c>
      <c r="B75" t="s">
        <v>4401</v>
      </c>
      <c r="C75" t="s">
        <v>1621</v>
      </c>
      <c r="D75" t="s">
        <v>1606</v>
      </c>
      <c r="E75" t="s">
        <v>1685</v>
      </c>
      <c r="F75" t="s">
        <v>1664</v>
      </c>
      <c r="G75" t="s">
        <v>4009</v>
      </c>
      <c r="I75" t="s">
        <v>4010</v>
      </c>
      <c r="J75" s="42">
        <f t="shared" si="4"/>
        <v>45483.506944444445</v>
      </c>
      <c r="K75" t="s">
        <v>4402</v>
      </c>
      <c r="L75" s="42">
        <f t="shared" si="5"/>
        <v>45484.021874999999</v>
      </c>
      <c r="M75" t="s">
        <v>4403</v>
      </c>
      <c r="N75" t="s">
        <v>1614</v>
      </c>
      <c r="O75" t="s">
        <v>4013</v>
      </c>
      <c r="P75" t="s">
        <v>4404</v>
      </c>
      <c r="Q75" t="s">
        <v>4405</v>
      </c>
      <c r="R75">
        <f t="shared" si="6"/>
        <v>-0.75567249999999997</v>
      </c>
      <c r="S75">
        <f t="shared" si="7"/>
        <v>29.702136899999999</v>
      </c>
      <c r="T75" t="str">
        <f>VLOOKUP(A75,'[2]Daily downtime hours'!$C:$J,8,0)</f>
        <v>Camusat</v>
      </c>
      <c r="U75" t="str">
        <f>VLOOKUP(A75,'[2]Daily downtime hours'!$C:$K,9,0)</f>
        <v>Denis Masaba</v>
      </c>
    </row>
    <row r="76" spans="1:21" x14ac:dyDescent="0.3">
      <c r="A76">
        <v>609076</v>
      </c>
      <c r="B76" t="s">
        <v>4406</v>
      </c>
      <c r="C76" t="s">
        <v>1649</v>
      </c>
      <c r="D76" t="s">
        <v>1606</v>
      </c>
      <c r="E76" t="s">
        <v>1765</v>
      </c>
      <c r="F76" t="s">
        <v>1664</v>
      </c>
      <c r="G76" t="s">
        <v>4009</v>
      </c>
      <c r="I76" t="s">
        <v>4010</v>
      </c>
      <c r="J76" s="42">
        <f t="shared" si="4"/>
        <v>45483.507638888892</v>
      </c>
      <c r="K76" t="s">
        <v>4407</v>
      </c>
      <c r="L76" s="42">
        <f t="shared" si="5"/>
        <v>45483.581990740742</v>
      </c>
      <c r="M76" t="s">
        <v>4408</v>
      </c>
      <c r="N76" t="s">
        <v>4220</v>
      </c>
      <c r="O76" t="s">
        <v>4013</v>
      </c>
      <c r="P76" t="s">
        <v>4409</v>
      </c>
      <c r="Q76" t="s">
        <v>4410</v>
      </c>
      <c r="R76">
        <f t="shared" si="6"/>
        <v>-0.83269000000000004</v>
      </c>
      <c r="S76">
        <f t="shared" si="7"/>
        <v>30.181920000000002</v>
      </c>
      <c r="T76" t="str">
        <f>VLOOKUP(A76,'[2]Daily downtime hours'!$C:$J,8,0)</f>
        <v>Camusat</v>
      </c>
      <c r="U76" t="str">
        <f>VLOOKUP(A76,'[2]Daily downtime hours'!$C:$K,9,0)</f>
        <v>Denis Masaba</v>
      </c>
    </row>
    <row r="77" spans="1:21" x14ac:dyDescent="0.3">
      <c r="A77">
        <v>609570</v>
      </c>
      <c r="B77" t="s">
        <v>4411</v>
      </c>
      <c r="C77" t="s">
        <v>4412</v>
      </c>
      <c r="D77" t="s">
        <v>4169</v>
      </c>
      <c r="E77" t="s">
        <v>290</v>
      </c>
      <c r="F77" t="s">
        <v>284</v>
      </c>
      <c r="G77" t="s">
        <v>4134</v>
      </c>
      <c r="I77" t="s">
        <v>4135</v>
      </c>
      <c r="J77" s="42">
        <f t="shared" si="4"/>
        <v>45483.511111111111</v>
      </c>
      <c r="K77" t="s">
        <v>4413</v>
      </c>
      <c r="L77" s="42">
        <f t="shared" si="5"/>
        <v>45483.588449074072</v>
      </c>
      <c r="M77" t="s">
        <v>4414</v>
      </c>
      <c r="N77" t="s">
        <v>245</v>
      </c>
      <c r="O77" t="s">
        <v>4013</v>
      </c>
      <c r="P77" t="s">
        <v>4415</v>
      </c>
      <c r="Q77" t="s">
        <v>4416</v>
      </c>
      <c r="R77">
        <f t="shared" si="6"/>
        <v>3.6770033</v>
      </c>
      <c r="S77">
        <f t="shared" si="7"/>
        <v>30.981248300000001</v>
      </c>
      <c r="T77" t="str">
        <f>VLOOKUP(A77,'[2]Daily downtime hours'!$C:$J,8,0)</f>
        <v>I-Engineering</v>
      </c>
      <c r="U77" t="str">
        <f>VLOOKUP(A77,'[2]Daily downtime hours'!$C:$K,9,0)</f>
        <v>Innocent Ayiko</v>
      </c>
    </row>
    <row r="78" spans="1:21" x14ac:dyDescent="0.3">
      <c r="A78">
        <v>609350</v>
      </c>
      <c r="B78" t="s">
        <v>4417</v>
      </c>
      <c r="C78" t="s">
        <v>2559</v>
      </c>
      <c r="D78" t="s">
        <v>2305</v>
      </c>
      <c r="E78" t="s">
        <v>2424</v>
      </c>
      <c r="F78" t="s">
        <v>2463</v>
      </c>
      <c r="G78" t="s">
        <v>4009</v>
      </c>
      <c r="I78" t="s">
        <v>4010</v>
      </c>
      <c r="J78" s="42">
        <f t="shared" si="4"/>
        <v>45483.511111111111</v>
      </c>
      <c r="K78" t="s">
        <v>4413</v>
      </c>
      <c r="L78" s="42">
        <f t="shared" si="5"/>
        <v>45483.619872685187</v>
      </c>
      <c r="M78" t="s">
        <v>4418</v>
      </c>
      <c r="N78" t="s">
        <v>2304</v>
      </c>
      <c r="O78" t="s">
        <v>4013</v>
      </c>
      <c r="P78" t="s">
        <v>4419</v>
      </c>
      <c r="Q78" t="s">
        <v>4420</v>
      </c>
      <c r="R78">
        <f t="shared" si="6"/>
        <v>-0.48645749999999999</v>
      </c>
      <c r="S78">
        <f t="shared" si="7"/>
        <v>30.8965131</v>
      </c>
      <c r="T78" t="str">
        <f>VLOOKUP(A78,'[2]Daily downtime hours'!$C:$J,8,0)</f>
        <v>Camusat</v>
      </c>
      <c r="U78" t="str">
        <f>VLOOKUP(A78,'[2]Daily downtime hours'!$C:$K,9,0)</f>
        <v>Thomasi Seruyange</v>
      </c>
    </row>
    <row r="79" spans="1:21" x14ac:dyDescent="0.3">
      <c r="A79">
        <v>609081</v>
      </c>
      <c r="B79" t="s">
        <v>4421</v>
      </c>
      <c r="C79" t="s">
        <v>2359</v>
      </c>
      <c r="D79" t="s">
        <v>2305</v>
      </c>
      <c r="E79" t="s">
        <v>2354</v>
      </c>
      <c r="F79" t="s">
        <v>2463</v>
      </c>
      <c r="G79" t="s">
        <v>4009</v>
      </c>
      <c r="I79" t="s">
        <v>4010</v>
      </c>
      <c r="J79" s="42">
        <f t="shared" si="4"/>
        <v>45483.511805555558</v>
      </c>
      <c r="K79" t="s">
        <v>4422</v>
      </c>
      <c r="L79" s="42">
        <f t="shared" si="5"/>
        <v>45484.286273148151</v>
      </c>
      <c r="M79" t="s">
        <v>4423</v>
      </c>
      <c r="N79" t="s">
        <v>4424</v>
      </c>
      <c r="O79" t="s">
        <v>4036</v>
      </c>
      <c r="P79" t="s">
        <v>4425</v>
      </c>
      <c r="Q79" t="s">
        <v>4426</v>
      </c>
      <c r="R79">
        <f t="shared" si="6"/>
        <v>5.6630100000000003E-2</v>
      </c>
      <c r="S79">
        <f t="shared" si="7"/>
        <v>30.486361599999999</v>
      </c>
      <c r="T79" t="str">
        <f>VLOOKUP(A79,'[2]Daily downtime hours'!$C:$J,8,0)</f>
        <v>Camusat</v>
      </c>
      <c r="U79" t="str">
        <f>VLOOKUP(A79,'[2]Daily downtime hours'!$C:$K,9,0)</f>
        <v>Thomasi Seruyange</v>
      </c>
    </row>
    <row r="80" spans="1:21" x14ac:dyDescent="0.3">
      <c r="A80">
        <v>701816</v>
      </c>
      <c r="B80" t="s">
        <v>4427</v>
      </c>
      <c r="C80" t="s">
        <v>1229</v>
      </c>
      <c r="D80" t="s">
        <v>4231</v>
      </c>
      <c r="E80" t="s">
        <v>275</v>
      </c>
      <c r="F80" t="s">
        <v>275</v>
      </c>
      <c r="G80" t="s">
        <v>4134</v>
      </c>
      <c r="I80" t="s">
        <v>4135</v>
      </c>
      <c r="J80" s="42">
        <f t="shared" si="4"/>
        <v>45483.517361111109</v>
      </c>
      <c r="K80" t="s">
        <v>4428</v>
      </c>
      <c r="L80" s="42">
        <f t="shared" si="5"/>
        <v>45483.555173611108</v>
      </c>
      <c r="M80" t="s">
        <v>4429</v>
      </c>
      <c r="N80" t="s">
        <v>276</v>
      </c>
      <c r="O80" t="s">
        <v>4013</v>
      </c>
      <c r="P80" t="s">
        <v>4430</v>
      </c>
      <c r="Q80" t="s">
        <v>4431</v>
      </c>
      <c r="R80">
        <f t="shared" si="6"/>
        <v>2.79175</v>
      </c>
      <c r="S80">
        <f t="shared" si="7"/>
        <v>32.291817000000002</v>
      </c>
      <c r="T80" t="str">
        <f>VLOOKUP(A80,'[2]Daily downtime hours'!$C:$J,8,0)</f>
        <v>I-Engineering</v>
      </c>
      <c r="U80" t="str">
        <f>VLOOKUP(A80,'[2]Daily downtime hours'!$C:$K,9,0)</f>
        <v>Moses Kaganda</v>
      </c>
    </row>
    <row r="81" spans="1:21" x14ac:dyDescent="0.3">
      <c r="A81">
        <v>701271</v>
      </c>
      <c r="B81" t="s">
        <v>4432</v>
      </c>
      <c r="C81" t="s">
        <v>468</v>
      </c>
      <c r="D81" t="s">
        <v>4201</v>
      </c>
      <c r="E81" t="s">
        <v>4202</v>
      </c>
      <c r="F81" t="s">
        <v>12</v>
      </c>
      <c r="G81" t="s">
        <v>4134</v>
      </c>
      <c r="I81" t="s">
        <v>4135</v>
      </c>
      <c r="J81" s="42">
        <f t="shared" si="4"/>
        <v>45483.518750000003</v>
      </c>
      <c r="K81" t="s">
        <v>4433</v>
      </c>
      <c r="L81" s="42">
        <f t="shared" si="5"/>
        <v>45483.629606481481</v>
      </c>
      <c r="M81" t="s">
        <v>4434</v>
      </c>
      <c r="N81" t="s">
        <v>14</v>
      </c>
      <c r="O81" t="s">
        <v>4013</v>
      </c>
      <c r="P81" t="s">
        <v>4435</v>
      </c>
      <c r="Q81" t="s">
        <v>4436</v>
      </c>
      <c r="R81">
        <f t="shared" si="6"/>
        <v>1.9915166666666699</v>
      </c>
      <c r="S81">
        <f t="shared" si="7"/>
        <v>31.476478333333301</v>
      </c>
      <c r="T81" t="str">
        <f>VLOOKUP(A81,'[2]Daily downtime hours'!$C:$J,8,0)</f>
        <v>I-Engineering</v>
      </c>
      <c r="U81" t="str">
        <f>VLOOKUP(A81,'[2]Daily downtime hours'!$C:$K,9,0)</f>
        <v>Latima Musoke</v>
      </c>
    </row>
    <row r="82" spans="1:21" x14ac:dyDescent="0.3">
      <c r="A82">
        <v>606399</v>
      </c>
      <c r="B82" t="s">
        <v>4437</v>
      </c>
      <c r="C82" t="s">
        <v>620</v>
      </c>
      <c r="D82" t="s">
        <v>4293</v>
      </c>
      <c r="E82" t="s">
        <v>6</v>
      </c>
      <c r="F82" t="s">
        <v>772</v>
      </c>
      <c r="G82" t="s">
        <v>4134</v>
      </c>
      <c r="I82" t="s">
        <v>4135</v>
      </c>
      <c r="J82" s="42">
        <f t="shared" si="4"/>
        <v>45483.520833333336</v>
      </c>
      <c r="K82" t="s">
        <v>4438</v>
      </c>
      <c r="L82" s="42">
        <f t="shared" si="5"/>
        <v>45483.567337962966</v>
      </c>
      <c r="M82" t="s">
        <v>4439</v>
      </c>
      <c r="N82" t="s">
        <v>239</v>
      </c>
      <c r="O82" t="s">
        <v>4013</v>
      </c>
      <c r="P82" t="s">
        <v>4440</v>
      </c>
      <c r="Q82" t="s">
        <v>4441</v>
      </c>
      <c r="R82">
        <f t="shared" si="6"/>
        <v>0.54285830000000002</v>
      </c>
      <c r="S82">
        <f t="shared" si="7"/>
        <v>32.662783300000001</v>
      </c>
      <c r="T82" t="str">
        <f>VLOOKUP(A82,'[2]Daily downtime hours'!$C:$J,8,0)</f>
        <v>I-Engineering</v>
      </c>
      <c r="U82" t="str">
        <f>VLOOKUP(A82,'[2]Daily downtime hours'!$C:$K,9,0)</f>
        <v>Robert Otim</v>
      </c>
    </row>
    <row r="83" spans="1:21" x14ac:dyDescent="0.3">
      <c r="A83">
        <v>609756</v>
      </c>
      <c r="B83" t="s">
        <v>4442</v>
      </c>
      <c r="C83" t="s">
        <v>3279</v>
      </c>
      <c r="D83" t="s">
        <v>2814</v>
      </c>
      <c r="E83" t="s">
        <v>2811</v>
      </c>
      <c r="G83" t="s">
        <v>4079</v>
      </c>
      <c r="J83" s="42">
        <f t="shared" si="4"/>
        <v>45483.522916666669</v>
      </c>
      <c r="K83" t="s">
        <v>4443</v>
      </c>
      <c r="L83" s="42">
        <f t="shared" si="5"/>
        <v>45485.284328703703</v>
      </c>
      <c r="M83" t="s">
        <v>4444</v>
      </c>
      <c r="N83" t="s">
        <v>3269</v>
      </c>
      <c r="O83" t="s">
        <v>4013</v>
      </c>
      <c r="P83" t="s">
        <v>4445</v>
      </c>
      <c r="Q83" t="s">
        <v>4446</v>
      </c>
      <c r="R83">
        <f t="shared" si="6"/>
        <v>0.26821</v>
      </c>
      <c r="S83">
        <f t="shared" si="7"/>
        <v>32.620326300000002</v>
      </c>
      <c r="T83" t="str">
        <f>VLOOKUP(A83,'[2]Daily downtime hours'!$C:$J,8,0)</f>
        <v>Netis</v>
      </c>
      <c r="U83" t="str">
        <f>VLOOKUP(A83,'[2]Daily downtime hours'!$C:$K,9,0)</f>
        <v>Paul Mbabazi</v>
      </c>
    </row>
    <row r="84" spans="1:21" x14ac:dyDescent="0.3">
      <c r="A84">
        <v>608685</v>
      </c>
      <c r="B84" t="s">
        <v>4447</v>
      </c>
      <c r="C84" t="s">
        <v>924</v>
      </c>
      <c r="D84" t="s">
        <v>4448</v>
      </c>
      <c r="E84" t="s">
        <v>4449</v>
      </c>
      <c r="F84" t="s">
        <v>273</v>
      </c>
      <c r="G84" t="s">
        <v>4134</v>
      </c>
      <c r="I84" t="s">
        <v>4135</v>
      </c>
      <c r="J84" s="42">
        <f t="shared" si="4"/>
        <v>45483.527777777781</v>
      </c>
      <c r="K84" t="s">
        <v>4450</v>
      </c>
      <c r="L84" s="42">
        <f t="shared" si="5"/>
        <v>45483.646539351852</v>
      </c>
      <c r="M84" t="s">
        <v>4451</v>
      </c>
      <c r="N84" t="s">
        <v>394</v>
      </c>
      <c r="O84" t="s">
        <v>4013</v>
      </c>
      <c r="P84" t="s">
        <v>4452</v>
      </c>
      <c r="Q84" t="s">
        <v>4453</v>
      </c>
      <c r="R84">
        <f t="shared" si="6"/>
        <v>2.6796696</v>
      </c>
      <c r="S84">
        <f t="shared" si="7"/>
        <v>33.237819899999998</v>
      </c>
      <c r="T84" t="str">
        <f>VLOOKUP(A84,'[2]Daily downtime hours'!$C:$J,8,0)</f>
        <v>I-Engineering</v>
      </c>
      <c r="U84" t="str">
        <f>VLOOKUP(A84,'[2]Daily downtime hours'!$C:$K,9,0)</f>
        <v>Muhamood Kyongo</v>
      </c>
    </row>
    <row r="85" spans="1:21" x14ac:dyDescent="0.3">
      <c r="A85">
        <v>609540</v>
      </c>
      <c r="B85" t="s">
        <v>4454</v>
      </c>
      <c r="C85" t="s">
        <v>3853</v>
      </c>
      <c r="D85" t="s">
        <v>2628</v>
      </c>
      <c r="E85" t="s">
        <v>3879</v>
      </c>
      <c r="F85" t="s">
        <v>2707</v>
      </c>
      <c r="G85" t="s">
        <v>4079</v>
      </c>
      <c r="J85" s="42">
        <f t="shared" si="4"/>
        <v>45483.533333333333</v>
      </c>
      <c r="K85" t="s">
        <v>4455</v>
      </c>
      <c r="L85" s="42">
        <f t="shared" si="5"/>
        <v>45483.732615740744</v>
      </c>
      <c r="M85" t="s">
        <v>4456</v>
      </c>
      <c r="N85" t="s">
        <v>4226</v>
      </c>
      <c r="O85" t="s">
        <v>4013</v>
      </c>
      <c r="P85" t="s">
        <v>4457</v>
      </c>
      <c r="Q85" t="s">
        <v>4458</v>
      </c>
      <c r="R85">
        <f t="shared" si="6"/>
        <v>1.1923216999999999</v>
      </c>
      <c r="S85">
        <f t="shared" si="7"/>
        <v>33.851898300000002</v>
      </c>
      <c r="T85" t="str">
        <f>VLOOKUP(A85,'[2]Daily downtime hours'!$C:$J,8,0)</f>
        <v>Netis</v>
      </c>
      <c r="U85" t="str">
        <f>VLOOKUP(A85,'[2]Daily downtime hours'!$C:$K,9,0)</f>
        <v>Jude Musana</v>
      </c>
    </row>
    <row r="86" spans="1:21" x14ac:dyDescent="0.3">
      <c r="A86">
        <v>607320</v>
      </c>
      <c r="B86" t="s">
        <v>4459</v>
      </c>
      <c r="C86" t="s">
        <v>450</v>
      </c>
      <c r="D86" t="s">
        <v>4293</v>
      </c>
      <c r="E86" t="s">
        <v>2643</v>
      </c>
      <c r="F86" t="s">
        <v>772</v>
      </c>
      <c r="G86" t="s">
        <v>4134</v>
      </c>
      <c r="I86" t="s">
        <v>4135</v>
      </c>
      <c r="J86" s="42">
        <f t="shared" si="4"/>
        <v>45483.538194444445</v>
      </c>
      <c r="K86" t="s">
        <v>4460</v>
      </c>
      <c r="L86" s="42">
        <f t="shared" si="5"/>
        <v>45483.628078703703</v>
      </c>
      <c r="M86" t="s">
        <v>4461</v>
      </c>
      <c r="N86" t="s">
        <v>4462</v>
      </c>
      <c r="O86" t="s">
        <v>4036</v>
      </c>
      <c r="P86" t="s">
        <v>4463</v>
      </c>
      <c r="Q86" t="s">
        <v>4464</v>
      </c>
      <c r="R86">
        <f t="shared" si="6"/>
        <v>0.84316500000000005</v>
      </c>
      <c r="S86">
        <f t="shared" si="7"/>
        <v>32.361055</v>
      </c>
      <c r="T86" t="str">
        <f>VLOOKUP(A86,'[2]Daily downtime hours'!$C:$J,8,0)</f>
        <v>I-Engineering</v>
      </c>
      <c r="U86" t="str">
        <f>VLOOKUP(A86,'[2]Daily downtime hours'!$C:$K,9,0)</f>
        <v>Robert Otim</v>
      </c>
    </row>
    <row r="87" spans="1:21" x14ac:dyDescent="0.3">
      <c r="A87">
        <v>701111</v>
      </c>
      <c r="B87" t="s">
        <v>4465</v>
      </c>
      <c r="C87" t="s">
        <v>2174</v>
      </c>
      <c r="D87" t="s">
        <v>2060</v>
      </c>
      <c r="E87" t="s">
        <v>2205</v>
      </c>
      <c r="F87" t="s">
        <v>4034</v>
      </c>
      <c r="G87" t="s">
        <v>4009</v>
      </c>
      <c r="I87" t="s">
        <v>4010</v>
      </c>
      <c r="J87" s="42">
        <f t="shared" si="4"/>
        <v>45483.539583333331</v>
      </c>
      <c r="K87" t="s">
        <v>4466</v>
      </c>
      <c r="L87" s="42">
        <f t="shared" si="5"/>
        <v>45483.56527777778</v>
      </c>
      <c r="M87" t="s">
        <v>4467</v>
      </c>
      <c r="N87" t="s">
        <v>2078</v>
      </c>
      <c r="O87" t="s">
        <v>4036</v>
      </c>
      <c r="P87" t="s">
        <v>4468</v>
      </c>
      <c r="Q87" t="s">
        <v>4469</v>
      </c>
      <c r="R87">
        <f t="shared" si="6"/>
        <v>0.69404750000000004</v>
      </c>
      <c r="S87">
        <f t="shared" si="7"/>
        <v>30.95635</v>
      </c>
      <c r="T87" t="str">
        <f>VLOOKUP(A87,'[2]Daily downtime hours'!$C:$J,8,0)</f>
        <v>Camusat</v>
      </c>
      <c r="U87" t="str">
        <f>VLOOKUP(A87,'[2]Daily downtime hours'!$C:$K,9,0)</f>
        <v>Stephen Rwabwogo</v>
      </c>
    </row>
    <row r="88" spans="1:21" x14ac:dyDescent="0.3">
      <c r="A88">
        <v>609010</v>
      </c>
      <c r="B88" t="s">
        <v>4470</v>
      </c>
      <c r="C88" t="s">
        <v>2318</v>
      </c>
      <c r="D88" t="s">
        <v>2305</v>
      </c>
      <c r="E88" t="s">
        <v>2360</v>
      </c>
      <c r="F88" t="s">
        <v>2463</v>
      </c>
      <c r="G88" t="s">
        <v>4009</v>
      </c>
      <c r="I88" t="s">
        <v>4010</v>
      </c>
      <c r="J88" s="42">
        <f t="shared" si="4"/>
        <v>45483.540972222225</v>
      </c>
      <c r="K88" t="s">
        <v>4471</v>
      </c>
      <c r="L88" s="42">
        <f t="shared" si="5"/>
        <v>45484.00068287037</v>
      </c>
      <c r="M88" t="s">
        <v>4472</v>
      </c>
      <c r="N88" t="s">
        <v>2319</v>
      </c>
      <c r="O88" t="s">
        <v>4013</v>
      </c>
      <c r="P88" t="s">
        <v>4473</v>
      </c>
      <c r="Q88" t="s">
        <v>4474</v>
      </c>
      <c r="R88">
        <f t="shared" si="6"/>
        <v>-0.67627910000000002</v>
      </c>
      <c r="S88">
        <f t="shared" si="7"/>
        <v>30.672924299999998</v>
      </c>
      <c r="T88" t="str">
        <f>VLOOKUP(A88,'[2]Daily downtime hours'!$C:$J,8,0)</f>
        <v>Camusat</v>
      </c>
      <c r="U88" t="str">
        <f>VLOOKUP(A88,'[2]Daily downtime hours'!$C:$K,9,0)</f>
        <v>Thomasi Seruyange</v>
      </c>
    </row>
    <row r="89" spans="1:21" x14ac:dyDescent="0.3">
      <c r="A89">
        <v>609148</v>
      </c>
      <c r="B89" t="s">
        <v>4475</v>
      </c>
      <c r="C89" t="s">
        <v>1698</v>
      </c>
      <c r="D89" t="s">
        <v>1606</v>
      </c>
      <c r="E89" t="s">
        <v>1664</v>
      </c>
      <c r="F89" t="s">
        <v>1664</v>
      </c>
      <c r="G89" t="s">
        <v>4009</v>
      </c>
      <c r="I89" t="s">
        <v>4010</v>
      </c>
      <c r="J89" s="42">
        <f t="shared" si="4"/>
        <v>45483.541666666664</v>
      </c>
      <c r="K89" t="s">
        <v>4476</v>
      </c>
      <c r="L89" s="42">
        <f t="shared" si="5"/>
        <v>45483.651562500003</v>
      </c>
      <c r="M89" t="s">
        <v>4477</v>
      </c>
      <c r="N89" t="s">
        <v>1608</v>
      </c>
      <c r="O89" t="s">
        <v>4036</v>
      </c>
      <c r="P89" t="s">
        <v>4478</v>
      </c>
      <c r="Q89" t="s">
        <v>4479</v>
      </c>
      <c r="R89">
        <f t="shared" si="6"/>
        <v>-1.4142113999999999</v>
      </c>
      <c r="S89">
        <f t="shared" si="7"/>
        <v>30.013332800000001</v>
      </c>
      <c r="T89" t="str">
        <f>VLOOKUP(A89,'[2]Daily downtime hours'!$C:$J,8,0)</f>
        <v>Camusat</v>
      </c>
      <c r="U89" t="str">
        <f>VLOOKUP(A89,'[2]Daily downtime hours'!$C:$K,9,0)</f>
        <v>Denis Masaba</v>
      </c>
    </row>
    <row r="90" spans="1:21" x14ac:dyDescent="0.3">
      <c r="A90">
        <v>606849</v>
      </c>
      <c r="B90" t="s">
        <v>4480</v>
      </c>
      <c r="C90" t="s">
        <v>3635</v>
      </c>
      <c r="D90" t="s">
        <v>3125</v>
      </c>
      <c r="E90" t="s">
        <v>3131</v>
      </c>
      <c r="F90" t="s">
        <v>3182</v>
      </c>
      <c r="G90" t="s">
        <v>4079</v>
      </c>
      <c r="J90" s="42">
        <f t="shared" si="4"/>
        <v>45483.543749999997</v>
      </c>
      <c r="K90" t="s">
        <v>4481</v>
      </c>
      <c r="L90" s="42">
        <f t="shared" si="5"/>
        <v>45483.614571759259</v>
      </c>
      <c r="M90" t="s">
        <v>4482</v>
      </c>
      <c r="N90" t="s">
        <v>4306</v>
      </c>
      <c r="O90" t="s">
        <v>4013</v>
      </c>
      <c r="P90" t="s">
        <v>4483</v>
      </c>
      <c r="Q90" t="s">
        <v>4484</v>
      </c>
      <c r="R90">
        <f t="shared" si="6"/>
        <v>1.0898600000000001</v>
      </c>
      <c r="S90">
        <f t="shared" si="7"/>
        <v>33.549894999999999</v>
      </c>
      <c r="T90" t="str">
        <f>VLOOKUP(A90,'[2]Daily downtime hours'!$C:$J,8,0)</f>
        <v>Netis</v>
      </c>
      <c r="U90" t="str">
        <f>VLOOKUP(A90,'[2]Daily downtime hours'!$C:$K,9,0)</f>
        <v>Emmanuel Kafuko</v>
      </c>
    </row>
    <row r="91" spans="1:21" x14ac:dyDescent="0.3">
      <c r="A91">
        <v>605104</v>
      </c>
      <c r="B91" t="s">
        <v>4485</v>
      </c>
      <c r="C91" t="s">
        <v>264</v>
      </c>
      <c r="D91" t="s">
        <v>4293</v>
      </c>
      <c r="E91" t="s">
        <v>264</v>
      </c>
      <c r="F91" t="s">
        <v>4486</v>
      </c>
      <c r="G91" t="s">
        <v>4134</v>
      </c>
      <c r="I91" t="s">
        <v>4135</v>
      </c>
      <c r="J91" s="42">
        <f t="shared" si="4"/>
        <v>45483.548611111109</v>
      </c>
      <c r="K91" t="s">
        <v>4487</v>
      </c>
      <c r="L91" s="42">
        <f t="shared" si="5"/>
        <v>45483.664456018516</v>
      </c>
      <c r="M91" t="s">
        <v>4488</v>
      </c>
      <c r="N91" t="s">
        <v>265</v>
      </c>
      <c r="O91" t="s">
        <v>4013</v>
      </c>
      <c r="P91" t="s">
        <v>4489</v>
      </c>
      <c r="Q91" t="s">
        <v>4490</v>
      </c>
      <c r="R91">
        <f t="shared" si="6"/>
        <v>1.3854782000000001</v>
      </c>
      <c r="S91">
        <f t="shared" si="7"/>
        <v>32.509519900000001</v>
      </c>
      <c r="T91" t="str">
        <f>VLOOKUP(A91,'[2]Daily downtime hours'!$C:$J,8,0)</f>
        <v>I-Engineering</v>
      </c>
      <c r="U91" t="str">
        <f>VLOOKUP(A91,'[2]Daily downtime hours'!$C:$K,9,0)</f>
        <v>Robert Otim</v>
      </c>
    </row>
    <row r="92" spans="1:21" x14ac:dyDescent="0.3">
      <c r="A92">
        <v>609516</v>
      </c>
      <c r="B92" t="s">
        <v>4491</v>
      </c>
      <c r="C92" t="s">
        <v>4492</v>
      </c>
      <c r="D92" t="s">
        <v>2644</v>
      </c>
      <c r="E92" t="s">
        <v>4493</v>
      </c>
      <c r="F92" t="s">
        <v>2643</v>
      </c>
      <c r="G92" t="s">
        <v>4079</v>
      </c>
      <c r="J92" s="42">
        <f t="shared" si="4"/>
        <v>45483.55</v>
      </c>
      <c r="K92" t="s">
        <v>4494</v>
      </c>
      <c r="L92" s="42">
        <f t="shared" si="5"/>
        <v>45484.385636574072</v>
      </c>
      <c r="M92" t="s">
        <v>4495</v>
      </c>
      <c r="N92" t="s">
        <v>3644</v>
      </c>
      <c r="O92" t="s">
        <v>4013</v>
      </c>
      <c r="P92" t="s">
        <v>4496</v>
      </c>
      <c r="Q92" t="s">
        <v>4497</v>
      </c>
      <c r="R92">
        <f t="shared" si="6"/>
        <v>0.2251406</v>
      </c>
      <c r="S92">
        <f t="shared" si="7"/>
        <v>33.298163299999999</v>
      </c>
      <c r="T92" t="str">
        <f>VLOOKUP(A92,'[2]Daily downtime hours'!$C:$J,8,0)</f>
        <v>Netis</v>
      </c>
      <c r="U92" t="str">
        <f>VLOOKUP(A92,'[2]Daily downtime hours'!$C:$K,9,0)</f>
        <v>Samuel Naseke</v>
      </c>
    </row>
    <row r="93" spans="1:21" x14ac:dyDescent="0.3">
      <c r="A93">
        <v>609754</v>
      </c>
      <c r="B93" t="s">
        <v>4498</v>
      </c>
      <c r="C93" t="s">
        <v>3379</v>
      </c>
      <c r="D93" t="s">
        <v>2574</v>
      </c>
      <c r="E93" t="s">
        <v>3338</v>
      </c>
      <c r="G93" t="s">
        <v>4079</v>
      </c>
      <c r="J93" s="42">
        <f t="shared" si="4"/>
        <v>45483.553472222222</v>
      </c>
      <c r="K93" t="s">
        <v>4499</v>
      </c>
      <c r="L93" s="42">
        <f t="shared" si="5"/>
        <v>45486.536898148152</v>
      </c>
      <c r="M93" t="s">
        <v>4500</v>
      </c>
      <c r="N93" t="s">
        <v>3805</v>
      </c>
      <c r="O93" t="s">
        <v>4013</v>
      </c>
      <c r="P93" t="s">
        <v>4501</v>
      </c>
      <c r="Q93" t="s">
        <v>4502</v>
      </c>
      <c r="R93">
        <f t="shared" si="6"/>
        <v>1.5432300999999999</v>
      </c>
      <c r="S93">
        <f t="shared" si="7"/>
        <v>34.0879628</v>
      </c>
      <c r="T93" t="str">
        <f>VLOOKUP(A93,'[2]Daily downtime hours'!$C:$J,8,0)</f>
        <v>Netis</v>
      </c>
      <c r="U93" t="str">
        <f>VLOOKUP(A93,'[2]Daily downtime hours'!$C:$K,9,0)</f>
        <v>Moses Wandera</v>
      </c>
    </row>
    <row r="94" spans="1:21" x14ac:dyDescent="0.3">
      <c r="A94">
        <v>609481</v>
      </c>
      <c r="B94" t="s">
        <v>4503</v>
      </c>
      <c r="C94" t="s">
        <v>3773</v>
      </c>
      <c r="D94" t="s">
        <v>3125</v>
      </c>
      <c r="E94" t="s">
        <v>3525</v>
      </c>
      <c r="F94" t="s">
        <v>3182</v>
      </c>
      <c r="G94" t="s">
        <v>4079</v>
      </c>
      <c r="J94" s="42">
        <f t="shared" si="4"/>
        <v>45483.556250000001</v>
      </c>
      <c r="K94" t="s">
        <v>4504</v>
      </c>
      <c r="L94" s="42">
        <f t="shared" si="5"/>
        <v>45484.045046296298</v>
      </c>
      <c r="M94" t="s">
        <v>4505</v>
      </c>
      <c r="N94" t="s">
        <v>3751</v>
      </c>
      <c r="O94" t="s">
        <v>4013</v>
      </c>
      <c r="P94" t="s">
        <v>4506</v>
      </c>
      <c r="Q94" t="s">
        <v>4507</v>
      </c>
      <c r="R94">
        <f t="shared" si="6"/>
        <v>0.51126199999999999</v>
      </c>
      <c r="S94">
        <f t="shared" si="7"/>
        <v>33.505979000000004</v>
      </c>
      <c r="T94" t="str">
        <f>VLOOKUP(A94,'[2]Daily downtime hours'!$C:$J,8,0)</f>
        <v>Netis</v>
      </c>
      <c r="U94" t="str">
        <f>VLOOKUP(A94,'[2]Daily downtime hours'!$C:$K,9,0)</f>
        <v>Emmanuel Kafuko</v>
      </c>
    </row>
    <row r="95" spans="1:21" x14ac:dyDescent="0.3">
      <c r="A95">
        <v>607097</v>
      </c>
      <c r="B95" t="s">
        <v>4508</v>
      </c>
      <c r="C95" t="s">
        <v>3083</v>
      </c>
      <c r="D95" t="s">
        <v>2814</v>
      </c>
      <c r="E95" t="s">
        <v>2811</v>
      </c>
      <c r="G95" t="s">
        <v>4079</v>
      </c>
      <c r="J95" s="42">
        <f t="shared" si="4"/>
        <v>45483.556250000001</v>
      </c>
      <c r="K95" t="s">
        <v>4504</v>
      </c>
      <c r="L95" s="42">
        <f t="shared" si="5"/>
        <v>45490.511365740742</v>
      </c>
      <c r="M95" t="s">
        <v>4509</v>
      </c>
      <c r="N95" t="s">
        <v>4160</v>
      </c>
      <c r="O95" t="s">
        <v>4013</v>
      </c>
      <c r="P95" t="s">
        <v>4510</v>
      </c>
      <c r="Q95" t="s">
        <v>4511</v>
      </c>
      <c r="R95">
        <f t="shared" si="6"/>
        <v>0.31192110000000001</v>
      </c>
      <c r="S95">
        <f t="shared" si="7"/>
        <v>32.578152799999998</v>
      </c>
      <c r="T95" t="str">
        <f>VLOOKUP(A95,'[2]Daily downtime hours'!$C:$J,8,0)</f>
        <v>Netis</v>
      </c>
      <c r="U95" t="str">
        <f>VLOOKUP(A95,'[2]Daily downtime hours'!$C:$K,9,0)</f>
        <v>Paul Mbabazi</v>
      </c>
    </row>
    <row r="96" spans="1:21" x14ac:dyDescent="0.3">
      <c r="A96">
        <v>605951</v>
      </c>
      <c r="B96" t="s">
        <v>4512</v>
      </c>
      <c r="C96" t="s">
        <v>2594</v>
      </c>
      <c r="D96" t="s">
        <v>2574</v>
      </c>
      <c r="E96" t="s">
        <v>2573</v>
      </c>
      <c r="F96" t="s">
        <v>4265</v>
      </c>
      <c r="G96" t="s">
        <v>4079</v>
      </c>
      <c r="J96" s="42">
        <f t="shared" si="4"/>
        <v>45483.556944444441</v>
      </c>
      <c r="K96" t="s">
        <v>4513</v>
      </c>
      <c r="L96" s="42">
        <f t="shared" si="5"/>
        <v>45487.926828703705</v>
      </c>
      <c r="M96" t="s">
        <v>4514</v>
      </c>
      <c r="N96" t="s">
        <v>2576</v>
      </c>
      <c r="O96" t="s">
        <v>4013</v>
      </c>
      <c r="P96" t="s">
        <v>4515</v>
      </c>
      <c r="Q96" t="s">
        <v>4516</v>
      </c>
      <c r="R96">
        <f t="shared" si="6"/>
        <v>1.73431916666667</v>
      </c>
      <c r="S96">
        <f t="shared" si="7"/>
        <v>33.610321749999997</v>
      </c>
      <c r="T96" t="str">
        <f>VLOOKUP(A96,'[2]Daily downtime hours'!$C:$J,8,0)</f>
        <v>Netis</v>
      </c>
      <c r="U96" t="str">
        <f>VLOOKUP(A96,'[2]Daily downtime hours'!$C:$K,9,0)</f>
        <v>Moses Wandera</v>
      </c>
    </row>
    <row r="97" spans="1:21" x14ac:dyDescent="0.3">
      <c r="A97">
        <v>608571</v>
      </c>
      <c r="B97" t="s">
        <v>4517</v>
      </c>
      <c r="C97" t="s">
        <v>860</v>
      </c>
      <c r="D97" t="s">
        <v>4169</v>
      </c>
      <c r="E97" t="s">
        <v>290</v>
      </c>
      <c r="F97" t="s">
        <v>284</v>
      </c>
      <c r="G97" t="s">
        <v>4134</v>
      </c>
      <c r="I97" t="s">
        <v>4135</v>
      </c>
      <c r="J97" s="42">
        <f t="shared" si="4"/>
        <v>45483.557638888888</v>
      </c>
      <c r="K97" t="s">
        <v>4518</v>
      </c>
      <c r="L97" s="42">
        <f t="shared" si="5"/>
        <v>45483.610405092593</v>
      </c>
      <c r="M97" t="s">
        <v>4519</v>
      </c>
      <c r="N97" t="s">
        <v>22</v>
      </c>
      <c r="O97" t="s">
        <v>4013</v>
      </c>
      <c r="P97" t="s">
        <v>4520</v>
      </c>
      <c r="Q97" t="s">
        <v>4521</v>
      </c>
      <c r="R97">
        <f t="shared" si="6"/>
        <v>3.2772899999999998</v>
      </c>
      <c r="S97">
        <f t="shared" si="7"/>
        <v>30.875153399999999</v>
      </c>
      <c r="T97" t="str">
        <f>VLOOKUP(A97,'[2]Daily downtime hours'!$C:$J,8,0)</f>
        <v>I-Engineering</v>
      </c>
      <c r="U97" t="str">
        <f>VLOOKUP(A97,'[2]Daily downtime hours'!$C:$K,9,0)</f>
        <v>Innocent Ayiko</v>
      </c>
    </row>
    <row r="98" spans="1:21" x14ac:dyDescent="0.3">
      <c r="A98">
        <v>606622</v>
      </c>
      <c r="B98" t="s">
        <v>4522</v>
      </c>
      <c r="C98" t="s">
        <v>3535</v>
      </c>
      <c r="D98" t="s">
        <v>3125</v>
      </c>
      <c r="E98" t="s">
        <v>3124</v>
      </c>
      <c r="F98" t="s">
        <v>3182</v>
      </c>
      <c r="G98" t="s">
        <v>4079</v>
      </c>
      <c r="J98" s="42">
        <f t="shared" si="4"/>
        <v>45483.572222222225</v>
      </c>
      <c r="K98" t="s">
        <v>4523</v>
      </c>
      <c r="L98" s="42">
        <f t="shared" si="5"/>
        <v>45483.627789351849</v>
      </c>
      <c r="M98" t="s">
        <v>4524</v>
      </c>
      <c r="N98" t="s">
        <v>3484</v>
      </c>
      <c r="O98" t="s">
        <v>4013</v>
      </c>
      <c r="P98" t="s">
        <v>4525</v>
      </c>
      <c r="Q98" t="s">
        <v>4526</v>
      </c>
      <c r="R98">
        <f t="shared" si="6"/>
        <v>0.45656999999999998</v>
      </c>
      <c r="S98">
        <f t="shared" si="7"/>
        <v>33.596464599999997</v>
      </c>
      <c r="T98" t="str">
        <f>VLOOKUP(A98,'[2]Daily downtime hours'!$C:$J,8,0)</f>
        <v>Netis</v>
      </c>
      <c r="U98" t="str">
        <f>VLOOKUP(A98,'[2]Daily downtime hours'!$C:$K,9,0)</f>
        <v>Emmanuel Kafuko</v>
      </c>
    </row>
    <row r="99" spans="1:21" x14ac:dyDescent="0.3">
      <c r="A99">
        <v>609529</v>
      </c>
      <c r="B99" t="s">
        <v>4527</v>
      </c>
      <c r="C99" t="s">
        <v>3812</v>
      </c>
      <c r="D99" t="s">
        <v>2574</v>
      </c>
      <c r="E99" t="s">
        <v>3809</v>
      </c>
      <c r="F99" t="s">
        <v>2573</v>
      </c>
      <c r="G99" t="s">
        <v>4079</v>
      </c>
      <c r="J99" s="42">
        <f t="shared" si="4"/>
        <v>45483.57708333333</v>
      </c>
      <c r="K99" t="s">
        <v>4528</v>
      </c>
      <c r="L99" s="42">
        <f t="shared" si="5"/>
        <v>45489.349189814813</v>
      </c>
      <c r="M99" t="s">
        <v>4529</v>
      </c>
      <c r="N99" t="s">
        <v>3334</v>
      </c>
      <c r="O99" t="s">
        <v>4013</v>
      </c>
      <c r="P99" t="s">
        <v>4530</v>
      </c>
      <c r="Q99" t="s">
        <v>4531</v>
      </c>
      <c r="R99">
        <f t="shared" si="6"/>
        <v>3.6837412500000002</v>
      </c>
      <c r="S99">
        <f t="shared" si="7"/>
        <v>33.948563816666699</v>
      </c>
      <c r="T99" t="str">
        <f>VLOOKUP(A99,'[2]Daily downtime hours'!$C:$J,8,0)</f>
        <v>Netis</v>
      </c>
      <c r="U99" t="str">
        <f>VLOOKUP(A99,'[2]Daily downtime hours'!$C:$K,9,0)</f>
        <v>Moses Wandera</v>
      </c>
    </row>
    <row r="100" spans="1:21" x14ac:dyDescent="0.3">
      <c r="A100">
        <v>608115</v>
      </c>
      <c r="B100" t="s">
        <v>4532</v>
      </c>
      <c r="C100" t="s">
        <v>3852</v>
      </c>
      <c r="D100" t="s">
        <v>2628</v>
      </c>
      <c r="E100" t="s">
        <v>3834</v>
      </c>
      <c r="G100" t="s">
        <v>4079</v>
      </c>
      <c r="J100" s="42">
        <f t="shared" si="4"/>
        <v>45483.57916666667</v>
      </c>
      <c r="K100" t="s">
        <v>4533</v>
      </c>
      <c r="L100" s="42">
        <f t="shared" si="5"/>
        <v>45484.627928240741</v>
      </c>
      <c r="M100" t="s">
        <v>4534</v>
      </c>
      <c r="N100" t="s">
        <v>3835</v>
      </c>
      <c r="O100" t="s">
        <v>4013</v>
      </c>
      <c r="P100" t="s">
        <v>4535</v>
      </c>
      <c r="Q100" t="s">
        <v>4536</v>
      </c>
      <c r="R100">
        <f t="shared" si="6"/>
        <v>1.0192067</v>
      </c>
      <c r="S100">
        <f t="shared" si="7"/>
        <v>33.8895768</v>
      </c>
      <c r="T100" t="str">
        <f>VLOOKUP(A100,'[2]Daily downtime hours'!$C:$J,8,0)</f>
        <v>Netis</v>
      </c>
      <c r="U100" t="str">
        <f>VLOOKUP(A100,'[2]Daily downtime hours'!$C:$K,9,0)</f>
        <v>Jude Musana</v>
      </c>
    </row>
    <row r="101" spans="1:21" x14ac:dyDescent="0.3">
      <c r="A101">
        <v>605288</v>
      </c>
      <c r="B101" t="s">
        <v>4537</v>
      </c>
      <c r="C101" t="s">
        <v>321</v>
      </c>
      <c r="D101" t="s">
        <v>4169</v>
      </c>
      <c r="E101" t="s">
        <v>284</v>
      </c>
      <c r="F101" t="s">
        <v>284</v>
      </c>
      <c r="G101" t="s">
        <v>4134</v>
      </c>
      <c r="I101" t="s">
        <v>4135</v>
      </c>
      <c r="J101" s="42">
        <f t="shared" si="4"/>
        <v>45483.579861111109</v>
      </c>
      <c r="K101" t="s">
        <v>4538</v>
      </c>
      <c r="L101" s="42">
        <f t="shared" si="5"/>
        <v>45483.981921296298</v>
      </c>
      <c r="M101" t="s">
        <v>4539</v>
      </c>
      <c r="N101" t="s">
        <v>21</v>
      </c>
      <c r="O101" t="s">
        <v>4013</v>
      </c>
      <c r="P101" t="s">
        <v>4540</v>
      </c>
      <c r="Q101" t="s">
        <v>4541</v>
      </c>
      <c r="R101">
        <f t="shared" si="6"/>
        <v>2.79759</v>
      </c>
      <c r="S101">
        <f t="shared" si="7"/>
        <v>31.017840400000001</v>
      </c>
      <c r="T101" t="str">
        <f>VLOOKUP(A101,'[2]Daily downtime hours'!$C:$J,8,0)</f>
        <v>I-Engineering</v>
      </c>
      <c r="U101" t="str">
        <f>VLOOKUP(A101,'[2]Daily downtime hours'!$C:$K,9,0)</f>
        <v>Innocent Ayiko</v>
      </c>
    </row>
    <row r="102" spans="1:21" x14ac:dyDescent="0.3">
      <c r="A102">
        <v>605074</v>
      </c>
      <c r="B102" t="s">
        <v>4542</v>
      </c>
      <c r="C102" t="s">
        <v>3058</v>
      </c>
      <c r="D102" t="s">
        <v>2814</v>
      </c>
      <c r="E102" t="s">
        <v>2811</v>
      </c>
      <c r="F102" t="s">
        <v>4078</v>
      </c>
      <c r="G102" t="s">
        <v>4079</v>
      </c>
      <c r="J102" s="42">
        <f t="shared" si="4"/>
        <v>45483.581250000003</v>
      </c>
      <c r="K102" t="s">
        <v>4543</v>
      </c>
      <c r="L102" s="42">
        <f t="shared" si="5"/>
        <v>45484.792175925926</v>
      </c>
      <c r="M102" t="s">
        <v>4544</v>
      </c>
      <c r="N102" t="s">
        <v>4143</v>
      </c>
      <c r="O102" t="s">
        <v>4013</v>
      </c>
      <c r="P102" t="s">
        <v>4545</v>
      </c>
      <c r="Q102" t="s">
        <v>4546</v>
      </c>
      <c r="R102">
        <f t="shared" si="6"/>
        <v>0.31377690000000003</v>
      </c>
      <c r="S102">
        <f t="shared" si="7"/>
        <v>32.587079199999998</v>
      </c>
      <c r="T102" t="str">
        <f>VLOOKUP(A102,'[2]Daily downtime hours'!$C:$J,8,0)</f>
        <v>Netis</v>
      </c>
      <c r="U102" t="str">
        <f>VLOOKUP(A102,'[2]Daily downtime hours'!$C:$K,9,0)</f>
        <v>Paul Mbabazi</v>
      </c>
    </row>
    <row r="103" spans="1:21" x14ac:dyDescent="0.3">
      <c r="A103">
        <v>609683</v>
      </c>
      <c r="B103" t="s">
        <v>4547</v>
      </c>
      <c r="C103" t="s">
        <v>2371</v>
      </c>
      <c r="D103" t="s">
        <v>2628</v>
      </c>
      <c r="E103" t="s">
        <v>3879</v>
      </c>
      <c r="F103" t="s">
        <v>2707</v>
      </c>
      <c r="G103" t="s">
        <v>4079</v>
      </c>
      <c r="J103" s="42">
        <f t="shared" si="4"/>
        <v>45483.586805555555</v>
      </c>
      <c r="K103" t="s">
        <v>4548</v>
      </c>
      <c r="L103" s="42">
        <f t="shared" si="5"/>
        <v>45483.74181712963</v>
      </c>
      <c r="M103" t="s">
        <v>4549</v>
      </c>
      <c r="N103" t="s">
        <v>4226</v>
      </c>
      <c r="O103" t="s">
        <v>4013</v>
      </c>
      <c r="P103" t="s">
        <v>4550</v>
      </c>
      <c r="Q103" t="s">
        <v>4551</v>
      </c>
      <c r="R103">
        <f t="shared" si="6"/>
        <v>1.1633150000000001</v>
      </c>
      <c r="S103">
        <f t="shared" si="7"/>
        <v>33.810798300000002</v>
      </c>
      <c r="T103" t="str">
        <f>VLOOKUP(A103,'[2]Daily downtime hours'!$C:$J,8,0)</f>
        <v>Netis</v>
      </c>
      <c r="U103" t="str">
        <f>VLOOKUP(A103,'[2]Daily downtime hours'!$C:$K,9,0)</f>
        <v>Jude Musana</v>
      </c>
    </row>
    <row r="104" spans="1:21" x14ac:dyDescent="0.3">
      <c r="A104">
        <v>607122</v>
      </c>
      <c r="B104" t="s">
        <v>4552</v>
      </c>
      <c r="C104" t="s">
        <v>3063</v>
      </c>
      <c r="D104" t="s">
        <v>2814</v>
      </c>
      <c r="E104" t="s">
        <v>2811</v>
      </c>
      <c r="G104" t="s">
        <v>4079</v>
      </c>
      <c r="J104" s="42">
        <f t="shared" si="4"/>
        <v>45483.597222222219</v>
      </c>
      <c r="K104" t="s">
        <v>4553</v>
      </c>
      <c r="L104" s="42">
        <f t="shared" si="5"/>
        <v>45490.547719907408</v>
      </c>
      <c r="M104" t="s">
        <v>4554</v>
      </c>
      <c r="N104" t="s">
        <v>4160</v>
      </c>
      <c r="O104" t="s">
        <v>4013</v>
      </c>
      <c r="P104" t="s">
        <v>4555</v>
      </c>
      <c r="Q104" t="s">
        <v>4556</v>
      </c>
      <c r="R104">
        <f t="shared" si="6"/>
        <v>0.31365320000000002</v>
      </c>
      <c r="S104">
        <f t="shared" si="7"/>
        <v>32.578908499999997</v>
      </c>
      <c r="T104" t="str">
        <f>VLOOKUP(A104,'[2]Daily downtime hours'!$C:$J,8,0)</f>
        <v>Netis</v>
      </c>
      <c r="U104" t="str">
        <f>VLOOKUP(A104,'[2]Daily downtime hours'!$C:$K,9,0)</f>
        <v>Paul Mbabazi</v>
      </c>
    </row>
    <row r="105" spans="1:21" x14ac:dyDescent="0.3">
      <c r="A105">
        <v>607108</v>
      </c>
      <c r="B105" t="s">
        <v>4557</v>
      </c>
      <c r="C105" t="s">
        <v>743</v>
      </c>
      <c r="D105" t="s">
        <v>4132</v>
      </c>
      <c r="E105" t="s">
        <v>2811</v>
      </c>
      <c r="G105" t="s">
        <v>4134</v>
      </c>
      <c r="I105" t="s">
        <v>4135</v>
      </c>
      <c r="J105" s="42">
        <f t="shared" si="4"/>
        <v>45483.597916666666</v>
      </c>
      <c r="K105" t="s">
        <v>4558</v>
      </c>
      <c r="L105" s="42">
        <f t="shared" si="5"/>
        <v>45483.648877314816</v>
      </c>
      <c r="M105" t="s">
        <v>4559</v>
      </c>
      <c r="N105" t="s">
        <v>4560</v>
      </c>
      <c r="O105" t="s">
        <v>4013</v>
      </c>
      <c r="P105" t="s">
        <v>4561</v>
      </c>
      <c r="Q105" t="s">
        <v>4562</v>
      </c>
      <c r="R105">
        <f t="shared" si="6"/>
        <v>0.32085979999999997</v>
      </c>
      <c r="S105">
        <f t="shared" si="7"/>
        <v>32.574618000000001</v>
      </c>
      <c r="T105" t="str">
        <f>VLOOKUP(A105,'[2]Daily downtime hours'!$C:$J,8,0)</f>
        <v>I-Engineering</v>
      </c>
      <c r="U105" t="str">
        <f>VLOOKUP(A105,'[2]Daily downtime hours'!$C:$K,9,0)</f>
        <v>Joash Lubwama</v>
      </c>
    </row>
    <row r="106" spans="1:21" x14ac:dyDescent="0.3">
      <c r="A106">
        <v>607012</v>
      </c>
      <c r="B106" t="s">
        <v>4563</v>
      </c>
      <c r="C106" t="s">
        <v>3079</v>
      </c>
      <c r="D106" t="s">
        <v>2814</v>
      </c>
      <c r="E106" t="s">
        <v>2811</v>
      </c>
      <c r="G106" t="s">
        <v>4079</v>
      </c>
      <c r="J106" s="42">
        <f t="shared" si="4"/>
        <v>45483.599305555559</v>
      </c>
      <c r="K106" t="s">
        <v>4564</v>
      </c>
      <c r="L106" s="42">
        <f t="shared" si="5"/>
        <v>45484.793298611112</v>
      </c>
      <c r="M106" t="s">
        <v>4565</v>
      </c>
      <c r="N106" t="s">
        <v>4143</v>
      </c>
      <c r="O106" t="s">
        <v>4013</v>
      </c>
      <c r="P106" t="s">
        <v>4566</v>
      </c>
      <c r="Q106" t="s">
        <v>4567</v>
      </c>
      <c r="R106">
        <f t="shared" si="6"/>
        <v>0.31386259999999999</v>
      </c>
      <c r="S106">
        <f t="shared" si="7"/>
        <v>32.587138400000001</v>
      </c>
      <c r="T106" t="str">
        <f>VLOOKUP(A106,'[2]Daily downtime hours'!$C:$J,8,0)</f>
        <v>Netis</v>
      </c>
      <c r="U106" t="str">
        <f>VLOOKUP(A106,'[2]Daily downtime hours'!$C:$K,9,0)</f>
        <v>Paul Mbabazi</v>
      </c>
    </row>
    <row r="107" spans="1:21" x14ac:dyDescent="0.3">
      <c r="A107">
        <v>609240</v>
      </c>
      <c r="B107" t="s">
        <v>4568</v>
      </c>
      <c r="C107" t="s">
        <v>2474</v>
      </c>
      <c r="D107" t="s">
        <v>2305</v>
      </c>
      <c r="E107" t="s">
        <v>2354</v>
      </c>
      <c r="F107" t="s">
        <v>2463</v>
      </c>
      <c r="G107" t="s">
        <v>4009</v>
      </c>
      <c r="I107" t="s">
        <v>4010</v>
      </c>
      <c r="J107" s="42">
        <f t="shared" si="4"/>
        <v>45483.602777777778</v>
      </c>
      <c r="K107" t="s">
        <v>4569</v>
      </c>
      <c r="L107" s="42">
        <f t="shared" si="5"/>
        <v>45484.286643518521</v>
      </c>
      <c r="M107" t="s">
        <v>4570</v>
      </c>
      <c r="N107" t="s">
        <v>4424</v>
      </c>
      <c r="O107" t="s">
        <v>4036</v>
      </c>
      <c r="P107" t="s">
        <v>4571</v>
      </c>
      <c r="Q107" t="s">
        <v>4572</v>
      </c>
      <c r="R107">
        <f t="shared" si="6"/>
        <v>-0.22323999999999999</v>
      </c>
      <c r="S107">
        <f t="shared" si="7"/>
        <v>30.371106699999999</v>
      </c>
      <c r="T107" t="str">
        <f>VLOOKUP(A107,'[2]Daily downtime hours'!$C:$J,8,0)</f>
        <v>Camusat</v>
      </c>
      <c r="U107" t="str">
        <f>VLOOKUP(A107,'[2]Daily downtime hours'!$C:$K,9,0)</f>
        <v>Thomasi Seruyange</v>
      </c>
    </row>
    <row r="108" spans="1:21" x14ac:dyDescent="0.3">
      <c r="A108">
        <v>609577</v>
      </c>
      <c r="B108" t="s">
        <v>4573</v>
      </c>
      <c r="C108" t="s">
        <v>4574</v>
      </c>
      <c r="D108" t="s">
        <v>4201</v>
      </c>
      <c r="E108" t="s">
        <v>143</v>
      </c>
      <c r="F108" t="s">
        <v>12</v>
      </c>
      <c r="G108" t="s">
        <v>4134</v>
      </c>
      <c r="I108" t="s">
        <v>4135</v>
      </c>
      <c r="J108" s="42">
        <f t="shared" si="4"/>
        <v>45483.607638888891</v>
      </c>
      <c r="K108" t="s">
        <v>4575</v>
      </c>
      <c r="L108" s="42">
        <f t="shared" si="5"/>
        <v>45498.969606481478</v>
      </c>
      <c r="M108" t="s">
        <v>4576</v>
      </c>
      <c r="N108" t="s">
        <v>11</v>
      </c>
      <c r="O108" t="s">
        <v>4013</v>
      </c>
      <c r="P108" t="s">
        <v>4577</v>
      </c>
      <c r="Q108" t="s">
        <v>4578</v>
      </c>
      <c r="R108">
        <f t="shared" si="6"/>
        <v>1.1920325000000001</v>
      </c>
      <c r="S108">
        <f t="shared" si="7"/>
        <v>31.446065099999998</v>
      </c>
      <c r="T108" t="str">
        <f>VLOOKUP(A108,'[2]Daily downtime hours'!$C:$J,8,0)</f>
        <v>I-Engineering</v>
      </c>
      <c r="U108" t="str">
        <f>VLOOKUP(A108,'[2]Daily downtime hours'!$C:$K,9,0)</f>
        <v>Latima Musoke</v>
      </c>
    </row>
    <row r="109" spans="1:21" x14ac:dyDescent="0.3">
      <c r="A109">
        <v>609486</v>
      </c>
      <c r="B109" t="s">
        <v>4579</v>
      </c>
      <c r="C109" t="s">
        <v>4580</v>
      </c>
      <c r="D109" t="s">
        <v>2644</v>
      </c>
      <c r="E109" t="s">
        <v>2643</v>
      </c>
      <c r="G109" t="s">
        <v>4079</v>
      </c>
      <c r="J109" s="42">
        <f t="shared" si="4"/>
        <v>45483.60833333333</v>
      </c>
      <c r="K109" t="s">
        <v>4581</v>
      </c>
      <c r="L109" s="42">
        <f t="shared" si="5"/>
        <v>45483.661458333336</v>
      </c>
      <c r="M109" t="s">
        <v>4582</v>
      </c>
      <c r="N109" t="s">
        <v>3703</v>
      </c>
      <c r="O109" t="s">
        <v>4013</v>
      </c>
      <c r="P109" t="s">
        <v>4583</v>
      </c>
      <c r="Q109" t="s">
        <v>4584</v>
      </c>
      <c r="R109">
        <f t="shared" si="6"/>
        <v>0.50473670000000004</v>
      </c>
      <c r="S109">
        <f t="shared" si="7"/>
        <v>32.748764999999999</v>
      </c>
      <c r="T109" t="str">
        <f>VLOOKUP(A109,'[2]Daily downtime hours'!$C:$J,8,0)</f>
        <v>Netis</v>
      </c>
      <c r="U109" t="str">
        <f>VLOOKUP(A109,'[2]Daily downtime hours'!$C:$K,9,0)</f>
        <v>Samuel Naseke</v>
      </c>
    </row>
    <row r="110" spans="1:21" x14ac:dyDescent="0.3">
      <c r="A110">
        <v>605392</v>
      </c>
      <c r="B110" t="s">
        <v>4585</v>
      </c>
      <c r="C110" t="s">
        <v>346</v>
      </c>
      <c r="D110" t="s">
        <v>4293</v>
      </c>
      <c r="E110" t="s">
        <v>772</v>
      </c>
      <c r="F110" t="s">
        <v>772</v>
      </c>
      <c r="G110" t="s">
        <v>4134</v>
      </c>
      <c r="I110" t="s">
        <v>4135</v>
      </c>
      <c r="J110" s="42">
        <f t="shared" si="4"/>
        <v>45483.60833333333</v>
      </c>
      <c r="K110" t="s">
        <v>4581</v>
      </c>
      <c r="L110" s="42">
        <f t="shared" si="5"/>
        <v>45484.843402777777</v>
      </c>
      <c r="M110" t="s">
        <v>4586</v>
      </c>
      <c r="N110" t="s">
        <v>239</v>
      </c>
      <c r="O110" t="s">
        <v>4013</v>
      </c>
      <c r="P110" t="s">
        <v>4587</v>
      </c>
      <c r="Q110" t="s">
        <v>4588</v>
      </c>
      <c r="R110">
        <f t="shared" si="6"/>
        <v>0.56866000000000005</v>
      </c>
      <c r="S110">
        <f t="shared" si="7"/>
        <v>32.652671699999999</v>
      </c>
      <c r="T110" t="str">
        <f>VLOOKUP(A110,'[2]Daily downtime hours'!$C:$J,8,0)</f>
        <v>I-Engineering</v>
      </c>
      <c r="U110" t="str">
        <f>VLOOKUP(A110,'[2]Daily downtime hours'!$C:$K,9,0)</f>
        <v>Robert Otim</v>
      </c>
    </row>
    <row r="111" spans="1:21" x14ac:dyDescent="0.3">
      <c r="A111">
        <v>605360</v>
      </c>
      <c r="B111" t="s">
        <v>4589</v>
      </c>
      <c r="C111" t="s">
        <v>1955</v>
      </c>
      <c r="D111" t="s">
        <v>4071</v>
      </c>
      <c r="E111" t="s">
        <v>2043</v>
      </c>
      <c r="F111" t="s">
        <v>1977</v>
      </c>
      <c r="G111" t="s">
        <v>4009</v>
      </c>
      <c r="I111" t="s">
        <v>4010</v>
      </c>
      <c r="J111" s="42">
        <f t="shared" si="4"/>
        <v>45483.609027777777</v>
      </c>
      <c r="K111" t="s">
        <v>4590</v>
      </c>
      <c r="L111" s="42">
        <f t="shared" si="5"/>
        <v>45483.636296296296</v>
      </c>
      <c r="M111" t="s">
        <v>4591</v>
      </c>
      <c r="N111" t="s">
        <v>1839</v>
      </c>
      <c r="O111" t="s">
        <v>4013</v>
      </c>
      <c r="P111" t="s">
        <v>4592</v>
      </c>
      <c r="Q111" t="s">
        <v>4593</v>
      </c>
      <c r="R111">
        <f t="shared" si="6"/>
        <v>-0.63033499999999998</v>
      </c>
      <c r="S111">
        <f t="shared" si="7"/>
        <v>31.544775000000001</v>
      </c>
      <c r="T111" t="str">
        <f>VLOOKUP(A111,'[2]Daily downtime hours'!$C:$J,8,0)</f>
        <v>Camusat</v>
      </c>
      <c r="U111" t="str">
        <f>VLOOKUP(A111,'[2]Daily downtime hours'!$C:$K,9,0)</f>
        <v>M Patrick Kalibbala</v>
      </c>
    </row>
    <row r="112" spans="1:21" x14ac:dyDescent="0.3">
      <c r="A112">
        <v>609676</v>
      </c>
      <c r="B112" t="s">
        <v>4594</v>
      </c>
      <c r="C112" t="s">
        <v>1044</v>
      </c>
      <c r="D112" t="s">
        <v>4293</v>
      </c>
      <c r="E112" t="s">
        <v>772</v>
      </c>
      <c r="F112" t="s">
        <v>4133</v>
      </c>
      <c r="G112" t="s">
        <v>4134</v>
      </c>
      <c r="I112" t="s">
        <v>4135</v>
      </c>
      <c r="J112" s="42">
        <f t="shared" si="4"/>
        <v>45483.611111111109</v>
      </c>
      <c r="K112" t="s">
        <v>4595</v>
      </c>
      <c r="L112" s="42">
        <f t="shared" si="5"/>
        <v>45483.74009259259</v>
      </c>
      <c r="M112" t="s">
        <v>4596</v>
      </c>
      <c r="N112" t="s">
        <v>279</v>
      </c>
      <c r="O112" t="s">
        <v>4013</v>
      </c>
      <c r="P112" t="s">
        <v>4597</v>
      </c>
      <c r="Q112" t="s">
        <v>4598</v>
      </c>
      <c r="R112">
        <f t="shared" si="6"/>
        <v>0.73856370000000005</v>
      </c>
      <c r="S112">
        <f t="shared" si="7"/>
        <v>32.682047900000001</v>
      </c>
      <c r="T112" t="str">
        <f>VLOOKUP(A112,'[2]Daily downtime hours'!$C:$J,8,0)</f>
        <v>I-Engineering</v>
      </c>
      <c r="U112" t="str">
        <f>VLOOKUP(A112,'[2]Daily downtime hours'!$C:$K,9,0)</f>
        <v>Robert Otim</v>
      </c>
    </row>
    <row r="113" spans="1:21" x14ac:dyDescent="0.3">
      <c r="A113">
        <v>608220</v>
      </c>
      <c r="B113" t="s">
        <v>4599</v>
      </c>
      <c r="C113" t="s">
        <v>3214</v>
      </c>
      <c r="D113" t="s">
        <v>2644</v>
      </c>
      <c r="E113" t="s">
        <v>3184</v>
      </c>
      <c r="G113" t="s">
        <v>4079</v>
      </c>
      <c r="J113" s="42">
        <f t="shared" si="4"/>
        <v>45483.615277777775</v>
      </c>
      <c r="K113" t="s">
        <v>4600</v>
      </c>
      <c r="L113" s="42">
        <f t="shared" si="5"/>
        <v>45483.673298611109</v>
      </c>
      <c r="M113" t="s">
        <v>4601</v>
      </c>
      <c r="N113" t="s">
        <v>3185</v>
      </c>
      <c r="O113" t="s">
        <v>4013</v>
      </c>
      <c r="P113" t="s">
        <v>4602</v>
      </c>
      <c r="Q113" t="s">
        <v>4603</v>
      </c>
      <c r="R113">
        <f t="shared" si="6"/>
        <v>0.73720166666666698</v>
      </c>
      <c r="S113">
        <f t="shared" si="7"/>
        <v>33.090150000000001</v>
      </c>
      <c r="T113" t="str">
        <f>VLOOKUP(A113,'[2]Daily downtime hours'!$C:$J,8,0)</f>
        <v>Netis</v>
      </c>
      <c r="U113" t="str">
        <f>VLOOKUP(A113,'[2]Daily downtime hours'!$C:$K,9,0)</f>
        <v>Samuel Naseke</v>
      </c>
    </row>
    <row r="114" spans="1:21" x14ac:dyDescent="0.3">
      <c r="A114">
        <v>606078</v>
      </c>
      <c r="B114" t="s">
        <v>4604</v>
      </c>
      <c r="C114" t="s">
        <v>2310</v>
      </c>
      <c r="D114" t="s">
        <v>2305</v>
      </c>
      <c r="E114" t="s">
        <v>2354</v>
      </c>
      <c r="F114" t="s">
        <v>2463</v>
      </c>
      <c r="G114" t="s">
        <v>4009</v>
      </c>
      <c r="I114" t="s">
        <v>4010</v>
      </c>
      <c r="J114" s="42">
        <f t="shared" si="4"/>
        <v>45483.618750000001</v>
      </c>
      <c r="K114" t="s">
        <v>4605</v>
      </c>
      <c r="L114" s="42">
        <f t="shared" si="5"/>
        <v>45484.330370370371</v>
      </c>
      <c r="M114" t="s">
        <v>4606</v>
      </c>
      <c r="N114" t="s">
        <v>2307</v>
      </c>
      <c r="O114" t="s">
        <v>4036</v>
      </c>
      <c r="P114" t="s">
        <v>4607</v>
      </c>
      <c r="Q114" t="s">
        <v>4608</v>
      </c>
      <c r="R114">
        <f t="shared" si="6"/>
        <v>-0.13335320000000001</v>
      </c>
      <c r="S114">
        <f t="shared" si="7"/>
        <v>30.5003268</v>
      </c>
      <c r="T114" t="str">
        <f>VLOOKUP(A114,'[2]Daily downtime hours'!$C:$J,8,0)</f>
        <v>Camusat</v>
      </c>
      <c r="U114" t="str">
        <f>VLOOKUP(A114,'[2]Daily downtime hours'!$C:$K,9,0)</f>
        <v>Thomasi Seruyange</v>
      </c>
    </row>
    <row r="115" spans="1:21" x14ac:dyDescent="0.3">
      <c r="A115">
        <v>608710</v>
      </c>
      <c r="B115" t="s">
        <v>4609</v>
      </c>
      <c r="C115" t="s">
        <v>934</v>
      </c>
      <c r="D115" t="s">
        <v>4231</v>
      </c>
      <c r="E115" t="s">
        <v>275</v>
      </c>
      <c r="F115" t="s">
        <v>275</v>
      </c>
      <c r="G115" t="s">
        <v>4134</v>
      </c>
      <c r="I115" t="s">
        <v>4135</v>
      </c>
      <c r="J115" s="42">
        <f t="shared" si="4"/>
        <v>45483.620833333334</v>
      </c>
      <c r="K115" t="s">
        <v>4610</v>
      </c>
      <c r="L115" s="42">
        <f t="shared" si="5"/>
        <v>45486.643414351849</v>
      </c>
      <c r="M115" t="s">
        <v>4611</v>
      </c>
      <c r="N115" t="s">
        <v>320</v>
      </c>
      <c r="O115" t="s">
        <v>4013</v>
      </c>
      <c r="P115" t="s">
        <v>4612</v>
      </c>
      <c r="Q115" t="s">
        <v>4613</v>
      </c>
      <c r="R115">
        <f t="shared" si="6"/>
        <v>2.7720066999999999</v>
      </c>
      <c r="S115">
        <f t="shared" si="7"/>
        <v>32.348416299999997</v>
      </c>
      <c r="T115" t="str">
        <f>VLOOKUP(A115,'[2]Daily downtime hours'!$C:$J,8,0)</f>
        <v>I-Engineering</v>
      </c>
      <c r="U115" t="str">
        <f>VLOOKUP(A115,'[2]Daily downtime hours'!$C:$K,9,0)</f>
        <v>Moses Kaganda</v>
      </c>
    </row>
    <row r="116" spans="1:21" x14ac:dyDescent="0.3">
      <c r="A116">
        <v>605777</v>
      </c>
      <c r="B116" t="s">
        <v>4614</v>
      </c>
      <c r="C116" t="s">
        <v>1812</v>
      </c>
      <c r="D116" t="s">
        <v>1606</v>
      </c>
      <c r="E116" t="s">
        <v>1811</v>
      </c>
      <c r="F116" t="s">
        <v>1664</v>
      </c>
      <c r="G116" t="s">
        <v>4009</v>
      </c>
      <c r="I116" t="s">
        <v>4010</v>
      </c>
      <c r="J116" s="42">
        <f t="shared" si="4"/>
        <v>45483.621527777781</v>
      </c>
      <c r="K116" t="s">
        <v>4615</v>
      </c>
      <c r="L116" s="42">
        <f t="shared" si="5"/>
        <v>45483.645335648151</v>
      </c>
      <c r="M116" t="s">
        <v>4616</v>
      </c>
      <c r="N116" t="s">
        <v>4243</v>
      </c>
      <c r="O116" t="s">
        <v>4013</v>
      </c>
      <c r="P116" t="s">
        <v>4617</v>
      </c>
      <c r="Q116" t="s">
        <v>4618</v>
      </c>
      <c r="R116">
        <f t="shared" si="6"/>
        <v>-0.80013109999999998</v>
      </c>
      <c r="S116">
        <f t="shared" si="7"/>
        <v>29.923120399999998</v>
      </c>
      <c r="T116" t="str">
        <f>VLOOKUP(A116,'[2]Daily downtime hours'!$C:$J,8,0)</f>
        <v>Camusat</v>
      </c>
      <c r="U116" t="str">
        <f>VLOOKUP(A116,'[2]Daily downtime hours'!$C:$K,9,0)</f>
        <v>Denis Masaba</v>
      </c>
    </row>
    <row r="117" spans="1:21" x14ac:dyDescent="0.3">
      <c r="A117">
        <v>608218</v>
      </c>
      <c r="B117" t="s">
        <v>4619</v>
      </c>
      <c r="C117" t="s">
        <v>2602</v>
      </c>
      <c r="D117" t="s">
        <v>2574</v>
      </c>
      <c r="E117" t="s">
        <v>2573</v>
      </c>
      <c r="G117" t="s">
        <v>4079</v>
      </c>
      <c r="J117" s="42">
        <f t="shared" si="4"/>
        <v>45483.62222222222</v>
      </c>
      <c r="K117" t="s">
        <v>4620</v>
      </c>
      <c r="L117" s="42">
        <f t="shared" si="5"/>
        <v>45487.96303240741</v>
      </c>
      <c r="M117" t="s">
        <v>4621</v>
      </c>
      <c r="N117" t="s">
        <v>2576</v>
      </c>
      <c r="O117" t="s">
        <v>4013</v>
      </c>
      <c r="P117" t="s">
        <v>4622</v>
      </c>
      <c r="Q117" t="s">
        <v>4623</v>
      </c>
      <c r="R117">
        <f t="shared" si="6"/>
        <v>1.7210478</v>
      </c>
      <c r="S117">
        <f t="shared" si="7"/>
        <v>33.602633333333301</v>
      </c>
      <c r="T117" t="str">
        <f>VLOOKUP(A117,'[2]Daily downtime hours'!$C:$J,8,0)</f>
        <v>Netis</v>
      </c>
      <c r="U117" t="str">
        <f>VLOOKUP(A117,'[2]Daily downtime hours'!$C:$K,9,0)</f>
        <v>Moses Wandera</v>
      </c>
    </row>
    <row r="118" spans="1:21" x14ac:dyDescent="0.3">
      <c r="A118">
        <v>605923</v>
      </c>
      <c r="B118" t="s">
        <v>4624</v>
      </c>
      <c r="C118" t="s">
        <v>2435</v>
      </c>
      <c r="D118" t="s">
        <v>2305</v>
      </c>
      <c r="E118" t="s">
        <v>2463</v>
      </c>
      <c r="F118" t="s">
        <v>2463</v>
      </c>
      <c r="G118" t="s">
        <v>4009</v>
      </c>
      <c r="I118" t="s">
        <v>4010</v>
      </c>
      <c r="J118" s="42">
        <f t="shared" si="4"/>
        <v>45483.623611111114</v>
      </c>
      <c r="K118" t="s">
        <v>4625</v>
      </c>
      <c r="L118" s="42">
        <f t="shared" si="5"/>
        <v>45488.433067129627</v>
      </c>
      <c r="M118" t="s">
        <v>4626</v>
      </c>
      <c r="N118" t="s">
        <v>2304</v>
      </c>
      <c r="O118" t="s">
        <v>4013</v>
      </c>
      <c r="P118" t="s">
        <v>4627</v>
      </c>
      <c r="Q118" t="s">
        <v>4628</v>
      </c>
      <c r="R118">
        <f t="shared" si="6"/>
        <v>-0.49792750000000002</v>
      </c>
      <c r="S118">
        <f t="shared" si="7"/>
        <v>30.907326399999999</v>
      </c>
      <c r="T118" t="str">
        <f>VLOOKUP(A118,'[2]Daily downtime hours'!$C:$J,8,0)</f>
        <v>Camusat</v>
      </c>
      <c r="U118" t="str">
        <f>VLOOKUP(A118,'[2]Daily downtime hours'!$C:$K,9,0)</f>
        <v>Thomasi Seruyange</v>
      </c>
    </row>
    <row r="119" spans="1:21" x14ac:dyDescent="0.3">
      <c r="A119">
        <v>608714</v>
      </c>
      <c r="B119" t="s">
        <v>4629</v>
      </c>
      <c r="C119" t="s">
        <v>937</v>
      </c>
      <c r="D119" t="s">
        <v>4448</v>
      </c>
      <c r="E119" t="s">
        <v>2790</v>
      </c>
      <c r="F119" t="s">
        <v>273</v>
      </c>
      <c r="G119" t="s">
        <v>4134</v>
      </c>
      <c r="I119" t="s">
        <v>4135</v>
      </c>
      <c r="J119" s="42">
        <f t="shared" si="4"/>
        <v>45483.625694444447</v>
      </c>
      <c r="K119" t="s">
        <v>4630</v>
      </c>
      <c r="L119" s="42">
        <f t="shared" si="5"/>
        <v>45484.830636574072</v>
      </c>
      <c r="M119" t="s">
        <v>4631</v>
      </c>
      <c r="N119" t="s">
        <v>299</v>
      </c>
      <c r="O119" t="s">
        <v>4013</v>
      </c>
      <c r="P119" t="s">
        <v>4632</v>
      </c>
      <c r="Q119" t="s">
        <v>4633</v>
      </c>
      <c r="R119">
        <f t="shared" si="6"/>
        <v>2.0709050000000002</v>
      </c>
      <c r="S119">
        <f t="shared" si="7"/>
        <v>32.908653299999997</v>
      </c>
      <c r="T119" t="str">
        <f>VLOOKUP(A119,'[2]Daily downtime hours'!$C:$J,8,0)</f>
        <v>I-Engineering</v>
      </c>
      <c r="U119" t="str">
        <f>VLOOKUP(A119,'[2]Daily downtime hours'!$C:$K,9,0)</f>
        <v>Muhamood Kyongo</v>
      </c>
    </row>
    <row r="120" spans="1:21" x14ac:dyDescent="0.3">
      <c r="A120">
        <v>608539</v>
      </c>
      <c r="B120" t="s">
        <v>4634</v>
      </c>
      <c r="C120" t="s">
        <v>841</v>
      </c>
      <c r="D120" t="s">
        <v>4169</v>
      </c>
      <c r="E120" t="s">
        <v>284</v>
      </c>
      <c r="F120" t="s">
        <v>4310</v>
      </c>
      <c r="G120" t="s">
        <v>4134</v>
      </c>
      <c r="I120" t="s">
        <v>4135</v>
      </c>
      <c r="J120" s="42">
        <f t="shared" si="4"/>
        <v>45483.626388888886</v>
      </c>
      <c r="K120" t="s">
        <v>4635</v>
      </c>
      <c r="L120" s="42">
        <f t="shared" si="5"/>
        <v>45483.982615740744</v>
      </c>
      <c r="M120" t="s">
        <v>4636</v>
      </c>
      <c r="N120" t="s">
        <v>21</v>
      </c>
      <c r="O120" t="s">
        <v>4013</v>
      </c>
      <c r="P120" t="s">
        <v>4637</v>
      </c>
      <c r="Q120" t="s">
        <v>4638</v>
      </c>
      <c r="R120">
        <f t="shared" si="6"/>
        <v>2.7974187000000001</v>
      </c>
      <c r="S120">
        <f t="shared" si="7"/>
        <v>31.017700099999999</v>
      </c>
      <c r="T120" t="e">
        <f>VLOOKUP(A120,'[2]Daily downtime hours'!$C:$J,8,0)</f>
        <v>#N/A</v>
      </c>
      <c r="U120" t="e">
        <f>VLOOKUP(A120,'[2]Daily downtime hours'!$C:$K,9,0)</f>
        <v>#N/A</v>
      </c>
    </row>
    <row r="121" spans="1:21" x14ac:dyDescent="0.3">
      <c r="A121">
        <v>607713</v>
      </c>
      <c r="B121" t="s">
        <v>4639</v>
      </c>
      <c r="C121" t="s">
        <v>3680</v>
      </c>
      <c r="D121" t="s">
        <v>2644</v>
      </c>
      <c r="E121" t="s">
        <v>4493</v>
      </c>
      <c r="G121" t="s">
        <v>4079</v>
      </c>
      <c r="J121" s="42">
        <f t="shared" si="4"/>
        <v>45483.62777777778</v>
      </c>
      <c r="K121" t="s">
        <v>4640</v>
      </c>
      <c r="L121" s="42">
        <f t="shared" si="5"/>
        <v>45484.379467592589</v>
      </c>
      <c r="M121" t="s">
        <v>4641</v>
      </c>
      <c r="N121" t="s">
        <v>3644</v>
      </c>
      <c r="O121" t="s">
        <v>4013</v>
      </c>
      <c r="P121" t="s">
        <v>4642</v>
      </c>
      <c r="Q121" t="s">
        <v>4643</v>
      </c>
      <c r="R121">
        <f t="shared" si="6"/>
        <v>0.26304620000000001</v>
      </c>
      <c r="S121">
        <f t="shared" si="7"/>
        <v>33.380063499999999</v>
      </c>
      <c r="T121" t="str">
        <f>VLOOKUP(A121,'[2]Daily downtime hours'!$C:$J,8,0)</f>
        <v>Netis</v>
      </c>
      <c r="U121" t="str">
        <f>VLOOKUP(A121,'[2]Daily downtime hours'!$C:$K,9,0)</f>
        <v>Samuel Naseke</v>
      </c>
    </row>
    <row r="122" spans="1:21" x14ac:dyDescent="0.3">
      <c r="A122">
        <v>606149</v>
      </c>
      <c r="B122" t="s">
        <v>4644</v>
      </c>
      <c r="C122" t="s">
        <v>546</v>
      </c>
      <c r="D122" t="s">
        <v>4201</v>
      </c>
      <c r="E122" t="s">
        <v>332</v>
      </c>
      <c r="F122" t="s">
        <v>4008</v>
      </c>
      <c r="G122" t="s">
        <v>4134</v>
      </c>
      <c r="I122" t="s">
        <v>4135</v>
      </c>
      <c r="J122" s="42">
        <f t="shared" si="4"/>
        <v>45483.62777777778</v>
      </c>
      <c r="K122" t="s">
        <v>4640</v>
      </c>
      <c r="L122" s="42">
        <f t="shared" si="5"/>
        <v>45494.647118055553</v>
      </c>
      <c r="M122" t="s">
        <v>4645</v>
      </c>
      <c r="N122" t="s">
        <v>333</v>
      </c>
      <c r="O122" t="s">
        <v>4013</v>
      </c>
      <c r="P122" t="s">
        <v>4646</v>
      </c>
      <c r="Q122" t="s">
        <v>4647</v>
      </c>
      <c r="R122">
        <f t="shared" si="6"/>
        <v>1.9629350000000001</v>
      </c>
      <c r="S122">
        <f t="shared" si="7"/>
        <v>32.151398299999997</v>
      </c>
      <c r="T122" t="str">
        <f>VLOOKUP(A122,'[2]Daily downtime hours'!$C:$J,8,0)</f>
        <v>I-Engineering</v>
      </c>
      <c r="U122" t="str">
        <f>VLOOKUP(A122,'[2]Daily downtime hours'!$C:$K,9,0)</f>
        <v>Latima Musoke</v>
      </c>
    </row>
    <row r="123" spans="1:21" x14ac:dyDescent="0.3">
      <c r="A123">
        <v>605219</v>
      </c>
      <c r="B123" t="s">
        <v>4648</v>
      </c>
      <c r="C123" t="s">
        <v>1651</v>
      </c>
      <c r="D123" t="s">
        <v>1606</v>
      </c>
      <c r="E123" t="s">
        <v>2343</v>
      </c>
      <c r="F123" t="s">
        <v>1664</v>
      </c>
      <c r="G123" t="s">
        <v>4009</v>
      </c>
      <c r="I123" t="s">
        <v>4010</v>
      </c>
      <c r="J123" s="42">
        <f t="shared" si="4"/>
        <v>45483.631249999999</v>
      </c>
      <c r="K123" t="s">
        <v>4649</v>
      </c>
      <c r="L123" s="42">
        <f t="shared" si="5"/>
        <v>45489.36414351852</v>
      </c>
      <c r="M123" t="s">
        <v>4650</v>
      </c>
      <c r="N123" t="s">
        <v>1610</v>
      </c>
      <c r="O123" t="s">
        <v>4013</v>
      </c>
      <c r="P123" t="s">
        <v>4651</v>
      </c>
      <c r="Q123" t="s">
        <v>4652</v>
      </c>
      <c r="R123">
        <f t="shared" si="6"/>
        <v>-0.55352489999999999</v>
      </c>
      <c r="S123">
        <f t="shared" si="7"/>
        <v>30.139116099999999</v>
      </c>
      <c r="T123" t="str">
        <f>VLOOKUP(A123,'[2]Daily downtime hours'!$C:$J,8,0)</f>
        <v>Camusat</v>
      </c>
      <c r="U123" t="str">
        <f>VLOOKUP(A123,'[2]Daily downtime hours'!$C:$K,9,0)</f>
        <v>Denis Masaba</v>
      </c>
    </row>
    <row r="124" spans="1:21" x14ac:dyDescent="0.3">
      <c r="A124">
        <v>606845</v>
      </c>
      <c r="B124" t="s">
        <v>4653</v>
      </c>
      <c r="C124" t="s">
        <v>3880</v>
      </c>
      <c r="D124" t="s">
        <v>2628</v>
      </c>
      <c r="E124" t="s">
        <v>3879</v>
      </c>
      <c r="F124" t="s">
        <v>4654</v>
      </c>
      <c r="G124" t="s">
        <v>4079</v>
      </c>
      <c r="J124" s="42">
        <f t="shared" si="4"/>
        <v>45483.638194444444</v>
      </c>
      <c r="K124" t="s">
        <v>4655</v>
      </c>
      <c r="L124" s="42">
        <f t="shared" si="5"/>
        <v>45483.715266203704</v>
      </c>
      <c r="M124" t="s">
        <v>4656</v>
      </c>
      <c r="N124" t="s">
        <v>4226</v>
      </c>
      <c r="O124" t="s">
        <v>4013</v>
      </c>
      <c r="P124" t="s">
        <v>4657</v>
      </c>
      <c r="Q124" t="s">
        <v>4658</v>
      </c>
      <c r="R124">
        <f t="shared" si="6"/>
        <v>1.1647400000000001</v>
      </c>
      <c r="S124">
        <f t="shared" si="7"/>
        <v>33.734463300000002</v>
      </c>
      <c r="T124" t="str">
        <f>VLOOKUP(A124,'[2]Daily downtime hours'!$C:$J,8,0)</f>
        <v>Netis</v>
      </c>
      <c r="U124" t="str">
        <f>VLOOKUP(A124,'[2]Daily downtime hours'!$C:$K,9,0)</f>
        <v>Jude Musana</v>
      </c>
    </row>
    <row r="125" spans="1:21" x14ac:dyDescent="0.3">
      <c r="A125">
        <v>607346</v>
      </c>
      <c r="B125" t="s">
        <v>4659</v>
      </c>
      <c r="C125" t="s">
        <v>1947</v>
      </c>
      <c r="D125" t="s">
        <v>4071</v>
      </c>
      <c r="E125" t="s">
        <v>2205</v>
      </c>
      <c r="F125" t="s">
        <v>1977</v>
      </c>
      <c r="G125" t="s">
        <v>4009</v>
      </c>
      <c r="I125" t="s">
        <v>4010</v>
      </c>
      <c r="J125" s="42">
        <f t="shared" si="4"/>
        <v>45483.63958333333</v>
      </c>
      <c r="K125" t="s">
        <v>4660</v>
      </c>
      <c r="L125" s="42">
        <f t="shared" si="5"/>
        <v>45483.762071759258</v>
      </c>
      <c r="M125" t="s">
        <v>4661</v>
      </c>
      <c r="N125" t="s">
        <v>4074</v>
      </c>
      <c r="O125" t="s">
        <v>4013</v>
      </c>
      <c r="P125" t="s">
        <v>4662</v>
      </c>
      <c r="Q125" t="s">
        <v>4663</v>
      </c>
      <c r="R125">
        <f t="shared" si="6"/>
        <v>-0.37962669999999998</v>
      </c>
      <c r="S125">
        <f t="shared" si="7"/>
        <v>31.7158093</v>
      </c>
      <c r="T125" t="str">
        <f>VLOOKUP(A125,'[2]Daily downtime hours'!$C:$J,8,0)</f>
        <v>Camusat</v>
      </c>
      <c r="U125" t="str">
        <f>VLOOKUP(A125,'[2]Daily downtime hours'!$C:$K,9,0)</f>
        <v>M Patrick Kalibbala</v>
      </c>
    </row>
    <row r="126" spans="1:21" x14ac:dyDescent="0.3">
      <c r="A126">
        <v>609873</v>
      </c>
      <c r="B126" t="s">
        <v>4664</v>
      </c>
      <c r="C126" t="s">
        <v>2086</v>
      </c>
      <c r="D126" t="s">
        <v>2060</v>
      </c>
      <c r="E126" t="s">
        <v>2148</v>
      </c>
      <c r="F126" t="s">
        <v>4034</v>
      </c>
      <c r="G126" t="s">
        <v>4009</v>
      </c>
      <c r="I126" t="s">
        <v>4010</v>
      </c>
      <c r="J126" s="42">
        <f t="shared" si="4"/>
        <v>45483.63958333333</v>
      </c>
      <c r="K126" t="s">
        <v>4660</v>
      </c>
      <c r="L126" s="42">
        <f t="shared" si="5"/>
        <v>45483.729826388888</v>
      </c>
      <c r="M126" t="s">
        <v>4665</v>
      </c>
      <c r="N126" t="s">
        <v>2063</v>
      </c>
      <c r="O126" t="s">
        <v>4013</v>
      </c>
      <c r="P126" t="s">
        <v>4666</v>
      </c>
      <c r="Q126" t="s">
        <v>4667</v>
      </c>
      <c r="R126">
        <f t="shared" si="6"/>
        <v>6.8620500000000001E-2</v>
      </c>
      <c r="S126">
        <f t="shared" si="7"/>
        <v>29.810797999999998</v>
      </c>
      <c r="T126" t="str">
        <f>VLOOKUP(A126,'[2]Daily downtime hours'!$C:$J,8,0)</f>
        <v>Camusat</v>
      </c>
      <c r="U126" t="str">
        <f>VLOOKUP(A126,'[2]Daily downtime hours'!$C:$K,9,0)</f>
        <v>Stephen Rwabwogo</v>
      </c>
    </row>
    <row r="127" spans="1:21" x14ac:dyDescent="0.3">
      <c r="A127">
        <v>605796</v>
      </c>
      <c r="B127" t="s">
        <v>4668</v>
      </c>
      <c r="C127" t="s">
        <v>468</v>
      </c>
      <c r="D127" t="s">
        <v>4201</v>
      </c>
      <c r="E127" t="s">
        <v>4202</v>
      </c>
      <c r="F127" t="s">
        <v>4008</v>
      </c>
      <c r="G127" t="s">
        <v>4134</v>
      </c>
      <c r="I127" t="s">
        <v>4135</v>
      </c>
      <c r="J127" s="42">
        <f t="shared" si="4"/>
        <v>45483.63958333333</v>
      </c>
      <c r="K127" t="s">
        <v>4660</v>
      </c>
      <c r="L127" s="42">
        <f t="shared" si="5"/>
        <v>45483.744212962964</v>
      </c>
      <c r="M127" t="s">
        <v>4669</v>
      </c>
      <c r="N127" t="s">
        <v>14</v>
      </c>
      <c r="O127" t="s">
        <v>4013</v>
      </c>
      <c r="P127" t="s">
        <v>4670</v>
      </c>
      <c r="Q127" t="s">
        <v>4671</v>
      </c>
      <c r="R127">
        <f t="shared" si="6"/>
        <v>2.0668016666666702</v>
      </c>
      <c r="S127">
        <f t="shared" si="7"/>
        <v>31.522040000000001</v>
      </c>
      <c r="T127" t="str">
        <f>VLOOKUP(A127,'[2]Daily downtime hours'!$C:$J,8,0)</f>
        <v>I-Engineering</v>
      </c>
      <c r="U127" t="str">
        <f>VLOOKUP(A127,'[2]Daily downtime hours'!$C:$K,9,0)</f>
        <v>Latima Musoke</v>
      </c>
    </row>
    <row r="128" spans="1:21" x14ac:dyDescent="0.3">
      <c r="A128">
        <v>701589</v>
      </c>
      <c r="B128" t="s">
        <v>4672</v>
      </c>
      <c r="C128" t="s">
        <v>2845</v>
      </c>
      <c r="D128" t="s">
        <v>2648</v>
      </c>
      <c r="E128" t="s">
        <v>6</v>
      </c>
      <c r="F128" t="s">
        <v>4078</v>
      </c>
      <c r="G128" t="s">
        <v>4079</v>
      </c>
      <c r="J128" s="42">
        <f t="shared" si="4"/>
        <v>45483.640972222223</v>
      </c>
      <c r="K128" t="s">
        <v>4673</v>
      </c>
      <c r="L128" s="42">
        <f t="shared" si="5"/>
        <v>45483.681469907409</v>
      </c>
      <c r="M128" t="s">
        <v>4674</v>
      </c>
      <c r="N128" t="s">
        <v>4675</v>
      </c>
      <c r="O128" t="s">
        <v>4013</v>
      </c>
      <c r="P128" t="s">
        <v>4676</v>
      </c>
      <c r="Q128" t="s">
        <v>4677</v>
      </c>
      <c r="R128">
        <f t="shared" si="6"/>
        <v>0.34632141999999999</v>
      </c>
      <c r="S128">
        <f t="shared" si="7"/>
        <v>32.644819609999999</v>
      </c>
      <c r="T128" t="str">
        <f>VLOOKUP(A128,'[2]Daily downtime hours'!$C:$J,8,0)</f>
        <v>Netis</v>
      </c>
      <c r="U128" t="str">
        <f>VLOOKUP(A128,'[2]Daily downtime hours'!$C:$K,9,0)</f>
        <v>Benbridge Mulongo</v>
      </c>
    </row>
    <row r="129" spans="1:21" x14ac:dyDescent="0.3">
      <c r="A129">
        <v>609612</v>
      </c>
      <c r="B129" t="s">
        <v>4678</v>
      </c>
      <c r="C129" t="s">
        <v>4679</v>
      </c>
      <c r="D129" t="s">
        <v>1606</v>
      </c>
      <c r="E129" t="s">
        <v>1685</v>
      </c>
      <c r="F129" t="s">
        <v>1664</v>
      </c>
      <c r="G129" t="s">
        <v>4009</v>
      </c>
      <c r="I129" t="s">
        <v>4010</v>
      </c>
      <c r="J129" s="42">
        <f t="shared" si="4"/>
        <v>45483.64166666667</v>
      </c>
      <c r="K129" t="s">
        <v>4680</v>
      </c>
      <c r="L129" s="42">
        <f t="shared" si="5"/>
        <v>45484.011377314811</v>
      </c>
      <c r="M129" t="s">
        <v>4681</v>
      </c>
      <c r="N129" t="s">
        <v>1614</v>
      </c>
      <c r="O129" t="s">
        <v>4036</v>
      </c>
      <c r="P129" t="s">
        <v>4682</v>
      </c>
      <c r="Q129" t="s">
        <v>4683</v>
      </c>
      <c r="R129">
        <f t="shared" si="6"/>
        <v>-0.7867343</v>
      </c>
      <c r="S129">
        <f t="shared" si="7"/>
        <v>29.6993908</v>
      </c>
      <c r="T129" t="str">
        <f>VLOOKUP(A129,'[2]Daily downtime hours'!$C:$J,8,0)</f>
        <v>Camusat</v>
      </c>
      <c r="U129" t="str">
        <f>VLOOKUP(A129,'[2]Daily downtime hours'!$C:$K,9,0)</f>
        <v>Denis Masaba</v>
      </c>
    </row>
    <row r="130" spans="1:21" x14ac:dyDescent="0.3">
      <c r="A130">
        <v>605943</v>
      </c>
      <c r="B130" t="s">
        <v>4684</v>
      </c>
      <c r="C130" t="s">
        <v>2998</v>
      </c>
      <c r="D130" t="s">
        <v>2644</v>
      </c>
      <c r="E130" t="s">
        <v>2643</v>
      </c>
      <c r="F130" t="s">
        <v>4078</v>
      </c>
      <c r="G130" t="s">
        <v>4079</v>
      </c>
      <c r="J130" s="42">
        <f t="shared" ref="J130:J193" si="8">IFERROR(--REPLACE(SUBSTITUTE(K130,"T"," "),LEN(K130)-6,6,""),"")</f>
        <v>45483.642361111109</v>
      </c>
      <c r="K130" t="s">
        <v>4685</v>
      </c>
      <c r="L130" s="42">
        <f t="shared" ref="L130:L193" si="9">IFERROR(--REPLACE(SUBSTITUTE(M130,"T"," "),LEN(M130)-6,6,""),"")</f>
        <v>45483.729074074072</v>
      </c>
      <c r="M130" t="s">
        <v>4686</v>
      </c>
      <c r="N130" t="s">
        <v>2996</v>
      </c>
      <c r="O130" t="s">
        <v>4013</v>
      </c>
      <c r="P130" t="s">
        <v>4687</v>
      </c>
      <c r="Q130" t="s">
        <v>4688</v>
      </c>
      <c r="R130">
        <f t="shared" si="6"/>
        <v>0.38562999999999997</v>
      </c>
      <c r="S130">
        <f t="shared" si="7"/>
        <v>32.900599999999997</v>
      </c>
      <c r="T130" t="str">
        <f>VLOOKUP(A130,'[2]Daily downtime hours'!$C:$J,8,0)</f>
        <v>Netis</v>
      </c>
      <c r="U130" t="str">
        <f>VLOOKUP(A130,'[2]Daily downtime hours'!$C:$K,9,0)</f>
        <v>Samuel Naseke</v>
      </c>
    </row>
    <row r="131" spans="1:21" x14ac:dyDescent="0.3">
      <c r="A131">
        <v>607452</v>
      </c>
      <c r="B131" t="s">
        <v>4689</v>
      </c>
      <c r="C131" t="s">
        <v>2998</v>
      </c>
      <c r="D131" t="s">
        <v>2644</v>
      </c>
      <c r="E131" t="s">
        <v>2643</v>
      </c>
      <c r="G131" t="s">
        <v>4079</v>
      </c>
      <c r="J131" s="42">
        <f t="shared" si="8"/>
        <v>45483.642361111109</v>
      </c>
      <c r="K131" t="s">
        <v>4685</v>
      </c>
      <c r="L131" s="42">
        <f t="shared" si="9"/>
        <v>45483.882835648146</v>
      </c>
      <c r="M131" t="s">
        <v>4690</v>
      </c>
      <c r="N131" t="s">
        <v>2996</v>
      </c>
      <c r="O131" t="s">
        <v>4013</v>
      </c>
      <c r="P131" t="s">
        <v>4691</v>
      </c>
      <c r="Q131" t="s">
        <v>4692</v>
      </c>
      <c r="R131">
        <f t="shared" ref="R131:R194" si="10">_xlfn.NUMBERVALUE(P131)</f>
        <v>0.38396666666666701</v>
      </c>
      <c r="S131">
        <f t="shared" ref="S131:S194" si="11">_xlfn.NUMBERVALUE(Q131)</f>
        <v>32.900554999999997</v>
      </c>
      <c r="T131" t="str">
        <f>VLOOKUP(A131,'[2]Daily downtime hours'!$C:$J,8,0)</f>
        <v>Netis</v>
      </c>
      <c r="U131" t="str">
        <f>VLOOKUP(A131,'[2]Daily downtime hours'!$C:$K,9,0)</f>
        <v>Samuel Naseke</v>
      </c>
    </row>
    <row r="132" spans="1:21" x14ac:dyDescent="0.3">
      <c r="A132">
        <v>605164</v>
      </c>
      <c r="B132" t="s">
        <v>4693</v>
      </c>
      <c r="C132" t="s">
        <v>291</v>
      </c>
      <c r="D132" t="s">
        <v>4132</v>
      </c>
      <c r="E132" t="s">
        <v>2811</v>
      </c>
      <c r="F132" t="s">
        <v>4141</v>
      </c>
      <c r="G132" t="s">
        <v>4134</v>
      </c>
      <c r="I132" t="s">
        <v>4135</v>
      </c>
      <c r="J132" s="42">
        <f t="shared" si="8"/>
        <v>45483.646527777775</v>
      </c>
      <c r="K132" t="s">
        <v>4694</v>
      </c>
      <c r="L132" s="42">
        <f t="shared" si="9"/>
        <v>45483.762916666667</v>
      </c>
      <c r="M132" t="s">
        <v>4695</v>
      </c>
      <c r="N132" t="s">
        <v>267</v>
      </c>
      <c r="O132" t="s">
        <v>4013</v>
      </c>
      <c r="P132" t="s">
        <v>4696</v>
      </c>
      <c r="Q132" t="s">
        <v>4697</v>
      </c>
      <c r="R132">
        <f t="shared" si="10"/>
        <v>0.38547330000000002</v>
      </c>
      <c r="S132">
        <f t="shared" si="11"/>
        <v>32.5746538</v>
      </c>
      <c r="T132" t="str">
        <f>VLOOKUP(A132,'[2]Daily downtime hours'!$C:$J,8,0)</f>
        <v>I-Engineering</v>
      </c>
      <c r="U132" t="str">
        <f>VLOOKUP(A132,'[2]Daily downtime hours'!$C:$K,9,0)</f>
        <v>Joash Lubwama</v>
      </c>
    </row>
    <row r="133" spans="1:21" x14ac:dyDescent="0.3">
      <c r="A133">
        <v>607188</v>
      </c>
      <c r="B133" t="s">
        <v>4698</v>
      </c>
      <c r="C133" t="s">
        <v>2893</v>
      </c>
      <c r="D133" t="s">
        <v>2814</v>
      </c>
      <c r="E133" t="s">
        <v>2811</v>
      </c>
      <c r="G133" t="s">
        <v>4079</v>
      </c>
      <c r="J133" s="42">
        <f t="shared" si="8"/>
        <v>45483.647222222222</v>
      </c>
      <c r="K133" t="s">
        <v>4699</v>
      </c>
      <c r="L133" s="42">
        <f t="shared" si="9"/>
        <v>45484.557141203702</v>
      </c>
      <c r="M133" t="s">
        <v>4700</v>
      </c>
      <c r="N133" t="s">
        <v>2877</v>
      </c>
      <c r="O133" t="s">
        <v>4013</v>
      </c>
      <c r="P133" t="s">
        <v>4701</v>
      </c>
      <c r="Q133" t="s">
        <v>4702</v>
      </c>
      <c r="R133">
        <f t="shared" si="10"/>
        <v>0.28505009999999997</v>
      </c>
      <c r="S133">
        <f t="shared" si="11"/>
        <v>32.617557499999997</v>
      </c>
      <c r="T133" t="str">
        <f>VLOOKUP(A133,'[2]Daily downtime hours'!$C:$J,8,0)</f>
        <v>Netis</v>
      </c>
      <c r="U133" t="str">
        <f>VLOOKUP(A133,'[2]Daily downtime hours'!$C:$K,9,0)</f>
        <v>Paul Mbabazi</v>
      </c>
    </row>
    <row r="134" spans="1:21" x14ac:dyDescent="0.3">
      <c r="A134">
        <v>701282</v>
      </c>
      <c r="B134" t="s">
        <v>4703</v>
      </c>
      <c r="C134" t="s">
        <v>4704</v>
      </c>
      <c r="D134" t="s">
        <v>2814</v>
      </c>
      <c r="E134" t="s">
        <v>2811</v>
      </c>
      <c r="F134" t="s">
        <v>4120</v>
      </c>
      <c r="G134" t="s">
        <v>4079</v>
      </c>
      <c r="J134" s="42">
        <f t="shared" si="8"/>
        <v>45483.648611111108</v>
      </c>
      <c r="K134" t="s">
        <v>4705</v>
      </c>
      <c r="L134" s="42">
        <f t="shared" si="9"/>
        <v>45483.735462962963</v>
      </c>
      <c r="M134" t="s">
        <v>4706</v>
      </c>
      <c r="N134" t="s">
        <v>2940</v>
      </c>
      <c r="O134" t="s">
        <v>4013</v>
      </c>
      <c r="P134" t="s">
        <v>4707</v>
      </c>
      <c r="Q134" t="s">
        <v>4708</v>
      </c>
      <c r="R134">
        <f t="shared" si="10"/>
        <v>0.3161832</v>
      </c>
      <c r="S134">
        <f t="shared" si="11"/>
        <v>32.6486412</v>
      </c>
      <c r="T134" t="str">
        <f>VLOOKUP(A134,'[2]Daily downtime hours'!$C:$J,8,0)</f>
        <v>Netis</v>
      </c>
      <c r="U134" t="str">
        <f>VLOOKUP(A134,'[2]Daily downtime hours'!$C:$K,9,0)</f>
        <v>Paul Mbabazi</v>
      </c>
    </row>
    <row r="135" spans="1:21" x14ac:dyDescent="0.3">
      <c r="A135">
        <v>609862</v>
      </c>
      <c r="B135" t="s">
        <v>4709</v>
      </c>
      <c r="C135" t="s">
        <v>4710</v>
      </c>
      <c r="D135" t="s">
        <v>2305</v>
      </c>
      <c r="E135" t="s">
        <v>2360</v>
      </c>
      <c r="F135" t="s">
        <v>2463</v>
      </c>
      <c r="G135" t="s">
        <v>4009</v>
      </c>
      <c r="I135" t="s">
        <v>4010</v>
      </c>
      <c r="J135" s="42">
        <f t="shared" si="8"/>
        <v>45483.650694444441</v>
      </c>
      <c r="K135" t="s">
        <v>4711</v>
      </c>
      <c r="L135" s="42">
        <f t="shared" si="9"/>
        <v>45483.998043981483</v>
      </c>
      <c r="M135" t="s">
        <v>4712</v>
      </c>
      <c r="N135" t="s">
        <v>2319</v>
      </c>
      <c r="O135" t="s">
        <v>4013</v>
      </c>
      <c r="P135" t="s">
        <v>4713</v>
      </c>
      <c r="Q135" t="s">
        <v>4714</v>
      </c>
      <c r="R135">
        <f t="shared" si="10"/>
        <v>-0.78610040000000003</v>
      </c>
      <c r="S135">
        <f t="shared" si="11"/>
        <v>30.689797899999999</v>
      </c>
      <c r="T135" t="str">
        <f>VLOOKUP(A135,'[2]Daily downtime hours'!$C:$J,8,0)</f>
        <v>Camusat</v>
      </c>
      <c r="U135" t="str">
        <f>VLOOKUP(A135,'[2]Daily downtime hours'!$C:$K,9,0)</f>
        <v>Thomasi Seruyange</v>
      </c>
    </row>
    <row r="136" spans="1:21" x14ac:dyDescent="0.3">
      <c r="A136">
        <v>701193</v>
      </c>
      <c r="B136" t="s">
        <v>4715</v>
      </c>
      <c r="C136" t="s">
        <v>4716</v>
      </c>
      <c r="D136" t="s">
        <v>1606</v>
      </c>
      <c r="E136" t="s">
        <v>1811</v>
      </c>
      <c r="F136" t="s">
        <v>1664</v>
      </c>
      <c r="G136" t="s">
        <v>4009</v>
      </c>
      <c r="I136" t="s">
        <v>4010</v>
      </c>
      <c r="J136" s="42">
        <f t="shared" si="8"/>
        <v>45483.654166666667</v>
      </c>
      <c r="K136" t="s">
        <v>4717</v>
      </c>
      <c r="L136" s="42">
        <f t="shared" si="9"/>
        <v>45483.719085648147</v>
      </c>
      <c r="M136" t="s">
        <v>4718</v>
      </c>
      <c r="N136" t="s">
        <v>4243</v>
      </c>
      <c r="O136" t="s">
        <v>4013</v>
      </c>
      <c r="P136" t="s">
        <v>4719</v>
      </c>
      <c r="Q136" t="s">
        <v>4720</v>
      </c>
      <c r="R136">
        <f t="shared" si="10"/>
        <v>-0.78769370000000005</v>
      </c>
      <c r="S136">
        <f t="shared" si="11"/>
        <v>29.9217601</v>
      </c>
      <c r="T136" t="str">
        <f>VLOOKUP(A136,'[2]Daily downtime hours'!$C:$J,8,0)</f>
        <v>Camusat</v>
      </c>
      <c r="U136" t="str">
        <f>VLOOKUP(A136,'[2]Daily downtime hours'!$C:$K,9,0)</f>
        <v>Denis Masaba</v>
      </c>
    </row>
    <row r="137" spans="1:21" x14ac:dyDescent="0.3">
      <c r="A137">
        <v>605116</v>
      </c>
      <c r="B137" t="s">
        <v>4721</v>
      </c>
      <c r="C137" t="s">
        <v>270</v>
      </c>
      <c r="D137" t="s">
        <v>4132</v>
      </c>
      <c r="E137" t="s">
        <v>2811</v>
      </c>
      <c r="F137" t="s">
        <v>4141</v>
      </c>
      <c r="G137" t="s">
        <v>4134</v>
      </c>
      <c r="I137" t="s">
        <v>4135</v>
      </c>
      <c r="J137" s="42">
        <f t="shared" si="8"/>
        <v>45483.661805555559</v>
      </c>
      <c r="K137" t="s">
        <v>4722</v>
      </c>
      <c r="L137" s="42">
        <f t="shared" si="9"/>
        <v>45483.682349537034</v>
      </c>
      <c r="M137" t="s">
        <v>4723</v>
      </c>
      <c r="N137" t="s">
        <v>4560</v>
      </c>
      <c r="O137" t="s">
        <v>4013</v>
      </c>
      <c r="P137" t="s">
        <v>4724</v>
      </c>
      <c r="Q137" t="s">
        <v>4725</v>
      </c>
      <c r="R137">
        <f t="shared" si="10"/>
        <v>0.33146560000000003</v>
      </c>
      <c r="S137">
        <f t="shared" si="11"/>
        <v>32.573795199999999</v>
      </c>
      <c r="T137" t="str">
        <f>VLOOKUP(A137,'[2]Daily downtime hours'!$C:$J,8,0)</f>
        <v>I-Engineering</v>
      </c>
      <c r="U137" t="str">
        <f>VLOOKUP(A137,'[2]Daily downtime hours'!$C:$K,9,0)</f>
        <v>Joash Lubwama</v>
      </c>
    </row>
    <row r="138" spans="1:21" x14ac:dyDescent="0.3">
      <c r="A138">
        <v>607018</v>
      </c>
      <c r="B138" t="s">
        <v>4726</v>
      </c>
      <c r="C138" t="s">
        <v>86</v>
      </c>
      <c r="D138" t="s">
        <v>1482</v>
      </c>
      <c r="E138" t="s">
        <v>3</v>
      </c>
      <c r="G138" t="s">
        <v>4009</v>
      </c>
      <c r="I138" t="s">
        <v>4010</v>
      </c>
      <c r="J138" s="42">
        <f t="shared" si="8"/>
        <v>45483.663888888892</v>
      </c>
      <c r="K138" t="s">
        <v>4727</v>
      </c>
      <c r="L138" s="42">
        <f t="shared" si="9"/>
        <v>45483.925254629627</v>
      </c>
      <c r="M138" t="s">
        <v>4728</v>
      </c>
      <c r="N138" t="s">
        <v>0</v>
      </c>
      <c r="O138" t="s">
        <v>4013</v>
      </c>
      <c r="P138" t="s">
        <v>4729</v>
      </c>
      <c r="Q138" t="s">
        <v>4730</v>
      </c>
      <c r="R138">
        <f t="shared" si="10"/>
        <v>0.75649259999999996</v>
      </c>
      <c r="S138">
        <f t="shared" si="11"/>
        <v>31.9417598</v>
      </c>
      <c r="T138" t="str">
        <f>VLOOKUP(A138,'[2]Daily downtime hours'!$C:$J,8,0)</f>
        <v>Camusat</v>
      </c>
      <c r="U138" t="str">
        <f>VLOOKUP(A138,'[2]Daily downtime hours'!$C:$K,9,0)</f>
        <v>Christopher Alituha</v>
      </c>
    </row>
    <row r="139" spans="1:21" x14ac:dyDescent="0.3">
      <c r="A139">
        <v>606853</v>
      </c>
      <c r="B139" t="s">
        <v>4731</v>
      </c>
      <c r="C139" t="s">
        <v>4732</v>
      </c>
      <c r="D139" t="s">
        <v>3125</v>
      </c>
      <c r="E139" t="s">
        <v>3124</v>
      </c>
      <c r="F139" t="s">
        <v>3182</v>
      </c>
      <c r="G139" t="s">
        <v>4079</v>
      </c>
      <c r="J139" s="42">
        <f t="shared" si="8"/>
        <v>45483.677777777775</v>
      </c>
      <c r="K139" t="s">
        <v>4733</v>
      </c>
      <c r="L139" s="42">
        <f t="shared" si="9"/>
        <v>45483.740682870368</v>
      </c>
      <c r="M139" t="s">
        <v>4734</v>
      </c>
      <c r="N139" t="s">
        <v>3484</v>
      </c>
      <c r="O139" t="s">
        <v>4013</v>
      </c>
      <c r="P139" t="s">
        <v>4735</v>
      </c>
      <c r="Q139" t="s">
        <v>4736</v>
      </c>
      <c r="R139">
        <f t="shared" si="10"/>
        <v>0.3951597</v>
      </c>
      <c r="S139">
        <f t="shared" si="11"/>
        <v>33.520340400000002</v>
      </c>
      <c r="T139" t="str">
        <f>VLOOKUP(A139,'[2]Daily downtime hours'!$C:$J,8,0)</f>
        <v>Netis</v>
      </c>
      <c r="U139" t="str">
        <f>VLOOKUP(A139,'[2]Daily downtime hours'!$C:$K,9,0)</f>
        <v>Emmanuel Kafuko</v>
      </c>
    </row>
    <row r="140" spans="1:21" x14ac:dyDescent="0.3">
      <c r="A140">
        <v>606841</v>
      </c>
      <c r="B140" t="s">
        <v>4731</v>
      </c>
      <c r="C140" t="s">
        <v>712</v>
      </c>
      <c r="D140" t="s">
        <v>4231</v>
      </c>
      <c r="E140" t="s">
        <v>4737</v>
      </c>
      <c r="F140" t="s">
        <v>275</v>
      </c>
      <c r="G140" t="s">
        <v>4134</v>
      </c>
      <c r="I140" t="s">
        <v>4135</v>
      </c>
      <c r="J140" s="42">
        <f t="shared" si="8"/>
        <v>45483.678472222222</v>
      </c>
      <c r="K140" t="s">
        <v>4738</v>
      </c>
      <c r="L140" s="42">
        <f t="shared" si="9"/>
        <v>45486.044571759259</v>
      </c>
      <c r="M140" t="s">
        <v>4739</v>
      </c>
      <c r="N140" t="s">
        <v>303</v>
      </c>
      <c r="O140" t="s">
        <v>4013</v>
      </c>
      <c r="P140" t="s">
        <v>4740</v>
      </c>
      <c r="Q140" t="s">
        <v>4741</v>
      </c>
      <c r="R140">
        <f t="shared" si="10"/>
        <v>3.3385800400000001</v>
      </c>
      <c r="S140">
        <f t="shared" si="11"/>
        <v>32.478988860000001</v>
      </c>
      <c r="T140" t="str">
        <f>VLOOKUP(A140,'[2]Daily downtime hours'!$C:$J,8,0)</f>
        <v>I-Engineering</v>
      </c>
      <c r="U140" t="str">
        <f>VLOOKUP(A140,'[2]Daily downtime hours'!$C:$K,9,0)</f>
        <v>Moses Kaganda</v>
      </c>
    </row>
    <row r="141" spans="1:21" x14ac:dyDescent="0.3">
      <c r="A141">
        <v>607167</v>
      </c>
      <c r="B141" t="s">
        <v>4742</v>
      </c>
      <c r="C141" t="s">
        <v>3715</v>
      </c>
      <c r="D141" t="s">
        <v>2644</v>
      </c>
      <c r="E141" t="s">
        <v>2643</v>
      </c>
      <c r="G141" t="s">
        <v>4079</v>
      </c>
      <c r="J141" s="42">
        <f t="shared" si="8"/>
        <v>45483.679861111108</v>
      </c>
      <c r="K141" t="s">
        <v>4743</v>
      </c>
      <c r="L141" s="42">
        <f t="shared" si="9"/>
        <v>45483.778090277781</v>
      </c>
      <c r="M141" t="s">
        <v>4744</v>
      </c>
      <c r="N141" t="s">
        <v>3703</v>
      </c>
      <c r="O141" t="s">
        <v>4013</v>
      </c>
      <c r="P141" t="s">
        <v>4745</v>
      </c>
      <c r="Q141" t="s">
        <v>4746</v>
      </c>
      <c r="R141">
        <f t="shared" si="10"/>
        <v>0.50126999999999999</v>
      </c>
      <c r="S141">
        <f t="shared" si="11"/>
        <v>32.735886800000003</v>
      </c>
      <c r="T141" t="str">
        <f>VLOOKUP(A141,'[2]Daily downtime hours'!$C:$J,8,0)</f>
        <v>Netis</v>
      </c>
      <c r="U141" t="str">
        <f>VLOOKUP(A141,'[2]Daily downtime hours'!$C:$K,9,0)</f>
        <v>Samuel Naseke</v>
      </c>
    </row>
    <row r="142" spans="1:21" x14ac:dyDescent="0.3">
      <c r="A142">
        <v>605213</v>
      </c>
      <c r="B142" t="s">
        <v>4747</v>
      </c>
      <c r="C142" t="s">
        <v>2354</v>
      </c>
      <c r="D142" t="s">
        <v>2305</v>
      </c>
      <c r="E142" t="s">
        <v>2354</v>
      </c>
      <c r="F142" t="s">
        <v>2463</v>
      </c>
      <c r="G142" t="s">
        <v>4009</v>
      </c>
      <c r="I142" t="s">
        <v>4010</v>
      </c>
      <c r="J142" s="42">
        <f t="shared" si="8"/>
        <v>45483.683333333334</v>
      </c>
      <c r="K142" t="s">
        <v>4748</v>
      </c>
      <c r="L142" s="42">
        <f t="shared" si="9"/>
        <v>45484.287037037036</v>
      </c>
      <c r="M142" t="s">
        <v>4749</v>
      </c>
      <c r="N142" t="s">
        <v>4424</v>
      </c>
      <c r="O142" t="s">
        <v>4036</v>
      </c>
      <c r="P142" t="s">
        <v>4750</v>
      </c>
      <c r="Q142" t="s">
        <v>4751</v>
      </c>
      <c r="R142">
        <f t="shared" si="10"/>
        <v>-0.21891330000000001</v>
      </c>
      <c r="S142">
        <f t="shared" si="11"/>
        <v>30.503926700000001</v>
      </c>
      <c r="T142" t="str">
        <f>VLOOKUP(A142,'[2]Daily downtime hours'!$C:$J,8,0)</f>
        <v>Camusat</v>
      </c>
      <c r="U142" t="str">
        <f>VLOOKUP(A142,'[2]Daily downtime hours'!$C:$K,9,0)</f>
        <v>Thomasi Seruyange</v>
      </c>
    </row>
    <row r="143" spans="1:21" x14ac:dyDescent="0.3">
      <c r="A143">
        <v>608342</v>
      </c>
      <c r="B143" t="s">
        <v>4752</v>
      </c>
      <c r="C143" t="s">
        <v>3163</v>
      </c>
      <c r="D143" t="s">
        <v>3125</v>
      </c>
      <c r="E143" t="s">
        <v>3174</v>
      </c>
      <c r="F143" t="s">
        <v>3182</v>
      </c>
      <c r="G143" t="s">
        <v>4079</v>
      </c>
      <c r="J143" s="42">
        <f t="shared" si="8"/>
        <v>45483.684027777781</v>
      </c>
      <c r="K143" t="s">
        <v>4753</v>
      </c>
      <c r="L143" s="42">
        <f t="shared" si="9"/>
        <v>45483.758437500001</v>
      </c>
      <c r="M143" t="s">
        <v>4754</v>
      </c>
      <c r="N143" t="s">
        <v>3127</v>
      </c>
      <c r="O143" t="s">
        <v>4013</v>
      </c>
      <c r="P143" t="s">
        <v>4755</v>
      </c>
      <c r="Q143" t="s">
        <v>4756</v>
      </c>
      <c r="R143">
        <f t="shared" si="10"/>
        <v>0.76784920000000001</v>
      </c>
      <c r="S143">
        <f t="shared" si="11"/>
        <v>33.725493800000002</v>
      </c>
      <c r="T143" t="str">
        <f>VLOOKUP(A143,'[2]Daily downtime hours'!$C:$J,8,0)</f>
        <v>Netis</v>
      </c>
      <c r="U143" t="str">
        <f>VLOOKUP(A143,'[2]Daily downtime hours'!$C:$K,9,0)</f>
        <v>Emmanuel Kafuko</v>
      </c>
    </row>
    <row r="144" spans="1:21" x14ac:dyDescent="0.3">
      <c r="A144">
        <v>609596</v>
      </c>
      <c r="B144" t="s">
        <v>4757</v>
      </c>
      <c r="C144" t="s">
        <v>4758</v>
      </c>
      <c r="D144" t="s">
        <v>2060</v>
      </c>
      <c r="E144" t="s">
        <v>2084</v>
      </c>
      <c r="F144" t="s">
        <v>4034</v>
      </c>
      <c r="G144" t="s">
        <v>4009</v>
      </c>
      <c r="I144" t="s">
        <v>4010</v>
      </c>
      <c r="J144" s="42">
        <f t="shared" si="8"/>
        <v>45483.686805555553</v>
      </c>
      <c r="K144" t="s">
        <v>4759</v>
      </c>
      <c r="L144" s="42">
        <f t="shared" si="9"/>
        <v>45483.752337962964</v>
      </c>
      <c r="M144" t="s">
        <v>4760</v>
      </c>
      <c r="N144" t="s">
        <v>2066</v>
      </c>
      <c r="O144" t="s">
        <v>4036</v>
      </c>
      <c r="P144" t="s">
        <v>4761</v>
      </c>
      <c r="Q144" t="s">
        <v>4762</v>
      </c>
      <c r="R144">
        <f t="shared" si="10"/>
        <v>0.71227499999999999</v>
      </c>
      <c r="S144">
        <f t="shared" si="11"/>
        <v>30.072798299999999</v>
      </c>
      <c r="T144" t="str">
        <f>VLOOKUP(A144,'[2]Daily downtime hours'!$C:$J,8,0)</f>
        <v>Camusat</v>
      </c>
      <c r="U144" t="str">
        <f>VLOOKUP(A144,'[2]Daily downtime hours'!$C:$K,9,0)</f>
        <v>Stephen Rwabwogo</v>
      </c>
    </row>
    <row r="145" spans="1:21" x14ac:dyDescent="0.3">
      <c r="A145">
        <v>605797</v>
      </c>
      <c r="B145" t="s">
        <v>4763</v>
      </c>
      <c r="C145" t="s">
        <v>3970</v>
      </c>
      <c r="D145" t="s">
        <v>2648</v>
      </c>
      <c r="E145" t="s">
        <v>2811</v>
      </c>
      <c r="F145" t="s">
        <v>4078</v>
      </c>
      <c r="G145" t="s">
        <v>4079</v>
      </c>
      <c r="J145" s="42">
        <f t="shared" si="8"/>
        <v>45483.688888888886</v>
      </c>
      <c r="K145" t="s">
        <v>4764</v>
      </c>
      <c r="L145" s="42">
        <f t="shared" si="9"/>
        <v>45486.11787037037</v>
      </c>
      <c r="M145" t="s">
        <v>4765</v>
      </c>
      <c r="N145" t="s">
        <v>3935</v>
      </c>
      <c r="O145" t="s">
        <v>4013</v>
      </c>
      <c r="P145" t="s">
        <v>4766</v>
      </c>
      <c r="Q145" t="s">
        <v>4767</v>
      </c>
      <c r="R145">
        <f t="shared" si="10"/>
        <v>0.3799014</v>
      </c>
      <c r="S145">
        <f t="shared" si="11"/>
        <v>32.6032814</v>
      </c>
      <c r="T145" t="str">
        <f>VLOOKUP(A145,'[2]Daily downtime hours'!$C:$J,8,0)</f>
        <v>Netis</v>
      </c>
      <c r="U145" t="str">
        <f>VLOOKUP(A145,'[2]Daily downtime hours'!$C:$K,9,0)</f>
        <v>Benbridge Mulongo</v>
      </c>
    </row>
    <row r="146" spans="1:21" x14ac:dyDescent="0.3">
      <c r="A146">
        <v>605157</v>
      </c>
      <c r="B146" t="s">
        <v>4768</v>
      </c>
      <c r="C146" t="s">
        <v>290</v>
      </c>
      <c r="D146" t="s">
        <v>4169</v>
      </c>
      <c r="E146" t="s">
        <v>290</v>
      </c>
      <c r="F146" t="s">
        <v>284</v>
      </c>
      <c r="G146" t="s">
        <v>4134</v>
      </c>
      <c r="I146" t="s">
        <v>4135</v>
      </c>
      <c r="J146" s="42">
        <f t="shared" si="8"/>
        <v>45483.698611111111</v>
      </c>
      <c r="K146" t="s">
        <v>4769</v>
      </c>
      <c r="L146" s="42">
        <f t="shared" si="9"/>
        <v>45485.926296296297</v>
      </c>
      <c r="M146" t="s">
        <v>4770</v>
      </c>
      <c r="N146" t="s">
        <v>4283</v>
      </c>
      <c r="O146" t="s">
        <v>4013</v>
      </c>
      <c r="P146" t="s">
        <v>4771</v>
      </c>
      <c r="Q146" t="s">
        <v>4772</v>
      </c>
      <c r="R146">
        <f t="shared" si="10"/>
        <v>3.40889</v>
      </c>
      <c r="S146">
        <f t="shared" si="11"/>
        <v>30.9600367</v>
      </c>
      <c r="T146" t="str">
        <f>VLOOKUP(A146,'[2]Daily downtime hours'!$C:$J,8,0)</f>
        <v>I-Engineering</v>
      </c>
      <c r="U146" t="str">
        <f>VLOOKUP(A146,'[2]Daily downtime hours'!$C:$K,9,0)</f>
        <v>Innocent Ayiko</v>
      </c>
    </row>
    <row r="147" spans="1:21" x14ac:dyDescent="0.3">
      <c r="A147">
        <v>608506</v>
      </c>
      <c r="B147" t="s">
        <v>4773</v>
      </c>
      <c r="C147" t="s">
        <v>825</v>
      </c>
      <c r="D147" t="s">
        <v>4231</v>
      </c>
      <c r="E147" t="s">
        <v>349</v>
      </c>
      <c r="F147" t="s">
        <v>275</v>
      </c>
      <c r="G147" t="s">
        <v>4134</v>
      </c>
      <c r="I147" t="s">
        <v>4135</v>
      </c>
      <c r="J147" s="42">
        <f t="shared" si="8"/>
        <v>45483.698611111111</v>
      </c>
      <c r="K147" t="s">
        <v>4769</v>
      </c>
      <c r="L147" s="42">
        <f t="shared" si="9"/>
        <v>45495.210682870369</v>
      </c>
      <c r="M147" t="s">
        <v>4774</v>
      </c>
      <c r="N147" t="s">
        <v>4283</v>
      </c>
      <c r="O147" t="s">
        <v>4013</v>
      </c>
      <c r="P147" t="s">
        <v>4775</v>
      </c>
      <c r="Q147" t="s">
        <v>4776</v>
      </c>
      <c r="R147">
        <f t="shared" si="10"/>
        <v>3.22695</v>
      </c>
      <c r="S147">
        <f t="shared" si="11"/>
        <v>32.375475000000002</v>
      </c>
      <c r="T147" t="str">
        <f>VLOOKUP(A147,'[2]Daily downtime hours'!$C:$J,8,0)</f>
        <v>I-Engineering</v>
      </c>
      <c r="U147" t="str">
        <f>VLOOKUP(A147,'[2]Daily downtime hours'!$C:$K,9,0)</f>
        <v>Moses Kaganda</v>
      </c>
    </row>
    <row r="148" spans="1:21" x14ac:dyDescent="0.3">
      <c r="A148">
        <v>606575</v>
      </c>
      <c r="B148" t="s">
        <v>4777</v>
      </c>
      <c r="C148" t="s">
        <v>3794</v>
      </c>
      <c r="D148" t="s">
        <v>3125</v>
      </c>
      <c r="E148" t="s">
        <v>3124</v>
      </c>
      <c r="F148" t="s">
        <v>3182</v>
      </c>
      <c r="G148" t="s">
        <v>4079</v>
      </c>
      <c r="J148" s="42">
        <f t="shared" si="8"/>
        <v>45483.713194444441</v>
      </c>
      <c r="K148" t="s">
        <v>4778</v>
      </c>
      <c r="L148" s="42">
        <f t="shared" si="9"/>
        <v>45484.042812500003</v>
      </c>
      <c r="M148" t="s">
        <v>4779</v>
      </c>
      <c r="N148" t="s">
        <v>3751</v>
      </c>
      <c r="O148" t="s">
        <v>4036</v>
      </c>
      <c r="P148" t="s">
        <v>4780</v>
      </c>
      <c r="Q148" t="s">
        <v>4781</v>
      </c>
      <c r="R148">
        <f t="shared" si="10"/>
        <v>0.54094180000000003</v>
      </c>
      <c r="S148">
        <f t="shared" si="11"/>
        <v>33.548089699999998</v>
      </c>
      <c r="T148" t="str">
        <f>VLOOKUP(A148,'[2]Daily downtime hours'!$C:$J,8,0)</f>
        <v>Netis</v>
      </c>
      <c r="U148" t="str">
        <f>VLOOKUP(A148,'[2]Daily downtime hours'!$C:$K,9,0)</f>
        <v>Emmanuel Kafuko</v>
      </c>
    </row>
    <row r="149" spans="1:21" x14ac:dyDescent="0.3">
      <c r="A149">
        <v>607264</v>
      </c>
      <c r="B149" t="s">
        <v>4782</v>
      </c>
      <c r="C149" t="s">
        <v>2840</v>
      </c>
      <c r="D149" t="s">
        <v>2648</v>
      </c>
      <c r="E149" t="s">
        <v>6</v>
      </c>
      <c r="F149" t="s">
        <v>4078</v>
      </c>
      <c r="G149" t="s">
        <v>4079</v>
      </c>
      <c r="J149" s="42">
        <f t="shared" si="8"/>
        <v>45483.714583333334</v>
      </c>
      <c r="K149" t="s">
        <v>4783</v>
      </c>
      <c r="L149" s="42">
        <f t="shared" si="9"/>
        <v>45483.748310185183</v>
      </c>
      <c r="M149" t="s">
        <v>4784</v>
      </c>
      <c r="N149" t="s">
        <v>4675</v>
      </c>
      <c r="O149" t="s">
        <v>4013</v>
      </c>
      <c r="P149" t="s">
        <v>4785</v>
      </c>
      <c r="Q149" t="s">
        <v>4786</v>
      </c>
      <c r="R149">
        <f t="shared" si="10"/>
        <v>0.35472705999999998</v>
      </c>
      <c r="S149">
        <f t="shared" si="11"/>
        <v>32.648956560000002</v>
      </c>
      <c r="T149" t="str">
        <f>VLOOKUP(A149,'[2]Daily downtime hours'!$C:$J,8,0)</f>
        <v>Netis</v>
      </c>
      <c r="U149" t="str">
        <f>VLOOKUP(A149,'[2]Daily downtime hours'!$C:$K,9,0)</f>
        <v>Benbridge Mulongo</v>
      </c>
    </row>
    <row r="150" spans="1:21" x14ac:dyDescent="0.3">
      <c r="A150">
        <v>608069</v>
      </c>
      <c r="B150" t="s">
        <v>4787</v>
      </c>
      <c r="C150" t="s">
        <v>3195</v>
      </c>
      <c r="D150" t="s">
        <v>2644</v>
      </c>
      <c r="E150" t="s">
        <v>3184</v>
      </c>
      <c r="G150" t="s">
        <v>4079</v>
      </c>
      <c r="J150" s="42">
        <f t="shared" si="8"/>
        <v>45483.715277777781</v>
      </c>
      <c r="K150" t="s">
        <v>4788</v>
      </c>
      <c r="L150" s="42">
        <f t="shared" si="9"/>
        <v>45483.746435185189</v>
      </c>
      <c r="M150" t="s">
        <v>4789</v>
      </c>
      <c r="N150" t="s">
        <v>3185</v>
      </c>
      <c r="O150" t="s">
        <v>4036</v>
      </c>
      <c r="P150" t="s">
        <v>4790</v>
      </c>
      <c r="Q150" t="s">
        <v>4791</v>
      </c>
      <c r="R150">
        <f t="shared" si="10"/>
        <v>0.89090333333333305</v>
      </c>
      <c r="S150">
        <f t="shared" si="11"/>
        <v>33.099701666666697</v>
      </c>
      <c r="T150" t="str">
        <f>VLOOKUP(A150,'[2]Daily downtime hours'!$C:$J,8,0)</f>
        <v>Netis</v>
      </c>
      <c r="U150" t="str">
        <f>VLOOKUP(A150,'[2]Daily downtime hours'!$C:$K,9,0)</f>
        <v>Samuel Naseke</v>
      </c>
    </row>
    <row r="151" spans="1:21" x14ac:dyDescent="0.3">
      <c r="A151">
        <v>609615</v>
      </c>
      <c r="B151" t="s">
        <v>4792</v>
      </c>
      <c r="C151" t="s">
        <v>1813</v>
      </c>
      <c r="D151" t="s">
        <v>1606</v>
      </c>
      <c r="E151" t="s">
        <v>1811</v>
      </c>
      <c r="F151" t="s">
        <v>1664</v>
      </c>
      <c r="G151" t="s">
        <v>4009</v>
      </c>
      <c r="I151" t="s">
        <v>4010</v>
      </c>
      <c r="J151" s="42">
        <f t="shared" si="8"/>
        <v>45483.71875</v>
      </c>
      <c r="K151" t="s">
        <v>4793</v>
      </c>
      <c r="L151" s="42">
        <f t="shared" si="9"/>
        <v>45483.763240740744</v>
      </c>
      <c r="M151" t="s">
        <v>4794</v>
      </c>
      <c r="N151" t="s">
        <v>4243</v>
      </c>
      <c r="O151" t="s">
        <v>4013</v>
      </c>
      <c r="P151" t="s">
        <v>4795</v>
      </c>
      <c r="Q151" t="s">
        <v>4796</v>
      </c>
      <c r="R151">
        <f t="shared" si="10"/>
        <v>-0.78428779999999998</v>
      </c>
      <c r="S151">
        <f t="shared" si="11"/>
        <v>29.926158600000001</v>
      </c>
      <c r="T151" t="str">
        <f>VLOOKUP(A151,'[2]Daily downtime hours'!$C:$J,8,0)</f>
        <v>Camusat</v>
      </c>
      <c r="U151" t="str">
        <f>VLOOKUP(A151,'[2]Daily downtime hours'!$C:$K,9,0)</f>
        <v>Denis Masaba</v>
      </c>
    </row>
    <row r="152" spans="1:21" x14ac:dyDescent="0.3">
      <c r="A152">
        <v>605593</v>
      </c>
      <c r="B152" t="s">
        <v>4797</v>
      </c>
      <c r="C152" t="s">
        <v>3632</v>
      </c>
      <c r="D152" t="s">
        <v>3125</v>
      </c>
      <c r="E152" t="s">
        <v>3124</v>
      </c>
      <c r="F152" t="s">
        <v>3182</v>
      </c>
      <c r="G152" t="s">
        <v>4079</v>
      </c>
      <c r="J152" s="42">
        <f t="shared" si="8"/>
        <v>45483.720833333333</v>
      </c>
      <c r="K152" t="s">
        <v>4798</v>
      </c>
      <c r="L152" s="42">
        <f t="shared" si="9"/>
        <v>45486.738321759258</v>
      </c>
      <c r="M152" t="s">
        <v>4799</v>
      </c>
      <c r="N152" t="s">
        <v>4306</v>
      </c>
      <c r="O152" t="s">
        <v>4013</v>
      </c>
      <c r="P152" t="s">
        <v>4800</v>
      </c>
      <c r="Q152" t="s">
        <v>4801</v>
      </c>
      <c r="R152">
        <f t="shared" si="10"/>
        <v>0.77159650000000002</v>
      </c>
      <c r="S152">
        <f t="shared" si="11"/>
        <v>33.465574400000001</v>
      </c>
      <c r="T152" t="str">
        <f>VLOOKUP(A152,'[2]Daily downtime hours'!$C:$J,8,0)</f>
        <v>Netis</v>
      </c>
      <c r="U152" t="str">
        <f>VLOOKUP(A152,'[2]Daily downtime hours'!$C:$K,9,0)</f>
        <v>Emmanuel Kafuko</v>
      </c>
    </row>
    <row r="153" spans="1:21" x14ac:dyDescent="0.3">
      <c r="A153">
        <v>605489</v>
      </c>
      <c r="B153" t="s">
        <v>4802</v>
      </c>
      <c r="C153" t="s">
        <v>2904</v>
      </c>
      <c r="D153" t="s">
        <v>2814</v>
      </c>
      <c r="E153" t="s">
        <v>2811</v>
      </c>
      <c r="F153" t="s">
        <v>4141</v>
      </c>
      <c r="G153" t="s">
        <v>4079</v>
      </c>
      <c r="J153" s="42">
        <f t="shared" si="8"/>
        <v>45483.72152777778</v>
      </c>
      <c r="K153" t="s">
        <v>4803</v>
      </c>
      <c r="L153" s="42">
        <f t="shared" si="9"/>
        <v>45485.301782407405</v>
      </c>
      <c r="M153" t="s">
        <v>4804</v>
      </c>
      <c r="N153" t="s">
        <v>2877</v>
      </c>
      <c r="O153" t="s">
        <v>4013</v>
      </c>
      <c r="P153" t="s">
        <v>4805</v>
      </c>
      <c r="Q153" t="s">
        <v>4806</v>
      </c>
      <c r="R153">
        <f t="shared" si="10"/>
        <v>0.28505799999999998</v>
      </c>
      <c r="S153">
        <f t="shared" si="11"/>
        <v>32.617554699999999</v>
      </c>
      <c r="T153" t="str">
        <f>VLOOKUP(A153,'[2]Daily downtime hours'!$C:$J,8,0)</f>
        <v>Netis</v>
      </c>
      <c r="U153" t="str">
        <f>VLOOKUP(A153,'[2]Daily downtime hours'!$C:$K,9,0)</f>
        <v>Paul Mbabazi</v>
      </c>
    </row>
    <row r="154" spans="1:21" x14ac:dyDescent="0.3">
      <c r="A154">
        <v>605973</v>
      </c>
      <c r="B154" t="s">
        <v>4807</v>
      </c>
      <c r="C154" t="s">
        <v>506</v>
      </c>
      <c r="D154" t="s">
        <v>4448</v>
      </c>
      <c r="E154" t="s">
        <v>2790</v>
      </c>
      <c r="F154" t="s">
        <v>273</v>
      </c>
      <c r="G154" t="s">
        <v>4134</v>
      </c>
      <c r="I154" t="s">
        <v>4135</v>
      </c>
      <c r="J154" s="42">
        <f t="shared" si="8"/>
        <v>45483.732638888891</v>
      </c>
      <c r="K154" t="s">
        <v>4808</v>
      </c>
      <c r="L154" s="42">
        <f t="shared" si="9"/>
        <v>45484.839606481481</v>
      </c>
      <c r="M154" t="s">
        <v>4809</v>
      </c>
      <c r="N154" t="s">
        <v>299</v>
      </c>
      <c r="O154" t="s">
        <v>4013</v>
      </c>
      <c r="P154" t="s">
        <v>4810</v>
      </c>
      <c r="Q154" t="s">
        <v>4811</v>
      </c>
      <c r="R154">
        <f t="shared" si="10"/>
        <v>1.9708812</v>
      </c>
      <c r="S154">
        <f t="shared" si="11"/>
        <v>32.9780862</v>
      </c>
      <c r="T154" t="str">
        <f>VLOOKUP(A154,'[2]Daily downtime hours'!$C:$J,8,0)</f>
        <v>I-Engineering</v>
      </c>
      <c r="U154" t="str">
        <f>VLOOKUP(A154,'[2]Daily downtime hours'!$C:$K,9,0)</f>
        <v>Muhamood Kyongo</v>
      </c>
    </row>
    <row r="155" spans="1:21" x14ac:dyDescent="0.3">
      <c r="A155">
        <v>701283</v>
      </c>
      <c r="B155" t="s">
        <v>4812</v>
      </c>
      <c r="C155" t="s">
        <v>2977</v>
      </c>
      <c r="D155" t="s">
        <v>2814</v>
      </c>
      <c r="E155" t="s">
        <v>2811</v>
      </c>
      <c r="F155" t="s">
        <v>4120</v>
      </c>
      <c r="G155" t="s">
        <v>4079</v>
      </c>
      <c r="J155" s="42">
        <f t="shared" si="8"/>
        <v>45483.742361111108</v>
      </c>
      <c r="K155" t="s">
        <v>4813</v>
      </c>
      <c r="L155" s="42">
        <f t="shared" si="9"/>
        <v>45483.795081018521</v>
      </c>
      <c r="M155" t="s">
        <v>4814</v>
      </c>
      <c r="N155" t="s">
        <v>2940</v>
      </c>
      <c r="O155" t="s">
        <v>4013</v>
      </c>
      <c r="P155" t="s">
        <v>4815</v>
      </c>
      <c r="Q155" t="s">
        <v>4816</v>
      </c>
      <c r="R155">
        <f t="shared" si="10"/>
        <v>0.31250410000000001</v>
      </c>
      <c r="S155">
        <f t="shared" si="11"/>
        <v>32.641218100000003</v>
      </c>
      <c r="T155" t="str">
        <f>VLOOKUP(A155,'[2]Daily downtime hours'!$C:$J,8,0)</f>
        <v>Netis</v>
      </c>
      <c r="U155" t="str">
        <f>VLOOKUP(A155,'[2]Daily downtime hours'!$C:$K,9,0)</f>
        <v>Paul Mbabazi</v>
      </c>
    </row>
    <row r="156" spans="1:21" x14ac:dyDescent="0.3">
      <c r="A156">
        <v>606846</v>
      </c>
      <c r="B156" t="s">
        <v>4731</v>
      </c>
      <c r="C156" t="s">
        <v>3351</v>
      </c>
      <c r="D156" t="s">
        <v>2574</v>
      </c>
      <c r="E156" t="s">
        <v>2573</v>
      </c>
      <c r="F156" t="s">
        <v>2573</v>
      </c>
      <c r="G156" t="s">
        <v>4079</v>
      </c>
      <c r="J156" s="42">
        <f t="shared" si="8"/>
        <v>45483.744444444441</v>
      </c>
      <c r="K156" t="s">
        <v>4817</v>
      </c>
      <c r="L156" s="42">
        <f t="shared" si="9"/>
        <v>45483.914699074077</v>
      </c>
      <c r="M156" t="s">
        <v>4818</v>
      </c>
      <c r="N156" t="s">
        <v>3805</v>
      </c>
      <c r="O156" t="s">
        <v>4013</v>
      </c>
      <c r="P156" t="s">
        <v>4819</v>
      </c>
      <c r="Q156" t="s">
        <v>4820</v>
      </c>
      <c r="R156">
        <f t="shared" si="10"/>
        <v>1.7142812999999999</v>
      </c>
      <c r="S156">
        <f t="shared" si="11"/>
        <v>33.6190791</v>
      </c>
      <c r="T156" t="str">
        <f>VLOOKUP(A156,'[2]Daily downtime hours'!$C:$J,8,0)</f>
        <v>Netis</v>
      </c>
      <c r="U156" t="str">
        <f>VLOOKUP(A156,'[2]Daily downtime hours'!$C:$K,9,0)</f>
        <v>Moses Wandera</v>
      </c>
    </row>
    <row r="157" spans="1:21" x14ac:dyDescent="0.3">
      <c r="A157">
        <v>605357</v>
      </c>
      <c r="B157" t="s">
        <v>4821</v>
      </c>
      <c r="C157" t="s">
        <v>335</v>
      </c>
      <c r="D157" t="s">
        <v>4132</v>
      </c>
      <c r="E157" t="s">
        <v>2811</v>
      </c>
      <c r="F157" t="s">
        <v>4141</v>
      </c>
      <c r="G157" t="s">
        <v>4134</v>
      </c>
      <c r="I157" t="s">
        <v>4135</v>
      </c>
      <c r="J157" s="42">
        <f t="shared" si="8"/>
        <v>45483.765972222223</v>
      </c>
      <c r="K157" t="s">
        <v>4822</v>
      </c>
      <c r="L157" s="42">
        <f t="shared" si="9"/>
        <v>45483.781875000001</v>
      </c>
      <c r="M157" t="s">
        <v>4823</v>
      </c>
      <c r="N157" t="s">
        <v>4560</v>
      </c>
      <c r="O157" t="s">
        <v>4013</v>
      </c>
      <c r="P157" t="s">
        <v>4824</v>
      </c>
      <c r="Q157" t="s">
        <v>4825</v>
      </c>
      <c r="R157">
        <f t="shared" si="10"/>
        <v>0.32610650000000002</v>
      </c>
      <c r="S157">
        <f t="shared" si="11"/>
        <v>32.5700401</v>
      </c>
      <c r="T157" t="str">
        <f>VLOOKUP(A157,'[2]Daily downtime hours'!$C:$J,8,0)</f>
        <v>I-Engineering</v>
      </c>
      <c r="U157" t="str">
        <f>VLOOKUP(A157,'[2]Daily downtime hours'!$C:$K,9,0)</f>
        <v>Joash Lubwama</v>
      </c>
    </row>
    <row r="158" spans="1:21" x14ac:dyDescent="0.3">
      <c r="A158">
        <v>606245</v>
      </c>
      <c r="B158" t="s">
        <v>4826</v>
      </c>
      <c r="C158" t="s">
        <v>1953</v>
      </c>
      <c r="D158" t="s">
        <v>4071</v>
      </c>
      <c r="E158" t="s">
        <v>1977</v>
      </c>
      <c r="F158" t="s">
        <v>1977</v>
      </c>
      <c r="G158" t="s">
        <v>4009</v>
      </c>
      <c r="I158" t="s">
        <v>4010</v>
      </c>
      <c r="J158" s="42">
        <f t="shared" si="8"/>
        <v>45483.786111111112</v>
      </c>
      <c r="K158" t="s">
        <v>4827</v>
      </c>
      <c r="L158" s="42">
        <f t="shared" si="9"/>
        <v>45483.834826388891</v>
      </c>
      <c r="M158" t="s">
        <v>4828</v>
      </c>
      <c r="N158" t="s">
        <v>1839</v>
      </c>
      <c r="O158" t="s">
        <v>4013</v>
      </c>
      <c r="P158" t="s">
        <v>4829</v>
      </c>
      <c r="Q158" t="s">
        <v>4830</v>
      </c>
      <c r="R158">
        <f t="shared" si="10"/>
        <v>-0.63972059999999997</v>
      </c>
      <c r="S158">
        <f t="shared" si="11"/>
        <v>31.765158700000001</v>
      </c>
      <c r="T158" t="str">
        <f>VLOOKUP(A158,'[2]Daily downtime hours'!$C:$J,8,0)</f>
        <v>Camusat</v>
      </c>
      <c r="U158" t="str">
        <f>VLOOKUP(A158,'[2]Daily downtime hours'!$C:$K,9,0)</f>
        <v>M Patrick Kalibbala</v>
      </c>
    </row>
    <row r="159" spans="1:21" x14ac:dyDescent="0.3">
      <c r="A159">
        <v>605418</v>
      </c>
      <c r="B159" t="s">
        <v>4831</v>
      </c>
      <c r="C159" t="s">
        <v>2514</v>
      </c>
      <c r="D159" t="s">
        <v>2305</v>
      </c>
      <c r="E159" t="s">
        <v>2463</v>
      </c>
      <c r="F159" t="s">
        <v>2463</v>
      </c>
      <c r="G159" t="s">
        <v>4009</v>
      </c>
      <c r="I159" t="s">
        <v>4010</v>
      </c>
      <c r="J159" s="42">
        <f t="shared" si="8"/>
        <v>45483.790277777778</v>
      </c>
      <c r="K159" t="s">
        <v>4832</v>
      </c>
      <c r="L159" s="42">
        <f t="shared" si="9"/>
        <v>45484.287465277775</v>
      </c>
      <c r="M159" t="s">
        <v>4833</v>
      </c>
      <c r="N159" t="s">
        <v>4424</v>
      </c>
      <c r="O159" t="s">
        <v>4036</v>
      </c>
      <c r="P159" t="s">
        <v>4834</v>
      </c>
      <c r="Q159" t="s">
        <v>4835</v>
      </c>
      <c r="R159">
        <f t="shared" si="10"/>
        <v>-0.30539329999999998</v>
      </c>
      <c r="S159">
        <f t="shared" si="11"/>
        <v>30.583071700000001</v>
      </c>
      <c r="T159" t="str">
        <f>VLOOKUP(A159,'[2]Daily downtime hours'!$C:$J,8,0)</f>
        <v>Camusat</v>
      </c>
      <c r="U159" t="str">
        <f>VLOOKUP(A159,'[2]Daily downtime hours'!$C:$K,9,0)</f>
        <v>Thomasi Seruyange</v>
      </c>
    </row>
    <row r="160" spans="1:21" x14ac:dyDescent="0.3">
      <c r="A160">
        <v>701573</v>
      </c>
      <c r="B160" t="s">
        <v>4836</v>
      </c>
      <c r="C160" t="s">
        <v>4837</v>
      </c>
      <c r="D160" t="s">
        <v>4448</v>
      </c>
      <c r="E160" t="s">
        <v>427</v>
      </c>
      <c r="F160" t="s">
        <v>273</v>
      </c>
      <c r="G160" t="s">
        <v>4134</v>
      </c>
      <c r="I160" t="s">
        <v>4135</v>
      </c>
      <c r="J160" s="42">
        <f t="shared" si="8"/>
        <v>45483.832638888889</v>
      </c>
      <c r="K160" t="s">
        <v>4838</v>
      </c>
      <c r="L160" s="42">
        <f t="shared" si="9"/>
        <v>45489.784571759257</v>
      </c>
      <c r="M160" t="s">
        <v>4839</v>
      </c>
      <c r="N160" t="s">
        <v>274</v>
      </c>
      <c r="O160" t="s">
        <v>4013</v>
      </c>
      <c r="P160" t="s">
        <v>4840</v>
      </c>
      <c r="Q160" t="s">
        <v>4841</v>
      </c>
      <c r="R160">
        <f t="shared" si="10"/>
        <v>2.2283065</v>
      </c>
      <c r="S160">
        <f t="shared" si="11"/>
        <v>32.462377600000003</v>
      </c>
      <c r="T160" t="str">
        <f>VLOOKUP(A160,'[2]Daily downtime hours'!$C:$J,8,0)</f>
        <v>I-Engineering</v>
      </c>
      <c r="U160" t="str">
        <f>VLOOKUP(A160,'[2]Daily downtime hours'!$C:$K,9,0)</f>
        <v>Muhamood Kyongo</v>
      </c>
    </row>
    <row r="161" spans="1:21" x14ac:dyDescent="0.3">
      <c r="A161">
        <v>605452</v>
      </c>
      <c r="B161" t="s">
        <v>4842</v>
      </c>
      <c r="C161" t="s">
        <v>369</v>
      </c>
      <c r="D161" t="s">
        <v>4448</v>
      </c>
      <c r="E161" t="s">
        <v>427</v>
      </c>
      <c r="F161" t="s">
        <v>273</v>
      </c>
      <c r="G161" t="s">
        <v>4134</v>
      </c>
      <c r="I161" t="s">
        <v>4135</v>
      </c>
      <c r="J161" s="42">
        <f t="shared" si="8"/>
        <v>45483.832638888889</v>
      </c>
      <c r="K161" t="s">
        <v>4838</v>
      </c>
      <c r="L161" s="42">
        <f t="shared" si="9"/>
        <v>45489.737766203703</v>
      </c>
      <c r="M161" t="s">
        <v>4843</v>
      </c>
      <c r="N161" t="s">
        <v>274</v>
      </c>
      <c r="O161" t="s">
        <v>4013</v>
      </c>
      <c r="P161" t="s">
        <v>4844</v>
      </c>
      <c r="Q161" t="s">
        <v>4845</v>
      </c>
      <c r="R161">
        <f t="shared" si="10"/>
        <v>2.2434175000000001</v>
      </c>
      <c r="S161">
        <f t="shared" si="11"/>
        <v>32.531727199999999</v>
      </c>
      <c r="T161" t="str">
        <f>VLOOKUP(A161,'[2]Daily downtime hours'!$C:$J,8,0)</f>
        <v>I-Engineering</v>
      </c>
      <c r="U161" t="str">
        <f>VLOOKUP(A161,'[2]Daily downtime hours'!$C:$K,9,0)</f>
        <v>Muhamood Kyongo</v>
      </c>
    </row>
    <row r="162" spans="1:21" x14ac:dyDescent="0.3">
      <c r="A162">
        <v>605131</v>
      </c>
      <c r="B162" t="s">
        <v>4846</v>
      </c>
      <c r="C162" t="s">
        <v>280</v>
      </c>
      <c r="D162" t="s">
        <v>4169</v>
      </c>
      <c r="E162" t="s">
        <v>283</v>
      </c>
      <c r="F162" t="s">
        <v>284</v>
      </c>
      <c r="G162" t="s">
        <v>4134</v>
      </c>
      <c r="I162" t="s">
        <v>4135</v>
      </c>
      <c r="J162" s="42">
        <f t="shared" si="8"/>
        <v>45483.92291666667</v>
      </c>
      <c r="K162" t="s">
        <v>4847</v>
      </c>
      <c r="L162" s="42">
        <f t="shared" si="9"/>
        <v>45485.910046296296</v>
      </c>
      <c r="M162" t="s">
        <v>4848</v>
      </c>
      <c r="N162" t="s">
        <v>4283</v>
      </c>
      <c r="O162" t="s">
        <v>4013</v>
      </c>
      <c r="P162" t="s">
        <v>4849</v>
      </c>
      <c r="Q162" t="s">
        <v>4850</v>
      </c>
      <c r="R162">
        <f t="shared" si="10"/>
        <v>2.4597500000000001</v>
      </c>
      <c r="S162">
        <f t="shared" si="11"/>
        <v>31.479303300000002</v>
      </c>
      <c r="T162" t="str">
        <f>VLOOKUP(A162,'[2]Daily downtime hours'!$C:$J,8,0)</f>
        <v>I-Engineering</v>
      </c>
      <c r="U162" t="str">
        <f>VLOOKUP(A162,'[2]Daily downtime hours'!$C:$K,9,0)</f>
        <v>Innocent Ayiko</v>
      </c>
    </row>
    <row r="163" spans="1:21" x14ac:dyDescent="0.3">
      <c r="A163">
        <v>605132</v>
      </c>
      <c r="B163" t="s">
        <v>4851</v>
      </c>
      <c r="C163" t="s">
        <v>283</v>
      </c>
      <c r="D163" t="s">
        <v>4169</v>
      </c>
      <c r="E163" t="s">
        <v>283</v>
      </c>
      <c r="F163" t="s">
        <v>284</v>
      </c>
      <c r="G163" t="s">
        <v>4134</v>
      </c>
      <c r="I163" t="s">
        <v>4135</v>
      </c>
      <c r="J163" s="42">
        <f t="shared" si="8"/>
        <v>45483.97152777778</v>
      </c>
      <c r="K163" t="s">
        <v>4852</v>
      </c>
      <c r="L163" s="42">
        <f t="shared" si="9"/>
        <v>45485.906412037039</v>
      </c>
      <c r="M163" t="s">
        <v>4853</v>
      </c>
      <c r="N163" t="s">
        <v>4283</v>
      </c>
      <c r="O163" t="s">
        <v>4013</v>
      </c>
      <c r="P163" t="s">
        <v>4854</v>
      </c>
      <c r="Q163" t="s">
        <v>4855</v>
      </c>
      <c r="R163">
        <f t="shared" si="10"/>
        <v>2.4772864999999999</v>
      </c>
      <c r="S163">
        <f t="shared" si="11"/>
        <v>31.091324400000001</v>
      </c>
      <c r="T163" t="str">
        <f>VLOOKUP(A163,'[2]Daily downtime hours'!$C:$J,8,0)</f>
        <v>I-Engineering</v>
      </c>
      <c r="U163" t="str">
        <f>VLOOKUP(A163,'[2]Daily downtime hours'!$C:$K,9,0)</f>
        <v>Innocent Ayiko</v>
      </c>
    </row>
    <row r="164" spans="1:21" x14ac:dyDescent="0.3">
      <c r="A164">
        <v>701284</v>
      </c>
      <c r="B164" t="s">
        <v>4856</v>
      </c>
      <c r="C164" t="s">
        <v>2195</v>
      </c>
      <c r="D164" t="s">
        <v>2060</v>
      </c>
      <c r="E164" t="s">
        <v>2148</v>
      </c>
      <c r="F164" t="s">
        <v>4034</v>
      </c>
      <c r="G164" t="s">
        <v>4009</v>
      </c>
      <c r="I164" t="s">
        <v>4010</v>
      </c>
      <c r="J164" s="42">
        <f t="shared" si="8"/>
        <v>45484</v>
      </c>
      <c r="K164" t="s">
        <v>4857</v>
      </c>
      <c r="L164" s="42">
        <f t="shared" si="9"/>
        <v>45484.668483796297</v>
      </c>
      <c r="M164" t="s">
        <v>4858</v>
      </c>
      <c r="N164" t="s">
        <v>2072</v>
      </c>
      <c r="O164" t="s">
        <v>4101</v>
      </c>
      <c r="P164" t="s">
        <v>4859</v>
      </c>
      <c r="Q164" t="s">
        <v>4860</v>
      </c>
      <c r="R164">
        <f t="shared" si="10"/>
        <v>0.32223930000000001</v>
      </c>
      <c r="S164">
        <f t="shared" si="11"/>
        <v>30.1182941</v>
      </c>
      <c r="T164" t="str">
        <f>VLOOKUP(A164,'[2]Daily downtime hours'!$C:$J,8,0)</f>
        <v>Camusat</v>
      </c>
      <c r="U164" t="str">
        <f>VLOOKUP(A164,'[2]Daily downtime hours'!$C:$K,9,0)</f>
        <v>Stephen Rwabwogo</v>
      </c>
    </row>
    <row r="165" spans="1:21" x14ac:dyDescent="0.3">
      <c r="A165">
        <v>609327</v>
      </c>
      <c r="B165" t="s">
        <v>4861</v>
      </c>
      <c r="C165" t="s">
        <v>2531</v>
      </c>
      <c r="D165" t="s">
        <v>2305</v>
      </c>
      <c r="E165" t="s">
        <v>2463</v>
      </c>
      <c r="F165" t="s">
        <v>2463</v>
      </c>
      <c r="G165" t="s">
        <v>4009</v>
      </c>
      <c r="I165" t="s">
        <v>4010</v>
      </c>
      <c r="J165" s="42">
        <f t="shared" si="8"/>
        <v>45484</v>
      </c>
      <c r="K165" t="s">
        <v>4857</v>
      </c>
      <c r="L165" s="42">
        <f t="shared" si="9"/>
        <v>45484.587893518517</v>
      </c>
      <c r="M165" t="s">
        <v>4862</v>
      </c>
      <c r="N165" t="s">
        <v>2324</v>
      </c>
      <c r="O165" t="s">
        <v>4036</v>
      </c>
      <c r="P165" t="s">
        <v>4863</v>
      </c>
      <c r="Q165" t="s">
        <v>4864</v>
      </c>
      <c r="R165">
        <f t="shared" si="10"/>
        <v>-0.63180463333333303</v>
      </c>
      <c r="S165">
        <f t="shared" si="11"/>
        <v>30.6201412333333</v>
      </c>
      <c r="T165" t="str">
        <f>VLOOKUP(A165,'[2]Daily downtime hours'!$C:$J,8,0)</f>
        <v>Camusat</v>
      </c>
      <c r="U165" t="str">
        <f>VLOOKUP(A165,'[2]Daily downtime hours'!$C:$K,9,0)</f>
        <v>Thomasi Seruyange</v>
      </c>
    </row>
    <row r="166" spans="1:21" x14ac:dyDescent="0.3">
      <c r="A166">
        <v>609406</v>
      </c>
      <c r="B166" t="s">
        <v>4319</v>
      </c>
      <c r="C166" t="s">
        <v>4865</v>
      </c>
      <c r="D166" t="s">
        <v>1606</v>
      </c>
      <c r="E166" t="s">
        <v>1811</v>
      </c>
      <c r="F166" t="s">
        <v>1664</v>
      </c>
      <c r="G166" t="s">
        <v>4009</v>
      </c>
      <c r="I166" t="s">
        <v>4010</v>
      </c>
      <c r="J166" s="42">
        <f t="shared" si="8"/>
        <v>45484</v>
      </c>
      <c r="K166" t="s">
        <v>4857</v>
      </c>
      <c r="L166" s="42">
        <f t="shared" si="9"/>
        <v>45484.521018518521</v>
      </c>
      <c r="M166" t="s">
        <v>4866</v>
      </c>
      <c r="N166" t="s">
        <v>1605</v>
      </c>
      <c r="O166" t="s">
        <v>4013</v>
      </c>
      <c r="P166" t="s">
        <v>4867</v>
      </c>
      <c r="Q166" t="s">
        <v>4868</v>
      </c>
      <c r="R166">
        <f t="shared" si="10"/>
        <v>-0.74802500000000005</v>
      </c>
      <c r="S166">
        <f t="shared" si="11"/>
        <v>29.86816</v>
      </c>
      <c r="T166" t="str">
        <f>VLOOKUP(A166,'[2]Daily downtime hours'!$C:$J,8,0)</f>
        <v>Camusat</v>
      </c>
      <c r="U166" t="str">
        <f>VLOOKUP(A166,'[2]Daily downtime hours'!$C:$K,9,0)</f>
        <v>Denis Masaba</v>
      </c>
    </row>
    <row r="167" spans="1:21" x14ac:dyDescent="0.3">
      <c r="A167">
        <v>701178</v>
      </c>
      <c r="B167" t="s">
        <v>4869</v>
      </c>
      <c r="C167" t="s">
        <v>1768</v>
      </c>
      <c r="D167" t="s">
        <v>1606</v>
      </c>
      <c r="E167" t="s">
        <v>1765</v>
      </c>
      <c r="F167" t="s">
        <v>1664</v>
      </c>
      <c r="G167" t="s">
        <v>4009</v>
      </c>
      <c r="I167" t="s">
        <v>4010</v>
      </c>
      <c r="J167" s="42">
        <f t="shared" si="8"/>
        <v>45484</v>
      </c>
      <c r="K167" t="s">
        <v>4857</v>
      </c>
      <c r="L167" s="42">
        <f t="shared" si="9"/>
        <v>45484.562118055554</v>
      </c>
      <c r="M167" t="s">
        <v>4870</v>
      </c>
      <c r="N167" t="s">
        <v>1629</v>
      </c>
      <c r="O167" t="s">
        <v>4036</v>
      </c>
      <c r="P167" t="s">
        <v>4871</v>
      </c>
      <c r="Q167" t="s">
        <v>4872</v>
      </c>
      <c r="R167">
        <f t="shared" si="10"/>
        <v>-1.1220391000000001</v>
      </c>
      <c r="S167">
        <f t="shared" si="11"/>
        <v>30.114081299999999</v>
      </c>
      <c r="T167" t="str">
        <f>VLOOKUP(A167,'[2]Daily downtime hours'!$C:$J,8,0)</f>
        <v>Camusat</v>
      </c>
      <c r="U167" t="str">
        <f>VLOOKUP(A167,'[2]Daily downtime hours'!$C:$K,9,0)</f>
        <v>Denis Masaba</v>
      </c>
    </row>
    <row r="168" spans="1:21" x14ac:dyDescent="0.3">
      <c r="A168">
        <v>606745</v>
      </c>
      <c r="B168" t="s">
        <v>4873</v>
      </c>
      <c r="C168" t="s">
        <v>1672</v>
      </c>
      <c r="D168" t="s">
        <v>1606</v>
      </c>
      <c r="E168" t="s">
        <v>1765</v>
      </c>
      <c r="F168" t="s">
        <v>1664</v>
      </c>
      <c r="G168" t="s">
        <v>4009</v>
      </c>
      <c r="I168" t="s">
        <v>4010</v>
      </c>
      <c r="J168" s="42">
        <f t="shared" si="8"/>
        <v>45484</v>
      </c>
      <c r="K168" t="s">
        <v>4857</v>
      </c>
      <c r="L168" s="42">
        <f t="shared" si="9"/>
        <v>45484.636643518519</v>
      </c>
      <c r="M168" t="s">
        <v>4874</v>
      </c>
      <c r="N168" t="s">
        <v>1629</v>
      </c>
      <c r="O168" t="s">
        <v>4036</v>
      </c>
      <c r="P168" t="s">
        <v>4875</v>
      </c>
      <c r="Q168" t="s">
        <v>4876</v>
      </c>
      <c r="R168">
        <f t="shared" si="10"/>
        <v>-0.98867240000000001</v>
      </c>
      <c r="S168">
        <f t="shared" si="11"/>
        <v>30.0973349</v>
      </c>
      <c r="T168" t="str">
        <f>VLOOKUP(A168,'[2]Daily downtime hours'!$C:$J,8,0)</f>
        <v>Camusat</v>
      </c>
      <c r="U168" t="str">
        <f>VLOOKUP(A168,'[2]Daily downtime hours'!$C:$K,9,0)</f>
        <v>Denis Masaba</v>
      </c>
    </row>
    <row r="169" spans="1:21" x14ac:dyDescent="0.3">
      <c r="A169">
        <v>606427</v>
      </c>
      <c r="B169" t="s">
        <v>4877</v>
      </c>
      <c r="C169" t="s">
        <v>191</v>
      </c>
      <c r="D169" t="s">
        <v>1482</v>
      </c>
      <c r="E169" t="s">
        <v>6</v>
      </c>
      <c r="F169" t="s">
        <v>4141</v>
      </c>
      <c r="G169" t="s">
        <v>4009</v>
      </c>
      <c r="I169" t="s">
        <v>4010</v>
      </c>
      <c r="J169" s="42">
        <f t="shared" si="8"/>
        <v>45484</v>
      </c>
      <c r="K169" t="s">
        <v>4857</v>
      </c>
      <c r="L169" s="42">
        <f t="shared" si="9"/>
        <v>45484.706597222219</v>
      </c>
      <c r="M169" t="s">
        <v>4878</v>
      </c>
      <c r="N169" t="s">
        <v>1</v>
      </c>
      <c r="O169" t="s">
        <v>4013</v>
      </c>
      <c r="P169" t="s">
        <v>4879</v>
      </c>
      <c r="Q169" t="s">
        <v>4880</v>
      </c>
      <c r="R169">
        <f t="shared" si="10"/>
        <v>0.36617290000000002</v>
      </c>
      <c r="S169">
        <f t="shared" si="11"/>
        <v>32.5305994</v>
      </c>
      <c r="T169" t="str">
        <f>VLOOKUP(A169,'[2]Daily downtime hours'!$C:$J,8,0)</f>
        <v>Camusat</v>
      </c>
      <c r="U169" t="str">
        <f>VLOOKUP(A169,'[2]Daily downtime hours'!$C:$K,9,0)</f>
        <v>Christopher Alituha</v>
      </c>
    </row>
    <row r="170" spans="1:21" x14ac:dyDescent="0.3">
      <c r="A170">
        <v>609398</v>
      </c>
      <c r="B170" t="s">
        <v>4881</v>
      </c>
      <c r="C170" t="s">
        <v>1626</v>
      </c>
      <c r="D170" t="s">
        <v>1606</v>
      </c>
      <c r="E170" t="s">
        <v>2343</v>
      </c>
      <c r="F170" t="s">
        <v>2463</v>
      </c>
      <c r="G170" t="s">
        <v>4009</v>
      </c>
      <c r="I170" t="s">
        <v>4010</v>
      </c>
      <c r="J170" s="42">
        <f t="shared" si="8"/>
        <v>45484</v>
      </c>
      <c r="K170" t="s">
        <v>4857</v>
      </c>
      <c r="L170" s="42">
        <f t="shared" si="9"/>
        <v>45487.314351851855</v>
      </c>
      <c r="M170" t="s">
        <v>4882</v>
      </c>
      <c r="N170" t="s">
        <v>1610</v>
      </c>
      <c r="O170" t="s">
        <v>4036</v>
      </c>
      <c r="P170" t="s">
        <v>4883</v>
      </c>
      <c r="Q170" t="s">
        <v>4884</v>
      </c>
      <c r="R170">
        <f t="shared" si="10"/>
        <v>-0.52431459999999996</v>
      </c>
      <c r="S170">
        <f t="shared" si="11"/>
        <v>30.1451083</v>
      </c>
      <c r="T170" t="str">
        <f>VLOOKUP(A170,'[2]Daily downtime hours'!$C:$J,8,0)</f>
        <v>Camusat</v>
      </c>
      <c r="U170" t="str">
        <f>VLOOKUP(A170,'[2]Daily downtime hours'!$C:$K,9,0)</f>
        <v>Denis Masaba</v>
      </c>
    </row>
    <row r="171" spans="1:21" x14ac:dyDescent="0.3">
      <c r="A171">
        <v>605227</v>
      </c>
      <c r="B171" t="s">
        <v>4885</v>
      </c>
      <c r="C171" t="s">
        <v>116</v>
      </c>
      <c r="D171" t="s">
        <v>4071</v>
      </c>
      <c r="E171" t="s">
        <v>2043</v>
      </c>
      <c r="F171" t="s">
        <v>1977</v>
      </c>
      <c r="G171" t="s">
        <v>4009</v>
      </c>
      <c r="I171" t="s">
        <v>4010</v>
      </c>
      <c r="J171" s="42">
        <f t="shared" si="8"/>
        <v>45484</v>
      </c>
      <c r="K171" t="s">
        <v>4857</v>
      </c>
      <c r="L171" s="42">
        <f t="shared" si="9"/>
        <v>45484.733657407407</v>
      </c>
      <c r="M171" t="s">
        <v>4886</v>
      </c>
      <c r="N171" t="s">
        <v>1839</v>
      </c>
      <c r="O171" t="s">
        <v>4013</v>
      </c>
      <c r="P171" t="s">
        <v>4887</v>
      </c>
      <c r="Q171" t="s">
        <v>4888</v>
      </c>
      <c r="R171">
        <f t="shared" si="10"/>
        <v>-0.86838159999999998</v>
      </c>
      <c r="S171">
        <f t="shared" si="11"/>
        <v>31.436053099999999</v>
      </c>
      <c r="T171" t="str">
        <f>VLOOKUP(A171,'[2]Daily downtime hours'!$C:$J,8,0)</f>
        <v>Camusat</v>
      </c>
      <c r="U171" t="str">
        <f>VLOOKUP(A171,'[2]Daily downtime hours'!$C:$K,9,0)</f>
        <v>M Patrick Kalibbala</v>
      </c>
    </row>
    <row r="172" spans="1:21" x14ac:dyDescent="0.3">
      <c r="A172">
        <v>605426</v>
      </c>
      <c r="B172" t="s">
        <v>4889</v>
      </c>
      <c r="C172" t="s">
        <v>1959</v>
      </c>
      <c r="D172" t="s">
        <v>4071</v>
      </c>
      <c r="E172" t="s">
        <v>1894</v>
      </c>
      <c r="F172" t="s">
        <v>1977</v>
      </c>
      <c r="G172" t="s">
        <v>4009</v>
      </c>
      <c r="I172" t="s">
        <v>4010</v>
      </c>
      <c r="J172" s="42">
        <f t="shared" si="8"/>
        <v>45484</v>
      </c>
      <c r="K172" t="s">
        <v>4857</v>
      </c>
      <c r="L172" s="42">
        <f t="shared" si="9"/>
        <v>45484.58966435185</v>
      </c>
      <c r="M172" t="s">
        <v>4890</v>
      </c>
      <c r="N172" t="s">
        <v>1846</v>
      </c>
      <c r="O172" t="s">
        <v>4013</v>
      </c>
      <c r="P172" t="s">
        <v>4891</v>
      </c>
      <c r="Q172" t="s">
        <v>4892</v>
      </c>
      <c r="R172">
        <f t="shared" si="10"/>
        <v>-0.14274870000000001</v>
      </c>
      <c r="S172">
        <f t="shared" si="11"/>
        <v>31.875867299999999</v>
      </c>
      <c r="T172" t="str">
        <f>VLOOKUP(A172,'[2]Daily downtime hours'!$C:$J,8,0)</f>
        <v>Camusat</v>
      </c>
      <c r="U172" t="str">
        <f>VLOOKUP(A172,'[2]Daily downtime hours'!$C:$K,9,0)</f>
        <v>M Patrick Kalibbala</v>
      </c>
    </row>
    <row r="173" spans="1:21" x14ac:dyDescent="0.3">
      <c r="A173">
        <v>606593</v>
      </c>
      <c r="B173" t="s">
        <v>4893</v>
      </c>
      <c r="C173" t="s">
        <v>1971</v>
      </c>
      <c r="D173" t="s">
        <v>4071</v>
      </c>
      <c r="E173" t="s">
        <v>1894</v>
      </c>
      <c r="F173" t="s">
        <v>1977</v>
      </c>
      <c r="G173" t="s">
        <v>4009</v>
      </c>
      <c r="I173" t="s">
        <v>4010</v>
      </c>
      <c r="J173" s="42">
        <f t="shared" si="8"/>
        <v>45484</v>
      </c>
      <c r="K173" t="s">
        <v>4857</v>
      </c>
      <c r="L173" s="42">
        <f t="shared" si="9"/>
        <v>45484.680601851855</v>
      </c>
      <c r="M173" t="s">
        <v>4894</v>
      </c>
      <c r="N173" t="s">
        <v>1846</v>
      </c>
      <c r="O173" t="s">
        <v>4036</v>
      </c>
      <c r="P173" t="s">
        <v>4895</v>
      </c>
      <c r="Q173" t="s">
        <v>4896</v>
      </c>
      <c r="R173">
        <f t="shared" si="10"/>
        <v>-3.9933400000000001E-2</v>
      </c>
      <c r="S173">
        <f t="shared" si="11"/>
        <v>31.840936599999999</v>
      </c>
      <c r="T173" t="str">
        <f>VLOOKUP(A173,'[2]Daily downtime hours'!$C:$J,8,0)</f>
        <v>Camusat</v>
      </c>
      <c r="U173" t="str">
        <f>VLOOKUP(A173,'[2]Daily downtime hours'!$C:$K,9,0)</f>
        <v>M Patrick Kalibbala</v>
      </c>
    </row>
    <row r="174" spans="1:21" x14ac:dyDescent="0.3">
      <c r="A174">
        <v>701259</v>
      </c>
      <c r="B174" t="s">
        <v>4897</v>
      </c>
      <c r="C174" t="s">
        <v>1728</v>
      </c>
      <c r="D174" t="s">
        <v>1606</v>
      </c>
      <c r="E174" t="s">
        <v>2343</v>
      </c>
      <c r="F174" t="s">
        <v>2463</v>
      </c>
      <c r="G174" t="s">
        <v>4009</v>
      </c>
      <c r="I174" t="s">
        <v>4010</v>
      </c>
      <c r="J174" s="42">
        <f t="shared" si="8"/>
        <v>45484</v>
      </c>
      <c r="K174" t="s">
        <v>4857</v>
      </c>
      <c r="L174" s="42">
        <f t="shared" si="9"/>
        <v>45489.518136574072</v>
      </c>
      <c r="M174" t="s">
        <v>4898</v>
      </c>
      <c r="N174" t="s">
        <v>1610</v>
      </c>
      <c r="O174" t="s">
        <v>4013</v>
      </c>
      <c r="P174" t="s">
        <v>4899</v>
      </c>
      <c r="Q174" t="s">
        <v>4900</v>
      </c>
      <c r="R174">
        <f t="shared" si="10"/>
        <v>-0.53682750000000001</v>
      </c>
      <c r="S174">
        <f t="shared" si="11"/>
        <v>30.1226181</v>
      </c>
      <c r="T174" t="str">
        <f>VLOOKUP(A174,'[2]Daily downtime hours'!$C:$J,8,0)</f>
        <v>Camusat</v>
      </c>
      <c r="U174" t="str">
        <f>VLOOKUP(A174,'[2]Daily downtime hours'!$C:$K,9,0)</f>
        <v>Denis Masaba</v>
      </c>
    </row>
    <row r="175" spans="1:21" x14ac:dyDescent="0.3">
      <c r="A175">
        <v>609790</v>
      </c>
      <c r="B175" t="s">
        <v>4901</v>
      </c>
      <c r="C175" t="s">
        <v>2442</v>
      </c>
      <c r="D175" t="s">
        <v>2305</v>
      </c>
      <c r="E175" t="s">
        <v>2463</v>
      </c>
      <c r="F175" t="s">
        <v>2463</v>
      </c>
      <c r="G175" t="s">
        <v>4009</v>
      </c>
      <c r="I175" t="s">
        <v>4010</v>
      </c>
      <c r="J175" s="42">
        <f t="shared" si="8"/>
        <v>45484.257638888892</v>
      </c>
      <c r="K175" t="s">
        <v>4902</v>
      </c>
      <c r="L175" s="42">
        <f t="shared" si="9"/>
        <v>45484.386828703704</v>
      </c>
      <c r="M175" t="s">
        <v>4903</v>
      </c>
      <c r="N175" t="s">
        <v>2324</v>
      </c>
      <c r="O175" t="s">
        <v>4013</v>
      </c>
      <c r="P175" t="s">
        <v>4904</v>
      </c>
      <c r="Q175" t="s">
        <v>4905</v>
      </c>
      <c r="R175">
        <f t="shared" si="10"/>
        <v>-0.66436755000000003</v>
      </c>
      <c r="S175">
        <f t="shared" si="11"/>
        <v>30.472134633333301</v>
      </c>
      <c r="T175" t="str">
        <f>VLOOKUP(A175,'[2]Daily downtime hours'!$C:$J,8,0)</f>
        <v>Camusat</v>
      </c>
      <c r="U175" t="str">
        <f>VLOOKUP(A175,'[2]Daily downtime hours'!$C:$K,9,0)</f>
        <v>Thomasi Seruyange</v>
      </c>
    </row>
    <row r="176" spans="1:21" x14ac:dyDescent="0.3">
      <c r="A176">
        <v>607429</v>
      </c>
      <c r="B176" t="s">
        <v>4906</v>
      </c>
      <c r="C176" t="s">
        <v>3468</v>
      </c>
      <c r="D176" t="s">
        <v>2648</v>
      </c>
      <c r="E176" t="s">
        <v>2811</v>
      </c>
      <c r="F176" t="s">
        <v>4078</v>
      </c>
      <c r="G176" t="s">
        <v>4079</v>
      </c>
      <c r="J176" s="42">
        <f t="shared" si="8"/>
        <v>45484.299305555556</v>
      </c>
      <c r="K176" t="s">
        <v>4907</v>
      </c>
      <c r="L176" s="42">
        <f t="shared" si="9"/>
        <v>45484.363298611112</v>
      </c>
      <c r="M176" t="s">
        <v>4908</v>
      </c>
      <c r="N176" t="s">
        <v>3426</v>
      </c>
      <c r="O176" t="s">
        <v>4013</v>
      </c>
      <c r="P176" t="s">
        <v>4909</v>
      </c>
      <c r="Q176" t="s">
        <v>4910</v>
      </c>
      <c r="R176">
        <f t="shared" si="10"/>
        <v>0.42200159999999998</v>
      </c>
      <c r="S176">
        <f t="shared" si="11"/>
        <v>32.586801800000003</v>
      </c>
      <c r="T176" t="str">
        <f>VLOOKUP(A176,'[2]Daily downtime hours'!$C:$J,8,0)</f>
        <v>Netis</v>
      </c>
      <c r="U176" t="str">
        <f>VLOOKUP(A176,'[2]Daily downtime hours'!$C:$K,9,0)</f>
        <v>Benbridge Mulongo</v>
      </c>
    </row>
    <row r="177" spans="1:21" x14ac:dyDescent="0.3">
      <c r="A177">
        <v>607715</v>
      </c>
      <c r="B177" t="s">
        <v>4911</v>
      </c>
      <c r="C177" t="s">
        <v>137</v>
      </c>
      <c r="D177" t="s">
        <v>1482</v>
      </c>
      <c r="E177" t="s">
        <v>6</v>
      </c>
      <c r="G177" t="s">
        <v>4009</v>
      </c>
      <c r="I177" t="s">
        <v>4010</v>
      </c>
      <c r="J177" s="42">
        <f t="shared" si="8"/>
        <v>45484.308333333334</v>
      </c>
      <c r="K177" t="s">
        <v>4912</v>
      </c>
      <c r="L177" s="42">
        <f t="shared" si="9"/>
        <v>45484.346168981479</v>
      </c>
      <c r="M177" t="s">
        <v>4913</v>
      </c>
      <c r="N177" t="s">
        <v>5</v>
      </c>
      <c r="O177" t="s">
        <v>4013</v>
      </c>
      <c r="P177" t="s">
        <v>4914</v>
      </c>
      <c r="Q177" t="s">
        <v>4915</v>
      </c>
      <c r="R177">
        <f t="shared" si="10"/>
        <v>0.41959109999999999</v>
      </c>
      <c r="S177">
        <f t="shared" si="11"/>
        <v>32.477147500000001</v>
      </c>
      <c r="T177" t="str">
        <f>VLOOKUP(A177,'[2]Daily downtime hours'!$C:$J,8,0)</f>
        <v>Camusat</v>
      </c>
      <c r="U177" t="str">
        <f>VLOOKUP(A177,'[2]Daily downtime hours'!$C:$K,9,0)</f>
        <v>Christopher Alituha</v>
      </c>
    </row>
    <row r="178" spans="1:21" x14ac:dyDescent="0.3">
      <c r="A178">
        <v>606315</v>
      </c>
      <c r="B178" t="s">
        <v>4916</v>
      </c>
      <c r="C178" t="s">
        <v>3267</v>
      </c>
      <c r="D178" t="s">
        <v>2628</v>
      </c>
      <c r="E178" t="s">
        <v>3228</v>
      </c>
      <c r="F178" t="s">
        <v>4265</v>
      </c>
      <c r="G178" t="s">
        <v>4079</v>
      </c>
      <c r="J178" s="42">
        <f t="shared" si="8"/>
        <v>45484.313888888886</v>
      </c>
      <c r="K178" t="s">
        <v>4917</v>
      </c>
      <c r="L178" s="42">
        <f t="shared" si="9"/>
        <v>45484.371168981481</v>
      </c>
      <c r="M178" t="s">
        <v>4918</v>
      </c>
      <c r="N178" t="s">
        <v>3230</v>
      </c>
      <c r="O178" t="s">
        <v>4013</v>
      </c>
      <c r="P178" t="s">
        <v>4919</v>
      </c>
      <c r="Q178" t="s">
        <v>4920</v>
      </c>
      <c r="R178">
        <f t="shared" si="10"/>
        <v>0.51212999999999997</v>
      </c>
      <c r="S178">
        <f t="shared" si="11"/>
        <v>34.070533300000001</v>
      </c>
      <c r="T178" t="str">
        <f>VLOOKUP(A178,'[2]Daily downtime hours'!$C:$J,8,0)</f>
        <v>Netis</v>
      </c>
      <c r="U178" t="str">
        <f>VLOOKUP(A178,'[2]Daily downtime hours'!$C:$K,9,0)</f>
        <v>Jude Musana</v>
      </c>
    </row>
    <row r="179" spans="1:21" x14ac:dyDescent="0.3">
      <c r="A179">
        <v>609697</v>
      </c>
      <c r="B179" t="s">
        <v>4921</v>
      </c>
      <c r="C179" t="s">
        <v>4922</v>
      </c>
      <c r="D179" t="s">
        <v>2644</v>
      </c>
      <c r="E179" t="s">
        <v>2643</v>
      </c>
      <c r="G179" t="s">
        <v>4079</v>
      </c>
      <c r="J179" s="42">
        <f t="shared" si="8"/>
        <v>45484.320833333331</v>
      </c>
      <c r="K179" t="s">
        <v>4923</v>
      </c>
      <c r="L179" s="42">
        <f t="shared" si="9"/>
        <v>45484.428136574075</v>
      </c>
      <c r="M179" t="s">
        <v>4924</v>
      </c>
      <c r="N179" t="s">
        <v>4925</v>
      </c>
      <c r="O179" t="s">
        <v>4013</v>
      </c>
      <c r="P179" t="s">
        <v>4926</v>
      </c>
      <c r="Q179" t="s">
        <v>4927</v>
      </c>
      <c r="R179">
        <f t="shared" si="10"/>
        <v>0.35798730000000001</v>
      </c>
      <c r="S179">
        <f t="shared" si="11"/>
        <v>32.7198761</v>
      </c>
      <c r="T179" t="str">
        <f>VLOOKUP(A179,'[2]Daily downtime hours'!$C:$J,8,0)</f>
        <v>Netis</v>
      </c>
      <c r="U179" t="str">
        <f>VLOOKUP(A179,'[2]Daily downtime hours'!$C:$K,9,0)</f>
        <v>Samuel Naseke</v>
      </c>
    </row>
    <row r="180" spans="1:21" x14ac:dyDescent="0.3">
      <c r="A180">
        <v>608065</v>
      </c>
      <c r="B180" t="s">
        <v>4928</v>
      </c>
      <c r="C180" t="s">
        <v>3385</v>
      </c>
      <c r="D180" t="s">
        <v>2628</v>
      </c>
      <c r="E180" t="s">
        <v>3229</v>
      </c>
      <c r="G180" t="s">
        <v>4079</v>
      </c>
      <c r="J180" s="42">
        <f t="shared" si="8"/>
        <v>45484.32708333333</v>
      </c>
      <c r="K180" t="s">
        <v>4929</v>
      </c>
      <c r="L180" s="42">
        <f t="shared" si="9"/>
        <v>45484.907650462963</v>
      </c>
      <c r="M180" t="s">
        <v>4930</v>
      </c>
      <c r="N180" t="s">
        <v>3381</v>
      </c>
      <c r="O180" t="s">
        <v>4036</v>
      </c>
      <c r="P180" t="s">
        <v>4931</v>
      </c>
      <c r="Q180" t="s">
        <v>4932</v>
      </c>
      <c r="R180">
        <f t="shared" si="10"/>
        <v>0.81518999999999997</v>
      </c>
      <c r="S180">
        <f t="shared" si="11"/>
        <v>33.896065</v>
      </c>
      <c r="T180" t="str">
        <f>VLOOKUP(A180,'[2]Daily downtime hours'!$C:$J,8,0)</f>
        <v>Netis</v>
      </c>
      <c r="U180" t="str">
        <f>VLOOKUP(A180,'[2]Daily downtime hours'!$C:$K,9,0)</f>
        <v>Jude Musana</v>
      </c>
    </row>
    <row r="181" spans="1:21" x14ac:dyDescent="0.3">
      <c r="A181">
        <v>609732</v>
      </c>
      <c r="B181" t="s">
        <v>4933</v>
      </c>
      <c r="C181" t="s">
        <v>1395</v>
      </c>
      <c r="D181" t="s">
        <v>1264</v>
      </c>
      <c r="E181" t="s">
        <v>6</v>
      </c>
      <c r="F181" t="s">
        <v>4025</v>
      </c>
      <c r="G181" t="s">
        <v>4009</v>
      </c>
      <c r="I181" t="s">
        <v>4010</v>
      </c>
      <c r="J181" s="42">
        <f t="shared" si="8"/>
        <v>45484.341666666667</v>
      </c>
      <c r="K181" t="s">
        <v>4934</v>
      </c>
      <c r="L181" s="42">
        <f t="shared" si="9"/>
        <v>45484.407280092593</v>
      </c>
      <c r="M181" t="s">
        <v>4935</v>
      </c>
      <c r="N181" t="s">
        <v>1263</v>
      </c>
      <c r="O181" t="s">
        <v>4013</v>
      </c>
      <c r="P181" t="s">
        <v>4936</v>
      </c>
      <c r="Q181" t="s">
        <v>4937</v>
      </c>
      <c r="R181">
        <f t="shared" si="10"/>
        <v>9.7165899999999999E-2</v>
      </c>
      <c r="S181">
        <f t="shared" si="11"/>
        <v>32.5138453</v>
      </c>
      <c r="T181" t="str">
        <f>VLOOKUP(A181,'[2]Daily downtime hours'!$C:$J,8,0)</f>
        <v>Camusat</v>
      </c>
      <c r="U181" t="str">
        <f>VLOOKUP(A181,'[2]Daily downtime hours'!$C:$K,9,0)</f>
        <v>Abu Kasamba</v>
      </c>
    </row>
    <row r="182" spans="1:21" x14ac:dyDescent="0.3">
      <c r="A182">
        <v>607042</v>
      </c>
      <c r="B182" t="s">
        <v>4938</v>
      </c>
      <c r="C182" t="s">
        <v>4939</v>
      </c>
      <c r="D182" t="s">
        <v>2644</v>
      </c>
      <c r="E182" t="s">
        <v>2643</v>
      </c>
      <c r="G182" t="s">
        <v>4079</v>
      </c>
      <c r="J182" s="42">
        <f t="shared" si="8"/>
        <v>45484.35</v>
      </c>
      <c r="K182" t="s">
        <v>4940</v>
      </c>
      <c r="L182" s="42">
        <f t="shared" si="9"/>
        <v>45489.852152777778</v>
      </c>
      <c r="M182" t="s">
        <v>4941</v>
      </c>
      <c r="N182" t="s">
        <v>4082</v>
      </c>
      <c r="O182" t="s">
        <v>4013</v>
      </c>
      <c r="P182" t="s">
        <v>4942</v>
      </c>
      <c r="Q182" t="s">
        <v>4943</v>
      </c>
      <c r="R182">
        <f t="shared" si="10"/>
        <v>0.40734500000000001</v>
      </c>
      <c r="S182">
        <f t="shared" si="11"/>
        <v>32.705142600000002</v>
      </c>
      <c r="T182" t="str">
        <f>VLOOKUP(A182,'[2]Daily downtime hours'!$C:$J,8,0)</f>
        <v>Netis</v>
      </c>
      <c r="U182" t="str">
        <f>VLOOKUP(A182,'[2]Daily downtime hours'!$C:$K,9,0)</f>
        <v>Samuel Naseke</v>
      </c>
    </row>
    <row r="183" spans="1:21" x14ac:dyDescent="0.3">
      <c r="A183">
        <v>605260</v>
      </c>
      <c r="B183" t="s">
        <v>4944</v>
      </c>
      <c r="C183" t="s">
        <v>313</v>
      </c>
      <c r="D183" t="s">
        <v>4169</v>
      </c>
      <c r="E183" t="s">
        <v>284</v>
      </c>
      <c r="F183" t="s">
        <v>284</v>
      </c>
      <c r="G183" t="s">
        <v>4134</v>
      </c>
      <c r="I183" t="s">
        <v>4135</v>
      </c>
      <c r="J183" s="42">
        <f t="shared" si="8"/>
        <v>45484.366666666669</v>
      </c>
      <c r="K183" t="s">
        <v>4945</v>
      </c>
      <c r="L183" s="42">
        <f t="shared" si="9"/>
        <v>45485.873067129629</v>
      </c>
      <c r="M183" t="s">
        <v>4946</v>
      </c>
      <c r="N183" t="s">
        <v>4283</v>
      </c>
      <c r="O183" t="s">
        <v>4013</v>
      </c>
      <c r="P183" t="s">
        <v>4947</v>
      </c>
      <c r="Q183" t="s">
        <v>4948</v>
      </c>
      <c r="R183">
        <f t="shared" si="10"/>
        <v>3.0226833000000002</v>
      </c>
      <c r="S183">
        <f t="shared" si="11"/>
        <v>30.912516700000001</v>
      </c>
      <c r="T183" t="str">
        <f>VLOOKUP(A183,'[2]Daily downtime hours'!$C:$J,8,0)</f>
        <v>I-Engineering</v>
      </c>
      <c r="U183" t="str">
        <f>VLOOKUP(A183,'[2]Daily downtime hours'!$C:$K,9,0)</f>
        <v>Innocent Ayiko</v>
      </c>
    </row>
    <row r="184" spans="1:21" x14ac:dyDescent="0.3">
      <c r="A184">
        <v>606202</v>
      </c>
      <c r="B184" t="s">
        <v>4949</v>
      </c>
      <c r="C184" t="s">
        <v>4950</v>
      </c>
      <c r="D184" t="s">
        <v>4293</v>
      </c>
      <c r="E184" t="s">
        <v>772</v>
      </c>
      <c r="F184" t="s">
        <v>772</v>
      </c>
      <c r="G184" t="s">
        <v>4134</v>
      </c>
      <c r="I184" t="s">
        <v>4135</v>
      </c>
      <c r="J184" s="42">
        <f t="shared" si="8"/>
        <v>45484.367361111108</v>
      </c>
      <c r="K184" t="s">
        <v>4951</v>
      </c>
      <c r="L184" s="42">
        <f t="shared" si="9"/>
        <v>45484.681562500002</v>
      </c>
      <c r="M184" t="s">
        <v>4952</v>
      </c>
      <c r="N184" t="s">
        <v>279</v>
      </c>
      <c r="O184" t="s">
        <v>4036</v>
      </c>
      <c r="P184" t="s">
        <v>4953</v>
      </c>
      <c r="Q184" t="s">
        <v>4954</v>
      </c>
      <c r="R184">
        <f t="shared" si="10"/>
        <v>0.72786669999999998</v>
      </c>
      <c r="S184">
        <f t="shared" si="11"/>
        <v>32.518303299999999</v>
      </c>
      <c r="T184" t="str">
        <f>VLOOKUP(A184,'[2]Daily downtime hours'!$C:$J,8,0)</f>
        <v>I-Engineering</v>
      </c>
      <c r="U184" t="str">
        <f>VLOOKUP(A184,'[2]Daily downtime hours'!$C:$K,9,0)</f>
        <v>Robert Otim</v>
      </c>
    </row>
    <row r="185" spans="1:21" x14ac:dyDescent="0.3">
      <c r="A185">
        <v>605134</v>
      </c>
      <c r="B185" t="s">
        <v>4955</v>
      </c>
      <c r="C185" t="s">
        <v>284</v>
      </c>
      <c r="D185" t="s">
        <v>4169</v>
      </c>
      <c r="E185" t="s">
        <v>284</v>
      </c>
      <c r="F185" t="s">
        <v>284</v>
      </c>
      <c r="G185" t="s">
        <v>4134</v>
      </c>
      <c r="I185" t="s">
        <v>4135</v>
      </c>
      <c r="J185" s="42">
        <f t="shared" si="8"/>
        <v>45484.370833333334</v>
      </c>
      <c r="K185" t="s">
        <v>4956</v>
      </c>
      <c r="L185" s="42">
        <f t="shared" si="9"/>
        <v>45485.919386574074</v>
      </c>
      <c r="M185" t="s">
        <v>4957</v>
      </c>
      <c r="N185" t="s">
        <v>4283</v>
      </c>
      <c r="O185" t="s">
        <v>4013</v>
      </c>
      <c r="P185" t="s">
        <v>4958</v>
      </c>
      <c r="Q185" t="s">
        <v>4959</v>
      </c>
      <c r="R185">
        <f t="shared" si="10"/>
        <v>3.0259467</v>
      </c>
      <c r="S185">
        <f t="shared" si="11"/>
        <v>30.912716700000001</v>
      </c>
      <c r="T185" t="str">
        <f>VLOOKUP(A185,'[2]Daily downtime hours'!$C:$J,8,0)</f>
        <v>I-Engineering</v>
      </c>
      <c r="U185" t="str">
        <f>VLOOKUP(A185,'[2]Daily downtime hours'!$C:$K,9,0)</f>
        <v>Innocent Ayiko</v>
      </c>
    </row>
    <row r="186" spans="1:21" x14ac:dyDescent="0.3">
      <c r="A186">
        <v>608300</v>
      </c>
      <c r="B186" t="s">
        <v>4960</v>
      </c>
      <c r="C186" t="s">
        <v>3894</v>
      </c>
      <c r="D186" t="s">
        <v>2628</v>
      </c>
      <c r="E186" t="s">
        <v>2707</v>
      </c>
      <c r="G186" t="s">
        <v>4079</v>
      </c>
      <c r="J186" s="42">
        <f t="shared" si="8"/>
        <v>45484.37222222222</v>
      </c>
      <c r="K186" t="s">
        <v>4961</v>
      </c>
      <c r="L186" s="42">
        <f t="shared" si="9"/>
        <v>45484.919293981482</v>
      </c>
      <c r="M186" t="s">
        <v>4962</v>
      </c>
      <c r="N186" t="s">
        <v>3886</v>
      </c>
      <c r="O186" t="s">
        <v>4013</v>
      </c>
      <c r="P186" t="s">
        <v>4963</v>
      </c>
      <c r="Q186" t="s">
        <v>4964</v>
      </c>
      <c r="R186">
        <f t="shared" si="10"/>
        <v>1.0101933333333299</v>
      </c>
      <c r="S186">
        <f t="shared" si="11"/>
        <v>34.389636666666703</v>
      </c>
      <c r="T186" t="str">
        <f>VLOOKUP(A186,'[2]Daily downtime hours'!$C:$J,8,0)</f>
        <v>Netis</v>
      </c>
      <c r="U186" t="str">
        <f>VLOOKUP(A186,'[2]Daily downtime hours'!$C:$K,9,0)</f>
        <v>Jude Musana</v>
      </c>
    </row>
    <row r="187" spans="1:21" x14ac:dyDescent="0.3">
      <c r="A187">
        <v>607712</v>
      </c>
      <c r="B187" t="s">
        <v>4965</v>
      </c>
      <c r="C187" t="s">
        <v>3465</v>
      </c>
      <c r="D187" t="s">
        <v>2648</v>
      </c>
      <c r="E187" t="s">
        <v>2811</v>
      </c>
      <c r="F187" t="s">
        <v>4078</v>
      </c>
      <c r="G187" t="s">
        <v>4079</v>
      </c>
      <c r="J187" s="42">
        <f t="shared" si="8"/>
        <v>45484.376388888886</v>
      </c>
      <c r="K187" t="s">
        <v>4966</v>
      </c>
      <c r="L187" s="42">
        <f t="shared" si="9"/>
        <v>45484.461909722224</v>
      </c>
      <c r="M187" t="s">
        <v>4967</v>
      </c>
      <c r="N187" t="s">
        <v>3426</v>
      </c>
      <c r="O187" t="s">
        <v>4013</v>
      </c>
      <c r="P187" t="s">
        <v>4968</v>
      </c>
      <c r="Q187" t="s">
        <v>4969</v>
      </c>
      <c r="R187">
        <f t="shared" si="10"/>
        <v>0.4227804</v>
      </c>
      <c r="S187">
        <f t="shared" si="11"/>
        <v>32.606163299999999</v>
      </c>
      <c r="T187" t="str">
        <f>VLOOKUP(A187,'[2]Daily downtime hours'!$C:$J,8,0)</f>
        <v>Netis</v>
      </c>
      <c r="U187" t="str">
        <f>VLOOKUP(A187,'[2]Daily downtime hours'!$C:$K,9,0)</f>
        <v>Benbridge Mulongo</v>
      </c>
    </row>
    <row r="188" spans="1:21" x14ac:dyDescent="0.3">
      <c r="A188">
        <v>606723</v>
      </c>
      <c r="B188" t="s">
        <v>4970</v>
      </c>
      <c r="C188" t="s">
        <v>2443</v>
      </c>
      <c r="D188" t="s">
        <v>2305</v>
      </c>
      <c r="E188" t="s">
        <v>2354</v>
      </c>
      <c r="F188" t="s">
        <v>2463</v>
      </c>
      <c r="G188" t="s">
        <v>4009</v>
      </c>
      <c r="I188" t="s">
        <v>4010</v>
      </c>
      <c r="J188" s="42">
        <f t="shared" si="8"/>
        <v>45484.376388888886</v>
      </c>
      <c r="K188" t="s">
        <v>4966</v>
      </c>
      <c r="L188" s="42">
        <f t="shared" si="9"/>
        <v>45492.770011574074</v>
      </c>
      <c r="M188" t="s">
        <v>4971</v>
      </c>
      <c r="N188" t="s">
        <v>2313</v>
      </c>
      <c r="O188" t="s">
        <v>4013</v>
      </c>
      <c r="P188" t="s">
        <v>4972</v>
      </c>
      <c r="Q188" t="s">
        <v>4973</v>
      </c>
      <c r="R188">
        <f t="shared" si="10"/>
        <v>-0.1409416</v>
      </c>
      <c r="S188">
        <f t="shared" si="11"/>
        <v>30.485007700000001</v>
      </c>
      <c r="T188" t="str">
        <f>VLOOKUP(A188,'[2]Daily downtime hours'!$C:$J,8,0)</f>
        <v>Camusat</v>
      </c>
      <c r="U188" t="str">
        <f>VLOOKUP(A188,'[2]Daily downtime hours'!$C:$K,9,0)</f>
        <v>Thomasi Seruyange</v>
      </c>
    </row>
    <row r="189" spans="1:21" x14ac:dyDescent="0.3">
      <c r="A189">
        <v>701200</v>
      </c>
      <c r="B189" t="s">
        <v>4974</v>
      </c>
      <c r="C189" t="s">
        <v>1125</v>
      </c>
      <c r="D189" t="s">
        <v>4448</v>
      </c>
      <c r="E189" t="s">
        <v>273</v>
      </c>
      <c r="F189" t="s">
        <v>273</v>
      </c>
      <c r="G189" t="s">
        <v>4134</v>
      </c>
      <c r="I189" t="s">
        <v>4135</v>
      </c>
      <c r="J189" s="42">
        <f t="shared" si="8"/>
        <v>45484.381249999999</v>
      </c>
      <c r="K189" t="s">
        <v>4975</v>
      </c>
      <c r="L189" s="42">
        <f t="shared" si="9"/>
        <v>45484.822870370372</v>
      </c>
      <c r="M189" t="s">
        <v>4976</v>
      </c>
      <c r="N189" t="s">
        <v>299</v>
      </c>
      <c r="O189" t="s">
        <v>4013</v>
      </c>
      <c r="P189" t="s">
        <v>4977</v>
      </c>
      <c r="Q189" t="s">
        <v>4978</v>
      </c>
      <c r="R189">
        <f t="shared" si="10"/>
        <v>2.223735</v>
      </c>
      <c r="S189">
        <f t="shared" si="11"/>
        <v>32.9214883</v>
      </c>
      <c r="T189" t="str">
        <f>VLOOKUP(A189,'[2]Daily downtime hours'!$C:$J,8,0)</f>
        <v>I-Engineering</v>
      </c>
      <c r="U189" t="str">
        <f>VLOOKUP(A189,'[2]Daily downtime hours'!$C:$K,9,0)</f>
        <v>Muhamood Kyongo</v>
      </c>
    </row>
    <row r="190" spans="1:21" x14ac:dyDescent="0.3">
      <c r="A190">
        <v>606322</v>
      </c>
      <c r="B190" t="s">
        <v>4979</v>
      </c>
      <c r="C190" t="s">
        <v>606</v>
      </c>
      <c r="D190" t="s">
        <v>4231</v>
      </c>
      <c r="E190" t="s">
        <v>328</v>
      </c>
      <c r="F190" t="s">
        <v>275</v>
      </c>
      <c r="G190" t="s">
        <v>4134</v>
      </c>
      <c r="I190" t="s">
        <v>4135</v>
      </c>
      <c r="J190" s="42">
        <f t="shared" si="8"/>
        <v>45484.381944444445</v>
      </c>
      <c r="K190" t="s">
        <v>4980</v>
      </c>
      <c r="L190" s="42">
        <f t="shared" si="9"/>
        <v>45491.472546296296</v>
      </c>
      <c r="M190" t="s">
        <v>4981</v>
      </c>
      <c r="N190" t="s">
        <v>303</v>
      </c>
      <c r="O190" t="s">
        <v>4013</v>
      </c>
      <c r="P190" t="s">
        <v>4982</v>
      </c>
      <c r="Q190" t="s">
        <v>4983</v>
      </c>
      <c r="R190">
        <f t="shared" si="10"/>
        <v>3.4017234699999999</v>
      </c>
      <c r="S190">
        <f t="shared" si="11"/>
        <v>33.46895044</v>
      </c>
      <c r="T190" t="str">
        <f>VLOOKUP(A190,'[2]Daily downtime hours'!$C:$J,8,0)</f>
        <v>I-Engineering</v>
      </c>
      <c r="U190" t="str">
        <f>VLOOKUP(A190,'[2]Daily downtime hours'!$C:$K,9,0)</f>
        <v>Moses Kaganda</v>
      </c>
    </row>
    <row r="191" spans="1:21" x14ac:dyDescent="0.3">
      <c r="A191">
        <v>607592</v>
      </c>
      <c r="B191" t="s">
        <v>4984</v>
      </c>
      <c r="C191" t="s">
        <v>2037</v>
      </c>
      <c r="D191" t="s">
        <v>4071</v>
      </c>
      <c r="E191" t="s">
        <v>6</v>
      </c>
      <c r="F191" t="s">
        <v>1977</v>
      </c>
      <c r="G191" t="s">
        <v>4009</v>
      </c>
      <c r="I191" t="s">
        <v>4010</v>
      </c>
      <c r="J191" s="42">
        <f t="shared" si="8"/>
        <v>45484.385416666664</v>
      </c>
      <c r="K191" t="s">
        <v>4985</v>
      </c>
      <c r="L191" s="42">
        <f t="shared" si="9"/>
        <v>45484.445370370369</v>
      </c>
      <c r="M191" t="s">
        <v>4986</v>
      </c>
      <c r="N191" t="s">
        <v>1850</v>
      </c>
      <c r="O191" t="s">
        <v>4101</v>
      </c>
      <c r="P191" t="s">
        <v>4987</v>
      </c>
      <c r="Q191" t="s">
        <v>4988</v>
      </c>
      <c r="R191">
        <f t="shared" si="10"/>
        <v>0.29028520000000002</v>
      </c>
      <c r="S191">
        <f t="shared" si="11"/>
        <v>32.467492700000001</v>
      </c>
      <c r="T191" t="str">
        <f>VLOOKUP(A191,'[2]Daily downtime hours'!$C:$J,8,0)</f>
        <v>Camusat</v>
      </c>
      <c r="U191" t="str">
        <f>VLOOKUP(A191,'[2]Daily downtime hours'!$C:$K,9,0)</f>
        <v>M Patrick Kalibbala</v>
      </c>
    </row>
    <row r="192" spans="1:21" x14ac:dyDescent="0.3">
      <c r="A192">
        <v>607653</v>
      </c>
      <c r="B192" t="s">
        <v>4989</v>
      </c>
      <c r="C192" t="s">
        <v>6</v>
      </c>
      <c r="D192" t="s">
        <v>1482</v>
      </c>
      <c r="E192" t="s">
        <v>6</v>
      </c>
      <c r="G192" t="s">
        <v>4009</v>
      </c>
      <c r="I192" t="s">
        <v>4010</v>
      </c>
      <c r="J192" s="42">
        <f t="shared" si="8"/>
        <v>45484.387499999997</v>
      </c>
      <c r="K192" t="s">
        <v>4990</v>
      </c>
      <c r="L192" s="42">
        <f t="shared" si="9"/>
        <v>45484.428969907407</v>
      </c>
      <c r="M192" t="s">
        <v>4991</v>
      </c>
      <c r="N192" t="s">
        <v>5</v>
      </c>
      <c r="O192" t="s">
        <v>4013</v>
      </c>
      <c r="P192" t="s">
        <v>4992</v>
      </c>
      <c r="Q192" t="s">
        <v>4993</v>
      </c>
      <c r="R192">
        <f t="shared" si="10"/>
        <v>0.40585959999999999</v>
      </c>
      <c r="S192">
        <f t="shared" si="11"/>
        <v>32.478251899999997</v>
      </c>
      <c r="T192" t="str">
        <f>VLOOKUP(A192,'[2]Daily downtime hours'!$C:$J,8,0)</f>
        <v>Camusat</v>
      </c>
      <c r="U192" t="str">
        <f>VLOOKUP(A192,'[2]Daily downtime hours'!$C:$K,9,0)</f>
        <v>Christopher Alituha</v>
      </c>
    </row>
    <row r="193" spans="1:21" x14ac:dyDescent="0.3">
      <c r="A193">
        <v>606122</v>
      </c>
      <c r="B193" t="s">
        <v>4994</v>
      </c>
      <c r="C193" t="s">
        <v>2352</v>
      </c>
      <c r="D193" t="s">
        <v>2305</v>
      </c>
      <c r="E193" t="s">
        <v>2463</v>
      </c>
      <c r="F193" t="s">
        <v>2463</v>
      </c>
      <c r="G193" t="s">
        <v>4009</v>
      </c>
      <c r="I193" t="s">
        <v>4010</v>
      </c>
      <c r="J193" s="42">
        <f t="shared" si="8"/>
        <v>45484.388194444444</v>
      </c>
      <c r="K193" t="s">
        <v>4995</v>
      </c>
      <c r="L193" s="42">
        <f t="shared" si="9"/>
        <v>45487.90152777778</v>
      </c>
      <c r="M193" t="s">
        <v>4996</v>
      </c>
      <c r="N193" t="s">
        <v>2304</v>
      </c>
      <c r="O193" t="s">
        <v>4013</v>
      </c>
      <c r="P193" t="s">
        <v>4997</v>
      </c>
      <c r="Q193" t="s">
        <v>4998</v>
      </c>
      <c r="R193">
        <f t="shared" si="10"/>
        <v>-0.60782689999999995</v>
      </c>
      <c r="S193">
        <f t="shared" si="11"/>
        <v>30.661669700000001</v>
      </c>
      <c r="T193" t="str">
        <f>VLOOKUP(A193,'[2]Daily downtime hours'!$C:$J,8,0)</f>
        <v>Camusat</v>
      </c>
      <c r="U193" t="str">
        <f>VLOOKUP(A193,'[2]Daily downtime hours'!$C:$K,9,0)</f>
        <v>Thomasi Seruyange</v>
      </c>
    </row>
    <row r="194" spans="1:21" x14ac:dyDescent="0.3">
      <c r="A194">
        <v>607201</v>
      </c>
      <c r="B194" t="s">
        <v>4999</v>
      </c>
      <c r="C194" t="s">
        <v>1340</v>
      </c>
      <c r="D194" t="s">
        <v>1264</v>
      </c>
      <c r="E194" t="s">
        <v>2811</v>
      </c>
      <c r="F194" t="s">
        <v>4025</v>
      </c>
      <c r="G194" t="s">
        <v>4009</v>
      </c>
      <c r="I194" t="s">
        <v>4010</v>
      </c>
      <c r="J194" s="42">
        <f t="shared" ref="J194:J257" si="12">IFERROR(--REPLACE(SUBSTITUTE(K194,"T"," "),LEN(K194)-6,6,""),"")</f>
        <v>45484.390972222223</v>
      </c>
      <c r="K194" t="s">
        <v>5000</v>
      </c>
      <c r="L194" s="42">
        <f t="shared" ref="L194:L257" si="13">IFERROR(--REPLACE(SUBSTITUTE(M194,"T"," "),LEN(M194)-6,6,""),"")</f>
        <v>45484.688333333332</v>
      </c>
      <c r="M194" t="s">
        <v>5001</v>
      </c>
      <c r="N194" t="s">
        <v>453</v>
      </c>
      <c r="O194" t="s">
        <v>4013</v>
      </c>
      <c r="P194" t="s">
        <v>5002</v>
      </c>
      <c r="Q194" t="s">
        <v>5003</v>
      </c>
      <c r="R194">
        <f t="shared" si="10"/>
        <v>0.32848464027470597</v>
      </c>
      <c r="S194">
        <f t="shared" si="11"/>
        <v>32.551815579338097</v>
      </c>
      <c r="T194" t="str">
        <f>VLOOKUP(A194,'[2]Daily downtime hours'!$C:$J,8,0)</f>
        <v>Camusat</v>
      </c>
      <c r="U194" t="str">
        <f>VLOOKUP(A194,'[2]Daily downtime hours'!$C:$K,9,0)</f>
        <v>Abu Kasamba</v>
      </c>
    </row>
    <row r="195" spans="1:21" x14ac:dyDescent="0.3">
      <c r="A195">
        <v>607778</v>
      </c>
      <c r="B195" t="s">
        <v>5004</v>
      </c>
      <c r="C195" t="s">
        <v>3009</v>
      </c>
      <c r="D195" t="s">
        <v>2644</v>
      </c>
      <c r="E195" t="s">
        <v>2643</v>
      </c>
      <c r="G195" t="s">
        <v>4079</v>
      </c>
      <c r="J195" s="42">
        <f t="shared" si="12"/>
        <v>45484.390972222223</v>
      </c>
      <c r="K195" t="s">
        <v>5000</v>
      </c>
      <c r="L195" s="42">
        <f t="shared" si="13"/>
        <v>45484.525648148148</v>
      </c>
      <c r="M195" t="s">
        <v>5005</v>
      </c>
      <c r="N195" t="s">
        <v>2996</v>
      </c>
      <c r="O195" t="s">
        <v>4036</v>
      </c>
      <c r="P195" t="s">
        <v>5006</v>
      </c>
      <c r="Q195" t="s">
        <v>5007</v>
      </c>
      <c r="R195">
        <f t="shared" ref="R195:R258" si="14">_xlfn.NUMBERVALUE(P195)</f>
        <v>0.19843333333333299</v>
      </c>
      <c r="S195">
        <f t="shared" ref="S195:S258" si="15">_xlfn.NUMBERVALUE(Q195)</f>
        <v>32.6875316666667</v>
      </c>
      <c r="T195" t="str">
        <f>VLOOKUP(A195,'[2]Daily downtime hours'!$C:$J,8,0)</f>
        <v>Netis</v>
      </c>
      <c r="U195" t="str">
        <f>VLOOKUP(A195,'[2]Daily downtime hours'!$C:$K,9,0)</f>
        <v>Samuel Naseke</v>
      </c>
    </row>
    <row r="196" spans="1:21" x14ac:dyDescent="0.3">
      <c r="A196">
        <v>701709</v>
      </c>
      <c r="B196" t="s">
        <v>5008</v>
      </c>
      <c r="C196" t="s">
        <v>1199</v>
      </c>
      <c r="D196" t="s">
        <v>4293</v>
      </c>
      <c r="E196" t="s">
        <v>772</v>
      </c>
      <c r="F196" t="s">
        <v>772</v>
      </c>
      <c r="G196" t="s">
        <v>4134</v>
      </c>
      <c r="I196" t="s">
        <v>4135</v>
      </c>
      <c r="J196" s="42">
        <f t="shared" si="12"/>
        <v>45484.4</v>
      </c>
      <c r="K196" t="s">
        <v>5009</v>
      </c>
      <c r="L196" s="42">
        <f t="shared" si="13"/>
        <v>45484.589189814818</v>
      </c>
      <c r="M196" t="s">
        <v>5010</v>
      </c>
      <c r="N196" t="s">
        <v>4462</v>
      </c>
      <c r="O196" t="s">
        <v>4013</v>
      </c>
      <c r="P196" t="s">
        <v>5011</v>
      </c>
      <c r="Q196" t="s">
        <v>5012</v>
      </c>
      <c r="R196">
        <f t="shared" si="14"/>
        <v>0.80088669999999995</v>
      </c>
      <c r="S196">
        <f t="shared" si="15"/>
        <v>32.530981699999998</v>
      </c>
      <c r="T196" t="str">
        <f>VLOOKUP(A196,'[2]Daily downtime hours'!$C:$J,8,0)</f>
        <v>I-Engineering</v>
      </c>
      <c r="U196" t="str">
        <f>VLOOKUP(A196,'[2]Daily downtime hours'!$C:$K,9,0)</f>
        <v>Robert Otim</v>
      </c>
    </row>
    <row r="197" spans="1:21" x14ac:dyDescent="0.3">
      <c r="A197">
        <v>607521</v>
      </c>
      <c r="B197" t="s">
        <v>5013</v>
      </c>
      <c r="C197" t="s">
        <v>790</v>
      </c>
      <c r="D197" t="s">
        <v>4201</v>
      </c>
      <c r="E197" t="s">
        <v>264</v>
      </c>
      <c r="G197" t="s">
        <v>4134</v>
      </c>
      <c r="I197" t="s">
        <v>4135</v>
      </c>
      <c r="J197" s="42">
        <f t="shared" si="12"/>
        <v>45484.4</v>
      </c>
      <c r="K197" t="s">
        <v>5009</v>
      </c>
      <c r="L197" s="42">
        <f t="shared" si="13"/>
        <v>45484.499513888892</v>
      </c>
      <c r="M197" t="s">
        <v>5014</v>
      </c>
      <c r="N197" t="s">
        <v>5015</v>
      </c>
      <c r="O197" t="s">
        <v>4013</v>
      </c>
      <c r="P197" t="s">
        <v>5016</v>
      </c>
      <c r="Q197" t="s">
        <v>5017</v>
      </c>
      <c r="R197">
        <f t="shared" si="14"/>
        <v>1.49833333333333</v>
      </c>
      <c r="S197">
        <f t="shared" si="15"/>
        <v>32.127533333333297</v>
      </c>
      <c r="T197" t="str">
        <f>VLOOKUP(A197,'[2]Daily downtime hours'!$C:$J,8,0)</f>
        <v>I-Engineering</v>
      </c>
      <c r="U197" t="str">
        <f>VLOOKUP(A197,'[2]Daily downtime hours'!$C:$K,9,0)</f>
        <v>Latima Musoke</v>
      </c>
    </row>
    <row r="198" spans="1:21" x14ac:dyDescent="0.3">
      <c r="A198">
        <v>606742</v>
      </c>
      <c r="B198" t="s">
        <v>5018</v>
      </c>
      <c r="C198" t="s">
        <v>701</v>
      </c>
      <c r="D198" t="s">
        <v>4169</v>
      </c>
      <c r="E198" t="s">
        <v>283</v>
      </c>
      <c r="F198" t="s">
        <v>284</v>
      </c>
      <c r="G198" t="s">
        <v>4134</v>
      </c>
      <c r="I198" t="s">
        <v>4135</v>
      </c>
      <c r="J198" s="42">
        <f t="shared" si="12"/>
        <v>45484.409722222219</v>
      </c>
      <c r="K198" t="s">
        <v>5019</v>
      </c>
      <c r="L198" s="42">
        <f t="shared" si="13"/>
        <v>45484.698923611111</v>
      </c>
      <c r="M198" t="s">
        <v>5020</v>
      </c>
      <c r="N198" t="s">
        <v>281</v>
      </c>
      <c r="O198" t="s">
        <v>4036</v>
      </c>
      <c r="P198" t="s">
        <v>5021</v>
      </c>
      <c r="Q198" t="s">
        <v>5022</v>
      </c>
      <c r="R198">
        <f t="shared" si="14"/>
        <v>2.2073</v>
      </c>
      <c r="S198">
        <f t="shared" si="15"/>
        <v>31.271066699999999</v>
      </c>
      <c r="T198" t="str">
        <f>VLOOKUP(A198,'[2]Daily downtime hours'!$C:$J,8,0)</f>
        <v>I-Engineering</v>
      </c>
      <c r="U198" t="str">
        <f>VLOOKUP(A198,'[2]Daily downtime hours'!$C:$K,9,0)</f>
        <v>Innocent Ayiko</v>
      </c>
    </row>
    <row r="199" spans="1:21" x14ac:dyDescent="0.3">
      <c r="A199">
        <v>609311</v>
      </c>
      <c r="B199" t="s">
        <v>5023</v>
      </c>
      <c r="C199" t="s">
        <v>2519</v>
      </c>
      <c r="D199" t="s">
        <v>2305</v>
      </c>
      <c r="E199" t="s">
        <v>2463</v>
      </c>
      <c r="F199" t="s">
        <v>2463</v>
      </c>
      <c r="G199" t="s">
        <v>4009</v>
      </c>
      <c r="I199" t="s">
        <v>4010</v>
      </c>
      <c r="J199" s="42">
        <f t="shared" si="12"/>
        <v>45484.411805555559</v>
      </c>
      <c r="K199" t="s">
        <v>5024</v>
      </c>
      <c r="L199" s="42">
        <f t="shared" si="13"/>
        <v>45484.476284722223</v>
      </c>
      <c r="M199" t="s">
        <v>5025</v>
      </c>
      <c r="N199" t="s">
        <v>2324</v>
      </c>
      <c r="O199" t="s">
        <v>4013</v>
      </c>
      <c r="P199" t="s">
        <v>5026</v>
      </c>
      <c r="Q199" t="s">
        <v>5027</v>
      </c>
      <c r="R199">
        <f t="shared" si="14"/>
        <v>-0.64343954999999997</v>
      </c>
      <c r="S199">
        <f t="shared" si="15"/>
        <v>30.515463183333299</v>
      </c>
      <c r="T199" t="str">
        <f>VLOOKUP(A199,'[2]Daily downtime hours'!$C:$J,8,0)</f>
        <v>Camusat</v>
      </c>
      <c r="U199" t="str">
        <f>VLOOKUP(A199,'[2]Daily downtime hours'!$C:$K,9,0)</f>
        <v>Thomasi Seruyange</v>
      </c>
    </row>
    <row r="200" spans="1:21" x14ac:dyDescent="0.3">
      <c r="A200">
        <v>701579</v>
      </c>
      <c r="B200" t="s">
        <v>5028</v>
      </c>
      <c r="C200" t="s">
        <v>5029</v>
      </c>
      <c r="D200" t="s">
        <v>4132</v>
      </c>
      <c r="E200" t="s">
        <v>6</v>
      </c>
      <c r="F200" t="s">
        <v>4133</v>
      </c>
      <c r="G200" t="s">
        <v>4134</v>
      </c>
      <c r="I200" t="s">
        <v>4135</v>
      </c>
      <c r="J200" s="42">
        <f t="shared" si="12"/>
        <v>45484.420138888891</v>
      </c>
      <c r="K200" t="s">
        <v>5030</v>
      </c>
      <c r="L200" s="42">
        <f t="shared" si="13"/>
        <v>45490.703217592592</v>
      </c>
      <c r="M200" t="s">
        <v>5031</v>
      </c>
      <c r="N200" t="s">
        <v>267</v>
      </c>
      <c r="O200" t="s">
        <v>4013</v>
      </c>
      <c r="P200" t="s">
        <v>5032</v>
      </c>
      <c r="Q200" t="s">
        <v>5033</v>
      </c>
      <c r="R200">
        <f t="shared" si="14"/>
        <v>0.41719089999999998</v>
      </c>
      <c r="S200">
        <f t="shared" si="15"/>
        <v>32.5650075</v>
      </c>
      <c r="T200" t="str">
        <f>VLOOKUP(A200,'[2]Daily downtime hours'!$C:$J,8,0)</f>
        <v>I-Engineering</v>
      </c>
      <c r="U200" t="str">
        <f>VLOOKUP(A200,'[2]Daily downtime hours'!$C:$K,9,0)</f>
        <v>Joash Lubwama</v>
      </c>
    </row>
    <row r="201" spans="1:21" x14ac:dyDescent="0.3">
      <c r="A201">
        <v>605579</v>
      </c>
      <c r="B201" t="s">
        <v>5034</v>
      </c>
      <c r="C201" t="s">
        <v>1406</v>
      </c>
      <c r="D201" t="s">
        <v>1264</v>
      </c>
      <c r="E201" t="s">
        <v>6</v>
      </c>
      <c r="F201" t="s">
        <v>4025</v>
      </c>
      <c r="G201" t="s">
        <v>4009</v>
      </c>
      <c r="I201" t="s">
        <v>4010</v>
      </c>
      <c r="J201" s="42">
        <f t="shared" si="12"/>
        <v>45484.427083333336</v>
      </c>
      <c r="K201" t="s">
        <v>5035</v>
      </c>
      <c r="L201" s="42">
        <f t="shared" si="13"/>
        <v>45484.483344907407</v>
      </c>
      <c r="M201" t="s">
        <v>5036</v>
      </c>
      <c r="N201" t="s">
        <v>1263</v>
      </c>
      <c r="O201" t="s">
        <v>4013</v>
      </c>
      <c r="P201" t="s">
        <v>5037</v>
      </c>
      <c r="Q201" t="s">
        <v>5038</v>
      </c>
      <c r="R201">
        <f t="shared" si="14"/>
        <v>0.1061999</v>
      </c>
      <c r="S201">
        <f t="shared" si="15"/>
        <v>32.5103692</v>
      </c>
      <c r="T201" t="str">
        <f>VLOOKUP(A201,'[2]Daily downtime hours'!$C:$J,8,0)</f>
        <v>Camusat</v>
      </c>
      <c r="U201" t="str">
        <f>VLOOKUP(A201,'[2]Daily downtime hours'!$C:$K,9,0)</f>
        <v>Abu Kasamba</v>
      </c>
    </row>
    <row r="202" spans="1:21" x14ac:dyDescent="0.3">
      <c r="A202">
        <v>606358</v>
      </c>
      <c r="B202" t="s">
        <v>5039</v>
      </c>
      <c r="C202" t="s">
        <v>1816</v>
      </c>
      <c r="D202" t="s">
        <v>1606</v>
      </c>
      <c r="E202" t="s">
        <v>1720</v>
      </c>
      <c r="F202" t="s">
        <v>1664</v>
      </c>
      <c r="G202" t="s">
        <v>4009</v>
      </c>
      <c r="I202" t="s">
        <v>4010</v>
      </c>
      <c r="J202" s="42">
        <f t="shared" si="12"/>
        <v>45484.427083333336</v>
      </c>
      <c r="K202" t="s">
        <v>5035</v>
      </c>
      <c r="L202" s="42">
        <f t="shared" si="13"/>
        <v>45485.415520833332</v>
      </c>
      <c r="M202" t="s">
        <v>5040</v>
      </c>
      <c r="N202" t="s">
        <v>1612</v>
      </c>
      <c r="O202" t="s">
        <v>4013</v>
      </c>
      <c r="P202" t="s">
        <v>5041</v>
      </c>
      <c r="Q202" t="s">
        <v>5042</v>
      </c>
      <c r="R202">
        <f t="shared" si="14"/>
        <v>-1.152085</v>
      </c>
      <c r="S202">
        <f t="shared" si="15"/>
        <v>29.7402248</v>
      </c>
      <c r="T202" t="str">
        <f>VLOOKUP(A202,'[2]Daily downtime hours'!$C:$J,8,0)</f>
        <v>Camusat</v>
      </c>
      <c r="U202" t="str">
        <f>VLOOKUP(A202,'[2]Daily downtime hours'!$C:$K,9,0)</f>
        <v>Denis Masaba</v>
      </c>
    </row>
    <row r="203" spans="1:21" x14ac:dyDescent="0.3">
      <c r="A203">
        <v>605932</v>
      </c>
      <c r="B203" t="s">
        <v>5043</v>
      </c>
      <c r="C203" t="s">
        <v>2357</v>
      </c>
      <c r="D203" t="s">
        <v>2305</v>
      </c>
      <c r="E203" t="s">
        <v>2354</v>
      </c>
      <c r="F203" t="s">
        <v>2463</v>
      </c>
      <c r="G203" t="s">
        <v>4009</v>
      </c>
      <c r="I203" t="s">
        <v>4010</v>
      </c>
      <c r="J203" s="42">
        <f t="shared" si="12"/>
        <v>45484.429166666669</v>
      </c>
      <c r="K203" t="s">
        <v>5044</v>
      </c>
      <c r="L203" s="42">
        <f t="shared" si="13"/>
        <v>45484.504201388889</v>
      </c>
      <c r="M203" t="s">
        <v>5045</v>
      </c>
      <c r="N203" t="s">
        <v>2307</v>
      </c>
      <c r="O203" t="s">
        <v>4036</v>
      </c>
      <c r="P203" t="s">
        <v>5046</v>
      </c>
      <c r="Q203" t="s">
        <v>5047</v>
      </c>
      <c r="R203">
        <f t="shared" si="14"/>
        <v>-0.24442369999999999</v>
      </c>
      <c r="S203">
        <f t="shared" si="15"/>
        <v>30.552916499999998</v>
      </c>
      <c r="T203" t="str">
        <f>VLOOKUP(A203,'[2]Daily downtime hours'!$C:$J,8,0)</f>
        <v>Camusat</v>
      </c>
      <c r="U203" t="str">
        <f>VLOOKUP(A203,'[2]Daily downtime hours'!$C:$K,9,0)</f>
        <v>Thomasi Seruyange</v>
      </c>
    </row>
    <row r="204" spans="1:21" x14ac:dyDescent="0.3">
      <c r="A204">
        <v>701468</v>
      </c>
      <c r="B204" t="s">
        <v>5048</v>
      </c>
      <c r="C204" t="s">
        <v>3398</v>
      </c>
      <c r="D204" t="s">
        <v>2628</v>
      </c>
      <c r="E204" t="s">
        <v>3397</v>
      </c>
      <c r="F204" t="s">
        <v>2707</v>
      </c>
      <c r="G204" t="s">
        <v>4079</v>
      </c>
      <c r="J204" s="42">
        <f t="shared" si="12"/>
        <v>45484.429166666669</v>
      </c>
      <c r="K204" t="s">
        <v>5044</v>
      </c>
      <c r="L204" s="42">
        <f t="shared" si="13"/>
        <v>45484.902395833335</v>
      </c>
      <c r="M204" t="s">
        <v>5049</v>
      </c>
      <c r="N204" t="s">
        <v>3381</v>
      </c>
      <c r="O204" t="s">
        <v>4013</v>
      </c>
      <c r="P204" t="s">
        <v>5050</v>
      </c>
      <c r="Q204" t="s">
        <v>5051</v>
      </c>
      <c r="R204">
        <f t="shared" si="14"/>
        <v>0.78068166666666705</v>
      </c>
      <c r="S204">
        <f t="shared" si="15"/>
        <v>33.857999999999997</v>
      </c>
      <c r="T204" t="str">
        <f>VLOOKUP(A204,'[2]Daily downtime hours'!$C:$J,8,0)</f>
        <v>Netis</v>
      </c>
      <c r="U204" t="str">
        <f>VLOOKUP(A204,'[2]Daily downtime hours'!$C:$K,9,0)</f>
        <v>Jude Musana</v>
      </c>
    </row>
    <row r="205" spans="1:21" x14ac:dyDescent="0.3">
      <c r="A205">
        <v>605302</v>
      </c>
      <c r="B205" t="s">
        <v>5052</v>
      </c>
      <c r="C205" t="s">
        <v>3072</v>
      </c>
      <c r="D205" t="s">
        <v>2814</v>
      </c>
      <c r="E205" t="s">
        <v>2811</v>
      </c>
      <c r="F205" t="s">
        <v>4141</v>
      </c>
      <c r="G205" t="s">
        <v>4079</v>
      </c>
      <c r="J205" s="42">
        <f t="shared" si="12"/>
        <v>45484.429861111108</v>
      </c>
      <c r="K205" t="s">
        <v>5053</v>
      </c>
      <c r="L205" s="42">
        <f t="shared" si="13"/>
        <v>45490.346990740742</v>
      </c>
      <c r="M205" t="s">
        <v>5054</v>
      </c>
      <c r="N205" t="s">
        <v>4160</v>
      </c>
      <c r="O205" t="s">
        <v>4013</v>
      </c>
      <c r="P205" t="s">
        <v>5055</v>
      </c>
      <c r="Q205" t="s">
        <v>5056</v>
      </c>
      <c r="R205">
        <f t="shared" si="14"/>
        <v>0.3164941</v>
      </c>
      <c r="S205">
        <f t="shared" si="15"/>
        <v>32.579349800000003</v>
      </c>
      <c r="T205" t="str">
        <f>VLOOKUP(A205,'[2]Daily downtime hours'!$C:$J,8,0)</f>
        <v>Netis</v>
      </c>
      <c r="U205" t="str">
        <f>VLOOKUP(A205,'[2]Daily downtime hours'!$C:$K,9,0)</f>
        <v>Paul Mbabazi</v>
      </c>
    </row>
    <row r="206" spans="1:21" x14ac:dyDescent="0.3">
      <c r="A206">
        <v>609252</v>
      </c>
      <c r="B206" t="s">
        <v>5057</v>
      </c>
      <c r="C206" t="s">
        <v>1748</v>
      </c>
      <c r="D206" t="s">
        <v>1606</v>
      </c>
      <c r="E206" t="s">
        <v>1664</v>
      </c>
      <c r="F206" t="s">
        <v>1664</v>
      </c>
      <c r="G206" t="s">
        <v>4009</v>
      </c>
      <c r="I206" t="s">
        <v>4010</v>
      </c>
      <c r="J206" s="42">
        <f t="shared" si="12"/>
        <v>45484.431944444441</v>
      </c>
      <c r="K206" t="s">
        <v>5058</v>
      </c>
      <c r="L206" s="42">
        <f t="shared" si="13"/>
        <v>45484.466134259259</v>
      </c>
      <c r="M206" t="s">
        <v>5059</v>
      </c>
      <c r="N206" t="s">
        <v>1608</v>
      </c>
      <c r="O206" t="s">
        <v>4036</v>
      </c>
      <c r="P206" t="s">
        <v>5060</v>
      </c>
      <c r="Q206" t="s">
        <v>5061</v>
      </c>
      <c r="R206">
        <f t="shared" si="14"/>
        <v>-1.1656785999999999</v>
      </c>
      <c r="S206">
        <f t="shared" si="15"/>
        <v>30.1415808</v>
      </c>
      <c r="T206" t="str">
        <f>VLOOKUP(A206,'[2]Daily downtime hours'!$C:$J,8,0)</f>
        <v>Camusat</v>
      </c>
      <c r="U206" t="str">
        <f>VLOOKUP(A206,'[2]Daily downtime hours'!$C:$K,9,0)</f>
        <v>Denis Masaba</v>
      </c>
    </row>
    <row r="207" spans="1:21" x14ac:dyDescent="0.3">
      <c r="A207">
        <v>606524</v>
      </c>
      <c r="B207" t="s">
        <v>5062</v>
      </c>
      <c r="C207" t="s">
        <v>2832</v>
      </c>
      <c r="D207" t="s">
        <v>2648</v>
      </c>
      <c r="E207" t="s">
        <v>2811</v>
      </c>
      <c r="F207" t="s">
        <v>4078</v>
      </c>
      <c r="G207" t="s">
        <v>4079</v>
      </c>
      <c r="J207" s="42">
        <f t="shared" si="12"/>
        <v>45484.43472222222</v>
      </c>
      <c r="K207" t="s">
        <v>5063</v>
      </c>
      <c r="L207" s="42">
        <f t="shared" si="13"/>
        <v>45484.55741898148</v>
      </c>
      <c r="M207" t="s">
        <v>5064</v>
      </c>
      <c r="N207" t="s">
        <v>2812</v>
      </c>
      <c r="O207" t="s">
        <v>4013</v>
      </c>
      <c r="P207" t="s">
        <v>5065</v>
      </c>
      <c r="Q207" t="s">
        <v>5066</v>
      </c>
      <c r="R207">
        <f t="shared" si="14"/>
        <v>0.3511801</v>
      </c>
      <c r="S207">
        <f t="shared" si="15"/>
        <v>32.645079099999997</v>
      </c>
      <c r="T207" t="str">
        <f>VLOOKUP(A207,'[2]Daily downtime hours'!$C:$J,8,0)</f>
        <v>Netis</v>
      </c>
      <c r="U207" t="str">
        <f>VLOOKUP(A207,'[2]Daily downtime hours'!$C:$K,9,0)</f>
        <v>Benbridge Mulongo</v>
      </c>
    </row>
    <row r="208" spans="1:21" x14ac:dyDescent="0.3">
      <c r="A208">
        <v>606716</v>
      </c>
      <c r="B208" t="s">
        <v>5067</v>
      </c>
      <c r="C208" t="s">
        <v>1822</v>
      </c>
      <c r="D208" t="s">
        <v>1606</v>
      </c>
      <c r="E208" t="s">
        <v>1811</v>
      </c>
      <c r="F208" t="s">
        <v>1664</v>
      </c>
      <c r="G208" t="s">
        <v>4009</v>
      </c>
      <c r="I208" t="s">
        <v>4010</v>
      </c>
      <c r="J208" s="42">
        <f t="shared" si="12"/>
        <v>45484.43472222222</v>
      </c>
      <c r="K208" t="s">
        <v>5063</v>
      </c>
      <c r="L208" s="42">
        <f t="shared" si="13"/>
        <v>45484.598553240743</v>
      </c>
      <c r="M208" t="s">
        <v>5068</v>
      </c>
      <c r="N208" t="s">
        <v>4243</v>
      </c>
      <c r="O208" t="s">
        <v>4013</v>
      </c>
      <c r="P208" t="s">
        <v>5069</v>
      </c>
      <c r="Q208" t="s">
        <v>5070</v>
      </c>
      <c r="R208">
        <f t="shared" si="14"/>
        <v>-0.73844582000000003</v>
      </c>
      <c r="S208">
        <f t="shared" si="15"/>
        <v>29.955211479999999</v>
      </c>
      <c r="T208" t="str">
        <f>VLOOKUP(A208,'[2]Daily downtime hours'!$C:$J,8,0)</f>
        <v>Camusat</v>
      </c>
      <c r="U208" t="str">
        <f>VLOOKUP(A208,'[2]Daily downtime hours'!$C:$K,9,0)</f>
        <v>Denis Masaba</v>
      </c>
    </row>
    <row r="209" spans="1:21" x14ac:dyDescent="0.3">
      <c r="A209">
        <v>608078</v>
      </c>
      <c r="B209" t="s">
        <v>5071</v>
      </c>
      <c r="C209" t="s">
        <v>3197</v>
      </c>
      <c r="D209" t="s">
        <v>2644</v>
      </c>
      <c r="E209" t="s">
        <v>3182</v>
      </c>
      <c r="G209" t="s">
        <v>4079</v>
      </c>
      <c r="J209" s="42">
        <f t="shared" si="12"/>
        <v>45484.440972222219</v>
      </c>
      <c r="K209" t="s">
        <v>5072</v>
      </c>
      <c r="L209" s="42">
        <f t="shared" si="13"/>
        <v>45484.577349537038</v>
      </c>
      <c r="M209" t="s">
        <v>5073</v>
      </c>
      <c r="N209" t="s">
        <v>3185</v>
      </c>
      <c r="O209" t="s">
        <v>4013</v>
      </c>
      <c r="P209" t="s">
        <v>5074</v>
      </c>
      <c r="Q209" t="s">
        <v>5075</v>
      </c>
      <c r="R209">
        <f t="shared" si="14"/>
        <v>0.61687333333333305</v>
      </c>
      <c r="S209">
        <f t="shared" si="15"/>
        <v>33.117796666666699</v>
      </c>
      <c r="T209" t="str">
        <f>VLOOKUP(A209,'[2]Daily downtime hours'!$C:$J,8,0)</f>
        <v>Netis</v>
      </c>
      <c r="U209" t="str">
        <f>VLOOKUP(A209,'[2]Daily downtime hours'!$C:$K,9,0)</f>
        <v>Samuel Naseke</v>
      </c>
    </row>
    <row r="210" spans="1:21" x14ac:dyDescent="0.3">
      <c r="A210">
        <v>608136</v>
      </c>
      <c r="B210" t="s">
        <v>5076</v>
      </c>
      <c r="C210" t="s">
        <v>2742</v>
      </c>
      <c r="D210" t="s">
        <v>2628</v>
      </c>
      <c r="E210" t="s">
        <v>2711</v>
      </c>
      <c r="G210" t="s">
        <v>4079</v>
      </c>
      <c r="J210" s="42">
        <f t="shared" si="12"/>
        <v>45484.443055555559</v>
      </c>
      <c r="K210" t="s">
        <v>5077</v>
      </c>
      <c r="L210" s="42">
        <f t="shared" si="13"/>
        <v>45485.3828587963</v>
      </c>
      <c r="M210" t="s">
        <v>5078</v>
      </c>
      <c r="N210" t="s">
        <v>2709</v>
      </c>
      <c r="O210" t="s">
        <v>4013</v>
      </c>
      <c r="P210" t="s">
        <v>5079</v>
      </c>
      <c r="Q210" t="s">
        <v>5080</v>
      </c>
      <c r="R210">
        <f t="shared" si="14"/>
        <v>1.4204613666666699</v>
      </c>
      <c r="S210">
        <f t="shared" si="15"/>
        <v>34.610333116666702</v>
      </c>
      <c r="T210" t="str">
        <f>VLOOKUP(A210,'[2]Daily downtime hours'!$C:$J,8,0)</f>
        <v>Netis</v>
      </c>
      <c r="U210" t="str">
        <f>VLOOKUP(A210,'[2]Daily downtime hours'!$C:$K,9,0)</f>
        <v>Jude Musana</v>
      </c>
    </row>
    <row r="211" spans="1:21" x14ac:dyDescent="0.3">
      <c r="A211">
        <v>606258</v>
      </c>
      <c r="B211" t="s">
        <v>5081</v>
      </c>
      <c r="C211" t="s">
        <v>589</v>
      </c>
      <c r="D211" t="s">
        <v>4231</v>
      </c>
      <c r="E211" t="s">
        <v>275</v>
      </c>
      <c r="F211" t="s">
        <v>275</v>
      </c>
      <c r="G211" t="s">
        <v>4134</v>
      </c>
      <c r="I211" t="s">
        <v>4135</v>
      </c>
      <c r="J211" s="42">
        <f t="shared" si="12"/>
        <v>45484.443749999999</v>
      </c>
      <c r="K211" t="s">
        <v>5082</v>
      </c>
      <c r="L211" s="42">
        <f t="shared" si="13"/>
        <v>45484.479664351849</v>
      </c>
      <c r="M211" t="s">
        <v>5083</v>
      </c>
      <c r="N211" t="s">
        <v>276</v>
      </c>
      <c r="O211" t="s">
        <v>4013</v>
      </c>
      <c r="P211" t="s">
        <v>5084</v>
      </c>
      <c r="Q211" t="s">
        <v>5085</v>
      </c>
      <c r="R211">
        <f t="shared" si="14"/>
        <v>2.7469655999999998</v>
      </c>
      <c r="S211">
        <f t="shared" si="15"/>
        <v>32.268647700000002</v>
      </c>
      <c r="T211" t="str">
        <f>VLOOKUP(A211,'[2]Daily downtime hours'!$C:$J,8,0)</f>
        <v>I-Engineering</v>
      </c>
      <c r="U211" t="str">
        <f>VLOOKUP(A211,'[2]Daily downtime hours'!$C:$K,9,0)</f>
        <v>Moses Kaganda</v>
      </c>
    </row>
    <row r="212" spans="1:21" x14ac:dyDescent="0.3">
      <c r="A212">
        <v>609780</v>
      </c>
      <c r="B212" t="s">
        <v>5086</v>
      </c>
      <c r="C212" t="s">
        <v>5087</v>
      </c>
      <c r="D212" t="s">
        <v>2060</v>
      </c>
      <c r="E212" t="s">
        <v>4320</v>
      </c>
      <c r="F212" t="s">
        <v>4034</v>
      </c>
      <c r="G212" t="s">
        <v>4009</v>
      </c>
      <c r="I212" t="s">
        <v>4010</v>
      </c>
      <c r="J212" s="42">
        <f t="shared" si="12"/>
        <v>45484.443749999999</v>
      </c>
      <c r="K212" t="s">
        <v>5082</v>
      </c>
      <c r="L212" s="42">
        <f t="shared" si="13"/>
        <v>45484.509826388887</v>
      </c>
      <c r="M212" t="s">
        <v>5088</v>
      </c>
      <c r="N212" t="s">
        <v>2066</v>
      </c>
      <c r="O212" t="s">
        <v>4013</v>
      </c>
      <c r="P212" t="s">
        <v>5089</v>
      </c>
      <c r="Q212" t="s">
        <v>5090</v>
      </c>
      <c r="R212">
        <f t="shared" si="14"/>
        <v>0.65935509999999997</v>
      </c>
      <c r="S212">
        <f t="shared" si="15"/>
        <v>30.199491699999999</v>
      </c>
      <c r="T212" t="str">
        <f>VLOOKUP(A212,'[2]Daily downtime hours'!$C:$J,8,0)</f>
        <v>Camusat</v>
      </c>
      <c r="U212" t="str">
        <f>VLOOKUP(A212,'[2]Daily downtime hours'!$C:$K,9,0)</f>
        <v>Stephen Rwabwogo</v>
      </c>
    </row>
    <row r="213" spans="1:21" x14ac:dyDescent="0.3">
      <c r="A213">
        <v>605123</v>
      </c>
      <c r="B213" t="s">
        <v>5091</v>
      </c>
      <c r="C213" t="s">
        <v>1283</v>
      </c>
      <c r="D213" t="s">
        <v>1264</v>
      </c>
      <c r="E213" t="s">
        <v>6</v>
      </c>
      <c r="F213" t="s">
        <v>4025</v>
      </c>
      <c r="G213" t="s">
        <v>4009</v>
      </c>
      <c r="I213" t="s">
        <v>4010</v>
      </c>
      <c r="J213" s="42">
        <f t="shared" si="12"/>
        <v>45484.445138888892</v>
      </c>
      <c r="K213" t="s">
        <v>5092</v>
      </c>
      <c r="L213" s="42">
        <f t="shared" si="13"/>
        <v>45485.67864583333</v>
      </c>
      <c r="M213" t="s">
        <v>5093</v>
      </c>
      <c r="N213" t="s">
        <v>5094</v>
      </c>
      <c r="O213" t="s">
        <v>4013</v>
      </c>
      <c r="P213" t="s">
        <v>5095</v>
      </c>
      <c r="Q213" t="s">
        <v>5096</v>
      </c>
      <c r="R213">
        <f t="shared" si="14"/>
        <v>0.26358300000000001</v>
      </c>
      <c r="S213">
        <f t="shared" si="15"/>
        <v>32.560378399999998</v>
      </c>
      <c r="T213" t="str">
        <f>VLOOKUP(A213,'[2]Daily downtime hours'!$C:$J,8,0)</f>
        <v>Camusat</v>
      </c>
      <c r="U213" t="str">
        <f>VLOOKUP(A213,'[2]Daily downtime hours'!$C:$K,9,0)</f>
        <v>Abu Kasamba</v>
      </c>
    </row>
    <row r="214" spans="1:21" x14ac:dyDescent="0.3">
      <c r="A214">
        <v>606594</v>
      </c>
      <c r="B214" t="s">
        <v>5097</v>
      </c>
      <c r="C214" t="s">
        <v>670</v>
      </c>
      <c r="D214" t="s">
        <v>4169</v>
      </c>
      <c r="E214" t="s">
        <v>254</v>
      </c>
      <c r="F214" t="s">
        <v>284</v>
      </c>
      <c r="G214" t="s">
        <v>4134</v>
      </c>
      <c r="I214" t="s">
        <v>4135</v>
      </c>
      <c r="J214" s="42">
        <f t="shared" si="12"/>
        <v>45484.45416666667</v>
      </c>
      <c r="K214" t="s">
        <v>5098</v>
      </c>
      <c r="L214" s="42">
        <f t="shared" si="13"/>
        <v>45484.697175925925</v>
      </c>
      <c r="M214" t="s">
        <v>5099</v>
      </c>
      <c r="N214" t="s">
        <v>245</v>
      </c>
      <c r="O214" t="s">
        <v>4013</v>
      </c>
      <c r="P214" t="s">
        <v>5100</v>
      </c>
      <c r="Q214" t="s">
        <v>5101</v>
      </c>
      <c r="R214">
        <f t="shared" si="14"/>
        <v>3.5253776000000001</v>
      </c>
      <c r="S214">
        <f t="shared" si="15"/>
        <v>31.1337884</v>
      </c>
      <c r="T214" t="str">
        <f>VLOOKUP(A214,'[2]Daily downtime hours'!$C:$J,8,0)</f>
        <v>I-Engineering</v>
      </c>
      <c r="U214" t="str">
        <f>VLOOKUP(A214,'[2]Daily downtime hours'!$C:$K,9,0)</f>
        <v>Innocent Ayiko</v>
      </c>
    </row>
    <row r="215" spans="1:21" x14ac:dyDescent="0.3">
      <c r="A215">
        <v>609031</v>
      </c>
      <c r="B215" t="s">
        <v>5102</v>
      </c>
      <c r="C215" t="s">
        <v>943</v>
      </c>
      <c r="D215" t="s">
        <v>4201</v>
      </c>
      <c r="E215" t="s">
        <v>971</v>
      </c>
      <c r="F215" t="s">
        <v>12</v>
      </c>
      <c r="G215" t="s">
        <v>4134</v>
      </c>
      <c r="I215" t="s">
        <v>4135</v>
      </c>
      <c r="J215" s="42">
        <f t="shared" si="12"/>
        <v>45484.459027777775</v>
      </c>
      <c r="K215" t="s">
        <v>5103</v>
      </c>
      <c r="L215" s="42">
        <f t="shared" si="13"/>
        <v>45485.552916666667</v>
      </c>
      <c r="M215" t="s">
        <v>5104</v>
      </c>
      <c r="N215" t="s">
        <v>11</v>
      </c>
      <c r="O215" t="s">
        <v>4013</v>
      </c>
      <c r="P215" t="s">
        <v>5105</v>
      </c>
      <c r="Q215" t="s">
        <v>5106</v>
      </c>
      <c r="R215">
        <f t="shared" si="14"/>
        <v>1.4755465000000001</v>
      </c>
      <c r="S215">
        <f t="shared" si="15"/>
        <v>31.438613499999999</v>
      </c>
      <c r="T215" t="str">
        <f>VLOOKUP(A215,'[2]Daily downtime hours'!$C:$J,8,0)</f>
        <v>I-Engineering</v>
      </c>
      <c r="U215" t="str">
        <f>VLOOKUP(A215,'[2]Daily downtime hours'!$C:$K,9,0)</f>
        <v>Latima Musoke</v>
      </c>
    </row>
    <row r="216" spans="1:21" x14ac:dyDescent="0.3">
      <c r="A216">
        <v>606301</v>
      </c>
      <c r="B216" t="s">
        <v>5107</v>
      </c>
      <c r="C216" t="s">
        <v>3245</v>
      </c>
      <c r="D216" t="s">
        <v>2628</v>
      </c>
      <c r="E216" t="s">
        <v>3229</v>
      </c>
      <c r="F216" t="s">
        <v>4265</v>
      </c>
      <c r="G216" t="s">
        <v>4079</v>
      </c>
      <c r="J216" s="42">
        <f t="shared" si="12"/>
        <v>45484.459027777775</v>
      </c>
      <c r="K216" t="s">
        <v>5103</v>
      </c>
      <c r="L216" s="42">
        <f t="shared" si="13"/>
        <v>45484.55709490741</v>
      </c>
      <c r="M216" t="s">
        <v>5108</v>
      </c>
      <c r="N216" t="s">
        <v>3230</v>
      </c>
      <c r="O216" t="s">
        <v>4013</v>
      </c>
      <c r="P216" t="s">
        <v>5109</v>
      </c>
      <c r="Q216" t="s">
        <v>5110</v>
      </c>
      <c r="R216">
        <f t="shared" si="14"/>
        <v>0.61116170000000003</v>
      </c>
      <c r="S216">
        <f t="shared" si="15"/>
        <v>33.985610000000001</v>
      </c>
      <c r="T216" t="str">
        <f>VLOOKUP(A216,'[2]Daily downtime hours'!$C:$J,8,0)</f>
        <v>Netis</v>
      </c>
      <c r="U216" t="str">
        <f>VLOOKUP(A216,'[2]Daily downtime hours'!$C:$K,9,0)</f>
        <v>Jude Musana</v>
      </c>
    </row>
    <row r="217" spans="1:21" x14ac:dyDescent="0.3">
      <c r="A217">
        <v>606552</v>
      </c>
      <c r="B217" t="s">
        <v>5111</v>
      </c>
      <c r="C217" t="s">
        <v>2177</v>
      </c>
      <c r="D217" t="s">
        <v>2060</v>
      </c>
      <c r="E217" t="s">
        <v>2148</v>
      </c>
      <c r="F217" t="s">
        <v>4008</v>
      </c>
      <c r="G217" t="s">
        <v>4009</v>
      </c>
      <c r="I217" t="s">
        <v>4010</v>
      </c>
      <c r="J217" s="42">
        <f t="shared" si="12"/>
        <v>45484.463888888888</v>
      </c>
      <c r="K217" t="s">
        <v>5112</v>
      </c>
      <c r="L217" s="42">
        <f t="shared" si="13"/>
        <v>45484.532858796294</v>
      </c>
      <c r="M217" t="s">
        <v>5113</v>
      </c>
      <c r="N217" t="s">
        <v>2063</v>
      </c>
      <c r="O217" t="s">
        <v>4013</v>
      </c>
      <c r="P217" t="s">
        <v>5114</v>
      </c>
      <c r="Q217" t="s">
        <v>5115</v>
      </c>
      <c r="R217">
        <f t="shared" si="14"/>
        <v>-1.6992000000000001E-3</v>
      </c>
      <c r="S217">
        <f t="shared" si="15"/>
        <v>29.995514199999999</v>
      </c>
      <c r="T217" t="str">
        <f>VLOOKUP(A217,'[2]Daily downtime hours'!$C:$J,8,0)</f>
        <v>Camusat</v>
      </c>
      <c r="U217" t="str">
        <f>VLOOKUP(A217,'[2]Daily downtime hours'!$C:$K,9,0)</f>
        <v>Stephen Rwabwogo</v>
      </c>
    </row>
    <row r="218" spans="1:21" x14ac:dyDescent="0.3">
      <c r="A218">
        <v>606736</v>
      </c>
      <c r="B218" t="s">
        <v>5116</v>
      </c>
      <c r="C218" t="s">
        <v>3745</v>
      </c>
      <c r="D218" t="s">
        <v>2644</v>
      </c>
      <c r="E218" t="s">
        <v>3704</v>
      </c>
      <c r="F218" t="s">
        <v>3182</v>
      </c>
      <c r="G218" t="s">
        <v>4079</v>
      </c>
      <c r="J218" s="42">
        <f t="shared" si="12"/>
        <v>45484.463888888888</v>
      </c>
      <c r="K218" t="s">
        <v>5112</v>
      </c>
      <c r="L218" s="42">
        <f t="shared" si="13"/>
        <v>45484.509872685187</v>
      </c>
      <c r="M218" t="s">
        <v>5117</v>
      </c>
      <c r="N218" t="s">
        <v>3703</v>
      </c>
      <c r="O218" t="s">
        <v>4013</v>
      </c>
      <c r="P218" t="s">
        <v>5118</v>
      </c>
      <c r="Q218" t="s">
        <v>5119</v>
      </c>
      <c r="R218">
        <f t="shared" si="14"/>
        <v>0.82547999999999999</v>
      </c>
      <c r="S218">
        <f t="shared" si="15"/>
        <v>32.941808299999998</v>
      </c>
      <c r="T218" t="str">
        <f>VLOOKUP(A218,'[2]Daily downtime hours'!$C:$J,8,0)</f>
        <v>Netis</v>
      </c>
      <c r="U218" t="str">
        <f>VLOOKUP(A218,'[2]Daily downtime hours'!$C:$K,9,0)</f>
        <v>Samuel Naseke</v>
      </c>
    </row>
    <row r="219" spans="1:21" x14ac:dyDescent="0.3">
      <c r="A219">
        <v>605250</v>
      </c>
      <c r="B219" t="s">
        <v>5120</v>
      </c>
      <c r="C219" t="s">
        <v>1618</v>
      </c>
      <c r="D219" t="s">
        <v>1606</v>
      </c>
      <c r="E219" t="s">
        <v>1685</v>
      </c>
      <c r="F219" t="s">
        <v>1664</v>
      </c>
      <c r="G219" t="s">
        <v>4009</v>
      </c>
      <c r="I219" t="s">
        <v>4010</v>
      </c>
      <c r="J219" s="42">
        <f t="shared" si="12"/>
        <v>45484.467361111114</v>
      </c>
      <c r="K219" t="s">
        <v>5121</v>
      </c>
      <c r="L219" s="42">
        <f t="shared" si="13"/>
        <v>45484.70207175926</v>
      </c>
      <c r="M219" t="s">
        <v>5122</v>
      </c>
      <c r="N219" t="s">
        <v>1614</v>
      </c>
      <c r="O219" t="s">
        <v>4013</v>
      </c>
      <c r="P219" t="s">
        <v>5123</v>
      </c>
      <c r="Q219" t="s">
        <v>5124</v>
      </c>
      <c r="R219">
        <f t="shared" si="14"/>
        <v>-0.98399159999999997</v>
      </c>
      <c r="S219">
        <f t="shared" si="15"/>
        <v>29.6122288</v>
      </c>
      <c r="T219" t="str">
        <f>VLOOKUP(A219,'[2]Daily downtime hours'!$C:$J,8,0)</f>
        <v>Camusat</v>
      </c>
      <c r="U219" t="str">
        <f>VLOOKUP(A219,'[2]Daily downtime hours'!$C:$K,9,0)</f>
        <v>Denis Masaba</v>
      </c>
    </row>
    <row r="220" spans="1:21" x14ac:dyDescent="0.3">
      <c r="A220">
        <v>607433</v>
      </c>
      <c r="B220" t="s">
        <v>5125</v>
      </c>
      <c r="C220" t="s">
        <v>782</v>
      </c>
      <c r="D220" t="s">
        <v>4293</v>
      </c>
      <c r="E220" t="s">
        <v>2811</v>
      </c>
      <c r="G220" t="s">
        <v>4134</v>
      </c>
      <c r="I220" t="s">
        <v>4135</v>
      </c>
      <c r="J220" s="42">
        <f t="shared" si="12"/>
        <v>45484.46875</v>
      </c>
      <c r="K220" t="s">
        <v>5126</v>
      </c>
      <c r="L220" s="42">
        <f t="shared" si="13"/>
        <v>45489.254571759258</v>
      </c>
      <c r="M220" t="s">
        <v>5127</v>
      </c>
      <c r="N220" t="s">
        <v>260</v>
      </c>
      <c r="O220" t="s">
        <v>4013</v>
      </c>
      <c r="P220" t="s">
        <v>5128</v>
      </c>
      <c r="Q220" t="s">
        <v>5129</v>
      </c>
      <c r="R220">
        <f t="shared" si="14"/>
        <v>0.4547638</v>
      </c>
      <c r="S220">
        <f t="shared" si="15"/>
        <v>32.526933100000001</v>
      </c>
      <c r="T220" t="str">
        <f>VLOOKUP(A220,'[2]Daily downtime hours'!$C:$J,8,0)</f>
        <v>I-Engineering</v>
      </c>
      <c r="U220" t="str">
        <f>VLOOKUP(A220,'[2]Daily downtime hours'!$C:$K,9,0)</f>
        <v>Robert Otim</v>
      </c>
    </row>
    <row r="221" spans="1:21" x14ac:dyDescent="0.3">
      <c r="A221">
        <v>605150</v>
      </c>
      <c r="B221" t="s">
        <v>5130</v>
      </c>
      <c r="C221" t="s">
        <v>1695</v>
      </c>
      <c r="D221" t="s">
        <v>1606</v>
      </c>
      <c r="E221" t="s">
        <v>1664</v>
      </c>
      <c r="F221" t="s">
        <v>1664</v>
      </c>
      <c r="G221" t="s">
        <v>4009</v>
      </c>
      <c r="I221" t="s">
        <v>4010</v>
      </c>
      <c r="J221" s="42">
        <f t="shared" si="12"/>
        <v>45484.470138888886</v>
      </c>
      <c r="K221" t="s">
        <v>5131</v>
      </c>
      <c r="L221" s="42">
        <f t="shared" si="13"/>
        <v>45484.551701388889</v>
      </c>
      <c r="M221" t="s">
        <v>5132</v>
      </c>
      <c r="N221" t="s">
        <v>1608</v>
      </c>
      <c r="O221" t="s">
        <v>4036</v>
      </c>
      <c r="P221" t="s">
        <v>5133</v>
      </c>
      <c r="Q221" t="s">
        <v>5134</v>
      </c>
      <c r="R221">
        <f t="shared" si="14"/>
        <v>-1.1655466999999999</v>
      </c>
      <c r="S221">
        <f t="shared" si="15"/>
        <v>30.141616800000001</v>
      </c>
      <c r="T221" t="str">
        <f>VLOOKUP(A221,'[2]Daily downtime hours'!$C:$J,8,0)</f>
        <v>Camusat</v>
      </c>
      <c r="U221" t="str">
        <f>VLOOKUP(A221,'[2]Daily downtime hours'!$C:$K,9,0)</f>
        <v>Denis Masaba</v>
      </c>
    </row>
    <row r="222" spans="1:21" x14ac:dyDescent="0.3">
      <c r="A222">
        <v>605683</v>
      </c>
      <c r="B222" t="s">
        <v>5135</v>
      </c>
      <c r="C222" t="s">
        <v>2691</v>
      </c>
      <c r="D222" t="s">
        <v>2644</v>
      </c>
      <c r="E222" t="s">
        <v>2643</v>
      </c>
      <c r="F222" t="s">
        <v>4078</v>
      </c>
      <c r="G222" t="s">
        <v>4079</v>
      </c>
      <c r="J222" s="42">
        <f t="shared" si="12"/>
        <v>45484.473611111112</v>
      </c>
      <c r="K222" t="s">
        <v>5136</v>
      </c>
      <c r="L222" s="42">
        <f t="shared" si="13"/>
        <v>45485.944976851853</v>
      </c>
      <c r="M222" t="s">
        <v>5137</v>
      </c>
      <c r="N222" t="s">
        <v>4082</v>
      </c>
      <c r="O222" t="s">
        <v>4013</v>
      </c>
      <c r="P222" t="s">
        <v>5138</v>
      </c>
      <c r="Q222" t="s">
        <v>5139</v>
      </c>
      <c r="R222">
        <f t="shared" si="14"/>
        <v>0.35112929999999998</v>
      </c>
      <c r="S222">
        <f t="shared" si="15"/>
        <v>32.7242453</v>
      </c>
      <c r="T222" t="str">
        <f>VLOOKUP(A222,'[2]Daily downtime hours'!$C:$J,8,0)</f>
        <v>Netis</v>
      </c>
      <c r="U222" t="str">
        <f>VLOOKUP(A222,'[2]Daily downtime hours'!$C:$K,9,0)</f>
        <v>Samuel Naseke</v>
      </c>
    </row>
    <row r="223" spans="1:21" x14ac:dyDescent="0.3">
      <c r="A223">
        <v>605329</v>
      </c>
      <c r="B223" t="s">
        <v>5140</v>
      </c>
      <c r="C223" t="s">
        <v>1477</v>
      </c>
      <c r="D223" t="s">
        <v>1264</v>
      </c>
      <c r="E223" t="s">
        <v>6</v>
      </c>
      <c r="F223" t="s">
        <v>4025</v>
      </c>
      <c r="G223" t="s">
        <v>4009</v>
      </c>
      <c r="I223" t="s">
        <v>4010</v>
      </c>
      <c r="J223" s="42">
        <f t="shared" si="12"/>
        <v>45484.476388888892</v>
      </c>
      <c r="K223" t="s">
        <v>5141</v>
      </c>
      <c r="L223" s="42">
        <f t="shared" si="13"/>
        <v>45485.6799537037</v>
      </c>
      <c r="M223" t="s">
        <v>5142</v>
      </c>
      <c r="N223" t="s">
        <v>5094</v>
      </c>
      <c r="O223" t="s">
        <v>4013</v>
      </c>
      <c r="P223" t="s">
        <v>5143</v>
      </c>
      <c r="Q223" t="s">
        <v>5144</v>
      </c>
      <c r="R223">
        <f t="shared" si="14"/>
        <v>0.25580829999999999</v>
      </c>
      <c r="S223">
        <f t="shared" si="15"/>
        <v>32.5601232</v>
      </c>
      <c r="T223" t="str">
        <f>VLOOKUP(A223,'[2]Daily downtime hours'!$C:$J,8,0)</f>
        <v>Camusat</v>
      </c>
      <c r="U223" t="str">
        <f>VLOOKUP(A223,'[2]Daily downtime hours'!$C:$K,9,0)</f>
        <v>Abu Kasamba</v>
      </c>
    </row>
    <row r="224" spans="1:21" x14ac:dyDescent="0.3">
      <c r="A224">
        <v>606553</v>
      </c>
      <c r="B224" t="s">
        <v>5145</v>
      </c>
      <c r="C224" t="s">
        <v>1382</v>
      </c>
      <c r="D224" t="s">
        <v>1264</v>
      </c>
      <c r="E224" t="s">
        <v>6</v>
      </c>
      <c r="F224" t="s">
        <v>4025</v>
      </c>
      <c r="G224" t="s">
        <v>4009</v>
      </c>
      <c r="I224" t="s">
        <v>4010</v>
      </c>
      <c r="J224" s="42">
        <f t="shared" si="12"/>
        <v>45484.477083333331</v>
      </c>
      <c r="K224" t="s">
        <v>5146</v>
      </c>
      <c r="L224" s="42">
        <f t="shared" si="13"/>
        <v>45485.426076388889</v>
      </c>
      <c r="M224" t="s">
        <v>5147</v>
      </c>
      <c r="N224" t="s">
        <v>1279</v>
      </c>
      <c r="O224" t="s">
        <v>4036</v>
      </c>
      <c r="P224" t="s">
        <v>5148</v>
      </c>
      <c r="Q224" t="s">
        <v>5149</v>
      </c>
      <c r="R224">
        <f t="shared" si="14"/>
        <v>0.1910674</v>
      </c>
      <c r="S224">
        <f t="shared" si="15"/>
        <v>32.509193400000001</v>
      </c>
      <c r="T224" t="str">
        <f>VLOOKUP(A224,'[2]Daily downtime hours'!$C:$J,8,0)</f>
        <v>Camusat</v>
      </c>
      <c r="U224" t="str">
        <f>VLOOKUP(A224,'[2]Daily downtime hours'!$C:$K,9,0)</f>
        <v>Abu Kasamba</v>
      </c>
    </row>
    <row r="225" spans="1:21" x14ac:dyDescent="0.3">
      <c r="A225">
        <v>701544</v>
      </c>
      <c r="B225" t="s">
        <v>5150</v>
      </c>
      <c r="C225" t="s">
        <v>3476</v>
      </c>
      <c r="D225" t="s">
        <v>2648</v>
      </c>
      <c r="E225" t="s">
        <v>6</v>
      </c>
      <c r="F225" t="s">
        <v>4078</v>
      </c>
      <c r="G225" t="s">
        <v>4079</v>
      </c>
      <c r="J225" s="42">
        <f t="shared" si="12"/>
        <v>45484.479166666664</v>
      </c>
      <c r="K225" t="s">
        <v>5151</v>
      </c>
      <c r="L225" s="42">
        <f t="shared" si="13"/>
        <v>45484.548009259262</v>
      </c>
      <c r="M225" t="s">
        <v>5152</v>
      </c>
      <c r="N225" t="s">
        <v>3426</v>
      </c>
      <c r="O225" t="s">
        <v>4013</v>
      </c>
      <c r="P225" t="s">
        <v>5153</v>
      </c>
      <c r="Q225" t="s">
        <v>5154</v>
      </c>
      <c r="R225">
        <f t="shared" si="14"/>
        <v>0.43641259999999998</v>
      </c>
      <c r="S225">
        <f t="shared" si="15"/>
        <v>32.622591399999997</v>
      </c>
      <c r="T225" t="str">
        <f>VLOOKUP(A225,'[2]Daily downtime hours'!$C:$J,8,0)</f>
        <v>Netis</v>
      </c>
      <c r="U225" t="str">
        <f>VLOOKUP(A225,'[2]Daily downtime hours'!$C:$K,9,0)</f>
        <v>Benbridge Mulongo</v>
      </c>
    </row>
    <row r="226" spans="1:21" x14ac:dyDescent="0.3">
      <c r="A226">
        <v>608098</v>
      </c>
      <c r="B226" t="s">
        <v>5155</v>
      </c>
      <c r="C226" t="s">
        <v>3850</v>
      </c>
      <c r="D226" t="s">
        <v>2628</v>
      </c>
      <c r="E226" t="s">
        <v>3834</v>
      </c>
      <c r="F226" t="s">
        <v>2707</v>
      </c>
      <c r="G226" t="s">
        <v>4079</v>
      </c>
      <c r="J226" s="42">
        <f t="shared" si="12"/>
        <v>45484.479861111111</v>
      </c>
      <c r="K226" t="s">
        <v>5156</v>
      </c>
      <c r="L226" s="42">
        <f t="shared" si="13"/>
        <v>45484.547858796293</v>
      </c>
      <c r="M226" t="s">
        <v>5157</v>
      </c>
      <c r="N226" t="s">
        <v>3835</v>
      </c>
      <c r="O226" t="s">
        <v>4013</v>
      </c>
      <c r="P226" t="s">
        <v>5158</v>
      </c>
      <c r="Q226" t="s">
        <v>5159</v>
      </c>
      <c r="R226">
        <f t="shared" si="14"/>
        <v>0.90364770000000005</v>
      </c>
      <c r="S226">
        <f t="shared" si="15"/>
        <v>33.732530799999999</v>
      </c>
      <c r="T226" t="str">
        <f>VLOOKUP(A226,'[2]Daily downtime hours'!$C:$J,8,0)</f>
        <v>Netis</v>
      </c>
      <c r="U226" t="str">
        <f>VLOOKUP(A226,'[2]Daily downtime hours'!$C:$K,9,0)</f>
        <v>Jude Musana</v>
      </c>
    </row>
    <row r="227" spans="1:21" x14ac:dyDescent="0.3">
      <c r="A227">
        <v>701810</v>
      </c>
      <c r="B227" t="s">
        <v>5160</v>
      </c>
      <c r="C227" t="s">
        <v>1224</v>
      </c>
      <c r="D227" t="s">
        <v>4169</v>
      </c>
      <c r="E227" t="s">
        <v>284</v>
      </c>
      <c r="F227" t="s">
        <v>284</v>
      </c>
      <c r="G227" t="s">
        <v>4134</v>
      </c>
      <c r="I227" t="s">
        <v>4135</v>
      </c>
      <c r="J227" s="42">
        <f t="shared" si="12"/>
        <v>45484.479861111111</v>
      </c>
      <c r="K227" t="s">
        <v>5156</v>
      </c>
      <c r="L227" s="42">
        <f t="shared" si="13"/>
        <v>45484.665636574071</v>
      </c>
      <c r="M227" t="s">
        <v>5161</v>
      </c>
      <c r="N227" t="s">
        <v>4197</v>
      </c>
      <c r="O227" t="s">
        <v>4013</v>
      </c>
      <c r="P227" t="s">
        <v>5162</v>
      </c>
      <c r="Q227" t="s">
        <v>5163</v>
      </c>
      <c r="R227">
        <f t="shared" si="14"/>
        <v>3.0556700000000001</v>
      </c>
      <c r="S227">
        <f t="shared" si="15"/>
        <v>30.970234900000001</v>
      </c>
      <c r="T227" t="str">
        <f>VLOOKUP(A227,'[2]Daily downtime hours'!$C:$J,8,0)</f>
        <v>I-Engineering</v>
      </c>
      <c r="U227" t="str">
        <f>VLOOKUP(A227,'[2]Daily downtime hours'!$C:$K,9,0)</f>
        <v>Innocent Ayiko</v>
      </c>
    </row>
    <row r="228" spans="1:21" x14ac:dyDescent="0.3">
      <c r="A228">
        <v>607610</v>
      </c>
      <c r="B228" t="s">
        <v>5164</v>
      </c>
      <c r="C228" t="s">
        <v>2043</v>
      </c>
      <c r="D228" t="s">
        <v>4071</v>
      </c>
      <c r="E228" t="s">
        <v>2043</v>
      </c>
      <c r="F228" t="s">
        <v>1977</v>
      </c>
      <c r="G228" t="s">
        <v>4009</v>
      </c>
      <c r="I228" t="s">
        <v>4010</v>
      </c>
      <c r="J228" s="42">
        <f t="shared" si="12"/>
        <v>45484.480555555558</v>
      </c>
      <c r="K228" t="s">
        <v>5165</v>
      </c>
      <c r="L228" s="42">
        <f t="shared" si="13"/>
        <v>45484.618969907409</v>
      </c>
      <c r="M228" t="s">
        <v>5166</v>
      </c>
      <c r="N228" t="s">
        <v>1839</v>
      </c>
      <c r="O228" t="s">
        <v>4013</v>
      </c>
      <c r="P228" t="s">
        <v>5167</v>
      </c>
      <c r="Q228" t="s">
        <v>5168</v>
      </c>
      <c r="R228">
        <f t="shared" si="14"/>
        <v>-0.7051423</v>
      </c>
      <c r="S228">
        <f t="shared" si="15"/>
        <v>31.408463099999999</v>
      </c>
      <c r="T228" t="str">
        <f>VLOOKUP(A228,'[2]Daily downtime hours'!$C:$J,8,0)</f>
        <v>Camusat</v>
      </c>
      <c r="U228" t="str">
        <f>VLOOKUP(A228,'[2]Daily downtime hours'!$C:$K,9,0)</f>
        <v>M Patrick Kalibbala</v>
      </c>
    </row>
    <row r="229" spans="1:21" x14ac:dyDescent="0.3">
      <c r="A229">
        <v>609531</v>
      </c>
      <c r="B229" t="s">
        <v>5169</v>
      </c>
      <c r="C229" t="s">
        <v>5170</v>
      </c>
      <c r="D229" t="s">
        <v>4448</v>
      </c>
      <c r="E229" t="s">
        <v>273</v>
      </c>
      <c r="F229" t="s">
        <v>273</v>
      </c>
      <c r="G229" t="s">
        <v>4134</v>
      </c>
      <c r="I229" t="s">
        <v>4135</v>
      </c>
      <c r="J229" s="42">
        <f t="shared" si="12"/>
        <v>45484.481249999997</v>
      </c>
      <c r="K229" t="s">
        <v>5171</v>
      </c>
      <c r="L229" s="42">
        <f t="shared" si="13"/>
        <v>45484.802708333336</v>
      </c>
      <c r="M229" t="s">
        <v>5172</v>
      </c>
      <c r="N229" t="s">
        <v>299</v>
      </c>
      <c r="O229" t="s">
        <v>4013</v>
      </c>
      <c r="P229" t="s">
        <v>5173</v>
      </c>
      <c r="Q229" t="s">
        <v>5174</v>
      </c>
      <c r="R229">
        <f t="shared" si="14"/>
        <v>2.2452945</v>
      </c>
      <c r="S229">
        <f t="shared" si="15"/>
        <v>32.903880800000003</v>
      </c>
      <c r="T229" t="str">
        <f>VLOOKUP(A229,'[2]Daily downtime hours'!$C:$J,8,0)</f>
        <v>I-Engineering</v>
      </c>
      <c r="U229" t="str">
        <f>VLOOKUP(A229,'[2]Daily downtime hours'!$C:$K,9,0)</f>
        <v>Muhamood Kyongo</v>
      </c>
    </row>
    <row r="230" spans="1:21" x14ac:dyDescent="0.3">
      <c r="A230">
        <v>609458</v>
      </c>
      <c r="B230" t="s">
        <v>5175</v>
      </c>
      <c r="C230" t="s">
        <v>1365</v>
      </c>
      <c r="D230" t="s">
        <v>1264</v>
      </c>
      <c r="E230" t="s">
        <v>2811</v>
      </c>
      <c r="F230" t="s">
        <v>4025</v>
      </c>
      <c r="G230" t="s">
        <v>4009</v>
      </c>
      <c r="I230" t="s">
        <v>4010</v>
      </c>
      <c r="J230" s="42">
        <f t="shared" si="12"/>
        <v>45484.48333333333</v>
      </c>
      <c r="K230" t="s">
        <v>5176</v>
      </c>
      <c r="L230" s="42">
        <f t="shared" si="13"/>
        <v>45496.028310185182</v>
      </c>
      <c r="M230" t="s">
        <v>5177</v>
      </c>
      <c r="N230" t="s">
        <v>1273</v>
      </c>
      <c r="O230" t="s">
        <v>4013</v>
      </c>
      <c r="P230" t="s">
        <v>5178</v>
      </c>
      <c r="Q230" t="s">
        <v>5179</v>
      </c>
      <c r="R230">
        <f t="shared" si="14"/>
        <v>0.26627820000000002</v>
      </c>
      <c r="S230">
        <f t="shared" si="15"/>
        <v>32.536616000000002</v>
      </c>
      <c r="T230" t="str">
        <f>VLOOKUP(A230,'[2]Daily downtime hours'!$C:$J,8,0)</f>
        <v>Camusat</v>
      </c>
      <c r="U230" t="str">
        <f>VLOOKUP(A230,'[2]Daily downtime hours'!$C:$K,9,0)</f>
        <v>Abu Kasamba</v>
      </c>
    </row>
    <row r="231" spans="1:21" x14ac:dyDescent="0.3">
      <c r="A231">
        <v>605582</v>
      </c>
      <c r="B231" t="s">
        <v>5180</v>
      </c>
      <c r="C231" t="s">
        <v>411</v>
      </c>
      <c r="D231" t="s">
        <v>4132</v>
      </c>
      <c r="E231" t="s">
        <v>2811</v>
      </c>
      <c r="F231" t="s">
        <v>4141</v>
      </c>
      <c r="G231" t="s">
        <v>4134</v>
      </c>
      <c r="I231" t="s">
        <v>4135</v>
      </c>
      <c r="J231" s="42">
        <f t="shared" si="12"/>
        <v>45484.484027777777</v>
      </c>
      <c r="K231" t="s">
        <v>5181</v>
      </c>
      <c r="L231" s="42">
        <f t="shared" si="13"/>
        <v>45486.518946759257</v>
      </c>
      <c r="M231" t="s">
        <v>5182</v>
      </c>
      <c r="N231" t="s">
        <v>267</v>
      </c>
      <c r="O231" t="s">
        <v>4013</v>
      </c>
      <c r="P231" t="s">
        <v>5183</v>
      </c>
      <c r="Q231" t="s">
        <v>5184</v>
      </c>
      <c r="R231">
        <f t="shared" si="14"/>
        <v>0.36351159999999999</v>
      </c>
      <c r="S231">
        <f t="shared" si="15"/>
        <v>32.565553999999999</v>
      </c>
      <c r="T231" t="str">
        <f>VLOOKUP(A231,'[2]Daily downtime hours'!$C:$J,8,0)</f>
        <v>I-Engineering</v>
      </c>
      <c r="U231" t="str">
        <f>VLOOKUP(A231,'[2]Daily downtime hours'!$C:$K,9,0)</f>
        <v>Joash Lubwama</v>
      </c>
    </row>
    <row r="232" spans="1:21" x14ac:dyDescent="0.3">
      <c r="A232">
        <v>606325</v>
      </c>
      <c r="B232" t="s">
        <v>5185</v>
      </c>
      <c r="C232" t="s">
        <v>3115</v>
      </c>
      <c r="D232" t="s">
        <v>2814</v>
      </c>
      <c r="E232" t="s">
        <v>2811</v>
      </c>
      <c r="F232" t="s">
        <v>4141</v>
      </c>
      <c r="G232" t="s">
        <v>4079</v>
      </c>
      <c r="J232" s="42">
        <f t="shared" si="12"/>
        <v>45484.488888888889</v>
      </c>
      <c r="K232" t="s">
        <v>5186</v>
      </c>
      <c r="L232" s="42">
        <f t="shared" si="13"/>
        <v>45490.470601851855</v>
      </c>
      <c r="M232" t="s">
        <v>5187</v>
      </c>
      <c r="N232" t="s">
        <v>4160</v>
      </c>
      <c r="O232" t="s">
        <v>4036</v>
      </c>
      <c r="P232" t="s">
        <v>5188</v>
      </c>
      <c r="Q232" t="s">
        <v>5189</v>
      </c>
      <c r="R232">
        <f t="shared" si="14"/>
        <v>0.31731690000000001</v>
      </c>
      <c r="S232">
        <f t="shared" si="15"/>
        <v>32.5797484</v>
      </c>
      <c r="T232" t="str">
        <f>VLOOKUP(A232,'[2]Daily downtime hours'!$C:$J,8,0)</f>
        <v>Netis</v>
      </c>
      <c r="U232" t="str">
        <f>VLOOKUP(A232,'[2]Daily downtime hours'!$C:$K,9,0)</f>
        <v>Paul Mbabazi</v>
      </c>
    </row>
    <row r="233" spans="1:21" x14ac:dyDescent="0.3">
      <c r="A233">
        <v>605836</v>
      </c>
      <c r="B233" t="s">
        <v>5190</v>
      </c>
      <c r="C233" t="s">
        <v>1326</v>
      </c>
      <c r="D233" t="s">
        <v>1264</v>
      </c>
      <c r="E233" t="s">
        <v>2811</v>
      </c>
      <c r="F233" t="s">
        <v>4025</v>
      </c>
      <c r="G233" t="s">
        <v>4009</v>
      </c>
      <c r="I233" t="s">
        <v>4010</v>
      </c>
      <c r="J233" s="42">
        <f t="shared" si="12"/>
        <v>45484.489583333336</v>
      </c>
      <c r="K233" t="s">
        <v>5191</v>
      </c>
      <c r="L233" s="42">
        <f t="shared" si="13"/>
        <v>45484.687118055554</v>
      </c>
      <c r="M233" t="s">
        <v>5192</v>
      </c>
      <c r="N233" t="s">
        <v>453</v>
      </c>
      <c r="O233" t="s">
        <v>4013</v>
      </c>
      <c r="P233" t="s">
        <v>5193</v>
      </c>
      <c r="Q233" t="s">
        <v>5194</v>
      </c>
      <c r="R233">
        <f t="shared" si="14"/>
        <v>0.29510166666666698</v>
      </c>
      <c r="S233">
        <f t="shared" si="15"/>
        <v>32.552795000000003</v>
      </c>
      <c r="T233" t="str">
        <f>VLOOKUP(A233,'[2]Daily downtime hours'!$C:$J,8,0)</f>
        <v>Camusat</v>
      </c>
      <c r="U233" t="str">
        <f>VLOOKUP(A233,'[2]Daily downtime hours'!$C:$K,9,0)</f>
        <v>Abu Kasamba</v>
      </c>
    </row>
    <row r="234" spans="1:21" x14ac:dyDescent="0.3">
      <c r="A234">
        <v>607123</v>
      </c>
      <c r="B234" t="s">
        <v>5195</v>
      </c>
      <c r="C234" t="s">
        <v>44</v>
      </c>
      <c r="D234" t="s">
        <v>1264</v>
      </c>
      <c r="E234" t="s">
        <v>6</v>
      </c>
      <c r="G234" t="s">
        <v>4009</v>
      </c>
      <c r="I234" t="s">
        <v>4010</v>
      </c>
      <c r="J234" s="42">
        <f t="shared" si="12"/>
        <v>45484.489583333336</v>
      </c>
      <c r="K234" t="s">
        <v>5191</v>
      </c>
      <c r="L234" s="42">
        <f t="shared" si="13"/>
        <v>45484.535555555558</v>
      </c>
      <c r="M234" t="s">
        <v>5196</v>
      </c>
      <c r="N234" t="s">
        <v>7</v>
      </c>
      <c r="O234" t="s">
        <v>4013</v>
      </c>
      <c r="P234" t="s">
        <v>5197</v>
      </c>
      <c r="Q234" t="s">
        <v>5198</v>
      </c>
      <c r="R234">
        <f t="shared" si="14"/>
        <v>0.34222000000000002</v>
      </c>
      <c r="S234">
        <f t="shared" si="15"/>
        <v>32.524039799999997</v>
      </c>
      <c r="T234" t="str">
        <f>VLOOKUP(A234,'[2]Daily downtime hours'!$C:$J,8,0)</f>
        <v>Camusat</v>
      </c>
      <c r="U234" t="str">
        <f>VLOOKUP(A234,'[2]Daily downtime hours'!$C:$K,9,0)</f>
        <v>Abu Kasamba</v>
      </c>
    </row>
    <row r="235" spans="1:21" x14ac:dyDescent="0.3">
      <c r="A235">
        <v>701603</v>
      </c>
      <c r="B235" t="s">
        <v>5199</v>
      </c>
      <c r="C235" t="s">
        <v>2054</v>
      </c>
      <c r="D235" t="s">
        <v>4071</v>
      </c>
      <c r="E235" t="s">
        <v>6</v>
      </c>
      <c r="F235" t="s">
        <v>1977</v>
      </c>
      <c r="G235" t="s">
        <v>4009</v>
      </c>
      <c r="I235" t="s">
        <v>4010</v>
      </c>
      <c r="J235" s="42">
        <f t="shared" si="12"/>
        <v>45484.490277777775</v>
      </c>
      <c r="K235" t="s">
        <v>5200</v>
      </c>
      <c r="L235" s="42">
        <f t="shared" si="13"/>
        <v>45484.598854166667</v>
      </c>
      <c r="M235" t="s">
        <v>5201</v>
      </c>
      <c r="N235" t="s">
        <v>1850</v>
      </c>
      <c r="O235" t="s">
        <v>4101</v>
      </c>
      <c r="P235" t="s">
        <v>5202</v>
      </c>
      <c r="Q235" t="s">
        <v>5203</v>
      </c>
      <c r="R235">
        <f t="shared" si="14"/>
        <v>0.27871829999999997</v>
      </c>
      <c r="S235">
        <f t="shared" si="15"/>
        <v>32.478718800000003</v>
      </c>
      <c r="T235" t="str">
        <f>VLOOKUP(A235,'[2]Daily downtime hours'!$C:$J,8,0)</f>
        <v>Camusat</v>
      </c>
      <c r="U235" t="str">
        <f>VLOOKUP(A235,'[2]Daily downtime hours'!$C:$K,9,0)</f>
        <v>M Patrick Kalibbala</v>
      </c>
    </row>
    <row r="236" spans="1:21" x14ac:dyDescent="0.3">
      <c r="A236">
        <v>609653</v>
      </c>
      <c r="B236" t="s">
        <v>5204</v>
      </c>
      <c r="C236" t="s">
        <v>5205</v>
      </c>
      <c r="D236" t="s">
        <v>4231</v>
      </c>
      <c r="E236" t="s">
        <v>425</v>
      </c>
      <c r="F236" t="s">
        <v>275</v>
      </c>
      <c r="G236" t="s">
        <v>4134</v>
      </c>
      <c r="I236" t="s">
        <v>4135</v>
      </c>
      <c r="J236" s="42">
        <f t="shared" si="12"/>
        <v>45484.490972222222</v>
      </c>
      <c r="K236" t="s">
        <v>5206</v>
      </c>
      <c r="L236" s="42">
        <f t="shared" si="13"/>
        <v>45484.531215277777</v>
      </c>
      <c r="M236" t="s">
        <v>5207</v>
      </c>
      <c r="N236" t="s">
        <v>348</v>
      </c>
      <c r="O236" t="s">
        <v>4013</v>
      </c>
      <c r="P236" t="s">
        <v>5208</v>
      </c>
      <c r="Q236" t="s">
        <v>5209</v>
      </c>
      <c r="R236">
        <f t="shared" si="14"/>
        <v>2.9383333</v>
      </c>
      <c r="S236">
        <f t="shared" si="15"/>
        <v>31.928145000000001</v>
      </c>
      <c r="T236" t="str">
        <f>VLOOKUP(A236,'[2]Daily downtime hours'!$C:$J,8,0)</f>
        <v>I-Engineering</v>
      </c>
      <c r="U236" t="str">
        <f>VLOOKUP(A236,'[2]Daily downtime hours'!$C:$K,9,0)</f>
        <v>Moses Kaganda</v>
      </c>
    </row>
    <row r="237" spans="1:21" x14ac:dyDescent="0.3">
      <c r="A237">
        <v>605822</v>
      </c>
      <c r="B237" t="s">
        <v>5210</v>
      </c>
      <c r="C237" t="s">
        <v>2303</v>
      </c>
      <c r="D237" t="s">
        <v>2305</v>
      </c>
      <c r="E237" t="s">
        <v>2463</v>
      </c>
      <c r="F237" t="s">
        <v>2463</v>
      </c>
      <c r="G237" t="s">
        <v>4009</v>
      </c>
      <c r="I237" t="s">
        <v>4010</v>
      </c>
      <c r="J237" s="42">
        <f t="shared" si="12"/>
        <v>45484.490972222222</v>
      </c>
      <c r="K237" t="s">
        <v>5206</v>
      </c>
      <c r="L237" s="42">
        <f t="shared" si="13"/>
        <v>45487.920185185183</v>
      </c>
      <c r="M237" t="s">
        <v>5211</v>
      </c>
      <c r="N237" t="s">
        <v>2304</v>
      </c>
      <c r="O237" t="s">
        <v>4013</v>
      </c>
      <c r="P237" t="s">
        <v>5212</v>
      </c>
      <c r="Q237" t="s">
        <v>5213</v>
      </c>
      <c r="R237">
        <f t="shared" si="14"/>
        <v>-0.59917039999999999</v>
      </c>
      <c r="S237">
        <f t="shared" si="15"/>
        <v>30.663419900000001</v>
      </c>
      <c r="T237" t="str">
        <f>VLOOKUP(A237,'[2]Daily downtime hours'!$C:$J,8,0)</f>
        <v>Camusat</v>
      </c>
      <c r="U237" t="str">
        <f>VLOOKUP(A237,'[2]Daily downtime hours'!$C:$K,9,0)</f>
        <v>Thomasi Seruyange</v>
      </c>
    </row>
    <row r="238" spans="1:21" x14ac:dyDescent="0.3">
      <c r="A238">
        <v>607562</v>
      </c>
      <c r="B238" t="s">
        <v>5214</v>
      </c>
      <c r="C238" t="s">
        <v>190</v>
      </c>
      <c r="D238" t="s">
        <v>1482</v>
      </c>
      <c r="E238" t="s">
        <v>6</v>
      </c>
      <c r="F238" t="s">
        <v>4098</v>
      </c>
      <c r="G238" t="s">
        <v>4009</v>
      </c>
      <c r="I238" t="s">
        <v>4010</v>
      </c>
      <c r="J238" s="42">
        <f t="shared" si="12"/>
        <v>45484.490972222222</v>
      </c>
      <c r="K238" t="s">
        <v>5206</v>
      </c>
      <c r="L238" s="42">
        <f t="shared" si="13"/>
        <v>45484.494710648149</v>
      </c>
      <c r="M238" t="s">
        <v>5215</v>
      </c>
      <c r="N238" t="s">
        <v>1</v>
      </c>
      <c r="O238" t="s">
        <v>4013</v>
      </c>
      <c r="P238" t="s">
        <v>5216</v>
      </c>
      <c r="Q238" t="s">
        <v>5217</v>
      </c>
      <c r="R238">
        <f t="shared" si="14"/>
        <v>0.36804949999999997</v>
      </c>
      <c r="S238">
        <f t="shared" si="15"/>
        <v>32.522133199999999</v>
      </c>
      <c r="T238" t="str">
        <f>VLOOKUP(A238,'[2]Daily downtime hours'!$C:$J,8,0)</f>
        <v>Camusat</v>
      </c>
      <c r="U238" t="str">
        <f>VLOOKUP(A238,'[2]Daily downtime hours'!$C:$K,9,0)</f>
        <v>Christopher Alituha</v>
      </c>
    </row>
    <row r="239" spans="1:21" x14ac:dyDescent="0.3">
      <c r="A239">
        <v>701388</v>
      </c>
      <c r="B239" t="s">
        <v>5218</v>
      </c>
      <c r="C239" t="s">
        <v>680</v>
      </c>
      <c r="D239" t="s">
        <v>2628</v>
      </c>
      <c r="E239" t="s">
        <v>3617</v>
      </c>
      <c r="F239" t="s">
        <v>2707</v>
      </c>
      <c r="G239" t="s">
        <v>4079</v>
      </c>
      <c r="J239" s="42">
        <f t="shared" si="12"/>
        <v>45484.491666666669</v>
      </c>
      <c r="K239" t="s">
        <v>5219</v>
      </c>
      <c r="L239" s="42">
        <f t="shared" si="13"/>
        <v>45484.904085648152</v>
      </c>
      <c r="M239" t="s">
        <v>5220</v>
      </c>
      <c r="N239" t="s">
        <v>3381</v>
      </c>
      <c r="O239" t="s">
        <v>4013</v>
      </c>
      <c r="P239" t="s">
        <v>5221</v>
      </c>
      <c r="Q239" t="s">
        <v>5222</v>
      </c>
      <c r="R239">
        <f t="shared" si="14"/>
        <v>0.75744166666666701</v>
      </c>
      <c r="S239">
        <f t="shared" si="15"/>
        <v>33.846564999999998</v>
      </c>
      <c r="T239" t="str">
        <f>VLOOKUP(A239,'[2]Daily downtime hours'!$C:$J,8,0)</f>
        <v>Netis</v>
      </c>
      <c r="U239" t="str">
        <f>VLOOKUP(A239,'[2]Daily downtime hours'!$C:$K,9,0)</f>
        <v>Jude Musana</v>
      </c>
    </row>
    <row r="240" spans="1:21" x14ac:dyDescent="0.3">
      <c r="A240">
        <v>607652</v>
      </c>
      <c r="B240" t="s">
        <v>5223</v>
      </c>
      <c r="C240" t="s">
        <v>6</v>
      </c>
      <c r="D240" t="s">
        <v>1482</v>
      </c>
      <c r="E240" t="s">
        <v>6</v>
      </c>
      <c r="G240" t="s">
        <v>4009</v>
      </c>
      <c r="I240" t="s">
        <v>4010</v>
      </c>
      <c r="J240" s="42">
        <f t="shared" si="12"/>
        <v>45484.492361111108</v>
      </c>
      <c r="K240" t="s">
        <v>5224</v>
      </c>
      <c r="L240" s="42">
        <f t="shared" si="13"/>
        <v>45484.564409722225</v>
      </c>
      <c r="M240" t="s">
        <v>5225</v>
      </c>
      <c r="N240" t="s">
        <v>5</v>
      </c>
      <c r="O240" t="s">
        <v>4013</v>
      </c>
      <c r="P240" t="s">
        <v>5226</v>
      </c>
      <c r="Q240" t="s">
        <v>5227</v>
      </c>
      <c r="R240">
        <f t="shared" si="14"/>
        <v>0.40167570000000002</v>
      </c>
      <c r="S240">
        <f t="shared" si="15"/>
        <v>32.482105199999999</v>
      </c>
      <c r="T240" t="str">
        <f>VLOOKUP(A240,'[2]Daily downtime hours'!$C:$J,8,0)</f>
        <v>Camusat</v>
      </c>
      <c r="U240" t="str">
        <f>VLOOKUP(A240,'[2]Daily downtime hours'!$C:$K,9,0)</f>
        <v>Christopher Alituha</v>
      </c>
    </row>
    <row r="241" spans="1:21" x14ac:dyDescent="0.3">
      <c r="A241">
        <v>701671</v>
      </c>
      <c r="B241" t="s">
        <v>5228</v>
      </c>
      <c r="C241" t="s">
        <v>1406</v>
      </c>
      <c r="D241" t="s">
        <v>1264</v>
      </c>
      <c r="E241" t="s">
        <v>6</v>
      </c>
      <c r="F241" t="s">
        <v>4025</v>
      </c>
      <c r="G241" t="s">
        <v>4009</v>
      </c>
      <c r="I241" t="s">
        <v>4010</v>
      </c>
      <c r="J241" s="42">
        <f t="shared" si="12"/>
        <v>45484.493055555555</v>
      </c>
      <c r="K241" t="s">
        <v>5229</v>
      </c>
      <c r="L241" s="42">
        <f t="shared" si="13"/>
        <v>45490.325358796297</v>
      </c>
      <c r="M241" t="s">
        <v>5230</v>
      </c>
      <c r="N241" t="s">
        <v>1263</v>
      </c>
      <c r="O241" t="s">
        <v>4013</v>
      </c>
      <c r="P241" t="s">
        <v>5231</v>
      </c>
      <c r="Q241" t="s">
        <v>5232</v>
      </c>
      <c r="R241">
        <f t="shared" si="14"/>
        <v>0.1162193</v>
      </c>
      <c r="S241">
        <f t="shared" si="15"/>
        <v>32.510807499999999</v>
      </c>
      <c r="T241" t="str">
        <f>VLOOKUP(A241,'[2]Daily downtime hours'!$C:$J,8,0)</f>
        <v>Camusat</v>
      </c>
      <c r="U241" t="str">
        <f>VLOOKUP(A241,'[2]Daily downtime hours'!$C:$K,9,0)</f>
        <v>Abu Kasamba</v>
      </c>
    </row>
    <row r="242" spans="1:21" x14ac:dyDescent="0.3">
      <c r="A242">
        <v>609901</v>
      </c>
      <c r="B242" t="s">
        <v>5233</v>
      </c>
      <c r="C242" t="s">
        <v>1675</v>
      </c>
      <c r="D242" t="s">
        <v>1606</v>
      </c>
      <c r="E242" t="s">
        <v>1811</v>
      </c>
      <c r="F242" t="s">
        <v>1664</v>
      </c>
      <c r="G242" t="s">
        <v>4009</v>
      </c>
      <c r="I242" t="s">
        <v>4010</v>
      </c>
      <c r="J242" s="42">
        <f t="shared" si="12"/>
        <v>45484.497916666667</v>
      </c>
      <c r="K242" t="s">
        <v>5234</v>
      </c>
      <c r="L242" s="42">
        <f t="shared" si="13"/>
        <v>45484.599398148152</v>
      </c>
      <c r="M242" t="s">
        <v>5235</v>
      </c>
      <c r="N242" t="s">
        <v>4243</v>
      </c>
      <c r="O242" t="s">
        <v>4013</v>
      </c>
      <c r="P242" t="s">
        <v>5236</v>
      </c>
      <c r="Q242" t="s">
        <v>5237</v>
      </c>
      <c r="R242">
        <f t="shared" si="14"/>
        <v>-0.77977490000000005</v>
      </c>
      <c r="S242">
        <f t="shared" si="15"/>
        <v>29.916935599999999</v>
      </c>
      <c r="T242" t="str">
        <f>VLOOKUP(A242,'[2]Daily downtime hours'!$C:$J,8,0)</f>
        <v>Camusat</v>
      </c>
      <c r="U242" t="str">
        <f>VLOOKUP(A242,'[2]Daily downtime hours'!$C:$K,9,0)</f>
        <v>Denis Masaba</v>
      </c>
    </row>
    <row r="243" spans="1:21" x14ac:dyDescent="0.3">
      <c r="A243">
        <v>609548</v>
      </c>
      <c r="B243" t="s">
        <v>5238</v>
      </c>
      <c r="C243" t="s">
        <v>999</v>
      </c>
      <c r="D243" t="s">
        <v>4231</v>
      </c>
      <c r="E243" t="s">
        <v>275</v>
      </c>
      <c r="F243" t="s">
        <v>275</v>
      </c>
      <c r="G243" t="s">
        <v>4134</v>
      </c>
      <c r="I243" t="s">
        <v>4135</v>
      </c>
      <c r="J243" s="42">
        <f t="shared" si="12"/>
        <v>45484.499305555553</v>
      </c>
      <c r="K243" t="s">
        <v>5239</v>
      </c>
      <c r="L243" s="42">
        <f t="shared" si="13"/>
        <v>45484.53020833333</v>
      </c>
      <c r="M243" t="s">
        <v>5240</v>
      </c>
      <c r="N243" t="s">
        <v>276</v>
      </c>
      <c r="O243" t="s">
        <v>4013</v>
      </c>
      <c r="P243" t="s">
        <v>5241</v>
      </c>
      <c r="Q243" t="s">
        <v>5242</v>
      </c>
      <c r="R243">
        <f t="shared" si="14"/>
        <v>2.7502947</v>
      </c>
      <c r="S243">
        <f t="shared" si="15"/>
        <v>32.288477800000003</v>
      </c>
      <c r="T243" t="str">
        <f>VLOOKUP(A243,'[2]Daily downtime hours'!$C:$J,8,0)</f>
        <v>I-Engineering</v>
      </c>
      <c r="U243" t="str">
        <f>VLOOKUP(A243,'[2]Daily downtime hours'!$C:$K,9,0)</f>
        <v>Moses Kaganda</v>
      </c>
    </row>
    <row r="244" spans="1:21" x14ac:dyDescent="0.3">
      <c r="A244">
        <v>606299</v>
      </c>
      <c r="B244" t="s">
        <v>5243</v>
      </c>
      <c r="C244" t="s">
        <v>601</v>
      </c>
      <c r="D244" t="s">
        <v>4169</v>
      </c>
      <c r="E244" t="s">
        <v>284</v>
      </c>
      <c r="F244" t="s">
        <v>284</v>
      </c>
      <c r="G244" t="s">
        <v>4134</v>
      </c>
      <c r="I244" t="s">
        <v>4135</v>
      </c>
      <c r="J244" s="42">
        <f t="shared" si="12"/>
        <v>45484.499305555553</v>
      </c>
      <c r="K244" t="s">
        <v>5239</v>
      </c>
      <c r="L244" s="42">
        <f t="shared" si="13"/>
        <v>45484.962442129632</v>
      </c>
      <c r="M244" t="s">
        <v>5244</v>
      </c>
      <c r="N244" t="s">
        <v>21</v>
      </c>
      <c r="O244" t="s">
        <v>4013</v>
      </c>
      <c r="P244" t="s">
        <v>5245</v>
      </c>
      <c r="Q244" t="s">
        <v>5246</v>
      </c>
      <c r="R244">
        <f t="shared" si="14"/>
        <v>2.9684351000000002</v>
      </c>
      <c r="S244">
        <f t="shared" si="15"/>
        <v>30.8804704</v>
      </c>
      <c r="T244" t="str">
        <f>VLOOKUP(A244,'[2]Daily downtime hours'!$C:$J,8,0)</f>
        <v>I-Engineering</v>
      </c>
      <c r="U244" t="str">
        <f>VLOOKUP(A244,'[2]Daily downtime hours'!$C:$K,9,0)</f>
        <v>Innocent Ayiko</v>
      </c>
    </row>
    <row r="245" spans="1:21" x14ac:dyDescent="0.3">
      <c r="A245">
        <v>701580</v>
      </c>
      <c r="B245" t="s">
        <v>5247</v>
      </c>
      <c r="C245" t="s">
        <v>192</v>
      </c>
      <c r="D245" t="s">
        <v>1482</v>
      </c>
      <c r="E245" t="s">
        <v>6</v>
      </c>
      <c r="F245" t="s">
        <v>4098</v>
      </c>
      <c r="G245" t="s">
        <v>4009</v>
      </c>
      <c r="I245" t="s">
        <v>4010</v>
      </c>
      <c r="J245" s="42">
        <f t="shared" si="12"/>
        <v>45484.503472222219</v>
      </c>
      <c r="K245" t="s">
        <v>5248</v>
      </c>
      <c r="L245" s="42">
        <f t="shared" si="13"/>
        <v>45484.530104166668</v>
      </c>
      <c r="M245" t="s">
        <v>5249</v>
      </c>
      <c r="N245" t="s">
        <v>1</v>
      </c>
      <c r="O245" t="s">
        <v>4013</v>
      </c>
      <c r="P245" t="s">
        <v>5250</v>
      </c>
      <c r="Q245" t="s">
        <v>5251</v>
      </c>
      <c r="R245">
        <f t="shared" si="14"/>
        <v>0.36147970000000001</v>
      </c>
      <c r="S245">
        <f t="shared" si="15"/>
        <v>32.536254100000001</v>
      </c>
      <c r="T245" t="str">
        <f>VLOOKUP(A245,'[2]Daily downtime hours'!$C:$J,8,0)</f>
        <v>Camusat</v>
      </c>
      <c r="U245" t="str">
        <f>VLOOKUP(A245,'[2]Daily downtime hours'!$C:$K,9,0)</f>
        <v>Christopher Alituha</v>
      </c>
    </row>
    <row r="246" spans="1:21" x14ac:dyDescent="0.3">
      <c r="A246">
        <v>607339</v>
      </c>
      <c r="B246" t="s">
        <v>5252</v>
      </c>
      <c r="C246" t="s">
        <v>3572</v>
      </c>
      <c r="D246" t="s">
        <v>2648</v>
      </c>
      <c r="E246" t="s">
        <v>6</v>
      </c>
      <c r="F246" t="s">
        <v>4078</v>
      </c>
      <c r="G246" t="s">
        <v>4079</v>
      </c>
      <c r="J246" s="42">
        <f t="shared" si="12"/>
        <v>45484.504861111112</v>
      </c>
      <c r="K246" t="s">
        <v>5253</v>
      </c>
      <c r="L246" s="42">
        <f t="shared" si="13"/>
        <v>45485.228252314817</v>
      </c>
      <c r="M246" t="s">
        <v>5254</v>
      </c>
      <c r="N246" t="s">
        <v>4149</v>
      </c>
      <c r="O246" t="s">
        <v>4013</v>
      </c>
      <c r="P246" t="s">
        <v>5255</v>
      </c>
      <c r="Q246" t="s">
        <v>5256</v>
      </c>
      <c r="R246">
        <f t="shared" si="14"/>
        <v>0.37601610000000002</v>
      </c>
      <c r="S246">
        <f t="shared" si="15"/>
        <v>32.646241000000003</v>
      </c>
      <c r="T246" t="str">
        <f>VLOOKUP(A246,'[2]Daily downtime hours'!$C:$J,8,0)</f>
        <v>Netis</v>
      </c>
      <c r="U246" t="str">
        <f>VLOOKUP(A246,'[2]Daily downtime hours'!$C:$K,9,0)</f>
        <v>Benbridge Mulongo</v>
      </c>
    </row>
    <row r="247" spans="1:21" x14ac:dyDescent="0.3">
      <c r="A247">
        <v>608626</v>
      </c>
      <c r="B247" t="s">
        <v>5257</v>
      </c>
      <c r="C247" t="s">
        <v>890</v>
      </c>
      <c r="D247" t="s">
        <v>4448</v>
      </c>
      <c r="E247" t="s">
        <v>273</v>
      </c>
      <c r="F247" t="s">
        <v>273</v>
      </c>
      <c r="G247" t="s">
        <v>4134</v>
      </c>
      <c r="I247" t="s">
        <v>4135</v>
      </c>
      <c r="J247" s="42">
        <f t="shared" si="12"/>
        <v>45484.509722222225</v>
      </c>
      <c r="K247" t="s">
        <v>5258</v>
      </c>
      <c r="L247" s="42">
        <f t="shared" si="13"/>
        <v>45484.628333333334</v>
      </c>
      <c r="M247" t="s">
        <v>5259</v>
      </c>
      <c r="N247" t="s">
        <v>394</v>
      </c>
      <c r="O247" t="s">
        <v>4036</v>
      </c>
      <c r="P247" t="s">
        <v>5260</v>
      </c>
      <c r="Q247" t="s">
        <v>5261</v>
      </c>
      <c r="R247">
        <f t="shared" si="14"/>
        <v>2.2301638000000001</v>
      </c>
      <c r="S247">
        <f t="shared" si="15"/>
        <v>32.894450800000001</v>
      </c>
      <c r="T247" t="str">
        <f>VLOOKUP(A247,'[2]Daily downtime hours'!$C:$J,8,0)</f>
        <v>I-Engineering</v>
      </c>
      <c r="U247" t="str">
        <f>VLOOKUP(A247,'[2]Daily downtime hours'!$C:$K,9,0)</f>
        <v>Muhamood Kyongo</v>
      </c>
    </row>
    <row r="248" spans="1:21" x14ac:dyDescent="0.3">
      <c r="A248">
        <v>701418</v>
      </c>
      <c r="B248" t="s">
        <v>5262</v>
      </c>
      <c r="C248" t="s">
        <v>2485</v>
      </c>
      <c r="D248" t="s">
        <v>2305</v>
      </c>
      <c r="E248" t="s">
        <v>2463</v>
      </c>
      <c r="F248" t="s">
        <v>2463</v>
      </c>
      <c r="G248" t="s">
        <v>4009</v>
      </c>
      <c r="I248" t="s">
        <v>4010</v>
      </c>
      <c r="J248" s="42">
        <f t="shared" si="12"/>
        <v>45484.510416666664</v>
      </c>
      <c r="K248" t="s">
        <v>5263</v>
      </c>
      <c r="L248" s="42">
        <f t="shared" si="13"/>
        <v>45484.570115740738</v>
      </c>
      <c r="M248" t="s">
        <v>5264</v>
      </c>
      <c r="N248" t="s">
        <v>2307</v>
      </c>
      <c r="O248" t="s">
        <v>4036</v>
      </c>
      <c r="P248" t="s">
        <v>5265</v>
      </c>
      <c r="Q248" t="s">
        <v>5266</v>
      </c>
      <c r="R248">
        <f t="shared" si="14"/>
        <v>-0.25162430000000002</v>
      </c>
      <c r="S248">
        <f t="shared" si="15"/>
        <v>30.5443219</v>
      </c>
      <c r="T248" t="str">
        <f>VLOOKUP(A248,'[2]Daily downtime hours'!$C:$J,8,0)</f>
        <v>Camusat</v>
      </c>
      <c r="U248" t="str">
        <f>VLOOKUP(A248,'[2]Daily downtime hours'!$C:$K,9,0)</f>
        <v>Thomasi Seruyange</v>
      </c>
    </row>
    <row r="249" spans="1:21" x14ac:dyDescent="0.3">
      <c r="A249">
        <v>607250</v>
      </c>
      <c r="B249" t="s">
        <v>5267</v>
      </c>
      <c r="C249" t="s">
        <v>1541</v>
      </c>
      <c r="D249" t="s">
        <v>4071</v>
      </c>
      <c r="E249" t="s">
        <v>1977</v>
      </c>
      <c r="F249" t="s">
        <v>1977</v>
      </c>
      <c r="G249" t="s">
        <v>4009</v>
      </c>
      <c r="I249" t="s">
        <v>4010</v>
      </c>
      <c r="J249" s="42">
        <f t="shared" si="12"/>
        <v>45484.51458333333</v>
      </c>
      <c r="K249" t="s">
        <v>5268</v>
      </c>
      <c r="L249" s="42">
        <f t="shared" si="13"/>
        <v>45484.613298611112</v>
      </c>
      <c r="M249" t="s">
        <v>5269</v>
      </c>
      <c r="N249" t="s">
        <v>1865</v>
      </c>
      <c r="O249" t="s">
        <v>4101</v>
      </c>
      <c r="P249" t="s">
        <v>5270</v>
      </c>
      <c r="Q249" t="s">
        <v>5271</v>
      </c>
      <c r="R249">
        <f t="shared" si="14"/>
        <v>-0.34121430000000003</v>
      </c>
      <c r="S249">
        <f t="shared" si="15"/>
        <v>31.618332200000001</v>
      </c>
      <c r="T249" t="str">
        <f>VLOOKUP(A249,'[2]Daily downtime hours'!$C:$J,8,0)</f>
        <v>Camusat</v>
      </c>
      <c r="U249" t="str">
        <f>VLOOKUP(A249,'[2]Daily downtime hours'!$C:$K,9,0)</f>
        <v>M Patrick Kalibbala</v>
      </c>
    </row>
    <row r="250" spans="1:21" x14ac:dyDescent="0.3">
      <c r="A250">
        <v>605262</v>
      </c>
      <c r="B250" t="s">
        <v>5272</v>
      </c>
      <c r="C250" t="s">
        <v>254</v>
      </c>
      <c r="D250" t="s">
        <v>4169</v>
      </c>
      <c r="E250" t="s">
        <v>254</v>
      </c>
      <c r="F250" t="s">
        <v>284</v>
      </c>
      <c r="G250" t="s">
        <v>4134</v>
      </c>
      <c r="I250" t="s">
        <v>4135</v>
      </c>
      <c r="J250" s="42">
        <f t="shared" si="12"/>
        <v>45484.51458333333</v>
      </c>
      <c r="K250" t="s">
        <v>5268</v>
      </c>
      <c r="L250" s="42">
        <f t="shared" si="13"/>
        <v>45485.898344907408</v>
      </c>
      <c r="M250" t="s">
        <v>5273</v>
      </c>
      <c r="N250" t="s">
        <v>4283</v>
      </c>
      <c r="O250" t="s">
        <v>4013</v>
      </c>
      <c r="P250" t="s">
        <v>5274</v>
      </c>
      <c r="Q250" t="s">
        <v>5275</v>
      </c>
      <c r="R250">
        <f t="shared" si="14"/>
        <v>3.4675216999999998</v>
      </c>
      <c r="S250">
        <f t="shared" si="15"/>
        <v>31.248038300000001</v>
      </c>
      <c r="T250" t="str">
        <f>VLOOKUP(A250,'[2]Daily downtime hours'!$C:$J,8,0)</f>
        <v>I-Engineering</v>
      </c>
      <c r="U250" t="str">
        <f>VLOOKUP(A250,'[2]Daily downtime hours'!$C:$K,9,0)</f>
        <v>Innocent Ayiko</v>
      </c>
    </row>
    <row r="251" spans="1:21" x14ac:dyDescent="0.3">
      <c r="A251">
        <v>605465</v>
      </c>
      <c r="B251" t="s">
        <v>5276</v>
      </c>
      <c r="C251" t="s">
        <v>2217</v>
      </c>
      <c r="D251" t="s">
        <v>2060</v>
      </c>
      <c r="E251" t="s">
        <v>2148</v>
      </c>
      <c r="F251" t="s">
        <v>4008</v>
      </c>
      <c r="G251" t="s">
        <v>4009</v>
      </c>
      <c r="I251" t="s">
        <v>4010</v>
      </c>
      <c r="J251" s="42">
        <f t="shared" si="12"/>
        <v>45484.515972222223</v>
      </c>
      <c r="K251" t="s">
        <v>5277</v>
      </c>
      <c r="L251" s="42">
        <f t="shared" si="13"/>
        <v>45484.578449074077</v>
      </c>
      <c r="M251" t="s">
        <v>5278</v>
      </c>
      <c r="N251" t="s">
        <v>2072</v>
      </c>
      <c r="O251" t="s">
        <v>4013</v>
      </c>
      <c r="P251" t="s">
        <v>5279</v>
      </c>
      <c r="Q251" t="s">
        <v>5280</v>
      </c>
      <c r="R251">
        <f t="shared" si="14"/>
        <v>0.33688289999999999</v>
      </c>
      <c r="S251">
        <f t="shared" si="15"/>
        <v>30.0909054</v>
      </c>
      <c r="T251" t="str">
        <f>VLOOKUP(A251,'[2]Daily downtime hours'!$C:$J,8,0)</f>
        <v>Camusat</v>
      </c>
      <c r="U251" t="str">
        <f>VLOOKUP(A251,'[2]Daily downtime hours'!$C:$K,9,0)</f>
        <v>Stephen Rwabwogo</v>
      </c>
    </row>
    <row r="252" spans="1:21" x14ac:dyDescent="0.3">
      <c r="A252">
        <v>605598</v>
      </c>
      <c r="B252" t="s">
        <v>5281</v>
      </c>
      <c r="C252" t="s">
        <v>3726</v>
      </c>
      <c r="D252" t="s">
        <v>2644</v>
      </c>
      <c r="E252" t="s">
        <v>3704</v>
      </c>
      <c r="F252" t="s">
        <v>4078</v>
      </c>
      <c r="G252" t="s">
        <v>4079</v>
      </c>
      <c r="J252" s="42">
        <f t="shared" si="12"/>
        <v>45484.522916666669</v>
      </c>
      <c r="K252" t="s">
        <v>5282</v>
      </c>
      <c r="L252" s="42">
        <f t="shared" si="13"/>
        <v>45484.561481481483</v>
      </c>
      <c r="M252" t="s">
        <v>5283</v>
      </c>
      <c r="N252" t="s">
        <v>3703</v>
      </c>
      <c r="O252" t="s">
        <v>4036</v>
      </c>
      <c r="P252" t="s">
        <v>5284</v>
      </c>
      <c r="Q252" t="s">
        <v>5285</v>
      </c>
      <c r="R252">
        <f t="shared" si="14"/>
        <v>0.84542170000000005</v>
      </c>
      <c r="S252">
        <f t="shared" si="15"/>
        <v>32.888166699999999</v>
      </c>
      <c r="T252" t="str">
        <f>VLOOKUP(A252,'[2]Daily downtime hours'!$C:$J,8,0)</f>
        <v>Netis</v>
      </c>
      <c r="U252" t="str">
        <f>VLOOKUP(A252,'[2]Daily downtime hours'!$C:$K,9,0)</f>
        <v>Samuel Naseke</v>
      </c>
    </row>
    <row r="253" spans="1:21" x14ac:dyDescent="0.3">
      <c r="A253">
        <v>605292</v>
      </c>
      <c r="B253" t="s">
        <v>5286</v>
      </c>
      <c r="C253" t="s">
        <v>3129</v>
      </c>
      <c r="D253" t="s">
        <v>3125</v>
      </c>
      <c r="E253" t="s">
        <v>3124</v>
      </c>
      <c r="F253" t="s">
        <v>3182</v>
      </c>
      <c r="G253" t="s">
        <v>4079</v>
      </c>
      <c r="J253" s="42">
        <f t="shared" si="12"/>
        <v>45484.529166666667</v>
      </c>
      <c r="K253" t="s">
        <v>5287</v>
      </c>
      <c r="L253" s="42">
        <f t="shared" si="13"/>
        <v>45484.765879629631</v>
      </c>
      <c r="M253" t="s">
        <v>5288</v>
      </c>
      <c r="N253" t="s">
        <v>3127</v>
      </c>
      <c r="O253" t="s">
        <v>4013</v>
      </c>
      <c r="P253" t="s">
        <v>5289</v>
      </c>
      <c r="Q253" t="s">
        <v>5290</v>
      </c>
      <c r="R253">
        <f t="shared" si="14"/>
        <v>0.62503399999999998</v>
      </c>
      <c r="S253">
        <f t="shared" si="15"/>
        <v>33.6092011</v>
      </c>
      <c r="T253" t="str">
        <f>VLOOKUP(A253,'[2]Daily downtime hours'!$C:$J,8,0)</f>
        <v>Netis</v>
      </c>
      <c r="U253" t="str">
        <f>VLOOKUP(A253,'[2]Daily downtime hours'!$C:$K,9,0)</f>
        <v>Emmanuel Kafuko</v>
      </c>
    </row>
    <row r="254" spans="1:21" x14ac:dyDescent="0.3">
      <c r="A254">
        <v>606542</v>
      </c>
      <c r="B254" t="s">
        <v>5291</v>
      </c>
      <c r="C254" t="s">
        <v>660</v>
      </c>
      <c r="D254" t="s">
        <v>4169</v>
      </c>
      <c r="E254" t="s">
        <v>283</v>
      </c>
      <c r="F254" t="s">
        <v>284</v>
      </c>
      <c r="G254" t="s">
        <v>4134</v>
      </c>
      <c r="I254" t="s">
        <v>4135</v>
      </c>
      <c r="J254" s="42">
        <f t="shared" si="12"/>
        <v>45484.540277777778</v>
      </c>
      <c r="K254" t="s">
        <v>5292</v>
      </c>
      <c r="L254" s="42">
        <f t="shared" si="13"/>
        <v>45485.247187499997</v>
      </c>
      <c r="M254" t="s">
        <v>5293</v>
      </c>
      <c r="N254" t="s">
        <v>281</v>
      </c>
      <c r="O254" t="s">
        <v>4013</v>
      </c>
      <c r="P254" t="s">
        <v>5294</v>
      </c>
      <c r="Q254" t="s">
        <v>5295</v>
      </c>
      <c r="R254">
        <f t="shared" si="14"/>
        <v>2.3047716999999999</v>
      </c>
      <c r="S254">
        <f t="shared" si="15"/>
        <v>31.1986317</v>
      </c>
      <c r="T254" t="str">
        <f>VLOOKUP(A254,'[2]Daily downtime hours'!$C:$J,8,0)</f>
        <v>I-Engineering</v>
      </c>
      <c r="U254" t="str">
        <f>VLOOKUP(A254,'[2]Daily downtime hours'!$C:$K,9,0)</f>
        <v>Innocent Ayiko</v>
      </c>
    </row>
    <row r="255" spans="1:21" x14ac:dyDescent="0.3">
      <c r="A255">
        <v>701194</v>
      </c>
      <c r="B255" t="s">
        <v>5296</v>
      </c>
      <c r="C255" t="s">
        <v>1623</v>
      </c>
      <c r="D255" t="s">
        <v>1606</v>
      </c>
      <c r="E255" t="s">
        <v>1811</v>
      </c>
      <c r="F255" t="s">
        <v>1664</v>
      </c>
      <c r="G255" t="s">
        <v>4009</v>
      </c>
      <c r="I255" t="s">
        <v>4010</v>
      </c>
      <c r="J255" s="42">
        <f t="shared" si="12"/>
        <v>45484.540972222225</v>
      </c>
      <c r="K255" t="s">
        <v>5297</v>
      </c>
      <c r="L255" s="42">
        <f t="shared" si="13"/>
        <v>45484.628854166665</v>
      </c>
      <c r="M255" t="s">
        <v>5298</v>
      </c>
      <c r="N255" t="s">
        <v>4243</v>
      </c>
      <c r="O255" t="s">
        <v>4013</v>
      </c>
      <c r="P255" t="s">
        <v>5299</v>
      </c>
      <c r="Q255" t="s">
        <v>5300</v>
      </c>
      <c r="R255">
        <f t="shared" si="14"/>
        <v>-0.79297379999999995</v>
      </c>
      <c r="S255">
        <f t="shared" si="15"/>
        <v>29.925924299999998</v>
      </c>
      <c r="T255" t="str">
        <f>VLOOKUP(A255,'[2]Daily downtime hours'!$C:$J,8,0)</f>
        <v>Camusat</v>
      </c>
      <c r="U255" t="str">
        <f>VLOOKUP(A255,'[2]Daily downtime hours'!$C:$K,9,0)</f>
        <v>Denis Masaba</v>
      </c>
    </row>
    <row r="256" spans="1:21" x14ac:dyDescent="0.3">
      <c r="A256">
        <v>607368</v>
      </c>
      <c r="B256" t="s">
        <v>5301</v>
      </c>
      <c r="C256" t="s">
        <v>1389</v>
      </c>
      <c r="D256" t="s">
        <v>1264</v>
      </c>
      <c r="E256" t="s">
        <v>6</v>
      </c>
      <c r="F256" t="s">
        <v>4025</v>
      </c>
      <c r="G256" t="s">
        <v>4009</v>
      </c>
      <c r="I256" t="s">
        <v>4010</v>
      </c>
      <c r="J256" s="42">
        <f t="shared" si="12"/>
        <v>45484.541666666664</v>
      </c>
      <c r="K256" t="s">
        <v>5302</v>
      </c>
      <c r="L256" s="42">
        <f t="shared" si="13"/>
        <v>45485.672025462962</v>
      </c>
      <c r="M256" t="s">
        <v>5303</v>
      </c>
      <c r="N256" t="s">
        <v>5094</v>
      </c>
      <c r="O256" t="s">
        <v>4013</v>
      </c>
      <c r="P256" t="s">
        <v>5304</v>
      </c>
      <c r="Q256" t="s">
        <v>5305</v>
      </c>
      <c r="R256">
        <f t="shared" si="14"/>
        <v>0.2352774</v>
      </c>
      <c r="S256">
        <f t="shared" si="15"/>
        <v>32.548445100000002</v>
      </c>
      <c r="T256" t="str">
        <f>VLOOKUP(A256,'[2]Daily downtime hours'!$C:$J,8,0)</f>
        <v>Camusat</v>
      </c>
      <c r="U256" t="str">
        <f>VLOOKUP(A256,'[2]Daily downtime hours'!$C:$K,9,0)</f>
        <v>Abu Kasamba</v>
      </c>
    </row>
    <row r="257" spans="1:21" x14ac:dyDescent="0.3">
      <c r="A257">
        <v>606289</v>
      </c>
      <c r="B257" t="s">
        <v>5306</v>
      </c>
      <c r="C257" t="s">
        <v>598</v>
      </c>
      <c r="D257" t="s">
        <v>4448</v>
      </c>
      <c r="E257" t="s">
        <v>273</v>
      </c>
      <c r="F257" t="s">
        <v>273</v>
      </c>
      <c r="G257" t="s">
        <v>4134</v>
      </c>
      <c r="I257" t="s">
        <v>4135</v>
      </c>
      <c r="J257" s="42">
        <f t="shared" si="12"/>
        <v>45484.542361111111</v>
      </c>
      <c r="K257" t="s">
        <v>5307</v>
      </c>
      <c r="L257" s="42">
        <f t="shared" si="13"/>
        <v>45488.535127314812</v>
      </c>
      <c r="M257" t="s">
        <v>5308</v>
      </c>
      <c r="N257" t="s">
        <v>394</v>
      </c>
      <c r="O257" t="s">
        <v>4101</v>
      </c>
      <c r="P257" t="s">
        <v>5309</v>
      </c>
      <c r="Q257" t="s">
        <v>5310</v>
      </c>
      <c r="R257">
        <f t="shared" si="14"/>
        <v>2.2433610000000002</v>
      </c>
      <c r="S257">
        <f t="shared" si="15"/>
        <v>32.8887936</v>
      </c>
      <c r="T257" t="str">
        <f>VLOOKUP(A257,'[2]Daily downtime hours'!$C:$J,8,0)</f>
        <v>I-Engineering</v>
      </c>
      <c r="U257" t="str">
        <f>VLOOKUP(A257,'[2]Daily downtime hours'!$C:$K,9,0)</f>
        <v>Muhamood Kyongo</v>
      </c>
    </row>
    <row r="258" spans="1:21" x14ac:dyDescent="0.3">
      <c r="A258">
        <v>609809</v>
      </c>
      <c r="B258" t="s">
        <v>5311</v>
      </c>
      <c r="C258" t="s">
        <v>2447</v>
      </c>
      <c r="D258" t="s">
        <v>2305</v>
      </c>
      <c r="E258" t="s">
        <v>2360</v>
      </c>
      <c r="F258" t="s">
        <v>2463</v>
      </c>
      <c r="G258" t="s">
        <v>4009</v>
      </c>
      <c r="I258" t="s">
        <v>4010</v>
      </c>
      <c r="J258" s="42">
        <f t="shared" ref="J258:J321" si="16">IFERROR(--REPLACE(SUBSTITUTE(K258,"T"," "),LEN(K258)-6,6,""),"")</f>
        <v>45484.543055555558</v>
      </c>
      <c r="K258" t="s">
        <v>5312</v>
      </c>
      <c r="L258" s="42">
        <f t="shared" ref="L258:L321" si="17">IFERROR(--REPLACE(SUBSTITUTE(M258,"T"," "),LEN(M258)-6,6,""),"")</f>
        <v>45488.773113425923</v>
      </c>
      <c r="M258" t="s">
        <v>5313</v>
      </c>
      <c r="N258" t="s">
        <v>2319</v>
      </c>
      <c r="O258" t="s">
        <v>4013</v>
      </c>
      <c r="P258" t="s">
        <v>5314</v>
      </c>
      <c r="Q258" t="s">
        <v>5315</v>
      </c>
      <c r="R258">
        <f t="shared" si="14"/>
        <v>-0.75597530000000002</v>
      </c>
      <c r="S258">
        <f t="shared" si="15"/>
        <v>30.757906200000001</v>
      </c>
      <c r="T258" t="str">
        <f>VLOOKUP(A258,'[2]Daily downtime hours'!$C:$J,8,0)</f>
        <v>Camusat</v>
      </c>
      <c r="U258" t="str">
        <f>VLOOKUP(A258,'[2]Daily downtime hours'!$C:$K,9,0)</f>
        <v>Thomasi Seruyange</v>
      </c>
    </row>
    <row r="259" spans="1:21" x14ac:dyDescent="0.3">
      <c r="A259">
        <v>607678</v>
      </c>
      <c r="B259" t="s">
        <v>5316</v>
      </c>
      <c r="C259" t="s">
        <v>170</v>
      </c>
      <c r="D259" t="s">
        <v>1482</v>
      </c>
      <c r="E259" t="s">
        <v>2811</v>
      </c>
      <c r="G259" t="s">
        <v>4009</v>
      </c>
      <c r="I259" t="s">
        <v>4010</v>
      </c>
      <c r="J259" s="42">
        <f t="shared" si="16"/>
        <v>45484.54583333333</v>
      </c>
      <c r="K259" t="s">
        <v>5317</v>
      </c>
      <c r="L259" s="42">
        <f t="shared" si="17"/>
        <v>45484.588067129633</v>
      </c>
      <c r="M259" t="s">
        <v>5318</v>
      </c>
      <c r="N259" t="s">
        <v>1</v>
      </c>
      <c r="O259" t="s">
        <v>4013</v>
      </c>
      <c r="P259" t="s">
        <v>5319</v>
      </c>
      <c r="Q259" t="s">
        <v>5320</v>
      </c>
      <c r="R259">
        <f t="shared" ref="R259:R322" si="18">_xlfn.NUMBERVALUE(P259)</f>
        <v>0.35741010000000001</v>
      </c>
      <c r="S259">
        <f t="shared" ref="S259:S322" si="19">_xlfn.NUMBERVALUE(Q259)</f>
        <v>32.540217300000002</v>
      </c>
      <c r="T259" t="str">
        <f>VLOOKUP(A259,'[2]Daily downtime hours'!$C:$J,8,0)</f>
        <v>Camusat</v>
      </c>
      <c r="U259" t="str">
        <f>VLOOKUP(A259,'[2]Daily downtime hours'!$C:$K,9,0)</f>
        <v>Christopher Alituha</v>
      </c>
    </row>
    <row r="260" spans="1:21" x14ac:dyDescent="0.3">
      <c r="A260">
        <v>605561</v>
      </c>
      <c r="B260" t="s">
        <v>5321</v>
      </c>
      <c r="C260" t="s">
        <v>2721</v>
      </c>
      <c r="D260" t="s">
        <v>2628</v>
      </c>
      <c r="E260" t="s">
        <v>5322</v>
      </c>
      <c r="F260" t="s">
        <v>4265</v>
      </c>
      <c r="G260" t="s">
        <v>4079</v>
      </c>
      <c r="J260" s="42">
        <f t="shared" si="16"/>
        <v>45484.54583333333</v>
      </c>
      <c r="K260" t="s">
        <v>5317</v>
      </c>
      <c r="L260" s="42">
        <f t="shared" si="17"/>
        <v>45485.350451388891</v>
      </c>
      <c r="M260" t="s">
        <v>5323</v>
      </c>
      <c r="N260" t="s">
        <v>2709</v>
      </c>
      <c r="O260" t="s">
        <v>4013</v>
      </c>
      <c r="P260" t="s">
        <v>5324</v>
      </c>
      <c r="Q260" t="s">
        <v>5325</v>
      </c>
      <c r="R260">
        <f t="shared" si="18"/>
        <v>1.31947241666667</v>
      </c>
      <c r="S260">
        <f t="shared" si="19"/>
        <v>34.739346650000002</v>
      </c>
      <c r="T260" t="str">
        <f>VLOOKUP(A260,'[2]Daily downtime hours'!$C:$J,8,0)</f>
        <v>Netis</v>
      </c>
      <c r="U260" t="str">
        <f>VLOOKUP(A260,'[2]Daily downtime hours'!$C:$K,9,0)</f>
        <v>Jude Musana</v>
      </c>
    </row>
    <row r="261" spans="1:21" x14ac:dyDescent="0.3">
      <c r="A261">
        <v>606168</v>
      </c>
      <c r="B261" t="s">
        <v>5326</v>
      </c>
      <c r="C261" t="s">
        <v>561</v>
      </c>
      <c r="D261" t="s">
        <v>4169</v>
      </c>
      <c r="E261" t="s">
        <v>364</v>
      </c>
      <c r="F261" t="s">
        <v>284</v>
      </c>
      <c r="G261" t="s">
        <v>4134</v>
      </c>
      <c r="I261" t="s">
        <v>4135</v>
      </c>
      <c r="J261" s="42">
        <f t="shared" si="16"/>
        <v>45484.54583333333</v>
      </c>
      <c r="K261" t="s">
        <v>5317</v>
      </c>
      <c r="L261" s="42">
        <f t="shared" si="17"/>
        <v>45484.583935185183</v>
      </c>
      <c r="M261" t="s">
        <v>5327</v>
      </c>
      <c r="N261" t="s">
        <v>22</v>
      </c>
      <c r="O261" t="s">
        <v>4101</v>
      </c>
      <c r="P261" t="s">
        <v>5328</v>
      </c>
      <c r="Q261" t="s">
        <v>5329</v>
      </c>
      <c r="R261">
        <f t="shared" si="18"/>
        <v>3.2287883000000002</v>
      </c>
      <c r="S261">
        <f t="shared" si="19"/>
        <v>30.910596699999999</v>
      </c>
      <c r="T261" t="str">
        <f>VLOOKUP(A261,'[2]Daily downtime hours'!$C:$J,8,0)</f>
        <v>I-Engineering</v>
      </c>
      <c r="U261" t="str">
        <f>VLOOKUP(A261,'[2]Daily downtime hours'!$C:$K,9,0)</f>
        <v>Innocent Ayiko</v>
      </c>
    </row>
    <row r="262" spans="1:21" x14ac:dyDescent="0.3">
      <c r="A262">
        <v>605900</v>
      </c>
      <c r="B262" t="s">
        <v>5330</v>
      </c>
      <c r="C262" t="s">
        <v>492</v>
      </c>
      <c r="D262" t="s">
        <v>4448</v>
      </c>
      <c r="E262" t="s">
        <v>273</v>
      </c>
      <c r="F262" t="s">
        <v>273</v>
      </c>
      <c r="G262" t="s">
        <v>4134</v>
      </c>
      <c r="I262" t="s">
        <v>4135</v>
      </c>
      <c r="J262" s="42">
        <f t="shared" si="16"/>
        <v>45484.548611111109</v>
      </c>
      <c r="K262" t="s">
        <v>5331</v>
      </c>
      <c r="L262" s="42">
        <f t="shared" si="17"/>
        <v>45484.796678240738</v>
      </c>
      <c r="M262" t="s">
        <v>5332</v>
      </c>
      <c r="N262" t="s">
        <v>299</v>
      </c>
      <c r="O262" t="s">
        <v>4013</v>
      </c>
      <c r="P262" t="s">
        <v>5333</v>
      </c>
      <c r="Q262" t="s">
        <v>5334</v>
      </c>
      <c r="R262">
        <f t="shared" si="18"/>
        <v>2.2649251000000001</v>
      </c>
      <c r="S262">
        <f t="shared" si="19"/>
        <v>32.9087532</v>
      </c>
      <c r="T262" t="str">
        <f>VLOOKUP(A262,'[2]Daily downtime hours'!$C:$J,8,0)</f>
        <v>I-Engineering</v>
      </c>
      <c r="U262" t="str">
        <f>VLOOKUP(A262,'[2]Daily downtime hours'!$C:$K,9,0)</f>
        <v>Muhamood Kyongo</v>
      </c>
    </row>
    <row r="263" spans="1:21" x14ac:dyDescent="0.3">
      <c r="A263">
        <v>607614</v>
      </c>
      <c r="B263" t="s">
        <v>5335</v>
      </c>
      <c r="C263" t="s">
        <v>1455</v>
      </c>
      <c r="D263" t="s">
        <v>1264</v>
      </c>
      <c r="E263" t="s">
        <v>2811</v>
      </c>
      <c r="F263" t="s">
        <v>4025</v>
      </c>
      <c r="G263" t="s">
        <v>4009</v>
      </c>
      <c r="I263" t="s">
        <v>4010</v>
      </c>
      <c r="J263" s="42">
        <f t="shared" si="16"/>
        <v>45484.551388888889</v>
      </c>
      <c r="K263" t="s">
        <v>5336</v>
      </c>
      <c r="L263" s="42">
        <f t="shared" si="17"/>
        <v>45492.57640046296</v>
      </c>
      <c r="M263" t="s">
        <v>5337</v>
      </c>
      <c r="N263" t="s">
        <v>453</v>
      </c>
      <c r="O263" t="s">
        <v>4013</v>
      </c>
      <c r="P263" t="s">
        <v>5338</v>
      </c>
      <c r="Q263" t="s">
        <v>5339</v>
      </c>
      <c r="R263">
        <f t="shared" si="18"/>
        <v>0.30070333333333299</v>
      </c>
      <c r="S263">
        <f t="shared" si="19"/>
        <v>32.55368</v>
      </c>
      <c r="T263" t="str">
        <f>VLOOKUP(A263,'[2]Daily downtime hours'!$C:$J,8,0)</f>
        <v>Camusat</v>
      </c>
      <c r="U263" t="str">
        <f>VLOOKUP(A263,'[2]Daily downtime hours'!$C:$K,9,0)</f>
        <v>Abu Kasamba</v>
      </c>
    </row>
    <row r="264" spans="1:21" x14ac:dyDescent="0.3">
      <c r="A264">
        <v>608249</v>
      </c>
      <c r="B264" t="s">
        <v>5340</v>
      </c>
      <c r="C264" t="s">
        <v>3695</v>
      </c>
      <c r="D264" t="s">
        <v>3125</v>
      </c>
      <c r="E264" t="s">
        <v>3182</v>
      </c>
      <c r="F264" t="s">
        <v>3182</v>
      </c>
      <c r="G264" t="s">
        <v>4079</v>
      </c>
      <c r="J264" s="42">
        <f t="shared" si="16"/>
        <v>45484.552777777775</v>
      </c>
      <c r="K264" t="s">
        <v>5341</v>
      </c>
      <c r="L264" s="42">
        <f t="shared" si="17"/>
        <v>45484.721134259256</v>
      </c>
      <c r="M264" t="s">
        <v>5342</v>
      </c>
      <c r="N264" t="s">
        <v>3644</v>
      </c>
      <c r="O264" t="s">
        <v>4013</v>
      </c>
      <c r="P264" t="s">
        <v>5343</v>
      </c>
      <c r="Q264" t="s">
        <v>5344</v>
      </c>
      <c r="R264">
        <f t="shared" si="18"/>
        <v>0.42011549999999998</v>
      </c>
      <c r="S264">
        <f t="shared" si="19"/>
        <v>33.201204199999999</v>
      </c>
      <c r="T264" t="str">
        <f>VLOOKUP(A264,'[2]Daily downtime hours'!$C:$J,8,0)</f>
        <v>Netis</v>
      </c>
      <c r="U264" t="str">
        <f>VLOOKUP(A264,'[2]Daily downtime hours'!$C:$K,9,0)</f>
        <v>Emmanuel Kafuko</v>
      </c>
    </row>
    <row r="265" spans="1:21" x14ac:dyDescent="0.3">
      <c r="A265">
        <v>701173</v>
      </c>
      <c r="B265" t="s">
        <v>5345</v>
      </c>
      <c r="C265" t="s">
        <v>5346</v>
      </c>
      <c r="D265" t="s">
        <v>1606</v>
      </c>
      <c r="E265" t="s">
        <v>2463</v>
      </c>
      <c r="F265" t="s">
        <v>1664</v>
      </c>
      <c r="G265" t="s">
        <v>4009</v>
      </c>
      <c r="I265" t="s">
        <v>4010</v>
      </c>
      <c r="J265" s="42">
        <f t="shared" si="16"/>
        <v>45484.552777777775</v>
      </c>
      <c r="K265" t="s">
        <v>5341</v>
      </c>
      <c r="L265" s="42">
        <f t="shared" si="17"/>
        <v>45484.718101851853</v>
      </c>
      <c r="M265" t="s">
        <v>5347</v>
      </c>
      <c r="N265" t="s">
        <v>4220</v>
      </c>
      <c r="O265" t="s">
        <v>4013</v>
      </c>
      <c r="P265" t="s">
        <v>5348</v>
      </c>
      <c r="Q265" t="s">
        <v>5349</v>
      </c>
      <c r="R265">
        <f t="shared" si="18"/>
        <v>-0.72629666666666703</v>
      </c>
      <c r="S265">
        <f t="shared" si="19"/>
        <v>30.271663333333301</v>
      </c>
      <c r="T265" t="str">
        <f>VLOOKUP(A265,'[2]Daily downtime hours'!$C:$J,8,0)</f>
        <v>Camusat</v>
      </c>
      <c r="U265" t="str">
        <f>VLOOKUP(A265,'[2]Daily downtime hours'!$C:$K,9,0)</f>
        <v>Denis Masaba</v>
      </c>
    </row>
    <row r="266" spans="1:21" x14ac:dyDescent="0.3">
      <c r="A266">
        <v>609069</v>
      </c>
      <c r="B266" t="s">
        <v>5350</v>
      </c>
      <c r="C266" t="s">
        <v>952</v>
      </c>
      <c r="D266" t="s">
        <v>4201</v>
      </c>
      <c r="E266" t="s">
        <v>12</v>
      </c>
      <c r="F266" t="s">
        <v>12</v>
      </c>
      <c r="G266" t="s">
        <v>4134</v>
      </c>
      <c r="I266" t="s">
        <v>4135</v>
      </c>
      <c r="J266" s="42">
        <f t="shared" si="16"/>
        <v>45484.554166666669</v>
      </c>
      <c r="K266" t="s">
        <v>5351</v>
      </c>
      <c r="L266" s="42">
        <f t="shared" si="17"/>
        <v>45484.62835648148</v>
      </c>
      <c r="M266" t="s">
        <v>5352</v>
      </c>
      <c r="N266" t="s">
        <v>13</v>
      </c>
      <c r="O266" t="s">
        <v>4013</v>
      </c>
      <c r="P266" t="s">
        <v>5353</v>
      </c>
      <c r="Q266" t="s">
        <v>5354</v>
      </c>
      <c r="R266">
        <f t="shared" si="18"/>
        <v>1.6002243</v>
      </c>
      <c r="S266">
        <f t="shared" si="19"/>
        <v>31.165913100000001</v>
      </c>
      <c r="T266" t="str">
        <f>VLOOKUP(A266,'[2]Daily downtime hours'!$C:$J,8,0)</f>
        <v>I-Engineering</v>
      </c>
      <c r="U266" t="str">
        <f>VLOOKUP(A266,'[2]Daily downtime hours'!$C:$K,9,0)</f>
        <v>Latima Musoke</v>
      </c>
    </row>
    <row r="267" spans="1:21" x14ac:dyDescent="0.3">
      <c r="A267">
        <v>606048</v>
      </c>
      <c r="B267" t="s">
        <v>5355</v>
      </c>
      <c r="C267" t="s">
        <v>1750</v>
      </c>
      <c r="D267" t="s">
        <v>1606</v>
      </c>
      <c r="E267" t="s">
        <v>1664</v>
      </c>
      <c r="F267" t="s">
        <v>1664</v>
      </c>
      <c r="G267" t="s">
        <v>4009</v>
      </c>
      <c r="I267" t="s">
        <v>4010</v>
      </c>
      <c r="J267" s="42">
        <f t="shared" si="16"/>
        <v>45484.558333333334</v>
      </c>
      <c r="K267" t="s">
        <v>5356</v>
      </c>
      <c r="L267" s="42">
        <f t="shared" si="17"/>
        <v>45490.168368055558</v>
      </c>
      <c r="M267" t="s">
        <v>5357</v>
      </c>
      <c r="N267" t="s">
        <v>1612</v>
      </c>
      <c r="O267" t="s">
        <v>4013</v>
      </c>
      <c r="P267" t="s">
        <v>5358</v>
      </c>
      <c r="Q267" t="s">
        <v>5359</v>
      </c>
      <c r="R267">
        <f t="shared" si="18"/>
        <v>-1.2076633999999999</v>
      </c>
      <c r="S267">
        <f t="shared" si="19"/>
        <v>29.807560800000001</v>
      </c>
      <c r="T267" t="str">
        <f>VLOOKUP(A267,'[2]Daily downtime hours'!$C:$J,8,0)</f>
        <v>Camusat</v>
      </c>
      <c r="U267" t="str">
        <f>VLOOKUP(A267,'[2]Daily downtime hours'!$C:$K,9,0)</f>
        <v>Denis Masaba</v>
      </c>
    </row>
    <row r="268" spans="1:21" x14ac:dyDescent="0.3">
      <c r="A268">
        <v>605685</v>
      </c>
      <c r="B268" t="s">
        <v>5360</v>
      </c>
      <c r="C268" t="s">
        <v>2818</v>
      </c>
      <c r="D268" t="s">
        <v>2648</v>
      </c>
      <c r="E268" t="s">
        <v>6</v>
      </c>
      <c r="F268" t="s">
        <v>4078</v>
      </c>
      <c r="G268" t="s">
        <v>4079</v>
      </c>
      <c r="J268" s="42">
        <f t="shared" si="16"/>
        <v>45484.55972222222</v>
      </c>
      <c r="K268" t="s">
        <v>5361</v>
      </c>
      <c r="L268" s="42">
        <f t="shared" si="17"/>
        <v>45484.613275462965</v>
      </c>
      <c r="M268" t="s">
        <v>5362</v>
      </c>
      <c r="N268" t="s">
        <v>2812</v>
      </c>
      <c r="O268" t="s">
        <v>4013</v>
      </c>
      <c r="P268" t="s">
        <v>5363</v>
      </c>
      <c r="Q268" t="s">
        <v>5364</v>
      </c>
      <c r="R268">
        <f t="shared" si="18"/>
        <v>0.34692659999999997</v>
      </c>
      <c r="S268">
        <f t="shared" si="19"/>
        <v>32.641205100000001</v>
      </c>
      <c r="T268" t="str">
        <f>VLOOKUP(A268,'[2]Daily downtime hours'!$C:$J,8,0)</f>
        <v>Netis</v>
      </c>
      <c r="U268" t="str">
        <f>VLOOKUP(A268,'[2]Daily downtime hours'!$C:$K,9,0)</f>
        <v>Benbridge Mulongo</v>
      </c>
    </row>
    <row r="269" spans="1:21" x14ac:dyDescent="0.3">
      <c r="A269">
        <v>606351</v>
      </c>
      <c r="B269" t="s">
        <v>5365</v>
      </c>
      <c r="C269" t="s">
        <v>3030</v>
      </c>
      <c r="D269" t="s">
        <v>2644</v>
      </c>
      <c r="E269" t="s">
        <v>2643</v>
      </c>
      <c r="F269" t="s">
        <v>4078</v>
      </c>
      <c r="G269" t="s">
        <v>4079</v>
      </c>
      <c r="J269" s="42">
        <f t="shared" si="16"/>
        <v>45484.565972222219</v>
      </c>
      <c r="K269" t="s">
        <v>5366</v>
      </c>
      <c r="L269" s="42">
        <f t="shared" si="17"/>
        <v>45484.733032407406</v>
      </c>
      <c r="M269" t="s">
        <v>5367</v>
      </c>
      <c r="N269" t="s">
        <v>2996</v>
      </c>
      <c r="O269" t="s">
        <v>4013</v>
      </c>
      <c r="P269" t="s">
        <v>5368</v>
      </c>
      <c r="Q269" t="s">
        <v>5369</v>
      </c>
      <c r="R269">
        <f t="shared" si="18"/>
        <v>0.23584666666666701</v>
      </c>
      <c r="S269">
        <f t="shared" si="19"/>
        <v>32.676943333333298</v>
      </c>
      <c r="T269" t="str">
        <f>VLOOKUP(A269,'[2]Daily downtime hours'!$C:$J,8,0)</f>
        <v>Netis</v>
      </c>
      <c r="U269" t="str">
        <f>VLOOKUP(A269,'[2]Daily downtime hours'!$C:$K,9,0)</f>
        <v>Samuel Naseke</v>
      </c>
    </row>
    <row r="270" spans="1:21" x14ac:dyDescent="0.3">
      <c r="A270">
        <v>701392</v>
      </c>
      <c r="B270" t="s">
        <v>5370</v>
      </c>
      <c r="C270" t="s">
        <v>3508</v>
      </c>
      <c r="D270" t="s">
        <v>3125</v>
      </c>
      <c r="E270" t="s">
        <v>3525</v>
      </c>
      <c r="F270" t="s">
        <v>3182</v>
      </c>
      <c r="G270" t="s">
        <v>4079</v>
      </c>
      <c r="J270" s="42">
        <f t="shared" si="16"/>
        <v>45484.568749999999</v>
      </c>
      <c r="K270" t="s">
        <v>5371</v>
      </c>
      <c r="L270" s="42">
        <f t="shared" si="17"/>
        <v>45484.610115740739</v>
      </c>
      <c r="M270" t="s">
        <v>5372</v>
      </c>
      <c r="N270" t="s">
        <v>3484</v>
      </c>
      <c r="O270" t="s">
        <v>4036</v>
      </c>
      <c r="P270" t="s">
        <v>5373</v>
      </c>
      <c r="Q270" t="s">
        <v>5374</v>
      </c>
      <c r="R270">
        <f t="shared" si="18"/>
        <v>0.4837303</v>
      </c>
      <c r="S270">
        <f t="shared" si="19"/>
        <v>33.449384000000002</v>
      </c>
      <c r="T270" t="str">
        <f>VLOOKUP(A270,'[2]Daily downtime hours'!$C:$J,8,0)</f>
        <v>Netis</v>
      </c>
      <c r="U270" t="str">
        <f>VLOOKUP(A270,'[2]Daily downtime hours'!$C:$K,9,0)</f>
        <v>Emmanuel Kafuko</v>
      </c>
    </row>
    <row r="271" spans="1:21" x14ac:dyDescent="0.3">
      <c r="A271">
        <v>605331</v>
      </c>
      <c r="B271" t="s">
        <v>5375</v>
      </c>
      <c r="C271" t="s">
        <v>1327</v>
      </c>
      <c r="D271" t="s">
        <v>1264</v>
      </c>
      <c r="E271" t="s">
        <v>6</v>
      </c>
      <c r="F271" t="s">
        <v>4025</v>
      </c>
      <c r="G271" t="s">
        <v>4009</v>
      </c>
      <c r="I271" t="s">
        <v>4010</v>
      </c>
      <c r="J271" s="42">
        <f t="shared" si="16"/>
        <v>45484.570138888892</v>
      </c>
      <c r="K271" t="s">
        <v>5376</v>
      </c>
      <c r="L271" s="42">
        <f t="shared" si="17"/>
        <v>45485.682627314818</v>
      </c>
      <c r="M271" t="s">
        <v>5377</v>
      </c>
      <c r="N271" t="s">
        <v>5094</v>
      </c>
      <c r="O271" t="s">
        <v>4013</v>
      </c>
      <c r="P271" t="s">
        <v>5378</v>
      </c>
      <c r="Q271" t="s">
        <v>5379</v>
      </c>
      <c r="R271">
        <f t="shared" si="18"/>
        <v>0.19827690000000001</v>
      </c>
      <c r="S271">
        <f t="shared" si="19"/>
        <v>32.534375599999997</v>
      </c>
      <c r="T271" t="str">
        <f>VLOOKUP(A271,'[2]Daily downtime hours'!$C:$J,8,0)</f>
        <v>Camusat</v>
      </c>
      <c r="U271" t="str">
        <f>VLOOKUP(A271,'[2]Daily downtime hours'!$C:$K,9,0)</f>
        <v>Abu Kasamba</v>
      </c>
    </row>
    <row r="272" spans="1:21" x14ac:dyDescent="0.3">
      <c r="A272">
        <v>701646</v>
      </c>
      <c r="B272" t="s">
        <v>5380</v>
      </c>
      <c r="C272" t="s">
        <v>2241</v>
      </c>
      <c r="D272" t="s">
        <v>2060</v>
      </c>
      <c r="E272" t="s">
        <v>2148</v>
      </c>
      <c r="F272" t="s">
        <v>4034</v>
      </c>
      <c r="G272" t="s">
        <v>4009</v>
      </c>
      <c r="I272" t="s">
        <v>4010</v>
      </c>
      <c r="J272" s="42">
        <f t="shared" si="16"/>
        <v>45484.572222222225</v>
      </c>
      <c r="K272" t="s">
        <v>5381</v>
      </c>
      <c r="L272" s="42">
        <f t="shared" si="17"/>
        <v>45484.631377314814</v>
      </c>
      <c r="M272" t="s">
        <v>5382</v>
      </c>
      <c r="N272" t="s">
        <v>2063</v>
      </c>
      <c r="O272" t="s">
        <v>4013</v>
      </c>
      <c r="P272" t="s">
        <v>5383</v>
      </c>
      <c r="Q272" t="s">
        <v>5384</v>
      </c>
      <c r="R272">
        <f t="shared" si="18"/>
        <v>-5.3167100000000002E-2</v>
      </c>
      <c r="S272">
        <f t="shared" si="19"/>
        <v>29.8311484</v>
      </c>
      <c r="T272" t="str">
        <f>VLOOKUP(A272,'[2]Daily downtime hours'!$C:$J,8,0)</f>
        <v>Camusat</v>
      </c>
      <c r="U272" t="str">
        <f>VLOOKUP(A272,'[2]Daily downtime hours'!$C:$K,9,0)</f>
        <v>Stephen Rwabwogo</v>
      </c>
    </row>
    <row r="273" spans="1:21" x14ac:dyDescent="0.3">
      <c r="A273">
        <v>605073</v>
      </c>
      <c r="B273" t="s">
        <v>5385</v>
      </c>
      <c r="C273" t="s">
        <v>256</v>
      </c>
      <c r="D273" t="s">
        <v>4132</v>
      </c>
      <c r="E273" t="s">
        <v>2811</v>
      </c>
      <c r="F273" t="s">
        <v>4141</v>
      </c>
      <c r="G273" t="s">
        <v>4134</v>
      </c>
      <c r="I273" t="s">
        <v>4135</v>
      </c>
      <c r="J273" s="42">
        <f t="shared" si="16"/>
        <v>45484.574999999997</v>
      </c>
      <c r="K273" t="s">
        <v>5386</v>
      </c>
      <c r="L273" s="42">
        <f t="shared" si="17"/>
        <v>45484.598402777781</v>
      </c>
      <c r="M273" t="s">
        <v>5387</v>
      </c>
      <c r="N273" t="s">
        <v>4560</v>
      </c>
      <c r="O273" t="s">
        <v>4013</v>
      </c>
      <c r="P273" t="s">
        <v>5388</v>
      </c>
      <c r="Q273" t="s">
        <v>5389</v>
      </c>
      <c r="R273">
        <f t="shared" si="18"/>
        <v>0.31913229999999998</v>
      </c>
      <c r="S273">
        <f t="shared" si="19"/>
        <v>32.573756000000003</v>
      </c>
      <c r="T273" t="str">
        <f>VLOOKUP(A273,'[2]Daily downtime hours'!$C:$J,8,0)</f>
        <v>I-Engineering</v>
      </c>
      <c r="U273" t="str">
        <f>VLOOKUP(A273,'[2]Daily downtime hours'!$C:$K,9,0)</f>
        <v>Joash Lubwama</v>
      </c>
    </row>
    <row r="274" spans="1:21" x14ac:dyDescent="0.3">
      <c r="A274">
        <v>609236</v>
      </c>
      <c r="B274" t="s">
        <v>4104</v>
      </c>
      <c r="C274" t="s">
        <v>2466</v>
      </c>
      <c r="D274" t="s">
        <v>2305</v>
      </c>
      <c r="E274" t="s">
        <v>2463</v>
      </c>
      <c r="F274" t="s">
        <v>2463</v>
      </c>
      <c r="G274" t="s">
        <v>4009</v>
      </c>
      <c r="I274" t="s">
        <v>4010</v>
      </c>
      <c r="J274" s="42">
        <f t="shared" si="16"/>
        <v>45484.575694444444</v>
      </c>
      <c r="K274" t="s">
        <v>5390</v>
      </c>
      <c r="L274" s="42">
        <f t="shared" si="17"/>
        <v>45486.92900462963</v>
      </c>
      <c r="M274" t="s">
        <v>5391</v>
      </c>
      <c r="N274" t="s">
        <v>4424</v>
      </c>
      <c r="O274" t="s">
        <v>4036</v>
      </c>
      <c r="P274" t="s">
        <v>5392</v>
      </c>
      <c r="Q274" t="s">
        <v>5393</v>
      </c>
      <c r="R274">
        <f t="shared" si="18"/>
        <v>-0.60897000000000001</v>
      </c>
      <c r="S274">
        <f t="shared" si="19"/>
        <v>30.641815000000001</v>
      </c>
      <c r="T274" t="str">
        <f>VLOOKUP(A274,'[2]Daily downtime hours'!$C:$J,8,0)</f>
        <v>Camusat</v>
      </c>
      <c r="U274" t="str">
        <f>VLOOKUP(A274,'[2]Daily downtime hours'!$C:$K,9,0)</f>
        <v>Thomasi Seruyange</v>
      </c>
    </row>
    <row r="275" spans="1:21" x14ac:dyDescent="0.3">
      <c r="A275">
        <v>606156</v>
      </c>
      <c r="B275" t="s">
        <v>5394</v>
      </c>
      <c r="C275" t="s">
        <v>2322</v>
      </c>
      <c r="D275" t="s">
        <v>2305</v>
      </c>
      <c r="E275" t="s">
        <v>2456</v>
      </c>
      <c r="F275" t="s">
        <v>2463</v>
      </c>
      <c r="G275" t="s">
        <v>4009</v>
      </c>
      <c r="I275" t="s">
        <v>4010</v>
      </c>
      <c r="J275" s="42">
        <f t="shared" si="16"/>
        <v>45484.578472222223</v>
      </c>
      <c r="K275" t="s">
        <v>5395</v>
      </c>
      <c r="L275" s="42">
        <f t="shared" si="17"/>
        <v>45484.733159722222</v>
      </c>
      <c r="M275" t="s">
        <v>5396</v>
      </c>
      <c r="N275" t="s">
        <v>2309</v>
      </c>
      <c r="O275" t="s">
        <v>4013</v>
      </c>
      <c r="P275" t="s">
        <v>5397</v>
      </c>
      <c r="Q275" t="s">
        <v>5398</v>
      </c>
      <c r="R275">
        <f t="shared" si="18"/>
        <v>-0.4521269</v>
      </c>
      <c r="S275">
        <f t="shared" si="19"/>
        <v>31.183479699999999</v>
      </c>
      <c r="T275" t="str">
        <f>VLOOKUP(A275,'[2]Daily downtime hours'!$C:$J,8,0)</f>
        <v>Camusat</v>
      </c>
      <c r="U275" t="str">
        <f>VLOOKUP(A275,'[2]Daily downtime hours'!$C:$K,9,0)</f>
        <v>Thomasi Seruyange</v>
      </c>
    </row>
    <row r="276" spans="1:21" x14ac:dyDescent="0.3">
      <c r="A276">
        <v>609018</v>
      </c>
      <c r="B276" t="s">
        <v>5399</v>
      </c>
      <c r="C276" t="s">
        <v>2073</v>
      </c>
      <c r="D276" t="s">
        <v>2060</v>
      </c>
      <c r="E276" t="s">
        <v>2148</v>
      </c>
      <c r="F276" t="s">
        <v>4008</v>
      </c>
      <c r="G276" t="s">
        <v>4009</v>
      </c>
      <c r="I276" t="s">
        <v>4010</v>
      </c>
      <c r="J276" s="42">
        <f t="shared" si="16"/>
        <v>45484.578472222223</v>
      </c>
      <c r="K276" t="s">
        <v>5395</v>
      </c>
      <c r="L276" s="42">
        <f t="shared" si="17"/>
        <v>45484.602361111109</v>
      </c>
      <c r="M276" t="s">
        <v>5400</v>
      </c>
      <c r="N276" t="s">
        <v>2072</v>
      </c>
      <c r="O276" t="s">
        <v>4013</v>
      </c>
      <c r="P276" t="s">
        <v>5401</v>
      </c>
      <c r="Q276" t="s">
        <v>5402</v>
      </c>
      <c r="R276">
        <f t="shared" si="18"/>
        <v>0.33713349999999997</v>
      </c>
      <c r="S276">
        <f t="shared" si="19"/>
        <v>30.0909686</v>
      </c>
      <c r="T276" t="str">
        <f>VLOOKUP(A276,'[2]Daily downtime hours'!$C:$J,8,0)</f>
        <v>Camusat</v>
      </c>
      <c r="U276" t="str">
        <f>VLOOKUP(A276,'[2]Daily downtime hours'!$C:$K,9,0)</f>
        <v>Stephen Rwabwogo</v>
      </c>
    </row>
    <row r="277" spans="1:21" x14ac:dyDescent="0.3">
      <c r="A277">
        <v>607265</v>
      </c>
      <c r="B277" t="s">
        <v>5403</v>
      </c>
      <c r="C277" t="s">
        <v>2840</v>
      </c>
      <c r="D277" t="s">
        <v>2648</v>
      </c>
      <c r="E277" t="s">
        <v>2811</v>
      </c>
      <c r="F277" t="s">
        <v>4078</v>
      </c>
      <c r="G277" t="s">
        <v>4079</v>
      </c>
      <c r="J277" s="42">
        <f t="shared" si="16"/>
        <v>45484.580555555556</v>
      </c>
      <c r="K277" t="s">
        <v>5404</v>
      </c>
      <c r="L277" s="42">
        <f t="shared" si="17"/>
        <v>45489.744328703702</v>
      </c>
      <c r="M277" t="s">
        <v>5405</v>
      </c>
      <c r="N277" t="s">
        <v>4675</v>
      </c>
      <c r="O277" t="s">
        <v>4013</v>
      </c>
      <c r="P277" t="s">
        <v>5406</v>
      </c>
      <c r="Q277" t="s">
        <v>5407</v>
      </c>
      <c r="R277">
        <f t="shared" si="18"/>
        <v>0.35166845000000002</v>
      </c>
      <c r="S277">
        <f t="shared" si="19"/>
        <v>32.647632819999998</v>
      </c>
      <c r="T277" t="str">
        <f>VLOOKUP(A277,'[2]Daily downtime hours'!$C:$J,8,0)</f>
        <v>Netis</v>
      </c>
      <c r="U277" t="str">
        <f>VLOOKUP(A277,'[2]Daily downtime hours'!$C:$K,9,0)</f>
        <v>Benbridge Mulongo</v>
      </c>
    </row>
    <row r="278" spans="1:21" x14ac:dyDescent="0.3">
      <c r="A278">
        <v>609574</v>
      </c>
      <c r="B278" t="s">
        <v>5408</v>
      </c>
      <c r="C278" t="s">
        <v>170</v>
      </c>
      <c r="D278" t="s">
        <v>1482</v>
      </c>
      <c r="E278" t="s">
        <v>6</v>
      </c>
      <c r="F278" t="s">
        <v>4025</v>
      </c>
      <c r="G278" t="s">
        <v>4009</v>
      </c>
      <c r="I278" t="s">
        <v>4010</v>
      </c>
      <c r="J278" s="42">
        <f t="shared" si="16"/>
        <v>45484.581250000003</v>
      </c>
      <c r="K278" t="s">
        <v>5409</v>
      </c>
      <c r="L278" s="42">
        <f t="shared" si="17"/>
        <v>45490.593564814815</v>
      </c>
      <c r="M278" t="s">
        <v>5410</v>
      </c>
      <c r="N278" t="s">
        <v>1</v>
      </c>
      <c r="O278" t="s">
        <v>4101</v>
      </c>
      <c r="P278" t="s">
        <v>5411</v>
      </c>
      <c r="Q278" t="s">
        <v>5412</v>
      </c>
      <c r="R278">
        <f t="shared" si="18"/>
        <v>0.36411719999999997</v>
      </c>
      <c r="S278">
        <f t="shared" si="19"/>
        <v>32.544408699999998</v>
      </c>
      <c r="T278" t="str">
        <f>VLOOKUP(A278,'[2]Daily downtime hours'!$C:$J,8,0)</f>
        <v>Camusat</v>
      </c>
      <c r="U278" t="str">
        <f>VLOOKUP(A278,'[2]Daily downtime hours'!$C:$K,9,0)</f>
        <v>Christopher Alituha</v>
      </c>
    </row>
    <row r="279" spans="1:21" x14ac:dyDescent="0.3">
      <c r="A279">
        <v>609879</v>
      </c>
      <c r="B279" t="s">
        <v>5413</v>
      </c>
      <c r="C279" t="s">
        <v>3901</v>
      </c>
      <c r="D279" t="s">
        <v>2628</v>
      </c>
      <c r="E279" t="s">
        <v>3888</v>
      </c>
      <c r="G279" t="s">
        <v>4079</v>
      </c>
      <c r="J279" s="42">
        <f t="shared" si="16"/>
        <v>45484.581944444442</v>
      </c>
      <c r="K279" t="s">
        <v>5414</v>
      </c>
      <c r="L279" s="42">
        <f t="shared" si="17"/>
        <v>45484.942175925928</v>
      </c>
      <c r="M279" t="s">
        <v>5415</v>
      </c>
      <c r="N279" t="s">
        <v>3886</v>
      </c>
      <c r="O279" t="s">
        <v>4013</v>
      </c>
      <c r="P279" t="s">
        <v>5416</v>
      </c>
      <c r="Q279" t="s">
        <v>5417</v>
      </c>
      <c r="R279">
        <f t="shared" si="18"/>
        <v>1.01424166666667</v>
      </c>
      <c r="S279">
        <f t="shared" si="19"/>
        <v>34.314248333333303</v>
      </c>
      <c r="T279" t="str">
        <f>VLOOKUP(A279,'[2]Daily downtime hours'!$C:$J,8,0)</f>
        <v>Netis</v>
      </c>
      <c r="U279" t="str">
        <f>VLOOKUP(A279,'[2]Daily downtime hours'!$C:$K,9,0)</f>
        <v>Jude Musana</v>
      </c>
    </row>
    <row r="280" spans="1:21" x14ac:dyDescent="0.3">
      <c r="A280">
        <v>607366</v>
      </c>
      <c r="B280" t="s">
        <v>5418</v>
      </c>
      <c r="C280" t="s">
        <v>1388</v>
      </c>
      <c r="D280" t="s">
        <v>1264</v>
      </c>
      <c r="E280" t="s">
        <v>2811</v>
      </c>
      <c r="F280" t="s">
        <v>4025</v>
      </c>
      <c r="G280" t="s">
        <v>4009</v>
      </c>
      <c r="I280" t="s">
        <v>4010</v>
      </c>
      <c r="J280" s="42">
        <f t="shared" si="16"/>
        <v>45484.584027777775</v>
      </c>
      <c r="K280" t="s">
        <v>5419</v>
      </c>
      <c r="L280" s="42">
        <f t="shared" si="17"/>
        <v>45484.659953703704</v>
      </c>
      <c r="M280" t="s">
        <v>5420</v>
      </c>
      <c r="N280" t="s">
        <v>1277</v>
      </c>
      <c r="O280" t="s">
        <v>4013</v>
      </c>
      <c r="P280" t="s">
        <v>5421</v>
      </c>
      <c r="Q280" t="s">
        <v>5422</v>
      </c>
      <c r="R280">
        <f t="shared" si="18"/>
        <v>0.30257780000000001</v>
      </c>
      <c r="S280">
        <f t="shared" si="19"/>
        <v>32.572708800000001</v>
      </c>
      <c r="T280" t="str">
        <f>VLOOKUP(A280,'[2]Daily downtime hours'!$C:$J,8,0)</f>
        <v>Camusat</v>
      </c>
      <c r="U280" t="str">
        <f>VLOOKUP(A280,'[2]Daily downtime hours'!$C:$K,9,0)</f>
        <v>Abu Kasamba</v>
      </c>
    </row>
    <row r="281" spans="1:21" x14ac:dyDescent="0.3">
      <c r="A281">
        <v>608606</v>
      </c>
      <c r="B281" t="s">
        <v>5423</v>
      </c>
      <c r="C281" t="s">
        <v>315</v>
      </c>
      <c r="D281" t="s">
        <v>4169</v>
      </c>
      <c r="E281" t="s">
        <v>315</v>
      </c>
      <c r="F281" t="s">
        <v>284</v>
      </c>
      <c r="G281" t="s">
        <v>4134</v>
      </c>
      <c r="I281" t="s">
        <v>4135</v>
      </c>
      <c r="J281" s="42">
        <f t="shared" si="16"/>
        <v>45484.589583333334</v>
      </c>
      <c r="K281" t="s">
        <v>5424</v>
      </c>
      <c r="L281" s="42">
        <f t="shared" si="17"/>
        <v>45485.922430555554</v>
      </c>
      <c r="M281" t="s">
        <v>5425</v>
      </c>
      <c r="N281" t="s">
        <v>4283</v>
      </c>
      <c r="O281" t="s">
        <v>4013</v>
      </c>
      <c r="P281" t="s">
        <v>5426</v>
      </c>
      <c r="Q281" t="s">
        <v>5427</v>
      </c>
      <c r="R281">
        <f t="shared" si="18"/>
        <v>3.6540682000000002</v>
      </c>
      <c r="S281">
        <f t="shared" si="19"/>
        <v>31.7252489</v>
      </c>
      <c r="T281" t="str">
        <f>VLOOKUP(A281,'[2]Daily downtime hours'!$C:$J,8,0)</f>
        <v>I-Engineering</v>
      </c>
      <c r="U281" t="str">
        <f>VLOOKUP(A281,'[2]Daily downtime hours'!$C:$K,9,0)</f>
        <v>Innocent Ayiko</v>
      </c>
    </row>
    <row r="282" spans="1:21" x14ac:dyDescent="0.3">
      <c r="A282">
        <v>607419</v>
      </c>
      <c r="B282" t="s">
        <v>5428</v>
      </c>
      <c r="C282" t="s">
        <v>780</v>
      </c>
      <c r="D282" t="s">
        <v>4293</v>
      </c>
      <c r="E282" t="s">
        <v>772</v>
      </c>
      <c r="F282" t="s">
        <v>772</v>
      </c>
      <c r="G282" t="s">
        <v>4134</v>
      </c>
      <c r="I282" t="s">
        <v>4135</v>
      </c>
      <c r="J282" s="42">
        <f t="shared" si="16"/>
        <v>45484.589583333334</v>
      </c>
      <c r="K282" t="s">
        <v>5424</v>
      </c>
      <c r="L282" s="42">
        <f t="shared" si="17"/>
        <v>45484.794270833336</v>
      </c>
      <c r="M282" t="s">
        <v>5429</v>
      </c>
      <c r="N282" t="s">
        <v>239</v>
      </c>
      <c r="O282" t="s">
        <v>4013</v>
      </c>
      <c r="P282" t="s">
        <v>5430</v>
      </c>
      <c r="Q282" t="s">
        <v>5431</v>
      </c>
      <c r="R282">
        <f t="shared" si="18"/>
        <v>0.63689169999999995</v>
      </c>
      <c r="S282">
        <f t="shared" si="19"/>
        <v>32.430796700000002</v>
      </c>
      <c r="T282" t="str">
        <f>VLOOKUP(A282,'[2]Daily downtime hours'!$C:$J,8,0)</f>
        <v>I-Engineering</v>
      </c>
      <c r="U282" t="str">
        <f>VLOOKUP(A282,'[2]Daily downtime hours'!$C:$K,9,0)</f>
        <v>Robert Otim</v>
      </c>
    </row>
    <row r="283" spans="1:21" x14ac:dyDescent="0.3">
      <c r="A283">
        <v>606775</v>
      </c>
      <c r="B283" t="s">
        <v>5432</v>
      </c>
      <c r="C283" t="s">
        <v>175</v>
      </c>
      <c r="D283" t="s">
        <v>1482</v>
      </c>
      <c r="E283" t="s">
        <v>6</v>
      </c>
      <c r="F283" t="s">
        <v>4141</v>
      </c>
      <c r="G283" t="s">
        <v>4009</v>
      </c>
      <c r="I283" t="s">
        <v>4010</v>
      </c>
      <c r="J283" s="42">
        <f t="shared" si="16"/>
        <v>45484.590277777781</v>
      </c>
      <c r="K283" t="s">
        <v>5433</v>
      </c>
      <c r="L283" s="42">
        <f t="shared" si="17"/>
        <v>45484.65179398148</v>
      </c>
      <c r="M283" t="s">
        <v>5434</v>
      </c>
      <c r="N283" t="s">
        <v>1</v>
      </c>
      <c r="O283" t="s">
        <v>4013</v>
      </c>
      <c r="P283" t="s">
        <v>5435</v>
      </c>
      <c r="Q283" t="s">
        <v>5436</v>
      </c>
      <c r="R283">
        <f t="shared" si="18"/>
        <v>0.35451470000000002</v>
      </c>
      <c r="S283">
        <f t="shared" si="19"/>
        <v>32.540750699999997</v>
      </c>
      <c r="T283" t="str">
        <f>VLOOKUP(A283,'[2]Daily downtime hours'!$C:$J,8,0)</f>
        <v>Camusat</v>
      </c>
      <c r="U283" t="str">
        <f>VLOOKUP(A283,'[2]Daily downtime hours'!$C:$K,9,0)</f>
        <v>Christopher Alituha</v>
      </c>
    </row>
    <row r="284" spans="1:21" x14ac:dyDescent="0.3">
      <c r="A284">
        <v>609462</v>
      </c>
      <c r="B284" t="s">
        <v>5437</v>
      </c>
      <c r="C284" t="s">
        <v>3723</v>
      </c>
      <c r="D284" t="s">
        <v>2644</v>
      </c>
      <c r="E284" t="s">
        <v>3704</v>
      </c>
      <c r="G284" t="s">
        <v>4079</v>
      </c>
      <c r="J284" s="42">
        <f t="shared" si="16"/>
        <v>45484.591666666667</v>
      </c>
      <c r="K284" t="s">
        <v>5438</v>
      </c>
      <c r="L284" s="42">
        <f t="shared" si="17"/>
        <v>45484.673229166663</v>
      </c>
      <c r="M284" t="s">
        <v>5439</v>
      </c>
      <c r="N284" t="s">
        <v>3703</v>
      </c>
      <c r="O284" t="s">
        <v>4013</v>
      </c>
      <c r="P284" t="s">
        <v>5440</v>
      </c>
      <c r="Q284" t="s">
        <v>5441</v>
      </c>
      <c r="R284">
        <f t="shared" si="18"/>
        <v>0.69974829999999999</v>
      </c>
      <c r="S284">
        <f t="shared" si="19"/>
        <v>32.896945000000002</v>
      </c>
      <c r="T284" t="str">
        <f>VLOOKUP(A284,'[2]Daily downtime hours'!$C:$J,8,0)</f>
        <v>Netis</v>
      </c>
      <c r="U284" t="str">
        <f>VLOOKUP(A284,'[2]Daily downtime hours'!$C:$K,9,0)</f>
        <v>Samuel Naseke</v>
      </c>
    </row>
    <row r="285" spans="1:21" x14ac:dyDescent="0.3">
      <c r="A285">
        <v>607422</v>
      </c>
      <c r="B285" t="s">
        <v>5442</v>
      </c>
      <c r="C285" t="s">
        <v>3467</v>
      </c>
      <c r="D285" t="s">
        <v>2648</v>
      </c>
      <c r="E285" t="s">
        <v>6</v>
      </c>
      <c r="F285" t="s">
        <v>4078</v>
      </c>
      <c r="G285" t="s">
        <v>4079</v>
      </c>
      <c r="J285" s="42">
        <f t="shared" si="16"/>
        <v>45484.591666666667</v>
      </c>
      <c r="K285" t="s">
        <v>5438</v>
      </c>
      <c r="L285" s="42">
        <f t="shared" si="17"/>
        <v>45484.66097222222</v>
      </c>
      <c r="M285" t="s">
        <v>5443</v>
      </c>
      <c r="N285" t="s">
        <v>3426</v>
      </c>
      <c r="O285" t="s">
        <v>4013</v>
      </c>
      <c r="P285" t="s">
        <v>5444</v>
      </c>
      <c r="Q285" t="s">
        <v>5445</v>
      </c>
      <c r="R285">
        <f t="shared" si="18"/>
        <v>0.46504790000000001</v>
      </c>
      <c r="S285">
        <f t="shared" si="19"/>
        <v>32.624926000000002</v>
      </c>
      <c r="T285" t="str">
        <f>VLOOKUP(A285,'[2]Daily downtime hours'!$C:$J,8,0)</f>
        <v>Netis</v>
      </c>
      <c r="U285" t="str">
        <f>VLOOKUP(A285,'[2]Daily downtime hours'!$C:$K,9,0)</f>
        <v>Benbridge Mulongo</v>
      </c>
    </row>
    <row r="286" spans="1:21" x14ac:dyDescent="0.3">
      <c r="A286">
        <v>606025</v>
      </c>
      <c r="B286" t="s">
        <v>5446</v>
      </c>
      <c r="C286" t="s">
        <v>5447</v>
      </c>
      <c r="D286" t="s">
        <v>4201</v>
      </c>
      <c r="E286" t="s">
        <v>971</v>
      </c>
      <c r="F286" t="s">
        <v>12</v>
      </c>
      <c r="G286" t="s">
        <v>4134</v>
      </c>
      <c r="I286" t="s">
        <v>4135</v>
      </c>
      <c r="J286" s="42">
        <f t="shared" si="16"/>
        <v>45484.599305555559</v>
      </c>
      <c r="K286" t="s">
        <v>5448</v>
      </c>
      <c r="L286" s="42">
        <f t="shared" si="17"/>
        <v>45484.631851851853</v>
      </c>
      <c r="M286" t="s">
        <v>5449</v>
      </c>
      <c r="N286" t="s">
        <v>5015</v>
      </c>
      <c r="O286" t="s">
        <v>4013</v>
      </c>
      <c r="P286" t="s">
        <v>5450</v>
      </c>
      <c r="Q286" t="s">
        <v>5451</v>
      </c>
      <c r="R286">
        <f t="shared" si="18"/>
        <v>1.4807716666666699</v>
      </c>
      <c r="S286">
        <f t="shared" si="19"/>
        <v>31.784804999999999</v>
      </c>
      <c r="T286" t="str">
        <f>VLOOKUP(A286,'[2]Daily downtime hours'!$C:$J,8,0)</f>
        <v>I-Engineering</v>
      </c>
      <c r="U286" t="str">
        <f>VLOOKUP(A286,'[2]Daily downtime hours'!$C:$K,9,0)</f>
        <v>Latima Musoke</v>
      </c>
    </row>
    <row r="287" spans="1:21" x14ac:dyDescent="0.3">
      <c r="A287">
        <v>609107</v>
      </c>
      <c r="B287" t="s">
        <v>5452</v>
      </c>
      <c r="C287" t="s">
        <v>2375</v>
      </c>
      <c r="D287" t="s">
        <v>2305</v>
      </c>
      <c r="E287" t="s">
        <v>2463</v>
      </c>
      <c r="F287" t="s">
        <v>2463</v>
      </c>
      <c r="G287" t="s">
        <v>4009</v>
      </c>
      <c r="I287" t="s">
        <v>4010</v>
      </c>
      <c r="J287" s="42">
        <f t="shared" si="16"/>
        <v>45484.6</v>
      </c>
      <c r="K287" t="s">
        <v>5453</v>
      </c>
      <c r="L287" s="42">
        <f t="shared" si="17"/>
        <v>45487.906145833331</v>
      </c>
      <c r="M287" t="s">
        <v>5454</v>
      </c>
      <c r="N287" t="s">
        <v>2304</v>
      </c>
      <c r="O287" t="s">
        <v>4013</v>
      </c>
      <c r="P287" t="s">
        <v>5455</v>
      </c>
      <c r="Q287" t="s">
        <v>5456</v>
      </c>
      <c r="R287">
        <f t="shared" si="18"/>
        <v>-0.60437890000000005</v>
      </c>
      <c r="S287">
        <f t="shared" si="19"/>
        <v>30.663913099999998</v>
      </c>
      <c r="T287" t="str">
        <f>VLOOKUP(A287,'[2]Daily downtime hours'!$C:$J,8,0)</f>
        <v>Camusat</v>
      </c>
      <c r="U287" t="str">
        <f>VLOOKUP(A287,'[2]Daily downtime hours'!$C:$K,9,0)</f>
        <v>Thomasi Seruyange</v>
      </c>
    </row>
    <row r="288" spans="1:21" x14ac:dyDescent="0.3">
      <c r="A288">
        <v>609958</v>
      </c>
      <c r="B288" t="s">
        <v>5457</v>
      </c>
      <c r="C288" t="s">
        <v>1083</v>
      </c>
      <c r="D288" t="s">
        <v>4448</v>
      </c>
      <c r="E288" t="s">
        <v>273</v>
      </c>
      <c r="F288" t="s">
        <v>273</v>
      </c>
      <c r="G288" t="s">
        <v>4134</v>
      </c>
      <c r="I288" t="s">
        <v>4135</v>
      </c>
      <c r="J288" s="42">
        <f t="shared" si="16"/>
        <v>45484.600694444445</v>
      </c>
      <c r="K288" t="s">
        <v>5458</v>
      </c>
      <c r="L288" s="42">
        <f t="shared" si="17"/>
        <v>45484.790729166663</v>
      </c>
      <c r="M288" t="s">
        <v>5459</v>
      </c>
      <c r="N288" t="s">
        <v>299</v>
      </c>
      <c r="O288" t="s">
        <v>4036</v>
      </c>
      <c r="P288" t="s">
        <v>5460</v>
      </c>
      <c r="Q288" t="s">
        <v>5461</v>
      </c>
      <c r="R288">
        <f t="shared" si="18"/>
        <v>2.2442517</v>
      </c>
      <c r="S288">
        <f t="shared" si="19"/>
        <v>32.941771500000002</v>
      </c>
      <c r="T288" t="str">
        <f>VLOOKUP(A288,'[2]Daily downtime hours'!$C:$J,8,0)</f>
        <v>I-Engineering</v>
      </c>
      <c r="U288" t="str">
        <f>VLOOKUP(A288,'[2]Daily downtime hours'!$C:$K,9,0)</f>
        <v>Muhamood Kyongo</v>
      </c>
    </row>
    <row r="289" spans="1:21" x14ac:dyDescent="0.3">
      <c r="A289">
        <v>701694</v>
      </c>
      <c r="B289" t="s">
        <v>5462</v>
      </c>
      <c r="C289" t="s">
        <v>5463</v>
      </c>
      <c r="D289" t="s">
        <v>2305</v>
      </c>
      <c r="E289" t="s">
        <v>2463</v>
      </c>
      <c r="F289" t="s">
        <v>2463</v>
      </c>
      <c r="G289" t="s">
        <v>4009</v>
      </c>
      <c r="I289" t="s">
        <v>4010</v>
      </c>
      <c r="J289" s="42">
        <f t="shared" si="16"/>
        <v>45484.601388888892</v>
      </c>
      <c r="K289" t="s">
        <v>5464</v>
      </c>
      <c r="L289" s="42">
        <f t="shared" si="17"/>
        <v>45485.840474537035</v>
      </c>
      <c r="M289" t="s">
        <v>5465</v>
      </c>
      <c r="N289" t="s">
        <v>2324</v>
      </c>
      <c r="O289" t="s">
        <v>4013</v>
      </c>
      <c r="P289" t="s">
        <v>5466</v>
      </c>
      <c r="Q289" t="s">
        <v>5467</v>
      </c>
      <c r="R289">
        <f t="shared" si="18"/>
        <v>-0.65648050000000002</v>
      </c>
      <c r="S289">
        <f t="shared" si="19"/>
        <v>30.625711800000001</v>
      </c>
      <c r="T289" t="str">
        <f>VLOOKUP(A289,'[2]Daily downtime hours'!$C:$J,8,0)</f>
        <v>Camusat</v>
      </c>
      <c r="U289" t="str">
        <f>VLOOKUP(A289,'[2]Daily downtime hours'!$C:$K,9,0)</f>
        <v>Thomasi Seruyange</v>
      </c>
    </row>
    <row r="290" spans="1:21" x14ac:dyDescent="0.3">
      <c r="A290">
        <v>607543</v>
      </c>
      <c r="B290" t="s">
        <v>5468</v>
      </c>
      <c r="C290" t="s">
        <v>1434</v>
      </c>
      <c r="D290" t="s">
        <v>1264</v>
      </c>
      <c r="E290" t="s">
        <v>2811</v>
      </c>
      <c r="F290" t="s">
        <v>4025</v>
      </c>
      <c r="G290" t="s">
        <v>4009</v>
      </c>
      <c r="I290" t="s">
        <v>4010</v>
      </c>
      <c r="J290" s="42">
        <f t="shared" si="16"/>
        <v>45484.601388888892</v>
      </c>
      <c r="K290" t="s">
        <v>5464</v>
      </c>
      <c r="L290" s="42">
        <f t="shared" si="17"/>
        <v>45489.57068287037</v>
      </c>
      <c r="M290" t="s">
        <v>5469</v>
      </c>
      <c r="N290" t="s">
        <v>453</v>
      </c>
      <c r="O290" t="s">
        <v>4013</v>
      </c>
      <c r="P290" t="s">
        <v>5470</v>
      </c>
      <c r="Q290" t="s">
        <v>5471</v>
      </c>
      <c r="R290">
        <f t="shared" si="18"/>
        <v>0.31238026783585898</v>
      </c>
      <c r="S290">
        <f t="shared" si="19"/>
        <v>32.559918196420902</v>
      </c>
      <c r="T290" t="str">
        <f>VLOOKUP(A290,'[2]Daily downtime hours'!$C:$J,8,0)</f>
        <v>Camusat</v>
      </c>
      <c r="U290" t="str">
        <f>VLOOKUP(A290,'[2]Daily downtime hours'!$C:$K,9,0)</f>
        <v>Abu Kasamba</v>
      </c>
    </row>
    <row r="291" spans="1:21" x14ac:dyDescent="0.3">
      <c r="A291">
        <v>609157</v>
      </c>
      <c r="B291" t="s">
        <v>5472</v>
      </c>
      <c r="C291" t="s">
        <v>1703</v>
      </c>
      <c r="D291" t="s">
        <v>1606</v>
      </c>
      <c r="E291" t="s">
        <v>1811</v>
      </c>
      <c r="F291" t="s">
        <v>1664</v>
      </c>
      <c r="G291" t="s">
        <v>4009</v>
      </c>
      <c r="I291" t="s">
        <v>4010</v>
      </c>
      <c r="J291" s="42">
        <f t="shared" si="16"/>
        <v>45484.602777777778</v>
      </c>
      <c r="K291" t="s">
        <v>5473</v>
      </c>
      <c r="L291" s="42">
        <f t="shared" si="17"/>
        <v>45484.682743055557</v>
      </c>
      <c r="M291" t="s">
        <v>5474</v>
      </c>
      <c r="N291" t="s">
        <v>1605</v>
      </c>
      <c r="O291" t="s">
        <v>4013</v>
      </c>
      <c r="P291" t="s">
        <v>5475</v>
      </c>
      <c r="Q291" t="s">
        <v>5476</v>
      </c>
      <c r="R291">
        <f t="shared" si="18"/>
        <v>-0.84225000000000005</v>
      </c>
      <c r="S291">
        <f t="shared" si="19"/>
        <v>29.9790766666667</v>
      </c>
      <c r="T291" t="str">
        <f>VLOOKUP(A291,'[2]Daily downtime hours'!$C:$J,8,0)</f>
        <v>Camusat</v>
      </c>
      <c r="U291" t="str">
        <f>VLOOKUP(A291,'[2]Daily downtime hours'!$C:$K,9,0)</f>
        <v>Denis Masaba</v>
      </c>
    </row>
    <row r="292" spans="1:21" x14ac:dyDescent="0.3">
      <c r="A292">
        <v>609804</v>
      </c>
      <c r="B292" t="s">
        <v>5477</v>
      </c>
      <c r="C292" t="s">
        <v>5478</v>
      </c>
      <c r="D292" t="s">
        <v>2060</v>
      </c>
      <c r="E292" t="s">
        <v>2137</v>
      </c>
      <c r="F292" t="s">
        <v>4034</v>
      </c>
      <c r="G292" t="s">
        <v>4009</v>
      </c>
      <c r="I292" t="s">
        <v>4010</v>
      </c>
      <c r="J292" s="42">
        <f t="shared" si="16"/>
        <v>45484.605555555558</v>
      </c>
      <c r="K292" t="s">
        <v>5479</v>
      </c>
      <c r="L292" s="42">
        <f t="shared" si="17"/>
        <v>45484.629178240742</v>
      </c>
      <c r="M292" t="s">
        <v>5480</v>
      </c>
      <c r="N292" t="s">
        <v>2059</v>
      </c>
      <c r="O292" t="s">
        <v>4013</v>
      </c>
      <c r="P292" t="s">
        <v>5481</v>
      </c>
      <c r="Q292" t="s">
        <v>5482</v>
      </c>
      <c r="R292">
        <f t="shared" si="18"/>
        <v>0.39210030000000001</v>
      </c>
      <c r="S292">
        <f t="shared" si="19"/>
        <v>30.471913900000001</v>
      </c>
      <c r="T292" t="str">
        <f>VLOOKUP(A292,'[2]Daily downtime hours'!$C:$J,8,0)</f>
        <v>Camusat</v>
      </c>
      <c r="U292" t="str">
        <f>VLOOKUP(A292,'[2]Daily downtime hours'!$C:$K,9,0)</f>
        <v>Stephen Rwabwogo</v>
      </c>
    </row>
    <row r="293" spans="1:21" x14ac:dyDescent="0.3">
      <c r="A293">
        <v>607104</v>
      </c>
      <c r="B293" t="s">
        <v>5483</v>
      </c>
      <c r="C293" t="s">
        <v>1301</v>
      </c>
      <c r="D293" t="s">
        <v>1264</v>
      </c>
      <c r="E293" t="s">
        <v>2811</v>
      </c>
      <c r="F293" t="s">
        <v>4025</v>
      </c>
      <c r="G293" t="s">
        <v>4009</v>
      </c>
      <c r="I293" t="s">
        <v>4010</v>
      </c>
      <c r="J293" s="42">
        <f t="shared" si="16"/>
        <v>45484.611111111109</v>
      </c>
      <c r="K293" t="s">
        <v>5484</v>
      </c>
      <c r="L293" s="42">
        <f t="shared" si="17"/>
        <v>45485.684062499997</v>
      </c>
      <c r="M293" t="s">
        <v>5485</v>
      </c>
      <c r="N293" t="s">
        <v>5094</v>
      </c>
      <c r="O293" t="s">
        <v>4013</v>
      </c>
      <c r="P293" t="s">
        <v>5486</v>
      </c>
      <c r="Q293" t="s">
        <v>5487</v>
      </c>
      <c r="R293">
        <f t="shared" si="18"/>
        <v>0.16362380000000001</v>
      </c>
      <c r="S293">
        <f t="shared" si="19"/>
        <v>32.549727900000001</v>
      </c>
      <c r="T293" t="str">
        <f>VLOOKUP(A293,'[2]Daily downtime hours'!$C:$J,8,0)</f>
        <v>Camusat</v>
      </c>
      <c r="U293" t="str">
        <f>VLOOKUP(A293,'[2]Daily downtime hours'!$C:$K,9,0)</f>
        <v>Abu Kasamba</v>
      </c>
    </row>
    <row r="294" spans="1:21" x14ac:dyDescent="0.3">
      <c r="A294">
        <v>608270</v>
      </c>
      <c r="B294" t="s">
        <v>5488</v>
      </c>
      <c r="C294" t="s">
        <v>2766</v>
      </c>
      <c r="D294" t="s">
        <v>2628</v>
      </c>
      <c r="E294" t="s">
        <v>2711</v>
      </c>
      <c r="G294" t="s">
        <v>4079</v>
      </c>
      <c r="J294" s="42">
        <f t="shared" si="16"/>
        <v>45484.615972222222</v>
      </c>
      <c r="K294" t="s">
        <v>5489</v>
      </c>
      <c r="L294" s="42">
        <f t="shared" si="17"/>
        <v>45485.355243055557</v>
      </c>
      <c r="M294" t="s">
        <v>5490</v>
      </c>
      <c r="N294" t="s">
        <v>2709</v>
      </c>
      <c r="O294" t="s">
        <v>4013</v>
      </c>
      <c r="P294" t="s">
        <v>5491</v>
      </c>
      <c r="Q294" t="s">
        <v>5492</v>
      </c>
      <c r="R294">
        <f t="shared" si="18"/>
        <v>1.31939363333333</v>
      </c>
      <c r="S294">
        <f t="shared" si="19"/>
        <v>34.739299583333299</v>
      </c>
      <c r="T294" t="str">
        <f>VLOOKUP(A294,'[2]Daily downtime hours'!$C:$J,8,0)</f>
        <v>Netis</v>
      </c>
      <c r="U294" t="str">
        <f>VLOOKUP(A294,'[2]Daily downtime hours'!$C:$K,9,0)</f>
        <v>Jude Musana</v>
      </c>
    </row>
    <row r="295" spans="1:21" x14ac:dyDescent="0.3">
      <c r="A295">
        <v>608067</v>
      </c>
      <c r="B295" t="s">
        <v>5493</v>
      </c>
      <c r="C295" t="s">
        <v>3145</v>
      </c>
      <c r="D295" t="s">
        <v>3125</v>
      </c>
      <c r="E295" t="s">
        <v>3750</v>
      </c>
      <c r="F295" t="s">
        <v>3182</v>
      </c>
      <c r="G295" t="s">
        <v>4079</v>
      </c>
      <c r="J295" s="42">
        <f t="shared" si="16"/>
        <v>45484.617361111108</v>
      </c>
      <c r="K295" t="s">
        <v>5494</v>
      </c>
      <c r="L295" s="42">
        <f t="shared" si="17"/>
        <v>45484.766053240739</v>
      </c>
      <c r="M295" t="s">
        <v>5495</v>
      </c>
      <c r="N295" t="s">
        <v>3127</v>
      </c>
      <c r="O295" t="s">
        <v>4013</v>
      </c>
      <c r="P295" t="s">
        <v>5496</v>
      </c>
      <c r="Q295" t="s">
        <v>5497</v>
      </c>
      <c r="R295">
        <f t="shared" si="18"/>
        <v>0.60476019999999997</v>
      </c>
      <c r="S295">
        <f t="shared" si="19"/>
        <v>33.690117899999997</v>
      </c>
      <c r="T295" t="str">
        <f>VLOOKUP(A295,'[2]Daily downtime hours'!$C:$J,8,0)</f>
        <v>Netis</v>
      </c>
      <c r="U295" t="str">
        <f>VLOOKUP(A295,'[2]Daily downtime hours'!$C:$K,9,0)</f>
        <v>Emmanuel Kafuko</v>
      </c>
    </row>
    <row r="296" spans="1:21" x14ac:dyDescent="0.3">
      <c r="A296">
        <v>605386</v>
      </c>
      <c r="B296" t="s">
        <v>5498</v>
      </c>
      <c r="C296" t="s">
        <v>3525</v>
      </c>
      <c r="D296" t="s">
        <v>3125</v>
      </c>
      <c r="E296" t="s">
        <v>3525</v>
      </c>
      <c r="F296" t="s">
        <v>3182</v>
      </c>
      <c r="G296" t="s">
        <v>4079</v>
      </c>
      <c r="J296" s="42">
        <f t="shared" si="16"/>
        <v>45484.623611111114</v>
      </c>
      <c r="K296" t="s">
        <v>5499</v>
      </c>
      <c r="L296" s="42">
        <f t="shared" si="17"/>
        <v>45484.693472222221</v>
      </c>
      <c r="M296" t="s">
        <v>5500</v>
      </c>
      <c r="N296" t="s">
        <v>3484</v>
      </c>
      <c r="O296" t="s">
        <v>4013</v>
      </c>
      <c r="P296" t="s">
        <v>5501</v>
      </c>
      <c r="Q296" t="s">
        <v>5502</v>
      </c>
      <c r="R296">
        <f t="shared" si="18"/>
        <v>0.45784320000000001</v>
      </c>
      <c r="S296">
        <f t="shared" si="19"/>
        <v>33.477722300000003</v>
      </c>
      <c r="T296" t="str">
        <f>VLOOKUP(A296,'[2]Daily downtime hours'!$C:$J,8,0)</f>
        <v>Netis</v>
      </c>
      <c r="U296" t="str">
        <f>VLOOKUP(A296,'[2]Daily downtime hours'!$C:$K,9,0)</f>
        <v>Emmanuel Kafuko</v>
      </c>
    </row>
    <row r="297" spans="1:21" x14ac:dyDescent="0.3">
      <c r="A297">
        <v>701261</v>
      </c>
      <c r="B297" t="s">
        <v>5503</v>
      </c>
      <c r="C297" t="s">
        <v>3568</v>
      </c>
      <c r="D297" t="s">
        <v>2648</v>
      </c>
      <c r="E297" t="s">
        <v>6</v>
      </c>
      <c r="F297" t="s">
        <v>4078</v>
      </c>
      <c r="G297" t="s">
        <v>4079</v>
      </c>
      <c r="J297" s="42">
        <f t="shared" si="16"/>
        <v>45484.626388888886</v>
      </c>
      <c r="K297" t="s">
        <v>5504</v>
      </c>
      <c r="L297" s="42">
        <f t="shared" si="17"/>
        <v>45485.291898148149</v>
      </c>
      <c r="M297" t="s">
        <v>5505</v>
      </c>
      <c r="N297" t="s">
        <v>4149</v>
      </c>
      <c r="O297" t="s">
        <v>4013</v>
      </c>
      <c r="P297" t="s">
        <v>5506</v>
      </c>
      <c r="Q297" t="s">
        <v>5507</v>
      </c>
      <c r="R297">
        <f t="shared" si="18"/>
        <v>0.38476890000000002</v>
      </c>
      <c r="S297">
        <f t="shared" si="19"/>
        <v>32.636018800000002</v>
      </c>
      <c r="T297" t="str">
        <f>VLOOKUP(A297,'[2]Daily downtime hours'!$C:$J,8,0)</f>
        <v>Netis</v>
      </c>
      <c r="U297" t="str">
        <f>VLOOKUP(A297,'[2]Daily downtime hours'!$C:$K,9,0)</f>
        <v>Benbridge Mulongo</v>
      </c>
    </row>
    <row r="298" spans="1:21" x14ac:dyDescent="0.3">
      <c r="A298">
        <v>609912</v>
      </c>
      <c r="B298" t="s">
        <v>5508</v>
      </c>
      <c r="C298" t="s">
        <v>1075</v>
      </c>
      <c r="D298" t="s">
        <v>4231</v>
      </c>
      <c r="E298" t="s">
        <v>425</v>
      </c>
      <c r="F298" t="s">
        <v>275</v>
      </c>
      <c r="G298" t="s">
        <v>4134</v>
      </c>
      <c r="I298" t="s">
        <v>4135</v>
      </c>
      <c r="J298" s="42">
        <f t="shared" si="16"/>
        <v>45484.629861111112</v>
      </c>
      <c r="K298" t="s">
        <v>5509</v>
      </c>
      <c r="L298" s="42">
        <f t="shared" si="17"/>
        <v>45499.484386574077</v>
      </c>
      <c r="M298" t="s">
        <v>5510</v>
      </c>
      <c r="N298" t="s">
        <v>348</v>
      </c>
      <c r="O298" t="s">
        <v>4013</v>
      </c>
      <c r="P298" t="s">
        <v>5511</v>
      </c>
      <c r="Q298" t="s">
        <v>5512</v>
      </c>
      <c r="R298">
        <f t="shared" si="18"/>
        <v>2.8937750000000002</v>
      </c>
      <c r="S298">
        <f t="shared" si="19"/>
        <v>31.4805633</v>
      </c>
      <c r="T298" t="str">
        <f>VLOOKUP(A298,'[2]Daily downtime hours'!$C:$J,8,0)</f>
        <v>I-Engineering</v>
      </c>
      <c r="U298" t="str">
        <f>VLOOKUP(A298,'[2]Daily downtime hours'!$C:$K,9,0)</f>
        <v>Moses Kaganda</v>
      </c>
    </row>
    <row r="299" spans="1:21" x14ac:dyDescent="0.3">
      <c r="A299">
        <v>609493</v>
      </c>
      <c r="B299" t="s">
        <v>5513</v>
      </c>
      <c r="C299" t="s">
        <v>5514</v>
      </c>
      <c r="D299" t="s">
        <v>4071</v>
      </c>
      <c r="E299" t="s">
        <v>6</v>
      </c>
      <c r="F299" t="s">
        <v>1977</v>
      </c>
      <c r="G299" t="s">
        <v>4009</v>
      </c>
      <c r="I299" t="s">
        <v>4010</v>
      </c>
      <c r="J299" s="42">
        <f t="shared" si="16"/>
        <v>45484.632638888892</v>
      </c>
      <c r="K299" t="s">
        <v>5515</v>
      </c>
      <c r="L299" s="42">
        <f t="shared" si="17"/>
        <v>45484.688043981485</v>
      </c>
      <c r="M299" t="s">
        <v>5516</v>
      </c>
      <c r="N299" t="s">
        <v>1850</v>
      </c>
      <c r="O299" t="s">
        <v>4013</v>
      </c>
      <c r="P299" t="s">
        <v>5517</v>
      </c>
      <c r="Q299" t="s">
        <v>5518</v>
      </c>
      <c r="R299">
        <f t="shared" si="18"/>
        <v>0.25454880000000002</v>
      </c>
      <c r="S299">
        <f t="shared" si="19"/>
        <v>32.408023</v>
      </c>
      <c r="T299" t="str">
        <f>VLOOKUP(A299,'[2]Daily downtime hours'!$C:$J,8,0)</f>
        <v>Camusat</v>
      </c>
      <c r="U299" t="str">
        <f>VLOOKUP(A299,'[2]Daily downtime hours'!$C:$K,9,0)</f>
        <v>M Patrick Kalibbala</v>
      </c>
    </row>
    <row r="300" spans="1:21" x14ac:dyDescent="0.3">
      <c r="A300">
        <v>605248</v>
      </c>
      <c r="B300" t="s">
        <v>5519</v>
      </c>
      <c r="C300" t="s">
        <v>309</v>
      </c>
      <c r="D300" t="s">
        <v>4132</v>
      </c>
      <c r="E300" t="s">
        <v>2811</v>
      </c>
      <c r="F300" t="s">
        <v>4141</v>
      </c>
      <c r="G300" t="s">
        <v>4134</v>
      </c>
      <c r="I300" t="s">
        <v>4135</v>
      </c>
      <c r="J300" s="42">
        <f t="shared" si="16"/>
        <v>45484.632638888892</v>
      </c>
      <c r="K300" t="s">
        <v>5515</v>
      </c>
      <c r="L300" s="42">
        <f t="shared" si="17"/>
        <v>45484.683831018519</v>
      </c>
      <c r="M300" t="s">
        <v>5520</v>
      </c>
      <c r="N300" t="s">
        <v>4560</v>
      </c>
      <c r="O300" t="s">
        <v>4013</v>
      </c>
      <c r="P300" t="s">
        <v>5521</v>
      </c>
      <c r="Q300" t="s">
        <v>5522</v>
      </c>
      <c r="R300">
        <f t="shared" si="18"/>
        <v>0.32860780000000001</v>
      </c>
      <c r="S300">
        <f t="shared" si="19"/>
        <v>32.560185099999998</v>
      </c>
      <c r="T300" t="str">
        <f>VLOOKUP(A300,'[2]Daily downtime hours'!$C:$J,8,0)</f>
        <v>I-Engineering</v>
      </c>
      <c r="U300" t="str">
        <f>VLOOKUP(A300,'[2]Daily downtime hours'!$C:$K,9,0)</f>
        <v>Joash Lubwama</v>
      </c>
    </row>
    <row r="301" spans="1:21" x14ac:dyDescent="0.3">
      <c r="A301">
        <v>701047</v>
      </c>
      <c r="B301" t="s">
        <v>5523</v>
      </c>
      <c r="C301" t="s">
        <v>3194</v>
      </c>
      <c r="D301" t="s">
        <v>2644</v>
      </c>
      <c r="E301" t="s">
        <v>3182</v>
      </c>
      <c r="F301" t="s">
        <v>2643</v>
      </c>
      <c r="G301" t="s">
        <v>4079</v>
      </c>
      <c r="J301" s="42">
        <f t="shared" si="16"/>
        <v>45484.634027777778</v>
      </c>
      <c r="K301" t="s">
        <v>5524</v>
      </c>
      <c r="L301" s="42">
        <f t="shared" si="17"/>
        <v>45484.702326388891</v>
      </c>
      <c r="M301" t="s">
        <v>5525</v>
      </c>
      <c r="N301" t="s">
        <v>3185</v>
      </c>
      <c r="O301" t="s">
        <v>4013</v>
      </c>
      <c r="P301" t="s">
        <v>5526</v>
      </c>
      <c r="Q301" t="s">
        <v>5527</v>
      </c>
      <c r="R301">
        <f t="shared" si="18"/>
        <v>0.65576666666666705</v>
      </c>
      <c r="S301">
        <f t="shared" si="19"/>
        <v>33.175303333333297</v>
      </c>
      <c r="T301" t="str">
        <f>VLOOKUP(A301,'[2]Daily downtime hours'!$C:$J,8,0)</f>
        <v>Netis</v>
      </c>
      <c r="U301" t="str">
        <f>VLOOKUP(A301,'[2]Daily downtime hours'!$C:$K,9,0)</f>
        <v>Samuel Naseke</v>
      </c>
    </row>
    <row r="302" spans="1:21" x14ac:dyDescent="0.3">
      <c r="A302">
        <v>605689</v>
      </c>
      <c r="B302" t="s">
        <v>5528</v>
      </c>
      <c r="C302" t="s">
        <v>3801</v>
      </c>
      <c r="D302" t="s">
        <v>3125</v>
      </c>
      <c r="E302" t="s">
        <v>3750</v>
      </c>
      <c r="F302" t="s">
        <v>3182</v>
      </c>
      <c r="G302" t="s">
        <v>4079</v>
      </c>
      <c r="J302" s="42">
        <f t="shared" si="16"/>
        <v>45484.636805555558</v>
      </c>
      <c r="K302" t="s">
        <v>5529</v>
      </c>
      <c r="L302" s="42">
        <f t="shared" si="17"/>
        <v>45485.010682870372</v>
      </c>
      <c r="M302" t="s">
        <v>5530</v>
      </c>
      <c r="N302" t="s">
        <v>3751</v>
      </c>
      <c r="O302" t="s">
        <v>4013</v>
      </c>
      <c r="P302" t="s">
        <v>5531</v>
      </c>
      <c r="Q302" t="s">
        <v>5532</v>
      </c>
      <c r="R302">
        <f t="shared" si="18"/>
        <v>0.3498481</v>
      </c>
      <c r="S302">
        <f t="shared" si="19"/>
        <v>33.704333699999999</v>
      </c>
      <c r="T302" t="str">
        <f>VLOOKUP(A302,'[2]Daily downtime hours'!$C:$J,8,0)</f>
        <v>Netis</v>
      </c>
      <c r="U302" t="str">
        <f>VLOOKUP(A302,'[2]Daily downtime hours'!$C:$K,9,0)</f>
        <v>Emmanuel Kafuko</v>
      </c>
    </row>
    <row r="303" spans="1:21" x14ac:dyDescent="0.3">
      <c r="A303">
        <v>609299</v>
      </c>
      <c r="B303" t="s">
        <v>5533</v>
      </c>
      <c r="C303" t="s">
        <v>1789</v>
      </c>
      <c r="D303" t="s">
        <v>1606</v>
      </c>
      <c r="E303" t="s">
        <v>1765</v>
      </c>
      <c r="F303" t="s">
        <v>1664</v>
      </c>
      <c r="G303" t="s">
        <v>4009</v>
      </c>
      <c r="I303" t="s">
        <v>4010</v>
      </c>
      <c r="J303" s="42">
        <f t="shared" si="16"/>
        <v>45484.636805555558</v>
      </c>
      <c r="K303" t="s">
        <v>5529</v>
      </c>
      <c r="L303" s="42">
        <f t="shared" si="17"/>
        <v>45484.706886574073</v>
      </c>
      <c r="M303" t="s">
        <v>5534</v>
      </c>
      <c r="N303" t="s">
        <v>4220</v>
      </c>
      <c r="O303" t="s">
        <v>4013</v>
      </c>
      <c r="P303" t="s">
        <v>5535</v>
      </c>
      <c r="Q303" t="s">
        <v>5536</v>
      </c>
      <c r="R303">
        <f t="shared" si="18"/>
        <v>-0.76495333333333304</v>
      </c>
      <c r="S303">
        <f t="shared" si="19"/>
        <v>30.310034999999999</v>
      </c>
      <c r="T303" t="str">
        <f>VLOOKUP(A303,'[2]Daily downtime hours'!$C:$J,8,0)</f>
        <v>Camusat</v>
      </c>
      <c r="U303" t="str">
        <f>VLOOKUP(A303,'[2]Daily downtime hours'!$C:$K,9,0)</f>
        <v>Denis Masaba</v>
      </c>
    </row>
    <row r="304" spans="1:21" x14ac:dyDescent="0.3">
      <c r="A304">
        <v>605242</v>
      </c>
      <c r="B304" t="s">
        <v>5537</v>
      </c>
      <c r="C304" t="s">
        <v>3834</v>
      </c>
      <c r="D304" t="s">
        <v>2628</v>
      </c>
      <c r="E304" t="s">
        <v>3834</v>
      </c>
      <c r="F304" t="s">
        <v>4265</v>
      </c>
      <c r="G304" t="s">
        <v>4079</v>
      </c>
      <c r="J304" s="42">
        <f t="shared" si="16"/>
        <v>45484.646527777775</v>
      </c>
      <c r="K304" t="s">
        <v>5538</v>
      </c>
      <c r="L304" s="42">
        <f t="shared" si="17"/>
        <v>45484.694872685184</v>
      </c>
      <c r="M304" t="s">
        <v>5539</v>
      </c>
      <c r="N304" t="s">
        <v>3835</v>
      </c>
      <c r="O304" t="s">
        <v>4013</v>
      </c>
      <c r="P304" t="s">
        <v>5540</v>
      </c>
      <c r="Q304" t="s">
        <v>5541</v>
      </c>
      <c r="R304">
        <f t="shared" si="18"/>
        <v>1.0166744999999999</v>
      </c>
      <c r="S304">
        <f t="shared" si="19"/>
        <v>33.961870699999999</v>
      </c>
      <c r="T304" t="str">
        <f>VLOOKUP(A304,'[2]Daily downtime hours'!$C:$J,8,0)</f>
        <v>Netis</v>
      </c>
      <c r="U304" t="str">
        <f>VLOOKUP(A304,'[2]Daily downtime hours'!$C:$K,9,0)</f>
        <v>Jude Musana</v>
      </c>
    </row>
    <row r="305" spans="1:21" x14ac:dyDescent="0.3">
      <c r="A305">
        <v>609594</v>
      </c>
      <c r="B305" t="s">
        <v>5542</v>
      </c>
      <c r="C305" t="s">
        <v>2282</v>
      </c>
      <c r="D305" t="s">
        <v>2060</v>
      </c>
      <c r="E305" t="s">
        <v>2137</v>
      </c>
      <c r="F305" t="s">
        <v>2463</v>
      </c>
      <c r="G305" t="s">
        <v>4009</v>
      </c>
      <c r="I305" t="s">
        <v>4010</v>
      </c>
      <c r="J305" s="42">
        <f t="shared" si="16"/>
        <v>45484.65347222222</v>
      </c>
      <c r="K305" t="s">
        <v>5543</v>
      </c>
      <c r="L305" s="42">
        <f t="shared" si="17"/>
        <v>45484.690659722219</v>
      </c>
      <c r="M305" t="s">
        <v>5544</v>
      </c>
      <c r="N305" t="s">
        <v>2059</v>
      </c>
      <c r="O305" t="s">
        <v>4013</v>
      </c>
      <c r="P305" t="s">
        <v>5545</v>
      </c>
      <c r="Q305" t="s">
        <v>5546</v>
      </c>
      <c r="R305">
        <f t="shared" si="18"/>
        <v>0.26009900000000002</v>
      </c>
      <c r="S305">
        <f t="shared" si="19"/>
        <v>30.446749000000001</v>
      </c>
      <c r="T305" t="str">
        <f>VLOOKUP(A305,'[2]Daily downtime hours'!$C:$J,8,0)</f>
        <v>Camusat</v>
      </c>
      <c r="U305" t="str">
        <f>VLOOKUP(A305,'[2]Daily downtime hours'!$C:$K,9,0)</f>
        <v>Stephen Rwabwogo</v>
      </c>
    </row>
    <row r="306" spans="1:21" x14ac:dyDescent="0.3">
      <c r="A306">
        <v>605705</v>
      </c>
      <c r="B306" t="s">
        <v>5547</v>
      </c>
      <c r="C306" t="s">
        <v>3607</v>
      </c>
      <c r="D306" t="s">
        <v>2644</v>
      </c>
      <c r="E306" t="s">
        <v>3617</v>
      </c>
      <c r="F306" t="s">
        <v>4078</v>
      </c>
      <c r="G306" t="s">
        <v>4079</v>
      </c>
      <c r="J306" s="42">
        <f t="shared" si="16"/>
        <v>45484.654861111114</v>
      </c>
      <c r="K306" t="s">
        <v>5548</v>
      </c>
      <c r="L306" s="42">
        <f t="shared" si="17"/>
        <v>45484.855740740742</v>
      </c>
      <c r="M306" t="s">
        <v>5549</v>
      </c>
      <c r="N306" t="s">
        <v>4306</v>
      </c>
      <c r="O306" t="s">
        <v>4013</v>
      </c>
      <c r="P306" t="s">
        <v>5550</v>
      </c>
      <c r="Q306" t="s">
        <v>5551</v>
      </c>
      <c r="R306">
        <f t="shared" si="18"/>
        <v>1.3334216999999999</v>
      </c>
      <c r="S306">
        <f t="shared" si="19"/>
        <v>32.991500000000002</v>
      </c>
      <c r="T306" t="str">
        <f>VLOOKUP(A306,'[2]Daily downtime hours'!$C:$J,8,0)</f>
        <v>Netis</v>
      </c>
      <c r="U306" t="str">
        <f>VLOOKUP(A306,'[2]Daily downtime hours'!$C:$K,9,0)</f>
        <v>Samuel Naseke</v>
      </c>
    </row>
    <row r="307" spans="1:21" x14ac:dyDescent="0.3">
      <c r="A307">
        <v>605773</v>
      </c>
      <c r="B307" t="s">
        <v>5552</v>
      </c>
      <c r="C307" t="s">
        <v>1637</v>
      </c>
      <c r="D307" t="s">
        <v>1606</v>
      </c>
      <c r="E307" t="s">
        <v>1811</v>
      </c>
      <c r="F307" t="s">
        <v>1664</v>
      </c>
      <c r="G307" t="s">
        <v>4009</v>
      </c>
      <c r="I307" t="s">
        <v>4010</v>
      </c>
      <c r="J307" s="42">
        <f t="shared" si="16"/>
        <v>45484.656944444447</v>
      </c>
      <c r="K307" t="s">
        <v>5553</v>
      </c>
      <c r="L307" s="42">
        <f t="shared" si="17"/>
        <v>45484.672511574077</v>
      </c>
      <c r="M307" t="s">
        <v>5554</v>
      </c>
      <c r="N307" t="s">
        <v>1605</v>
      </c>
      <c r="O307" t="s">
        <v>4013</v>
      </c>
      <c r="P307" t="s">
        <v>5555</v>
      </c>
      <c r="Q307" t="s">
        <v>5556</v>
      </c>
      <c r="R307">
        <f t="shared" si="18"/>
        <v>-0.84226500000000004</v>
      </c>
      <c r="S307">
        <f t="shared" si="19"/>
        <v>29.978961666666699</v>
      </c>
      <c r="T307" t="str">
        <f>VLOOKUP(A307,'[2]Daily downtime hours'!$C:$J,8,0)</f>
        <v>Camusat</v>
      </c>
      <c r="U307" t="str">
        <f>VLOOKUP(A307,'[2]Daily downtime hours'!$C:$K,9,0)</f>
        <v>Denis Masaba</v>
      </c>
    </row>
    <row r="308" spans="1:21" x14ac:dyDescent="0.3">
      <c r="A308">
        <v>609740</v>
      </c>
      <c r="B308" t="s">
        <v>5557</v>
      </c>
      <c r="C308" t="s">
        <v>2741</v>
      </c>
      <c r="D308" t="s">
        <v>2628</v>
      </c>
      <c r="E308" t="s">
        <v>5322</v>
      </c>
      <c r="F308" t="s">
        <v>2707</v>
      </c>
      <c r="G308" t="s">
        <v>4079</v>
      </c>
      <c r="J308" s="42">
        <f t="shared" si="16"/>
        <v>45484.656944444447</v>
      </c>
      <c r="K308" t="s">
        <v>5553</v>
      </c>
      <c r="L308" s="42">
        <f t="shared" si="17"/>
        <v>45485.373993055553</v>
      </c>
      <c r="M308" t="s">
        <v>5558</v>
      </c>
      <c r="N308" t="s">
        <v>2709</v>
      </c>
      <c r="O308" t="s">
        <v>4013</v>
      </c>
      <c r="P308" t="s">
        <v>5559</v>
      </c>
      <c r="Q308" t="s">
        <v>5560</v>
      </c>
      <c r="R308">
        <f t="shared" si="18"/>
        <v>1.2604472499999999</v>
      </c>
      <c r="S308">
        <f t="shared" si="19"/>
        <v>34.78738705</v>
      </c>
      <c r="T308" t="str">
        <f>VLOOKUP(A308,'[2]Daily downtime hours'!$C:$J,8,0)</f>
        <v>Netis</v>
      </c>
      <c r="U308" t="str">
        <f>VLOOKUP(A308,'[2]Daily downtime hours'!$C:$K,9,0)</f>
        <v>Jude Musana</v>
      </c>
    </row>
    <row r="309" spans="1:21" x14ac:dyDescent="0.3">
      <c r="A309">
        <v>606051</v>
      </c>
      <c r="B309" t="s">
        <v>5561</v>
      </c>
      <c r="C309" t="s">
        <v>2320</v>
      </c>
      <c r="D309" t="s">
        <v>2305</v>
      </c>
      <c r="E309" t="s">
        <v>2354</v>
      </c>
      <c r="F309" t="s">
        <v>2463</v>
      </c>
      <c r="G309" t="s">
        <v>4009</v>
      </c>
      <c r="I309" t="s">
        <v>4010</v>
      </c>
      <c r="J309" s="42">
        <f t="shared" si="16"/>
        <v>45484.658333333333</v>
      </c>
      <c r="K309" t="s">
        <v>5562</v>
      </c>
      <c r="L309" s="42">
        <f t="shared" si="17"/>
        <v>45485.217118055552</v>
      </c>
      <c r="M309" t="s">
        <v>5563</v>
      </c>
      <c r="N309" t="s">
        <v>2313</v>
      </c>
      <c r="O309" t="s">
        <v>4013</v>
      </c>
      <c r="P309" t="s">
        <v>5564</v>
      </c>
      <c r="Q309" t="s">
        <v>5565</v>
      </c>
      <c r="R309">
        <f t="shared" si="18"/>
        <v>-5.1308100000000002E-2</v>
      </c>
      <c r="S309">
        <f t="shared" si="19"/>
        <v>30.493644100000001</v>
      </c>
      <c r="T309" t="str">
        <f>VLOOKUP(A309,'[2]Daily downtime hours'!$C:$J,8,0)</f>
        <v>Camusat</v>
      </c>
      <c r="U309" t="str">
        <f>VLOOKUP(A309,'[2]Daily downtime hours'!$C:$K,9,0)</f>
        <v>Thomasi Seruyange</v>
      </c>
    </row>
    <row r="310" spans="1:21" x14ac:dyDescent="0.3">
      <c r="A310">
        <v>606093</v>
      </c>
      <c r="B310" t="s">
        <v>5566</v>
      </c>
      <c r="C310" t="s">
        <v>1700</v>
      </c>
      <c r="D310" t="s">
        <v>1606</v>
      </c>
      <c r="E310" t="s">
        <v>1664</v>
      </c>
      <c r="F310" t="s">
        <v>1664</v>
      </c>
      <c r="G310" t="s">
        <v>4009</v>
      </c>
      <c r="I310" t="s">
        <v>4010</v>
      </c>
      <c r="J310" s="42">
        <f t="shared" si="16"/>
        <v>45484.660416666666</v>
      </c>
      <c r="K310" t="s">
        <v>5567</v>
      </c>
      <c r="L310" s="42">
        <f t="shared" si="17"/>
        <v>45484.738391203704</v>
      </c>
      <c r="M310" t="s">
        <v>5568</v>
      </c>
      <c r="N310" t="s">
        <v>1608</v>
      </c>
      <c r="O310" t="s">
        <v>4036</v>
      </c>
      <c r="P310" t="s">
        <v>5569</v>
      </c>
      <c r="Q310" t="s">
        <v>5570</v>
      </c>
      <c r="R310">
        <f t="shared" si="18"/>
        <v>-1.4213458999999999</v>
      </c>
      <c r="S310">
        <f t="shared" si="19"/>
        <v>30.010725300000001</v>
      </c>
      <c r="T310" t="str">
        <f>VLOOKUP(A310,'[2]Daily downtime hours'!$C:$J,8,0)</f>
        <v>Camusat</v>
      </c>
      <c r="U310" t="str">
        <f>VLOOKUP(A310,'[2]Daily downtime hours'!$C:$K,9,0)</f>
        <v>Denis Masaba</v>
      </c>
    </row>
    <row r="311" spans="1:21" x14ac:dyDescent="0.3">
      <c r="A311">
        <v>606262</v>
      </c>
      <c r="B311" t="s">
        <v>5571</v>
      </c>
      <c r="C311" t="s">
        <v>591</v>
      </c>
      <c r="D311" t="s">
        <v>4448</v>
      </c>
      <c r="E311" t="s">
        <v>273</v>
      </c>
      <c r="F311" t="s">
        <v>273</v>
      </c>
      <c r="G311" t="s">
        <v>4134</v>
      </c>
      <c r="I311" t="s">
        <v>4135</v>
      </c>
      <c r="J311" s="42">
        <f t="shared" si="16"/>
        <v>45484.661111111112</v>
      </c>
      <c r="K311" t="s">
        <v>5572</v>
      </c>
      <c r="L311" s="42">
        <f t="shared" si="17"/>
        <v>45484.785798611112</v>
      </c>
      <c r="M311" t="s">
        <v>5573</v>
      </c>
      <c r="N311" t="s">
        <v>299</v>
      </c>
      <c r="O311" t="s">
        <v>4013</v>
      </c>
      <c r="P311" t="s">
        <v>5574</v>
      </c>
      <c r="Q311" t="s">
        <v>5575</v>
      </c>
      <c r="R311">
        <f t="shared" si="18"/>
        <v>2.2394777000000001</v>
      </c>
      <c r="S311">
        <f t="shared" si="19"/>
        <v>32.974226899999998</v>
      </c>
      <c r="T311" t="str">
        <f>VLOOKUP(A311,'[2]Daily downtime hours'!$C:$J,8,0)</f>
        <v>I-Engineering</v>
      </c>
      <c r="U311" t="str">
        <f>VLOOKUP(A311,'[2]Daily downtime hours'!$C:$K,9,0)</f>
        <v>Muhamood Kyongo</v>
      </c>
    </row>
    <row r="312" spans="1:21" x14ac:dyDescent="0.3">
      <c r="A312">
        <v>607263</v>
      </c>
      <c r="B312" t="s">
        <v>5576</v>
      </c>
      <c r="C312" t="s">
        <v>2813</v>
      </c>
      <c r="D312" t="s">
        <v>2648</v>
      </c>
      <c r="E312" t="s">
        <v>6</v>
      </c>
      <c r="F312" t="s">
        <v>4078</v>
      </c>
      <c r="G312" t="s">
        <v>4079</v>
      </c>
      <c r="J312" s="42">
        <f t="shared" si="16"/>
        <v>45484.67291666667</v>
      </c>
      <c r="K312" t="s">
        <v>5577</v>
      </c>
      <c r="L312" s="42">
        <f t="shared" si="17"/>
        <v>45484.786423611113</v>
      </c>
      <c r="M312" t="s">
        <v>5578</v>
      </c>
      <c r="N312" t="s">
        <v>2812</v>
      </c>
      <c r="O312" t="s">
        <v>4013</v>
      </c>
      <c r="P312" t="s">
        <v>5579</v>
      </c>
      <c r="Q312" t="s">
        <v>5580</v>
      </c>
      <c r="R312">
        <f t="shared" si="18"/>
        <v>0.35315350000000001</v>
      </c>
      <c r="S312">
        <f t="shared" si="19"/>
        <v>32.660396499999997</v>
      </c>
      <c r="T312" t="str">
        <f>VLOOKUP(A312,'[2]Daily downtime hours'!$C:$J,8,0)</f>
        <v>Netis</v>
      </c>
      <c r="U312" t="str">
        <f>VLOOKUP(A312,'[2]Daily downtime hours'!$C:$K,9,0)</f>
        <v>Benbridge Mulongo</v>
      </c>
    </row>
    <row r="313" spans="1:21" x14ac:dyDescent="0.3">
      <c r="A313">
        <v>605439</v>
      </c>
      <c r="B313" t="s">
        <v>5581</v>
      </c>
      <c r="C313" t="s">
        <v>1792</v>
      </c>
      <c r="D313" t="s">
        <v>1606</v>
      </c>
      <c r="E313" t="s">
        <v>1765</v>
      </c>
      <c r="F313" t="s">
        <v>1664</v>
      </c>
      <c r="G313" t="s">
        <v>4009</v>
      </c>
      <c r="I313" t="s">
        <v>4010</v>
      </c>
      <c r="J313" s="42">
        <f t="shared" si="16"/>
        <v>45484.677083333336</v>
      </c>
      <c r="K313" t="s">
        <v>5582</v>
      </c>
      <c r="L313" s="42">
        <f t="shared" si="17"/>
        <v>45484.693171296298</v>
      </c>
      <c r="M313" t="s">
        <v>5583</v>
      </c>
      <c r="N313" t="s">
        <v>1629</v>
      </c>
      <c r="O313" t="s">
        <v>4036</v>
      </c>
      <c r="P313" t="s">
        <v>5584</v>
      </c>
      <c r="Q313" t="s">
        <v>5585</v>
      </c>
      <c r="R313">
        <f t="shared" si="18"/>
        <v>-1.0036919</v>
      </c>
      <c r="S313">
        <f t="shared" si="19"/>
        <v>30.140614200000002</v>
      </c>
      <c r="T313" t="str">
        <f>VLOOKUP(A313,'[2]Daily downtime hours'!$C:$J,8,0)</f>
        <v>Camusat</v>
      </c>
      <c r="U313" t="str">
        <f>VLOOKUP(A313,'[2]Daily downtime hours'!$C:$K,9,0)</f>
        <v>Denis Masaba</v>
      </c>
    </row>
    <row r="314" spans="1:21" x14ac:dyDescent="0.3">
      <c r="A314">
        <v>701204</v>
      </c>
      <c r="B314" t="s">
        <v>5586</v>
      </c>
      <c r="C314" t="s">
        <v>1126</v>
      </c>
      <c r="D314" t="s">
        <v>4132</v>
      </c>
      <c r="E314" t="s">
        <v>2811</v>
      </c>
      <c r="G314" t="s">
        <v>4134</v>
      </c>
      <c r="I314" t="s">
        <v>4135</v>
      </c>
      <c r="J314" s="42">
        <f t="shared" si="16"/>
        <v>45484.684027777781</v>
      </c>
      <c r="K314" t="s">
        <v>5587</v>
      </c>
      <c r="L314" s="42">
        <f t="shared" si="17"/>
        <v>45496.918935185182</v>
      </c>
      <c r="M314" t="s">
        <v>5588</v>
      </c>
      <c r="N314" t="s">
        <v>23</v>
      </c>
      <c r="O314" t="s">
        <v>4036</v>
      </c>
      <c r="P314" t="s">
        <v>5589</v>
      </c>
      <c r="Q314" t="s">
        <v>5590</v>
      </c>
      <c r="R314">
        <f t="shared" si="18"/>
        <v>0.3140675</v>
      </c>
      <c r="S314">
        <f t="shared" si="19"/>
        <v>32.575682499999999</v>
      </c>
      <c r="T314" t="str">
        <f>VLOOKUP(A314,'[2]Daily downtime hours'!$C:$J,8,0)</f>
        <v>I-Engineering</v>
      </c>
      <c r="U314" t="str">
        <f>VLOOKUP(A314,'[2]Daily downtime hours'!$C:$K,9,0)</f>
        <v>Joash Lubwama</v>
      </c>
    </row>
    <row r="315" spans="1:21" x14ac:dyDescent="0.3">
      <c r="A315">
        <v>605740</v>
      </c>
      <c r="B315" t="s">
        <v>5591</v>
      </c>
      <c r="C315" t="s">
        <v>2471</v>
      </c>
      <c r="D315" t="s">
        <v>2305</v>
      </c>
      <c r="E315" t="s">
        <v>2463</v>
      </c>
      <c r="F315" t="s">
        <v>2463</v>
      </c>
      <c r="G315" t="s">
        <v>4009</v>
      </c>
      <c r="I315" t="s">
        <v>4010</v>
      </c>
      <c r="J315" s="42">
        <f t="shared" si="16"/>
        <v>45484.689583333333</v>
      </c>
      <c r="K315" t="s">
        <v>5592</v>
      </c>
      <c r="L315" s="42">
        <f t="shared" si="17"/>
        <v>45485.847118055557</v>
      </c>
      <c r="M315" t="s">
        <v>5593</v>
      </c>
      <c r="N315" t="s">
        <v>4424</v>
      </c>
      <c r="O315" t="s">
        <v>4036</v>
      </c>
      <c r="P315" t="s">
        <v>5594</v>
      </c>
      <c r="Q315" t="s">
        <v>5595</v>
      </c>
      <c r="R315">
        <f t="shared" si="18"/>
        <v>-0.57835000000000003</v>
      </c>
      <c r="S315">
        <f t="shared" si="19"/>
        <v>30.683548300000002</v>
      </c>
      <c r="T315" t="str">
        <f>VLOOKUP(A315,'[2]Daily downtime hours'!$C:$J,8,0)</f>
        <v>Camusat</v>
      </c>
      <c r="U315" t="str">
        <f>VLOOKUP(A315,'[2]Daily downtime hours'!$C:$K,9,0)</f>
        <v>Thomasi Seruyange</v>
      </c>
    </row>
    <row r="316" spans="1:21" x14ac:dyDescent="0.3">
      <c r="A316">
        <v>605359</v>
      </c>
      <c r="B316" t="s">
        <v>5596</v>
      </c>
      <c r="C316" t="s">
        <v>2880</v>
      </c>
      <c r="D316" t="s">
        <v>2814</v>
      </c>
      <c r="E316" t="s">
        <v>2811</v>
      </c>
      <c r="F316" t="s">
        <v>4078</v>
      </c>
      <c r="G316" t="s">
        <v>4079</v>
      </c>
      <c r="J316" s="42">
        <f t="shared" si="16"/>
        <v>45484.691666666666</v>
      </c>
      <c r="K316" t="s">
        <v>5597</v>
      </c>
      <c r="L316" s="42">
        <f t="shared" si="17"/>
        <v>45484.870694444442</v>
      </c>
      <c r="M316" t="s">
        <v>5598</v>
      </c>
      <c r="N316" t="s">
        <v>4143</v>
      </c>
      <c r="O316" t="s">
        <v>4013</v>
      </c>
      <c r="P316" t="s">
        <v>5599</v>
      </c>
      <c r="Q316" t="s">
        <v>5600</v>
      </c>
      <c r="R316">
        <f t="shared" si="18"/>
        <v>0.29683999999999999</v>
      </c>
      <c r="S316">
        <f t="shared" si="19"/>
        <v>32.613603300000001</v>
      </c>
      <c r="T316" t="str">
        <f>VLOOKUP(A316,'[2]Daily downtime hours'!$C:$J,8,0)</f>
        <v>Netis</v>
      </c>
      <c r="U316" t="str">
        <f>VLOOKUP(A316,'[2]Daily downtime hours'!$C:$K,9,0)</f>
        <v>Paul Mbabazi</v>
      </c>
    </row>
    <row r="317" spans="1:21" x14ac:dyDescent="0.3">
      <c r="A317">
        <v>607262</v>
      </c>
      <c r="B317" t="s">
        <v>5601</v>
      </c>
      <c r="C317" t="s">
        <v>1923</v>
      </c>
      <c r="D317" t="s">
        <v>4071</v>
      </c>
      <c r="E317" t="s">
        <v>1977</v>
      </c>
      <c r="F317" t="s">
        <v>1977</v>
      </c>
      <c r="G317" t="s">
        <v>4009</v>
      </c>
      <c r="I317" t="s">
        <v>4010</v>
      </c>
      <c r="J317" s="42">
        <f t="shared" si="16"/>
        <v>45484.694444444445</v>
      </c>
      <c r="K317" t="s">
        <v>5602</v>
      </c>
      <c r="L317" s="42">
        <f t="shared" si="17"/>
        <v>45484.772268518522</v>
      </c>
      <c r="M317" t="s">
        <v>5603</v>
      </c>
      <c r="N317" t="s">
        <v>1846</v>
      </c>
      <c r="O317" t="s">
        <v>4036</v>
      </c>
      <c r="P317" t="s">
        <v>5604</v>
      </c>
      <c r="Q317" t="s">
        <v>5605</v>
      </c>
      <c r="R317">
        <f t="shared" si="18"/>
        <v>-4.2089799999999997E-2</v>
      </c>
      <c r="S317">
        <f t="shared" si="19"/>
        <v>31.828117599999999</v>
      </c>
      <c r="T317" t="str">
        <f>VLOOKUP(A317,'[2]Daily downtime hours'!$C:$J,8,0)</f>
        <v>Camusat</v>
      </c>
      <c r="U317" t="str">
        <f>VLOOKUP(A317,'[2]Daily downtime hours'!$C:$K,9,0)</f>
        <v>M Patrick Kalibbala</v>
      </c>
    </row>
    <row r="318" spans="1:21" x14ac:dyDescent="0.3">
      <c r="A318">
        <v>606538</v>
      </c>
      <c r="B318" t="s">
        <v>5606</v>
      </c>
      <c r="C318" t="s">
        <v>3714</v>
      </c>
      <c r="D318" t="s">
        <v>2644</v>
      </c>
      <c r="E318" t="s">
        <v>3704</v>
      </c>
      <c r="F318" t="s">
        <v>4078</v>
      </c>
      <c r="G318" t="s">
        <v>4079</v>
      </c>
      <c r="J318" s="42">
        <f t="shared" si="16"/>
        <v>45484.694444444445</v>
      </c>
      <c r="K318" t="s">
        <v>5602</v>
      </c>
      <c r="L318" s="42">
        <f t="shared" si="17"/>
        <v>45498.395995370367</v>
      </c>
      <c r="M318" t="s">
        <v>5607</v>
      </c>
      <c r="N318" t="s">
        <v>3703</v>
      </c>
      <c r="O318" t="s">
        <v>4013</v>
      </c>
      <c r="P318" t="s">
        <v>5608</v>
      </c>
      <c r="Q318" t="s">
        <v>5609</v>
      </c>
      <c r="R318">
        <f t="shared" si="18"/>
        <v>0.68921500000000002</v>
      </c>
      <c r="S318">
        <f t="shared" si="19"/>
        <v>32.914048299999997</v>
      </c>
      <c r="T318" t="str">
        <f>VLOOKUP(A318,'[2]Daily downtime hours'!$C:$J,8,0)</f>
        <v>Netis</v>
      </c>
      <c r="U318" t="str">
        <f>VLOOKUP(A318,'[2]Daily downtime hours'!$C:$K,9,0)</f>
        <v>Samuel Naseke</v>
      </c>
    </row>
    <row r="319" spans="1:21" x14ac:dyDescent="0.3">
      <c r="A319">
        <v>606823</v>
      </c>
      <c r="B319" t="s">
        <v>1626</v>
      </c>
      <c r="C319" t="s">
        <v>1626</v>
      </c>
      <c r="D319" t="s">
        <v>1606</v>
      </c>
      <c r="E319" t="s">
        <v>2343</v>
      </c>
      <c r="F319" t="s">
        <v>2463</v>
      </c>
      <c r="G319" t="s">
        <v>4009</v>
      </c>
      <c r="I319" t="s">
        <v>4010</v>
      </c>
      <c r="J319" s="42">
        <f t="shared" si="16"/>
        <v>45484.701388888891</v>
      </c>
      <c r="K319" t="s">
        <v>5610</v>
      </c>
      <c r="L319" s="42">
        <f t="shared" si="17"/>
        <v>45484.779537037037</v>
      </c>
      <c r="M319" t="s">
        <v>5611</v>
      </c>
      <c r="N319" t="s">
        <v>4243</v>
      </c>
      <c r="O319" t="s">
        <v>4013</v>
      </c>
      <c r="P319" t="s">
        <v>5612</v>
      </c>
      <c r="Q319" t="s">
        <v>5613</v>
      </c>
      <c r="R319">
        <f t="shared" si="18"/>
        <v>-0.53782810000000003</v>
      </c>
      <c r="S319">
        <f t="shared" si="19"/>
        <v>30.145032700000002</v>
      </c>
      <c r="T319" t="str">
        <f>VLOOKUP(A319,'[2]Daily downtime hours'!$C:$J,8,0)</f>
        <v>Camusat</v>
      </c>
      <c r="U319" t="str">
        <f>VLOOKUP(A319,'[2]Daily downtime hours'!$C:$K,9,0)</f>
        <v>Denis Masaba</v>
      </c>
    </row>
    <row r="320" spans="1:21" x14ac:dyDescent="0.3">
      <c r="A320">
        <v>606234</v>
      </c>
      <c r="B320" t="s">
        <v>5614</v>
      </c>
      <c r="C320" t="s">
        <v>2843</v>
      </c>
      <c r="D320" t="s">
        <v>2814</v>
      </c>
      <c r="E320" t="s">
        <v>6</v>
      </c>
      <c r="F320" t="s">
        <v>4078</v>
      </c>
      <c r="G320" t="s">
        <v>4079</v>
      </c>
      <c r="J320" s="42">
        <f t="shared" si="16"/>
        <v>45484.70208333333</v>
      </c>
      <c r="K320" t="s">
        <v>5615</v>
      </c>
      <c r="L320" s="42">
        <f t="shared" si="17"/>
        <v>45489.744814814818</v>
      </c>
      <c r="M320" t="s">
        <v>5616</v>
      </c>
      <c r="N320" t="s">
        <v>4675</v>
      </c>
      <c r="O320" t="s">
        <v>4036</v>
      </c>
      <c r="P320" t="s">
        <v>5617</v>
      </c>
      <c r="Q320" t="s">
        <v>5618</v>
      </c>
      <c r="R320">
        <f t="shared" si="18"/>
        <v>0.33878786</v>
      </c>
      <c r="S320">
        <f t="shared" si="19"/>
        <v>32.641389420000003</v>
      </c>
      <c r="T320" t="str">
        <f>VLOOKUP(A320,'[2]Daily downtime hours'!$C:$J,8,0)</f>
        <v>Netis</v>
      </c>
      <c r="U320" t="str">
        <f>VLOOKUP(A320,'[2]Daily downtime hours'!$C:$K,9,0)</f>
        <v>Paul Mbabazi</v>
      </c>
    </row>
    <row r="321" spans="1:21" x14ac:dyDescent="0.3">
      <c r="A321">
        <v>701847</v>
      </c>
      <c r="B321" t="s">
        <v>5619</v>
      </c>
      <c r="C321" t="s">
        <v>2755</v>
      </c>
      <c r="D321" t="s">
        <v>2628</v>
      </c>
      <c r="E321" t="s">
        <v>5322</v>
      </c>
      <c r="F321" t="s">
        <v>2707</v>
      </c>
      <c r="G321" t="s">
        <v>4079</v>
      </c>
      <c r="J321" s="42">
        <f t="shared" si="16"/>
        <v>45484.702777777777</v>
      </c>
      <c r="K321" t="s">
        <v>5620</v>
      </c>
      <c r="L321" s="42">
        <f t="shared" si="17"/>
        <v>45485.393090277779</v>
      </c>
      <c r="M321" t="s">
        <v>5621</v>
      </c>
      <c r="N321" t="s">
        <v>2709</v>
      </c>
      <c r="O321" t="s">
        <v>4013</v>
      </c>
      <c r="P321" t="s">
        <v>5622</v>
      </c>
      <c r="Q321" t="s">
        <v>5623</v>
      </c>
      <c r="R321">
        <f t="shared" si="18"/>
        <v>1.2311052</v>
      </c>
      <c r="S321">
        <f t="shared" si="19"/>
        <v>34.794611866666699</v>
      </c>
      <c r="T321" t="str">
        <f>VLOOKUP(A321,'[2]Daily downtime hours'!$C:$J,8,0)</f>
        <v>Netis</v>
      </c>
      <c r="U321" t="str">
        <f>VLOOKUP(A321,'[2]Daily downtime hours'!$C:$K,9,0)</f>
        <v>Jude Musana</v>
      </c>
    </row>
    <row r="322" spans="1:21" x14ac:dyDescent="0.3">
      <c r="A322">
        <v>605284</v>
      </c>
      <c r="B322" t="s">
        <v>5624</v>
      </c>
      <c r="C322" t="s">
        <v>271</v>
      </c>
      <c r="D322" t="s">
        <v>4231</v>
      </c>
      <c r="E322" t="s">
        <v>271</v>
      </c>
      <c r="F322" t="s">
        <v>275</v>
      </c>
      <c r="G322" t="s">
        <v>4134</v>
      </c>
      <c r="I322" t="s">
        <v>4135</v>
      </c>
      <c r="J322" s="42">
        <f t="shared" ref="J322:J385" si="20">IFERROR(--REPLACE(SUBSTITUTE(K322,"T"," "),LEN(K322)-6,6,""),"")</f>
        <v>45484.70416666667</v>
      </c>
      <c r="K322" t="s">
        <v>5625</v>
      </c>
      <c r="L322" s="42">
        <f t="shared" ref="L322:L385" si="21">IFERROR(--REPLACE(SUBSTITUTE(M322,"T"," "),LEN(M322)-6,6,""),"")</f>
        <v>45485.884965277779</v>
      </c>
      <c r="M322" t="s">
        <v>5626</v>
      </c>
      <c r="N322" t="s">
        <v>4283</v>
      </c>
      <c r="O322" t="s">
        <v>4013</v>
      </c>
      <c r="P322" t="s">
        <v>5627</v>
      </c>
      <c r="Q322" t="s">
        <v>5628</v>
      </c>
      <c r="R322">
        <f t="shared" si="18"/>
        <v>3.3756862999999999</v>
      </c>
      <c r="S322">
        <f t="shared" si="19"/>
        <v>31.784379600000001</v>
      </c>
      <c r="T322" t="str">
        <f>VLOOKUP(A322,'[2]Daily downtime hours'!$C:$J,8,0)</f>
        <v>I-Engineering</v>
      </c>
      <c r="U322" t="str">
        <f>VLOOKUP(A322,'[2]Daily downtime hours'!$C:$K,9,0)</f>
        <v>Moses Kaganda</v>
      </c>
    </row>
    <row r="323" spans="1:21" x14ac:dyDescent="0.3">
      <c r="A323">
        <v>608052</v>
      </c>
      <c r="B323" t="s">
        <v>5629</v>
      </c>
      <c r="C323" t="s">
        <v>3129</v>
      </c>
      <c r="D323" t="s">
        <v>3125</v>
      </c>
      <c r="E323" t="s">
        <v>3124</v>
      </c>
      <c r="F323" t="s">
        <v>3182</v>
      </c>
      <c r="G323" t="s">
        <v>4079</v>
      </c>
      <c r="J323" s="42">
        <f t="shared" si="20"/>
        <v>45484.70416666667</v>
      </c>
      <c r="K323" t="s">
        <v>5625</v>
      </c>
      <c r="L323" s="42">
        <f t="shared" si="21"/>
        <v>45484.765740740739</v>
      </c>
      <c r="M323" t="s">
        <v>5630</v>
      </c>
      <c r="N323" t="s">
        <v>3127</v>
      </c>
      <c r="O323" t="s">
        <v>4013</v>
      </c>
      <c r="P323" t="s">
        <v>5631</v>
      </c>
      <c r="Q323" t="s">
        <v>5632</v>
      </c>
      <c r="R323">
        <f t="shared" ref="R323:R386" si="22">_xlfn.NUMBERVALUE(P323)</f>
        <v>0.62447070000000005</v>
      </c>
      <c r="S323">
        <f t="shared" ref="S323:S386" si="23">_xlfn.NUMBERVALUE(Q323)</f>
        <v>33.611338799999999</v>
      </c>
      <c r="T323" t="str">
        <f>VLOOKUP(A323,'[2]Daily downtime hours'!$C:$J,8,0)</f>
        <v>Netis</v>
      </c>
      <c r="U323" t="str">
        <f>VLOOKUP(A323,'[2]Daily downtime hours'!$C:$K,9,0)</f>
        <v>Emmanuel Kafuko</v>
      </c>
    </row>
    <row r="324" spans="1:21" x14ac:dyDescent="0.3">
      <c r="A324">
        <v>701267</v>
      </c>
      <c r="B324" t="s">
        <v>5633</v>
      </c>
      <c r="C324" t="s">
        <v>2467</v>
      </c>
      <c r="D324" t="s">
        <v>2305</v>
      </c>
      <c r="E324" t="s">
        <v>2463</v>
      </c>
      <c r="F324" t="s">
        <v>2463</v>
      </c>
      <c r="G324" t="s">
        <v>4009</v>
      </c>
      <c r="I324" t="s">
        <v>4010</v>
      </c>
      <c r="J324" s="42">
        <f t="shared" si="20"/>
        <v>45484.704861111109</v>
      </c>
      <c r="K324" t="s">
        <v>5634</v>
      </c>
      <c r="L324" s="42">
        <f t="shared" si="21"/>
        <v>45494.731817129628</v>
      </c>
      <c r="M324" t="s">
        <v>5635</v>
      </c>
      <c r="N324" t="s">
        <v>2304</v>
      </c>
      <c r="O324" t="s">
        <v>4013</v>
      </c>
      <c r="P324" t="s">
        <v>5636</v>
      </c>
      <c r="Q324" t="s">
        <v>5637</v>
      </c>
      <c r="R324">
        <f t="shared" si="22"/>
        <v>-0.60713989999999995</v>
      </c>
      <c r="S324">
        <f t="shared" si="23"/>
        <v>30.662413900000001</v>
      </c>
      <c r="T324" t="str">
        <f>VLOOKUP(A324,'[2]Daily downtime hours'!$C:$J,8,0)</f>
        <v>Camusat</v>
      </c>
      <c r="U324" t="str">
        <f>VLOOKUP(A324,'[2]Daily downtime hours'!$C:$K,9,0)</f>
        <v>Thomasi Seruyange</v>
      </c>
    </row>
    <row r="325" spans="1:21" x14ac:dyDescent="0.3">
      <c r="A325">
        <v>606422</v>
      </c>
      <c r="B325" t="s">
        <v>5638</v>
      </c>
      <c r="C325" t="s">
        <v>627</v>
      </c>
      <c r="D325" t="s">
        <v>4293</v>
      </c>
      <c r="E325" t="s">
        <v>6</v>
      </c>
      <c r="F325" t="s">
        <v>4141</v>
      </c>
      <c r="G325" t="s">
        <v>4134</v>
      </c>
      <c r="I325" t="s">
        <v>4135</v>
      </c>
      <c r="J325" s="42">
        <f t="shared" si="20"/>
        <v>45484.706250000003</v>
      </c>
      <c r="K325" t="s">
        <v>5639</v>
      </c>
      <c r="L325" s="42">
        <f t="shared" si="21"/>
        <v>45485.275138888886</v>
      </c>
      <c r="M325" t="s">
        <v>5640</v>
      </c>
      <c r="N325" t="s">
        <v>260</v>
      </c>
      <c r="O325" t="s">
        <v>4013</v>
      </c>
      <c r="P325" t="s">
        <v>5641</v>
      </c>
      <c r="Q325" t="s">
        <v>5642</v>
      </c>
      <c r="R325">
        <f t="shared" si="22"/>
        <v>0.463613</v>
      </c>
      <c r="S325">
        <f t="shared" si="23"/>
        <v>32.540632700000003</v>
      </c>
      <c r="T325" t="str">
        <f>VLOOKUP(A325,'[2]Daily downtime hours'!$C:$J,8,0)</f>
        <v>I-Engineering</v>
      </c>
      <c r="U325" t="str">
        <f>VLOOKUP(A325,'[2]Daily downtime hours'!$C:$K,9,0)</f>
        <v>Robert Otim</v>
      </c>
    </row>
    <row r="326" spans="1:21" x14ac:dyDescent="0.3">
      <c r="A326">
        <v>607662</v>
      </c>
      <c r="B326" t="s">
        <v>5643</v>
      </c>
      <c r="C326" t="s">
        <v>5644</v>
      </c>
      <c r="D326" t="s">
        <v>4293</v>
      </c>
      <c r="E326" t="s">
        <v>772</v>
      </c>
      <c r="F326" t="s">
        <v>772</v>
      </c>
      <c r="G326" t="s">
        <v>4134</v>
      </c>
      <c r="I326" t="s">
        <v>4135</v>
      </c>
      <c r="J326" s="42">
        <f t="shared" si="20"/>
        <v>45484.713888888888</v>
      </c>
      <c r="K326" t="s">
        <v>5645</v>
      </c>
      <c r="L326" s="42">
        <f t="shared" si="21"/>
        <v>45484.749340277776</v>
      </c>
      <c r="M326" t="s">
        <v>5646</v>
      </c>
      <c r="N326" t="s">
        <v>279</v>
      </c>
      <c r="O326" t="s">
        <v>4013</v>
      </c>
      <c r="P326" t="s">
        <v>5647</v>
      </c>
      <c r="Q326" t="s">
        <v>5648</v>
      </c>
      <c r="R326">
        <f t="shared" si="22"/>
        <v>0.67899949999999998</v>
      </c>
      <c r="S326">
        <f t="shared" si="23"/>
        <v>32.507811599999997</v>
      </c>
      <c r="T326" t="str">
        <f>VLOOKUP(A326,'[2]Daily downtime hours'!$C:$J,8,0)</f>
        <v>I-Engineering</v>
      </c>
      <c r="U326" t="str">
        <f>VLOOKUP(A326,'[2]Daily downtime hours'!$C:$K,9,0)</f>
        <v>Robert Otim</v>
      </c>
    </row>
    <row r="327" spans="1:21" x14ac:dyDescent="0.3">
      <c r="A327">
        <v>605795</v>
      </c>
      <c r="B327" t="s">
        <v>5649</v>
      </c>
      <c r="C327" t="s">
        <v>467</v>
      </c>
      <c r="D327" t="s">
        <v>4201</v>
      </c>
      <c r="E327" t="s">
        <v>971</v>
      </c>
      <c r="F327" t="s">
        <v>4008</v>
      </c>
      <c r="G327" t="s">
        <v>4134</v>
      </c>
      <c r="I327" t="s">
        <v>4135</v>
      </c>
      <c r="J327" s="42">
        <f t="shared" si="20"/>
        <v>45484.717361111114</v>
      </c>
      <c r="K327" t="s">
        <v>5650</v>
      </c>
      <c r="L327" s="42">
        <f t="shared" si="21"/>
        <v>45484.746828703705</v>
      </c>
      <c r="M327" t="s">
        <v>5651</v>
      </c>
      <c r="N327" t="s">
        <v>5015</v>
      </c>
      <c r="O327" t="s">
        <v>4013</v>
      </c>
      <c r="P327" t="s">
        <v>5652</v>
      </c>
      <c r="Q327" t="s">
        <v>5653</v>
      </c>
      <c r="R327">
        <f t="shared" si="22"/>
        <v>1.6406466666666699</v>
      </c>
      <c r="S327">
        <f t="shared" si="23"/>
        <v>31.809141666666701</v>
      </c>
      <c r="T327" t="str">
        <f>VLOOKUP(A327,'[2]Daily downtime hours'!$C:$J,8,0)</f>
        <v>I-Engineering</v>
      </c>
      <c r="U327" t="str">
        <f>VLOOKUP(A327,'[2]Daily downtime hours'!$C:$K,9,0)</f>
        <v>Latima Musoke</v>
      </c>
    </row>
    <row r="328" spans="1:21" x14ac:dyDescent="0.3">
      <c r="A328">
        <v>607920</v>
      </c>
      <c r="B328" t="s">
        <v>5654</v>
      </c>
      <c r="C328" t="s">
        <v>1962</v>
      </c>
      <c r="D328" t="s">
        <v>4071</v>
      </c>
      <c r="E328" t="s">
        <v>6</v>
      </c>
      <c r="F328" t="s">
        <v>1977</v>
      </c>
      <c r="G328" t="s">
        <v>4009</v>
      </c>
      <c r="I328" t="s">
        <v>4010</v>
      </c>
      <c r="J328" s="42">
        <f t="shared" si="20"/>
        <v>45484.722916666666</v>
      </c>
      <c r="K328" t="s">
        <v>5655</v>
      </c>
      <c r="L328" s="42">
        <f t="shared" si="21"/>
        <v>45484.804270833331</v>
      </c>
      <c r="M328" t="s">
        <v>5656</v>
      </c>
      <c r="N328" t="s">
        <v>1850</v>
      </c>
      <c r="O328" t="s">
        <v>4013</v>
      </c>
      <c r="P328" t="s">
        <v>5657</v>
      </c>
      <c r="Q328" t="s">
        <v>5658</v>
      </c>
      <c r="R328">
        <f t="shared" si="22"/>
        <v>0.29383949999999998</v>
      </c>
      <c r="S328">
        <f t="shared" si="23"/>
        <v>32.378611499999998</v>
      </c>
      <c r="T328" t="str">
        <f>VLOOKUP(A328,'[2]Daily downtime hours'!$C:$J,8,0)</f>
        <v>Camusat</v>
      </c>
      <c r="U328" t="str">
        <f>VLOOKUP(A328,'[2]Daily downtime hours'!$C:$K,9,0)</f>
        <v>M Patrick Kalibbala</v>
      </c>
    </row>
    <row r="329" spans="1:21" x14ac:dyDescent="0.3">
      <c r="A329">
        <v>609671</v>
      </c>
      <c r="B329" t="s">
        <v>5659</v>
      </c>
      <c r="C329" t="s">
        <v>1341</v>
      </c>
      <c r="D329" t="s">
        <v>1264</v>
      </c>
      <c r="E329" t="s">
        <v>2811</v>
      </c>
      <c r="F329" t="s">
        <v>4025</v>
      </c>
      <c r="G329" t="s">
        <v>4009</v>
      </c>
      <c r="I329" t="s">
        <v>4010</v>
      </c>
      <c r="J329" s="42">
        <f t="shared" si="20"/>
        <v>45484.724305555559</v>
      </c>
      <c r="K329" t="s">
        <v>5660</v>
      </c>
      <c r="L329" s="42">
        <f t="shared" si="21"/>
        <v>45484.758900462963</v>
      </c>
      <c r="M329" t="s">
        <v>5661</v>
      </c>
      <c r="N329" t="s">
        <v>453</v>
      </c>
      <c r="O329" t="s">
        <v>4013</v>
      </c>
      <c r="P329" t="s">
        <v>5662</v>
      </c>
      <c r="Q329" t="s">
        <v>5663</v>
      </c>
      <c r="R329">
        <f t="shared" si="22"/>
        <v>0.33022333333333298</v>
      </c>
      <c r="S329">
        <f t="shared" si="23"/>
        <v>32.549008333333298</v>
      </c>
      <c r="T329" t="str">
        <f>VLOOKUP(A329,'[2]Daily downtime hours'!$C:$J,8,0)</f>
        <v>Camusat</v>
      </c>
      <c r="U329" t="str">
        <f>VLOOKUP(A329,'[2]Daily downtime hours'!$C:$K,9,0)</f>
        <v>Abu Kasamba</v>
      </c>
    </row>
    <row r="330" spans="1:21" x14ac:dyDescent="0.3">
      <c r="A330">
        <v>606652</v>
      </c>
      <c r="B330" t="s">
        <v>5664</v>
      </c>
      <c r="C330" t="s">
        <v>3795</v>
      </c>
      <c r="D330" t="s">
        <v>3125</v>
      </c>
      <c r="E330" t="s">
        <v>3750</v>
      </c>
      <c r="F330" t="s">
        <v>3182</v>
      </c>
      <c r="G330" t="s">
        <v>4079</v>
      </c>
      <c r="J330" s="42">
        <f t="shared" si="20"/>
        <v>45484.724305555559</v>
      </c>
      <c r="K330" t="s">
        <v>5660</v>
      </c>
      <c r="L330" s="42">
        <f t="shared" si="21"/>
        <v>45485.008229166669</v>
      </c>
      <c r="M330" t="s">
        <v>5665</v>
      </c>
      <c r="N330" t="s">
        <v>3751</v>
      </c>
      <c r="O330" t="s">
        <v>4013</v>
      </c>
      <c r="P330" t="s">
        <v>5666</v>
      </c>
      <c r="Q330" t="s">
        <v>5667</v>
      </c>
      <c r="R330">
        <f t="shared" si="22"/>
        <v>0.495338533333333</v>
      </c>
      <c r="S330">
        <f t="shared" si="23"/>
        <v>33.719949900000003</v>
      </c>
      <c r="T330" t="str">
        <f>VLOOKUP(A330,'[2]Daily downtime hours'!$C:$J,8,0)</f>
        <v>Netis</v>
      </c>
      <c r="U330" t="str">
        <f>VLOOKUP(A330,'[2]Daily downtime hours'!$C:$K,9,0)</f>
        <v>Emmanuel Kafuko</v>
      </c>
    </row>
    <row r="331" spans="1:21" x14ac:dyDescent="0.3">
      <c r="A331">
        <v>605753</v>
      </c>
      <c r="B331" t="s">
        <v>5668</v>
      </c>
      <c r="C331" t="s">
        <v>3196</v>
      </c>
      <c r="D331" t="s">
        <v>2644</v>
      </c>
      <c r="E331" t="s">
        <v>3182</v>
      </c>
      <c r="F331" t="s">
        <v>4078</v>
      </c>
      <c r="G331" t="s">
        <v>4079</v>
      </c>
      <c r="J331" s="42">
        <f t="shared" si="20"/>
        <v>45484.724999999999</v>
      </c>
      <c r="K331" t="s">
        <v>5669</v>
      </c>
      <c r="L331" s="42">
        <f t="shared" si="21"/>
        <v>45484.781099537038</v>
      </c>
      <c r="M331" t="s">
        <v>5670</v>
      </c>
      <c r="N331" t="s">
        <v>3185</v>
      </c>
      <c r="O331" t="s">
        <v>4013</v>
      </c>
      <c r="P331" t="s">
        <v>5671</v>
      </c>
      <c r="Q331" t="s">
        <v>5672</v>
      </c>
      <c r="R331">
        <f t="shared" si="22"/>
        <v>0.64325333333333301</v>
      </c>
      <c r="S331">
        <f t="shared" si="23"/>
        <v>33.171063333333301</v>
      </c>
      <c r="T331" t="str">
        <f>VLOOKUP(A331,'[2]Daily downtime hours'!$C:$J,8,0)</f>
        <v>Netis</v>
      </c>
      <c r="U331" t="str">
        <f>VLOOKUP(A331,'[2]Daily downtime hours'!$C:$K,9,0)</f>
        <v>Samuel Naseke</v>
      </c>
    </row>
    <row r="332" spans="1:21" x14ac:dyDescent="0.3">
      <c r="A332">
        <v>605596</v>
      </c>
      <c r="B332" t="s">
        <v>5673</v>
      </c>
      <c r="C332" t="s">
        <v>2973</v>
      </c>
      <c r="D332" t="s">
        <v>2648</v>
      </c>
      <c r="E332" t="s">
        <v>2811</v>
      </c>
      <c r="F332" t="s">
        <v>4078</v>
      </c>
      <c r="G332" t="s">
        <v>4079</v>
      </c>
      <c r="J332" s="42">
        <f t="shared" si="20"/>
        <v>45484.725694444445</v>
      </c>
      <c r="K332" t="s">
        <v>5674</v>
      </c>
      <c r="L332" s="42">
        <f t="shared" si="21"/>
        <v>45484.808275462965</v>
      </c>
      <c r="M332" t="s">
        <v>5675</v>
      </c>
      <c r="N332" t="s">
        <v>2940</v>
      </c>
      <c r="O332" t="s">
        <v>4013</v>
      </c>
      <c r="P332" t="s">
        <v>5676</v>
      </c>
      <c r="Q332" t="s">
        <v>5677</v>
      </c>
      <c r="R332">
        <f t="shared" si="22"/>
        <v>0.33557890000000001</v>
      </c>
      <c r="S332">
        <f t="shared" si="23"/>
        <v>32.599382800000001</v>
      </c>
      <c r="T332" t="str">
        <f>VLOOKUP(A332,'[2]Daily downtime hours'!$C:$J,8,0)</f>
        <v>Netis</v>
      </c>
      <c r="U332" t="str">
        <f>VLOOKUP(A332,'[2]Daily downtime hours'!$C:$K,9,0)</f>
        <v>Benbridge Mulongo</v>
      </c>
    </row>
    <row r="333" spans="1:21" x14ac:dyDescent="0.3">
      <c r="A333">
        <v>605951</v>
      </c>
      <c r="B333" t="s">
        <v>4512</v>
      </c>
      <c r="C333" t="s">
        <v>2594</v>
      </c>
      <c r="D333" t="s">
        <v>2574</v>
      </c>
      <c r="E333" t="s">
        <v>2573</v>
      </c>
      <c r="F333" t="s">
        <v>4265</v>
      </c>
      <c r="G333" t="s">
        <v>4079</v>
      </c>
      <c r="J333" s="42">
        <f t="shared" si="20"/>
        <v>45484.727083333331</v>
      </c>
      <c r="K333" t="s">
        <v>5678</v>
      </c>
      <c r="L333" s="42">
        <f t="shared" si="21"/>
        <v>45485.369953703703</v>
      </c>
      <c r="M333" t="s">
        <v>5679</v>
      </c>
      <c r="N333" t="s">
        <v>4226</v>
      </c>
      <c r="O333" t="s">
        <v>4013</v>
      </c>
      <c r="P333" t="s">
        <v>5680</v>
      </c>
      <c r="Q333" t="s">
        <v>5681</v>
      </c>
      <c r="R333">
        <f t="shared" si="22"/>
        <v>1.734445</v>
      </c>
      <c r="S333">
        <f t="shared" si="23"/>
        <v>33.610295000000001</v>
      </c>
      <c r="T333" t="str">
        <f>VLOOKUP(A333,'[2]Daily downtime hours'!$C:$J,8,0)</f>
        <v>Netis</v>
      </c>
      <c r="U333" t="str">
        <f>VLOOKUP(A333,'[2]Daily downtime hours'!$C:$K,9,0)</f>
        <v>Moses Wandera</v>
      </c>
    </row>
    <row r="334" spans="1:21" x14ac:dyDescent="0.3">
      <c r="A334">
        <v>606691</v>
      </c>
      <c r="B334" t="s">
        <v>5682</v>
      </c>
      <c r="C334" t="s">
        <v>2117</v>
      </c>
      <c r="D334" t="s">
        <v>2060</v>
      </c>
      <c r="E334" t="s">
        <v>2137</v>
      </c>
      <c r="F334" t="s">
        <v>2463</v>
      </c>
      <c r="G334" t="s">
        <v>4009</v>
      </c>
      <c r="I334" t="s">
        <v>4010</v>
      </c>
      <c r="J334" s="42">
        <f t="shared" si="20"/>
        <v>45484.732638888891</v>
      </c>
      <c r="K334" t="s">
        <v>5683</v>
      </c>
      <c r="L334" s="42">
        <f t="shared" si="21"/>
        <v>45484.772986111115</v>
      </c>
      <c r="M334" t="s">
        <v>5684</v>
      </c>
      <c r="N334" t="s">
        <v>2059</v>
      </c>
      <c r="O334" t="s">
        <v>4013</v>
      </c>
      <c r="P334" t="s">
        <v>5685</v>
      </c>
      <c r="Q334" t="s">
        <v>5686</v>
      </c>
      <c r="R334">
        <f t="shared" si="22"/>
        <v>0.2132057</v>
      </c>
      <c r="S334">
        <f t="shared" si="23"/>
        <v>30.5357384</v>
      </c>
      <c r="T334" t="str">
        <f>VLOOKUP(A334,'[2]Daily downtime hours'!$C:$J,8,0)</f>
        <v>Camusat</v>
      </c>
      <c r="U334" t="str">
        <f>VLOOKUP(A334,'[2]Daily downtime hours'!$C:$K,9,0)</f>
        <v>Stephen Rwabwogo</v>
      </c>
    </row>
    <row r="335" spans="1:21" x14ac:dyDescent="0.3">
      <c r="A335">
        <v>606213</v>
      </c>
      <c r="B335" t="s">
        <v>5687</v>
      </c>
      <c r="C335" t="s">
        <v>578</v>
      </c>
      <c r="D335" t="s">
        <v>4293</v>
      </c>
      <c r="E335" t="s">
        <v>772</v>
      </c>
      <c r="F335" t="s">
        <v>772</v>
      </c>
      <c r="G335" t="s">
        <v>4134</v>
      </c>
      <c r="I335" t="s">
        <v>4135</v>
      </c>
      <c r="J335" s="42">
        <f t="shared" si="20"/>
        <v>45484.73333333333</v>
      </c>
      <c r="K335" t="s">
        <v>5688</v>
      </c>
      <c r="L335" s="42">
        <f t="shared" si="21"/>
        <v>45484.815428240741</v>
      </c>
      <c r="M335" t="s">
        <v>5689</v>
      </c>
      <c r="N335" t="s">
        <v>239</v>
      </c>
      <c r="O335" t="s">
        <v>4013</v>
      </c>
      <c r="P335" t="s">
        <v>5690</v>
      </c>
      <c r="Q335" t="s">
        <v>5691</v>
      </c>
      <c r="R335">
        <f t="shared" si="22"/>
        <v>0.60865833333333297</v>
      </c>
      <c r="S335">
        <f t="shared" si="23"/>
        <v>32.487503333333301</v>
      </c>
      <c r="T335" t="str">
        <f>VLOOKUP(A335,'[2]Daily downtime hours'!$C:$J,8,0)</f>
        <v>I-Engineering</v>
      </c>
      <c r="U335" t="str">
        <f>VLOOKUP(A335,'[2]Daily downtime hours'!$C:$K,9,0)</f>
        <v>Robert Otim</v>
      </c>
    </row>
    <row r="336" spans="1:21" x14ac:dyDescent="0.3">
      <c r="A336">
        <v>605971</v>
      </c>
      <c r="B336" t="s">
        <v>5692</v>
      </c>
      <c r="C336" t="s">
        <v>3858</v>
      </c>
      <c r="D336" t="s">
        <v>2628</v>
      </c>
      <c r="E336" t="s">
        <v>2707</v>
      </c>
      <c r="F336" t="s">
        <v>4265</v>
      </c>
      <c r="G336" t="s">
        <v>4079</v>
      </c>
      <c r="J336" s="42">
        <f t="shared" si="20"/>
        <v>45484.734027777777</v>
      </c>
      <c r="K336" t="s">
        <v>5693</v>
      </c>
      <c r="L336" s="42">
        <f t="shared" si="21"/>
        <v>45485.416921296295</v>
      </c>
      <c r="M336" t="s">
        <v>5694</v>
      </c>
      <c r="N336" t="s">
        <v>3835</v>
      </c>
      <c r="O336" t="s">
        <v>4013</v>
      </c>
      <c r="P336" t="s">
        <v>5695</v>
      </c>
      <c r="Q336" t="s">
        <v>5696</v>
      </c>
      <c r="R336">
        <f t="shared" si="22"/>
        <v>1.07653</v>
      </c>
      <c r="S336">
        <f t="shared" si="23"/>
        <v>34.095420400000002</v>
      </c>
      <c r="T336" t="str">
        <f>VLOOKUP(A336,'[2]Daily downtime hours'!$C:$J,8,0)</f>
        <v>Netis</v>
      </c>
      <c r="U336" t="str">
        <f>VLOOKUP(A336,'[2]Daily downtime hours'!$C:$K,9,0)</f>
        <v>Jude Musana</v>
      </c>
    </row>
    <row r="337" spans="1:21" x14ac:dyDescent="0.3">
      <c r="A337">
        <v>609398</v>
      </c>
      <c r="B337" t="s">
        <v>4881</v>
      </c>
      <c r="C337" t="s">
        <v>1626</v>
      </c>
      <c r="D337" t="s">
        <v>1606</v>
      </c>
      <c r="E337" t="s">
        <v>2343</v>
      </c>
      <c r="F337" t="s">
        <v>2463</v>
      </c>
      <c r="G337" t="s">
        <v>4009</v>
      </c>
      <c r="I337" t="s">
        <v>4010</v>
      </c>
      <c r="J337" s="42">
        <f t="shared" si="20"/>
        <v>45484.741666666669</v>
      </c>
      <c r="K337" t="s">
        <v>5697</v>
      </c>
      <c r="L337" s="42">
        <f t="shared" si="21"/>
        <v>45484.781585648147</v>
      </c>
      <c r="M337" t="s">
        <v>5698</v>
      </c>
      <c r="N337" t="s">
        <v>4243</v>
      </c>
      <c r="O337" t="s">
        <v>4013</v>
      </c>
      <c r="P337" t="s">
        <v>5699</v>
      </c>
      <c r="Q337" t="s">
        <v>5700</v>
      </c>
      <c r="R337">
        <f t="shared" si="22"/>
        <v>-0.52433050000000003</v>
      </c>
      <c r="S337">
        <f t="shared" si="23"/>
        <v>30.145114700000001</v>
      </c>
      <c r="T337" t="str">
        <f>VLOOKUP(A337,'[2]Daily downtime hours'!$C:$J,8,0)</f>
        <v>Camusat</v>
      </c>
      <c r="U337" t="str">
        <f>VLOOKUP(A337,'[2]Daily downtime hours'!$C:$K,9,0)</f>
        <v>Denis Masaba</v>
      </c>
    </row>
    <row r="338" spans="1:21" x14ac:dyDescent="0.3">
      <c r="A338">
        <v>609825</v>
      </c>
      <c r="B338" t="s">
        <v>5701</v>
      </c>
      <c r="C338" t="s">
        <v>2437</v>
      </c>
      <c r="D338" t="s">
        <v>2305</v>
      </c>
      <c r="E338" t="s">
        <v>2043</v>
      </c>
      <c r="F338" t="s">
        <v>1977</v>
      </c>
      <c r="G338" t="s">
        <v>4009</v>
      </c>
      <c r="I338" t="s">
        <v>4010</v>
      </c>
      <c r="J338" s="42">
        <f t="shared" si="20"/>
        <v>45484.755555555559</v>
      </c>
      <c r="K338" t="s">
        <v>5702</v>
      </c>
      <c r="L338" s="42">
        <f t="shared" si="21"/>
        <v>45484.815532407411</v>
      </c>
      <c r="M338" t="s">
        <v>5703</v>
      </c>
      <c r="N338" t="s">
        <v>2309</v>
      </c>
      <c r="O338" t="s">
        <v>4013</v>
      </c>
      <c r="P338" t="s">
        <v>5704</v>
      </c>
      <c r="Q338" t="s">
        <v>5705</v>
      </c>
      <c r="R338">
        <f t="shared" si="22"/>
        <v>-0.49404949999999997</v>
      </c>
      <c r="S338">
        <f t="shared" si="23"/>
        <v>31.213995400000002</v>
      </c>
      <c r="T338" t="str">
        <f>VLOOKUP(A338,'[2]Daily downtime hours'!$C:$J,8,0)</f>
        <v>Camusat</v>
      </c>
      <c r="U338" t="str">
        <f>VLOOKUP(A338,'[2]Daily downtime hours'!$C:$K,9,0)</f>
        <v>Thomasi Seruyange</v>
      </c>
    </row>
    <row r="339" spans="1:21" x14ac:dyDescent="0.3">
      <c r="A339">
        <v>608039</v>
      </c>
      <c r="B339" t="s">
        <v>5706</v>
      </c>
      <c r="C339" t="s">
        <v>3605</v>
      </c>
      <c r="D339" t="s">
        <v>2644</v>
      </c>
      <c r="E339" t="s">
        <v>3617</v>
      </c>
      <c r="G339" t="s">
        <v>4079</v>
      </c>
      <c r="J339" s="42">
        <f t="shared" si="20"/>
        <v>45484.756249999999</v>
      </c>
      <c r="K339" t="s">
        <v>5707</v>
      </c>
      <c r="L339" s="42">
        <f t="shared" si="21"/>
        <v>45484.848865740743</v>
      </c>
      <c r="M339" t="s">
        <v>5708</v>
      </c>
      <c r="N339" t="s">
        <v>4306</v>
      </c>
      <c r="O339" t="s">
        <v>4013</v>
      </c>
      <c r="P339" t="s">
        <v>5709</v>
      </c>
      <c r="Q339" t="s">
        <v>5710</v>
      </c>
      <c r="R339">
        <f t="shared" si="22"/>
        <v>1.4203866999999999</v>
      </c>
      <c r="S339">
        <f t="shared" si="23"/>
        <v>32.886721700000002</v>
      </c>
      <c r="T339" t="str">
        <f>VLOOKUP(A339,'[2]Daily downtime hours'!$C:$J,8,0)</f>
        <v>Netis</v>
      </c>
      <c r="U339" t="str">
        <f>VLOOKUP(A339,'[2]Daily downtime hours'!$C:$K,9,0)</f>
        <v>Samuel Naseke</v>
      </c>
    </row>
    <row r="340" spans="1:21" x14ac:dyDescent="0.3">
      <c r="A340">
        <v>607085</v>
      </c>
      <c r="B340" t="s">
        <v>5711</v>
      </c>
      <c r="C340" t="s">
        <v>3004</v>
      </c>
      <c r="D340" t="s">
        <v>2644</v>
      </c>
      <c r="E340" t="s">
        <v>2643</v>
      </c>
      <c r="G340" t="s">
        <v>4079</v>
      </c>
      <c r="J340" s="42">
        <f t="shared" si="20"/>
        <v>45484.757638888892</v>
      </c>
      <c r="K340" t="s">
        <v>5712</v>
      </c>
      <c r="L340" s="42">
        <f t="shared" si="21"/>
        <v>45484.90457175926</v>
      </c>
      <c r="M340" t="s">
        <v>5713</v>
      </c>
      <c r="N340" t="s">
        <v>2996</v>
      </c>
      <c r="O340" t="s">
        <v>4013</v>
      </c>
      <c r="P340" t="s">
        <v>5714</v>
      </c>
      <c r="Q340" t="s">
        <v>5715</v>
      </c>
      <c r="R340">
        <f t="shared" si="22"/>
        <v>0.25196000000000002</v>
      </c>
      <c r="S340">
        <f t="shared" si="23"/>
        <v>32.705821666666701</v>
      </c>
      <c r="T340" t="str">
        <f>VLOOKUP(A340,'[2]Daily downtime hours'!$C:$J,8,0)</f>
        <v>Netis</v>
      </c>
      <c r="U340" t="str">
        <f>VLOOKUP(A340,'[2]Daily downtime hours'!$C:$K,9,0)</f>
        <v>Samuel Naseke</v>
      </c>
    </row>
    <row r="341" spans="1:21" x14ac:dyDescent="0.3">
      <c r="A341">
        <v>609463</v>
      </c>
      <c r="B341" t="s">
        <v>5716</v>
      </c>
      <c r="C341" t="s">
        <v>3342</v>
      </c>
      <c r="D341" t="s">
        <v>2574</v>
      </c>
      <c r="E341" t="s">
        <v>2573</v>
      </c>
      <c r="G341" t="s">
        <v>4079</v>
      </c>
      <c r="J341" s="42">
        <f t="shared" si="20"/>
        <v>45484.759722222225</v>
      </c>
      <c r="K341" t="s">
        <v>5717</v>
      </c>
      <c r="L341" s="42">
        <f t="shared" si="21"/>
        <v>45484.837002314816</v>
      </c>
      <c r="M341" t="s">
        <v>5718</v>
      </c>
      <c r="N341" t="s">
        <v>3805</v>
      </c>
      <c r="O341" t="s">
        <v>4013</v>
      </c>
      <c r="P341" t="s">
        <v>5719</v>
      </c>
      <c r="Q341" t="s">
        <v>5720</v>
      </c>
      <c r="R341">
        <f t="shared" si="22"/>
        <v>1.6923385</v>
      </c>
      <c r="S341">
        <f t="shared" si="23"/>
        <v>33.604049799999999</v>
      </c>
      <c r="T341" t="str">
        <f>VLOOKUP(A341,'[2]Daily downtime hours'!$C:$J,8,0)</f>
        <v>Netis</v>
      </c>
      <c r="U341" t="str">
        <f>VLOOKUP(A341,'[2]Daily downtime hours'!$C:$K,9,0)</f>
        <v>Moses Wandera</v>
      </c>
    </row>
    <row r="342" spans="1:21" x14ac:dyDescent="0.3">
      <c r="A342">
        <v>608038</v>
      </c>
      <c r="B342" t="s">
        <v>5721</v>
      </c>
      <c r="C342" t="s">
        <v>3708</v>
      </c>
      <c r="D342" t="s">
        <v>2644</v>
      </c>
      <c r="E342" t="s">
        <v>3704</v>
      </c>
      <c r="G342" t="s">
        <v>4079</v>
      </c>
      <c r="J342" s="42">
        <f t="shared" si="20"/>
        <v>45484.759722222225</v>
      </c>
      <c r="K342" t="s">
        <v>5717</v>
      </c>
      <c r="L342" s="42">
        <f t="shared" si="21"/>
        <v>45484.800752314812</v>
      </c>
      <c r="M342" t="s">
        <v>5722</v>
      </c>
      <c r="N342" t="s">
        <v>3703</v>
      </c>
      <c r="O342" t="s">
        <v>4013</v>
      </c>
      <c r="P342" t="s">
        <v>5723</v>
      </c>
      <c r="Q342" t="s">
        <v>5724</v>
      </c>
      <c r="R342">
        <f t="shared" si="22"/>
        <v>0.67242170000000001</v>
      </c>
      <c r="S342">
        <f t="shared" si="23"/>
        <v>32.929578300000003</v>
      </c>
      <c r="T342" t="str">
        <f>VLOOKUP(A342,'[2]Daily downtime hours'!$C:$J,8,0)</f>
        <v>Netis</v>
      </c>
      <c r="U342" t="str">
        <f>VLOOKUP(A342,'[2]Daily downtime hours'!$C:$K,9,0)</f>
        <v>Samuel Naseke</v>
      </c>
    </row>
    <row r="343" spans="1:21" x14ac:dyDescent="0.3">
      <c r="A343">
        <v>605377</v>
      </c>
      <c r="B343" t="s">
        <v>5725</v>
      </c>
      <c r="C343" t="s">
        <v>343</v>
      </c>
      <c r="D343" t="s">
        <v>4448</v>
      </c>
      <c r="E343" t="s">
        <v>427</v>
      </c>
      <c r="F343" t="s">
        <v>273</v>
      </c>
      <c r="G343" t="s">
        <v>4134</v>
      </c>
      <c r="I343" t="s">
        <v>4135</v>
      </c>
      <c r="J343" s="42">
        <f t="shared" si="20"/>
        <v>45484.759722222225</v>
      </c>
      <c r="K343" t="s">
        <v>5717</v>
      </c>
      <c r="L343" s="42">
        <f t="shared" si="21"/>
        <v>45489.77957175926</v>
      </c>
      <c r="M343" t="s">
        <v>5726</v>
      </c>
      <c r="N343" t="s">
        <v>4283</v>
      </c>
      <c r="O343" t="s">
        <v>4013</v>
      </c>
      <c r="P343" t="s">
        <v>5727</v>
      </c>
      <c r="Q343" t="s">
        <v>5728</v>
      </c>
      <c r="R343">
        <f t="shared" si="22"/>
        <v>2.3162050000000001</v>
      </c>
      <c r="S343">
        <f t="shared" si="23"/>
        <v>32.687179999999998</v>
      </c>
      <c r="T343" t="str">
        <f>VLOOKUP(A343,'[2]Daily downtime hours'!$C:$J,8,0)</f>
        <v>I-Engineering</v>
      </c>
      <c r="U343" t="str">
        <f>VLOOKUP(A343,'[2]Daily downtime hours'!$C:$K,9,0)</f>
        <v>Muhamood Kyongo</v>
      </c>
    </row>
    <row r="344" spans="1:21" x14ac:dyDescent="0.3">
      <c r="A344">
        <v>605983</v>
      </c>
      <c r="B344" t="s">
        <v>5729</v>
      </c>
      <c r="C344" t="s">
        <v>507</v>
      </c>
      <c r="D344" t="s">
        <v>4231</v>
      </c>
      <c r="E344" t="s">
        <v>425</v>
      </c>
      <c r="F344" t="s">
        <v>275</v>
      </c>
      <c r="G344" t="s">
        <v>4134</v>
      </c>
      <c r="I344" t="s">
        <v>4135</v>
      </c>
      <c r="J344" s="42">
        <f t="shared" si="20"/>
        <v>45484.760416666664</v>
      </c>
      <c r="K344" t="s">
        <v>5730</v>
      </c>
      <c r="L344" s="42">
        <f t="shared" si="21"/>
        <v>45485.886006944442</v>
      </c>
      <c r="M344" t="s">
        <v>5731</v>
      </c>
      <c r="N344" t="s">
        <v>4283</v>
      </c>
      <c r="O344" t="s">
        <v>4036</v>
      </c>
      <c r="P344" t="s">
        <v>5732</v>
      </c>
      <c r="Q344" t="s">
        <v>5733</v>
      </c>
      <c r="R344">
        <f t="shared" si="22"/>
        <v>3.3762295</v>
      </c>
      <c r="S344">
        <f t="shared" si="23"/>
        <v>31.9939596</v>
      </c>
      <c r="T344" t="str">
        <f>VLOOKUP(A344,'[2]Daily downtime hours'!$C:$J,8,0)</f>
        <v>I-Engineering</v>
      </c>
      <c r="U344" t="str">
        <f>VLOOKUP(A344,'[2]Daily downtime hours'!$C:$K,9,0)</f>
        <v>Moses Kaganda</v>
      </c>
    </row>
    <row r="345" spans="1:21" x14ac:dyDescent="0.3">
      <c r="A345">
        <v>605547</v>
      </c>
      <c r="B345" t="s">
        <v>5734</v>
      </c>
      <c r="C345" t="s">
        <v>396</v>
      </c>
      <c r="D345" t="s">
        <v>4231</v>
      </c>
      <c r="E345" t="s">
        <v>425</v>
      </c>
      <c r="F345" t="s">
        <v>275</v>
      </c>
      <c r="G345" t="s">
        <v>4134</v>
      </c>
      <c r="I345" t="s">
        <v>4135</v>
      </c>
      <c r="J345" s="42">
        <f t="shared" si="20"/>
        <v>45484.776388888888</v>
      </c>
      <c r="K345" t="s">
        <v>5735</v>
      </c>
      <c r="L345" s="42">
        <f t="shared" si="21"/>
        <v>45489.791412037041</v>
      </c>
      <c r="M345" t="s">
        <v>5736</v>
      </c>
      <c r="N345" t="s">
        <v>4283</v>
      </c>
      <c r="O345" t="s">
        <v>4013</v>
      </c>
      <c r="P345" t="s">
        <v>5737</v>
      </c>
      <c r="Q345" t="s">
        <v>5738</v>
      </c>
      <c r="R345">
        <f t="shared" si="22"/>
        <v>3.2451574999999999</v>
      </c>
      <c r="S345">
        <f t="shared" si="23"/>
        <v>32.124423100000001</v>
      </c>
      <c r="T345" t="str">
        <f>VLOOKUP(A345,'[2]Daily downtime hours'!$C:$J,8,0)</f>
        <v>I-Engineering</v>
      </c>
      <c r="U345" t="str">
        <f>VLOOKUP(A345,'[2]Daily downtime hours'!$C:$K,9,0)</f>
        <v>Moses Kaganda</v>
      </c>
    </row>
    <row r="346" spans="1:21" x14ac:dyDescent="0.3">
      <c r="A346">
        <v>605173</v>
      </c>
      <c r="B346" t="s">
        <v>5739</v>
      </c>
      <c r="C346" t="s">
        <v>50</v>
      </c>
      <c r="D346" t="s">
        <v>4132</v>
      </c>
      <c r="E346" t="s">
        <v>2811</v>
      </c>
      <c r="F346" t="s">
        <v>4078</v>
      </c>
      <c r="G346" t="s">
        <v>4134</v>
      </c>
      <c r="I346" t="s">
        <v>4135</v>
      </c>
      <c r="J346" s="42">
        <f t="shared" si="20"/>
        <v>45484.782638888886</v>
      </c>
      <c r="K346" t="s">
        <v>5740</v>
      </c>
      <c r="L346" s="42">
        <f t="shared" si="21"/>
        <v>45484.797395833331</v>
      </c>
      <c r="M346" t="s">
        <v>5741</v>
      </c>
      <c r="N346" t="s">
        <v>4560</v>
      </c>
      <c r="O346" t="s">
        <v>4013</v>
      </c>
      <c r="P346" t="s">
        <v>5742</v>
      </c>
      <c r="Q346" t="s">
        <v>5743</v>
      </c>
      <c r="R346">
        <f t="shared" si="22"/>
        <v>0.33322750000000001</v>
      </c>
      <c r="S346">
        <f t="shared" si="23"/>
        <v>32.555552900000002</v>
      </c>
      <c r="T346" t="str">
        <f>VLOOKUP(A346,'[2]Daily downtime hours'!$C:$J,8,0)</f>
        <v>I-Engineering</v>
      </c>
      <c r="U346" t="str">
        <f>VLOOKUP(A346,'[2]Daily downtime hours'!$C:$K,9,0)</f>
        <v>Joash Lubwama</v>
      </c>
    </row>
    <row r="347" spans="1:21" x14ac:dyDescent="0.3">
      <c r="A347">
        <v>607420</v>
      </c>
      <c r="B347" t="s">
        <v>5744</v>
      </c>
      <c r="C347" t="s">
        <v>5745</v>
      </c>
      <c r="D347" t="s">
        <v>2648</v>
      </c>
      <c r="E347" t="s">
        <v>2811</v>
      </c>
      <c r="F347" t="s">
        <v>4078</v>
      </c>
      <c r="G347" t="s">
        <v>4079</v>
      </c>
      <c r="J347" s="42">
        <f t="shared" si="20"/>
        <v>45484.78402777778</v>
      </c>
      <c r="K347" t="s">
        <v>5746</v>
      </c>
      <c r="L347" s="42">
        <f t="shared" si="21"/>
        <v>45484.789247685185</v>
      </c>
      <c r="M347" t="s">
        <v>5747</v>
      </c>
      <c r="N347" t="s">
        <v>2940</v>
      </c>
      <c r="O347" t="s">
        <v>4013</v>
      </c>
      <c r="P347" t="s">
        <v>5748</v>
      </c>
      <c r="Q347" t="s">
        <v>5749</v>
      </c>
      <c r="R347">
        <f t="shared" si="22"/>
        <v>0.33584000000000003</v>
      </c>
      <c r="S347">
        <f t="shared" si="23"/>
        <v>32.59939</v>
      </c>
      <c r="T347" t="str">
        <f>VLOOKUP(A347,'[2]Daily downtime hours'!$C:$J,8,0)</f>
        <v>Netis</v>
      </c>
      <c r="U347" t="str">
        <f>VLOOKUP(A347,'[2]Daily downtime hours'!$C:$K,9,0)</f>
        <v>Benbridge Mulongo</v>
      </c>
    </row>
    <row r="348" spans="1:21" x14ac:dyDescent="0.3">
      <c r="A348">
        <v>605549</v>
      </c>
      <c r="B348" t="s">
        <v>5750</v>
      </c>
      <c r="C348" t="s">
        <v>399</v>
      </c>
      <c r="D348" t="s">
        <v>4231</v>
      </c>
      <c r="E348" t="s">
        <v>425</v>
      </c>
      <c r="F348" t="s">
        <v>275</v>
      </c>
      <c r="G348" t="s">
        <v>4134</v>
      </c>
      <c r="I348" t="s">
        <v>4135</v>
      </c>
      <c r="J348" s="42">
        <f t="shared" si="20"/>
        <v>45484.79791666667</v>
      </c>
      <c r="K348" t="s">
        <v>5751</v>
      </c>
      <c r="L348" s="42">
        <f t="shared" si="21"/>
        <v>45489.789270833331</v>
      </c>
      <c r="M348" t="s">
        <v>5752</v>
      </c>
      <c r="N348" t="s">
        <v>4283</v>
      </c>
      <c r="O348" t="s">
        <v>4013</v>
      </c>
      <c r="P348" t="s">
        <v>5753</v>
      </c>
      <c r="Q348" t="s">
        <v>5754</v>
      </c>
      <c r="R348">
        <f t="shared" si="22"/>
        <v>3.0156717</v>
      </c>
      <c r="S348">
        <f t="shared" si="23"/>
        <v>32.154361700000003</v>
      </c>
      <c r="T348" t="str">
        <f>VLOOKUP(A348,'[2]Daily downtime hours'!$C:$J,8,0)</f>
        <v>I-Engineering</v>
      </c>
      <c r="U348" t="str">
        <f>VLOOKUP(A348,'[2]Daily downtime hours'!$C:$K,9,0)</f>
        <v>Moses Kaganda</v>
      </c>
    </row>
    <row r="349" spans="1:21" x14ac:dyDescent="0.3">
      <c r="A349">
        <v>605394</v>
      </c>
      <c r="B349" t="s">
        <v>5755</v>
      </c>
      <c r="C349" t="s">
        <v>347</v>
      </c>
      <c r="D349" t="s">
        <v>4231</v>
      </c>
      <c r="E349" t="s">
        <v>425</v>
      </c>
      <c r="F349" t="s">
        <v>275</v>
      </c>
      <c r="G349" t="s">
        <v>4134</v>
      </c>
      <c r="I349" t="s">
        <v>4135</v>
      </c>
      <c r="J349" s="42">
        <f t="shared" si="20"/>
        <v>45484.830555555556</v>
      </c>
      <c r="K349" t="s">
        <v>5756</v>
      </c>
      <c r="L349" s="42">
        <f t="shared" si="21"/>
        <v>45485.950752314813</v>
      </c>
      <c r="M349" t="s">
        <v>5757</v>
      </c>
      <c r="N349" t="s">
        <v>4283</v>
      </c>
      <c r="O349" t="s">
        <v>4013</v>
      </c>
      <c r="P349" t="s">
        <v>5758</v>
      </c>
      <c r="Q349" t="s">
        <v>5759</v>
      </c>
      <c r="R349">
        <f t="shared" si="22"/>
        <v>2.7679817</v>
      </c>
      <c r="S349">
        <f t="shared" si="23"/>
        <v>32.237601699999999</v>
      </c>
      <c r="T349" t="str">
        <f>VLOOKUP(A349,'[2]Daily downtime hours'!$C:$J,8,0)</f>
        <v>I-Engineering</v>
      </c>
      <c r="U349" t="str">
        <f>VLOOKUP(A349,'[2]Daily downtime hours'!$C:$K,9,0)</f>
        <v>Moses Kaganda</v>
      </c>
    </row>
    <row r="350" spans="1:21" x14ac:dyDescent="0.3">
      <c r="A350">
        <v>606694</v>
      </c>
      <c r="B350" t="s">
        <v>5760</v>
      </c>
      <c r="C350" t="s">
        <v>692</v>
      </c>
      <c r="D350" t="s">
        <v>4448</v>
      </c>
      <c r="E350" t="s">
        <v>288</v>
      </c>
      <c r="F350" t="s">
        <v>273</v>
      </c>
      <c r="G350" t="s">
        <v>4134</v>
      </c>
      <c r="I350" t="s">
        <v>4135</v>
      </c>
      <c r="J350" s="42">
        <f t="shared" si="20"/>
        <v>45484.929861111108</v>
      </c>
      <c r="K350" t="s">
        <v>5761</v>
      </c>
      <c r="L350" s="42">
        <f t="shared" si="21"/>
        <v>45498.46471064815</v>
      </c>
      <c r="M350" t="s">
        <v>5762</v>
      </c>
      <c r="N350" t="s">
        <v>289</v>
      </c>
      <c r="O350" t="s">
        <v>4013</v>
      </c>
      <c r="P350" t="s">
        <v>5763</v>
      </c>
      <c r="Q350" t="s">
        <v>5764</v>
      </c>
      <c r="R350">
        <f t="shared" si="22"/>
        <v>1.8877999999999999</v>
      </c>
      <c r="S350">
        <f t="shared" si="23"/>
        <v>32.887300000000003</v>
      </c>
      <c r="T350" t="str">
        <f>VLOOKUP(A350,'[2]Daily downtime hours'!$C:$J,8,0)</f>
        <v>I-Engineering</v>
      </c>
      <c r="U350" t="str">
        <f>VLOOKUP(A350,'[2]Daily downtime hours'!$C:$K,9,0)</f>
        <v>Muhamood Kyongo</v>
      </c>
    </row>
    <row r="351" spans="1:21" x14ac:dyDescent="0.3">
      <c r="A351">
        <v>606473</v>
      </c>
      <c r="B351" t="s">
        <v>5765</v>
      </c>
      <c r="C351" t="s">
        <v>642</v>
      </c>
      <c r="D351" t="s">
        <v>4448</v>
      </c>
      <c r="E351" t="s">
        <v>288</v>
      </c>
      <c r="F351" t="s">
        <v>273</v>
      </c>
      <c r="G351" t="s">
        <v>4134</v>
      </c>
      <c r="I351" t="s">
        <v>4135</v>
      </c>
      <c r="J351" s="42">
        <f t="shared" si="20"/>
        <v>45484.931250000001</v>
      </c>
      <c r="K351" t="s">
        <v>5766</v>
      </c>
      <c r="L351" s="42">
        <f t="shared" si="21"/>
        <v>45489.609432870369</v>
      </c>
      <c r="M351" t="s">
        <v>5767</v>
      </c>
      <c r="N351" t="s">
        <v>289</v>
      </c>
      <c r="O351" t="s">
        <v>4013</v>
      </c>
      <c r="P351" t="s">
        <v>5768</v>
      </c>
      <c r="Q351" t="s">
        <v>5769</v>
      </c>
      <c r="R351">
        <f t="shared" si="22"/>
        <v>2.0642521</v>
      </c>
      <c r="S351">
        <f t="shared" si="23"/>
        <v>32.669815</v>
      </c>
      <c r="T351" t="str">
        <f>VLOOKUP(A351,'[2]Daily downtime hours'!$C:$J,8,0)</f>
        <v>I-Engineering</v>
      </c>
      <c r="U351" t="str">
        <f>VLOOKUP(A351,'[2]Daily downtime hours'!$C:$K,9,0)</f>
        <v>Muhamood Kyongo</v>
      </c>
    </row>
    <row r="352" spans="1:21" x14ac:dyDescent="0.3">
      <c r="A352">
        <v>608543</v>
      </c>
      <c r="B352" t="s">
        <v>5770</v>
      </c>
      <c r="C352" t="s">
        <v>843</v>
      </c>
      <c r="D352" t="s">
        <v>4448</v>
      </c>
      <c r="E352" t="s">
        <v>288</v>
      </c>
      <c r="F352" t="s">
        <v>273</v>
      </c>
      <c r="G352" t="s">
        <v>4134</v>
      </c>
      <c r="I352" t="s">
        <v>4135</v>
      </c>
      <c r="J352" s="42">
        <f t="shared" si="20"/>
        <v>45484.931944444441</v>
      </c>
      <c r="K352" t="s">
        <v>5771</v>
      </c>
      <c r="L352" s="42">
        <f t="shared" si="21"/>
        <v>45485.76085648148</v>
      </c>
      <c r="M352" t="s">
        <v>5772</v>
      </c>
      <c r="N352" t="s">
        <v>289</v>
      </c>
      <c r="O352" t="s">
        <v>4013</v>
      </c>
      <c r="P352" t="s">
        <v>5773</v>
      </c>
      <c r="Q352" t="s">
        <v>5774</v>
      </c>
      <c r="R352">
        <f t="shared" si="22"/>
        <v>1.7387733000000001</v>
      </c>
      <c r="S352">
        <f t="shared" si="23"/>
        <v>32.382093300000001</v>
      </c>
      <c r="T352" t="str">
        <f>VLOOKUP(A352,'[2]Daily downtime hours'!$C:$J,8,0)</f>
        <v>I-Engineering</v>
      </c>
      <c r="U352" t="str">
        <f>VLOOKUP(A352,'[2]Daily downtime hours'!$C:$K,9,0)</f>
        <v>Muhamood Kyongo</v>
      </c>
    </row>
    <row r="353" spans="1:21" x14ac:dyDescent="0.3">
      <c r="A353">
        <v>608530</v>
      </c>
      <c r="B353" t="s">
        <v>5775</v>
      </c>
      <c r="C353" t="s">
        <v>836</v>
      </c>
      <c r="D353" t="s">
        <v>4448</v>
      </c>
      <c r="E353" t="s">
        <v>288</v>
      </c>
      <c r="F353" t="s">
        <v>273</v>
      </c>
      <c r="G353" t="s">
        <v>4134</v>
      </c>
      <c r="I353" t="s">
        <v>4135</v>
      </c>
      <c r="J353" s="42">
        <f t="shared" si="20"/>
        <v>45484.931944444441</v>
      </c>
      <c r="K353" t="s">
        <v>5771</v>
      </c>
      <c r="L353" s="42">
        <f t="shared" si="21"/>
        <v>45487.668622685182</v>
      </c>
      <c r="M353" t="s">
        <v>5776</v>
      </c>
      <c r="N353" t="s">
        <v>289</v>
      </c>
      <c r="O353" t="s">
        <v>4013</v>
      </c>
      <c r="P353" t="s">
        <v>5777</v>
      </c>
      <c r="Q353" t="s">
        <v>5778</v>
      </c>
      <c r="R353">
        <f t="shared" si="22"/>
        <v>1.9704900000000001</v>
      </c>
      <c r="S353">
        <f t="shared" si="23"/>
        <v>32.631270000000001</v>
      </c>
      <c r="T353" t="str">
        <f>VLOOKUP(A353,'[2]Daily downtime hours'!$C:$J,8,0)</f>
        <v>I-Engineering</v>
      </c>
      <c r="U353" t="str">
        <f>VLOOKUP(A353,'[2]Daily downtime hours'!$C:$K,9,0)</f>
        <v>Muhamood Kyongo</v>
      </c>
    </row>
    <row r="354" spans="1:21" x14ac:dyDescent="0.3">
      <c r="A354">
        <v>605564</v>
      </c>
      <c r="B354" t="s">
        <v>5779</v>
      </c>
      <c r="C354" t="s">
        <v>1579</v>
      </c>
      <c r="D354" t="s">
        <v>1482</v>
      </c>
      <c r="E354" t="s">
        <v>1577</v>
      </c>
      <c r="F354" t="s">
        <v>4025</v>
      </c>
      <c r="G354" t="s">
        <v>4009</v>
      </c>
      <c r="I354" t="s">
        <v>4010</v>
      </c>
      <c r="J354" s="42">
        <f t="shared" si="20"/>
        <v>45485</v>
      </c>
      <c r="K354" t="s">
        <v>5780</v>
      </c>
      <c r="L354" s="42">
        <f t="shared" si="21"/>
        <v>45486.312141203707</v>
      </c>
      <c r="M354" t="s">
        <v>5781</v>
      </c>
      <c r="N354" t="s">
        <v>1487</v>
      </c>
      <c r="O354" t="s">
        <v>4013</v>
      </c>
      <c r="P354" t="s">
        <v>5782</v>
      </c>
      <c r="Q354" t="s">
        <v>5783</v>
      </c>
      <c r="R354">
        <f t="shared" si="22"/>
        <v>0.55950829999999996</v>
      </c>
      <c r="S354">
        <f t="shared" si="23"/>
        <v>31.392551699999999</v>
      </c>
      <c r="T354" t="str">
        <f>VLOOKUP(A354,'[2]Daily downtime hours'!$C:$J,8,0)</f>
        <v>Camusat</v>
      </c>
      <c r="U354" t="str">
        <f>VLOOKUP(A354,'[2]Daily downtime hours'!$C:$K,9,0)</f>
        <v>Christopher Alituha</v>
      </c>
    </row>
    <row r="355" spans="1:21" x14ac:dyDescent="0.3">
      <c r="A355">
        <v>608520</v>
      </c>
      <c r="B355" t="s">
        <v>5784</v>
      </c>
      <c r="C355" t="s">
        <v>2577</v>
      </c>
      <c r="D355" t="s">
        <v>2574</v>
      </c>
      <c r="E355" t="s">
        <v>2577</v>
      </c>
      <c r="G355" t="s">
        <v>4079</v>
      </c>
      <c r="J355" s="42">
        <f t="shared" si="20"/>
        <v>45485</v>
      </c>
      <c r="K355" t="s">
        <v>5780</v>
      </c>
      <c r="L355" s="42">
        <f t="shared" si="21"/>
        <v>45485.545300925929</v>
      </c>
      <c r="M355" t="s">
        <v>5785</v>
      </c>
      <c r="N355" t="s">
        <v>4226</v>
      </c>
      <c r="O355" t="s">
        <v>4013</v>
      </c>
      <c r="P355" t="s">
        <v>5786</v>
      </c>
      <c r="Q355" t="s">
        <v>5787</v>
      </c>
      <c r="R355">
        <f t="shared" si="22"/>
        <v>2.0457033333333299</v>
      </c>
      <c r="S355">
        <f t="shared" si="23"/>
        <v>33.673736666666699</v>
      </c>
      <c r="T355" t="str">
        <f>VLOOKUP(A355,'[2]Daily downtime hours'!$C:$J,8,0)</f>
        <v>Netis</v>
      </c>
      <c r="U355" t="str">
        <f>VLOOKUP(A355,'[2]Daily downtime hours'!$C:$K,9,0)</f>
        <v>Moses Wandera</v>
      </c>
    </row>
    <row r="356" spans="1:21" x14ac:dyDescent="0.3">
      <c r="A356">
        <v>609093</v>
      </c>
      <c r="B356" t="s">
        <v>5788</v>
      </c>
      <c r="C356" t="s">
        <v>1670</v>
      </c>
      <c r="D356" t="s">
        <v>1606</v>
      </c>
      <c r="E356" t="s">
        <v>2360</v>
      </c>
      <c r="F356" t="s">
        <v>1664</v>
      </c>
      <c r="G356" t="s">
        <v>4009</v>
      </c>
      <c r="I356" t="s">
        <v>4010</v>
      </c>
      <c r="J356" s="42">
        <f t="shared" si="20"/>
        <v>45485</v>
      </c>
      <c r="K356" t="s">
        <v>5780</v>
      </c>
      <c r="L356" s="42">
        <f t="shared" si="21"/>
        <v>45485.613703703704</v>
      </c>
      <c r="M356" t="s">
        <v>5789</v>
      </c>
      <c r="N356" t="s">
        <v>1629</v>
      </c>
      <c r="O356" t="s">
        <v>4036</v>
      </c>
      <c r="P356" t="s">
        <v>5790</v>
      </c>
      <c r="Q356" t="s">
        <v>5791</v>
      </c>
      <c r="R356">
        <f t="shared" si="22"/>
        <v>-0.95386090000000001</v>
      </c>
      <c r="S356">
        <f t="shared" si="23"/>
        <v>30.589860000000002</v>
      </c>
      <c r="T356" t="str">
        <f>VLOOKUP(A356,'[2]Daily downtime hours'!$C:$J,8,0)</f>
        <v>Camusat</v>
      </c>
      <c r="U356" t="str">
        <f>VLOOKUP(A356,'[2]Daily downtime hours'!$C:$K,9,0)</f>
        <v>Denis Masaba</v>
      </c>
    </row>
    <row r="357" spans="1:21" x14ac:dyDescent="0.3">
      <c r="A357">
        <v>605516</v>
      </c>
      <c r="B357" t="s">
        <v>5792</v>
      </c>
      <c r="C357" t="s">
        <v>1718</v>
      </c>
      <c r="D357" t="s">
        <v>1606</v>
      </c>
      <c r="E357" t="s">
        <v>1811</v>
      </c>
      <c r="F357" t="s">
        <v>1664</v>
      </c>
      <c r="G357" t="s">
        <v>4009</v>
      </c>
      <c r="I357" t="s">
        <v>4010</v>
      </c>
      <c r="J357" s="42">
        <f t="shared" si="20"/>
        <v>45485</v>
      </c>
      <c r="K357" t="s">
        <v>5780</v>
      </c>
      <c r="L357" s="42">
        <f t="shared" si="21"/>
        <v>45485.617129629631</v>
      </c>
      <c r="M357" t="s">
        <v>5793</v>
      </c>
      <c r="N357" t="s">
        <v>1605</v>
      </c>
      <c r="O357" t="s">
        <v>4013</v>
      </c>
      <c r="P357" t="s">
        <v>5794</v>
      </c>
      <c r="Q357" t="s">
        <v>5795</v>
      </c>
      <c r="R357">
        <f t="shared" si="22"/>
        <v>-0.99</v>
      </c>
      <c r="S357">
        <f t="shared" si="23"/>
        <v>29.946396666666701</v>
      </c>
      <c r="T357" t="str">
        <f>VLOOKUP(A357,'[2]Daily downtime hours'!$C:$J,8,0)</f>
        <v>Camusat</v>
      </c>
      <c r="U357" t="str">
        <f>VLOOKUP(A357,'[2]Daily downtime hours'!$C:$K,9,0)</f>
        <v>Denis Masaba</v>
      </c>
    </row>
    <row r="358" spans="1:21" x14ac:dyDescent="0.3">
      <c r="A358">
        <v>607338</v>
      </c>
      <c r="B358" t="s">
        <v>5796</v>
      </c>
      <c r="C358" t="s">
        <v>2441</v>
      </c>
      <c r="D358" t="s">
        <v>2305</v>
      </c>
      <c r="E358" t="s">
        <v>2456</v>
      </c>
      <c r="F358" t="s">
        <v>2463</v>
      </c>
      <c r="G358" t="s">
        <v>4009</v>
      </c>
      <c r="I358" t="s">
        <v>4010</v>
      </c>
      <c r="J358" s="42">
        <f t="shared" si="20"/>
        <v>45485</v>
      </c>
      <c r="K358" t="s">
        <v>5780</v>
      </c>
      <c r="L358" s="42">
        <f t="shared" si="21"/>
        <v>45485.589247685188</v>
      </c>
      <c r="M358" t="s">
        <v>5797</v>
      </c>
      <c r="N358" t="s">
        <v>2309</v>
      </c>
      <c r="O358" t="s">
        <v>4013</v>
      </c>
      <c r="P358" t="s">
        <v>5798</v>
      </c>
      <c r="Q358" t="s">
        <v>5799</v>
      </c>
      <c r="R358">
        <f t="shared" si="22"/>
        <v>-0.32907940000000002</v>
      </c>
      <c r="S358">
        <f t="shared" si="23"/>
        <v>31.143502300000002</v>
      </c>
      <c r="T358" t="str">
        <f>VLOOKUP(A358,'[2]Daily downtime hours'!$C:$J,8,0)</f>
        <v>Camusat</v>
      </c>
      <c r="U358" t="str">
        <f>VLOOKUP(A358,'[2]Daily downtime hours'!$C:$K,9,0)</f>
        <v>Thomasi Seruyange</v>
      </c>
    </row>
    <row r="359" spans="1:21" x14ac:dyDescent="0.3">
      <c r="A359">
        <v>605601</v>
      </c>
      <c r="B359" t="s">
        <v>5800</v>
      </c>
      <c r="C359" t="s">
        <v>169</v>
      </c>
      <c r="D359" t="s">
        <v>1482</v>
      </c>
      <c r="E359" t="s">
        <v>6</v>
      </c>
      <c r="F359" t="s">
        <v>4141</v>
      </c>
      <c r="G359" t="s">
        <v>4009</v>
      </c>
      <c r="I359" t="s">
        <v>4010</v>
      </c>
      <c r="J359" s="42">
        <f t="shared" si="20"/>
        <v>45485</v>
      </c>
      <c r="K359" t="s">
        <v>5780</v>
      </c>
      <c r="L359" s="42">
        <f t="shared" si="21"/>
        <v>45490.483888888892</v>
      </c>
      <c r="M359" t="s">
        <v>5801</v>
      </c>
      <c r="N359" t="s">
        <v>1</v>
      </c>
      <c r="O359" t="s">
        <v>4013</v>
      </c>
      <c r="P359" t="s">
        <v>5802</v>
      </c>
      <c r="Q359" t="s">
        <v>5803</v>
      </c>
      <c r="R359">
        <f t="shared" si="22"/>
        <v>0.35453420000000002</v>
      </c>
      <c r="S359">
        <f t="shared" si="23"/>
        <v>32.546804399999999</v>
      </c>
      <c r="T359" t="str">
        <f>VLOOKUP(A359,'[2]Daily downtime hours'!$C:$J,8,0)</f>
        <v>Camusat</v>
      </c>
      <c r="U359" t="str">
        <f>VLOOKUP(A359,'[2]Daily downtime hours'!$C:$K,9,0)</f>
        <v>Christopher Alituha</v>
      </c>
    </row>
    <row r="360" spans="1:21" x14ac:dyDescent="0.3">
      <c r="A360">
        <v>608688</v>
      </c>
      <c r="B360" t="s">
        <v>5804</v>
      </c>
      <c r="C360" t="s">
        <v>927</v>
      </c>
      <c r="D360" t="s">
        <v>4231</v>
      </c>
      <c r="E360" t="s">
        <v>5805</v>
      </c>
      <c r="F360" t="s">
        <v>275</v>
      </c>
      <c r="G360" t="s">
        <v>4134</v>
      </c>
      <c r="I360" t="s">
        <v>4135</v>
      </c>
      <c r="J360" s="42">
        <f t="shared" si="20"/>
        <v>45485</v>
      </c>
      <c r="K360" t="s">
        <v>5780</v>
      </c>
      <c r="L360" s="42">
        <f t="shared" si="21"/>
        <v>45496.982928240737</v>
      </c>
      <c r="M360" t="s">
        <v>5806</v>
      </c>
      <c r="N360" t="s">
        <v>303</v>
      </c>
      <c r="O360" t="s">
        <v>4013</v>
      </c>
      <c r="P360" t="s">
        <v>5807</v>
      </c>
      <c r="Q360" t="s">
        <v>5808</v>
      </c>
      <c r="R360">
        <f t="shared" si="22"/>
        <v>3.2095928900000001</v>
      </c>
      <c r="S360">
        <f t="shared" si="23"/>
        <v>33.452172189999999</v>
      </c>
      <c r="T360" t="str">
        <f>VLOOKUP(A360,'[2]Daily downtime hours'!$C:$J,8,0)</f>
        <v>I-Engineering</v>
      </c>
      <c r="U360" t="str">
        <f>VLOOKUP(A360,'[2]Daily downtime hours'!$C:$K,9,0)</f>
        <v>Moses Kaganda</v>
      </c>
    </row>
    <row r="361" spans="1:21" x14ac:dyDescent="0.3">
      <c r="A361">
        <v>607568</v>
      </c>
      <c r="B361" t="s">
        <v>5809</v>
      </c>
      <c r="C361" t="s">
        <v>1440</v>
      </c>
      <c r="D361" t="s">
        <v>1264</v>
      </c>
      <c r="E361" t="s">
        <v>2811</v>
      </c>
      <c r="F361" t="s">
        <v>4025</v>
      </c>
      <c r="G361" t="s">
        <v>4009</v>
      </c>
      <c r="I361" t="s">
        <v>4010</v>
      </c>
      <c r="J361" s="42">
        <f t="shared" si="20"/>
        <v>45485</v>
      </c>
      <c r="K361" t="s">
        <v>5780</v>
      </c>
      <c r="L361" s="42">
        <f t="shared" si="21"/>
        <v>45485.563078703701</v>
      </c>
      <c r="M361" t="s">
        <v>5810</v>
      </c>
      <c r="N361" t="s">
        <v>1277</v>
      </c>
      <c r="O361" t="s">
        <v>4013</v>
      </c>
      <c r="P361" t="s">
        <v>5811</v>
      </c>
      <c r="Q361" t="s">
        <v>5812</v>
      </c>
      <c r="R361">
        <f t="shared" si="22"/>
        <v>0.2943865</v>
      </c>
      <c r="S361">
        <f t="shared" si="23"/>
        <v>32.566596699999998</v>
      </c>
      <c r="T361" t="str">
        <f>VLOOKUP(A361,'[2]Daily downtime hours'!$C:$J,8,0)</f>
        <v>Camusat</v>
      </c>
      <c r="U361" t="str">
        <f>VLOOKUP(A361,'[2]Daily downtime hours'!$C:$K,9,0)</f>
        <v>Abu Kasamba</v>
      </c>
    </row>
    <row r="362" spans="1:21" x14ac:dyDescent="0.3">
      <c r="A362">
        <v>609248</v>
      </c>
      <c r="B362" t="s">
        <v>5813</v>
      </c>
      <c r="C362" t="s">
        <v>1577</v>
      </c>
      <c r="D362" t="s">
        <v>1482</v>
      </c>
      <c r="E362" t="s">
        <v>1577</v>
      </c>
      <c r="G362" t="s">
        <v>4009</v>
      </c>
      <c r="I362" t="s">
        <v>4010</v>
      </c>
      <c r="J362" s="42">
        <f t="shared" si="20"/>
        <v>45485</v>
      </c>
      <c r="K362" t="s">
        <v>5780</v>
      </c>
      <c r="L362" s="42">
        <f t="shared" si="21"/>
        <v>45486.326967592591</v>
      </c>
      <c r="M362" t="s">
        <v>5814</v>
      </c>
      <c r="N362" t="s">
        <v>1487</v>
      </c>
      <c r="O362" t="s">
        <v>4013</v>
      </c>
      <c r="P362" t="s">
        <v>5815</v>
      </c>
      <c r="Q362" t="s">
        <v>5816</v>
      </c>
      <c r="R362">
        <f t="shared" si="22"/>
        <v>0.55753850000000005</v>
      </c>
      <c r="S362">
        <f t="shared" si="23"/>
        <v>31.394261799999999</v>
      </c>
      <c r="T362" t="str">
        <f>VLOOKUP(A362,'[2]Daily downtime hours'!$C:$J,8,0)</f>
        <v>Camusat</v>
      </c>
      <c r="U362" t="str">
        <f>VLOOKUP(A362,'[2]Daily downtime hours'!$C:$K,9,0)</f>
        <v>Christopher Alituha</v>
      </c>
    </row>
    <row r="363" spans="1:21" x14ac:dyDescent="0.3">
      <c r="A363">
        <v>701059</v>
      </c>
      <c r="B363" t="s">
        <v>5817</v>
      </c>
      <c r="C363" t="s">
        <v>67</v>
      </c>
      <c r="D363" t="s">
        <v>1264</v>
      </c>
      <c r="E363" t="s">
        <v>2811</v>
      </c>
      <c r="F363" t="s">
        <v>4098</v>
      </c>
      <c r="G363" t="s">
        <v>4009</v>
      </c>
      <c r="I363" t="s">
        <v>4010</v>
      </c>
      <c r="J363" s="42">
        <f t="shared" si="20"/>
        <v>45485</v>
      </c>
      <c r="K363" t="s">
        <v>5780</v>
      </c>
      <c r="L363" s="42">
        <f t="shared" si="21"/>
        <v>45485.627847222226</v>
      </c>
      <c r="M363" t="s">
        <v>5818</v>
      </c>
      <c r="N363" t="s">
        <v>7</v>
      </c>
      <c r="O363" t="s">
        <v>4013</v>
      </c>
      <c r="P363" t="s">
        <v>5819</v>
      </c>
      <c r="Q363" t="s">
        <v>5820</v>
      </c>
      <c r="R363">
        <f t="shared" si="22"/>
        <v>0.33906160000000002</v>
      </c>
      <c r="S363">
        <f t="shared" si="23"/>
        <v>32.534106700000002</v>
      </c>
      <c r="T363" t="str">
        <f>VLOOKUP(A363,'[2]Daily downtime hours'!$C:$J,8,0)</f>
        <v>Camusat</v>
      </c>
      <c r="U363" t="str">
        <f>VLOOKUP(A363,'[2]Daily downtime hours'!$C:$K,9,0)</f>
        <v>Abu Kasamba</v>
      </c>
    </row>
    <row r="364" spans="1:21" x14ac:dyDescent="0.3">
      <c r="A364">
        <v>607507</v>
      </c>
      <c r="B364" t="s">
        <v>5821</v>
      </c>
      <c r="C364" t="s">
        <v>1419</v>
      </c>
      <c r="D364" t="s">
        <v>1264</v>
      </c>
      <c r="E364" t="s">
        <v>2811</v>
      </c>
      <c r="F364" t="s">
        <v>4025</v>
      </c>
      <c r="G364" t="s">
        <v>4009</v>
      </c>
      <c r="I364" t="s">
        <v>4010</v>
      </c>
      <c r="J364" s="42">
        <f t="shared" si="20"/>
        <v>45485</v>
      </c>
      <c r="K364" t="s">
        <v>5780</v>
      </c>
      <c r="L364" s="42">
        <f t="shared" si="21"/>
        <v>45485.414942129632</v>
      </c>
      <c r="M364" t="s">
        <v>5822</v>
      </c>
      <c r="N364" t="s">
        <v>1277</v>
      </c>
      <c r="O364" t="s">
        <v>4013</v>
      </c>
      <c r="P364" t="s">
        <v>5823</v>
      </c>
      <c r="Q364" t="s">
        <v>5824</v>
      </c>
      <c r="R364">
        <f t="shared" si="22"/>
        <v>0.28974660000000002</v>
      </c>
      <c r="S364">
        <f t="shared" si="23"/>
        <v>32.5698455</v>
      </c>
      <c r="T364" t="str">
        <f>VLOOKUP(A364,'[2]Daily downtime hours'!$C:$J,8,0)</f>
        <v>Camusat</v>
      </c>
      <c r="U364" t="str">
        <f>VLOOKUP(A364,'[2]Daily downtime hours'!$C:$K,9,0)</f>
        <v>Abu Kasamba</v>
      </c>
    </row>
    <row r="365" spans="1:21" x14ac:dyDescent="0.3">
      <c r="A365">
        <v>606638</v>
      </c>
      <c r="B365" t="s">
        <v>5825</v>
      </c>
      <c r="C365" t="s">
        <v>1868</v>
      </c>
      <c r="D365" t="s">
        <v>4071</v>
      </c>
      <c r="E365" t="s">
        <v>5826</v>
      </c>
      <c r="F365" t="s">
        <v>1977</v>
      </c>
      <c r="G365" t="s">
        <v>4009</v>
      </c>
      <c r="I365" t="s">
        <v>4010</v>
      </c>
      <c r="J365" s="42">
        <f t="shared" si="20"/>
        <v>45485</v>
      </c>
      <c r="K365" t="s">
        <v>5780</v>
      </c>
      <c r="L365" s="42">
        <f t="shared" si="21"/>
        <v>45485.782789351855</v>
      </c>
      <c r="M365" t="s">
        <v>5827</v>
      </c>
      <c r="N365" t="s">
        <v>1846</v>
      </c>
      <c r="O365" t="s">
        <v>4013</v>
      </c>
      <c r="P365" t="s">
        <v>5828</v>
      </c>
      <c r="Q365" t="s">
        <v>5829</v>
      </c>
      <c r="R365">
        <f t="shared" si="22"/>
        <v>4.0123199999999998E-2</v>
      </c>
      <c r="S365">
        <f t="shared" si="23"/>
        <v>31.878049000000001</v>
      </c>
      <c r="T365" t="str">
        <f>VLOOKUP(A365,'[2]Daily downtime hours'!$C:$J,8,0)</f>
        <v>Camusat</v>
      </c>
      <c r="U365" t="str">
        <f>VLOOKUP(A365,'[2]Daily downtime hours'!$C:$K,9,0)</f>
        <v>M Patrick Kalibbala</v>
      </c>
    </row>
    <row r="366" spans="1:21" x14ac:dyDescent="0.3">
      <c r="A366">
        <v>609377</v>
      </c>
      <c r="B366" t="s">
        <v>5830</v>
      </c>
      <c r="C366" t="s">
        <v>200</v>
      </c>
      <c r="D366" t="s">
        <v>1482</v>
      </c>
      <c r="E366" t="s">
        <v>1531</v>
      </c>
      <c r="F366" t="s">
        <v>4008</v>
      </c>
      <c r="G366" t="s">
        <v>4009</v>
      </c>
      <c r="I366" t="s">
        <v>4010</v>
      </c>
      <c r="J366" s="42">
        <f t="shared" si="20"/>
        <v>45485</v>
      </c>
      <c r="K366" t="s">
        <v>5780</v>
      </c>
      <c r="L366" s="42">
        <f t="shared" si="21"/>
        <v>45486.003391203703</v>
      </c>
      <c r="M366" t="s">
        <v>5831</v>
      </c>
      <c r="N366" t="s">
        <v>0</v>
      </c>
      <c r="O366" t="s">
        <v>4013</v>
      </c>
      <c r="P366" t="s">
        <v>5832</v>
      </c>
      <c r="Q366" t="s">
        <v>5833</v>
      </c>
      <c r="R366">
        <f t="shared" si="22"/>
        <v>0.96480379999999999</v>
      </c>
      <c r="S366">
        <f t="shared" si="23"/>
        <v>31.367888300000001</v>
      </c>
      <c r="T366" t="str">
        <f>VLOOKUP(A366,'[2]Daily downtime hours'!$C:$J,8,0)</f>
        <v>Camusat</v>
      </c>
      <c r="U366" t="str">
        <f>VLOOKUP(A366,'[2]Daily downtime hours'!$C:$K,9,0)</f>
        <v>Christopher Alituha</v>
      </c>
    </row>
    <row r="367" spans="1:21" x14ac:dyDescent="0.3">
      <c r="A367">
        <v>701705</v>
      </c>
      <c r="B367" t="s">
        <v>5834</v>
      </c>
      <c r="C367" t="s">
        <v>109</v>
      </c>
      <c r="D367" t="s">
        <v>1482</v>
      </c>
      <c r="E367" t="s">
        <v>6</v>
      </c>
      <c r="F367" t="s">
        <v>4098</v>
      </c>
      <c r="G367" t="s">
        <v>4009</v>
      </c>
      <c r="I367" t="s">
        <v>4010</v>
      </c>
      <c r="J367" s="42">
        <f t="shared" si="20"/>
        <v>45485</v>
      </c>
      <c r="K367" t="s">
        <v>5780</v>
      </c>
      <c r="L367" s="42">
        <f t="shared" si="21"/>
        <v>45485.447384259256</v>
      </c>
      <c r="M367" t="s">
        <v>5835</v>
      </c>
      <c r="N367" t="s">
        <v>1</v>
      </c>
      <c r="O367" t="s">
        <v>4036</v>
      </c>
      <c r="P367" t="s">
        <v>5836</v>
      </c>
      <c r="Q367" t="s">
        <v>5837</v>
      </c>
      <c r="R367">
        <f t="shared" si="22"/>
        <v>0.37883250000000002</v>
      </c>
      <c r="S367">
        <f t="shared" si="23"/>
        <v>32.527777999999998</v>
      </c>
      <c r="T367" t="str">
        <f>VLOOKUP(A367,'[2]Daily downtime hours'!$C:$J,8,0)</f>
        <v>Camusat</v>
      </c>
      <c r="U367" t="str">
        <f>VLOOKUP(A367,'[2]Daily downtime hours'!$C:$K,9,0)</f>
        <v>Christopher Alituha</v>
      </c>
    </row>
    <row r="368" spans="1:21" x14ac:dyDescent="0.3">
      <c r="A368">
        <v>609645</v>
      </c>
      <c r="B368" t="s">
        <v>5838</v>
      </c>
      <c r="C368" t="s">
        <v>134</v>
      </c>
      <c r="D368" t="s">
        <v>1482</v>
      </c>
      <c r="E368" t="s">
        <v>6</v>
      </c>
      <c r="F368" t="s">
        <v>4025</v>
      </c>
      <c r="G368" t="s">
        <v>4009</v>
      </c>
      <c r="I368" t="s">
        <v>4010</v>
      </c>
      <c r="J368" s="42">
        <f t="shared" si="20"/>
        <v>45485</v>
      </c>
      <c r="K368" t="s">
        <v>5780</v>
      </c>
      <c r="L368" s="42">
        <f t="shared" si="21"/>
        <v>45485.384259259263</v>
      </c>
      <c r="M368" t="s">
        <v>5839</v>
      </c>
      <c r="N368" t="s">
        <v>5</v>
      </c>
      <c r="O368" t="s">
        <v>4013</v>
      </c>
      <c r="P368" t="s">
        <v>5840</v>
      </c>
      <c r="Q368" t="s">
        <v>5841</v>
      </c>
      <c r="R368">
        <f t="shared" si="22"/>
        <v>0.34196219999999999</v>
      </c>
      <c r="S368">
        <f t="shared" si="23"/>
        <v>32.502911099999999</v>
      </c>
      <c r="T368" t="str">
        <f>VLOOKUP(A368,'[2]Daily downtime hours'!$C:$J,8,0)</f>
        <v>Camusat</v>
      </c>
      <c r="U368" t="str">
        <f>VLOOKUP(A368,'[2]Daily downtime hours'!$C:$K,9,0)</f>
        <v>Christopher Alituha</v>
      </c>
    </row>
    <row r="369" spans="1:21" x14ac:dyDescent="0.3">
      <c r="A369">
        <v>606418</v>
      </c>
      <c r="B369" t="s">
        <v>5842</v>
      </c>
      <c r="C369" t="s">
        <v>2154</v>
      </c>
      <c r="D369" t="s">
        <v>2060</v>
      </c>
      <c r="E369" t="s">
        <v>2148</v>
      </c>
      <c r="F369" t="s">
        <v>4287</v>
      </c>
      <c r="G369" t="s">
        <v>4009</v>
      </c>
      <c r="I369" t="s">
        <v>4010</v>
      </c>
      <c r="J369" s="42">
        <f t="shared" si="20"/>
        <v>45485</v>
      </c>
      <c r="K369" t="s">
        <v>5780</v>
      </c>
      <c r="L369" s="42">
        <f t="shared" si="21"/>
        <v>45485.612210648149</v>
      </c>
      <c r="M369" t="s">
        <v>5843</v>
      </c>
      <c r="N369" t="s">
        <v>2063</v>
      </c>
      <c r="O369" t="s">
        <v>4036</v>
      </c>
      <c r="P369" t="s">
        <v>5844</v>
      </c>
      <c r="Q369" t="s">
        <v>5845</v>
      </c>
      <c r="R369">
        <f t="shared" si="22"/>
        <v>0.16856869999999999</v>
      </c>
      <c r="S369">
        <f t="shared" si="23"/>
        <v>30.064904500000001</v>
      </c>
      <c r="T369" t="str">
        <f>VLOOKUP(A369,'[2]Daily downtime hours'!$C:$J,8,0)</f>
        <v>Camusat</v>
      </c>
      <c r="U369" t="str">
        <f>VLOOKUP(A369,'[2]Daily downtime hours'!$C:$K,9,0)</f>
        <v>Stephen Rwabwogo</v>
      </c>
    </row>
    <row r="370" spans="1:21" x14ac:dyDescent="0.3">
      <c r="A370">
        <v>606677</v>
      </c>
      <c r="B370" t="s">
        <v>5846</v>
      </c>
      <c r="C370" t="s">
        <v>2547</v>
      </c>
      <c r="D370" t="s">
        <v>2305</v>
      </c>
      <c r="E370" t="s">
        <v>2354</v>
      </c>
      <c r="F370" t="s">
        <v>2463</v>
      </c>
      <c r="G370" t="s">
        <v>4009</v>
      </c>
      <c r="I370" t="s">
        <v>4010</v>
      </c>
      <c r="J370" s="42">
        <f t="shared" si="20"/>
        <v>45485.261111111111</v>
      </c>
      <c r="K370" t="s">
        <v>5847</v>
      </c>
      <c r="L370" s="42">
        <f t="shared" si="21"/>
        <v>45485.800752314812</v>
      </c>
      <c r="M370" t="s">
        <v>5848</v>
      </c>
      <c r="N370" t="s">
        <v>2313</v>
      </c>
      <c r="O370" t="s">
        <v>4013</v>
      </c>
      <c r="P370" t="s">
        <v>5849</v>
      </c>
      <c r="Q370" t="s">
        <v>5850</v>
      </c>
      <c r="R370">
        <f t="shared" si="22"/>
        <v>-0.1463835</v>
      </c>
      <c r="S370">
        <f t="shared" si="23"/>
        <v>30.5608319</v>
      </c>
      <c r="T370" t="str">
        <f>VLOOKUP(A370,'[2]Daily downtime hours'!$C:$J,8,0)</f>
        <v>Camusat</v>
      </c>
      <c r="U370" t="str">
        <f>VLOOKUP(A370,'[2]Daily downtime hours'!$C:$K,9,0)</f>
        <v>Thomasi Seruyange</v>
      </c>
    </row>
    <row r="371" spans="1:21" x14ac:dyDescent="0.3">
      <c r="A371">
        <v>608003</v>
      </c>
      <c r="B371" t="s">
        <v>5851</v>
      </c>
      <c r="C371" t="s">
        <v>3389</v>
      </c>
      <c r="D371" t="s">
        <v>2628</v>
      </c>
      <c r="E371" t="s">
        <v>3229</v>
      </c>
      <c r="G371" t="s">
        <v>4079</v>
      </c>
      <c r="J371" s="42">
        <f t="shared" si="20"/>
        <v>45485.288194444445</v>
      </c>
      <c r="K371" t="s">
        <v>5852</v>
      </c>
      <c r="L371" s="42">
        <f t="shared" si="21"/>
        <v>45485.911377314813</v>
      </c>
      <c r="M371" t="s">
        <v>5853</v>
      </c>
      <c r="N371" t="s">
        <v>3381</v>
      </c>
      <c r="O371" t="s">
        <v>4013</v>
      </c>
      <c r="P371" t="s">
        <v>5854</v>
      </c>
      <c r="Q371" t="s">
        <v>5855</v>
      </c>
      <c r="R371">
        <f t="shared" si="22"/>
        <v>0.68767666666666705</v>
      </c>
      <c r="S371">
        <f t="shared" si="23"/>
        <v>34.191041666666699</v>
      </c>
      <c r="T371" t="str">
        <f>VLOOKUP(A371,'[2]Daily downtime hours'!$C:$J,8,0)</f>
        <v>Netis</v>
      </c>
      <c r="U371" t="str">
        <f>VLOOKUP(A371,'[2]Daily downtime hours'!$C:$K,9,0)</f>
        <v>Jude Musana</v>
      </c>
    </row>
    <row r="372" spans="1:21" x14ac:dyDescent="0.3">
      <c r="A372">
        <v>607053</v>
      </c>
      <c r="B372" t="s">
        <v>5856</v>
      </c>
      <c r="C372" t="s">
        <v>98</v>
      </c>
      <c r="D372" t="s">
        <v>1482</v>
      </c>
      <c r="E372" t="s">
        <v>6</v>
      </c>
      <c r="G372" t="s">
        <v>4009</v>
      </c>
      <c r="I372" t="s">
        <v>4010</v>
      </c>
      <c r="J372" s="42">
        <f t="shared" si="20"/>
        <v>45485.289583333331</v>
      </c>
      <c r="K372" t="s">
        <v>5857</v>
      </c>
      <c r="L372" s="42">
        <f t="shared" si="21"/>
        <v>45485.3362037037</v>
      </c>
      <c r="M372" t="s">
        <v>5858</v>
      </c>
      <c r="N372" t="s">
        <v>5</v>
      </c>
      <c r="O372" t="s">
        <v>4013</v>
      </c>
      <c r="P372" t="s">
        <v>5859</v>
      </c>
      <c r="Q372" t="s">
        <v>5860</v>
      </c>
      <c r="R372">
        <f t="shared" si="22"/>
        <v>0.33085110000000001</v>
      </c>
      <c r="S372">
        <f t="shared" si="23"/>
        <v>32.483972299999998</v>
      </c>
      <c r="T372" t="str">
        <f>VLOOKUP(A372,'[2]Daily downtime hours'!$C:$J,8,0)</f>
        <v>Camusat</v>
      </c>
      <c r="U372" t="str">
        <f>VLOOKUP(A372,'[2]Daily downtime hours'!$C:$K,9,0)</f>
        <v>Christopher Alituha</v>
      </c>
    </row>
    <row r="373" spans="1:21" x14ac:dyDescent="0.3">
      <c r="A373">
        <v>607672</v>
      </c>
      <c r="B373" t="s">
        <v>5861</v>
      </c>
      <c r="C373" t="s">
        <v>804</v>
      </c>
      <c r="D373" t="s">
        <v>4132</v>
      </c>
      <c r="E373" t="s">
        <v>6</v>
      </c>
      <c r="G373" t="s">
        <v>4134</v>
      </c>
      <c r="I373" t="s">
        <v>4135</v>
      </c>
      <c r="J373" s="42">
        <f t="shared" si="20"/>
        <v>45485.311805555553</v>
      </c>
      <c r="K373" t="s">
        <v>5862</v>
      </c>
      <c r="L373" s="42">
        <f t="shared" si="21"/>
        <v>45488.440520833334</v>
      </c>
      <c r="M373" t="s">
        <v>5863</v>
      </c>
      <c r="N373" t="s">
        <v>260</v>
      </c>
      <c r="O373" t="s">
        <v>4013</v>
      </c>
      <c r="P373" t="s">
        <v>5864</v>
      </c>
      <c r="Q373" t="s">
        <v>5865</v>
      </c>
      <c r="R373">
        <f t="shared" si="22"/>
        <v>0.41191450000000002</v>
      </c>
      <c r="S373">
        <f t="shared" si="23"/>
        <v>32.5326515</v>
      </c>
      <c r="T373" t="str">
        <f>VLOOKUP(A373,'[2]Daily downtime hours'!$C:$J,8,0)</f>
        <v>I-Engineering</v>
      </c>
      <c r="U373" t="str">
        <f>VLOOKUP(A373,'[2]Daily downtime hours'!$C:$K,9,0)</f>
        <v>Joash Lubwama</v>
      </c>
    </row>
    <row r="374" spans="1:21" x14ac:dyDescent="0.3">
      <c r="A374">
        <v>605702</v>
      </c>
      <c r="B374" t="s">
        <v>5866</v>
      </c>
      <c r="C374" t="s">
        <v>3890</v>
      </c>
      <c r="D374" t="s">
        <v>2628</v>
      </c>
      <c r="E374" t="s">
        <v>5867</v>
      </c>
      <c r="F374" t="s">
        <v>4265</v>
      </c>
      <c r="G374" t="s">
        <v>4079</v>
      </c>
      <c r="J374" s="42">
        <f t="shared" si="20"/>
        <v>45485.314583333333</v>
      </c>
      <c r="K374" t="s">
        <v>5868</v>
      </c>
      <c r="L374" s="42">
        <f t="shared" si="21"/>
        <v>45486.88652777778</v>
      </c>
      <c r="M374" t="s">
        <v>5869</v>
      </c>
      <c r="N374" t="s">
        <v>3886</v>
      </c>
      <c r="O374" t="s">
        <v>4013</v>
      </c>
      <c r="P374" t="s">
        <v>5870</v>
      </c>
      <c r="Q374" t="s">
        <v>5871</v>
      </c>
      <c r="R374">
        <f t="shared" si="22"/>
        <v>0.82259166666666705</v>
      </c>
      <c r="S374">
        <f t="shared" si="23"/>
        <v>34.313560000000003</v>
      </c>
      <c r="T374" t="str">
        <f>VLOOKUP(A374,'[2]Daily downtime hours'!$C:$J,8,0)</f>
        <v>Netis</v>
      </c>
      <c r="U374" t="str">
        <f>VLOOKUP(A374,'[2]Daily downtime hours'!$C:$K,9,0)</f>
        <v>Jude Musana</v>
      </c>
    </row>
    <row r="375" spans="1:21" x14ac:dyDescent="0.3">
      <c r="A375">
        <v>607748</v>
      </c>
      <c r="B375" t="s">
        <v>5872</v>
      </c>
      <c r="C375" t="s">
        <v>2895</v>
      </c>
      <c r="D375" t="s">
        <v>2814</v>
      </c>
      <c r="E375" t="s">
        <v>2811</v>
      </c>
      <c r="G375" t="s">
        <v>4079</v>
      </c>
      <c r="J375" s="42">
        <f t="shared" si="20"/>
        <v>45485.31527777778</v>
      </c>
      <c r="K375" t="s">
        <v>5873</v>
      </c>
      <c r="L375" s="42">
        <f t="shared" si="21"/>
        <v>45485.454016203701</v>
      </c>
      <c r="M375" t="s">
        <v>5874</v>
      </c>
      <c r="N375" t="s">
        <v>2877</v>
      </c>
      <c r="O375" t="s">
        <v>4013</v>
      </c>
      <c r="P375" t="s">
        <v>5875</v>
      </c>
      <c r="Q375" t="s">
        <v>5876</v>
      </c>
      <c r="R375">
        <f t="shared" si="22"/>
        <v>0.30243039999999999</v>
      </c>
      <c r="S375">
        <f t="shared" si="23"/>
        <v>32.579713300000002</v>
      </c>
      <c r="T375" t="str">
        <f>VLOOKUP(A375,'[2]Daily downtime hours'!$C:$J,8,0)</f>
        <v>Netis</v>
      </c>
      <c r="U375" t="str">
        <f>VLOOKUP(A375,'[2]Daily downtime hours'!$C:$K,9,0)</f>
        <v>Paul Mbabazi</v>
      </c>
    </row>
    <row r="376" spans="1:21" x14ac:dyDescent="0.3">
      <c r="A376">
        <v>701177</v>
      </c>
      <c r="B376" t="s">
        <v>5877</v>
      </c>
      <c r="C376" t="s">
        <v>2501</v>
      </c>
      <c r="D376" t="s">
        <v>2305</v>
      </c>
      <c r="E376" t="s">
        <v>2463</v>
      </c>
      <c r="F376" t="s">
        <v>2463</v>
      </c>
      <c r="G376" t="s">
        <v>4009</v>
      </c>
      <c r="I376" t="s">
        <v>4010</v>
      </c>
      <c r="J376" s="42">
        <f t="shared" si="20"/>
        <v>45485.317361111112</v>
      </c>
      <c r="K376" t="s">
        <v>5878</v>
      </c>
      <c r="L376" s="42">
        <f t="shared" si="21"/>
        <v>45485.373923611114</v>
      </c>
      <c r="M376" t="s">
        <v>5879</v>
      </c>
      <c r="N376" t="s">
        <v>2307</v>
      </c>
      <c r="O376" t="s">
        <v>4036</v>
      </c>
      <c r="P376" t="s">
        <v>5880</v>
      </c>
      <c r="Q376" t="s">
        <v>5881</v>
      </c>
      <c r="R376">
        <f t="shared" si="22"/>
        <v>-0.31561479999999997</v>
      </c>
      <c r="S376">
        <f t="shared" si="23"/>
        <v>30.551100900000002</v>
      </c>
      <c r="T376" t="str">
        <f>VLOOKUP(A376,'[2]Daily downtime hours'!$C:$J,8,0)</f>
        <v>Camusat</v>
      </c>
      <c r="U376" t="str">
        <f>VLOOKUP(A376,'[2]Daily downtime hours'!$C:$K,9,0)</f>
        <v>Thomasi Seruyange</v>
      </c>
    </row>
    <row r="377" spans="1:21" x14ac:dyDescent="0.3">
      <c r="A377">
        <v>609478</v>
      </c>
      <c r="B377" t="s">
        <v>5882</v>
      </c>
      <c r="C377" t="s">
        <v>3469</v>
      </c>
      <c r="D377" t="s">
        <v>2648</v>
      </c>
      <c r="E377" t="s">
        <v>6</v>
      </c>
      <c r="F377" t="s">
        <v>4078</v>
      </c>
      <c r="G377" t="s">
        <v>4079</v>
      </c>
      <c r="J377" s="42">
        <f t="shared" si="20"/>
        <v>45485.321527777778</v>
      </c>
      <c r="K377" t="s">
        <v>5883</v>
      </c>
      <c r="L377" s="42">
        <f t="shared" si="21"/>
        <v>45485.370138888888</v>
      </c>
      <c r="M377" t="s">
        <v>5884</v>
      </c>
      <c r="N377" t="s">
        <v>3426</v>
      </c>
      <c r="O377" t="s">
        <v>4013</v>
      </c>
      <c r="P377" t="s">
        <v>5885</v>
      </c>
      <c r="Q377" t="s">
        <v>5886</v>
      </c>
      <c r="R377">
        <f t="shared" si="22"/>
        <v>0.40833740000000002</v>
      </c>
      <c r="S377">
        <f t="shared" si="23"/>
        <v>32.641621999999998</v>
      </c>
      <c r="T377" t="str">
        <f>VLOOKUP(A377,'[2]Daily downtime hours'!$C:$J,8,0)</f>
        <v>Netis</v>
      </c>
      <c r="U377" t="str">
        <f>VLOOKUP(A377,'[2]Daily downtime hours'!$C:$K,9,0)</f>
        <v>Benbridge Mulongo</v>
      </c>
    </row>
    <row r="378" spans="1:21" x14ac:dyDescent="0.3">
      <c r="A378">
        <v>608504</v>
      </c>
      <c r="B378" t="s">
        <v>5887</v>
      </c>
      <c r="C378" t="s">
        <v>823</v>
      </c>
      <c r="D378" t="s">
        <v>4448</v>
      </c>
      <c r="E378" t="s">
        <v>5888</v>
      </c>
      <c r="F378" t="s">
        <v>273</v>
      </c>
      <c r="G378" t="s">
        <v>4134</v>
      </c>
      <c r="I378" t="s">
        <v>4135</v>
      </c>
      <c r="J378" s="42">
        <f t="shared" si="20"/>
        <v>45485.321527777778</v>
      </c>
      <c r="K378" t="s">
        <v>5883</v>
      </c>
      <c r="L378" s="42">
        <f t="shared" si="21"/>
        <v>45489.786006944443</v>
      </c>
      <c r="M378" t="s">
        <v>5889</v>
      </c>
      <c r="N378" t="s">
        <v>4283</v>
      </c>
      <c r="O378" t="s">
        <v>4013</v>
      </c>
      <c r="P378" t="s">
        <v>5890</v>
      </c>
      <c r="Q378" t="s">
        <v>5891</v>
      </c>
      <c r="R378">
        <f t="shared" si="22"/>
        <v>2.2910517000000001</v>
      </c>
      <c r="S378">
        <f t="shared" si="23"/>
        <v>32.790230000000001</v>
      </c>
      <c r="T378" t="str">
        <f>VLOOKUP(A378,'[2]Daily downtime hours'!$C:$J,8,0)</f>
        <v>I-Engineering</v>
      </c>
      <c r="U378" t="str">
        <f>VLOOKUP(A378,'[2]Daily downtime hours'!$C:$K,9,0)</f>
        <v>Muhamood Kyongo</v>
      </c>
    </row>
    <row r="379" spans="1:21" x14ac:dyDescent="0.3">
      <c r="A379">
        <v>609194</v>
      </c>
      <c r="B379" t="s">
        <v>5892</v>
      </c>
      <c r="C379" t="s">
        <v>1726</v>
      </c>
      <c r="D379" t="s">
        <v>1606</v>
      </c>
      <c r="E379" t="s">
        <v>2343</v>
      </c>
      <c r="F379" t="s">
        <v>1664</v>
      </c>
      <c r="G379" t="s">
        <v>4009</v>
      </c>
      <c r="I379" t="s">
        <v>4010</v>
      </c>
      <c r="J379" s="42">
        <f t="shared" si="20"/>
        <v>45485.326388888891</v>
      </c>
      <c r="K379" t="s">
        <v>5893</v>
      </c>
      <c r="L379" s="42">
        <f t="shared" si="21"/>
        <v>45490.372824074075</v>
      </c>
      <c r="M379" t="s">
        <v>5894</v>
      </c>
      <c r="N379" t="s">
        <v>1610</v>
      </c>
      <c r="O379" t="s">
        <v>4013</v>
      </c>
      <c r="P379" t="s">
        <v>5895</v>
      </c>
      <c r="Q379" t="s">
        <v>5896</v>
      </c>
      <c r="R379">
        <f t="shared" si="22"/>
        <v>-0.60221950000000002</v>
      </c>
      <c r="S379">
        <f t="shared" si="23"/>
        <v>30.1077221</v>
      </c>
      <c r="T379" t="str">
        <f>VLOOKUP(A379,'[2]Daily downtime hours'!$C:$J,8,0)</f>
        <v>Camusat</v>
      </c>
      <c r="U379" t="str">
        <f>VLOOKUP(A379,'[2]Daily downtime hours'!$C:$K,9,0)</f>
        <v>Denis Masaba</v>
      </c>
    </row>
    <row r="380" spans="1:21" x14ac:dyDescent="0.3">
      <c r="A380">
        <v>605799</v>
      </c>
      <c r="B380" t="s">
        <v>5897</v>
      </c>
      <c r="C380" t="s">
        <v>3232</v>
      </c>
      <c r="D380" t="s">
        <v>2628</v>
      </c>
      <c r="E380" t="s">
        <v>3617</v>
      </c>
      <c r="F380" t="s">
        <v>4265</v>
      </c>
      <c r="G380" t="s">
        <v>4079</v>
      </c>
      <c r="J380" s="42">
        <f t="shared" si="20"/>
        <v>45485.330555555556</v>
      </c>
      <c r="K380" t="s">
        <v>5898</v>
      </c>
      <c r="L380" s="42">
        <f t="shared" si="21"/>
        <v>45485.393043981479</v>
      </c>
      <c r="M380" t="s">
        <v>5899</v>
      </c>
      <c r="N380" t="s">
        <v>3230</v>
      </c>
      <c r="O380" t="s">
        <v>4013</v>
      </c>
      <c r="P380" t="s">
        <v>5900</v>
      </c>
      <c r="Q380" t="s">
        <v>5901</v>
      </c>
      <c r="R380">
        <f t="shared" si="22"/>
        <v>0.68973669999999998</v>
      </c>
      <c r="S380">
        <f t="shared" si="23"/>
        <v>34.105191699999999</v>
      </c>
      <c r="T380" t="str">
        <f>VLOOKUP(A380,'[2]Daily downtime hours'!$C:$J,8,0)</f>
        <v>Netis</v>
      </c>
      <c r="U380" t="str">
        <f>VLOOKUP(A380,'[2]Daily downtime hours'!$C:$K,9,0)</f>
        <v>Jude Musana</v>
      </c>
    </row>
    <row r="381" spans="1:21" x14ac:dyDescent="0.3">
      <c r="A381">
        <v>701057</v>
      </c>
      <c r="B381" t="s">
        <v>5902</v>
      </c>
      <c r="C381" t="s">
        <v>3592</v>
      </c>
      <c r="D381" t="s">
        <v>2648</v>
      </c>
      <c r="E381" t="s">
        <v>6</v>
      </c>
      <c r="F381" t="s">
        <v>4078</v>
      </c>
      <c r="G381" t="s">
        <v>4079</v>
      </c>
      <c r="J381" s="42">
        <f t="shared" si="20"/>
        <v>45485.334027777775</v>
      </c>
      <c r="K381" t="s">
        <v>5903</v>
      </c>
      <c r="L381" s="42">
        <f t="shared" si="21"/>
        <v>45485.477268518516</v>
      </c>
      <c r="M381" t="s">
        <v>5904</v>
      </c>
      <c r="N381" t="s">
        <v>4675</v>
      </c>
      <c r="O381" t="s">
        <v>4013</v>
      </c>
      <c r="P381" t="s">
        <v>5905</v>
      </c>
      <c r="Q381" t="s">
        <v>5906</v>
      </c>
      <c r="R381">
        <f t="shared" si="22"/>
        <v>0.37250699999999998</v>
      </c>
      <c r="S381">
        <f t="shared" si="23"/>
        <v>32.641813800000001</v>
      </c>
      <c r="T381" t="str">
        <f>VLOOKUP(A381,'[2]Daily downtime hours'!$C:$J,8,0)</f>
        <v>Netis</v>
      </c>
      <c r="U381" t="str">
        <f>VLOOKUP(A381,'[2]Daily downtime hours'!$C:$K,9,0)</f>
        <v>Benbridge Mulongo</v>
      </c>
    </row>
    <row r="382" spans="1:21" x14ac:dyDescent="0.3">
      <c r="A382">
        <v>606383</v>
      </c>
      <c r="B382" t="s">
        <v>5907</v>
      </c>
      <c r="C382" t="s">
        <v>613</v>
      </c>
      <c r="D382" t="s">
        <v>4201</v>
      </c>
      <c r="E382" t="s">
        <v>12</v>
      </c>
      <c r="F382" t="s">
        <v>12</v>
      </c>
      <c r="G382" t="s">
        <v>4134</v>
      </c>
      <c r="I382" t="s">
        <v>4135</v>
      </c>
      <c r="J382" s="42">
        <f t="shared" si="20"/>
        <v>45485.334722222222</v>
      </c>
      <c r="K382" t="s">
        <v>5908</v>
      </c>
      <c r="L382" s="42">
        <f t="shared" si="21"/>
        <v>45485.433495370373</v>
      </c>
      <c r="M382" t="s">
        <v>5909</v>
      </c>
      <c r="N382" t="s">
        <v>11</v>
      </c>
      <c r="O382" t="s">
        <v>4013</v>
      </c>
      <c r="P382" t="s">
        <v>5910</v>
      </c>
      <c r="Q382" t="s">
        <v>5911</v>
      </c>
      <c r="R382">
        <f t="shared" si="22"/>
        <v>1.4395667000000001</v>
      </c>
      <c r="S382">
        <f t="shared" si="23"/>
        <v>31.4557617</v>
      </c>
      <c r="T382" t="str">
        <f>VLOOKUP(A382,'[2]Daily downtime hours'!$C:$J,8,0)</f>
        <v>I-Engineering</v>
      </c>
      <c r="U382" t="str">
        <f>VLOOKUP(A382,'[2]Daily downtime hours'!$C:$K,9,0)</f>
        <v>Latima Musoke</v>
      </c>
    </row>
    <row r="383" spans="1:21" x14ac:dyDescent="0.3">
      <c r="A383">
        <v>607591</v>
      </c>
      <c r="B383" t="s">
        <v>5912</v>
      </c>
      <c r="C383" t="s">
        <v>2036</v>
      </c>
      <c r="D383" t="s">
        <v>4071</v>
      </c>
      <c r="E383" t="s">
        <v>6</v>
      </c>
      <c r="F383" t="s">
        <v>1977</v>
      </c>
      <c r="G383" t="s">
        <v>4009</v>
      </c>
      <c r="I383" t="s">
        <v>4010</v>
      </c>
      <c r="J383" s="42">
        <f t="shared" si="20"/>
        <v>45485.335416666669</v>
      </c>
      <c r="K383" t="s">
        <v>5913</v>
      </c>
      <c r="L383" s="42">
        <f t="shared" si="21"/>
        <v>45485.390833333331</v>
      </c>
      <c r="M383" t="s">
        <v>5914</v>
      </c>
      <c r="N383" t="s">
        <v>1850</v>
      </c>
      <c r="O383" t="s">
        <v>4013</v>
      </c>
      <c r="P383" t="s">
        <v>5915</v>
      </c>
      <c r="Q383" t="s">
        <v>5916</v>
      </c>
      <c r="R383">
        <f t="shared" si="22"/>
        <v>0.28955950000000003</v>
      </c>
      <c r="S383">
        <f t="shared" si="23"/>
        <v>32.478410500000003</v>
      </c>
      <c r="T383" t="str">
        <f>VLOOKUP(A383,'[2]Daily downtime hours'!$C:$J,8,0)</f>
        <v>Camusat</v>
      </c>
      <c r="U383" t="str">
        <f>VLOOKUP(A383,'[2]Daily downtime hours'!$C:$K,9,0)</f>
        <v>M Patrick Kalibbala</v>
      </c>
    </row>
    <row r="384" spans="1:21" x14ac:dyDescent="0.3">
      <c r="A384">
        <v>606391</v>
      </c>
      <c r="B384" t="s">
        <v>5917</v>
      </c>
      <c r="C384" t="s">
        <v>1407</v>
      </c>
      <c r="D384" t="s">
        <v>1264</v>
      </c>
      <c r="E384" t="s">
        <v>6</v>
      </c>
      <c r="F384" t="s">
        <v>4025</v>
      </c>
      <c r="G384" t="s">
        <v>4009</v>
      </c>
      <c r="I384" t="s">
        <v>4010</v>
      </c>
      <c r="J384" s="42">
        <f t="shared" si="20"/>
        <v>45485.34375</v>
      </c>
      <c r="K384" t="s">
        <v>5918</v>
      </c>
      <c r="L384" s="42">
        <f t="shared" si="21"/>
        <v>45485.386759259258</v>
      </c>
      <c r="M384" t="s">
        <v>5919</v>
      </c>
      <c r="N384" t="s">
        <v>1263</v>
      </c>
      <c r="O384" t="s">
        <v>4013</v>
      </c>
      <c r="P384" t="s">
        <v>5920</v>
      </c>
      <c r="Q384" t="s">
        <v>5921</v>
      </c>
      <c r="R384">
        <f t="shared" si="22"/>
        <v>0.1037877</v>
      </c>
      <c r="S384">
        <f t="shared" si="23"/>
        <v>32.503284600000001</v>
      </c>
      <c r="T384" t="str">
        <f>VLOOKUP(A384,'[2]Daily downtime hours'!$C:$J,8,0)</f>
        <v>Camusat</v>
      </c>
      <c r="U384" t="str">
        <f>VLOOKUP(A384,'[2]Daily downtime hours'!$C:$K,9,0)</f>
        <v>Abu Kasamba</v>
      </c>
    </row>
    <row r="385" spans="1:21" x14ac:dyDescent="0.3">
      <c r="A385">
        <v>701049</v>
      </c>
      <c r="B385" t="s">
        <v>5922</v>
      </c>
      <c r="C385" t="s">
        <v>5923</v>
      </c>
      <c r="D385" t="s">
        <v>2305</v>
      </c>
      <c r="E385" t="s">
        <v>2360</v>
      </c>
      <c r="F385" t="s">
        <v>2463</v>
      </c>
      <c r="G385" t="s">
        <v>4009</v>
      </c>
      <c r="I385" t="s">
        <v>4010</v>
      </c>
      <c r="J385" s="42">
        <f t="shared" si="20"/>
        <v>45485.345833333333</v>
      </c>
      <c r="K385" t="s">
        <v>5924</v>
      </c>
      <c r="L385" s="42">
        <f t="shared" si="21"/>
        <v>45486.867743055554</v>
      </c>
      <c r="M385" t="s">
        <v>5925</v>
      </c>
      <c r="N385" t="s">
        <v>2319</v>
      </c>
      <c r="O385" t="s">
        <v>4036</v>
      </c>
      <c r="P385" t="s">
        <v>5926</v>
      </c>
      <c r="Q385" t="s">
        <v>5927</v>
      </c>
      <c r="R385">
        <f t="shared" si="22"/>
        <v>-0.79091500000000003</v>
      </c>
      <c r="S385">
        <f t="shared" si="23"/>
        <v>30.818941899999999</v>
      </c>
      <c r="T385" t="str">
        <f>VLOOKUP(A385,'[2]Daily downtime hours'!$C:$J,8,0)</f>
        <v>Camusat</v>
      </c>
      <c r="U385" t="str">
        <f>VLOOKUP(A385,'[2]Daily downtime hours'!$C:$K,9,0)</f>
        <v>Thomasi Seruyange</v>
      </c>
    </row>
    <row r="386" spans="1:21" x14ac:dyDescent="0.3">
      <c r="A386">
        <v>608277</v>
      </c>
      <c r="B386" t="s">
        <v>5928</v>
      </c>
      <c r="C386" t="s">
        <v>3424</v>
      </c>
      <c r="D386" t="s">
        <v>2628</v>
      </c>
      <c r="E386" t="s">
        <v>3229</v>
      </c>
      <c r="G386" t="s">
        <v>4079</v>
      </c>
      <c r="J386" s="42">
        <f t="shared" ref="J386:J449" si="24">IFERROR(--REPLACE(SUBSTITUTE(K386,"T"," "),LEN(K386)-6,6,""),"")</f>
        <v>45485.351388888892</v>
      </c>
      <c r="K386" t="s">
        <v>5929</v>
      </c>
      <c r="L386" s="42">
        <f t="shared" ref="L386:L449" si="25">IFERROR(--REPLACE(SUBSTITUTE(M386,"T"," "),LEN(M386)-6,6,""),"")</f>
        <v>45485.915358796294</v>
      </c>
      <c r="M386" t="s">
        <v>5930</v>
      </c>
      <c r="N386" t="s">
        <v>3381</v>
      </c>
      <c r="O386" t="s">
        <v>4013</v>
      </c>
      <c r="P386" t="s">
        <v>5931</v>
      </c>
      <c r="Q386" t="s">
        <v>5932</v>
      </c>
      <c r="R386">
        <f t="shared" si="22"/>
        <v>0.70360999999999996</v>
      </c>
      <c r="S386">
        <f t="shared" si="23"/>
        <v>34.201140000000002</v>
      </c>
      <c r="T386" t="str">
        <f>VLOOKUP(A386,'[2]Daily downtime hours'!$C:$J,8,0)</f>
        <v>Netis</v>
      </c>
      <c r="U386" t="str">
        <f>VLOOKUP(A386,'[2]Daily downtime hours'!$C:$K,9,0)</f>
        <v>Jude Musana</v>
      </c>
    </row>
    <row r="387" spans="1:21" x14ac:dyDescent="0.3">
      <c r="A387">
        <v>608097</v>
      </c>
      <c r="B387" t="s">
        <v>5933</v>
      </c>
      <c r="C387" t="s">
        <v>3201</v>
      </c>
      <c r="D387" t="s">
        <v>3125</v>
      </c>
      <c r="E387" t="s">
        <v>3184</v>
      </c>
      <c r="F387" t="s">
        <v>3182</v>
      </c>
      <c r="G387" t="s">
        <v>4079</v>
      </c>
      <c r="J387" s="42">
        <f t="shared" si="24"/>
        <v>45485.354861111111</v>
      </c>
      <c r="K387" t="s">
        <v>5934</v>
      </c>
      <c r="L387" s="42">
        <f t="shared" si="25"/>
        <v>45485.435428240744</v>
      </c>
      <c r="M387" t="s">
        <v>5935</v>
      </c>
      <c r="N387" t="s">
        <v>3185</v>
      </c>
      <c r="O387" t="s">
        <v>4013</v>
      </c>
      <c r="P387" t="s">
        <v>5936</v>
      </c>
      <c r="Q387" t="s">
        <v>5937</v>
      </c>
      <c r="R387">
        <f t="shared" ref="R387:R450" si="26">_xlfn.NUMBERVALUE(P387)</f>
        <v>0.95167500000000005</v>
      </c>
      <c r="S387">
        <f t="shared" ref="S387:S450" si="27">_xlfn.NUMBERVALUE(Q387)</f>
        <v>33.369869999999999</v>
      </c>
      <c r="T387" t="str">
        <f>VLOOKUP(A387,'[2]Daily downtime hours'!$C:$J,8,0)</f>
        <v>Netis</v>
      </c>
      <c r="U387" t="str">
        <f>VLOOKUP(A387,'[2]Daily downtime hours'!$C:$K,9,0)</f>
        <v>Emmanuel Kafuko</v>
      </c>
    </row>
    <row r="388" spans="1:21" x14ac:dyDescent="0.3">
      <c r="A388">
        <v>609993</v>
      </c>
      <c r="B388" t="s">
        <v>5938</v>
      </c>
      <c r="C388" t="s">
        <v>5939</v>
      </c>
      <c r="D388" t="s">
        <v>4169</v>
      </c>
      <c r="E388" t="s">
        <v>284</v>
      </c>
      <c r="F388" t="s">
        <v>284</v>
      </c>
      <c r="G388" t="s">
        <v>4134</v>
      </c>
      <c r="I388" t="s">
        <v>4135</v>
      </c>
      <c r="J388" s="42">
        <f t="shared" si="24"/>
        <v>45485.357638888891</v>
      </c>
      <c r="K388" t="s">
        <v>5940</v>
      </c>
      <c r="L388" s="42">
        <f t="shared" si="25"/>
        <v>45485.984189814815</v>
      </c>
      <c r="M388" t="s">
        <v>5941</v>
      </c>
      <c r="N388" t="s">
        <v>21</v>
      </c>
      <c r="O388" t="s">
        <v>4013</v>
      </c>
      <c r="P388" t="s">
        <v>5942</v>
      </c>
      <c r="Q388" t="s">
        <v>5943</v>
      </c>
      <c r="R388">
        <f t="shared" si="26"/>
        <v>2.9892679000000002</v>
      </c>
      <c r="S388">
        <f t="shared" si="27"/>
        <v>30.913834999999999</v>
      </c>
      <c r="T388" t="str">
        <f>VLOOKUP(A388,'[2]Daily downtime hours'!$C:$J,8,0)</f>
        <v>I-Engineering</v>
      </c>
      <c r="U388" t="str">
        <f>VLOOKUP(A388,'[2]Daily downtime hours'!$C:$K,9,0)</f>
        <v>Innocent Ayiko</v>
      </c>
    </row>
    <row r="389" spans="1:21" x14ac:dyDescent="0.3">
      <c r="A389">
        <v>606708</v>
      </c>
      <c r="B389" t="s">
        <v>5944</v>
      </c>
      <c r="C389" t="s">
        <v>3189</v>
      </c>
      <c r="D389" t="s">
        <v>3125</v>
      </c>
      <c r="E389" t="s">
        <v>3210</v>
      </c>
      <c r="F389" t="s">
        <v>3182</v>
      </c>
      <c r="G389" t="s">
        <v>4079</v>
      </c>
      <c r="J389" s="42">
        <f t="shared" si="24"/>
        <v>45485.361111111109</v>
      </c>
      <c r="K389" t="s">
        <v>5945</v>
      </c>
      <c r="L389" s="42">
        <f t="shared" si="25"/>
        <v>45485.634317129632</v>
      </c>
      <c r="M389" t="s">
        <v>5946</v>
      </c>
      <c r="N389" t="s">
        <v>3185</v>
      </c>
      <c r="O389" t="s">
        <v>4013</v>
      </c>
      <c r="P389" t="s">
        <v>5947</v>
      </c>
      <c r="Q389" t="s">
        <v>5948</v>
      </c>
      <c r="R389">
        <f t="shared" si="26"/>
        <v>0.95142166666666705</v>
      </c>
      <c r="S389">
        <f t="shared" si="27"/>
        <v>33.370021666666702</v>
      </c>
      <c r="T389" t="str">
        <f>VLOOKUP(A389,'[2]Daily downtime hours'!$C:$J,8,0)</f>
        <v>Netis</v>
      </c>
      <c r="U389" t="str">
        <f>VLOOKUP(A389,'[2]Daily downtime hours'!$C:$K,9,0)</f>
        <v>Emmanuel Kafuko</v>
      </c>
    </row>
    <row r="390" spans="1:21" x14ac:dyDescent="0.3">
      <c r="A390">
        <v>608242</v>
      </c>
      <c r="B390" t="s">
        <v>5949</v>
      </c>
      <c r="C390" t="s">
        <v>3640</v>
      </c>
      <c r="D390" t="s">
        <v>3125</v>
      </c>
      <c r="E390" t="s">
        <v>3617</v>
      </c>
      <c r="F390" t="s">
        <v>3182</v>
      </c>
      <c r="G390" t="s">
        <v>4079</v>
      </c>
      <c r="J390" s="42">
        <f t="shared" si="24"/>
        <v>45485.361805555556</v>
      </c>
      <c r="K390" t="s">
        <v>5950</v>
      </c>
      <c r="L390" s="42">
        <f t="shared" si="25"/>
        <v>45485.506608796299</v>
      </c>
      <c r="M390" t="s">
        <v>5951</v>
      </c>
      <c r="N390" t="s">
        <v>4306</v>
      </c>
      <c r="O390" t="s">
        <v>4013</v>
      </c>
      <c r="P390" t="s">
        <v>5952</v>
      </c>
      <c r="Q390" t="s">
        <v>5953</v>
      </c>
      <c r="R390">
        <f t="shared" si="26"/>
        <v>1.0591999999999999</v>
      </c>
      <c r="S390">
        <f t="shared" si="27"/>
        <v>33.232081700000002</v>
      </c>
      <c r="T390" t="str">
        <f>VLOOKUP(A390,'[2]Daily downtime hours'!$C:$J,8,0)</f>
        <v>Netis</v>
      </c>
      <c r="U390" t="str">
        <f>VLOOKUP(A390,'[2]Daily downtime hours'!$C:$K,9,0)</f>
        <v>Emmanuel Kafuko</v>
      </c>
    </row>
    <row r="391" spans="1:21" x14ac:dyDescent="0.3">
      <c r="A391">
        <v>606451</v>
      </c>
      <c r="B391" t="s">
        <v>5954</v>
      </c>
      <c r="C391" t="s">
        <v>634</v>
      </c>
      <c r="D391" t="s">
        <v>4132</v>
      </c>
      <c r="E391" t="s">
        <v>2811</v>
      </c>
      <c r="F391" t="s">
        <v>4141</v>
      </c>
      <c r="G391" t="s">
        <v>4134</v>
      </c>
      <c r="I391" t="s">
        <v>4135</v>
      </c>
      <c r="J391" s="42">
        <f t="shared" si="24"/>
        <v>45485.363888888889</v>
      </c>
      <c r="K391" t="s">
        <v>5955</v>
      </c>
      <c r="L391" s="42">
        <f t="shared" si="25"/>
        <v>45490.702337962961</v>
      </c>
      <c r="M391" t="s">
        <v>5956</v>
      </c>
      <c r="N391" t="s">
        <v>267</v>
      </c>
      <c r="O391" t="s">
        <v>4013</v>
      </c>
      <c r="P391" t="s">
        <v>5957</v>
      </c>
      <c r="Q391" t="s">
        <v>5958</v>
      </c>
      <c r="R391">
        <f t="shared" si="26"/>
        <v>0.37898799999999999</v>
      </c>
      <c r="S391">
        <f t="shared" si="27"/>
        <v>32.572312199999999</v>
      </c>
      <c r="T391" t="str">
        <f>VLOOKUP(A391,'[2]Daily downtime hours'!$C:$J,8,0)</f>
        <v>I-Engineering</v>
      </c>
      <c r="U391" t="str">
        <f>VLOOKUP(A391,'[2]Daily downtime hours'!$C:$K,9,0)</f>
        <v>Joash Lubwama</v>
      </c>
    </row>
    <row r="392" spans="1:21" x14ac:dyDescent="0.3">
      <c r="A392">
        <v>701760</v>
      </c>
      <c r="B392" t="s">
        <v>5959</v>
      </c>
      <c r="C392" t="s">
        <v>1211</v>
      </c>
      <c r="D392" t="s">
        <v>4132</v>
      </c>
      <c r="E392" t="s">
        <v>6</v>
      </c>
      <c r="F392" t="s">
        <v>4133</v>
      </c>
      <c r="G392" t="s">
        <v>4134</v>
      </c>
      <c r="I392" t="s">
        <v>4135</v>
      </c>
      <c r="J392" s="42">
        <f t="shared" si="24"/>
        <v>45485.363888888889</v>
      </c>
      <c r="K392" t="s">
        <v>5955</v>
      </c>
      <c r="L392" s="42">
        <f t="shared" si="25"/>
        <v>45488.455960648149</v>
      </c>
      <c r="M392" t="s">
        <v>5960</v>
      </c>
      <c r="N392" t="s">
        <v>260</v>
      </c>
      <c r="O392" t="s">
        <v>4013</v>
      </c>
      <c r="P392" t="s">
        <v>5961</v>
      </c>
      <c r="Q392" t="s">
        <v>5962</v>
      </c>
      <c r="R392">
        <f t="shared" si="26"/>
        <v>0.41752489999999998</v>
      </c>
      <c r="S392">
        <f t="shared" si="27"/>
        <v>32.5385949</v>
      </c>
      <c r="T392" t="str">
        <f>VLOOKUP(A392,'[2]Daily downtime hours'!$C:$J,8,0)</f>
        <v>I-Engineering</v>
      </c>
      <c r="U392" t="str">
        <f>VLOOKUP(A392,'[2]Daily downtime hours'!$C:$K,9,0)</f>
        <v>Joash Lubwama</v>
      </c>
    </row>
    <row r="393" spans="1:21" x14ac:dyDescent="0.3">
      <c r="A393">
        <v>606232</v>
      </c>
      <c r="B393" t="s">
        <v>5963</v>
      </c>
      <c r="C393" t="s">
        <v>581</v>
      </c>
      <c r="D393" t="s">
        <v>4231</v>
      </c>
      <c r="E393" t="s">
        <v>275</v>
      </c>
      <c r="F393" t="s">
        <v>275</v>
      </c>
      <c r="G393" t="s">
        <v>4134</v>
      </c>
      <c r="I393" t="s">
        <v>4135</v>
      </c>
      <c r="J393" s="42">
        <f t="shared" si="24"/>
        <v>45485.368055555555</v>
      </c>
      <c r="K393" t="s">
        <v>5964</v>
      </c>
      <c r="L393" s="42">
        <f t="shared" si="25"/>
        <v>45485.41070601852</v>
      </c>
      <c r="M393" t="s">
        <v>5965</v>
      </c>
      <c r="N393" t="s">
        <v>276</v>
      </c>
      <c r="O393" t="s">
        <v>4013</v>
      </c>
      <c r="P393" t="s">
        <v>5966</v>
      </c>
      <c r="Q393" t="s">
        <v>5967</v>
      </c>
      <c r="R393">
        <f t="shared" si="26"/>
        <v>2.7599974999999999</v>
      </c>
      <c r="S393">
        <f t="shared" si="27"/>
        <v>32.296566800000001</v>
      </c>
      <c r="T393" t="str">
        <f>VLOOKUP(A393,'[2]Daily downtime hours'!$C:$J,8,0)</f>
        <v>I-Engineering</v>
      </c>
      <c r="U393" t="str">
        <f>VLOOKUP(A393,'[2]Daily downtime hours'!$C:$K,9,0)</f>
        <v>Moses Kaganda</v>
      </c>
    </row>
    <row r="394" spans="1:21" x14ac:dyDescent="0.3">
      <c r="A394">
        <v>701503</v>
      </c>
      <c r="B394" t="s">
        <v>5968</v>
      </c>
      <c r="C394" t="s">
        <v>1705</v>
      </c>
      <c r="D394" t="s">
        <v>1606</v>
      </c>
      <c r="E394" t="s">
        <v>1811</v>
      </c>
      <c r="F394" t="s">
        <v>1664</v>
      </c>
      <c r="G394" t="s">
        <v>4009</v>
      </c>
      <c r="I394" t="s">
        <v>4010</v>
      </c>
      <c r="J394" s="42">
        <f t="shared" si="24"/>
        <v>45485.373611111114</v>
      </c>
      <c r="K394" t="s">
        <v>5969</v>
      </c>
      <c r="L394" s="42">
        <f t="shared" si="25"/>
        <v>45485.400011574071</v>
      </c>
      <c r="M394" t="s">
        <v>5970</v>
      </c>
      <c r="N394" t="s">
        <v>1605</v>
      </c>
      <c r="O394" t="s">
        <v>4013</v>
      </c>
      <c r="P394" t="s">
        <v>5971</v>
      </c>
      <c r="Q394" t="s">
        <v>5972</v>
      </c>
      <c r="R394">
        <f t="shared" si="26"/>
        <v>-0.98964666666666701</v>
      </c>
      <c r="S394">
        <f t="shared" si="27"/>
        <v>29.987998333333302</v>
      </c>
      <c r="T394" t="str">
        <f>VLOOKUP(A394,'[2]Daily downtime hours'!$C:$J,8,0)</f>
        <v>Camusat</v>
      </c>
      <c r="U394" t="str">
        <f>VLOOKUP(A394,'[2]Daily downtime hours'!$C:$K,9,0)</f>
        <v>Denis Masaba</v>
      </c>
    </row>
    <row r="395" spans="1:21" x14ac:dyDescent="0.3">
      <c r="A395">
        <v>607743</v>
      </c>
      <c r="B395" t="s">
        <v>5973</v>
      </c>
      <c r="C395" t="s">
        <v>1940</v>
      </c>
      <c r="D395" t="s">
        <v>4071</v>
      </c>
      <c r="E395" t="s">
        <v>2049</v>
      </c>
      <c r="F395" t="s">
        <v>1977</v>
      </c>
      <c r="G395" t="s">
        <v>4009</v>
      </c>
      <c r="I395" t="s">
        <v>4010</v>
      </c>
      <c r="J395" s="42">
        <f t="shared" si="24"/>
        <v>45485.377083333333</v>
      </c>
      <c r="K395" t="s">
        <v>5974</v>
      </c>
      <c r="L395" s="42">
        <f t="shared" si="25"/>
        <v>45485.528807870367</v>
      </c>
      <c r="M395" t="s">
        <v>5975</v>
      </c>
      <c r="N395" t="s">
        <v>4074</v>
      </c>
      <c r="O395" t="s">
        <v>4013</v>
      </c>
      <c r="P395" t="s">
        <v>5976</v>
      </c>
      <c r="Q395" t="s">
        <v>5977</v>
      </c>
      <c r="R395">
        <f t="shared" si="26"/>
        <v>-5.1568999999999999E-3</v>
      </c>
      <c r="S395">
        <f t="shared" si="27"/>
        <v>31.501595600000002</v>
      </c>
      <c r="T395" t="str">
        <f>VLOOKUP(A395,'[2]Daily downtime hours'!$C:$J,8,0)</f>
        <v>Camusat</v>
      </c>
      <c r="U395" t="str">
        <f>VLOOKUP(A395,'[2]Daily downtime hours'!$C:$K,9,0)</f>
        <v>M Patrick Kalibbala</v>
      </c>
    </row>
    <row r="396" spans="1:21" x14ac:dyDescent="0.3">
      <c r="A396">
        <v>609908</v>
      </c>
      <c r="B396" t="s">
        <v>5978</v>
      </c>
      <c r="C396" t="s">
        <v>3453</v>
      </c>
      <c r="D396" t="s">
        <v>2648</v>
      </c>
      <c r="E396" t="s">
        <v>2811</v>
      </c>
      <c r="F396" t="s">
        <v>4078</v>
      </c>
      <c r="G396" t="s">
        <v>4079</v>
      </c>
      <c r="J396" s="42">
        <f t="shared" si="24"/>
        <v>45485.379166666666</v>
      </c>
      <c r="K396" t="s">
        <v>5979</v>
      </c>
      <c r="L396" s="42">
        <f t="shared" si="25"/>
        <v>45485.456157407411</v>
      </c>
      <c r="M396" t="s">
        <v>5980</v>
      </c>
      <c r="N396" t="s">
        <v>3426</v>
      </c>
      <c r="O396" t="s">
        <v>4036</v>
      </c>
      <c r="P396" t="s">
        <v>5981</v>
      </c>
      <c r="Q396" t="s">
        <v>5982</v>
      </c>
      <c r="R396">
        <f t="shared" si="26"/>
        <v>0.4350483</v>
      </c>
      <c r="S396">
        <f t="shared" si="27"/>
        <v>32.6543633</v>
      </c>
      <c r="T396" t="str">
        <f>VLOOKUP(A396,'[2]Daily downtime hours'!$C:$J,8,0)</f>
        <v>Netis</v>
      </c>
      <c r="U396" t="str">
        <f>VLOOKUP(A396,'[2]Daily downtime hours'!$C:$K,9,0)</f>
        <v>Benbridge Mulongo</v>
      </c>
    </row>
    <row r="397" spans="1:21" x14ac:dyDescent="0.3">
      <c r="A397">
        <v>608518</v>
      </c>
      <c r="B397" t="s">
        <v>5983</v>
      </c>
      <c r="C397" t="s">
        <v>395</v>
      </c>
      <c r="D397" t="s">
        <v>4448</v>
      </c>
      <c r="E397" t="s">
        <v>5805</v>
      </c>
      <c r="F397" t="s">
        <v>273</v>
      </c>
      <c r="G397" t="s">
        <v>4134</v>
      </c>
      <c r="I397" t="s">
        <v>4135</v>
      </c>
      <c r="J397" s="42">
        <f t="shared" si="24"/>
        <v>45485.38958333333</v>
      </c>
      <c r="K397" t="s">
        <v>5984</v>
      </c>
      <c r="L397" s="42">
        <f t="shared" si="25"/>
        <v>45485.485393518517</v>
      </c>
      <c r="M397" t="s">
        <v>5985</v>
      </c>
      <c r="N397" t="s">
        <v>394</v>
      </c>
      <c r="O397" t="s">
        <v>4013</v>
      </c>
      <c r="P397" t="s">
        <v>5986</v>
      </c>
      <c r="Q397" t="s">
        <v>5987</v>
      </c>
      <c r="R397">
        <f t="shared" si="26"/>
        <v>2.2459815999999999</v>
      </c>
      <c r="S397">
        <f t="shared" si="27"/>
        <v>32.9146936</v>
      </c>
      <c r="T397" t="str">
        <f>VLOOKUP(A397,'[2]Daily downtime hours'!$C:$J,8,0)</f>
        <v>I-Engineering</v>
      </c>
      <c r="U397" t="str">
        <f>VLOOKUP(A397,'[2]Daily downtime hours'!$C:$K,9,0)</f>
        <v>Muhamood Kyongo</v>
      </c>
    </row>
    <row r="398" spans="1:21" x14ac:dyDescent="0.3">
      <c r="A398">
        <v>701214</v>
      </c>
      <c r="B398" t="s">
        <v>5988</v>
      </c>
      <c r="C398" t="s">
        <v>5989</v>
      </c>
      <c r="D398" t="s">
        <v>1264</v>
      </c>
      <c r="E398" t="s">
        <v>6</v>
      </c>
      <c r="F398" t="s">
        <v>4025</v>
      </c>
      <c r="G398" t="s">
        <v>4009</v>
      </c>
      <c r="I398" t="s">
        <v>4010</v>
      </c>
      <c r="J398" s="42">
        <f t="shared" si="24"/>
        <v>45485.393750000003</v>
      </c>
      <c r="K398" t="s">
        <v>5990</v>
      </c>
      <c r="L398" s="42">
        <f t="shared" si="25"/>
        <v>45485.441932870373</v>
      </c>
      <c r="M398" t="s">
        <v>5991</v>
      </c>
      <c r="N398" t="s">
        <v>1263</v>
      </c>
      <c r="O398" t="s">
        <v>4013</v>
      </c>
      <c r="P398" t="s">
        <v>5992</v>
      </c>
      <c r="Q398" t="s">
        <v>5993</v>
      </c>
      <c r="R398">
        <f t="shared" si="26"/>
        <v>0.1125448</v>
      </c>
      <c r="S398">
        <f t="shared" si="27"/>
        <v>32.500176799999998</v>
      </c>
      <c r="T398" t="str">
        <f>VLOOKUP(A398,'[2]Daily downtime hours'!$C:$J,8,0)</f>
        <v>Camusat</v>
      </c>
      <c r="U398" t="str">
        <f>VLOOKUP(A398,'[2]Daily downtime hours'!$C:$K,9,0)</f>
        <v>Abu Kasamba</v>
      </c>
    </row>
    <row r="399" spans="1:21" x14ac:dyDescent="0.3">
      <c r="A399">
        <v>609738</v>
      </c>
      <c r="B399" t="s">
        <v>5994</v>
      </c>
      <c r="C399" t="s">
        <v>2758</v>
      </c>
      <c r="D399" t="s">
        <v>2628</v>
      </c>
      <c r="E399" t="s">
        <v>5995</v>
      </c>
      <c r="F399" t="s">
        <v>2707</v>
      </c>
      <c r="G399" t="s">
        <v>4079</v>
      </c>
      <c r="J399" s="42">
        <f t="shared" si="24"/>
        <v>45485.393750000003</v>
      </c>
      <c r="K399" t="s">
        <v>5990</v>
      </c>
      <c r="L399" s="42">
        <f t="shared" si="25"/>
        <v>45488.337199074071</v>
      </c>
      <c r="M399" t="s">
        <v>5996</v>
      </c>
      <c r="N399" t="s">
        <v>2709</v>
      </c>
      <c r="O399" t="s">
        <v>4013</v>
      </c>
      <c r="P399" t="s">
        <v>5997</v>
      </c>
      <c r="Q399" t="s">
        <v>5998</v>
      </c>
      <c r="R399">
        <f t="shared" si="26"/>
        <v>1.24109365</v>
      </c>
      <c r="S399">
        <f t="shared" si="27"/>
        <v>34.366152766666701</v>
      </c>
      <c r="T399" t="str">
        <f>VLOOKUP(A399,'[2]Daily downtime hours'!$C:$J,8,0)</f>
        <v>Netis</v>
      </c>
      <c r="U399" t="str">
        <f>VLOOKUP(A399,'[2]Daily downtime hours'!$C:$K,9,0)</f>
        <v>Jude Musana</v>
      </c>
    </row>
    <row r="400" spans="1:21" x14ac:dyDescent="0.3">
      <c r="A400">
        <v>607335</v>
      </c>
      <c r="B400" t="s">
        <v>5999</v>
      </c>
      <c r="C400" t="s">
        <v>1939</v>
      </c>
      <c r="D400" t="s">
        <v>4071</v>
      </c>
      <c r="E400" t="s">
        <v>1977</v>
      </c>
      <c r="F400" t="s">
        <v>1977</v>
      </c>
      <c r="G400" t="s">
        <v>4009</v>
      </c>
      <c r="I400" t="s">
        <v>4010</v>
      </c>
      <c r="J400" s="42">
        <f t="shared" si="24"/>
        <v>45485.395138888889</v>
      </c>
      <c r="K400" t="s">
        <v>6000</v>
      </c>
      <c r="L400" s="42">
        <f t="shared" si="25"/>
        <v>45495.436851851853</v>
      </c>
      <c r="M400" t="s">
        <v>6001</v>
      </c>
      <c r="N400" t="s">
        <v>1865</v>
      </c>
      <c r="O400" t="s">
        <v>4013</v>
      </c>
      <c r="P400" t="s">
        <v>6002</v>
      </c>
      <c r="Q400" t="s">
        <v>6003</v>
      </c>
      <c r="R400">
        <f t="shared" si="26"/>
        <v>-0.33430700000000002</v>
      </c>
      <c r="S400">
        <f t="shared" si="27"/>
        <v>31.700860200000001</v>
      </c>
      <c r="T400" t="str">
        <f>VLOOKUP(A400,'[2]Daily downtime hours'!$C:$J,8,0)</f>
        <v>Camusat</v>
      </c>
      <c r="U400" t="str">
        <f>VLOOKUP(A400,'[2]Daily downtime hours'!$C:$K,9,0)</f>
        <v>M Patrick Kalibbala</v>
      </c>
    </row>
    <row r="401" spans="1:21" x14ac:dyDescent="0.3">
      <c r="A401">
        <v>609084</v>
      </c>
      <c r="B401" t="s">
        <v>6004</v>
      </c>
      <c r="C401" t="s">
        <v>1659</v>
      </c>
      <c r="D401" t="s">
        <v>1606</v>
      </c>
      <c r="E401" t="s">
        <v>1765</v>
      </c>
      <c r="F401" t="s">
        <v>1664</v>
      </c>
      <c r="G401" t="s">
        <v>4009</v>
      </c>
      <c r="I401" t="s">
        <v>4010</v>
      </c>
      <c r="J401" s="42">
        <f t="shared" si="24"/>
        <v>45485.400694444441</v>
      </c>
      <c r="K401" t="s">
        <v>6005</v>
      </c>
      <c r="L401" s="42">
        <f t="shared" si="25"/>
        <v>45485.462800925925</v>
      </c>
      <c r="M401" t="s">
        <v>6006</v>
      </c>
      <c r="N401" t="s">
        <v>4220</v>
      </c>
      <c r="O401" t="s">
        <v>4013</v>
      </c>
      <c r="P401" t="s">
        <v>6007</v>
      </c>
      <c r="Q401" t="s">
        <v>6008</v>
      </c>
      <c r="R401">
        <f t="shared" si="26"/>
        <v>-0.78396833333333305</v>
      </c>
      <c r="S401">
        <f t="shared" si="27"/>
        <v>30.2739366666667</v>
      </c>
      <c r="T401" t="str">
        <f>VLOOKUP(A401,'[2]Daily downtime hours'!$C:$J,8,0)</f>
        <v>Camusat</v>
      </c>
      <c r="U401" t="str">
        <f>VLOOKUP(A401,'[2]Daily downtime hours'!$C:$K,9,0)</f>
        <v>Denis Masaba</v>
      </c>
    </row>
    <row r="402" spans="1:21" x14ac:dyDescent="0.3">
      <c r="A402">
        <v>701554</v>
      </c>
      <c r="B402" t="s">
        <v>6009</v>
      </c>
      <c r="C402" t="s">
        <v>2379</v>
      </c>
      <c r="D402" t="s">
        <v>2305</v>
      </c>
      <c r="E402" t="s">
        <v>2463</v>
      </c>
      <c r="F402" t="s">
        <v>2463</v>
      </c>
      <c r="G402" t="s">
        <v>4009</v>
      </c>
      <c r="I402" t="s">
        <v>4010</v>
      </c>
      <c r="J402" s="42">
        <f t="shared" si="24"/>
        <v>45485.401388888888</v>
      </c>
      <c r="K402" t="s">
        <v>6010</v>
      </c>
      <c r="L402" s="42">
        <f t="shared" si="25"/>
        <v>45489.804548611108</v>
      </c>
      <c r="M402" t="s">
        <v>6011</v>
      </c>
      <c r="N402" t="s">
        <v>2304</v>
      </c>
      <c r="O402" t="s">
        <v>4013</v>
      </c>
      <c r="P402" t="s">
        <v>6012</v>
      </c>
      <c r="Q402" t="s">
        <v>6013</v>
      </c>
      <c r="R402">
        <f t="shared" si="26"/>
        <v>-0.59652400000000005</v>
      </c>
      <c r="S402">
        <f t="shared" si="27"/>
        <v>30.683903699999998</v>
      </c>
      <c r="T402" t="str">
        <f>VLOOKUP(A402,'[2]Daily downtime hours'!$C:$J,8,0)</f>
        <v>Camusat</v>
      </c>
      <c r="U402" t="str">
        <f>VLOOKUP(A402,'[2]Daily downtime hours'!$C:$K,9,0)</f>
        <v>Thomasi Seruyange</v>
      </c>
    </row>
    <row r="403" spans="1:21" x14ac:dyDescent="0.3">
      <c r="A403">
        <v>605039</v>
      </c>
      <c r="B403" t="s">
        <v>6014</v>
      </c>
      <c r="C403" t="s">
        <v>3753</v>
      </c>
      <c r="D403" t="s">
        <v>3125</v>
      </c>
      <c r="E403" t="s">
        <v>3750</v>
      </c>
      <c r="F403" t="s">
        <v>3182</v>
      </c>
      <c r="G403" t="s">
        <v>4079</v>
      </c>
      <c r="J403" s="42">
        <f t="shared" si="24"/>
        <v>45485.402083333334</v>
      </c>
      <c r="K403" t="s">
        <v>6015</v>
      </c>
      <c r="L403" s="42">
        <f t="shared" si="25"/>
        <v>45485.920995370368</v>
      </c>
      <c r="M403" t="s">
        <v>6016</v>
      </c>
      <c r="N403" t="s">
        <v>3751</v>
      </c>
      <c r="O403" t="s">
        <v>4013</v>
      </c>
      <c r="P403" t="s">
        <v>6017</v>
      </c>
      <c r="Q403" t="s">
        <v>6018</v>
      </c>
      <c r="R403">
        <f t="shared" si="26"/>
        <v>0.56993609999999995</v>
      </c>
      <c r="S403">
        <f t="shared" si="27"/>
        <v>33.739787300000003</v>
      </c>
      <c r="T403" t="str">
        <f>VLOOKUP(A403,'[2]Daily downtime hours'!$C:$J,8,0)</f>
        <v>Netis</v>
      </c>
      <c r="U403" t="str">
        <f>VLOOKUP(A403,'[2]Daily downtime hours'!$C:$K,9,0)</f>
        <v>Emmanuel Kafuko</v>
      </c>
    </row>
    <row r="404" spans="1:21" x14ac:dyDescent="0.3">
      <c r="A404">
        <v>606413</v>
      </c>
      <c r="B404" t="s">
        <v>6019</v>
      </c>
      <c r="C404" t="s">
        <v>625</v>
      </c>
      <c r="D404" t="s">
        <v>4169</v>
      </c>
      <c r="E404" t="s">
        <v>284</v>
      </c>
      <c r="F404" t="s">
        <v>284</v>
      </c>
      <c r="G404" t="s">
        <v>4134</v>
      </c>
      <c r="I404" t="s">
        <v>4135</v>
      </c>
      <c r="J404" s="42">
        <f t="shared" si="24"/>
        <v>45485.402777777781</v>
      </c>
      <c r="K404" t="s">
        <v>6020</v>
      </c>
      <c r="L404" s="42">
        <f t="shared" si="25"/>
        <v>45485.988344907404</v>
      </c>
      <c r="M404" t="s">
        <v>6021</v>
      </c>
      <c r="N404" t="s">
        <v>21</v>
      </c>
      <c r="O404" t="s">
        <v>4036</v>
      </c>
      <c r="P404" t="s">
        <v>6022</v>
      </c>
      <c r="Q404" t="s">
        <v>6023</v>
      </c>
      <c r="R404">
        <f t="shared" si="26"/>
        <v>2.9719513000000002</v>
      </c>
      <c r="S404">
        <f t="shared" si="27"/>
        <v>30.922395999999999</v>
      </c>
      <c r="T404" t="str">
        <f>VLOOKUP(A404,'[2]Daily downtime hours'!$C:$J,8,0)</f>
        <v>I-Engineering</v>
      </c>
      <c r="U404" t="str">
        <f>VLOOKUP(A404,'[2]Daily downtime hours'!$C:$K,9,0)</f>
        <v>Innocent Ayiko</v>
      </c>
    </row>
    <row r="405" spans="1:21" x14ac:dyDescent="0.3">
      <c r="A405">
        <v>607448</v>
      </c>
      <c r="B405" t="s">
        <v>6024</v>
      </c>
      <c r="C405" t="s">
        <v>1574</v>
      </c>
      <c r="D405" t="s">
        <v>1482</v>
      </c>
      <c r="E405" t="s">
        <v>4098</v>
      </c>
      <c r="G405" t="s">
        <v>4009</v>
      </c>
      <c r="I405" t="s">
        <v>4010</v>
      </c>
      <c r="J405" s="42">
        <f t="shared" si="24"/>
        <v>45485.40625</v>
      </c>
      <c r="K405" t="s">
        <v>6025</v>
      </c>
      <c r="L405" s="42">
        <f t="shared" si="25"/>
        <v>45495.665729166663</v>
      </c>
      <c r="M405" t="s">
        <v>6026</v>
      </c>
      <c r="N405" t="s">
        <v>1484</v>
      </c>
      <c r="O405" t="s">
        <v>4013</v>
      </c>
      <c r="P405" t="s">
        <v>6027</v>
      </c>
      <c r="Q405" t="s">
        <v>6028</v>
      </c>
      <c r="R405">
        <f t="shared" si="26"/>
        <v>0.40272760000000002</v>
      </c>
      <c r="S405">
        <f t="shared" si="27"/>
        <v>32.0463655</v>
      </c>
      <c r="T405" t="str">
        <f>VLOOKUP(A405,'[2]Daily downtime hours'!$C:$J,8,0)</f>
        <v>Camusat</v>
      </c>
      <c r="U405" t="str">
        <f>VLOOKUP(A405,'[2]Daily downtime hours'!$C:$K,9,0)</f>
        <v>Christopher Alituha</v>
      </c>
    </row>
    <row r="406" spans="1:21" x14ac:dyDescent="0.3">
      <c r="A406">
        <v>605842</v>
      </c>
      <c r="B406" t="s">
        <v>6029</v>
      </c>
      <c r="C406" t="s">
        <v>479</v>
      </c>
      <c r="D406" t="s">
        <v>4201</v>
      </c>
      <c r="E406" t="s">
        <v>971</v>
      </c>
      <c r="F406" t="s">
        <v>4008</v>
      </c>
      <c r="G406" t="s">
        <v>4134</v>
      </c>
      <c r="I406" t="s">
        <v>4135</v>
      </c>
      <c r="J406" s="42">
        <f t="shared" si="24"/>
        <v>45485.406944444447</v>
      </c>
      <c r="K406" t="s">
        <v>6030</v>
      </c>
      <c r="L406" s="42">
        <f t="shared" si="25"/>
        <v>45485.428553240738</v>
      </c>
      <c r="M406" t="s">
        <v>6031</v>
      </c>
      <c r="N406" t="s">
        <v>5015</v>
      </c>
      <c r="O406" t="s">
        <v>4013</v>
      </c>
      <c r="P406" t="s">
        <v>6032</v>
      </c>
      <c r="Q406" t="s">
        <v>6033</v>
      </c>
      <c r="R406">
        <f t="shared" si="26"/>
        <v>1.8084866666666699</v>
      </c>
      <c r="S406">
        <f t="shared" si="27"/>
        <v>32.008755000000001</v>
      </c>
      <c r="T406" t="str">
        <f>VLOOKUP(A406,'[2]Daily downtime hours'!$C:$J,8,0)</f>
        <v>I-Engineering</v>
      </c>
      <c r="U406" t="str">
        <f>VLOOKUP(A406,'[2]Daily downtime hours'!$C:$K,9,0)</f>
        <v>Latima Musoke</v>
      </c>
    </row>
    <row r="407" spans="1:21" x14ac:dyDescent="0.3">
      <c r="A407">
        <v>609013</v>
      </c>
      <c r="B407" t="s">
        <v>6034</v>
      </c>
      <c r="C407" t="s">
        <v>2327</v>
      </c>
      <c r="D407" t="s">
        <v>2305</v>
      </c>
      <c r="E407" t="s">
        <v>2463</v>
      </c>
      <c r="F407" t="s">
        <v>2463</v>
      </c>
      <c r="G407" t="s">
        <v>4009</v>
      </c>
      <c r="I407" t="s">
        <v>4010</v>
      </c>
      <c r="J407" s="42">
        <f t="shared" si="24"/>
        <v>45485.409722222219</v>
      </c>
      <c r="K407" t="s">
        <v>6035</v>
      </c>
      <c r="L407" s="42">
        <f t="shared" si="25"/>
        <v>45489.654791666668</v>
      </c>
      <c r="M407" t="s">
        <v>6036</v>
      </c>
      <c r="N407" t="s">
        <v>2324</v>
      </c>
      <c r="O407" t="s">
        <v>4013</v>
      </c>
      <c r="P407" t="s">
        <v>6037</v>
      </c>
      <c r="Q407" t="s">
        <v>6038</v>
      </c>
      <c r="R407">
        <f t="shared" si="26"/>
        <v>-0.58678485000000002</v>
      </c>
      <c r="S407">
        <f t="shared" si="27"/>
        <v>30.583109116666702</v>
      </c>
      <c r="T407" t="str">
        <f>VLOOKUP(A407,'[2]Daily downtime hours'!$C:$J,8,0)</f>
        <v>Camusat</v>
      </c>
      <c r="U407" t="str">
        <f>VLOOKUP(A407,'[2]Daily downtime hours'!$C:$K,9,0)</f>
        <v>Thomasi Seruyange</v>
      </c>
    </row>
    <row r="408" spans="1:21" x14ac:dyDescent="0.3">
      <c r="A408">
        <v>605889</v>
      </c>
      <c r="B408" t="s">
        <v>6039</v>
      </c>
      <c r="C408" t="s">
        <v>2827</v>
      </c>
      <c r="D408" t="s">
        <v>2648</v>
      </c>
      <c r="E408" t="s">
        <v>6</v>
      </c>
      <c r="F408" t="s">
        <v>4078</v>
      </c>
      <c r="G408" t="s">
        <v>4079</v>
      </c>
      <c r="J408" s="42">
        <f t="shared" si="24"/>
        <v>45485.411111111112</v>
      </c>
      <c r="K408" t="s">
        <v>6040</v>
      </c>
      <c r="L408" s="42">
        <f t="shared" si="25"/>
        <v>45485.474120370367</v>
      </c>
      <c r="M408" t="s">
        <v>6041</v>
      </c>
      <c r="N408" t="s">
        <v>2812</v>
      </c>
      <c r="O408" t="s">
        <v>4013</v>
      </c>
      <c r="P408" t="s">
        <v>6042</v>
      </c>
      <c r="Q408" t="s">
        <v>6043</v>
      </c>
      <c r="R408">
        <f t="shared" si="26"/>
        <v>0.36418420000000001</v>
      </c>
      <c r="S408">
        <f t="shared" si="27"/>
        <v>32.653642599999998</v>
      </c>
      <c r="T408" t="str">
        <f>VLOOKUP(A408,'[2]Daily downtime hours'!$C:$J,8,0)</f>
        <v>Netis</v>
      </c>
      <c r="U408" t="str">
        <f>VLOOKUP(A408,'[2]Daily downtime hours'!$C:$K,9,0)</f>
        <v>Benbridge Mulongo</v>
      </c>
    </row>
    <row r="409" spans="1:21" x14ac:dyDescent="0.3">
      <c r="A409">
        <v>609245</v>
      </c>
      <c r="B409" t="s">
        <v>6044</v>
      </c>
      <c r="C409" t="s">
        <v>1747</v>
      </c>
      <c r="D409" t="s">
        <v>1606</v>
      </c>
      <c r="E409" t="s">
        <v>1664</v>
      </c>
      <c r="F409" t="s">
        <v>1664</v>
      </c>
      <c r="G409" t="s">
        <v>4009</v>
      </c>
      <c r="I409" t="s">
        <v>4010</v>
      </c>
      <c r="J409" s="42">
        <f t="shared" si="24"/>
        <v>45485.412499999999</v>
      </c>
      <c r="K409" t="s">
        <v>6045</v>
      </c>
      <c r="L409" s="42">
        <f t="shared" si="25"/>
        <v>45485.628125000003</v>
      </c>
      <c r="M409" t="s">
        <v>6046</v>
      </c>
      <c r="N409" t="s">
        <v>1608</v>
      </c>
      <c r="O409" t="s">
        <v>4036</v>
      </c>
      <c r="P409" t="s">
        <v>6047</v>
      </c>
      <c r="Q409" t="s">
        <v>6048</v>
      </c>
      <c r="R409">
        <f t="shared" si="26"/>
        <v>-1.1725509000000001</v>
      </c>
      <c r="S409">
        <f t="shared" si="27"/>
        <v>30.017600900000001</v>
      </c>
      <c r="T409" t="str">
        <f>VLOOKUP(A409,'[2]Daily downtime hours'!$C:$J,8,0)</f>
        <v>Camusat</v>
      </c>
      <c r="U409" t="str">
        <f>VLOOKUP(A409,'[2]Daily downtime hours'!$C:$K,9,0)</f>
        <v>Denis Masaba</v>
      </c>
    </row>
    <row r="410" spans="1:21" x14ac:dyDescent="0.3">
      <c r="A410">
        <v>605661</v>
      </c>
      <c r="B410" t="s">
        <v>6049</v>
      </c>
      <c r="C410" t="s">
        <v>2360</v>
      </c>
      <c r="D410" t="s">
        <v>2305</v>
      </c>
      <c r="E410" t="s">
        <v>2360</v>
      </c>
      <c r="F410" t="s">
        <v>2463</v>
      </c>
      <c r="G410" t="s">
        <v>4009</v>
      </c>
      <c r="I410" t="s">
        <v>4010</v>
      </c>
      <c r="J410" s="42">
        <f t="shared" si="24"/>
        <v>45485.412499999999</v>
      </c>
      <c r="K410" t="s">
        <v>6045</v>
      </c>
      <c r="L410" s="42">
        <f t="shared" si="25"/>
        <v>45486.380173611113</v>
      </c>
      <c r="M410" t="s">
        <v>6050</v>
      </c>
      <c r="N410" t="s">
        <v>2319</v>
      </c>
      <c r="O410" t="s">
        <v>4013</v>
      </c>
      <c r="P410" t="s">
        <v>6051</v>
      </c>
      <c r="Q410" t="s">
        <v>6052</v>
      </c>
      <c r="R410">
        <f t="shared" si="26"/>
        <v>-0.8395937</v>
      </c>
      <c r="S410">
        <f t="shared" si="27"/>
        <v>30.810848799999999</v>
      </c>
      <c r="T410" t="str">
        <f>VLOOKUP(A410,'[2]Daily downtime hours'!$C:$J,8,0)</f>
        <v>Camusat</v>
      </c>
      <c r="U410" t="str">
        <f>VLOOKUP(A410,'[2]Daily downtime hours'!$C:$K,9,0)</f>
        <v>Thomasi Seruyange</v>
      </c>
    </row>
    <row r="411" spans="1:21" x14ac:dyDescent="0.3">
      <c r="A411">
        <v>701863</v>
      </c>
      <c r="B411" t="s">
        <v>6053</v>
      </c>
      <c r="C411" t="s">
        <v>6054</v>
      </c>
      <c r="D411" t="s">
        <v>2628</v>
      </c>
      <c r="E411" t="s">
        <v>3229</v>
      </c>
      <c r="F411" t="s">
        <v>2707</v>
      </c>
      <c r="G411" t="s">
        <v>4079</v>
      </c>
      <c r="J411" s="42">
        <f t="shared" si="24"/>
        <v>45485.418055555558</v>
      </c>
      <c r="K411" t="s">
        <v>6055</v>
      </c>
      <c r="L411" s="42">
        <f t="shared" si="25"/>
        <v>45485.454675925925</v>
      </c>
      <c r="M411" t="s">
        <v>6056</v>
      </c>
      <c r="N411" t="s">
        <v>3230</v>
      </c>
      <c r="O411" t="s">
        <v>4013</v>
      </c>
      <c r="P411" t="s">
        <v>6057</v>
      </c>
      <c r="Q411" t="s">
        <v>6058</v>
      </c>
      <c r="R411">
        <f t="shared" si="26"/>
        <v>0.68277829999999995</v>
      </c>
      <c r="S411">
        <f t="shared" si="27"/>
        <v>34.073810000000002</v>
      </c>
      <c r="T411" t="str">
        <f>VLOOKUP(A411,'[2]Daily downtime hours'!$C:$J,8,0)</f>
        <v>Netis</v>
      </c>
      <c r="U411" t="str">
        <f>VLOOKUP(A411,'[2]Daily downtime hours'!$C:$K,9,0)</f>
        <v>Jude Musana</v>
      </c>
    </row>
    <row r="412" spans="1:21" x14ac:dyDescent="0.3">
      <c r="A412">
        <v>605847</v>
      </c>
      <c r="B412" t="s">
        <v>6059</v>
      </c>
      <c r="C412" t="s">
        <v>481</v>
      </c>
      <c r="D412" t="s">
        <v>4132</v>
      </c>
      <c r="E412" t="s">
        <v>2811</v>
      </c>
      <c r="F412" t="s">
        <v>4078</v>
      </c>
      <c r="G412" t="s">
        <v>4134</v>
      </c>
      <c r="I412" t="s">
        <v>4135</v>
      </c>
      <c r="J412" s="42">
        <f t="shared" si="24"/>
        <v>45485.419444444444</v>
      </c>
      <c r="K412" t="s">
        <v>6060</v>
      </c>
      <c r="L412" s="42">
        <f t="shared" si="25"/>
        <v>45490.709548611114</v>
      </c>
      <c r="M412" t="s">
        <v>6061</v>
      </c>
      <c r="N412" t="s">
        <v>267</v>
      </c>
      <c r="O412" t="s">
        <v>4013</v>
      </c>
      <c r="P412" t="s">
        <v>6062</v>
      </c>
      <c r="Q412" t="s">
        <v>6063</v>
      </c>
      <c r="R412">
        <f t="shared" si="26"/>
        <v>0.38043840000000001</v>
      </c>
      <c r="S412">
        <f t="shared" si="27"/>
        <v>32.564166399999998</v>
      </c>
      <c r="T412" t="str">
        <f>VLOOKUP(A412,'[2]Daily downtime hours'!$C:$J,8,0)</f>
        <v>I-Engineering</v>
      </c>
      <c r="U412" t="str">
        <f>VLOOKUP(A412,'[2]Daily downtime hours'!$C:$K,9,0)</f>
        <v>Joash Lubwama</v>
      </c>
    </row>
    <row r="413" spans="1:21" x14ac:dyDescent="0.3">
      <c r="A413">
        <v>605080</v>
      </c>
      <c r="B413" t="s">
        <v>6064</v>
      </c>
      <c r="C413" t="s">
        <v>259</v>
      </c>
      <c r="D413" t="s">
        <v>4132</v>
      </c>
      <c r="E413" t="s">
        <v>6</v>
      </c>
      <c r="F413" t="s">
        <v>4141</v>
      </c>
      <c r="G413" t="s">
        <v>4134</v>
      </c>
      <c r="I413" t="s">
        <v>4135</v>
      </c>
      <c r="J413" s="42">
        <f t="shared" si="24"/>
        <v>45485.420138888891</v>
      </c>
      <c r="K413" t="s">
        <v>6065</v>
      </c>
      <c r="L413" s="42">
        <f t="shared" si="25"/>
        <v>45488.439675925925</v>
      </c>
      <c r="M413" t="s">
        <v>6066</v>
      </c>
      <c r="N413" t="s">
        <v>260</v>
      </c>
      <c r="O413" t="s">
        <v>4036</v>
      </c>
      <c r="P413" t="s">
        <v>6067</v>
      </c>
      <c r="Q413" t="s">
        <v>6068</v>
      </c>
      <c r="R413">
        <f t="shared" si="26"/>
        <v>0.42409780000000002</v>
      </c>
      <c r="S413">
        <f t="shared" si="27"/>
        <v>32.543037200000001</v>
      </c>
      <c r="T413" t="str">
        <f>VLOOKUP(A413,'[2]Daily downtime hours'!$C:$J,8,0)</f>
        <v>I-Engineering</v>
      </c>
      <c r="U413" t="str">
        <f>VLOOKUP(A413,'[2]Daily downtime hours'!$C:$K,9,0)</f>
        <v>Joash Lubwama</v>
      </c>
    </row>
    <row r="414" spans="1:21" x14ac:dyDescent="0.3">
      <c r="A414">
        <v>605310</v>
      </c>
      <c r="B414" t="s">
        <v>6069</v>
      </c>
      <c r="C414" t="s">
        <v>1318</v>
      </c>
      <c r="D414" t="s">
        <v>1264</v>
      </c>
      <c r="E414" t="s">
        <v>2811</v>
      </c>
      <c r="F414" t="s">
        <v>4025</v>
      </c>
      <c r="G414" t="s">
        <v>4009</v>
      </c>
      <c r="I414" t="s">
        <v>4010</v>
      </c>
      <c r="J414" s="42">
        <f t="shared" si="24"/>
        <v>45485.421527777777</v>
      </c>
      <c r="K414" t="s">
        <v>6070</v>
      </c>
      <c r="L414" s="42">
        <f t="shared" si="25"/>
        <v>45485.468819444446</v>
      </c>
      <c r="M414" t="s">
        <v>6071</v>
      </c>
      <c r="N414" t="s">
        <v>453</v>
      </c>
      <c r="O414" t="s">
        <v>4013</v>
      </c>
      <c r="P414" t="s">
        <v>6072</v>
      </c>
      <c r="Q414" t="s">
        <v>6073</v>
      </c>
      <c r="R414">
        <f t="shared" si="26"/>
        <v>0.297381856400661</v>
      </c>
      <c r="S414">
        <f t="shared" si="27"/>
        <v>32.559885815775502</v>
      </c>
      <c r="T414" t="str">
        <f>VLOOKUP(A414,'[2]Daily downtime hours'!$C:$J,8,0)</f>
        <v>Camusat</v>
      </c>
      <c r="U414" t="str">
        <f>VLOOKUP(A414,'[2]Daily downtime hours'!$C:$K,9,0)</f>
        <v>Abu Kasamba</v>
      </c>
    </row>
    <row r="415" spans="1:21" x14ac:dyDescent="0.3">
      <c r="A415">
        <v>605418</v>
      </c>
      <c r="B415" t="s">
        <v>4831</v>
      </c>
      <c r="C415" t="s">
        <v>2514</v>
      </c>
      <c r="D415" t="s">
        <v>2305</v>
      </c>
      <c r="E415" t="s">
        <v>2463</v>
      </c>
      <c r="F415" t="s">
        <v>2463</v>
      </c>
      <c r="G415" t="s">
        <v>4009</v>
      </c>
      <c r="I415" t="s">
        <v>4010</v>
      </c>
      <c r="J415" s="42">
        <f t="shared" si="24"/>
        <v>45485.422222222223</v>
      </c>
      <c r="K415" t="s">
        <v>6074</v>
      </c>
      <c r="L415" s="42">
        <f t="shared" si="25"/>
        <v>45485.502800925926</v>
      </c>
      <c r="M415" t="s">
        <v>6075</v>
      </c>
      <c r="N415" t="s">
        <v>2307</v>
      </c>
      <c r="O415" t="s">
        <v>4036</v>
      </c>
      <c r="P415" t="s">
        <v>6076</v>
      </c>
      <c r="Q415" t="s">
        <v>6077</v>
      </c>
      <c r="R415">
        <f t="shared" si="26"/>
        <v>-0.30540899999999999</v>
      </c>
      <c r="S415">
        <f t="shared" si="27"/>
        <v>30.583175000000001</v>
      </c>
      <c r="T415" t="str">
        <f>VLOOKUP(A415,'[2]Daily downtime hours'!$C:$J,8,0)</f>
        <v>Camusat</v>
      </c>
      <c r="U415" t="str">
        <f>VLOOKUP(A415,'[2]Daily downtime hours'!$C:$K,9,0)</f>
        <v>Thomasi Seruyange</v>
      </c>
    </row>
    <row r="416" spans="1:21" x14ac:dyDescent="0.3">
      <c r="A416">
        <v>608241</v>
      </c>
      <c r="B416" t="s">
        <v>6078</v>
      </c>
      <c r="C416" t="s">
        <v>3638</v>
      </c>
      <c r="D416" t="s">
        <v>3125</v>
      </c>
      <c r="E416" t="s">
        <v>3617</v>
      </c>
      <c r="F416" t="s">
        <v>3182</v>
      </c>
      <c r="G416" t="s">
        <v>4079</v>
      </c>
      <c r="J416" s="42">
        <f t="shared" si="24"/>
        <v>45485.425000000003</v>
      </c>
      <c r="K416" t="s">
        <v>6079</v>
      </c>
      <c r="L416" s="42">
        <f t="shared" si="25"/>
        <v>45485.501099537039</v>
      </c>
      <c r="M416" t="s">
        <v>6080</v>
      </c>
      <c r="N416" t="s">
        <v>4306</v>
      </c>
      <c r="O416" t="s">
        <v>4013</v>
      </c>
      <c r="P416" t="s">
        <v>6081</v>
      </c>
      <c r="Q416" t="s">
        <v>6082</v>
      </c>
      <c r="R416">
        <f t="shared" si="26"/>
        <v>1.1842283</v>
      </c>
      <c r="S416">
        <f t="shared" si="27"/>
        <v>33.290179999999999</v>
      </c>
      <c r="T416" t="str">
        <f>VLOOKUP(A416,'[2]Daily downtime hours'!$C:$J,8,0)</f>
        <v>Netis</v>
      </c>
      <c r="U416" t="str">
        <f>VLOOKUP(A416,'[2]Daily downtime hours'!$C:$K,9,0)</f>
        <v>Emmanuel Kafuko</v>
      </c>
    </row>
    <row r="417" spans="1:21" x14ac:dyDescent="0.3">
      <c r="A417">
        <v>609193</v>
      </c>
      <c r="B417" t="s">
        <v>6083</v>
      </c>
      <c r="C417" t="s">
        <v>2186</v>
      </c>
      <c r="D417" t="s">
        <v>2060</v>
      </c>
      <c r="E417" t="s">
        <v>1577</v>
      </c>
      <c r="G417" t="s">
        <v>4009</v>
      </c>
      <c r="I417" t="s">
        <v>4010</v>
      </c>
      <c r="J417" s="42">
        <f t="shared" si="24"/>
        <v>45485.425000000003</v>
      </c>
      <c r="K417" t="s">
        <v>6079</v>
      </c>
      <c r="L417" s="42">
        <f t="shared" si="25"/>
        <v>45489.588935185187</v>
      </c>
      <c r="M417" t="s">
        <v>6084</v>
      </c>
      <c r="N417" t="s">
        <v>6085</v>
      </c>
      <c r="O417" t="s">
        <v>4013</v>
      </c>
      <c r="P417" t="s">
        <v>6086</v>
      </c>
      <c r="Q417" t="s">
        <v>6087</v>
      </c>
      <c r="R417">
        <f t="shared" si="26"/>
        <v>0.50658239999999999</v>
      </c>
      <c r="S417">
        <f t="shared" si="27"/>
        <v>31.518564300000001</v>
      </c>
      <c r="T417" t="str">
        <f>VLOOKUP(A417,'[2]Daily downtime hours'!$C:$J,8,0)</f>
        <v>Camusat</v>
      </c>
      <c r="U417" t="str">
        <f>VLOOKUP(A417,'[2]Daily downtime hours'!$C:$K,9,0)</f>
        <v>Stephen Rwabwogo</v>
      </c>
    </row>
    <row r="418" spans="1:21" x14ac:dyDescent="0.3">
      <c r="A418">
        <v>605672</v>
      </c>
      <c r="B418" t="s">
        <v>5654</v>
      </c>
      <c r="C418" t="s">
        <v>3423</v>
      </c>
      <c r="D418" t="s">
        <v>2628</v>
      </c>
      <c r="E418" t="s">
        <v>3229</v>
      </c>
      <c r="F418" t="s">
        <v>4265</v>
      </c>
      <c r="G418" t="s">
        <v>4079</v>
      </c>
      <c r="J418" s="42">
        <f t="shared" si="24"/>
        <v>45485.426388888889</v>
      </c>
      <c r="K418" t="s">
        <v>6088</v>
      </c>
      <c r="L418" s="42">
        <f t="shared" si="25"/>
        <v>45485.909409722219</v>
      </c>
      <c r="M418" t="s">
        <v>6089</v>
      </c>
      <c r="N418" t="s">
        <v>3381</v>
      </c>
      <c r="O418" t="s">
        <v>4036</v>
      </c>
      <c r="P418" t="s">
        <v>6090</v>
      </c>
      <c r="Q418" t="s">
        <v>6091</v>
      </c>
      <c r="R418">
        <f t="shared" si="26"/>
        <v>0.69270666666666703</v>
      </c>
      <c r="S418">
        <f t="shared" si="27"/>
        <v>34.180441666666702</v>
      </c>
      <c r="T418" t="str">
        <f>VLOOKUP(A418,'[2]Daily downtime hours'!$C:$J,8,0)</f>
        <v>Netis</v>
      </c>
      <c r="U418" t="str">
        <f>VLOOKUP(A418,'[2]Daily downtime hours'!$C:$K,9,0)</f>
        <v>Jude Musana</v>
      </c>
    </row>
    <row r="419" spans="1:21" x14ac:dyDescent="0.3">
      <c r="A419">
        <v>609092</v>
      </c>
      <c r="B419" t="s">
        <v>6092</v>
      </c>
      <c r="C419" t="s">
        <v>2366</v>
      </c>
      <c r="D419" t="s">
        <v>2305</v>
      </c>
      <c r="E419" t="s">
        <v>2360</v>
      </c>
      <c r="F419" t="s">
        <v>2463</v>
      </c>
      <c r="G419" t="s">
        <v>4009</v>
      </c>
      <c r="I419" t="s">
        <v>4010</v>
      </c>
      <c r="J419" s="42">
        <f t="shared" si="24"/>
        <v>45485.427777777775</v>
      </c>
      <c r="K419" t="s">
        <v>6093</v>
      </c>
      <c r="L419" s="42">
        <f t="shared" si="25"/>
        <v>45485.847673611112</v>
      </c>
      <c r="M419" t="s">
        <v>6094</v>
      </c>
      <c r="N419" t="s">
        <v>4424</v>
      </c>
      <c r="O419" t="s">
        <v>4036</v>
      </c>
      <c r="P419" t="s">
        <v>6095</v>
      </c>
      <c r="Q419" t="s">
        <v>6096</v>
      </c>
      <c r="R419">
        <f t="shared" si="26"/>
        <v>-0.80713109999999999</v>
      </c>
      <c r="S419">
        <f t="shared" si="27"/>
        <v>30.785655299999998</v>
      </c>
      <c r="T419" t="str">
        <f>VLOOKUP(A419,'[2]Daily downtime hours'!$C:$J,8,0)</f>
        <v>Camusat</v>
      </c>
      <c r="U419" t="str">
        <f>VLOOKUP(A419,'[2]Daily downtime hours'!$C:$K,9,0)</f>
        <v>Thomasi Seruyange</v>
      </c>
    </row>
    <row r="420" spans="1:21" x14ac:dyDescent="0.3">
      <c r="A420">
        <v>605801</v>
      </c>
      <c r="B420" t="s">
        <v>6097</v>
      </c>
      <c r="C420" t="s">
        <v>2206</v>
      </c>
      <c r="D420" t="s">
        <v>2060</v>
      </c>
      <c r="E420" t="s">
        <v>1577</v>
      </c>
      <c r="F420" t="s">
        <v>4025</v>
      </c>
      <c r="G420" t="s">
        <v>4009</v>
      </c>
      <c r="I420" t="s">
        <v>4010</v>
      </c>
      <c r="J420" s="42">
        <f t="shared" si="24"/>
        <v>45485.429861111108</v>
      </c>
      <c r="K420" t="s">
        <v>6098</v>
      </c>
      <c r="L420" s="42">
        <f t="shared" si="25"/>
        <v>45485.496886574074</v>
      </c>
      <c r="M420" t="s">
        <v>6099</v>
      </c>
      <c r="N420" t="s">
        <v>2078</v>
      </c>
      <c r="O420" t="s">
        <v>4013</v>
      </c>
      <c r="P420" t="s">
        <v>6100</v>
      </c>
      <c r="Q420" t="s">
        <v>6101</v>
      </c>
      <c r="R420">
        <f t="shared" si="26"/>
        <v>0.50848950000000004</v>
      </c>
      <c r="S420">
        <f t="shared" si="27"/>
        <v>31.517531999999999</v>
      </c>
      <c r="T420" t="str">
        <f>VLOOKUP(A420,'[2]Daily downtime hours'!$C:$J,8,0)</f>
        <v>Camusat</v>
      </c>
      <c r="U420" t="str">
        <f>VLOOKUP(A420,'[2]Daily downtime hours'!$C:$K,9,0)</f>
        <v>Stephen Rwabwogo</v>
      </c>
    </row>
    <row r="421" spans="1:21" x14ac:dyDescent="0.3">
      <c r="A421">
        <v>609832</v>
      </c>
      <c r="B421" t="s">
        <v>6102</v>
      </c>
      <c r="C421" t="s">
        <v>1541</v>
      </c>
      <c r="D421" t="s">
        <v>1482</v>
      </c>
      <c r="E421" t="s">
        <v>4098</v>
      </c>
      <c r="F421" t="s">
        <v>4098</v>
      </c>
      <c r="G421" t="s">
        <v>4009</v>
      </c>
      <c r="I421" t="s">
        <v>4010</v>
      </c>
      <c r="J421" s="42">
        <f t="shared" si="24"/>
        <v>45485.431944444441</v>
      </c>
      <c r="K421" t="s">
        <v>6103</v>
      </c>
      <c r="L421" s="42">
        <f t="shared" si="25"/>
        <v>45485.508912037039</v>
      </c>
      <c r="M421" t="s">
        <v>6104</v>
      </c>
      <c r="N421" t="s">
        <v>1497</v>
      </c>
      <c r="O421" t="s">
        <v>4013</v>
      </c>
      <c r="P421" t="s">
        <v>6105</v>
      </c>
      <c r="Q421" t="s">
        <v>6106</v>
      </c>
      <c r="R421">
        <f t="shared" si="26"/>
        <v>0.38750499999999999</v>
      </c>
      <c r="S421">
        <f t="shared" si="27"/>
        <v>32.207338300000004</v>
      </c>
      <c r="T421" t="str">
        <f>VLOOKUP(A421,'[2]Daily downtime hours'!$C:$J,8,0)</f>
        <v>Camusat</v>
      </c>
      <c r="U421" t="str">
        <f>VLOOKUP(A421,'[2]Daily downtime hours'!$C:$K,9,0)</f>
        <v>Christopher Alituha</v>
      </c>
    </row>
    <row r="422" spans="1:21" x14ac:dyDescent="0.3">
      <c r="A422">
        <v>606536</v>
      </c>
      <c r="B422" t="s">
        <v>6107</v>
      </c>
      <c r="C422" t="s">
        <v>3849</v>
      </c>
      <c r="D422" t="s">
        <v>2628</v>
      </c>
      <c r="E422" t="s">
        <v>3834</v>
      </c>
      <c r="F422" t="s">
        <v>4265</v>
      </c>
      <c r="G422" t="s">
        <v>4079</v>
      </c>
      <c r="J422" s="42">
        <f t="shared" si="24"/>
        <v>45485.432638888888</v>
      </c>
      <c r="K422" t="s">
        <v>6108</v>
      </c>
      <c r="L422" s="42">
        <f t="shared" si="25"/>
        <v>45485.467743055553</v>
      </c>
      <c r="M422" t="s">
        <v>6109</v>
      </c>
      <c r="N422" t="s">
        <v>3835</v>
      </c>
      <c r="O422" t="s">
        <v>4013</v>
      </c>
      <c r="P422" t="s">
        <v>6110</v>
      </c>
      <c r="Q422" t="s">
        <v>6111</v>
      </c>
      <c r="R422">
        <f t="shared" si="26"/>
        <v>1.1006559</v>
      </c>
      <c r="S422">
        <f t="shared" si="27"/>
        <v>34.0105468</v>
      </c>
      <c r="T422" t="str">
        <f>VLOOKUP(A422,'[2]Daily downtime hours'!$C:$J,8,0)</f>
        <v>Netis</v>
      </c>
      <c r="U422" t="str">
        <f>VLOOKUP(A422,'[2]Daily downtime hours'!$C:$K,9,0)</f>
        <v>Jude Musana</v>
      </c>
    </row>
    <row r="423" spans="1:21" x14ac:dyDescent="0.3">
      <c r="A423">
        <v>605873</v>
      </c>
      <c r="B423" t="s">
        <v>6112</v>
      </c>
      <c r="C423" t="s">
        <v>486</v>
      </c>
      <c r="D423" t="s">
        <v>4231</v>
      </c>
      <c r="E423" t="s">
        <v>275</v>
      </c>
      <c r="F423" t="s">
        <v>275</v>
      </c>
      <c r="G423" t="s">
        <v>4134</v>
      </c>
      <c r="I423" t="s">
        <v>4135</v>
      </c>
      <c r="J423" s="42">
        <f t="shared" si="24"/>
        <v>45485.432638888888</v>
      </c>
      <c r="K423" t="s">
        <v>6108</v>
      </c>
      <c r="L423" s="42">
        <f t="shared" si="25"/>
        <v>45485.470995370371</v>
      </c>
      <c r="M423" t="s">
        <v>6113</v>
      </c>
      <c r="N423" t="s">
        <v>276</v>
      </c>
      <c r="O423" t="s">
        <v>4013</v>
      </c>
      <c r="P423" t="s">
        <v>6114</v>
      </c>
      <c r="Q423" t="s">
        <v>6115</v>
      </c>
      <c r="R423">
        <f t="shared" si="26"/>
        <v>2.7540075000000002</v>
      </c>
      <c r="S423">
        <f t="shared" si="27"/>
        <v>32.304244099999998</v>
      </c>
      <c r="T423" t="str">
        <f>VLOOKUP(A423,'[2]Daily downtime hours'!$C:$J,8,0)</f>
        <v>I-Engineering</v>
      </c>
      <c r="U423" t="str">
        <f>VLOOKUP(A423,'[2]Daily downtime hours'!$C:$K,9,0)</f>
        <v>Moses Kaganda</v>
      </c>
    </row>
    <row r="424" spans="1:21" x14ac:dyDescent="0.3">
      <c r="A424">
        <v>606397</v>
      </c>
      <c r="B424" t="s">
        <v>6116</v>
      </c>
      <c r="C424" t="s">
        <v>1451</v>
      </c>
      <c r="D424" t="s">
        <v>1264</v>
      </c>
      <c r="E424" t="s">
        <v>2811</v>
      </c>
      <c r="F424" t="s">
        <v>4025</v>
      </c>
      <c r="G424" t="s">
        <v>4009</v>
      </c>
      <c r="I424" t="s">
        <v>4010</v>
      </c>
      <c r="J424" s="42">
        <f t="shared" si="24"/>
        <v>45485.432638888888</v>
      </c>
      <c r="K424" t="s">
        <v>6108</v>
      </c>
      <c r="L424" s="42">
        <f t="shared" si="25"/>
        <v>45485.480254629627</v>
      </c>
      <c r="M424" t="s">
        <v>6117</v>
      </c>
      <c r="N424" t="s">
        <v>1277</v>
      </c>
      <c r="O424" t="s">
        <v>4013</v>
      </c>
      <c r="P424" t="s">
        <v>6118</v>
      </c>
      <c r="Q424" t="s">
        <v>6119</v>
      </c>
      <c r="R424">
        <f t="shared" si="26"/>
        <v>0.29132449999999999</v>
      </c>
      <c r="S424">
        <f t="shared" si="27"/>
        <v>32.570467499999999</v>
      </c>
      <c r="T424" t="str">
        <f>VLOOKUP(A424,'[2]Daily downtime hours'!$C:$J,8,0)</f>
        <v>Camusat</v>
      </c>
      <c r="U424" t="str">
        <f>VLOOKUP(A424,'[2]Daily downtime hours'!$C:$K,9,0)</f>
        <v>Abu Kasamba</v>
      </c>
    </row>
    <row r="425" spans="1:21" x14ac:dyDescent="0.3">
      <c r="A425">
        <v>607758</v>
      </c>
      <c r="B425" t="s">
        <v>6120</v>
      </c>
      <c r="C425" t="s">
        <v>1929</v>
      </c>
      <c r="D425" t="s">
        <v>4071</v>
      </c>
      <c r="E425" t="s">
        <v>6</v>
      </c>
      <c r="F425" t="s">
        <v>1977</v>
      </c>
      <c r="G425" t="s">
        <v>4009</v>
      </c>
      <c r="I425" t="s">
        <v>4010</v>
      </c>
      <c r="J425" s="42">
        <f t="shared" si="24"/>
        <v>45485.4375</v>
      </c>
      <c r="K425" t="s">
        <v>6121</v>
      </c>
      <c r="L425" s="42">
        <f t="shared" si="25"/>
        <v>45485.50577546296</v>
      </c>
      <c r="M425" t="s">
        <v>6122</v>
      </c>
      <c r="N425" t="s">
        <v>1850</v>
      </c>
      <c r="O425" t="s">
        <v>4013</v>
      </c>
      <c r="P425" t="s">
        <v>6123</v>
      </c>
      <c r="Q425" t="s">
        <v>6124</v>
      </c>
      <c r="R425">
        <f t="shared" si="26"/>
        <v>0.2488572</v>
      </c>
      <c r="S425">
        <f t="shared" si="27"/>
        <v>32.482903100000001</v>
      </c>
      <c r="T425" t="str">
        <f>VLOOKUP(A425,'[2]Daily downtime hours'!$C:$J,8,0)</f>
        <v>Camusat</v>
      </c>
      <c r="U425" t="str">
        <f>VLOOKUP(A425,'[2]Daily downtime hours'!$C:$K,9,0)</f>
        <v>M Patrick Kalibbala</v>
      </c>
    </row>
    <row r="426" spans="1:21" x14ac:dyDescent="0.3">
      <c r="A426">
        <v>607150</v>
      </c>
      <c r="B426" t="s">
        <v>6125</v>
      </c>
      <c r="C426" t="s">
        <v>111</v>
      </c>
      <c r="D426" t="s">
        <v>1482</v>
      </c>
      <c r="E426" t="s">
        <v>6</v>
      </c>
      <c r="G426" t="s">
        <v>4009</v>
      </c>
      <c r="I426" t="s">
        <v>4010</v>
      </c>
      <c r="J426" s="42">
        <f t="shared" si="24"/>
        <v>45485.439583333333</v>
      </c>
      <c r="K426" t="s">
        <v>6126</v>
      </c>
      <c r="L426" s="42">
        <f t="shared" si="25"/>
        <v>45485.609965277778</v>
      </c>
      <c r="M426" t="s">
        <v>6127</v>
      </c>
      <c r="N426" t="s">
        <v>1</v>
      </c>
      <c r="O426" t="s">
        <v>4013</v>
      </c>
      <c r="P426" t="s">
        <v>6128</v>
      </c>
      <c r="Q426" t="s">
        <v>6129</v>
      </c>
      <c r="R426">
        <f t="shared" si="26"/>
        <v>0.37864379999999997</v>
      </c>
      <c r="S426">
        <f t="shared" si="27"/>
        <v>32.5359014</v>
      </c>
      <c r="T426" t="str">
        <f>VLOOKUP(A426,'[2]Daily downtime hours'!$C:$J,8,0)</f>
        <v>Camusat</v>
      </c>
      <c r="U426" t="str">
        <f>VLOOKUP(A426,'[2]Daily downtime hours'!$C:$K,9,0)</f>
        <v>Christopher Alituha</v>
      </c>
    </row>
    <row r="427" spans="1:21" x14ac:dyDescent="0.3">
      <c r="A427">
        <v>701541</v>
      </c>
      <c r="B427" t="s">
        <v>6130</v>
      </c>
      <c r="C427" t="s">
        <v>6131</v>
      </c>
      <c r="D427" t="s">
        <v>1264</v>
      </c>
      <c r="E427" t="s">
        <v>6</v>
      </c>
      <c r="F427" t="s">
        <v>4025</v>
      </c>
      <c r="G427" t="s">
        <v>4009</v>
      </c>
      <c r="I427" t="s">
        <v>4010</v>
      </c>
      <c r="J427" s="42">
        <f t="shared" si="24"/>
        <v>45485.440972222219</v>
      </c>
      <c r="K427" t="s">
        <v>6132</v>
      </c>
      <c r="L427" s="42">
        <f t="shared" si="25"/>
        <v>45485.51253472222</v>
      </c>
      <c r="M427" t="s">
        <v>6133</v>
      </c>
      <c r="N427" t="s">
        <v>1279</v>
      </c>
      <c r="O427" t="s">
        <v>4036</v>
      </c>
      <c r="P427" t="s">
        <v>6134</v>
      </c>
      <c r="Q427" t="s">
        <v>6135</v>
      </c>
      <c r="R427">
        <f t="shared" si="26"/>
        <v>0.1903572</v>
      </c>
      <c r="S427">
        <f t="shared" si="27"/>
        <v>32.523390800000001</v>
      </c>
      <c r="T427" t="str">
        <f>VLOOKUP(A427,'[2]Daily downtime hours'!$C:$J,8,0)</f>
        <v>Camusat</v>
      </c>
      <c r="U427" t="str">
        <f>VLOOKUP(A427,'[2]Daily downtime hours'!$C:$K,9,0)</f>
        <v>Abu Kasamba</v>
      </c>
    </row>
    <row r="428" spans="1:21" x14ac:dyDescent="0.3">
      <c r="A428">
        <v>609926</v>
      </c>
      <c r="B428" t="s">
        <v>6136</v>
      </c>
      <c r="C428" t="s">
        <v>1897</v>
      </c>
      <c r="D428" t="s">
        <v>4071</v>
      </c>
      <c r="E428" t="s">
        <v>1894</v>
      </c>
      <c r="F428" t="s">
        <v>1977</v>
      </c>
      <c r="G428" t="s">
        <v>4009</v>
      </c>
      <c r="I428" t="s">
        <v>4010</v>
      </c>
      <c r="J428" s="42">
        <f t="shared" si="24"/>
        <v>45485.442361111112</v>
      </c>
      <c r="K428" t="s">
        <v>6137</v>
      </c>
      <c r="L428" s="42">
        <f t="shared" si="25"/>
        <v>45485.499201388891</v>
      </c>
      <c r="M428" t="s">
        <v>6138</v>
      </c>
      <c r="N428" t="s">
        <v>1846</v>
      </c>
      <c r="O428" t="s">
        <v>4013</v>
      </c>
      <c r="P428" t="s">
        <v>6139</v>
      </c>
      <c r="Q428" t="s">
        <v>6140</v>
      </c>
      <c r="R428">
        <f t="shared" si="26"/>
        <v>-0.12386709999999999</v>
      </c>
      <c r="S428">
        <f t="shared" si="27"/>
        <v>31.9382968</v>
      </c>
      <c r="T428" t="str">
        <f>VLOOKUP(A428,'[2]Daily downtime hours'!$C:$J,8,0)</f>
        <v>Camusat</v>
      </c>
      <c r="U428" t="str">
        <f>VLOOKUP(A428,'[2]Daily downtime hours'!$C:$K,9,0)</f>
        <v>M Patrick Kalibbala</v>
      </c>
    </row>
    <row r="429" spans="1:21" x14ac:dyDescent="0.3">
      <c r="A429">
        <v>608142</v>
      </c>
      <c r="B429" t="s">
        <v>6141</v>
      </c>
      <c r="C429" t="s">
        <v>2580</v>
      </c>
      <c r="D429" t="s">
        <v>2574</v>
      </c>
      <c r="E429" t="s">
        <v>2580</v>
      </c>
      <c r="G429" t="s">
        <v>4079</v>
      </c>
      <c r="J429" s="42">
        <f t="shared" si="24"/>
        <v>45485.442361111112</v>
      </c>
      <c r="K429" t="s">
        <v>6137</v>
      </c>
      <c r="L429" s="42">
        <f t="shared" si="25"/>
        <v>45487.968043981484</v>
      </c>
      <c r="M429" t="s">
        <v>6142</v>
      </c>
      <c r="N429" t="s">
        <v>2576</v>
      </c>
      <c r="O429" t="s">
        <v>4013</v>
      </c>
      <c r="P429" t="s">
        <v>6143</v>
      </c>
      <c r="Q429" t="s">
        <v>6144</v>
      </c>
      <c r="R429">
        <f t="shared" si="26"/>
        <v>1.8740578000000001</v>
      </c>
      <c r="S429">
        <f t="shared" si="27"/>
        <v>33.955843700000003</v>
      </c>
      <c r="T429" t="str">
        <f>VLOOKUP(A429,'[2]Daily downtime hours'!$C:$J,8,0)</f>
        <v>Netis</v>
      </c>
      <c r="U429" t="str">
        <f>VLOOKUP(A429,'[2]Daily downtime hours'!$C:$K,9,0)</f>
        <v>Moses Wandera</v>
      </c>
    </row>
    <row r="430" spans="1:21" x14ac:dyDescent="0.3">
      <c r="A430">
        <v>607216</v>
      </c>
      <c r="B430" t="s">
        <v>6145</v>
      </c>
      <c r="C430" t="s">
        <v>1348</v>
      </c>
      <c r="D430" t="s">
        <v>2814</v>
      </c>
      <c r="E430" t="s">
        <v>2811</v>
      </c>
      <c r="G430" t="s">
        <v>4079</v>
      </c>
      <c r="I430" t="s">
        <v>4091</v>
      </c>
      <c r="J430" s="42">
        <f t="shared" si="24"/>
        <v>45485.443749999999</v>
      </c>
      <c r="K430" t="s">
        <v>6146</v>
      </c>
      <c r="L430" s="42">
        <f t="shared" si="25"/>
        <v>45485.470960648148</v>
      </c>
      <c r="M430" t="s">
        <v>6147</v>
      </c>
      <c r="N430" t="s">
        <v>4094</v>
      </c>
      <c r="O430" t="s">
        <v>4013</v>
      </c>
      <c r="P430" t="s">
        <v>6148</v>
      </c>
      <c r="Q430" t="s">
        <v>6149</v>
      </c>
      <c r="R430">
        <f t="shared" si="26"/>
        <v>0.29770279999999999</v>
      </c>
      <c r="S430">
        <f t="shared" si="27"/>
        <v>32.5802683</v>
      </c>
      <c r="T430" t="str">
        <f>VLOOKUP(A430,'[2]Daily downtime hours'!$C:$J,8,0)</f>
        <v>Netis</v>
      </c>
      <c r="U430" t="str">
        <f>VLOOKUP(A430,'[2]Daily downtime hours'!$C:$K,9,0)</f>
        <v>Paul Mbabazi</v>
      </c>
    </row>
    <row r="431" spans="1:21" x14ac:dyDescent="0.3">
      <c r="A431">
        <v>701116</v>
      </c>
      <c r="B431" t="s">
        <v>6150</v>
      </c>
      <c r="C431" t="s">
        <v>1107</v>
      </c>
      <c r="D431" t="s">
        <v>4201</v>
      </c>
      <c r="E431" t="s">
        <v>12</v>
      </c>
      <c r="F431" t="s">
        <v>12</v>
      </c>
      <c r="G431" t="s">
        <v>4134</v>
      </c>
      <c r="I431" t="s">
        <v>4135</v>
      </c>
      <c r="J431" s="42">
        <f t="shared" si="24"/>
        <v>45485.443749999999</v>
      </c>
      <c r="K431" t="s">
        <v>6146</v>
      </c>
      <c r="L431" s="42">
        <f t="shared" si="25"/>
        <v>45485.507743055554</v>
      </c>
      <c r="M431" t="s">
        <v>6151</v>
      </c>
      <c r="N431" t="s">
        <v>13</v>
      </c>
      <c r="O431" t="s">
        <v>4036</v>
      </c>
      <c r="P431" t="s">
        <v>6152</v>
      </c>
      <c r="Q431" t="s">
        <v>6153</v>
      </c>
      <c r="R431">
        <f t="shared" si="26"/>
        <v>1.3306214999999999</v>
      </c>
      <c r="S431">
        <f t="shared" si="27"/>
        <v>30.932808399999999</v>
      </c>
      <c r="T431" t="str">
        <f>VLOOKUP(A431,'[2]Daily downtime hours'!$C:$J,8,0)</f>
        <v>I-Engineering</v>
      </c>
      <c r="U431" t="str">
        <f>VLOOKUP(A431,'[2]Daily downtime hours'!$C:$K,9,0)</f>
        <v>Latima Musoke</v>
      </c>
    </row>
    <row r="432" spans="1:21" x14ac:dyDescent="0.3">
      <c r="A432">
        <v>609613</v>
      </c>
      <c r="B432" t="s">
        <v>6154</v>
      </c>
      <c r="C432" t="s">
        <v>6155</v>
      </c>
      <c r="D432" t="s">
        <v>1606</v>
      </c>
      <c r="E432" t="s">
        <v>1796</v>
      </c>
      <c r="F432" t="s">
        <v>2463</v>
      </c>
      <c r="G432" t="s">
        <v>4009</v>
      </c>
      <c r="I432" t="s">
        <v>4010</v>
      </c>
      <c r="J432" s="42">
        <f t="shared" si="24"/>
        <v>45485.443749999999</v>
      </c>
      <c r="K432" t="s">
        <v>6146</v>
      </c>
      <c r="L432" s="42">
        <f t="shared" si="25"/>
        <v>45485.749525462961</v>
      </c>
      <c r="M432" t="s">
        <v>6156</v>
      </c>
      <c r="N432" t="s">
        <v>4243</v>
      </c>
      <c r="O432" t="s">
        <v>4013</v>
      </c>
      <c r="P432" t="s">
        <v>6157</v>
      </c>
      <c r="Q432" t="s">
        <v>6158</v>
      </c>
      <c r="R432">
        <f t="shared" si="26"/>
        <v>-0.19549050000000001</v>
      </c>
      <c r="S432">
        <f t="shared" si="27"/>
        <v>30.156162699999999</v>
      </c>
      <c r="T432" t="str">
        <f>VLOOKUP(A432,'[2]Daily downtime hours'!$C:$J,8,0)</f>
        <v>Camusat</v>
      </c>
      <c r="U432" t="str">
        <f>VLOOKUP(A432,'[2]Daily downtime hours'!$C:$K,9,0)</f>
        <v>Denis Masaba</v>
      </c>
    </row>
    <row r="433" spans="1:21" x14ac:dyDescent="0.3">
      <c r="A433">
        <v>608599</v>
      </c>
      <c r="B433" t="s">
        <v>6159</v>
      </c>
      <c r="C433" t="s">
        <v>879</v>
      </c>
      <c r="D433" t="s">
        <v>4169</v>
      </c>
      <c r="E433" t="s">
        <v>254</v>
      </c>
      <c r="F433" t="s">
        <v>284</v>
      </c>
      <c r="G433" t="s">
        <v>4134</v>
      </c>
      <c r="I433" t="s">
        <v>4135</v>
      </c>
      <c r="J433" s="42">
        <f t="shared" si="24"/>
        <v>45485.444444444445</v>
      </c>
      <c r="K433" t="s">
        <v>6160</v>
      </c>
      <c r="L433" s="42">
        <f t="shared" si="25"/>
        <v>45485.503055555557</v>
      </c>
      <c r="M433" t="s">
        <v>6161</v>
      </c>
      <c r="N433" t="s">
        <v>367</v>
      </c>
      <c r="O433" t="s">
        <v>4013</v>
      </c>
      <c r="P433" t="s">
        <v>6162</v>
      </c>
      <c r="Q433" t="s">
        <v>6163</v>
      </c>
      <c r="R433">
        <f t="shared" si="26"/>
        <v>3.2628849999999998</v>
      </c>
      <c r="S433">
        <f t="shared" si="27"/>
        <v>31.2542716666667</v>
      </c>
      <c r="T433" t="str">
        <f>VLOOKUP(A433,'[2]Daily downtime hours'!$C:$J,8,0)</f>
        <v>I-Engineering</v>
      </c>
      <c r="U433" t="str">
        <f>VLOOKUP(A433,'[2]Daily downtime hours'!$C:$K,9,0)</f>
        <v>Innocent Ayiko</v>
      </c>
    </row>
    <row r="434" spans="1:21" x14ac:dyDescent="0.3">
      <c r="A434">
        <v>606560</v>
      </c>
      <c r="B434" t="s">
        <v>6164</v>
      </c>
      <c r="C434" t="s">
        <v>2592</v>
      </c>
      <c r="D434" t="s">
        <v>2574</v>
      </c>
      <c r="E434" t="s">
        <v>2577</v>
      </c>
      <c r="F434" t="s">
        <v>4287</v>
      </c>
      <c r="G434" t="s">
        <v>4079</v>
      </c>
      <c r="J434" s="42">
        <f t="shared" si="24"/>
        <v>45485.445833333331</v>
      </c>
      <c r="K434" t="s">
        <v>6165</v>
      </c>
      <c r="L434" s="42">
        <f t="shared" si="25"/>
        <v>45485.494895833333</v>
      </c>
      <c r="M434" t="s">
        <v>6166</v>
      </c>
      <c r="N434" t="s">
        <v>4226</v>
      </c>
      <c r="O434" t="s">
        <v>4013</v>
      </c>
      <c r="P434" t="s">
        <v>6167</v>
      </c>
      <c r="Q434" t="s">
        <v>6168</v>
      </c>
      <c r="R434">
        <f t="shared" si="26"/>
        <v>1.9764383000000001</v>
      </c>
      <c r="S434">
        <f t="shared" si="27"/>
        <v>33.700398300000003</v>
      </c>
      <c r="T434" t="str">
        <f>VLOOKUP(A434,'[2]Daily downtime hours'!$C:$J,8,0)</f>
        <v>Netis</v>
      </c>
      <c r="U434" t="str">
        <f>VLOOKUP(A434,'[2]Daily downtime hours'!$C:$K,9,0)</f>
        <v>Moses Wandera</v>
      </c>
    </row>
    <row r="435" spans="1:21" x14ac:dyDescent="0.3">
      <c r="A435">
        <v>605333</v>
      </c>
      <c r="B435" t="s">
        <v>6169</v>
      </c>
      <c r="C435" t="s">
        <v>332</v>
      </c>
      <c r="D435" t="s">
        <v>4201</v>
      </c>
      <c r="E435" t="s">
        <v>971</v>
      </c>
      <c r="F435" t="s">
        <v>4008</v>
      </c>
      <c r="G435" t="s">
        <v>4134</v>
      </c>
      <c r="I435" t="s">
        <v>4135</v>
      </c>
      <c r="J435" s="42">
        <f t="shared" si="24"/>
        <v>45485.445833333331</v>
      </c>
      <c r="K435" t="s">
        <v>6165</v>
      </c>
      <c r="L435" s="42">
        <f t="shared" si="25"/>
        <v>45485.47929398148</v>
      </c>
      <c r="M435" t="s">
        <v>6170</v>
      </c>
      <c r="N435" t="s">
        <v>5015</v>
      </c>
      <c r="O435" t="s">
        <v>4013</v>
      </c>
      <c r="P435" t="s">
        <v>6171</v>
      </c>
      <c r="Q435" t="s">
        <v>6172</v>
      </c>
      <c r="R435">
        <f t="shared" si="26"/>
        <v>1.8647883333333299</v>
      </c>
      <c r="S435">
        <f t="shared" si="27"/>
        <v>32.047591666666698</v>
      </c>
      <c r="T435" t="str">
        <f>VLOOKUP(A435,'[2]Daily downtime hours'!$C:$J,8,0)</f>
        <v>I-Engineering</v>
      </c>
      <c r="U435" t="str">
        <f>VLOOKUP(A435,'[2]Daily downtime hours'!$C:$K,9,0)</f>
        <v>Latima Musoke</v>
      </c>
    </row>
    <row r="436" spans="1:21" x14ac:dyDescent="0.3">
      <c r="A436">
        <v>605637</v>
      </c>
      <c r="B436" t="s">
        <v>6173</v>
      </c>
      <c r="C436" t="s">
        <v>425</v>
      </c>
      <c r="D436" t="s">
        <v>4231</v>
      </c>
      <c r="E436" t="s">
        <v>425</v>
      </c>
      <c r="F436" t="s">
        <v>275</v>
      </c>
      <c r="G436" t="s">
        <v>4134</v>
      </c>
      <c r="I436" t="s">
        <v>4135</v>
      </c>
      <c r="J436" s="42">
        <f t="shared" si="24"/>
        <v>45485.447222222225</v>
      </c>
      <c r="K436" t="s">
        <v>6174</v>
      </c>
      <c r="L436" s="42">
        <f t="shared" si="25"/>
        <v>45485.488854166666</v>
      </c>
      <c r="M436" t="s">
        <v>6175</v>
      </c>
      <c r="N436" t="s">
        <v>348</v>
      </c>
      <c r="O436" t="s">
        <v>4013</v>
      </c>
      <c r="P436" t="s">
        <v>6176</v>
      </c>
      <c r="Q436" t="s">
        <v>6177</v>
      </c>
      <c r="R436">
        <f t="shared" si="26"/>
        <v>2.8124899999999999</v>
      </c>
      <c r="S436">
        <f t="shared" si="27"/>
        <v>31.934525000000001</v>
      </c>
      <c r="T436" t="str">
        <f>VLOOKUP(A436,'[2]Daily downtime hours'!$C:$J,8,0)</f>
        <v>I-Engineering</v>
      </c>
      <c r="U436" t="str">
        <f>VLOOKUP(A436,'[2]Daily downtime hours'!$C:$K,9,0)</f>
        <v>Moses Kaganda</v>
      </c>
    </row>
    <row r="437" spans="1:21" x14ac:dyDescent="0.3">
      <c r="A437">
        <v>607744</v>
      </c>
      <c r="B437" t="s">
        <v>6178</v>
      </c>
      <c r="C437" t="s">
        <v>172</v>
      </c>
      <c r="D437" t="s">
        <v>1482</v>
      </c>
      <c r="E437" t="s">
        <v>6</v>
      </c>
      <c r="G437" t="s">
        <v>4009</v>
      </c>
      <c r="I437" t="s">
        <v>4010</v>
      </c>
      <c r="J437" s="42">
        <f t="shared" si="24"/>
        <v>45485.447916666664</v>
      </c>
      <c r="K437" t="s">
        <v>6179</v>
      </c>
      <c r="L437" s="42">
        <f t="shared" si="25"/>
        <v>45485.526435185187</v>
      </c>
      <c r="M437" t="s">
        <v>6180</v>
      </c>
      <c r="N437" t="s">
        <v>1</v>
      </c>
      <c r="O437" t="s">
        <v>4013</v>
      </c>
      <c r="P437" t="s">
        <v>6181</v>
      </c>
      <c r="Q437" t="s">
        <v>6182</v>
      </c>
      <c r="R437">
        <f t="shared" si="26"/>
        <v>0.38378289999999998</v>
      </c>
      <c r="S437">
        <f t="shared" si="27"/>
        <v>32.541318199999999</v>
      </c>
      <c r="T437" t="str">
        <f>VLOOKUP(A437,'[2]Daily downtime hours'!$C:$J,8,0)</f>
        <v>Camusat</v>
      </c>
      <c r="U437" t="str">
        <f>VLOOKUP(A437,'[2]Daily downtime hours'!$C:$K,9,0)</f>
        <v>Christopher Alituha</v>
      </c>
    </row>
    <row r="438" spans="1:21" x14ac:dyDescent="0.3">
      <c r="A438">
        <v>605182</v>
      </c>
      <c r="B438" t="s">
        <v>4024</v>
      </c>
      <c r="C438" t="s">
        <v>190</v>
      </c>
      <c r="D438" t="s">
        <v>1482</v>
      </c>
      <c r="E438" t="s">
        <v>6</v>
      </c>
      <c r="F438" t="s">
        <v>4025</v>
      </c>
      <c r="G438" t="s">
        <v>4009</v>
      </c>
      <c r="I438" t="s">
        <v>4010</v>
      </c>
      <c r="J438" s="42">
        <f t="shared" si="24"/>
        <v>45485.451388888891</v>
      </c>
      <c r="K438" t="s">
        <v>6183</v>
      </c>
      <c r="L438" s="42">
        <f t="shared" si="25"/>
        <v>45490.603819444441</v>
      </c>
      <c r="M438" t="s">
        <v>6184</v>
      </c>
      <c r="N438" t="s">
        <v>5094</v>
      </c>
      <c r="O438" t="s">
        <v>4013</v>
      </c>
      <c r="P438" t="s">
        <v>6185</v>
      </c>
      <c r="Q438" t="s">
        <v>6186</v>
      </c>
      <c r="R438">
        <f t="shared" si="26"/>
        <v>0.36836333333333299</v>
      </c>
      <c r="S438">
        <f t="shared" si="27"/>
        <v>32.522121666666699</v>
      </c>
      <c r="T438" t="str">
        <f>VLOOKUP(A438,'[2]Daily downtime hours'!$C:$J,8,0)</f>
        <v>Camusat</v>
      </c>
      <c r="U438" t="str">
        <f>VLOOKUP(A438,'[2]Daily downtime hours'!$C:$K,9,0)</f>
        <v>Christopher Alituha</v>
      </c>
    </row>
    <row r="439" spans="1:21" x14ac:dyDescent="0.3">
      <c r="A439">
        <v>609184</v>
      </c>
      <c r="B439" t="s">
        <v>6187</v>
      </c>
      <c r="C439" t="s">
        <v>1719</v>
      </c>
      <c r="D439" t="s">
        <v>1606</v>
      </c>
      <c r="E439" t="s">
        <v>1811</v>
      </c>
      <c r="F439" t="s">
        <v>1664</v>
      </c>
      <c r="G439" t="s">
        <v>4009</v>
      </c>
      <c r="I439" t="s">
        <v>4010</v>
      </c>
      <c r="J439" s="42">
        <f t="shared" si="24"/>
        <v>45485.453472222223</v>
      </c>
      <c r="K439" t="s">
        <v>6188</v>
      </c>
      <c r="L439" s="42">
        <f t="shared" si="25"/>
        <v>45485.50409722222</v>
      </c>
      <c r="M439" t="s">
        <v>6189</v>
      </c>
      <c r="N439" t="s">
        <v>1605</v>
      </c>
      <c r="O439" t="s">
        <v>4013</v>
      </c>
      <c r="P439" t="s">
        <v>6190</v>
      </c>
      <c r="Q439" t="s">
        <v>6191</v>
      </c>
      <c r="R439">
        <f t="shared" si="26"/>
        <v>-0.99154166666666699</v>
      </c>
      <c r="S439">
        <f t="shared" si="27"/>
        <v>29.945360000000001</v>
      </c>
      <c r="T439" t="str">
        <f>VLOOKUP(A439,'[2]Daily downtime hours'!$C:$J,8,0)</f>
        <v>Camusat</v>
      </c>
      <c r="U439" t="str">
        <f>VLOOKUP(A439,'[2]Daily downtime hours'!$C:$K,9,0)</f>
        <v>Denis Masaba</v>
      </c>
    </row>
    <row r="440" spans="1:21" x14ac:dyDescent="0.3">
      <c r="A440">
        <v>606562</v>
      </c>
      <c r="B440" t="s">
        <v>6192</v>
      </c>
      <c r="C440" t="s">
        <v>1445</v>
      </c>
      <c r="D440" t="s">
        <v>1264</v>
      </c>
      <c r="E440" t="s">
        <v>6</v>
      </c>
      <c r="F440" t="s">
        <v>4025</v>
      </c>
      <c r="G440" t="s">
        <v>4009</v>
      </c>
      <c r="I440" t="s">
        <v>4010</v>
      </c>
      <c r="J440" s="42">
        <f t="shared" si="24"/>
        <v>45485.453472222223</v>
      </c>
      <c r="K440" t="s">
        <v>6188</v>
      </c>
      <c r="L440" s="42">
        <f t="shared" si="25"/>
        <v>45490.326562499999</v>
      </c>
      <c r="M440" t="s">
        <v>6193</v>
      </c>
      <c r="N440" t="s">
        <v>1263</v>
      </c>
      <c r="O440" t="s">
        <v>4013</v>
      </c>
      <c r="P440" t="s">
        <v>6194</v>
      </c>
      <c r="Q440" t="s">
        <v>6195</v>
      </c>
      <c r="R440">
        <f t="shared" si="26"/>
        <v>9.2953400000000005E-2</v>
      </c>
      <c r="S440">
        <f t="shared" si="27"/>
        <v>32.498837299999998</v>
      </c>
      <c r="T440" t="str">
        <f>VLOOKUP(A440,'[2]Daily downtime hours'!$C:$J,8,0)</f>
        <v>Camusat</v>
      </c>
      <c r="U440" t="str">
        <f>VLOOKUP(A440,'[2]Daily downtime hours'!$C:$K,9,0)</f>
        <v>Abu Kasamba</v>
      </c>
    </row>
    <row r="441" spans="1:21" x14ac:dyDescent="0.3">
      <c r="A441">
        <v>609721</v>
      </c>
      <c r="B441" t="s">
        <v>6196</v>
      </c>
      <c r="C441" t="s">
        <v>2678</v>
      </c>
      <c r="D441" t="s">
        <v>2644</v>
      </c>
      <c r="E441" t="s">
        <v>2643</v>
      </c>
      <c r="F441" t="s">
        <v>4078</v>
      </c>
      <c r="G441" t="s">
        <v>4079</v>
      </c>
      <c r="J441" s="42">
        <f t="shared" si="24"/>
        <v>45485.454861111109</v>
      </c>
      <c r="K441" t="s">
        <v>6197</v>
      </c>
      <c r="L441" s="42">
        <f t="shared" si="25"/>
        <v>45485.504687499997</v>
      </c>
      <c r="M441" t="s">
        <v>6198</v>
      </c>
      <c r="N441" t="s">
        <v>4925</v>
      </c>
      <c r="O441" t="s">
        <v>4013</v>
      </c>
      <c r="P441" t="s">
        <v>6199</v>
      </c>
      <c r="Q441" t="s">
        <v>6200</v>
      </c>
      <c r="R441">
        <f t="shared" si="26"/>
        <v>0.38189119999999999</v>
      </c>
      <c r="S441">
        <f t="shared" si="27"/>
        <v>32.700362200000001</v>
      </c>
      <c r="T441" t="str">
        <f>VLOOKUP(A441,'[2]Daily downtime hours'!$C:$J,8,0)</f>
        <v>Netis</v>
      </c>
      <c r="U441" t="str">
        <f>VLOOKUP(A441,'[2]Daily downtime hours'!$C:$K,9,0)</f>
        <v>Samuel Naseke</v>
      </c>
    </row>
    <row r="442" spans="1:21" x14ac:dyDescent="0.3">
      <c r="A442">
        <v>606161</v>
      </c>
      <c r="B442" t="s">
        <v>6201</v>
      </c>
      <c r="C442" t="s">
        <v>554</v>
      </c>
      <c r="D442" t="s">
        <v>4169</v>
      </c>
      <c r="E442" t="s">
        <v>284</v>
      </c>
      <c r="F442" t="s">
        <v>284</v>
      </c>
      <c r="G442" t="s">
        <v>4134</v>
      </c>
      <c r="I442" t="s">
        <v>4135</v>
      </c>
      <c r="J442" s="42">
        <f t="shared" si="24"/>
        <v>45485.456250000003</v>
      </c>
      <c r="K442" t="s">
        <v>6202</v>
      </c>
      <c r="L442" s="42">
        <f t="shared" si="25"/>
        <v>45485.824780092589</v>
      </c>
      <c r="M442" t="s">
        <v>6203</v>
      </c>
      <c r="N442" t="s">
        <v>4197</v>
      </c>
      <c r="O442" t="s">
        <v>4013</v>
      </c>
      <c r="P442" t="s">
        <v>6204</v>
      </c>
      <c r="Q442" t="s">
        <v>6205</v>
      </c>
      <c r="R442">
        <f t="shared" si="26"/>
        <v>3.1584954000000001</v>
      </c>
      <c r="S442">
        <f t="shared" si="27"/>
        <v>31.013442699999999</v>
      </c>
      <c r="T442" t="str">
        <f>VLOOKUP(A442,'[2]Daily downtime hours'!$C:$J,8,0)</f>
        <v>I-Engineering</v>
      </c>
      <c r="U442" t="str">
        <f>VLOOKUP(A442,'[2]Daily downtime hours'!$C:$K,9,0)</f>
        <v>Innocent Ayiko</v>
      </c>
    </row>
    <row r="443" spans="1:21" x14ac:dyDescent="0.3">
      <c r="A443">
        <v>701809</v>
      </c>
      <c r="B443" t="s">
        <v>6206</v>
      </c>
      <c r="C443" t="s">
        <v>1223</v>
      </c>
      <c r="D443" t="s">
        <v>4169</v>
      </c>
      <c r="E443" t="s">
        <v>284</v>
      </c>
      <c r="F443" t="s">
        <v>284</v>
      </c>
      <c r="G443" t="s">
        <v>4134</v>
      </c>
      <c r="I443" t="s">
        <v>4135</v>
      </c>
      <c r="J443" s="42">
        <f t="shared" si="24"/>
        <v>45485.459027777775</v>
      </c>
      <c r="K443" t="s">
        <v>6207</v>
      </c>
      <c r="L443" s="42">
        <f t="shared" si="25"/>
        <v>45485.986273148148</v>
      </c>
      <c r="M443" t="s">
        <v>6208</v>
      </c>
      <c r="N443" t="s">
        <v>21</v>
      </c>
      <c r="O443" t="s">
        <v>4013</v>
      </c>
      <c r="P443" t="s">
        <v>6209</v>
      </c>
      <c r="Q443" t="s">
        <v>6210</v>
      </c>
      <c r="R443">
        <f t="shared" si="26"/>
        <v>2.9563532000000001</v>
      </c>
      <c r="S443">
        <f t="shared" si="27"/>
        <v>30.916875900000001</v>
      </c>
      <c r="T443" t="str">
        <f>VLOOKUP(A443,'[2]Daily downtime hours'!$C:$J,8,0)</f>
        <v>I-Engineering</v>
      </c>
      <c r="U443" t="str">
        <f>VLOOKUP(A443,'[2]Daily downtime hours'!$C:$K,9,0)</f>
        <v>Innocent Ayiko</v>
      </c>
    </row>
    <row r="444" spans="1:21" x14ac:dyDescent="0.3">
      <c r="A444">
        <v>609306</v>
      </c>
      <c r="B444" t="s">
        <v>6211</v>
      </c>
      <c r="C444" t="s">
        <v>2514</v>
      </c>
      <c r="D444" t="s">
        <v>2305</v>
      </c>
      <c r="E444" t="s">
        <v>2463</v>
      </c>
      <c r="F444" t="s">
        <v>2463</v>
      </c>
      <c r="G444" t="s">
        <v>4009</v>
      </c>
      <c r="I444" t="s">
        <v>4010</v>
      </c>
      <c r="J444" s="42">
        <f t="shared" si="24"/>
        <v>45485.460416666669</v>
      </c>
      <c r="K444" t="s">
        <v>6212</v>
      </c>
      <c r="L444" s="42">
        <f t="shared" si="25"/>
        <v>45485.576493055552</v>
      </c>
      <c r="M444" t="s">
        <v>6213</v>
      </c>
      <c r="N444" t="s">
        <v>2307</v>
      </c>
      <c r="O444" t="s">
        <v>4036</v>
      </c>
      <c r="P444" t="s">
        <v>6214</v>
      </c>
      <c r="Q444" t="s">
        <v>6215</v>
      </c>
      <c r="R444">
        <f t="shared" si="26"/>
        <v>-0.30530049999999997</v>
      </c>
      <c r="S444">
        <f t="shared" si="27"/>
        <v>30.583357800000002</v>
      </c>
      <c r="T444" t="str">
        <f>VLOOKUP(A444,'[2]Daily downtime hours'!$C:$J,8,0)</f>
        <v>Camusat</v>
      </c>
      <c r="U444" t="str">
        <f>VLOOKUP(A444,'[2]Daily downtime hours'!$C:$K,9,0)</f>
        <v>Thomasi Seruyange</v>
      </c>
    </row>
    <row r="445" spans="1:21" x14ac:dyDescent="0.3">
      <c r="A445">
        <v>605793</v>
      </c>
      <c r="B445" t="s">
        <v>6216</v>
      </c>
      <c r="C445" t="s">
        <v>465</v>
      </c>
      <c r="D445" t="s">
        <v>4201</v>
      </c>
      <c r="E445" t="s">
        <v>971</v>
      </c>
      <c r="F445" t="s">
        <v>4008</v>
      </c>
      <c r="G445" t="s">
        <v>4134</v>
      </c>
      <c r="I445" t="s">
        <v>4135</v>
      </c>
      <c r="J445" s="42">
        <f t="shared" si="24"/>
        <v>45485.461111111108</v>
      </c>
      <c r="K445" t="s">
        <v>6217</v>
      </c>
      <c r="L445" s="42">
        <f t="shared" si="25"/>
        <v>45488.368761574071</v>
      </c>
      <c r="M445" t="s">
        <v>6218</v>
      </c>
      <c r="N445" t="s">
        <v>333</v>
      </c>
      <c r="O445" t="s">
        <v>4013</v>
      </c>
      <c r="P445" t="s">
        <v>6219</v>
      </c>
      <c r="Q445" t="s">
        <v>6220</v>
      </c>
      <c r="R445">
        <f t="shared" si="26"/>
        <v>1.9515899999999999</v>
      </c>
      <c r="S445">
        <f t="shared" si="27"/>
        <v>32.138321666666698</v>
      </c>
      <c r="T445" t="str">
        <f>VLOOKUP(A445,'[2]Daily downtime hours'!$C:$J,8,0)</f>
        <v>I-Engineering</v>
      </c>
      <c r="U445" t="str">
        <f>VLOOKUP(A445,'[2]Daily downtime hours'!$C:$K,9,0)</f>
        <v>Latima Musoke</v>
      </c>
    </row>
    <row r="446" spans="1:21" x14ac:dyDescent="0.3">
      <c r="A446">
        <v>608159</v>
      </c>
      <c r="B446" t="s">
        <v>6221</v>
      </c>
      <c r="C446" t="s">
        <v>3338</v>
      </c>
      <c r="D446" t="s">
        <v>2574</v>
      </c>
      <c r="E446" t="s">
        <v>3338</v>
      </c>
      <c r="G446" t="s">
        <v>4079</v>
      </c>
      <c r="J446" s="42">
        <f t="shared" si="24"/>
        <v>45485.462500000001</v>
      </c>
      <c r="K446" t="s">
        <v>6222</v>
      </c>
      <c r="L446" s="42">
        <f t="shared" si="25"/>
        <v>45486.541608796295</v>
      </c>
      <c r="M446" t="s">
        <v>6223</v>
      </c>
      <c r="N446" t="s">
        <v>3805</v>
      </c>
      <c r="O446" t="s">
        <v>4013</v>
      </c>
      <c r="P446" t="s">
        <v>6224</v>
      </c>
      <c r="Q446" t="s">
        <v>6225</v>
      </c>
      <c r="R446">
        <f t="shared" si="26"/>
        <v>1.4868174000000001</v>
      </c>
      <c r="S446">
        <f t="shared" si="27"/>
        <v>33.933619399999998</v>
      </c>
      <c r="T446" t="str">
        <f>VLOOKUP(A446,'[2]Daily downtime hours'!$C:$J,8,0)</f>
        <v>Netis</v>
      </c>
      <c r="U446" t="str">
        <f>VLOOKUP(A446,'[2]Daily downtime hours'!$C:$K,9,0)</f>
        <v>Moses Wandera</v>
      </c>
    </row>
    <row r="447" spans="1:21" x14ac:dyDescent="0.3">
      <c r="A447">
        <v>609201</v>
      </c>
      <c r="B447" t="s">
        <v>6226</v>
      </c>
      <c r="C447" t="s">
        <v>2438</v>
      </c>
      <c r="D447" t="s">
        <v>2305</v>
      </c>
      <c r="E447" t="s">
        <v>2360</v>
      </c>
      <c r="F447" t="s">
        <v>2463</v>
      </c>
      <c r="G447" t="s">
        <v>4009</v>
      </c>
      <c r="I447" t="s">
        <v>4010</v>
      </c>
      <c r="J447" s="42">
        <f t="shared" si="24"/>
        <v>45485.463888888888</v>
      </c>
      <c r="K447" t="s">
        <v>6227</v>
      </c>
      <c r="L447" s="42">
        <f t="shared" si="25"/>
        <v>45486.714594907404</v>
      </c>
      <c r="M447" t="s">
        <v>6228</v>
      </c>
      <c r="N447" t="s">
        <v>2319</v>
      </c>
      <c r="O447" t="s">
        <v>4013</v>
      </c>
      <c r="P447" t="s">
        <v>6229</v>
      </c>
      <c r="Q447" t="s">
        <v>6230</v>
      </c>
      <c r="R447">
        <f t="shared" si="26"/>
        <v>-0.84017140000000001</v>
      </c>
      <c r="S447">
        <f t="shared" si="27"/>
        <v>30.810942799999999</v>
      </c>
      <c r="T447" t="str">
        <f>VLOOKUP(A447,'[2]Daily downtime hours'!$C:$J,8,0)</f>
        <v>Camusat</v>
      </c>
      <c r="U447" t="str">
        <f>VLOOKUP(A447,'[2]Daily downtime hours'!$C:$K,9,0)</f>
        <v>Thomasi Seruyange</v>
      </c>
    </row>
    <row r="448" spans="1:21" x14ac:dyDescent="0.3">
      <c r="A448">
        <v>609751</v>
      </c>
      <c r="B448" t="s">
        <v>6231</v>
      </c>
      <c r="C448" t="s">
        <v>6232</v>
      </c>
      <c r="D448" t="s">
        <v>3125</v>
      </c>
      <c r="E448" t="s">
        <v>3750</v>
      </c>
      <c r="F448" t="s">
        <v>3182</v>
      </c>
      <c r="G448" t="s">
        <v>4079</v>
      </c>
      <c r="J448" s="42">
        <f t="shared" si="24"/>
        <v>45485.46597222222</v>
      </c>
      <c r="K448" t="s">
        <v>6233</v>
      </c>
      <c r="L448" s="42">
        <f t="shared" si="25"/>
        <v>45485.687060185184</v>
      </c>
      <c r="M448" t="s">
        <v>6234</v>
      </c>
      <c r="N448" t="s">
        <v>3127</v>
      </c>
      <c r="O448" t="s">
        <v>4013</v>
      </c>
      <c r="P448" t="s">
        <v>6235</v>
      </c>
      <c r="Q448" t="s">
        <v>6236</v>
      </c>
      <c r="R448">
        <f t="shared" si="26"/>
        <v>0.63829259999999999</v>
      </c>
      <c r="S448">
        <f t="shared" si="27"/>
        <v>33.740106599999997</v>
      </c>
      <c r="T448" t="str">
        <f>VLOOKUP(A448,'[2]Daily downtime hours'!$C:$J,8,0)</f>
        <v>Netis</v>
      </c>
      <c r="U448" t="str">
        <f>VLOOKUP(A448,'[2]Daily downtime hours'!$C:$K,9,0)</f>
        <v>Emmanuel Kafuko</v>
      </c>
    </row>
    <row r="449" spans="1:21" x14ac:dyDescent="0.3">
      <c r="A449">
        <v>607496</v>
      </c>
      <c r="B449" t="s">
        <v>6237</v>
      </c>
      <c r="C449" t="s">
        <v>169</v>
      </c>
      <c r="D449" t="s">
        <v>1482</v>
      </c>
      <c r="E449" t="s">
        <v>6</v>
      </c>
      <c r="G449" t="s">
        <v>4009</v>
      </c>
      <c r="I449" t="s">
        <v>4010</v>
      </c>
      <c r="J449" s="42">
        <f t="shared" si="24"/>
        <v>45485.466666666667</v>
      </c>
      <c r="K449" t="s">
        <v>6238</v>
      </c>
      <c r="L449" s="42">
        <f t="shared" si="25"/>
        <v>45485.672974537039</v>
      </c>
      <c r="M449" t="s">
        <v>6239</v>
      </c>
      <c r="N449" t="s">
        <v>5094</v>
      </c>
      <c r="O449" t="s">
        <v>4013</v>
      </c>
      <c r="P449" t="s">
        <v>6240</v>
      </c>
      <c r="Q449" t="s">
        <v>6241</v>
      </c>
      <c r="R449">
        <f t="shared" si="26"/>
        <v>0.3685042</v>
      </c>
      <c r="S449">
        <f t="shared" si="27"/>
        <v>32.522849000000001</v>
      </c>
      <c r="T449" t="str">
        <f>VLOOKUP(A449,'[2]Daily downtime hours'!$C:$J,8,0)</f>
        <v>Camusat</v>
      </c>
      <c r="U449" t="str">
        <f>VLOOKUP(A449,'[2]Daily downtime hours'!$C:$K,9,0)</f>
        <v>Christopher Alituha</v>
      </c>
    </row>
    <row r="450" spans="1:21" x14ac:dyDescent="0.3">
      <c r="A450">
        <v>609868</v>
      </c>
      <c r="B450" t="s">
        <v>6242</v>
      </c>
      <c r="C450" t="s">
        <v>6243</v>
      </c>
      <c r="D450" t="s">
        <v>3125</v>
      </c>
      <c r="E450" t="s">
        <v>3182</v>
      </c>
      <c r="F450" t="s">
        <v>3182</v>
      </c>
      <c r="G450" t="s">
        <v>4079</v>
      </c>
      <c r="J450" s="42">
        <f t="shared" ref="J450:J513" si="28">IFERROR(--REPLACE(SUBSTITUTE(K450,"T"," "),LEN(K450)-6,6,""),"")</f>
        <v>45485.466666666667</v>
      </c>
      <c r="K450" t="s">
        <v>6238</v>
      </c>
      <c r="L450" s="42">
        <f t="shared" ref="L450:L513" si="29">IFERROR(--REPLACE(SUBSTITUTE(M450,"T"," "),LEN(M450)-6,6,""),"")</f>
        <v>45485.540914351855</v>
      </c>
      <c r="M450" t="s">
        <v>6244</v>
      </c>
      <c r="N450" t="s">
        <v>3484</v>
      </c>
      <c r="O450" t="s">
        <v>4013</v>
      </c>
      <c r="P450" t="s">
        <v>6245</v>
      </c>
      <c r="Q450" t="s">
        <v>6246</v>
      </c>
      <c r="R450">
        <f t="shared" si="26"/>
        <v>0.44119930000000002</v>
      </c>
      <c r="S450">
        <f t="shared" si="27"/>
        <v>33.221732099999997</v>
      </c>
      <c r="T450" t="str">
        <f>VLOOKUP(A450,'[2]Daily downtime hours'!$C:$J,8,0)</f>
        <v>Netis</v>
      </c>
      <c r="U450" t="str">
        <f>VLOOKUP(A450,'[2]Daily downtime hours'!$C:$K,9,0)</f>
        <v>Emmanuel Kafuko</v>
      </c>
    </row>
    <row r="451" spans="1:21" x14ac:dyDescent="0.3">
      <c r="A451">
        <v>607015</v>
      </c>
      <c r="B451" t="s">
        <v>6247</v>
      </c>
      <c r="C451" t="s">
        <v>739</v>
      </c>
      <c r="D451" t="s">
        <v>4132</v>
      </c>
      <c r="E451" t="s">
        <v>2811</v>
      </c>
      <c r="G451" t="s">
        <v>4134</v>
      </c>
      <c r="I451" t="s">
        <v>4135</v>
      </c>
      <c r="J451" s="42">
        <f t="shared" si="28"/>
        <v>45485.470138888886</v>
      </c>
      <c r="K451" t="s">
        <v>6248</v>
      </c>
      <c r="L451" s="42">
        <f t="shared" si="29"/>
        <v>45487.883310185185</v>
      </c>
      <c r="M451" t="s">
        <v>6249</v>
      </c>
      <c r="N451" t="s">
        <v>23</v>
      </c>
      <c r="O451" t="s">
        <v>4036</v>
      </c>
      <c r="P451" t="s">
        <v>6250</v>
      </c>
      <c r="Q451" t="s">
        <v>6251</v>
      </c>
      <c r="R451">
        <f t="shared" ref="R451:R514" si="30">_xlfn.NUMBERVALUE(P451)</f>
        <v>0.31591520000000001</v>
      </c>
      <c r="S451">
        <f t="shared" ref="S451:S514" si="31">_xlfn.NUMBERVALUE(Q451)</f>
        <v>32.575190499999998</v>
      </c>
      <c r="T451" t="str">
        <f>VLOOKUP(A451,'[2]Daily downtime hours'!$C:$J,8,0)</f>
        <v>I-Engineering</v>
      </c>
      <c r="U451" t="str">
        <f>VLOOKUP(A451,'[2]Daily downtime hours'!$C:$K,9,0)</f>
        <v>Joash Lubwama</v>
      </c>
    </row>
    <row r="452" spans="1:21" x14ac:dyDescent="0.3">
      <c r="A452">
        <v>605809</v>
      </c>
      <c r="B452" t="s">
        <v>6252</v>
      </c>
      <c r="C452" t="s">
        <v>2896</v>
      </c>
      <c r="D452" t="s">
        <v>2814</v>
      </c>
      <c r="E452" t="s">
        <v>2811</v>
      </c>
      <c r="F452" t="s">
        <v>4141</v>
      </c>
      <c r="G452" t="s">
        <v>4079</v>
      </c>
      <c r="I452" t="s">
        <v>4091</v>
      </c>
      <c r="J452" s="42">
        <f t="shared" si="28"/>
        <v>45485.476388888892</v>
      </c>
      <c r="K452" t="s">
        <v>6253</v>
      </c>
      <c r="L452" s="42">
        <f t="shared" si="29"/>
        <v>45485.514745370368</v>
      </c>
      <c r="M452" t="s">
        <v>6254</v>
      </c>
      <c r="N452" t="s">
        <v>4094</v>
      </c>
      <c r="O452" t="s">
        <v>4013</v>
      </c>
      <c r="P452" t="s">
        <v>6255</v>
      </c>
      <c r="Q452" t="s">
        <v>6256</v>
      </c>
      <c r="R452">
        <f t="shared" si="30"/>
        <v>0.30807869999999998</v>
      </c>
      <c r="S452">
        <f t="shared" si="31"/>
        <v>32.592245400000003</v>
      </c>
      <c r="T452" t="str">
        <f>VLOOKUP(A452,'[2]Daily downtime hours'!$C:$J,8,0)</f>
        <v>Netis</v>
      </c>
      <c r="U452" t="str">
        <f>VLOOKUP(A452,'[2]Daily downtime hours'!$C:$K,9,0)</f>
        <v>Paul Mbabazi</v>
      </c>
    </row>
    <row r="453" spans="1:21" x14ac:dyDescent="0.3">
      <c r="A453">
        <v>701438</v>
      </c>
      <c r="B453" t="s">
        <v>6257</v>
      </c>
      <c r="C453" t="s">
        <v>6258</v>
      </c>
      <c r="D453" t="s">
        <v>2648</v>
      </c>
      <c r="E453" t="s">
        <v>2811</v>
      </c>
      <c r="F453" t="s">
        <v>4078</v>
      </c>
      <c r="G453" t="s">
        <v>4079</v>
      </c>
      <c r="J453" s="42">
        <f t="shared" si="28"/>
        <v>45485.479861111111</v>
      </c>
      <c r="K453" t="s">
        <v>6259</v>
      </c>
      <c r="L453" s="42">
        <f t="shared" si="29"/>
        <v>45485.572800925926</v>
      </c>
      <c r="M453" t="s">
        <v>6260</v>
      </c>
      <c r="N453" t="s">
        <v>2940</v>
      </c>
      <c r="O453" t="s">
        <v>4013</v>
      </c>
      <c r="P453" t="s">
        <v>6261</v>
      </c>
      <c r="Q453" t="s">
        <v>6262</v>
      </c>
      <c r="R453">
        <f t="shared" si="30"/>
        <v>0.33337670000000003</v>
      </c>
      <c r="S453">
        <f t="shared" si="31"/>
        <v>32.597985000000001</v>
      </c>
      <c r="T453" t="str">
        <f>VLOOKUP(A453,'[2]Daily downtime hours'!$C:$J,8,0)</f>
        <v>Netis</v>
      </c>
      <c r="U453" t="str">
        <f>VLOOKUP(A453,'[2]Daily downtime hours'!$C:$K,9,0)</f>
        <v>Benbridge Mulongo</v>
      </c>
    </row>
    <row r="454" spans="1:21" x14ac:dyDescent="0.3">
      <c r="A454">
        <v>608017</v>
      </c>
      <c r="B454" t="s">
        <v>6263</v>
      </c>
      <c r="C454" t="s">
        <v>3840</v>
      </c>
      <c r="D454" t="s">
        <v>2628</v>
      </c>
      <c r="E454" t="s">
        <v>3834</v>
      </c>
      <c r="G454" t="s">
        <v>4079</v>
      </c>
      <c r="J454" s="42">
        <f t="shared" si="28"/>
        <v>45485.481944444444</v>
      </c>
      <c r="K454" t="s">
        <v>6264</v>
      </c>
      <c r="L454" s="42">
        <f t="shared" si="29"/>
        <v>45485.530868055554</v>
      </c>
      <c r="M454" t="s">
        <v>6265</v>
      </c>
      <c r="N454" t="s">
        <v>3835</v>
      </c>
      <c r="O454" t="s">
        <v>4013</v>
      </c>
      <c r="P454" t="s">
        <v>6266</v>
      </c>
      <c r="Q454" t="s">
        <v>6267</v>
      </c>
      <c r="R454">
        <f t="shared" si="30"/>
        <v>1.1102031999999999</v>
      </c>
      <c r="S454">
        <f t="shared" si="31"/>
        <v>34.033246200000001</v>
      </c>
      <c r="T454" t="str">
        <f>VLOOKUP(A454,'[2]Daily downtime hours'!$C:$J,8,0)</f>
        <v>Netis</v>
      </c>
      <c r="U454" t="str">
        <f>VLOOKUP(A454,'[2]Daily downtime hours'!$C:$K,9,0)</f>
        <v>Jude Musana</v>
      </c>
    </row>
    <row r="455" spans="1:21" x14ac:dyDescent="0.3">
      <c r="A455">
        <v>607546</v>
      </c>
      <c r="B455" t="s">
        <v>6268</v>
      </c>
      <c r="C455" t="s">
        <v>2872</v>
      </c>
      <c r="D455" t="s">
        <v>2648</v>
      </c>
      <c r="E455" t="s">
        <v>6</v>
      </c>
      <c r="F455" t="s">
        <v>4078</v>
      </c>
      <c r="G455" t="s">
        <v>4079</v>
      </c>
      <c r="J455" s="42">
        <f t="shared" si="28"/>
        <v>45485.482638888891</v>
      </c>
      <c r="K455" t="s">
        <v>6269</v>
      </c>
      <c r="L455" s="42">
        <f t="shared" si="29"/>
        <v>45485.557476851849</v>
      </c>
      <c r="M455" t="s">
        <v>6270</v>
      </c>
      <c r="N455" t="s">
        <v>2812</v>
      </c>
      <c r="O455" t="s">
        <v>4036</v>
      </c>
      <c r="P455" t="s">
        <v>6271</v>
      </c>
      <c r="Q455" t="s">
        <v>6272</v>
      </c>
      <c r="R455">
        <f t="shared" si="30"/>
        <v>0.36581999999999998</v>
      </c>
      <c r="S455">
        <f t="shared" si="31"/>
        <v>32.654674999999997</v>
      </c>
      <c r="T455" t="str">
        <f>VLOOKUP(A455,'[2]Daily downtime hours'!$C:$J,8,0)</f>
        <v>Netis</v>
      </c>
      <c r="U455" t="str">
        <f>VLOOKUP(A455,'[2]Daily downtime hours'!$C:$K,9,0)</f>
        <v>Benbridge Mulongo</v>
      </c>
    </row>
    <row r="456" spans="1:21" x14ac:dyDescent="0.3">
      <c r="A456">
        <v>605387</v>
      </c>
      <c r="B456" t="s">
        <v>6273</v>
      </c>
      <c r="C456" t="s">
        <v>2884</v>
      </c>
      <c r="D456" t="s">
        <v>2814</v>
      </c>
      <c r="E456" t="s">
        <v>2811</v>
      </c>
      <c r="F456" t="s">
        <v>4141</v>
      </c>
      <c r="G456" t="s">
        <v>4079</v>
      </c>
      <c r="J456" s="42">
        <f t="shared" si="28"/>
        <v>45485.484722222223</v>
      </c>
      <c r="K456" t="s">
        <v>6274</v>
      </c>
      <c r="L456" s="42">
        <f t="shared" si="29"/>
        <v>45487.409143518518</v>
      </c>
      <c r="M456" t="s">
        <v>6275</v>
      </c>
      <c r="N456" t="s">
        <v>4143</v>
      </c>
      <c r="O456" t="s">
        <v>4013</v>
      </c>
      <c r="P456" t="s">
        <v>6276</v>
      </c>
      <c r="Q456" t="s">
        <v>6277</v>
      </c>
      <c r="R456">
        <f t="shared" si="30"/>
        <v>0.30152909999999999</v>
      </c>
      <c r="S456">
        <f t="shared" si="31"/>
        <v>32.592487900000002</v>
      </c>
      <c r="T456" t="str">
        <f>VLOOKUP(A456,'[2]Daily downtime hours'!$C:$J,8,0)</f>
        <v>Netis</v>
      </c>
      <c r="U456" t="str">
        <f>VLOOKUP(A456,'[2]Daily downtime hours'!$C:$K,9,0)</f>
        <v>Paul Mbabazi</v>
      </c>
    </row>
    <row r="457" spans="1:21" x14ac:dyDescent="0.3">
      <c r="A457">
        <v>606128</v>
      </c>
      <c r="B457" t="s">
        <v>6278</v>
      </c>
      <c r="C457" t="s">
        <v>3421</v>
      </c>
      <c r="D457" t="s">
        <v>2628</v>
      </c>
      <c r="E457" t="s">
        <v>3229</v>
      </c>
      <c r="F457" t="s">
        <v>4265</v>
      </c>
      <c r="G457" t="s">
        <v>4079</v>
      </c>
      <c r="J457" s="42">
        <f t="shared" si="28"/>
        <v>45485.486111111109</v>
      </c>
      <c r="K457" t="s">
        <v>6279</v>
      </c>
      <c r="L457" s="42">
        <f t="shared" si="29"/>
        <v>45485.913587962961</v>
      </c>
      <c r="M457" t="s">
        <v>6280</v>
      </c>
      <c r="N457" t="s">
        <v>3381</v>
      </c>
      <c r="O457" t="s">
        <v>4013</v>
      </c>
      <c r="P457" t="s">
        <v>6281</v>
      </c>
      <c r="Q457" t="s">
        <v>6282</v>
      </c>
      <c r="R457">
        <f t="shared" si="30"/>
        <v>0.68077833333333304</v>
      </c>
      <c r="S457">
        <f t="shared" si="31"/>
        <v>34.192050000000002</v>
      </c>
      <c r="T457" t="str">
        <f>VLOOKUP(A457,'[2]Daily downtime hours'!$C:$J,8,0)</f>
        <v>Netis</v>
      </c>
      <c r="U457" t="str">
        <f>VLOOKUP(A457,'[2]Daily downtime hours'!$C:$K,9,0)</f>
        <v>Jude Musana</v>
      </c>
    </row>
    <row r="458" spans="1:21" x14ac:dyDescent="0.3">
      <c r="A458">
        <v>608169</v>
      </c>
      <c r="B458" t="s">
        <v>6283</v>
      </c>
      <c r="C458" t="s">
        <v>3912</v>
      </c>
      <c r="D458" t="s">
        <v>2628</v>
      </c>
      <c r="E458" t="s">
        <v>5867</v>
      </c>
      <c r="G458" t="s">
        <v>4079</v>
      </c>
      <c r="J458" s="42">
        <f t="shared" si="28"/>
        <v>45485.488888888889</v>
      </c>
      <c r="K458" t="s">
        <v>6284</v>
      </c>
      <c r="L458" s="42">
        <f t="shared" si="29"/>
        <v>45486.895173611112</v>
      </c>
      <c r="M458" t="s">
        <v>6285</v>
      </c>
      <c r="N458" t="s">
        <v>3886</v>
      </c>
      <c r="O458" t="s">
        <v>4013</v>
      </c>
      <c r="P458" t="s">
        <v>6286</v>
      </c>
      <c r="Q458" t="s">
        <v>6287</v>
      </c>
      <c r="R458">
        <f t="shared" si="30"/>
        <v>0.80284169999999999</v>
      </c>
      <c r="S458">
        <f t="shared" si="31"/>
        <v>34.375483099999997</v>
      </c>
      <c r="T458" t="str">
        <f>VLOOKUP(A458,'[2]Daily downtime hours'!$C:$J,8,0)</f>
        <v>Netis</v>
      </c>
      <c r="U458" t="str">
        <f>VLOOKUP(A458,'[2]Daily downtime hours'!$C:$K,9,0)</f>
        <v>Jude Musana</v>
      </c>
    </row>
    <row r="459" spans="1:21" x14ac:dyDescent="0.3">
      <c r="A459">
        <v>606191</v>
      </c>
      <c r="B459" t="s">
        <v>6288</v>
      </c>
      <c r="C459" t="s">
        <v>2361</v>
      </c>
      <c r="D459" t="s">
        <v>2305</v>
      </c>
      <c r="E459" t="s">
        <v>2360</v>
      </c>
      <c r="F459" t="s">
        <v>2463</v>
      </c>
      <c r="G459" t="s">
        <v>4009</v>
      </c>
      <c r="I459" t="s">
        <v>4010</v>
      </c>
      <c r="J459" s="42">
        <f t="shared" si="28"/>
        <v>45485.488888888889</v>
      </c>
      <c r="K459" t="s">
        <v>6284</v>
      </c>
      <c r="L459" s="42">
        <f t="shared" si="29"/>
        <v>45486.927858796298</v>
      </c>
      <c r="M459" t="s">
        <v>6289</v>
      </c>
      <c r="N459" t="s">
        <v>4424</v>
      </c>
      <c r="O459" t="s">
        <v>4036</v>
      </c>
      <c r="P459" t="s">
        <v>6290</v>
      </c>
      <c r="Q459" t="s">
        <v>6291</v>
      </c>
      <c r="R459">
        <f t="shared" si="30"/>
        <v>-0.77036329999999997</v>
      </c>
      <c r="S459">
        <f t="shared" si="31"/>
        <v>30.810970000000001</v>
      </c>
      <c r="T459" t="str">
        <f>VLOOKUP(A459,'[2]Daily downtime hours'!$C:$J,8,0)</f>
        <v>Camusat</v>
      </c>
      <c r="U459" t="str">
        <f>VLOOKUP(A459,'[2]Daily downtime hours'!$C:$K,9,0)</f>
        <v>Thomasi Seruyange</v>
      </c>
    </row>
    <row r="460" spans="1:21" x14ac:dyDescent="0.3">
      <c r="A460">
        <v>701533</v>
      </c>
      <c r="B460" t="s">
        <v>6292</v>
      </c>
      <c r="C460" t="s">
        <v>6293</v>
      </c>
      <c r="D460" t="s">
        <v>2574</v>
      </c>
      <c r="E460" t="s">
        <v>2783</v>
      </c>
      <c r="F460" t="s">
        <v>2573</v>
      </c>
      <c r="G460" t="s">
        <v>4079</v>
      </c>
      <c r="J460" s="42">
        <f t="shared" si="28"/>
        <v>45485.488888888889</v>
      </c>
      <c r="K460" t="s">
        <v>6284</v>
      </c>
      <c r="L460" s="42">
        <f t="shared" si="29"/>
        <v>45494.390925925924</v>
      </c>
      <c r="M460" t="s">
        <v>6294</v>
      </c>
      <c r="N460" t="s">
        <v>2768</v>
      </c>
      <c r="O460" t="s">
        <v>4013</v>
      </c>
      <c r="P460" t="s">
        <v>6295</v>
      </c>
      <c r="Q460" t="s">
        <v>6296</v>
      </c>
      <c r="R460">
        <f t="shared" si="30"/>
        <v>1.632617</v>
      </c>
      <c r="S460">
        <f t="shared" si="31"/>
        <v>32.925343900000001</v>
      </c>
      <c r="T460" t="str">
        <f>VLOOKUP(A460,'[2]Daily downtime hours'!$C:$J,8,0)</f>
        <v>Netis</v>
      </c>
      <c r="U460" t="str">
        <f>VLOOKUP(A460,'[2]Daily downtime hours'!$C:$K,9,0)</f>
        <v>Moses Wandera</v>
      </c>
    </row>
    <row r="461" spans="1:21" x14ac:dyDescent="0.3">
      <c r="A461">
        <v>701857</v>
      </c>
      <c r="B461" t="s">
        <v>6297</v>
      </c>
      <c r="C461" t="s">
        <v>6298</v>
      </c>
      <c r="D461" t="s">
        <v>4448</v>
      </c>
      <c r="E461" t="s">
        <v>288</v>
      </c>
      <c r="F461" t="s">
        <v>273</v>
      </c>
      <c r="G461" t="s">
        <v>4134</v>
      </c>
      <c r="I461" t="s">
        <v>4135</v>
      </c>
      <c r="J461" s="42">
        <f t="shared" si="28"/>
        <v>45485.489583333336</v>
      </c>
      <c r="K461" t="s">
        <v>6299</v>
      </c>
      <c r="L461" s="42">
        <f t="shared" si="29"/>
        <v>45485.534386574072</v>
      </c>
      <c r="M461" t="s">
        <v>6300</v>
      </c>
      <c r="N461" t="s">
        <v>289</v>
      </c>
      <c r="O461" t="s">
        <v>4013</v>
      </c>
      <c r="P461" t="s">
        <v>6301</v>
      </c>
      <c r="Q461" t="s">
        <v>6302</v>
      </c>
      <c r="R461">
        <f t="shared" si="30"/>
        <v>1.8204400000000001</v>
      </c>
      <c r="S461">
        <f t="shared" si="31"/>
        <v>32.459173300000003</v>
      </c>
      <c r="T461" t="str">
        <f>VLOOKUP(A461,'[2]Daily downtime hours'!$C:$J,8,0)</f>
        <v>I-Engineering</v>
      </c>
      <c r="U461" t="str">
        <f>VLOOKUP(A461,'[2]Daily downtime hours'!$C:$K,9,0)</f>
        <v>Muhamood Kyongo</v>
      </c>
    </row>
    <row r="462" spans="1:21" x14ac:dyDescent="0.3">
      <c r="A462">
        <v>607630</v>
      </c>
      <c r="B462" t="s">
        <v>6303</v>
      </c>
      <c r="C462" t="s">
        <v>575</v>
      </c>
      <c r="D462" t="s">
        <v>4293</v>
      </c>
      <c r="E462" t="s">
        <v>354</v>
      </c>
      <c r="F462" t="s">
        <v>772</v>
      </c>
      <c r="G462" t="s">
        <v>4134</v>
      </c>
      <c r="I462" t="s">
        <v>4135</v>
      </c>
      <c r="J462" s="42">
        <f t="shared" si="28"/>
        <v>45485.490972222222</v>
      </c>
      <c r="K462" t="s">
        <v>6304</v>
      </c>
      <c r="L462" s="42">
        <f t="shared" si="29"/>
        <v>45485.841921296298</v>
      </c>
      <c r="M462" t="s">
        <v>6305</v>
      </c>
      <c r="N462" t="s">
        <v>239</v>
      </c>
      <c r="O462" t="s">
        <v>4013</v>
      </c>
      <c r="P462" t="s">
        <v>6306</v>
      </c>
      <c r="Q462" t="s">
        <v>6307</v>
      </c>
      <c r="R462">
        <f t="shared" si="30"/>
        <v>0.6260483</v>
      </c>
      <c r="S462">
        <f t="shared" si="31"/>
        <v>32.335176699999998</v>
      </c>
      <c r="T462" t="str">
        <f>VLOOKUP(A462,'[2]Daily downtime hours'!$C:$J,8,0)</f>
        <v>I-Engineering</v>
      </c>
      <c r="U462" t="str">
        <f>VLOOKUP(A462,'[2]Daily downtime hours'!$C:$K,9,0)</f>
        <v>Robert Otim</v>
      </c>
    </row>
    <row r="463" spans="1:21" x14ac:dyDescent="0.3">
      <c r="A463">
        <v>606042</v>
      </c>
      <c r="B463" t="s">
        <v>6308</v>
      </c>
      <c r="C463" t="s">
        <v>524</v>
      </c>
      <c r="D463" t="s">
        <v>4231</v>
      </c>
      <c r="E463" t="s">
        <v>349</v>
      </c>
      <c r="F463" t="s">
        <v>275</v>
      </c>
      <c r="G463" t="s">
        <v>4134</v>
      </c>
      <c r="I463" t="s">
        <v>4135</v>
      </c>
      <c r="J463" s="42">
        <f t="shared" si="28"/>
        <v>45485.490972222222</v>
      </c>
      <c r="K463" t="s">
        <v>6304</v>
      </c>
      <c r="L463" s="42">
        <f t="shared" si="29"/>
        <v>45493.704317129632</v>
      </c>
      <c r="M463" t="s">
        <v>6309</v>
      </c>
      <c r="N463" t="s">
        <v>350</v>
      </c>
      <c r="O463" t="s">
        <v>4013</v>
      </c>
      <c r="P463" t="s">
        <v>6310</v>
      </c>
      <c r="Q463" t="s">
        <v>6311</v>
      </c>
      <c r="R463">
        <f t="shared" si="30"/>
        <v>2.9566032</v>
      </c>
      <c r="S463">
        <f t="shared" si="31"/>
        <v>32.9382667</v>
      </c>
      <c r="T463" t="str">
        <f>VLOOKUP(A463,'[2]Daily downtime hours'!$C:$J,8,0)</f>
        <v>I-Engineering</v>
      </c>
      <c r="U463" t="str">
        <f>VLOOKUP(A463,'[2]Daily downtime hours'!$C:$K,9,0)</f>
        <v>Moses Kaganda</v>
      </c>
    </row>
    <row r="464" spans="1:21" x14ac:dyDescent="0.3">
      <c r="A464">
        <v>605358</v>
      </c>
      <c r="B464" t="s">
        <v>6312</v>
      </c>
      <c r="C464" t="s">
        <v>1386</v>
      </c>
      <c r="D464" t="s">
        <v>1264</v>
      </c>
      <c r="E464" t="s">
        <v>2811</v>
      </c>
      <c r="F464" t="s">
        <v>4025</v>
      </c>
      <c r="G464" t="s">
        <v>4009</v>
      </c>
      <c r="I464" t="s">
        <v>4010</v>
      </c>
      <c r="J464" s="42">
        <f t="shared" si="28"/>
        <v>45485.491666666669</v>
      </c>
      <c r="K464" t="s">
        <v>6313</v>
      </c>
      <c r="L464" s="42">
        <f t="shared" si="29"/>
        <v>45485.662488425929</v>
      </c>
      <c r="M464" t="s">
        <v>6314</v>
      </c>
      <c r="N464" t="s">
        <v>453</v>
      </c>
      <c r="O464" t="s">
        <v>4013</v>
      </c>
      <c r="P464" t="s">
        <v>6315</v>
      </c>
      <c r="Q464" t="s">
        <v>6316</v>
      </c>
      <c r="R464">
        <f t="shared" si="30"/>
        <v>0.30234889532231801</v>
      </c>
      <c r="S464">
        <f t="shared" si="31"/>
        <v>32.5528049216407</v>
      </c>
      <c r="T464" t="str">
        <f>VLOOKUP(A464,'[2]Daily downtime hours'!$C:$J,8,0)</f>
        <v>Camusat</v>
      </c>
      <c r="U464" t="str">
        <f>VLOOKUP(A464,'[2]Daily downtime hours'!$C:$K,9,0)</f>
        <v>Abu Kasamba</v>
      </c>
    </row>
    <row r="465" spans="1:21" x14ac:dyDescent="0.3">
      <c r="A465">
        <v>701559</v>
      </c>
      <c r="B465" t="s">
        <v>6317</v>
      </c>
      <c r="C465" t="s">
        <v>6318</v>
      </c>
      <c r="D465" t="s">
        <v>2305</v>
      </c>
      <c r="E465" t="s">
        <v>2424</v>
      </c>
      <c r="F465" t="s">
        <v>2463</v>
      </c>
      <c r="G465" t="s">
        <v>4009</v>
      </c>
      <c r="I465" t="s">
        <v>4010</v>
      </c>
      <c r="J465" s="42">
        <f t="shared" si="28"/>
        <v>45485.494444444441</v>
      </c>
      <c r="K465" t="s">
        <v>6319</v>
      </c>
      <c r="L465" s="42">
        <f t="shared" si="29"/>
        <v>45485.811620370368</v>
      </c>
      <c r="M465" t="s">
        <v>6320</v>
      </c>
      <c r="N465" t="s">
        <v>2313</v>
      </c>
      <c r="O465" t="s">
        <v>4013</v>
      </c>
      <c r="P465" t="s">
        <v>6321</v>
      </c>
      <c r="Q465" t="s">
        <v>6322</v>
      </c>
      <c r="R465">
        <f t="shared" si="30"/>
        <v>3.6748900000000001E-2</v>
      </c>
      <c r="S465">
        <f t="shared" si="31"/>
        <v>30.6628361</v>
      </c>
      <c r="T465" t="str">
        <f>VLOOKUP(A465,'[2]Daily downtime hours'!$C:$J,8,0)</f>
        <v>Camusat</v>
      </c>
      <c r="U465" t="str">
        <f>VLOOKUP(A465,'[2]Daily downtime hours'!$C:$K,9,0)</f>
        <v>Thomasi Seruyange</v>
      </c>
    </row>
    <row r="466" spans="1:21" x14ac:dyDescent="0.3">
      <c r="A466">
        <v>608215</v>
      </c>
      <c r="B466" t="s">
        <v>6323</v>
      </c>
      <c r="C466" t="s">
        <v>3259</v>
      </c>
      <c r="D466" t="s">
        <v>2628</v>
      </c>
      <c r="E466" t="s">
        <v>3229</v>
      </c>
      <c r="G466" t="s">
        <v>4079</v>
      </c>
      <c r="J466" s="42">
        <f t="shared" si="28"/>
        <v>45485.495833333334</v>
      </c>
      <c r="K466" t="s">
        <v>6324</v>
      </c>
      <c r="L466" s="42">
        <f t="shared" si="29"/>
        <v>45485.548819444448</v>
      </c>
      <c r="M466" t="s">
        <v>6325</v>
      </c>
      <c r="N466" t="s">
        <v>3230</v>
      </c>
      <c r="O466" t="s">
        <v>4036</v>
      </c>
      <c r="P466" t="s">
        <v>6326</v>
      </c>
      <c r="Q466" t="s">
        <v>6327</v>
      </c>
      <c r="R466">
        <f t="shared" si="30"/>
        <v>0.69010590000000005</v>
      </c>
      <c r="S466">
        <f t="shared" si="31"/>
        <v>34.015742299999999</v>
      </c>
      <c r="T466" t="str">
        <f>VLOOKUP(A466,'[2]Daily downtime hours'!$C:$J,8,0)</f>
        <v>Netis</v>
      </c>
      <c r="U466" t="str">
        <f>VLOOKUP(A466,'[2]Daily downtime hours'!$C:$K,9,0)</f>
        <v>Jude Musana</v>
      </c>
    </row>
    <row r="467" spans="1:21" x14ac:dyDescent="0.3">
      <c r="A467">
        <v>609029</v>
      </c>
      <c r="B467" t="s">
        <v>6328</v>
      </c>
      <c r="C467" t="s">
        <v>4202</v>
      </c>
      <c r="D467" t="s">
        <v>4201</v>
      </c>
      <c r="E467" t="s">
        <v>4202</v>
      </c>
      <c r="F467" t="s">
        <v>4008</v>
      </c>
      <c r="G467" t="s">
        <v>4134</v>
      </c>
      <c r="I467" t="s">
        <v>4135</v>
      </c>
      <c r="J467" s="42">
        <f t="shared" si="28"/>
        <v>45485.495833333334</v>
      </c>
      <c r="K467" t="s">
        <v>6324</v>
      </c>
      <c r="L467" s="42">
        <f t="shared" si="29"/>
        <v>45485.59652777778</v>
      </c>
      <c r="M467" t="s">
        <v>6329</v>
      </c>
      <c r="N467" t="s">
        <v>14</v>
      </c>
      <c r="O467" t="s">
        <v>4013</v>
      </c>
      <c r="P467" t="s">
        <v>6330</v>
      </c>
      <c r="Q467" t="s">
        <v>6331</v>
      </c>
      <c r="R467">
        <f t="shared" si="30"/>
        <v>2.1171083333333298</v>
      </c>
      <c r="S467">
        <f t="shared" si="31"/>
        <v>31.4116316666667</v>
      </c>
      <c r="T467" t="str">
        <f>VLOOKUP(A467,'[2]Daily downtime hours'!$C:$J,8,0)</f>
        <v>I-Engineering</v>
      </c>
      <c r="U467" t="str">
        <f>VLOOKUP(A467,'[2]Daily downtime hours'!$C:$K,9,0)</f>
        <v>Latima Musoke</v>
      </c>
    </row>
    <row r="468" spans="1:21" x14ac:dyDescent="0.3">
      <c r="A468">
        <v>606346</v>
      </c>
      <c r="B468" t="s">
        <v>6332</v>
      </c>
      <c r="C468" t="s">
        <v>2903</v>
      </c>
      <c r="D468" t="s">
        <v>2814</v>
      </c>
      <c r="E468" t="s">
        <v>2811</v>
      </c>
      <c r="F468" t="s">
        <v>4141</v>
      </c>
      <c r="G468" t="s">
        <v>4079</v>
      </c>
      <c r="I468" t="s">
        <v>4091</v>
      </c>
      <c r="J468" s="42">
        <f t="shared" si="28"/>
        <v>45485.498611111114</v>
      </c>
      <c r="K468" t="s">
        <v>6333</v>
      </c>
      <c r="L468" s="42">
        <f t="shared" si="29"/>
        <v>45485.55840277778</v>
      </c>
      <c r="M468" t="s">
        <v>6334</v>
      </c>
      <c r="N468" t="s">
        <v>4094</v>
      </c>
      <c r="O468" t="s">
        <v>4036</v>
      </c>
      <c r="P468" t="s">
        <v>6335</v>
      </c>
      <c r="Q468" t="s">
        <v>6336</v>
      </c>
      <c r="R468">
        <f t="shared" si="30"/>
        <v>0.30781140000000001</v>
      </c>
      <c r="S468">
        <f t="shared" si="31"/>
        <v>32.6058454</v>
      </c>
      <c r="T468" t="str">
        <f>VLOOKUP(A468,'[2]Daily downtime hours'!$C:$J,8,0)</f>
        <v>Netis</v>
      </c>
      <c r="U468" t="str">
        <f>VLOOKUP(A468,'[2]Daily downtime hours'!$C:$K,9,0)</f>
        <v>Paul Mbabazi</v>
      </c>
    </row>
    <row r="469" spans="1:21" x14ac:dyDescent="0.3">
      <c r="A469">
        <v>606346</v>
      </c>
      <c r="B469" t="s">
        <v>6332</v>
      </c>
      <c r="C469" t="s">
        <v>2903</v>
      </c>
      <c r="D469" t="s">
        <v>2814</v>
      </c>
      <c r="E469" t="s">
        <v>2811</v>
      </c>
      <c r="F469" t="s">
        <v>4141</v>
      </c>
      <c r="G469" t="s">
        <v>4079</v>
      </c>
      <c r="J469" s="42">
        <f t="shared" si="28"/>
        <v>45485.502083333333</v>
      </c>
      <c r="K469" t="s">
        <v>6337</v>
      </c>
      <c r="L469" s="42">
        <f t="shared" si="29"/>
        <v>45491.012858796297</v>
      </c>
      <c r="M469" t="s">
        <v>6338</v>
      </c>
      <c r="N469" t="s">
        <v>2877</v>
      </c>
      <c r="O469" t="s">
        <v>4013</v>
      </c>
      <c r="P469" t="s">
        <v>6339</v>
      </c>
      <c r="Q469" t="s">
        <v>6340</v>
      </c>
      <c r="R469">
        <f t="shared" si="30"/>
        <v>0.30768489999999998</v>
      </c>
      <c r="S469">
        <f t="shared" si="31"/>
        <v>32.6058813</v>
      </c>
      <c r="T469" t="str">
        <f>VLOOKUP(A469,'[2]Daily downtime hours'!$C:$J,8,0)</f>
        <v>Netis</v>
      </c>
      <c r="U469" t="str">
        <f>VLOOKUP(A469,'[2]Daily downtime hours'!$C:$K,9,0)</f>
        <v>Paul Mbabazi</v>
      </c>
    </row>
    <row r="470" spans="1:21" x14ac:dyDescent="0.3">
      <c r="A470">
        <v>605841</v>
      </c>
      <c r="B470" t="s">
        <v>6341</v>
      </c>
      <c r="C470" t="s">
        <v>478</v>
      </c>
      <c r="D470" t="s">
        <v>4231</v>
      </c>
      <c r="E470" t="s">
        <v>275</v>
      </c>
      <c r="F470" t="s">
        <v>275</v>
      </c>
      <c r="G470" t="s">
        <v>4134</v>
      </c>
      <c r="I470" t="s">
        <v>4135</v>
      </c>
      <c r="J470" s="42">
        <f t="shared" si="28"/>
        <v>45485.50277777778</v>
      </c>
      <c r="K470" t="s">
        <v>6342</v>
      </c>
      <c r="L470" s="42">
        <f t="shared" si="29"/>
        <v>45485.524351851855</v>
      </c>
      <c r="M470" t="s">
        <v>6343</v>
      </c>
      <c r="N470" t="s">
        <v>276</v>
      </c>
      <c r="O470" t="s">
        <v>4013</v>
      </c>
      <c r="P470" t="s">
        <v>6344</v>
      </c>
      <c r="Q470" t="s">
        <v>6345</v>
      </c>
      <c r="R470">
        <f t="shared" si="30"/>
        <v>2.7647442999999998</v>
      </c>
      <c r="S470">
        <f t="shared" si="31"/>
        <v>32.298037399999998</v>
      </c>
      <c r="T470" t="str">
        <f>VLOOKUP(A470,'[2]Daily downtime hours'!$C:$J,8,0)</f>
        <v>I-Engineering</v>
      </c>
      <c r="U470" t="str">
        <f>VLOOKUP(A470,'[2]Daily downtime hours'!$C:$K,9,0)</f>
        <v>Moses Kaganda</v>
      </c>
    </row>
    <row r="471" spans="1:21" x14ac:dyDescent="0.3">
      <c r="A471">
        <v>605301</v>
      </c>
      <c r="B471" t="s">
        <v>6346</v>
      </c>
      <c r="C471" t="s">
        <v>1571</v>
      </c>
      <c r="D471" t="s">
        <v>1482</v>
      </c>
      <c r="E471" t="s">
        <v>4098</v>
      </c>
      <c r="F471" t="s">
        <v>4025</v>
      </c>
      <c r="G471" t="s">
        <v>4009</v>
      </c>
      <c r="I471" t="s">
        <v>4010</v>
      </c>
      <c r="J471" s="42">
        <f t="shared" si="28"/>
        <v>45485.505555555559</v>
      </c>
      <c r="K471" t="s">
        <v>6347</v>
      </c>
      <c r="L471" s="42">
        <f t="shared" si="29"/>
        <v>45495.672175925924</v>
      </c>
      <c r="M471" t="s">
        <v>6348</v>
      </c>
      <c r="N471" t="s">
        <v>1484</v>
      </c>
      <c r="O471" t="s">
        <v>4013</v>
      </c>
      <c r="P471" t="s">
        <v>6349</v>
      </c>
      <c r="Q471" t="s">
        <v>6350</v>
      </c>
      <c r="R471">
        <f t="shared" si="30"/>
        <v>0.40242689999999998</v>
      </c>
      <c r="S471">
        <f t="shared" si="31"/>
        <v>32.046355699999999</v>
      </c>
      <c r="T471" t="str">
        <f>VLOOKUP(A471,'[2]Daily downtime hours'!$C:$J,8,0)</f>
        <v>Camusat</v>
      </c>
      <c r="U471" t="str">
        <f>VLOOKUP(A471,'[2]Daily downtime hours'!$C:$K,9,0)</f>
        <v>Christopher Alituha</v>
      </c>
    </row>
    <row r="472" spans="1:21" x14ac:dyDescent="0.3">
      <c r="A472">
        <v>701000</v>
      </c>
      <c r="B472" t="s">
        <v>6351</v>
      </c>
      <c r="C472" t="s">
        <v>3462</v>
      </c>
      <c r="D472" t="s">
        <v>2648</v>
      </c>
      <c r="E472" t="s">
        <v>6</v>
      </c>
      <c r="F472" t="s">
        <v>4078</v>
      </c>
      <c r="G472" t="s">
        <v>4079</v>
      </c>
      <c r="J472" s="42">
        <f t="shared" si="28"/>
        <v>45485.506249999999</v>
      </c>
      <c r="K472" t="s">
        <v>6352</v>
      </c>
      <c r="L472" s="42">
        <f t="shared" si="29"/>
        <v>45485.568877314814</v>
      </c>
      <c r="M472" t="s">
        <v>6353</v>
      </c>
      <c r="N472" t="s">
        <v>3426</v>
      </c>
      <c r="O472" t="s">
        <v>4013</v>
      </c>
      <c r="P472" t="s">
        <v>6354</v>
      </c>
      <c r="Q472" t="s">
        <v>6355</v>
      </c>
      <c r="R472">
        <f t="shared" si="30"/>
        <v>0.4479667</v>
      </c>
      <c r="S472">
        <f t="shared" si="31"/>
        <v>32.602775000000001</v>
      </c>
      <c r="T472" t="str">
        <f>VLOOKUP(A472,'[2]Daily downtime hours'!$C:$J,8,0)</f>
        <v>Netis</v>
      </c>
      <c r="U472" t="str">
        <f>VLOOKUP(A472,'[2]Daily downtime hours'!$C:$K,9,0)</f>
        <v>Benbridge Mulongo</v>
      </c>
    </row>
    <row r="473" spans="1:21" x14ac:dyDescent="0.3">
      <c r="A473">
        <v>608141</v>
      </c>
      <c r="B473" t="s">
        <v>6356</v>
      </c>
      <c r="C473" t="s">
        <v>2580</v>
      </c>
      <c r="D473" t="s">
        <v>2574</v>
      </c>
      <c r="E473" t="s">
        <v>2580</v>
      </c>
      <c r="G473" t="s">
        <v>4079</v>
      </c>
      <c r="J473" s="42">
        <f t="shared" si="28"/>
        <v>45485.506944444445</v>
      </c>
      <c r="K473" t="s">
        <v>6357</v>
      </c>
      <c r="L473" s="42">
        <f t="shared" si="29"/>
        <v>45486.314409722225</v>
      </c>
      <c r="M473" t="s">
        <v>6358</v>
      </c>
      <c r="N473" t="s">
        <v>2576</v>
      </c>
      <c r="O473" t="s">
        <v>4013</v>
      </c>
      <c r="P473" t="s">
        <v>6359</v>
      </c>
      <c r="Q473" t="s">
        <v>6360</v>
      </c>
      <c r="R473">
        <f t="shared" si="30"/>
        <v>1.9160737999999999</v>
      </c>
      <c r="S473">
        <f t="shared" si="31"/>
        <v>33.9600358</v>
      </c>
      <c r="T473" t="str">
        <f>VLOOKUP(A473,'[2]Daily downtime hours'!$C:$J,8,0)</f>
        <v>Netis</v>
      </c>
      <c r="U473" t="str">
        <f>VLOOKUP(A473,'[2]Daily downtime hours'!$C:$K,9,0)</f>
        <v>Moses Wandera</v>
      </c>
    </row>
    <row r="474" spans="1:21" x14ac:dyDescent="0.3">
      <c r="A474">
        <v>606024</v>
      </c>
      <c r="B474" t="s">
        <v>6361</v>
      </c>
      <c r="C474" t="s">
        <v>1670</v>
      </c>
      <c r="D474" t="s">
        <v>1606</v>
      </c>
      <c r="E474" t="s">
        <v>2360</v>
      </c>
      <c r="F474" t="s">
        <v>1664</v>
      </c>
      <c r="G474" t="s">
        <v>4009</v>
      </c>
      <c r="I474" t="s">
        <v>4010</v>
      </c>
      <c r="J474" s="42">
        <f t="shared" si="28"/>
        <v>45485.509722222225</v>
      </c>
      <c r="K474" t="s">
        <v>6362</v>
      </c>
      <c r="L474" s="42">
        <f t="shared" si="29"/>
        <v>45485.610393518517</v>
      </c>
      <c r="M474" t="s">
        <v>6363</v>
      </c>
      <c r="N474" t="s">
        <v>1629</v>
      </c>
      <c r="O474" t="s">
        <v>4036</v>
      </c>
      <c r="P474" t="s">
        <v>6364</v>
      </c>
      <c r="Q474" t="s">
        <v>6365</v>
      </c>
      <c r="R474">
        <f t="shared" si="30"/>
        <v>-0.95437989999999995</v>
      </c>
      <c r="S474">
        <f t="shared" si="31"/>
        <v>30.590038700000001</v>
      </c>
      <c r="T474" t="str">
        <f>VLOOKUP(A474,'[2]Daily downtime hours'!$C:$J,8,0)</f>
        <v>Camusat</v>
      </c>
      <c r="U474" t="str">
        <f>VLOOKUP(A474,'[2]Daily downtime hours'!$C:$K,9,0)</f>
        <v>Denis Masaba</v>
      </c>
    </row>
    <row r="475" spans="1:21" x14ac:dyDescent="0.3">
      <c r="A475">
        <v>605544</v>
      </c>
      <c r="B475" t="s">
        <v>6366</v>
      </c>
      <c r="C475" t="s">
        <v>395</v>
      </c>
      <c r="D475" t="s">
        <v>4448</v>
      </c>
      <c r="E475" t="s">
        <v>6367</v>
      </c>
      <c r="F475" t="s">
        <v>273</v>
      </c>
      <c r="G475" t="s">
        <v>4134</v>
      </c>
      <c r="I475" t="s">
        <v>4135</v>
      </c>
      <c r="J475" s="42">
        <f t="shared" si="28"/>
        <v>45485.510416666664</v>
      </c>
      <c r="K475" t="s">
        <v>6368</v>
      </c>
      <c r="L475" s="42">
        <f t="shared" si="29"/>
        <v>45485.528993055559</v>
      </c>
      <c r="M475" t="s">
        <v>6369</v>
      </c>
      <c r="N475" t="s">
        <v>394</v>
      </c>
      <c r="O475" t="s">
        <v>4013</v>
      </c>
      <c r="P475" t="s">
        <v>6370</v>
      </c>
      <c r="Q475" t="s">
        <v>6371</v>
      </c>
      <c r="R475">
        <f t="shared" si="30"/>
        <v>2.2640473999999999</v>
      </c>
      <c r="S475">
        <f t="shared" si="31"/>
        <v>33.197881700000003</v>
      </c>
      <c r="T475" t="str">
        <f>VLOOKUP(A475,'[2]Daily downtime hours'!$C:$J,8,0)</f>
        <v>I-Engineering</v>
      </c>
      <c r="U475" t="str">
        <f>VLOOKUP(A475,'[2]Daily downtime hours'!$C:$K,9,0)</f>
        <v>Muhamood Kyongo</v>
      </c>
    </row>
    <row r="476" spans="1:21" x14ac:dyDescent="0.3">
      <c r="A476">
        <v>607015</v>
      </c>
      <c r="B476" t="s">
        <v>6247</v>
      </c>
      <c r="C476" t="s">
        <v>739</v>
      </c>
      <c r="D476" t="s">
        <v>4132</v>
      </c>
      <c r="E476" t="s">
        <v>2811</v>
      </c>
      <c r="G476" t="s">
        <v>4134</v>
      </c>
      <c r="I476" t="s">
        <v>4135</v>
      </c>
      <c r="J476" s="42">
        <f t="shared" si="28"/>
        <v>45485.511805555558</v>
      </c>
      <c r="K476" t="s">
        <v>6372</v>
      </c>
      <c r="L476" s="42">
        <f t="shared" si="29"/>
        <v>45485.515324074076</v>
      </c>
      <c r="M476" t="s">
        <v>6373</v>
      </c>
      <c r="N476" t="s">
        <v>23</v>
      </c>
      <c r="O476" t="s">
        <v>4036</v>
      </c>
      <c r="P476" t="s">
        <v>6374</v>
      </c>
      <c r="Q476" t="s">
        <v>6375</v>
      </c>
      <c r="R476">
        <f t="shared" si="30"/>
        <v>0.315747</v>
      </c>
      <c r="S476">
        <f t="shared" si="31"/>
        <v>32.576037100000001</v>
      </c>
      <c r="T476" t="str">
        <f>VLOOKUP(A476,'[2]Daily downtime hours'!$C:$J,8,0)</f>
        <v>I-Engineering</v>
      </c>
      <c r="U476" t="str">
        <f>VLOOKUP(A476,'[2]Daily downtime hours'!$C:$K,9,0)</f>
        <v>Joash Lubwama</v>
      </c>
    </row>
    <row r="477" spans="1:21" x14ac:dyDescent="0.3">
      <c r="A477">
        <v>606549</v>
      </c>
      <c r="B477" t="s">
        <v>6376</v>
      </c>
      <c r="C477" t="s">
        <v>663</v>
      </c>
      <c r="D477" t="s">
        <v>4231</v>
      </c>
      <c r="E477" t="s">
        <v>425</v>
      </c>
      <c r="F477" t="s">
        <v>275</v>
      </c>
      <c r="G477" t="s">
        <v>4134</v>
      </c>
      <c r="I477" t="s">
        <v>4135</v>
      </c>
      <c r="J477" s="42">
        <f t="shared" si="28"/>
        <v>45485.511805555558</v>
      </c>
      <c r="K477" t="s">
        <v>6372</v>
      </c>
      <c r="L477" s="42">
        <f t="shared" si="29"/>
        <v>45485.569085648145</v>
      </c>
      <c r="M477" t="s">
        <v>6377</v>
      </c>
      <c r="N477" t="s">
        <v>348</v>
      </c>
      <c r="O477" t="s">
        <v>4013</v>
      </c>
      <c r="P477" t="s">
        <v>6378</v>
      </c>
      <c r="Q477" t="s">
        <v>6379</v>
      </c>
      <c r="R477">
        <f t="shared" si="30"/>
        <v>2.8195049999999999</v>
      </c>
      <c r="S477">
        <f t="shared" si="31"/>
        <v>31.863289999999999</v>
      </c>
      <c r="T477" t="str">
        <f>VLOOKUP(A477,'[2]Daily downtime hours'!$C:$J,8,0)</f>
        <v>I-Engineering</v>
      </c>
      <c r="U477" t="str">
        <f>VLOOKUP(A477,'[2]Daily downtime hours'!$C:$K,9,0)</f>
        <v>Moses Kaganda</v>
      </c>
    </row>
    <row r="478" spans="1:21" x14ac:dyDescent="0.3">
      <c r="A478">
        <v>605329</v>
      </c>
      <c r="B478" t="s">
        <v>5140</v>
      </c>
      <c r="C478" t="s">
        <v>1477</v>
      </c>
      <c r="D478" t="s">
        <v>1264</v>
      </c>
      <c r="E478" t="s">
        <v>6</v>
      </c>
      <c r="F478" t="s">
        <v>4025</v>
      </c>
      <c r="G478" t="s">
        <v>4009</v>
      </c>
      <c r="I478" t="s">
        <v>4010</v>
      </c>
      <c r="J478" s="42">
        <f t="shared" si="28"/>
        <v>45485.513888888891</v>
      </c>
      <c r="K478" t="s">
        <v>6380</v>
      </c>
      <c r="L478" s="42">
        <f t="shared" si="29"/>
        <v>45485.586388888885</v>
      </c>
      <c r="M478" t="s">
        <v>6381</v>
      </c>
      <c r="N478" t="s">
        <v>1273</v>
      </c>
      <c r="O478" t="s">
        <v>4013</v>
      </c>
      <c r="P478" t="s">
        <v>6382</v>
      </c>
      <c r="Q478" t="s">
        <v>6383</v>
      </c>
      <c r="R478">
        <f t="shared" si="30"/>
        <v>0.25589269999999997</v>
      </c>
      <c r="S478">
        <f t="shared" si="31"/>
        <v>32.560206899999997</v>
      </c>
      <c r="T478" t="str">
        <f>VLOOKUP(A478,'[2]Daily downtime hours'!$C:$J,8,0)</f>
        <v>Camusat</v>
      </c>
      <c r="U478" t="str">
        <f>VLOOKUP(A478,'[2]Daily downtime hours'!$C:$K,9,0)</f>
        <v>Abu Kasamba</v>
      </c>
    </row>
    <row r="479" spans="1:21" x14ac:dyDescent="0.3">
      <c r="A479">
        <v>606692</v>
      </c>
      <c r="B479" t="s">
        <v>6384</v>
      </c>
      <c r="C479" t="s">
        <v>1821</v>
      </c>
      <c r="D479" t="s">
        <v>1606</v>
      </c>
      <c r="E479" t="s">
        <v>1765</v>
      </c>
      <c r="F479" t="s">
        <v>1664</v>
      </c>
      <c r="G479" t="s">
        <v>4009</v>
      </c>
      <c r="I479" t="s">
        <v>4010</v>
      </c>
      <c r="J479" s="42">
        <f t="shared" si="28"/>
        <v>45485.515277777777</v>
      </c>
      <c r="K479" t="s">
        <v>6385</v>
      </c>
      <c r="L479" s="42">
        <f t="shared" si="29"/>
        <v>45485.67046296296</v>
      </c>
      <c r="M479" t="s">
        <v>6386</v>
      </c>
      <c r="N479" t="s">
        <v>4220</v>
      </c>
      <c r="O479" t="s">
        <v>4013</v>
      </c>
      <c r="P479" t="s">
        <v>6387</v>
      </c>
      <c r="Q479" t="s">
        <v>6388</v>
      </c>
      <c r="R479">
        <f t="shared" si="30"/>
        <v>-0.76797000000000004</v>
      </c>
      <c r="S479">
        <f t="shared" si="31"/>
        <v>30.158329999999999</v>
      </c>
      <c r="T479" t="str">
        <f>VLOOKUP(A479,'[2]Daily downtime hours'!$C:$J,8,0)</f>
        <v>Camusat</v>
      </c>
      <c r="U479" t="str">
        <f>VLOOKUP(A479,'[2]Daily downtime hours'!$C:$K,9,0)</f>
        <v>Denis Masaba</v>
      </c>
    </row>
    <row r="480" spans="1:21" x14ac:dyDescent="0.3">
      <c r="A480">
        <v>605376</v>
      </c>
      <c r="B480" t="s">
        <v>6389</v>
      </c>
      <c r="C480" t="s">
        <v>342</v>
      </c>
      <c r="D480" t="s">
        <v>4201</v>
      </c>
      <c r="E480" t="s">
        <v>332</v>
      </c>
      <c r="F480" t="s">
        <v>4008</v>
      </c>
      <c r="G480" t="s">
        <v>4134</v>
      </c>
      <c r="I480" t="s">
        <v>4135</v>
      </c>
      <c r="J480" s="42">
        <f t="shared" si="28"/>
        <v>45485.515277777777</v>
      </c>
      <c r="K480" t="s">
        <v>6385</v>
      </c>
      <c r="L480" s="42">
        <f t="shared" si="29"/>
        <v>45485.543553240743</v>
      </c>
      <c r="M480" t="s">
        <v>6390</v>
      </c>
      <c r="N480" t="s">
        <v>5015</v>
      </c>
      <c r="O480" t="s">
        <v>4013</v>
      </c>
      <c r="P480" t="s">
        <v>6391</v>
      </c>
      <c r="Q480" t="s">
        <v>6392</v>
      </c>
      <c r="R480">
        <f t="shared" si="30"/>
        <v>2.017585</v>
      </c>
      <c r="S480">
        <f t="shared" si="31"/>
        <v>32.144251666666698</v>
      </c>
      <c r="T480" t="str">
        <f>VLOOKUP(A480,'[2]Daily downtime hours'!$C:$J,8,0)</f>
        <v>I-Engineering</v>
      </c>
      <c r="U480" t="str">
        <f>VLOOKUP(A480,'[2]Daily downtime hours'!$C:$K,9,0)</f>
        <v>Latima Musoke</v>
      </c>
    </row>
    <row r="481" spans="1:21" x14ac:dyDescent="0.3">
      <c r="A481">
        <v>609226</v>
      </c>
      <c r="B481" t="s">
        <v>6393</v>
      </c>
      <c r="C481" t="s">
        <v>1739</v>
      </c>
      <c r="D481" t="s">
        <v>1606</v>
      </c>
      <c r="E481" t="s">
        <v>1685</v>
      </c>
      <c r="F481" t="s">
        <v>1664</v>
      </c>
      <c r="G481" t="s">
        <v>4009</v>
      </c>
      <c r="I481" t="s">
        <v>4010</v>
      </c>
      <c r="J481" s="42">
        <f t="shared" si="28"/>
        <v>45485.51666666667</v>
      </c>
      <c r="K481" t="s">
        <v>6394</v>
      </c>
      <c r="L481" s="42">
        <f t="shared" si="29"/>
        <v>45485.883750000001</v>
      </c>
      <c r="M481" t="s">
        <v>6395</v>
      </c>
      <c r="N481" t="s">
        <v>1614</v>
      </c>
      <c r="O481" t="s">
        <v>4013</v>
      </c>
      <c r="P481" t="s">
        <v>6396</v>
      </c>
      <c r="Q481" t="s">
        <v>6397</v>
      </c>
      <c r="R481">
        <f t="shared" si="30"/>
        <v>-0.89640169999999997</v>
      </c>
      <c r="S481">
        <f t="shared" si="31"/>
        <v>29.7745371</v>
      </c>
      <c r="T481" t="str">
        <f>VLOOKUP(A481,'[2]Daily downtime hours'!$C:$J,8,0)</f>
        <v>Camusat</v>
      </c>
      <c r="U481" t="str">
        <f>VLOOKUP(A481,'[2]Daily downtime hours'!$C:$K,9,0)</f>
        <v>Denis Masaba</v>
      </c>
    </row>
    <row r="482" spans="1:21" x14ac:dyDescent="0.3">
      <c r="A482">
        <v>605855</v>
      </c>
      <c r="B482" t="s">
        <v>6398</v>
      </c>
      <c r="C482" t="s">
        <v>2377</v>
      </c>
      <c r="D482" t="s">
        <v>2305</v>
      </c>
      <c r="E482" t="s">
        <v>2463</v>
      </c>
      <c r="F482" t="s">
        <v>2463</v>
      </c>
      <c r="G482" t="s">
        <v>4009</v>
      </c>
      <c r="I482" t="s">
        <v>4010</v>
      </c>
      <c r="J482" s="42">
        <f t="shared" si="28"/>
        <v>45485.517361111109</v>
      </c>
      <c r="K482" t="s">
        <v>6399</v>
      </c>
      <c r="L482" s="42">
        <f t="shared" si="29"/>
        <v>45488.748159722221</v>
      </c>
      <c r="M482" t="s">
        <v>6400</v>
      </c>
      <c r="N482" t="s">
        <v>2304</v>
      </c>
      <c r="O482" t="s">
        <v>4013</v>
      </c>
      <c r="P482" t="s">
        <v>6401</v>
      </c>
      <c r="Q482" t="s">
        <v>6402</v>
      </c>
      <c r="R482">
        <f t="shared" si="30"/>
        <v>-0.60690659999999996</v>
      </c>
      <c r="S482">
        <f t="shared" si="31"/>
        <v>30.666137800000001</v>
      </c>
      <c r="T482" t="str">
        <f>VLOOKUP(A482,'[2]Daily downtime hours'!$C:$J,8,0)</f>
        <v>Camusat</v>
      </c>
      <c r="U482" t="str">
        <f>VLOOKUP(A482,'[2]Daily downtime hours'!$C:$K,9,0)</f>
        <v>Thomasi Seruyange</v>
      </c>
    </row>
    <row r="483" spans="1:21" x14ac:dyDescent="0.3">
      <c r="A483">
        <v>608031</v>
      </c>
      <c r="B483" t="s">
        <v>6403</v>
      </c>
      <c r="C483" t="s">
        <v>3757</v>
      </c>
      <c r="D483" t="s">
        <v>3125</v>
      </c>
      <c r="E483" t="s">
        <v>3750</v>
      </c>
      <c r="F483" t="s">
        <v>3182</v>
      </c>
      <c r="G483" t="s">
        <v>4079</v>
      </c>
      <c r="J483" s="42">
        <f t="shared" si="28"/>
        <v>45485.520138888889</v>
      </c>
      <c r="K483" t="s">
        <v>6404</v>
      </c>
      <c r="L483" s="42">
        <f t="shared" si="29"/>
        <v>45485.922523148147</v>
      </c>
      <c r="M483" t="s">
        <v>6405</v>
      </c>
      <c r="N483" t="s">
        <v>3751</v>
      </c>
      <c r="O483" t="s">
        <v>4013</v>
      </c>
      <c r="P483" t="s">
        <v>6406</v>
      </c>
      <c r="Q483" t="s">
        <v>6407</v>
      </c>
      <c r="R483">
        <f t="shared" si="30"/>
        <v>0.56447769999999997</v>
      </c>
      <c r="S483">
        <f t="shared" si="31"/>
        <v>33.751248199999999</v>
      </c>
      <c r="T483" t="str">
        <f>VLOOKUP(A483,'[2]Daily downtime hours'!$C:$J,8,0)</f>
        <v>Netis</v>
      </c>
      <c r="U483" t="str">
        <f>VLOOKUP(A483,'[2]Daily downtime hours'!$C:$K,9,0)</f>
        <v>Emmanuel Kafuko</v>
      </c>
    </row>
    <row r="484" spans="1:21" x14ac:dyDescent="0.3">
      <c r="A484">
        <v>605906</v>
      </c>
      <c r="B484" t="s">
        <v>6408</v>
      </c>
      <c r="C484" t="s">
        <v>2783</v>
      </c>
      <c r="D484" t="s">
        <v>2574</v>
      </c>
      <c r="E484" t="s">
        <v>2783</v>
      </c>
      <c r="F484" t="s">
        <v>4310</v>
      </c>
      <c r="G484" t="s">
        <v>4079</v>
      </c>
      <c r="J484" s="42">
        <f t="shared" si="28"/>
        <v>45485.524305555555</v>
      </c>
      <c r="K484" t="s">
        <v>6409</v>
      </c>
      <c r="L484" s="42">
        <f t="shared" si="29"/>
        <v>45488.358842592592</v>
      </c>
      <c r="M484" t="s">
        <v>6410</v>
      </c>
      <c r="N484" t="s">
        <v>2768</v>
      </c>
      <c r="O484" t="s">
        <v>4013</v>
      </c>
      <c r="P484" t="s">
        <v>6411</v>
      </c>
      <c r="Q484" t="s">
        <v>6412</v>
      </c>
      <c r="R484">
        <f t="shared" si="30"/>
        <v>1.6490742</v>
      </c>
      <c r="S484">
        <f t="shared" si="31"/>
        <v>32.858631099999997</v>
      </c>
      <c r="T484" t="str">
        <f>VLOOKUP(A484,'[2]Daily downtime hours'!$C:$J,8,0)</f>
        <v>Netis</v>
      </c>
      <c r="U484" t="str">
        <f>VLOOKUP(A484,'[2]Daily downtime hours'!$C:$K,9,0)</f>
        <v>Moses Wandera</v>
      </c>
    </row>
    <row r="485" spans="1:21" x14ac:dyDescent="0.3">
      <c r="A485">
        <v>605174</v>
      </c>
      <c r="B485" t="s">
        <v>6413</v>
      </c>
      <c r="C485" t="s">
        <v>3940</v>
      </c>
      <c r="D485" t="s">
        <v>2648</v>
      </c>
      <c r="E485" t="s">
        <v>2811</v>
      </c>
      <c r="F485" t="s">
        <v>4078</v>
      </c>
      <c r="G485" t="s">
        <v>4079</v>
      </c>
      <c r="J485" s="42">
        <f t="shared" si="28"/>
        <v>45485.525000000001</v>
      </c>
      <c r="K485" t="s">
        <v>6414</v>
      </c>
      <c r="L485" s="42">
        <f t="shared" si="29"/>
        <v>45486.104837962965</v>
      </c>
      <c r="M485" t="s">
        <v>6415</v>
      </c>
      <c r="N485" t="s">
        <v>3935</v>
      </c>
      <c r="O485" t="s">
        <v>4013</v>
      </c>
      <c r="P485" t="s">
        <v>6416</v>
      </c>
      <c r="Q485" t="s">
        <v>6417</v>
      </c>
      <c r="R485">
        <f t="shared" si="30"/>
        <v>0.3393081</v>
      </c>
      <c r="S485">
        <f t="shared" si="31"/>
        <v>32.584436099999998</v>
      </c>
      <c r="T485" t="str">
        <f>VLOOKUP(A485,'[2]Daily downtime hours'!$C:$J,8,0)</f>
        <v>Netis</v>
      </c>
      <c r="U485" t="str">
        <f>VLOOKUP(A485,'[2]Daily downtime hours'!$C:$K,9,0)</f>
        <v>Benbridge Mulongo</v>
      </c>
    </row>
    <row r="486" spans="1:21" x14ac:dyDescent="0.3">
      <c r="A486">
        <v>605141</v>
      </c>
      <c r="B486" t="s">
        <v>6418</v>
      </c>
      <c r="C486" t="s">
        <v>286</v>
      </c>
      <c r="D486" t="s">
        <v>4132</v>
      </c>
      <c r="E486" t="s">
        <v>2811</v>
      </c>
      <c r="F486" t="s">
        <v>4141</v>
      </c>
      <c r="G486" t="s">
        <v>4134</v>
      </c>
      <c r="I486" t="s">
        <v>4135</v>
      </c>
      <c r="J486" s="42">
        <f t="shared" si="28"/>
        <v>45485.525000000001</v>
      </c>
      <c r="K486" t="s">
        <v>6414</v>
      </c>
      <c r="L486" s="42">
        <f t="shared" si="29"/>
        <v>45487.912673611114</v>
      </c>
      <c r="M486" t="s">
        <v>6419</v>
      </c>
      <c r="N486" t="s">
        <v>23</v>
      </c>
      <c r="O486" t="s">
        <v>4036</v>
      </c>
      <c r="P486" t="s">
        <v>6420</v>
      </c>
      <c r="Q486" t="s">
        <v>6421</v>
      </c>
      <c r="R486">
        <f t="shared" si="30"/>
        <v>0.31696020000000003</v>
      </c>
      <c r="S486">
        <f t="shared" si="31"/>
        <v>32.575618499999997</v>
      </c>
      <c r="T486" t="str">
        <f>VLOOKUP(A486,'[2]Daily downtime hours'!$C:$J,8,0)</f>
        <v>I-Engineering</v>
      </c>
      <c r="U486" t="str">
        <f>VLOOKUP(A486,'[2]Daily downtime hours'!$C:$K,9,0)</f>
        <v>Joash Lubwama</v>
      </c>
    </row>
    <row r="487" spans="1:21" x14ac:dyDescent="0.3">
      <c r="A487">
        <v>605043</v>
      </c>
      <c r="B487" t="s">
        <v>6422</v>
      </c>
      <c r="C487" t="s">
        <v>2032</v>
      </c>
      <c r="D487" t="s">
        <v>4071</v>
      </c>
      <c r="E487" t="s">
        <v>1977</v>
      </c>
      <c r="F487" t="s">
        <v>1977</v>
      </c>
      <c r="G487" t="s">
        <v>4009</v>
      </c>
      <c r="I487" t="s">
        <v>4010</v>
      </c>
      <c r="J487" s="42">
        <f t="shared" si="28"/>
        <v>45485.525694444441</v>
      </c>
      <c r="K487" t="s">
        <v>6423</v>
      </c>
      <c r="L487" s="42">
        <f t="shared" si="29"/>
        <v>45485.583472222221</v>
      </c>
      <c r="M487" t="s">
        <v>6424</v>
      </c>
      <c r="N487" t="s">
        <v>1865</v>
      </c>
      <c r="O487" t="s">
        <v>4013</v>
      </c>
      <c r="P487" t="s">
        <v>6425</v>
      </c>
      <c r="Q487" t="s">
        <v>6426</v>
      </c>
      <c r="R487">
        <f t="shared" si="30"/>
        <v>-0.34267389999999998</v>
      </c>
      <c r="S487">
        <f t="shared" si="31"/>
        <v>31.653827400000001</v>
      </c>
      <c r="T487" t="str">
        <f>VLOOKUP(A487,'[2]Daily downtime hours'!$C:$J,8,0)</f>
        <v>Camusat</v>
      </c>
      <c r="U487" t="str">
        <f>VLOOKUP(A487,'[2]Daily downtime hours'!$C:$K,9,0)</f>
        <v>M Patrick Kalibbala</v>
      </c>
    </row>
    <row r="488" spans="1:21" x14ac:dyDescent="0.3">
      <c r="A488">
        <v>609948</v>
      </c>
      <c r="B488" t="s">
        <v>4077</v>
      </c>
      <c r="C488" t="s">
        <v>2653</v>
      </c>
      <c r="D488" t="s">
        <v>2648</v>
      </c>
      <c r="E488" t="s">
        <v>6</v>
      </c>
      <c r="F488" t="s">
        <v>4078</v>
      </c>
      <c r="G488" t="s">
        <v>4079</v>
      </c>
      <c r="J488" s="42">
        <f t="shared" si="28"/>
        <v>45485.525694444441</v>
      </c>
      <c r="K488" t="s">
        <v>6423</v>
      </c>
      <c r="L488" s="42">
        <f t="shared" si="29"/>
        <v>45485.656412037039</v>
      </c>
      <c r="M488" t="s">
        <v>6427</v>
      </c>
      <c r="N488" t="s">
        <v>4925</v>
      </c>
      <c r="O488" t="s">
        <v>4013</v>
      </c>
      <c r="P488" t="s">
        <v>6428</v>
      </c>
      <c r="Q488" t="s">
        <v>6429</v>
      </c>
      <c r="R488">
        <f t="shared" si="30"/>
        <v>0.38346019999999997</v>
      </c>
      <c r="S488">
        <f t="shared" si="31"/>
        <v>32.709614100000003</v>
      </c>
      <c r="T488" t="str">
        <f>VLOOKUP(A488,'[2]Daily downtime hours'!$C:$J,8,0)</f>
        <v>Netis</v>
      </c>
      <c r="U488" t="str">
        <f>VLOOKUP(A488,'[2]Daily downtime hours'!$C:$K,9,0)</f>
        <v>Benbridge Mulongo</v>
      </c>
    </row>
    <row r="489" spans="1:21" x14ac:dyDescent="0.3">
      <c r="A489">
        <v>609817</v>
      </c>
      <c r="B489" t="s">
        <v>6430</v>
      </c>
      <c r="C489" t="s">
        <v>3609</v>
      </c>
      <c r="D489" t="s">
        <v>3125</v>
      </c>
      <c r="E489" t="s">
        <v>3131</v>
      </c>
      <c r="F489" t="s">
        <v>3182</v>
      </c>
      <c r="G489" t="s">
        <v>4079</v>
      </c>
      <c r="J489" s="42">
        <f t="shared" si="28"/>
        <v>45485.529166666667</v>
      </c>
      <c r="K489" t="s">
        <v>6431</v>
      </c>
      <c r="L489" s="42">
        <f t="shared" si="29"/>
        <v>45485.613483796296</v>
      </c>
      <c r="M489" t="s">
        <v>6432</v>
      </c>
      <c r="N489" t="s">
        <v>4306</v>
      </c>
      <c r="O489" t="s">
        <v>4013</v>
      </c>
      <c r="P489" t="s">
        <v>6433</v>
      </c>
      <c r="Q489" t="s">
        <v>6434</v>
      </c>
      <c r="R489">
        <f t="shared" si="30"/>
        <v>1.1926133000000001</v>
      </c>
      <c r="S489">
        <f t="shared" si="31"/>
        <v>33.436551700000003</v>
      </c>
      <c r="T489" t="str">
        <f>VLOOKUP(A489,'[2]Daily downtime hours'!$C:$J,8,0)</f>
        <v>Netis</v>
      </c>
      <c r="U489" t="str">
        <f>VLOOKUP(A489,'[2]Daily downtime hours'!$C:$K,9,0)</f>
        <v>Emmanuel Kafuko</v>
      </c>
    </row>
    <row r="490" spans="1:21" x14ac:dyDescent="0.3">
      <c r="A490">
        <v>701655</v>
      </c>
      <c r="B490" t="s">
        <v>6435</v>
      </c>
      <c r="C490" t="s">
        <v>6436</v>
      </c>
      <c r="D490" t="s">
        <v>4201</v>
      </c>
      <c r="E490" t="s">
        <v>12</v>
      </c>
      <c r="F490" t="s">
        <v>12</v>
      </c>
      <c r="G490" t="s">
        <v>4134</v>
      </c>
      <c r="I490" t="s">
        <v>4135</v>
      </c>
      <c r="J490" s="42">
        <f t="shared" si="28"/>
        <v>45485.536111111112</v>
      </c>
      <c r="K490" t="s">
        <v>6437</v>
      </c>
      <c r="L490" s="42">
        <f t="shared" si="29"/>
        <v>45485.601469907408</v>
      </c>
      <c r="M490" t="s">
        <v>6438</v>
      </c>
      <c r="N490" t="s">
        <v>13</v>
      </c>
      <c r="O490" t="s">
        <v>4013</v>
      </c>
      <c r="P490" t="s">
        <v>6439</v>
      </c>
      <c r="Q490" t="s">
        <v>6440</v>
      </c>
      <c r="R490">
        <f t="shared" si="30"/>
        <v>1.3345221</v>
      </c>
      <c r="S490">
        <f t="shared" si="31"/>
        <v>30.9832286</v>
      </c>
      <c r="T490" t="str">
        <f>VLOOKUP(A490,'[2]Daily downtime hours'!$C:$J,8,0)</f>
        <v>I-Engineering</v>
      </c>
      <c r="U490" t="str">
        <f>VLOOKUP(A490,'[2]Daily downtime hours'!$C:$K,9,0)</f>
        <v>Latima Musoke</v>
      </c>
    </row>
    <row r="491" spans="1:21" x14ac:dyDescent="0.3">
      <c r="A491">
        <v>608135</v>
      </c>
      <c r="B491" t="s">
        <v>6441</v>
      </c>
      <c r="C491" t="s">
        <v>2712</v>
      </c>
      <c r="D491" t="s">
        <v>2628</v>
      </c>
      <c r="E491" t="s">
        <v>2711</v>
      </c>
      <c r="G491" t="s">
        <v>4079</v>
      </c>
      <c r="J491" s="42">
        <f t="shared" si="28"/>
        <v>45485.538194444445</v>
      </c>
      <c r="K491" t="s">
        <v>6442</v>
      </c>
      <c r="L491" s="42">
        <f t="shared" si="29"/>
        <v>45497.386643518519</v>
      </c>
      <c r="M491" t="s">
        <v>6443</v>
      </c>
      <c r="N491" t="s">
        <v>2709</v>
      </c>
      <c r="O491" t="s">
        <v>4036</v>
      </c>
      <c r="P491" t="s">
        <v>6444</v>
      </c>
      <c r="Q491" t="s">
        <v>6445</v>
      </c>
      <c r="R491">
        <f t="shared" si="30"/>
        <v>1.3678142333333301</v>
      </c>
      <c r="S491">
        <f t="shared" si="31"/>
        <v>34.395661316666697</v>
      </c>
      <c r="T491" t="str">
        <f>VLOOKUP(A491,'[2]Daily downtime hours'!$C:$J,8,0)</f>
        <v>Netis</v>
      </c>
      <c r="U491" t="str">
        <f>VLOOKUP(A491,'[2]Daily downtime hours'!$C:$K,9,0)</f>
        <v>Jude Musana</v>
      </c>
    </row>
    <row r="492" spans="1:21" x14ac:dyDescent="0.3">
      <c r="A492">
        <v>701259</v>
      </c>
      <c r="B492" t="s">
        <v>4897</v>
      </c>
      <c r="C492" t="s">
        <v>1728</v>
      </c>
      <c r="D492" t="s">
        <v>1606</v>
      </c>
      <c r="E492" t="s">
        <v>2343</v>
      </c>
      <c r="F492" t="s">
        <v>2463</v>
      </c>
      <c r="G492" t="s">
        <v>4009</v>
      </c>
      <c r="I492" t="s">
        <v>4010</v>
      </c>
      <c r="J492" s="42">
        <f t="shared" si="28"/>
        <v>45485.538888888892</v>
      </c>
      <c r="K492" t="s">
        <v>6446</v>
      </c>
      <c r="L492" s="42">
        <f t="shared" si="29"/>
        <v>45485.765462962961</v>
      </c>
      <c r="M492" t="s">
        <v>6447</v>
      </c>
      <c r="N492" t="s">
        <v>4243</v>
      </c>
      <c r="O492" t="s">
        <v>4013</v>
      </c>
      <c r="P492" t="s">
        <v>6448</v>
      </c>
      <c r="Q492" t="s">
        <v>6449</v>
      </c>
      <c r="R492">
        <f t="shared" si="30"/>
        <v>-0.53686069999999997</v>
      </c>
      <c r="S492">
        <f t="shared" si="31"/>
        <v>30.122689699999999</v>
      </c>
      <c r="T492" t="str">
        <f>VLOOKUP(A492,'[2]Daily downtime hours'!$C:$J,8,0)</f>
        <v>Camusat</v>
      </c>
      <c r="U492" t="str">
        <f>VLOOKUP(A492,'[2]Daily downtime hours'!$C:$K,9,0)</f>
        <v>Denis Masaba</v>
      </c>
    </row>
    <row r="493" spans="1:21" x14ac:dyDescent="0.3">
      <c r="A493">
        <v>607742</v>
      </c>
      <c r="B493" t="s">
        <v>6450</v>
      </c>
      <c r="C493" t="s">
        <v>65</v>
      </c>
      <c r="D493" t="s">
        <v>1264</v>
      </c>
      <c r="E493" t="s">
        <v>2811</v>
      </c>
      <c r="F493" t="s">
        <v>4098</v>
      </c>
      <c r="G493" t="s">
        <v>4009</v>
      </c>
      <c r="I493" t="s">
        <v>4010</v>
      </c>
      <c r="J493" s="42">
        <f t="shared" si="28"/>
        <v>45485.539583333331</v>
      </c>
      <c r="K493" t="s">
        <v>6451</v>
      </c>
      <c r="L493" s="42">
        <f t="shared" si="29"/>
        <v>45485.584803240738</v>
      </c>
      <c r="M493" t="s">
        <v>6452</v>
      </c>
      <c r="N493" t="s">
        <v>7</v>
      </c>
      <c r="O493" t="s">
        <v>4013</v>
      </c>
      <c r="P493" t="s">
        <v>6453</v>
      </c>
      <c r="Q493" t="s">
        <v>6454</v>
      </c>
      <c r="R493">
        <f t="shared" si="30"/>
        <v>0.33341189999999998</v>
      </c>
      <c r="S493">
        <f t="shared" si="31"/>
        <v>32.538543799999999</v>
      </c>
      <c r="T493" t="str">
        <f>VLOOKUP(A493,'[2]Daily downtime hours'!$C:$J,8,0)</f>
        <v>Camusat</v>
      </c>
      <c r="U493" t="str">
        <f>VLOOKUP(A493,'[2]Daily downtime hours'!$C:$K,9,0)</f>
        <v>Abu Kasamba</v>
      </c>
    </row>
    <row r="494" spans="1:21" x14ac:dyDescent="0.3">
      <c r="A494">
        <v>607044</v>
      </c>
      <c r="B494" t="s">
        <v>6455</v>
      </c>
      <c r="C494" t="s">
        <v>1856</v>
      </c>
      <c r="D494" t="s">
        <v>4071</v>
      </c>
      <c r="E494" t="s">
        <v>5826</v>
      </c>
      <c r="F494" t="s">
        <v>1977</v>
      </c>
      <c r="G494" t="s">
        <v>4009</v>
      </c>
      <c r="I494" t="s">
        <v>4010</v>
      </c>
      <c r="J494" s="42">
        <f t="shared" si="28"/>
        <v>45485.548611111109</v>
      </c>
      <c r="K494" t="s">
        <v>6456</v>
      </c>
      <c r="L494" s="42">
        <f t="shared" si="29"/>
        <v>45485.650347222225</v>
      </c>
      <c r="M494" t="s">
        <v>6457</v>
      </c>
      <c r="N494" t="s">
        <v>1846</v>
      </c>
      <c r="O494" t="s">
        <v>4013</v>
      </c>
      <c r="P494" t="s">
        <v>6458</v>
      </c>
      <c r="Q494" t="s">
        <v>6459</v>
      </c>
      <c r="R494">
        <f t="shared" si="30"/>
        <v>8.4647500000000001E-2</v>
      </c>
      <c r="S494">
        <f t="shared" si="31"/>
        <v>31.924833</v>
      </c>
      <c r="T494" t="str">
        <f>VLOOKUP(A494,'[2]Daily downtime hours'!$C:$J,8,0)</f>
        <v>Camusat</v>
      </c>
      <c r="U494" t="str">
        <f>VLOOKUP(A494,'[2]Daily downtime hours'!$C:$K,9,0)</f>
        <v>M Patrick Kalibbala</v>
      </c>
    </row>
    <row r="495" spans="1:21" x14ac:dyDescent="0.3">
      <c r="A495">
        <v>605524</v>
      </c>
      <c r="B495" t="s">
        <v>6460</v>
      </c>
      <c r="C495" t="s">
        <v>2577</v>
      </c>
      <c r="D495" t="s">
        <v>2574</v>
      </c>
      <c r="E495" t="s">
        <v>2577</v>
      </c>
      <c r="F495" t="s">
        <v>4265</v>
      </c>
      <c r="G495" t="s">
        <v>4079</v>
      </c>
      <c r="J495" s="42">
        <f t="shared" si="28"/>
        <v>45485.556250000001</v>
      </c>
      <c r="K495" t="s">
        <v>6461</v>
      </c>
      <c r="L495" s="42">
        <f t="shared" si="29"/>
        <v>45485.634328703702</v>
      </c>
      <c r="M495" t="s">
        <v>6462</v>
      </c>
      <c r="N495" t="s">
        <v>4226</v>
      </c>
      <c r="O495" t="s">
        <v>4013</v>
      </c>
      <c r="P495" t="s">
        <v>6463</v>
      </c>
      <c r="Q495" t="s">
        <v>6464</v>
      </c>
      <c r="R495">
        <f t="shared" si="30"/>
        <v>2.0459116666666701</v>
      </c>
      <c r="S495">
        <f t="shared" si="31"/>
        <v>33.674523333333298</v>
      </c>
      <c r="T495" t="str">
        <f>VLOOKUP(A495,'[2]Daily downtime hours'!$C:$J,8,0)</f>
        <v>Netis</v>
      </c>
      <c r="U495" t="str">
        <f>VLOOKUP(A495,'[2]Daily downtime hours'!$C:$K,9,0)</f>
        <v>Moses Wandera</v>
      </c>
    </row>
    <row r="496" spans="1:21" x14ac:dyDescent="0.3">
      <c r="A496">
        <v>701788</v>
      </c>
      <c r="B496" t="s">
        <v>6465</v>
      </c>
      <c r="C496" t="s">
        <v>6466</v>
      </c>
      <c r="D496" t="s">
        <v>2628</v>
      </c>
      <c r="E496" t="s">
        <v>3834</v>
      </c>
      <c r="F496" t="s">
        <v>2707</v>
      </c>
      <c r="G496" t="s">
        <v>4079</v>
      </c>
      <c r="J496" s="42">
        <f t="shared" si="28"/>
        <v>45485.556250000001</v>
      </c>
      <c r="K496" t="s">
        <v>6461</v>
      </c>
      <c r="L496" s="42">
        <f t="shared" si="29"/>
        <v>45485.592569444445</v>
      </c>
      <c r="M496" t="s">
        <v>6467</v>
      </c>
      <c r="N496" t="s">
        <v>3835</v>
      </c>
      <c r="O496" t="s">
        <v>4013</v>
      </c>
      <c r="P496" t="s">
        <v>6468</v>
      </c>
      <c r="Q496" t="s">
        <v>6469</v>
      </c>
      <c r="R496">
        <f t="shared" si="30"/>
        <v>1.1384418999999999</v>
      </c>
      <c r="S496">
        <f t="shared" si="31"/>
        <v>34.039153900000002</v>
      </c>
      <c r="T496" t="str">
        <f>VLOOKUP(A496,'[2]Daily downtime hours'!$C:$J,8,0)</f>
        <v>Netis</v>
      </c>
      <c r="U496" t="str">
        <f>VLOOKUP(A496,'[2]Daily downtime hours'!$C:$K,9,0)</f>
        <v>Jude Musana</v>
      </c>
    </row>
    <row r="497" spans="1:21" x14ac:dyDescent="0.3">
      <c r="A497">
        <v>609760</v>
      </c>
      <c r="B497" t="s">
        <v>6470</v>
      </c>
      <c r="C497" t="s">
        <v>2837</v>
      </c>
      <c r="D497" t="s">
        <v>2648</v>
      </c>
      <c r="E497" t="s">
        <v>6</v>
      </c>
      <c r="F497" t="s">
        <v>4078</v>
      </c>
      <c r="G497" t="s">
        <v>4079</v>
      </c>
      <c r="J497" s="42">
        <f t="shared" si="28"/>
        <v>45485.557638888888</v>
      </c>
      <c r="K497" t="s">
        <v>6471</v>
      </c>
      <c r="L497" s="42">
        <f t="shared" si="29"/>
        <v>45485.619270833333</v>
      </c>
      <c r="M497" t="s">
        <v>6472</v>
      </c>
      <c r="N497" t="s">
        <v>2812</v>
      </c>
      <c r="O497" t="s">
        <v>4013</v>
      </c>
      <c r="P497" t="s">
        <v>6473</v>
      </c>
      <c r="Q497" t="s">
        <v>6474</v>
      </c>
      <c r="R497">
        <f t="shared" si="30"/>
        <v>0.35982789999999998</v>
      </c>
      <c r="S497">
        <f t="shared" si="31"/>
        <v>32.6483043</v>
      </c>
      <c r="T497" t="str">
        <f>VLOOKUP(A497,'[2]Daily downtime hours'!$C:$J,8,0)</f>
        <v>Netis</v>
      </c>
      <c r="U497" t="str">
        <f>VLOOKUP(A497,'[2]Daily downtime hours'!$C:$K,9,0)</f>
        <v>Benbridge Mulongo</v>
      </c>
    </row>
    <row r="498" spans="1:21" x14ac:dyDescent="0.3">
      <c r="A498">
        <v>606530</v>
      </c>
      <c r="B498" t="s">
        <v>6475</v>
      </c>
      <c r="C498" t="s">
        <v>2030</v>
      </c>
      <c r="D498" t="s">
        <v>4071</v>
      </c>
      <c r="E498" t="s">
        <v>6</v>
      </c>
      <c r="F498" t="s">
        <v>1977</v>
      </c>
      <c r="G498" t="s">
        <v>4009</v>
      </c>
      <c r="I498" t="s">
        <v>4010</v>
      </c>
      <c r="J498" s="42">
        <f t="shared" si="28"/>
        <v>45485.563888888886</v>
      </c>
      <c r="K498" t="s">
        <v>6476</v>
      </c>
      <c r="L498" s="42">
        <f t="shared" si="29"/>
        <v>45485.627708333333</v>
      </c>
      <c r="M498" t="s">
        <v>6477</v>
      </c>
      <c r="N498" t="s">
        <v>1850</v>
      </c>
      <c r="O498" t="s">
        <v>4013</v>
      </c>
      <c r="P498" t="s">
        <v>6478</v>
      </c>
      <c r="Q498" t="s">
        <v>6479</v>
      </c>
      <c r="R498">
        <f t="shared" si="30"/>
        <v>0.24474770000000001</v>
      </c>
      <c r="S498">
        <f t="shared" si="31"/>
        <v>32.452553799999997</v>
      </c>
      <c r="T498" t="str">
        <f>VLOOKUP(A498,'[2]Daily downtime hours'!$C:$J,8,0)</f>
        <v>Camusat</v>
      </c>
      <c r="U498" t="str">
        <f>VLOOKUP(A498,'[2]Daily downtime hours'!$C:$K,9,0)</f>
        <v>M Patrick Kalibbala</v>
      </c>
    </row>
    <row r="499" spans="1:21" x14ac:dyDescent="0.3">
      <c r="A499">
        <v>701222</v>
      </c>
      <c r="B499" t="s">
        <v>6480</v>
      </c>
      <c r="C499" t="s">
        <v>3316</v>
      </c>
      <c r="D499" t="s">
        <v>2814</v>
      </c>
      <c r="E499" t="s">
        <v>6</v>
      </c>
      <c r="G499" t="s">
        <v>4079</v>
      </c>
      <c r="J499" s="42">
        <f t="shared" si="28"/>
        <v>45485.563888888886</v>
      </c>
      <c r="K499" t="s">
        <v>6476</v>
      </c>
      <c r="L499" s="42">
        <f t="shared" si="29"/>
        <v>45486.265613425923</v>
      </c>
      <c r="M499" t="s">
        <v>6481</v>
      </c>
      <c r="N499" t="s">
        <v>3269</v>
      </c>
      <c r="O499" t="s">
        <v>4013</v>
      </c>
      <c r="P499" t="s">
        <v>6482</v>
      </c>
      <c r="Q499" t="s">
        <v>6483</v>
      </c>
      <c r="R499">
        <f t="shared" si="30"/>
        <v>0.25611499999999998</v>
      </c>
      <c r="S499">
        <f t="shared" si="31"/>
        <v>32.590623299999997</v>
      </c>
      <c r="T499" t="str">
        <f>VLOOKUP(A499,'[2]Daily downtime hours'!$C:$J,8,0)</f>
        <v>Netis</v>
      </c>
      <c r="U499" t="str">
        <f>VLOOKUP(A499,'[2]Daily downtime hours'!$C:$K,9,0)</f>
        <v>Paul Mbabazi</v>
      </c>
    </row>
    <row r="500" spans="1:21" x14ac:dyDescent="0.3">
      <c r="A500">
        <v>605010</v>
      </c>
      <c r="B500" t="s">
        <v>6484</v>
      </c>
      <c r="C500" t="s">
        <v>1301</v>
      </c>
      <c r="D500" t="s">
        <v>1264</v>
      </c>
      <c r="E500" t="s">
        <v>6</v>
      </c>
      <c r="F500" t="s">
        <v>4025</v>
      </c>
      <c r="G500" t="s">
        <v>4009</v>
      </c>
      <c r="I500" t="s">
        <v>4010</v>
      </c>
      <c r="J500" s="42">
        <f t="shared" si="28"/>
        <v>45485.565972222219</v>
      </c>
      <c r="K500" t="s">
        <v>6485</v>
      </c>
      <c r="L500" s="42">
        <f t="shared" si="29"/>
        <v>45485.630937499998</v>
      </c>
      <c r="M500" t="s">
        <v>6486</v>
      </c>
      <c r="N500" t="s">
        <v>1279</v>
      </c>
      <c r="O500" t="s">
        <v>4036</v>
      </c>
      <c r="P500" t="s">
        <v>6487</v>
      </c>
      <c r="Q500" t="s">
        <v>6488</v>
      </c>
      <c r="R500">
        <f t="shared" si="30"/>
        <v>0.1635944</v>
      </c>
      <c r="S500">
        <f t="shared" si="31"/>
        <v>32.550626999999999</v>
      </c>
      <c r="T500" t="str">
        <f>VLOOKUP(A500,'[2]Daily downtime hours'!$C:$J,8,0)</f>
        <v>Camusat</v>
      </c>
      <c r="U500" t="str">
        <f>VLOOKUP(A500,'[2]Daily downtime hours'!$C:$K,9,0)</f>
        <v>Abu Kasamba</v>
      </c>
    </row>
    <row r="501" spans="1:21" x14ac:dyDescent="0.3">
      <c r="A501">
        <v>606718</v>
      </c>
      <c r="B501" t="s">
        <v>6489</v>
      </c>
      <c r="C501" t="s">
        <v>2611</v>
      </c>
      <c r="D501" t="s">
        <v>2574</v>
      </c>
      <c r="E501" t="s">
        <v>2580</v>
      </c>
      <c r="F501" t="s">
        <v>4654</v>
      </c>
      <c r="G501" t="s">
        <v>4079</v>
      </c>
      <c r="J501" s="42">
        <f t="shared" si="28"/>
        <v>45485.567361111112</v>
      </c>
      <c r="K501" t="s">
        <v>6490</v>
      </c>
      <c r="L501" s="42">
        <f t="shared" si="29"/>
        <v>45485.840219907404</v>
      </c>
      <c r="M501" t="s">
        <v>6491</v>
      </c>
      <c r="N501" t="s">
        <v>2576</v>
      </c>
      <c r="O501" t="s">
        <v>4036</v>
      </c>
      <c r="P501" t="s">
        <v>6492</v>
      </c>
      <c r="Q501" t="s">
        <v>6493</v>
      </c>
      <c r="R501">
        <f t="shared" si="30"/>
        <v>2.0101319000000002</v>
      </c>
      <c r="S501">
        <f t="shared" si="31"/>
        <v>33.964191300000003</v>
      </c>
      <c r="T501" t="str">
        <f>VLOOKUP(A501,'[2]Daily downtime hours'!$C:$J,8,0)</f>
        <v>Netis</v>
      </c>
      <c r="U501" t="str">
        <f>VLOOKUP(A501,'[2]Daily downtime hours'!$C:$K,9,0)</f>
        <v>Moses Wandera</v>
      </c>
    </row>
    <row r="502" spans="1:21" x14ac:dyDescent="0.3">
      <c r="A502">
        <v>608144</v>
      </c>
      <c r="B502" t="s">
        <v>6494</v>
      </c>
      <c r="C502" t="s">
        <v>3012</v>
      </c>
      <c r="D502" t="s">
        <v>2644</v>
      </c>
      <c r="E502" t="s">
        <v>2643</v>
      </c>
      <c r="G502" t="s">
        <v>4079</v>
      </c>
      <c r="J502" s="42">
        <f t="shared" si="28"/>
        <v>45485.574305555558</v>
      </c>
      <c r="K502" t="s">
        <v>6495</v>
      </c>
      <c r="L502" s="42">
        <f t="shared" si="29"/>
        <v>45485.693692129629</v>
      </c>
      <c r="M502" t="s">
        <v>6496</v>
      </c>
      <c r="N502" t="s">
        <v>2996</v>
      </c>
      <c r="O502" t="s">
        <v>4013</v>
      </c>
      <c r="P502" t="s">
        <v>6497</v>
      </c>
      <c r="Q502" t="s">
        <v>6498</v>
      </c>
      <c r="R502">
        <f t="shared" si="30"/>
        <v>0.161055</v>
      </c>
      <c r="S502">
        <f t="shared" si="31"/>
        <v>32.797153333333299</v>
      </c>
      <c r="T502" t="str">
        <f>VLOOKUP(A502,'[2]Daily downtime hours'!$C:$J,8,0)</f>
        <v>Netis</v>
      </c>
      <c r="U502" t="str">
        <f>VLOOKUP(A502,'[2]Daily downtime hours'!$C:$K,9,0)</f>
        <v>Samuel Naseke</v>
      </c>
    </row>
    <row r="503" spans="1:21" x14ac:dyDescent="0.3">
      <c r="A503">
        <v>606632</v>
      </c>
      <c r="B503" t="s">
        <v>6499</v>
      </c>
      <c r="C503" t="s">
        <v>2638</v>
      </c>
      <c r="D503" t="s">
        <v>2574</v>
      </c>
      <c r="E503" t="s">
        <v>2635</v>
      </c>
      <c r="F503" t="s">
        <v>4310</v>
      </c>
      <c r="G503" t="s">
        <v>4079</v>
      </c>
      <c r="J503" s="42">
        <f t="shared" si="28"/>
        <v>45485.574305555558</v>
      </c>
      <c r="K503" t="s">
        <v>6495</v>
      </c>
      <c r="L503" s="42">
        <f t="shared" si="29"/>
        <v>45488.655011574076</v>
      </c>
      <c r="M503" t="s">
        <v>6500</v>
      </c>
      <c r="N503" t="s">
        <v>2615</v>
      </c>
      <c r="O503" t="s">
        <v>4013</v>
      </c>
      <c r="P503" t="s">
        <v>6501</v>
      </c>
      <c r="Q503" t="s">
        <v>6502</v>
      </c>
      <c r="R503">
        <f t="shared" si="30"/>
        <v>1.866425</v>
      </c>
      <c r="S503">
        <f t="shared" si="31"/>
        <v>34.583291299999999</v>
      </c>
      <c r="T503" t="str">
        <f>VLOOKUP(A503,'[2]Daily downtime hours'!$C:$J,8,0)</f>
        <v>Netis</v>
      </c>
      <c r="U503" t="str">
        <f>VLOOKUP(A503,'[2]Daily downtime hours'!$C:$K,9,0)</f>
        <v>Moses Wandera</v>
      </c>
    </row>
    <row r="504" spans="1:21" x14ac:dyDescent="0.3">
      <c r="A504">
        <v>701399</v>
      </c>
      <c r="B504" t="s">
        <v>6503</v>
      </c>
      <c r="C504" t="s">
        <v>2021</v>
      </c>
      <c r="D504" t="s">
        <v>4071</v>
      </c>
      <c r="E504" t="s">
        <v>2049</v>
      </c>
      <c r="F504" t="s">
        <v>1977</v>
      </c>
      <c r="G504" t="s">
        <v>4009</v>
      </c>
      <c r="I504" t="s">
        <v>4010</v>
      </c>
      <c r="J504" s="42">
        <f t="shared" si="28"/>
        <v>45485.575694444444</v>
      </c>
      <c r="K504" t="s">
        <v>6504</v>
      </c>
      <c r="L504" s="42">
        <f t="shared" si="29"/>
        <v>45485.677858796298</v>
      </c>
      <c r="M504" t="s">
        <v>6505</v>
      </c>
      <c r="N504" t="s">
        <v>4074</v>
      </c>
      <c r="O504" t="s">
        <v>4013</v>
      </c>
      <c r="P504" t="s">
        <v>6506</v>
      </c>
      <c r="Q504" t="s">
        <v>6507</v>
      </c>
      <c r="R504">
        <f t="shared" si="30"/>
        <v>8.6609599999999995E-2</v>
      </c>
      <c r="S504">
        <f t="shared" si="31"/>
        <v>31.512484199999999</v>
      </c>
      <c r="T504" t="str">
        <f>VLOOKUP(A504,'[2]Daily downtime hours'!$C:$J,8,0)</f>
        <v>Camusat</v>
      </c>
      <c r="U504" t="str">
        <f>VLOOKUP(A504,'[2]Daily downtime hours'!$C:$K,9,0)</f>
        <v>M Patrick Kalibbala</v>
      </c>
    </row>
    <row r="505" spans="1:21" x14ac:dyDescent="0.3">
      <c r="A505">
        <v>606842</v>
      </c>
      <c r="B505" t="s">
        <v>6508</v>
      </c>
      <c r="C505" t="s">
        <v>1644</v>
      </c>
      <c r="D505" t="s">
        <v>1606</v>
      </c>
      <c r="E505" t="s">
        <v>1720</v>
      </c>
      <c r="F505" t="s">
        <v>1664</v>
      </c>
      <c r="G505" t="s">
        <v>4009</v>
      </c>
      <c r="I505" t="s">
        <v>4010</v>
      </c>
      <c r="J505" s="42">
        <f t="shared" si="28"/>
        <v>45485.576388888891</v>
      </c>
      <c r="K505" t="s">
        <v>6509</v>
      </c>
      <c r="L505" s="42">
        <f t="shared" si="29"/>
        <v>45490.149537037039</v>
      </c>
      <c r="M505" t="s">
        <v>6510</v>
      </c>
      <c r="N505" t="s">
        <v>1612</v>
      </c>
      <c r="O505" t="s">
        <v>4013</v>
      </c>
      <c r="P505" t="s">
        <v>6511</v>
      </c>
      <c r="Q505" t="s">
        <v>6512</v>
      </c>
      <c r="R505">
        <f t="shared" si="30"/>
        <v>-1.3064951</v>
      </c>
      <c r="S505">
        <f t="shared" si="31"/>
        <v>29.693784999999998</v>
      </c>
      <c r="T505" t="str">
        <f>VLOOKUP(A505,'[2]Daily downtime hours'!$C:$J,8,0)</f>
        <v>Camusat</v>
      </c>
      <c r="U505" t="str">
        <f>VLOOKUP(A505,'[2]Daily downtime hours'!$C:$K,9,0)</f>
        <v>Denis Masaba</v>
      </c>
    </row>
    <row r="506" spans="1:21" x14ac:dyDescent="0.3">
      <c r="A506">
        <v>701677</v>
      </c>
      <c r="B506" t="s">
        <v>6513</v>
      </c>
      <c r="C506" t="s">
        <v>1197</v>
      </c>
      <c r="D506" t="s">
        <v>4132</v>
      </c>
      <c r="E506" t="s">
        <v>2811</v>
      </c>
      <c r="F506" t="s">
        <v>4133</v>
      </c>
      <c r="G506" t="s">
        <v>4134</v>
      </c>
      <c r="I506" t="s">
        <v>4135</v>
      </c>
      <c r="J506" s="42">
        <f t="shared" si="28"/>
        <v>45485.57708333333</v>
      </c>
      <c r="K506" t="s">
        <v>6514</v>
      </c>
      <c r="L506" s="42">
        <f t="shared" si="29"/>
        <v>45487.950196759259</v>
      </c>
      <c r="M506" t="s">
        <v>6515</v>
      </c>
      <c r="N506" t="s">
        <v>23</v>
      </c>
      <c r="O506" t="s">
        <v>4036</v>
      </c>
      <c r="P506" t="s">
        <v>6516</v>
      </c>
      <c r="Q506" t="s">
        <v>6517</v>
      </c>
      <c r="R506">
        <f t="shared" si="30"/>
        <v>0.3169672</v>
      </c>
      <c r="S506">
        <f t="shared" si="31"/>
        <v>32.573612099999998</v>
      </c>
      <c r="T506" t="str">
        <f>VLOOKUP(A506,'[2]Daily downtime hours'!$C:$J,8,0)</f>
        <v>I-Engineering</v>
      </c>
      <c r="U506" t="str">
        <f>VLOOKUP(A506,'[2]Daily downtime hours'!$C:$K,9,0)</f>
        <v>Joash Lubwama</v>
      </c>
    </row>
    <row r="507" spans="1:21" x14ac:dyDescent="0.3">
      <c r="A507">
        <v>605969</v>
      </c>
      <c r="B507" t="s">
        <v>6518</v>
      </c>
      <c r="C507" t="s">
        <v>3536</v>
      </c>
      <c r="D507" t="s">
        <v>3125</v>
      </c>
      <c r="E507" t="s">
        <v>3182</v>
      </c>
      <c r="F507" t="s">
        <v>3182</v>
      </c>
      <c r="G507" t="s">
        <v>4079</v>
      </c>
      <c r="J507" s="42">
        <f t="shared" si="28"/>
        <v>45485.57708333333</v>
      </c>
      <c r="K507" t="s">
        <v>6514</v>
      </c>
      <c r="L507" s="42">
        <f t="shared" si="29"/>
        <v>45485.662233796298</v>
      </c>
      <c r="M507" t="s">
        <v>6519</v>
      </c>
      <c r="N507" t="s">
        <v>3484</v>
      </c>
      <c r="O507" t="s">
        <v>4013</v>
      </c>
      <c r="P507" t="s">
        <v>6520</v>
      </c>
      <c r="Q507" t="s">
        <v>6521</v>
      </c>
      <c r="R507">
        <f t="shared" si="30"/>
        <v>0.47539369999999997</v>
      </c>
      <c r="S507">
        <f t="shared" si="31"/>
        <v>33.254761966666699</v>
      </c>
      <c r="T507" t="str">
        <f>VLOOKUP(A507,'[2]Daily downtime hours'!$C:$J,8,0)</f>
        <v>Netis</v>
      </c>
      <c r="U507" t="str">
        <f>VLOOKUP(A507,'[2]Daily downtime hours'!$C:$K,9,0)</f>
        <v>Emmanuel Kafuko</v>
      </c>
    </row>
    <row r="508" spans="1:21" x14ac:dyDescent="0.3">
      <c r="A508">
        <v>606637</v>
      </c>
      <c r="B508" t="s">
        <v>6522</v>
      </c>
      <c r="C508" t="s">
        <v>1707</v>
      </c>
      <c r="D508" t="s">
        <v>1606</v>
      </c>
      <c r="E508" t="s">
        <v>4052</v>
      </c>
      <c r="F508" t="s">
        <v>1664</v>
      </c>
      <c r="G508" t="s">
        <v>4009</v>
      </c>
      <c r="I508" t="s">
        <v>4010</v>
      </c>
      <c r="J508" s="42">
        <f t="shared" si="28"/>
        <v>45485.582638888889</v>
      </c>
      <c r="K508" t="s">
        <v>6523</v>
      </c>
      <c r="L508" s="42">
        <f t="shared" si="29"/>
        <v>45485.681296296294</v>
      </c>
      <c r="M508" t="s">
        <v>6524</v>
      </c>
      <c r="N508" t="s">
        <v>4220</v>
      </c>
      <c r="O508" t="s">
        <v>4101</v>
      </c>
      <c r="P508" t="s">
        <v>6525</v>
      </c>
      <c r="Q508" t="s">
        <v>6526</v>
      </c>
      <c r="R508">
        <f t="shared" si="30"/>
        <v>-0.69785833333333303</v>
      </c>
      <c r="S508">
        <f t="shared" si="31"/>
        <v>30.2135383333333</v>
      </c>
      <c r="T508" t="str">
        <f>VLOOKUP(A508,'[2]Daily downtime hours'!$C:$J,8,0)</f>
        <v>Camusat</v>
      </c>
      <c r="U508" t="str">
        <f>VLOOKUP(A508,'[2]Daily downtime hours'!$C:$K,9,0)</f>
        <v>Denis Masaba</v>
      </c>
    </row>
    <row r="509" spans="1:21" x14ac:dyDescent="0.3">
      <c r="A509">
        <v>608566</v>
      </c>
      <c r="B509" t="s">
        <v>6527</v>
      </c>
      <c r="C509" t="s">
        <v>345</v>
      </c>
      <c r="D509" t="s">
        <v>4201</v>
      </c>
      <c r="E509" t="s">
        <v>332</v>
      </c>
      <c r="F509" t="s">
        <v>4008</v>
      </c>
      <c r="G509" t="s">
        <v>4134</v>
      </c>
      <c r="I509" t="s">
        <v>4135</v>
      </c>
      <c r="J509" s="42">
        <f t="shared" si="28"/>
        <v>45485.583333333336</v>
      </c>
      <c r="K509" t="s">
        <v>6528</v>
      </c>
      <c r="L509" s="42">
        <f t="shared" si="29"/>
        <v>45487.684178240743</v>
      </c>
      <c r="M509" t="s">
        <v>6529</v>
      </c>
      <c r="N509" t="s">
        <v>5015</v>
      </c>
      <c r="O509" t="s">
        <v>4013</v>
      </c>
      <c r="P509" t="s">
        <v>6530</v>
      </c>
      <c r="Q509" t="s">
        <v>6531</v>
      </c>
      <c r="R509">
        <f t="shared" si="30"/>
        <v>2.2199616666666699</v>
      </c>
      <c r="S509">
        <f t="shared" si="31"/>
        <v>32.252013333333302</v>
      </c>
      <c r="T509" t="str">
        <f>VLOOKUP(A509,'[2]Daily downtime hours'!$C:$J,8,0)</f>
        <v>I-Engineering</v>
      </c>
      <c r="U509" t="str">
        <f>VLOOKUP(A509,'[2]Daily downtime hours'!$C:$K,9,0)</f>
        <v>Latima Musoke</v>
      </c>
    </row>
    <row r="510" spans="1:21" x14ac:dyDescent="0.3">
      <c r="A510">
        <v>605600</v>
      </c>
      <c r="B510" t="s">
        <v>6532</v>
      </c>
      <c r="C510" t="s">
        <v>417</v>
      </c>
      <c r="D510" t="s">
        <v>4231</v>
      </c>
      <c r="E510" t="s">
        <v>328</v>
      </c>
      <c r="F510" t="s">
        <v>275</v>
      </c>
      <c r="G510" t="s">
        <v>4134</v>
      </c>
      <c r="I510" t="s">
        <v>4135</v>
      </c>
      <c r="J510" s="42">
        <f t="shared" si="28"/>
        <v>45485.584722222222</v>
      </c>
      <c r="K510" t="s">
        <v>6533</v>
      </c>
      <c r="L510" s="42">
        <f t="shared" si="29"/>
        <v>45485.671307870369</v>
      </c>
      <c r="M510" t="s">
        <v>6534</v>
      </c>
      <c r="N510" t="s">
        <v>236</v>
      </c>
      <c r="O510" t="s">
        <v>4013</v>
      </c>
      <c r="P510" t="s">
        <v>6535</v>
      </c>
      <c r="Q510" t="s">
        <v>6536</v>
      </c>
      <c r="R510">
        <f t="shared" si="30"/>
        <v>3.2685933</v>
      </c>
      <c r="S510">
        <f t="shared" si="31"/>
        <v>33.049523399999998</v>
      </c>
      <c r="T510" t="str">
        <f>VLOOKUP(A510,'[2]Daily downtime hours'!$C:$J,8,0)</f>
        <v>I-Engineering</v>
      </c>
      <c r="U510" t="str">
        <f>VLOOKUP(A510,'[2]Daily downtime hours'!$C:$K,9,0)</f>
        <v>Moses Kaganda</v>
      </c>
    </row>
    <row r="511" spans="1:21" x14ac:dyDescent="0.3">
      <c r="A511">
        <v>605147</v>
      </c>
      <c r="B511" t="s">
        <v>6537</v>
      </c>
      <c r="C511" t="s">
        <v>3057</v>
      </c>
      <c r="D511" t="s">
        <v>2814</v>
      </c>
      <c r="E511" t="s">
        <v>2811</v>
      </c>
      <c r="F511" t="s">
        <v>4141</v>
      </c>
      <c r="G511" t="s">
        <v>4079</v>
      </c>
      <c r="J511" s="42">
        <f t="shared" si="28"/>
        <v>45485.587500000001</v>
      </c>
      <c r="K511" t="s">
        <v>6538</v>
      </c>
      <c r="L511" s="42">
        <f t="shared" si="29"/>
        <v>45485.643206018518</v>
      </c>
      <c r="M511" t="s">
        <v>6539</v>
      </c>
      <c r="N511" t="s">
        <v>4160</v>
      </c>
      <c r="O511" t="s">
        <v>4013</v>
      </c>
      <c r="P511" t="s">
        <v>6540</v>
      </c>
      <c r="Q511" t="s">
        <v>6541</v>
      </c>
      <c r="R511">
        <f t="shared" si="30"/>
        <v>0.31394640000000001</v>
      </c>
      <c r="S511">
        <f t="shared" si="31"/>
        <v>32.585644500000001</v>
      </c>
      <c r="T511" t="str">
        <f>VLOOKUP(A511,'[2]Daily downtime hours'!$C:$J,8,0)</f>
        <v>Netis</v>
      </c>
      <c r="U511" t="str">
        <f>VLOOKUP(A511,'[2]Daily downtime hours'!$C:$K,9,0)</f>
        <v>Paul Mbabazi</v>
      </c>
    </row>
    <row r="512" spans="1:21" x14ac:dyDescent="0.3">
      <c r="A512">
        <v>606001</v>
      </c>
      <c r="B512" t="s">
        <v>6542</v>
      </c>
      <c r="C512" t="s">
        <v>1589</v>
      </c>
      <c r="D512" t="s">
        <v>1482</v>
      </c>
      <c r="E512" t="s">
        <v>1577</v>
      </c>
      <c r="F512" t="s">
        <v>4025</v>
      </c>
      <c r="G512" t="s">
        <v>4009</v>
      </c>
      <c r="I512" t="s">
        <v>4010</v>
      </c>
      <c r="J512" s="42">
        <f t="shared" si="28"/>
        <v>45485.588194444441</v>
      </c>
      <c r="K512" t="s">
        <v>6543</v>
      </c>
      <c r="L512" s="42">
        <f t="shared" si="29"/>
        <v>45486.318090277775</v>
      </c>
      <c r="M512" t="s">
        <v>6544</v>
      </c>
      <c r="N512" t="s">
        <v>1487</v>
      </c>
      <c r="O512" t="s">
        <v>4013</v>
      </c>
      <c r="P512" t="s">
        <v>6545</v>
      </c>
      <c r="Q512" t="s">
        <v>6546</v>
      </c>
      <c r="R512">
        <f t="shared" si="30"/>
        <v>0.55898680000000001</v>
      </c>
      <c r="S512">
        <f t="shared" si="31"/>
        <v>31.386097400000001</v>
      </c>
      <c r="T512" t="str">
        <f>VLOOKUP(A512,'[2]Daily downtime hours'!$C:$J,8,0)</f>
        <v>Camusat</v>
      </c>
      <c r="U512" t="str">
        <f>VLOOKUP(A512,'[2]Daily downtime hours'!$C:$K,9,0)</f>
        <v>Christopher Alituha</v>
      </c>
    </row>
    <row r="513" spans="1:21" x14ac:dyDescent="0.3">
      <c r="A513">
        <v>607488</v>
      </c>
      <c r="B513" t="s">
        <v>6547</v>
      </c>
      <c r="C513" t="s">
        <v>2917</v>
      </c>
      <c r="D513" t="s">
        <v>2814</v>
      </c>
      <c r="E513" t="s">
        <v>2811</v>
      </c>
      <c r="G513" t="s">
        <v>4079</v>
      </c>
      <c r="I513" t="s">
        <v>4091</v>
      </c>
      <c r="J513" s="42">
        <f t="shared" si="28"/>
        <v>45485.588194444441</v>
      </c>
      <c r="K513" t="s">
        <v>6543</v>
      </c>
      <c r="L513" s="42">
        <f t="shared" si="29"/>
        <v>45485.629629629628</v>
      </c>
      <c r="M513" t="s">
        <v>6548</v>
      </c>
      <c r="N513" t="s">
        <v>4094</v>
      </c>
      <c r="O513" t="s">
        <v>4013</v>
      </c>
      <c r="P513" t="s">
        <v>6549</v>
      </c>
      <c r="Q513" t="s">
        <v>6550</v>
      </c>
      <c r="R513">
        <f t="shared" si="30"/>
        <v>0.30024279999999998</v>
      </c>
      <c r="S513">
        <f t="shared" si="31"/>
        <v>32.6175158</v>
      </c>
      <c r="T513" t="str">
        <f>VLOOKUP(A513,'[2]Daily downtime hours'!$C:$J,8,0)</f>
        <v>Netis</v>
      </c>
      <c r="U513" t="str">
        <f>VLOOKUP(A513,'[2]Daily downtime hours'!$C:$K,9,0)</f>
        <v>Paul Mbabazi</v>
      </c>
    </row>
    <row r="514" spans="1:21" x14ac:dyDescent="0.3">
      <c r="A514">
        <v>609356</v>
      </c>
      <c r="B514" t="s">
        <v>6551</v>
      </c>
      <c r="C514" t="s">
        <v>2278</v>
      </c>
      <c r="D514" t="s">
        <v>2060</v>
      </c>
      <c r="E514" t="s">
        <v>4320</v>
      </c>
      <c r="F514" t="s">
        <v>4008</v>
      </c>
      <c r="G514" t="s">
        <v>4009</v>
      </c>
      <c r="I514" t="s">
        <v>4010</v>
      </c>
      <c r="J514" s="42">
        <f t="shared" ref="J514:J577" si="32">IFERROR(--REPLACE(SUBSTITUTE(K514,"T"," "),LEN(K514)-6,6,""),"")</f>
        <v>45485.592361111114</v>
      </c>
      <c r="K514" t="s">
        <v>6552</v>
      </c>
      <c r="L514" s="42">
        <f t="shared" ref="L514:L577" si="33">IFERROR(--REPLACE(SUBSTITUTE(M514,"T"," "),LEN(M514)-6,6,""),"")</f>
        <v>45485.708854166667</v>
      </c>
      <c r="M514" t="s">
        <v>6553</v>
      </c>
      <c r="N514" t="s">
        <v>2059</v>
      </c>
      <c r="O514" t="s">
        <v>4013</v>
      </c>
      <c r="P514" t="s">
        <v>6554</v>
      </c>
      <c r="Q514" t="s">
        <v>6555</v>
      </c>
      <c r="R514">
        <f t="shared" si="30"/>
        <v>0.46178740000000001</v>
      </c>
      <c r="S514">
        <f t="shared" si="31"/>
        <v>30.2959551</v>
      </c>
      <c r="T514" t="str">
        <f>VLOOKUP(A514,'[2]Daily downtime hours'!$C:$J,8,0)</f>
        <v>Camusat</v>
      </c>
      <c r="U514" t="str">
        <f>VLOOKUP(A514,'[2]Daily downtime hours'!$C:$K,9,0)</f>
        <v>Stephen Rwabwogo</v>
      </c>
    </row>
    <row r="515" spans="1:21" x14ac:dyDescent="0.3">
      <c r="A515">
        <v>609188</v>
      </c>
      <c r="B515" t="s">
        <v>6556</v>
      </c>
      <c r="C515" t="s">
        <v>2184</v>
      </c>
      <c r="D515" t="s">
        <v>2060</v>
      </c>
      <c r="E515" t="s">
        <v>4320</v>
      </c>
      <c r="F515" t="s">
        <v>4008</v>
      </c>
      <c r="G515" t="s">
        <v>4009</v>
      </c>
      <c r="I515" t="s">
        <v>4010</v>
      </c>
      <c r="J515" s="42">
        <f t="shared" si="32"/>
        <v>45485.593055555553</v>
      </c>
      <c r="K515" t="s">
        <v>6557</v>
      </c>
      <c r="L515" s="42">
        <f t="shared" si="33"/>
        <v>45486.813796296294</v>
      </c>
      <c r="M515" t="s">
        <v>6558</v>
      </c>
      <c r="N515" t="s">
        <v>2059</v>
      </c>
      <c r="O515" t="s">
        <v>4013</v>
      </c>
      <c r="P515" t="s">
        <v>6559</v>
      </c>
      <c r="Q515" t="s">
        <v>6560</v>
      </c>
      <c r="R515">
        <f t="shared" ref="R515:R578" si="34">_xlfn.NUMBERVALUE(P515)</f>
        <v>0.46190330000000002</v>
      </c>
      <c r="S515">
        <f t="shared" ref="S515:S578" si="35">_xlfn.NUMBERVALUE(Q515)</f>
        <v>30.2960517</v>
      </c>
      <c r="T515" t="str">
        <f>VLOOKUP(A515,'[2]Daily downtime hours'!$C:$J,8,0)</f>
        <v>Camusat</v>
      </c>
      <c r="U515" t="str">
        <f>VLOOKUP(A515,'[2]Daily downtime hours'!$C:$K,9,0)</f>
        <v>Stephen Rwabwogo</v>
      </c>
    </row>
    <row r="516" spans="1:21" x14ac:dyDescent="0.3">
      <c r="A516">
        <v>609001</v>
      </c>
      <c r="B516" t="s">
        <v>6561</v>
      </c>
      <c r="C516" t="s">
        <v>2058</v>
      </c>
      <c r="D516" t="s">
        <v>2060</v>
      </c>
      <c r="E516" t="s">
        <v>4320</v>
      </c>
      <c r="F516" t="s">
        <v>4008</v>
      </c>
      <c r="G516" t="s">
        <v>4009</v>
      </c>
      <c r="I516" t="s">
        <v>4010</v>
      </c>
      <c r="J516" s="42">
        <f t="shared" si="32"/>
        <v>45485.593055555553</v>
      </c>
      <c r="K516" t="s">
        <v>6557</v>
      </c>
      <c r="L516" s="42">
        <f t="shared" si="33"/>
        <v>45485.736597222225</v>
      </c>
      <c r="M516" t="s">
        <v>6562</v>
      </c>
      <c r="N516" t="s">
        <v>2059</v>
      </c>
      <c r="O516" t="s">
        <v>4013</v>
      </c>
      <c r="P516" t="s">
        <v>6563</v>
      </c>
      <c r="Q516" t="s">
        <v>6564</v>
      </c>
      <c r="R516">
        <f t="shared" si="34"/>
        <v>0.46338669999999998</v>
      </c>
      <c r="S516">
        <f t="shared" si="35"/>
        <v>30.296978299999999</v>
      </c>
      <c r="T516" t="str">
        <f>VLOOKUP(A516,'[2]Daily downtime hours'!$C:$J,8,0)</f>
        <v>Camusat</v>
      </c>
      <c r="U516" t="str">
        <f>VLOOKUP(A516,'[2]Daily downtime hours'!$C:$K,9,0)</f>
        <v>Stephen Rwabwogo</v>
      </c>
    </row>
    <row r="517" spans="1:21" x14ac:dyDescent="0.3">
      <c r="A517">
        <v>607488</v>
      </c>
      <c r="B517" t="s">
        <v>6547</v>
      </c>
      <c r="C517" t="s">
        <v>2917</v>
      </c>
      <c r="D517" t="s">
        <v>2814</v>
      </c>
      <c r="E517" t="s">
        <v>2811</v>
      </c>
      <c r="G517" t="s">
        <v>4079</v>
      </c>
      <c r="J517" s="42">
        <f t="shared" si="32"/>
        <v>45485.594444444447</v>
      </c>
      <c r="K517" t="s">
        <v>6565</v>
      </c>
      <c r="L517" s="42">
        <f t="shared" si="33"/>
        <v>45491.000810185185</v>
      </c>
      <c r="M517" t="s">
        <v>6566</v>
      </c>
      <c r="N517" t="s">
        <v>2877</v>
      </c>
      <c r="O517" t="s">
        <v>4013</v>
      </c>
      <c r="P517" t="s">
        <v>6567</v>
      </c>
      <c r="Q517" t="s">
        <v>6568</v>
      </c>
      <c r="R517">
        <f t="shared" si="34"/>
        <v>0.30062889999999998</v>
      </c>
      <c r="S517">
        <f t="shared" si="35"/>
        <v>32.617461400000003</v>
      </c>
      <c r="T517" t="str">
        <f>VLOOKUP(A517,'[2]Daily downtime hours'!$C:$J,8,0)</f>
        <v>Netis</v>
      </c>
      <c r="U517" t="str">
        <f>VLOOKUP(A517,'[2]Daily downtime hours'!$C:$K,9,0)</f>
        <v>Paul Mbabazi</v>
      </c>
    </row>
    <row r="518" spans="1:21" x14ac:dyDescent="0.3">
      <c r="A518">
        <v>609837</v>
      </c>
      <c r="B518" t="s">
        <v>6569</v>
      </c>
      <c r="C518" t="s">
        <v>3821</v>
      </c>
      <c r="D518" t="s">
        <v>2574</v>
      </c>
      <c r="E518" t="s">
        <v>3804</v>
      </c>
      <c r="F518" t="s">
        <v>2573</v>
      </c>
      <c r="G518" t="s">
        <v>4079</v>
      </c>
      <c r="J518" s="42">
        <f t="shared" si="32"/>
        <v>45485.594444444447</v>
      </c>
      <c r="K518" t="s">
        <v>6565</v>
      </c>
      <c r="L518" s="42">
        <f t="shared" si="33"/>
        <v>45491.8128125</v>
      </c>
      <c r="M518" t="s">
        <v>6570</v>
      </c>
      <c r="N518" t="s">
        <v>3334</v>
      </c>
      <c r="O518" t="s">
        <v>4036</v>
      </c>
      <c r="P518" t="s">
        <v>6571</v>
      </c>
      <c r="Q518" t="s">
        <v>6572</v>
      </c>
      <c r="R518">
        <f t="shared" si="34"/>
        <v>2.9957101000000002</v>
      </c>
      <c r="S518">
        <f t="shared" si="35"/>
        <v>33.9923571</v>
      </c>
      <c r="T518" t="str">
        <f>VLOOKUP(A518,'[2]Daily downtime hours'!$C:$J,8,0)</f>
        <v>Netis</v>
      </c>
      <c r="U518" t="str">
        <f>VLOOKUP(A518,'[2]Daily downtime hours'!$C:$K,9,0)</f>
        <v>Moses Wandera</v>
      </c>
    </row>
    <row r="519" spans="1:21" x14ac:dyDescent="0.3">
      <c r="A519">
        <v>606023</v>
      </c>
      <c r="B519" t="s">
        <v>6573</v>
      </c>
      <c r="C519" t="s">
        <v>515</v>
      </c>
      <c r="D519" t="s">
        <v>4201</v>
      </c>
      <c r="E519" t="s">
        <v>4202</v>
      </c>
      <c r="F519" t="s">
        <v>4008</v>
      </c>
      <c r="G519" t="s">
        <v>4134</v>
      </c>
      <c r="I519" t="s">
        <v>4135</v>
      </c>
      <c r="J519" s="42">
        <f t="shared" si="32"/>
        <v>45485.59652777778</v>
      </c>
      <c r="K519" t="s">
        <v>6329</v>
      </c>
      <c r="L519" s="42">
        <f t="shared" si="33"/>
        <v>45487.660555555558</v>
      </c>
      <c r="M519" t="s">
        <v>6574</v>
      </c>
      <c r="N519" t="s">
        <v>14</v>
      </c>
      <c r="O519" t="s">
        <v>4036</v>
      </c>
      <c r="P519" t="s">
        <v>6575</v>
      </c>
      <c r="Q519" t="s">
        <v>6576</v>
      </c>
      <c r="R519">
        <f t="shared" si="34"/>
        <v>2.1773266666666702</v>
      </c>
      <c r="S519">
        <f t="shared" si="35"/>
        <v>31.381975000000001</v>
      </c>
      <c r="T519" t="str">
        <f>VLOOKUP(A519,'[2]Daily downtime hours'!$C:$J,8,0)</f>
        <v>I-Engineering</v>
      </c>
      <c r="U519" t="str">
        <f>VLOOKUP(A519,'[2]Daily downtime hours'!$C:$K,9,0)</f>
        <v>Latima Musoke</v>
      </c>
    </row>
    <row r="520" spans="1:21" x14ac:dyDescent="0.3">
      <c r="A520">
        <v>605486</v>
      </c>
      <c r="B520" t="s">
        <v>6577</v>
      </c>
      <c r="C520" t="s">
        <v>1409</v>
      </c>
      <c r="D520" t="s">
        <v>1264</v>
      </c>
      <c r="E520" t="s">
        <v>6</v>
      </c>
      <c r="F520" t="s">
        <v>4025</v>
      </c>
      <c r="G520" t="s">
        <v>4009</v>
      </c>
      <c r="I520" t="s">
        <v>4010</v>
      </c>
      <c r="J520" s="42">
        <f t="shared" si="32"/>
        <v>45485.601388888892</v>
      </c>
      <c r="K520" t="s">
        <v>6578</v>
      </c>
      <c r="L520" s="42">
        <f t="shared" si="33"/>
        <v>45485.640949074077</v>
      </c>
      <c r="M520" t="s">
        <v>6579</v>
      </c>
      <c r="N520" t="s">
        <v>1273</v>
      </c>
      <c r="O520" t="s">
        <v>4013</v>
      </c>
      <c r="P520" t="s">
        <v>6580</v>
      </c>
      <c r="Q520" t="s">
        <v>6581</v>
      </c>
      <c r="R520">
        <f t="shared" si="34"/>
        <v>0.24993589999999999</v>
      </c>
      <c r="S520">
        <f t="shared" si="35"/>
        <v>32.561369399999997</v>
      </c>
      <c r="T520" t="str">
        <f>VLOOKUP(A520,'[2]Daily downtime hours'!$C:$J,8,0)</f>
        <v>Camusat</v>
      </c>
      <c r="U520" t="str">
        <f>VLOOKUP(A520,'[2]Daily downtime hours'!$C:$K,9,0)</f>
        <v>Abu Kasamba</v>
      </c>
    </row>
    <row r="521" spans="1:21" x14ac:dyDescent="0.3">
      <c r="A521">
        <v>608563</v>
      </c>
      <c r="B521" t="s">
        <v>6582</v>
      </c>
      <c r="C521" t="s">
        <v>856</v>
      </c>
      <c r="D521" t="s">
        <v>4448</v>
      </c>
      <c r="E521" t="s">
        <v>427</v>
      </c>
      <c r="F521" t="s">
        <v>273</v>
      </c>
      <c r="G521" t="s">
        <v>4134</v>
      </c>
      <c r="I521" t="s">
        <v>4135</v>
      </c>
      <c r="J521" s="42">
        <f t="shared" si="32"/>
        <v>45485.604166666664</v>
      </c>
      <c r="K521" t="s">
        <v>6583</v>
      </c>
      <c r="L521" s="42">
        <f t="shared" si="33"/>
        <v>45485.661493055559</v>
      </c>
      <c r="M521" t="s">
        <v>6584</v>
      </c>
      <c r="N521" t="s">
        <v>320</v>
      </c>
      <c r="O521" t="s">
        <v>4013</v>
      </c>
      <c r="P521" t="s">
        <v>6585</v>
      </c>
      <c r="Q521" t="s">
        <v>6586</v>
      </c>
      <c r="R521">
        <f t="shared" si="34"/>
        <v>2.2474607999999998</v>
      </c>
      <c r="S521">
        <f t="shared" si="35"/>
        <v>32.330151200000003</v>
      </c>
      <c r="T521" t="str">
        <f>VLOOKUP(A521,'[2]Daily downtime hours'!$C:$J,8,0)</f>
        <v>I-Engineering</v>
      </c>
      <c r="U521" t="str">
        <f>VLOOKUP(A521,'[2]Daily downtime hours'!$C:$K,9,0)</f>
        <v>Muhamood Kyongo</v>
      </c>
    </row>
    <row r="522" spans="1:21" x14ac:dyDescent="0.3">
      <c r="A522">
        <v>606185</v>
      </c>
      <c r="B522" t="s">
        <v>6587</v>
      </c>
      <c r="C522" t="s">
        <v>3136</v>
      </c>
      <c r="D522" t="s">
        <v>3125</v>
      </c>
      <c r="E522" t="s">
        <v>3174</v>
      </c>
      <c r="F522" t="s">
        <v>3182</v>
      </c>
      <c r="G522" t="s">
        <v>4079</v>
      </c>
      <c r="J522" s="42">
        <f t="shared" si="32"/>
        <v>45485.604166666664</v>
      </c>
      <c r="K522" t="s">
        <v>6583</v>
      </c>
      <c r="L522" s="42">
        <f t="shared" si="33"/>
        <v>45485.686874999999</v>
      </c>
      <c r="M522" t="s">
        <v>6588</v>
      </c>
      <c r="N522" t="s">
        <v>3127</v>
      </c>
      <c r="O522" t="s">
        <v>4036</v>
      </c>
      <c r="P522" t="s">
        <v>6589</v>
      </c>
      <c r="Q522" t="s">
        <v>6590</v>
      </c>
      <c r="R522">
        <f t="shared" si="34"/>
        <v>0.71415890000000004</v>
      </c>
      <c r="S522">
        <f t="shared" si="35"/>
        <v>33.7725838</v>
      </c>
      <c r="T522" t="str">
        <f>VLOOKUP(A522,'[2]Daily downtime hours'!$C:$J,8,0)</f>
        <v>Netis</v>
      </c>
      <c r="U522" t="str">
        <f>VLOOKUP(A522,'[2]Daily downtime hours'!$C:$K,9,0)</f>
        <v>Emmanuel Kafuko</v>
      </c>
    </row>
    <row r="523" spans="1:21" x14ac:dyDescent="0.3">
      <c r="A523">
        <v>606158</v>
      </c>
      <c r="B523" t="s">
        <v>6591</v>
      </c>
      <c r="C523" t="s">
        <v>2483</v>
      </c>
      <c r="D523" t="s">
        <v>2305</v>
      </c>
      <c r="E523" t="s">
        <v>2360</v>
      </c>
      <c r="F523" t="s">
        <v>2463</v>
      </c>
      <c r="G523" t="s">
        <v>4009</v>
      </c>
      <c r="I523" t="s">
        <v>4010</v>
      </c>
      <c r="J523" s="42">
        <f t="shared" si="32"/>
        <v>45485.609722222223</v>
      </c>
      <c r="K523" t="s">
        <v>6592</v>
      </c>
      <c r="L523" s="42">
        <f t="shared" si="33"/>
        <v>45486.927291666667</v>
      </c>
      <c r="M523" t="s">
        <v>6593</v>
      </c>
      <c r="N523" t="s">
        <v>4424</v>
      </c>
      <c r="O523" t="s">
        <v>4036</v>
      </c>
      <c r="P523" t="s">
        <v>6594</v>
      </c>
      <c r="Q523" t="s">
        <v>6595</v>
      </c>
      <c r="R523">
        <f t="shared" si="34"/>
        <v>-0.7934158</v>
      </c>
      <c r="S523">
        <f t="shared" si="35"/>
        <v>30.981313499999999</v>
      </c>
      <c r="T523" t="str">
        <f>VLOOKUP(A523,'[2]Daily downtime hours'!$C:$J,8,0)</f>
        <v>Camusat</v>
      </c>
      <c r="U523" t="str">
        <f>VLOOKUP(A523,'[2]Daily downtime hours'!$C:$K,9,0)</f>
        <v>Thomasi Seruyange</v>
      </c>
    </row>
    <row r="524" spans="1:21" x14ac:dyDescent="0.3">
      <c r="A524">
        <v>605236</v>
      </c>
      <c r="B524" t="s">
        <v>6596</v>
      </c>
      <c r="C524" t="s">
        <v>131</v>
      </c>
      <c r="D524" t="s">
        <v>1482</v>
      </c>
      <c r="E524" t="s">
        <v>6</v>
      </c>
      <c r="F524" t="s">
        <v>4025</v>
      </c>
      <c r="G524" t="s">
        <v>4009</v>
      </c>
      <c r="I524" t="s">
        <v>4010</v>
      </c>
      <c r="J524" s="42">
        <f t="shared" si="32"/>
        <v>45485.615277777775</v>
      </c>
      <c r="K524" t="s">
        <v>6597</v>
      </c>
      <c r="L524" s="42">
        <f t="shared" si="33"/>
        <v>45485.672662037039</v>
      </c>
      <c r="M524" t="s">
        <v>6598</v>
      </c>
      <c r="N524" t="s">
        <v>1</v>
      </c>
      <c r="O524" t="s">
        <v>4013</v>
      </c>
      <c r="P524" t="s">
        <v>6599</v>
      </c>
      <c r="Q524" t="s">
        <v>6600</v>
      </c>
      <c r="R524">
        <f t="shared" si="34"/>
        <v>0.36822480000000002</v>
      </c>
      <c r="S524">
        <f t="shared" si="35"/>
        <v>32.539887</v>
      </c>
      <c r="T524" t="str">
        <f>VLOOKUP(A524,'[2]Daily downtime hours'!$C:$J,8,0)</f>
        <v>Camusat</v>
      </c>
      <c r="U524" t="str">
        <f>VLOOKUP(A524,'[2]Daily downtime hours'!$C:$K,9,0)</f>
        <v>Christopher Alituha</v>
      </c>
    </row>
    <row r="525" spans="1:21" x14ac:dyDescent="0.3">
      <c r="A525">
        <v>606139</v>
      </c>
      <c r="B525" t="s">
        <v>6601</v>
      </c>
      <c r="C525" t="s">
        <v>3622</v>
      </c>
      <c r="D525" t="s">
        <v>3125</v>
      </c>
      <c r="E525" t="s">
        <v>3617</v>
      </c>
      <c r="F525" t="s">
        <v>3182</v>
      </c>
      <c r="G525" t="s">
        <v>4079</v>
      </c>
      <c r="J525" s="42">
        <f t="shared" si="32"/>
        <v>45485.619444444441</v>
      </c>
      <c r="K525" t="s">
        <v>6602</v>
      </c>
      <c r="L525" s="42">
        <f t="shared" si="33"/>
        <v>45496.801412037035</v>
      </c>
      <c r="M525" t="s">
        <v>6603</v>
      </c>
      <c r="N525" t="s">
        <v>4306</v>
      </c>
      <c r="O525" t="s">
        <v>4013</v>
      </c>
      <c r="P525" t="s">
        <v>6604</v>
      </c>
      <c r="Q525" t="s">
        <v>6605</v>
      </c>
      <c r="R525">
        <f t="shared" si="34"/>
        <v>1.2126633</v>
      </c>
      <c r="S525">
        <f t="shared" si="35"/>
        <v>33.378954999999998</v>
      </c>
      <c r="T525" t="str">
        <f>VLOOKUP(A525,'[2]Daily downtime hours'!$C:$J,8,0)</f>
        <v>Netis</v>
      </c>
      <c r="U525" t="str">
        <f>VLOOKUP(A525,'[2]Daily downtime hours'!$C:$K,9,0)</f>
        <v>Emmanuel Kafuko</v>
      </c>
    </row>
    <row r="526" spans="1:21" x14ac:dyDescent="0.3">
      <c r="A526">
        <v>605580</v>
      </c>
      <c r="B526" t="s">
        <v>6606</v>
      </c>
      <c r="C526" t="s">
        <v>2844</v>
      </c>
      <c r="D526" t="s">
        <v>2648</v>
      </c>
      <c r="E526" t="s">
        <v>6</v>
      </c>
      <c r="F526" t="s">
        <v>4078</v>
      </c>
      <c r="G526" t="s">
        <v>4079</v>
      </c>
      <c r="J526" s="42">
        <f t="shared" si="32"/>
        <v>45485.621527777781</v>
      </c>
      <c r="K526" t="s">
        <v>6607</v>
      </c>
      <c r="L526" s="42">
        <f t="shared" si="33"/>
        <v>45485.733900462961</v>
      </c>
      <c r="M526" t="s">
        <v>6608</v>
      </c>
      <c r="N526" t="s">
        <v>2812</v>
      </c>
      <c r="O526" t="s">
        <v>4013</v>
      </c>
      <c r="P526" t="s">
        <v>6609</v>
      </c>
      <c r="Q526" t="s">
        <v>6610</v>
      </c>
      <c r="R526">
        <f t="shared" si="34"/>
        <v>0.34760570000000002</v>
      </c>
      <c r="S526">
        <f t="shared" si="35"/>
        <v>32.650320700000002</v>
      </c>
      <c r="T526" t="str">
        <f>VLOOKUP(A526,'[2]Daily downtime hours'!$C:$J,8,0)</f>
        <v>Netis</v>
      </c>
      <c r="U526" t="str">
        <f>VLOOKUP(A526,'[2]Daily downtime hours'!$C:$K,9,0)</f>
        <v>Benbridge Mulongo</v>
      </c>
    </row>
    <row r="527" spans="1:21" x14ac:dyDescent="0.3">
      <c r="A527">
        <v>605388</v>
      </c>
      <c r="B527" t="s">
        <v>6611</v>
      </c>
      <c r="C527" t="s">
        <v>345</v>
      </c>
      <c r="D527" t="s">
        <v>4201</v>
      </c>
      <c r="E527" t="s">
        <v>332</v>
      </c>
      <c r="F527" t="s">
        <v>4008</v>
      </c>
      <c r="G527" t="s">
        <v>4134</v>
      </c>
      <c r="I527" t="s">
        <v>4135</v>
      </c>
      <c r="J527" s="42">
        <f t="shared" si="32"/>
        <v>45485.62222222222</v>
      </c>
      <c r="K527" t="s">
        <v>6612</v>
      </c>
      <c r="L527" s="42">
        <f t="shared" si="33"/>
        <v>45485.670960648145</v>
      </c>
      <c r="M527" t="s">
        <v>6613</v>
      </c>
      <c r="N527" t="s">
        <v>5015</v>
      </c>
      <c r="O527" t="s">
        <v>4013</v>
      </c>
      <c r="P527" t="s">
        <v>6614</v>
      </c>
      <c r="Q527" t="s">
        <v>6615</v>
      </c>
      <c r="R527">
        <f t="shared" si="34"/>
        <v>2.2405849999999998</v>
      </c>
      <c r="S527">
        <f t="shared" si="35"/>
        <v>32.255515000000003</v>
      </c>
      <c r="T527" t="str">
        <f>VLOOKUP(A527,'[2]Daily downtime hours'!$C:$J,8,0)</f>
        <v>I-Engineering</v>
      </c>
      <c r="U527" t="str">
        <f>VLOOKUP(A527,'[2]Daily downtime hours'!$C:$K,9,0)</f>
        <v>Latima Musoke</v>
      </c>
    </row>
    <row r="528" spans="1:21" x14ac:dyDescent="0.3">
      <c r="A528">
        <v>606032</v>
      </c>
      <c r="B528" t="s">
        <v>6616</v>
      </c>
      <c r="C528" t="s">
        <v>90</v>
      </c>
      <c r="D528" t="s">
        <v>1482</v>
      </c>
      <c r="E528" t="s">
        <v>143</v>
      </c>
      <c r="F528" t="s">
        <v>4486</v>
      </c>
      <c r="G528" t="s">
        <v>4009</v>
      </c>
      <c r="I528" t="s">
        <v>4010</v>
      </c>
      <c r="J528" s="42">
        <f t="shared" si="32"/>
        <v>45485.626388888886</v>
      </c>
      <c r="K528" t="s">
        <v>6617</v>
      </c>
      <c r="L528" s="42">
        <f t="shared" si="33"/>
        <v>45486.011064814818</v>
      </c>
      <c r="M528" t="s">
        <v>6618</v>
      </c>
      <c r="N528" t="s">
        <v>0</v>
      </c>
      <c r="O528" t="s">
        <v>4013</v>
      </c>
      <c r="P528" t="s">
        <v>6619</v>
      </c>
      <c r="Q528" t="s">
        <v>6620</v>
      </c>
      <c r="R528">
        <f t="shared" si="34"/>
        <v>0.96658880000000003</v>
      </c>
      <c r="S528">
        <f t="shared" si="35"/>
        <v>31.663100199999999</v>
      </c>
      <c r="T528" t="str">
        <f>VLOOKUP(A528,'[2]Daily downtime hours'!$C:$J,8,0)</f>
        <v>Camusat</v>
      </c>
      <c r="U528" t="str">
        <f>VLOOKUP(A528,'[2]Daily downtime hours'!$C:$K,9,0)</f>
        <v>Christopher Alituha</v>
      </c>
    </row>
    <row r="529" spans="1:21" x14ac:dyDescent="0.3">
      <c r="A529">
        <v>609169</v>
      </c>
      <c r="B529" t="s">
        <v>6621</v>
      </c>
      <c r="C529" t="s">
        <v>1709</v>
      </c>
      <c r="D529" t="s">
        <v>1606</v>
      </c>
      <c r="E529" t="s">
        <v>1664</v>
      </c>
      <c r="F529" t="s">
        <v>1664</v>
      </c>
      <c r="G529" t="s">
        <v>4009</v>
      </c>
      <c r="I529" t="s">
        <v>4010</v>
      </c>
      <c r="J529" s="42">
        <f t="shared" si="32"/>
        <v>45485.62777777778</v>
      </c>
      <c r="K529" t="s">
        <v>6622</v>
      </c>
      <c r="L529" s="42">
        <f t="shared" si="33"/>
        <v>45485.679618055554</v>
      </c>
      <c r="M529" t="s">
        <v>6623</v>
      </c>
      <c r="N529" t="s">
        <v>1608</v>
      </c>
      <c r="O529" t="s">
        <v>4036</v>
      </c>
      <c r="P529" t="s">
        <v>6624</v>
      </c>
      <c r="Q529" t="s">
        <v>6625</v>
      </c>
      <c r="R529">
        <f t="shared" si="34"/>
        <v>-1.2796527</v>
      </c>
      <c r="S529">
        <f t="shared" si="35"/>
        <v>30.013883100000001</v>
      </c>
      <c r="T529" t="str">
        <f>VLOOKUP(A529,'[2]Daily downtime hours'!$C:$J,8,0)</f>
        <v>Camusat</v>
      </c>
      <c r="U529" t="str">
        <f>VLOOKUP(A529,'[2]Daily downtime hours'!$C:$K,9,0)</f>
        <v>Denis Masaba</v>
      </c>
    </row>
    <row r="530" spans="1:21" x14ac:dyDescent="0.3">
      <c r="A530">
        <v>606321</v>
      </c>
      <c r="B530" t="s">
        <v>6626</v>
      </c>
      <c r="C530" t="s">
        <v>2593</v>
      </c>
      <c r="D530" t="s">
        <v>2574</v>
      </c>
      <c r="E530" t="s">
        <v>2577</v>
      </c>
      <c r="F530" t="s">
        <v>4265</v>
      </c>
      <c r="G530" t="s">
        <v>4079</v>
      </c>
      <c r="J530" s="42">
        <f t="shared" si="32"/>
        <v>45485.631249999999</v>
      </c>
      <c r="K530" t="s">
        <v>6627</v>
      </c>
      <c r="L530" s="42">
        <f t="shared" si="33"/>
        <v>45485.791064814817</v>
      </c>
      <c r="M530" t="s">
        <v>6628</v>
      </c>
      <c r="N530" t="s">
        <v>2576</v>
      </c>
      <c r="O530" t="s">
        <v>4013</v>
      </c>
      <c r="P530" t="s">
        <v>6629</v>
      </c>
      <c r="Q530" t="s">
        <v>6630</v>
      </c>
      <c r="R530">
        <f t="shared" si="34"/>
        <v>2.0729782000000001</v>
      </c>
      <c r="S530">
        <f t="shared" si="35"/>
        <v>33.800046799999997</v>
      </c>
      <c r="T530" t="str">
        <f>VLOOKUP(A530,'[2]Daily downtime hours'!$C:$J,8,0)</f>
        <v>Netis</v>
      </c>
      <c r="U530" t="str">
        <f>VLOOKUP(A530,'[2]Daily downtime hours'!$C:$K,9,0)</f>
        <v>Moses Wandera</v>
      </c>
    </row>
    <row r="531" spans="1:21" x14ac:dyDescent="0.3">
      <c r="A531">
        <v>608041</v>
      </c>
      <c r="B531" t="s">
        <v>6631</v>
      </c>
      <c r="C531" t="s">
        <v>3761</v>
      </c>
      <c r="D531" t="s">
        <v>3125</v>
      </c>
      <c r="E531" t="s">
        <v>3124</v>
      </c>
      <c r="F531" t="s">
        <v>3182</v>
      </c>
      <c r="G531" t="s">
        <v>4079</v>
      </c>
      <c r="J531" s="42">
        <f t="shared" si="32"/>
        <v>45485.631944444445</v>
      </c>
      <c r="K531" t="s">
        <v>6632</v>
      </c>
      <c r="L531" s="42">
        <f t="shared" si="33"/>
        <v>45485.92359953704</v>
      </c>
      <c r="M531" t="s">
        <v>6633</v>
      </c>
      <c r="N531" t="s">
        <v>3751</v>
      </c>
      <c r="O531" t="s">
        <v>4013</v>
      </c>
      <c r="P531" t="s">
        <v>6634</v>
      </c>
      <c r="Q531" t="s">
        <v>6635</v>
      </c>
      <c r="R531">
        <f t="shared" si="34"/>
        <v>0.55747679999999999</v>
      </c>
      <c r="S531">
        <f t="shared" si="35"/>
        <v>33.4958259</v>
      </c>
      <c r="T531" t="str">
        <f>VLOOKUP(A531,'[2]Daily downtime hours'!$C:$J,8,0)</f>
        <v>Netis</v>
      </c>
      <c r="U531" t="str">
        <f>VLOOKUP(A531,'[2]Daily downtime hours'!$C:$K,9,0)</f>
        <v>Emmanuel Kafuko</v>
      </c>
    </row>
    <row r="532" spans="1:21" x14ac:dyDescent="0.3">
      <c r="A532">
        <v>605520</v>
      </c>
      <c r="B532" t="s">
        <v>6636</v>
      </c>
      <c r="C532" t="s">
        <v>3446</v>
      </c>
      <c r="D532" t="s">
        <v>2648</v>
      </c>
      <c r="E532" t="s">
        <v>6</v>
      </c>
      <c r="F532" t="s">
        <v>4078</v>
      </c>
      <c r="G532" t="s">
        <v>4079</v>
      </c>
      <c r="J532" s="42">
        <f t="shared" si="32"/>
        <v>45485.632638888892</v>
      </c>
      <c r="K532" t="s">
        <v>6637</v>
      </c>
      <c r="L532" s="42">
        <f t="shared" si="33"/>
        <v>45485.708715277775</v>
      </c>
      <c r="M532" t="s">
        <v>6638</v>
      </c>
      <c r="N532" t="s">
        <v>3426</v>
      </c>
      <c r="O532" t="s">
        <v>4013</v>
      </c>
      <c r="P532" t="s">
        <v>6639</v>
      </c>
      <c r="Q532" t="s">
        <v>6640</v>
      </c>
      <c r="R532">
        <f t="shared" si="34"/>
        <v>0.41484080000000001</v>
      </c>
      <c r="S532">
        <f t="shared" si="35"/>
        <v>32.646542799999999</v>
      </c>
      <c r="T532" t="str">
        <f>VLOOKUP(A532,'[2]Daily downtime hours'!$C:$J,8,0)</f>
        <v>Netis</v>
      </c>
      <c r="U532" t="str">
        <f>VLOOKUP(A532,'[2]Daily downtime hours'!$C:$K,9,0)</f>
        <v>Benbridge Mulongo</v>
      </c>
    </row>
    <row r="533" spans="1:21" x14ac:dyDescent="0.3">
      <c r="A533">
        <v>606197</v>
      </c>
      <c r="B533" t="s">
        <v>6641</v>
      </c>
      <c r="C533" t="s">
        <v>571</v>
      </c>
      <c r="D533" t="s">
        <v>4169</v>
      </c>
      <c r="E533" t="s">
        <v>290</v>
      </c>
      <c r="F533" t="s">
        <v>284</v>
      </c>
      <c r="G533" t="s">
        <v>4134</v>
      </c>
      <c r="I533" t="s">
        <v>4135</v>
      </c>
      <c r="J533" s="42">
        <f t="shared" si="32"/>
        <v>45485.632638888892</v>
      </c>
      <c r="K533" t="s">
        <v>6637</v>
      </c>
      <c r="L533" s="42">
        <f t="shared" si="33"/>
        <v>45485.746388888889</v>
      </c>
      <c r="M533" t="s">
        <v>6642</v>
      </c>
      <c r="N533" t="s">
        <v>245</v>
      </c>
      <c r="O533" t="s">
        <v>4013</v>
      </c>
      <c r="P533" t="s">
        <v>6643</v>
      </c>
      <c r="Q533" t="s">
        <v>6644</v>
      </c>
      <c r="R533">
        <f t="shared" si="34"/>
        <v>3.5667095999999998</v>
      </c>
      <c r="S533">
        <f t="shared" si="35"/>
        <v>30.997487499999998</v>
      </c>
      <c r="T533" t="str">
        <f>VLOOKUP(A533,'[2]Daily downtime hours'!$C:$J,8,0)</f>
        <v>I-Engineering</v>
      </c>
      <c r="U533" t="str">
        <f>VLOOKUP(A533,'[2]Daily downtime hours'!$C:$K,9,0)</f>
        <v>Innocent Ayiko</v>
      </c>
    </row>
    <row r="534" spans="1:21" x14ac:dyDescent="0.3">
      <c r="A534">
        <v>609049</v>
      </c>
      <c r="B534" t="s">
        <v>6645</v>
      </c>
      <c r="C534" t="s">
        <v>947</v>
      </c>
      <c r="D534" t="s">
        <v>4201</v>
      </c>
      <c r="E534" t="s">
        <v>332</v>
      </c>
      <c r="F534" t="s">
        <v>4008</v>
      </c>
      <c r="G534" t="s">
        <v>4134</v>
      </c>
      <c r="I534" t="s">
        <v>4135</v>
      </c>
      <c r="J534" s="42">
        <f t="shared" si="32"/>
        <v>45485.636805555558</v>
      </c>
      <c r="K534" t="s">
        <v>6646</v>
      </c>
      <c r="L534" s="42">
        <f t="shared" si="33"/>
        <v>45490.398182870369</v>
      </c>
      <c r="M534" t="s">
        <v>6647</v>
      </c>
      <c r="N534" t="s">
        <v>333</v>
      </c>
      <c r="O534" t="s">
        <v>4013</v>
      </c>
      <c r="P534" t="s">
        <v>6648</v>
      </c>
      <c r="Q534" t="s">
        <v>6649</v>
      </c>
      <c r="R534">
        <f t="shared" si="34"/>
        <v>2.0175532999999999</v>
      </c>
      <c r="S534">
        <f t="shared" si="35"/>
        <v>32.142870000000002</v>
      </c>
      <c r="T534" t="str">
        <f>VLOOKUP(A534,'[2]Daily downtime hours'!$C:$J,8,0)</f>
        <v>I-Engineering</v>
      </c>
      <c r="U534" t="str">
        <f>VLOOKUP(A534,'[2]Daily downtime hours'!$C:$K,9,0)</f>
        <v>Latima Musoke</v>
      </c>
    </row>
    <row r="535" spans="1:21" x14ac:dyDescent="0.3">
      <c r="A535">
        <v>606041</v>
      </c>
      <c r="B535" t="s">
        <v>6650</v>
      </c>
      <c r="C535" t="s">
        <v>1997</v>
      </c>
      <c r="D535" t="s">
        <v>4071</v>
      </c>
      <c r="E535" t="s">
        <v>2049</v>
      </c>
      <c r="F535" t="s">
        <v>1977</v>
      </c>
      <c r="G535" t="s">
        <v>4009</v>
      </c>
      <c r="I535" t="s">
        <v>4010</v>
      </c>
      <c r="J535" s="42">
        <f t="shared" si="32"/>
        <v>45485.636805555558</v>
      </c>
      <c r="K535" t="s">
        <v>6646</v>
      </c>
      <c r="L535" s="42">
        <f t="shared" si="33"/>
        <v>45485.736041666663</v>
      </c>
      <c r="M535" t="s">
        <v>6651</v>
      </c>
      <c r="N535" t="s">
        <v>1865</v>
      </c>
      <c r="O535" t="s">
        <v>4013</v>
      </c>
      <c r="P535" t="s">
        <v>6652</v>
      </c>
      <c r="Q535" t="s">
        <v>6653</v>
      </c>
      <c r="R535">
        <f t="shared" si="34"/>
        <v>-0.30233320000000002</v>
      </c>
      <c r="S535">
        <f t="shared" si="35"/>
        <v>31.457826399999998</v>
      </c>
      <c r="T535" t="str">
        <f>VLOOKUP(A535,'[2]Daily downtime hours'!$C:$J,8,0)</f>
        <v>Camusat</v>
      </c>
      <c r="U535" t="str">
        <f>VLOOKUP(A535,'[2]Daily downtime hours'!$C:$K,9,0)</f>
        <v>M Patrick Kalibbala</v>
      </c>
    </row>
    <row r="536" spans="1:21" x14ac:dyDescent="0.3">
      <c r="A536">
        <v>701437</v>
      </c>
      <c r="B536" t="s">
        <v>6654</v>
      </c>
      <c r="C536" t="s">
        <v>3656</v>
      </c>
      <c r="D536" t="s">
        <v>2644</v>
      </c>
      <c r="E536" t="s">
        <v>6655</v>
      </c>
      <c r="F536" t="s">
        <v>2643</v>
      </c>
      <c r="G536" t="s">
        <v>4079</v>
      </c>
      <c r="J536" s="42">
        <f t="shared" si="32"/>
        <v>45485.638194444444</v>
      </c>
      <c r="K536" t="s">
        <v>6656</v>
      </c>
      <c r="L536" s="42">
        <f t="shared" si="33"/>
        <v>45486.143182870372</v>
      </c>
      <c r="M536" t="s">
        <v>6657</v>
      </c>
      <c r="N536" t="s">
        <v>3644</v>
      </c>
      <c r="O536" t="s">
        <v>4013</v>
      </c>
      <c r="P536" t="s">
        <v>6658</v>
      </c>
      <c r="Q536" t="s">
        <v>6659</v>
      </c>
      <c r="R536">
        <f t="shared" si="34"/>
        <v>0.38494260000000002</v>
      </c>
      <c r="S536">
        <f t="shared" si="35"/>
        <v>33.246632099999999</v>
      </c>
      <c r="T536" t="str">
        <f>VLOOKUP(A536,'[2]Daily downtime hours'!$C:$J,8,0)</f>
        <v>Netis</v>
      </c>
      <c r="U536" t="str">
        <f>VLOOKUP(A536,'[2]Daily downtime hours'!$C:$K,9,0)</f>
        <v>Samuel Naseke</v>
      </c>
    </row>
    <row r="537" spans="1:21" x14ac:dyDescent="0.3">
      <c r="A537">
        <v>701023</v>
      </c>
      <c r="B537" t="s">
        <v>6660</v>
      </c>
      <c r="C537" t="s">
        <v>6661</v>
      </c>
      <c r="D537" t="s">
        <v>2648</v>
      </c>
      <c r="E537" t="s">
        <v>6</v>
      </c>
      <c r="F537" t="s">
        <v>4078</v>
      </c>
      <c r="G537" t="s">
        <v>4079</v>
      </c>
      <c r="J537" s="42">
        <f t="shared" si="32"/>
        <v>45485.63958333333</v>
      </c>
      <c r="K537" t="s">
        <v>6662</v>
      </c>
      <c r="L537" s="42">
        <f t="shared" si="33"/>
        <v>45485.675891203704</v>
      </c>
      <c r="M537" t="s">
        <v>6663</v>
      </c>
      <c r="N537" t="s">
        <v>4675</v>
      </c>
      <c r="O537" t="s">
        <v>4013</v>
      </c>
      <c r="P537" t="s">
        <v>6664</v>
      </c>
      <c r="Q537" t="s">
        <v>6665</v>
      </c>
      <c r="R537">
        <f t="shared" si="34"/>
        <v>0.39366719999999999</v>
      </c>
      <c r="S537">
        <f t="shared" si="35"/>
        <v>32.636067310000001</v>
      </c>
      <c r="T537" t="str">
        <f>VLOOKUP(A537,'[2]Daily downtime hours'!$C:$J,8,0)</f>
        <v>Netis</v>
      </c>
      <c r="U537" t="str">
        <f>VLOOKUP(A537,'[2]Daily downtime hours'!$C:$K,9,0)</f>
        <v>Benbridge Mulongo</v>
      </c>
    </row>
    <row r="538" spans="1:21" x14ac:dyDescent="0.3">
      <c r="A538">
        <v>605102</v>
      </c>
      <c r="B538" t="s">
        <v>6666</v>
      </c>
      <c r="C538" t="s">
        <v>2148</v>
      </c>
      <c r="D538" t="s">
        <v>2060</v>
      </c>
      <c r="E538" t="s">
        <v>2148</v>
      </c>
      <c r="F538" t="s">
        <v>4008</v>
      </c>
      <c r="G538" t="s">
        <v>4009</v>
      </c>
      <c r="I538" t="s">
        <v>4010</v>
      </c>
      <c r="J538" s="42">
        <f t="shared" si="32"/>
        <v>45485.642361111109</v>
      </c>
      <c r="K538" t="s">
        <v>6667</v>
      </c>
      <c r="L538" s="42">
        <f t="shared" si="33"/>
        <v>45485.688761574071</v>
      </c>
      <c r="M538" t="s">
        <v>6668</v>
      </c>
      <c r="N538" t="s">
        <v>2063</v>
      </c>
      <c r="O538" t="s">
        <v>4013</v>
      </c>
      <c r="P538" t="s">
        <v>6669</v>
      </c>
      <c r="Q538" t="s">
        <v>6670</v>
      </c>
      <c r="R538">
        <f t="shared" si="34"/>
        <v>0.18556529999999999</v>
      </c>
      <c r="S538">
        <f t="shared" si="35"/>
        <v>30.069470299999999</v>
      </c>
      <c r="T538" t="str">
        <f>VLOOKUP(A538,'[2]Daily downtime hours'!$C:$J,8,0)</f>
        <v>Camusat</v>
      </c>
      <c r="U538" t="str">
        <f>VLOOKUP(A538,'[2]Daily downtime hours'!$C:$K,9,0)</f>
        <v>Stephen Rwabwogo</v>
      </c>
    </row>
    <row r="539" spans="1:21" x14ac:dyDescent="0.3">
      <c r="A539">
        <v>607363</v>
      </c>
      <c r="B539" t="s">
        <v>6671</v>
      </c>
      <c r="C539" t="s">
        <v>1957</v>
      </c>
      <c r="D539" t="s">
        <v>4071</v>
      </c>
      <c r="E539" t="s">
        <v>2456</v>
      </c>
      <c r="F539" t="s">
        <v>1977</v>
      </c>
      <c r="G539" t="s">
        <v>4009</v>
      </c>
      <c r="I539" t="s">
        <v>4010</v>
      </c>
      <c r="J539" s="42">
        <f t="shared" si="32"/>
        <v>45485.643055555556</v>
      </c>
      <c r="K539" t="s">
        <v>6672</v>
      </c>
      <c r="L539" s="42">
        <f t="shared" si="33"/>
        <v>45485.696909722225</v>
      </c>
      <c r="M539" t="s">
        <v>6673</v>
      </c>
      <c r="N539" t="s">
        <v>1839</v>
      </c>
      <c r="O539" t="s">
        <v>4013</v>
      </c>
      <c r="P539" t="s">
        <v>6674</v>
      </c>
      <c r="Q539" t="s">
        <v>6675</v>
      </c>
      <c r="R539">
        <f t="shared" si="34"/>
        <v>-0.63182170000000004</v>
      </c>
      <c r="S539">
        <f t="shared" si="35"/>
        <v>31.326125000000001</v>
      </c>
      <c r="T539" t="str">
        <f>VLOOKUP(A539,'[2]Daily downtime hours'!$C:$J,8,0)</f>
        <v>Camusat</v>
      </c>
      <c r="U539" t="str">
        <f>VLOOKUP(A539,'[2]Daily downtime hours'!$C:$K,9,0)</f>
        <v>M Patrick Kalibbala</v>
      </c>
    </row>
    <row r="540" spans="1:21" x14ac:dyDescent="0.3">
      <c r="A540">
        <v>701711</v>
      </c>
      <c r="B540" t="s">
        <v>6676</v>
      </c>
      <c r="C540" t="s">
        <v>6677</v>
      </c>
      <c r="D540" t="s">
        <v>4132</v>
      </c>
      <c r="E540" t="s">
        <v>2811</v>
      </c>
      <c r="F540" t="s">
        <v>4133</v>
      </c>
      <c r="G540" t="s">
        <v>4134</v>
      </c>
      <c r="I540" t="s">
        <v>4135</v>
      </c>
      <c r="J540" s="42">
        <f t="shared" si="32"/>
        <v>45485.649305555555</v>
      </c>
      <c r="K540" t="s">
        <v>6678</v>
      </c>
      <c r="L540" s="42">
        <f t="shared" si="33"/>
        <v>45486.300578703704</v>
      </c>
      <c r="M540" t="s">
        <v>6679</v>
      </c>
      <c r="N540" t="s">
        <v>267</v>
      </c>
      <c r="O540" t="s">
        <v>4013</v>
      </c>
      <c r="P540" t="s">
        <v>6680</v>
      </c>
      <c r="Q540" t="s">
        <v>6681</v>
      </c>
      <c r="R540">
        <f t="shared" si="34"/>
        <v>0.36170039999999998</v>
      </c>
      <c r="S540">
        <f t="shared" si="35"/>
        <v>32.565393499999999</v>
      </c>
      <c r="T540" t="str">
        <f>VLOOKUP(A540,'[2]Daily downtime hours'!$C:$J,8,0)</f>
        <v>I-Engineering</v>
      </c>
      <c r="U540" t="str">
        <f>VLOOKUP(A540,'[2]Daily downtime hours'!$C:$K,9,0)</f>
        <v>Joash Lubwama</v>
      </c>
    </row>
    <row r="541" spans="1:21" x14ac:dyDescent="0.3">
      <c r="A541">
        <v>605964</v>
      </c>
      <c r="B541" t="s">
        <v>6682</v>
      </c>
      <c r="C541" t="s">
        <v>1294</v>
      </c>
      <c r="D541" t="s">
        <v>1264</v>
      </c>
      <c r="E541" t="s">
        <v>1577</v>
      </c>
      <c r="F541" t="s">
        <v>4025</v>
      </c>
      <c r="G541" t="s">
        <v>4009</v>
      </c>
      <c r="I541" t="s">
        <v>4010</v>
      </c>
      <c r="J541" s="42">
        <f t="shared" si="32"/>
        <v>45485.651388888888</v>
      </c>
      <c r="K541" t="s">
        <v>6683</v>
      </c>
      <c r="L541" s="42">
        <f t="shared" si="33"/>
        <v>45485.693425925929</v>
      </c>
      <c r="M541" t="s">
        <v>6684</v>
      </c>
      <c r="N541" t="s">
        <v>1279</v>
      </c>
      <c r="O541" t="s">
        <v>4036</v>
      </c>
      <c r="P541" t="s">
        <v>6685</v>
      </c>
      <c r="Q541" t="s">
        <v>6686</v>
      </c>
      <c r="R541">
        <f t="shared" si="34"/>
        <v>0.186137</v>
      </c>
      <c r="S541">
        <f t="shared" si="35"/>
        <v>32.5497181</v>
      </c>
      <c r="T541" t="str">
        <f>VLOOKUP(A541,'[2]Daily downtime hours'!$C:$J,8,0)</f>
        <v>Camusat</v>
      </c>
      <c r="U541" t="str">
        <f>VLOOKUP(A541,'[2]Daily downtime hours'!$C:$K,9,0)</f>
        <v>Abu Kasamba</v>
      </c>
    </row>
    <row r="542" spans="1:21" x14ac:dyDescent="0.3">
      <c r="A542">
        <v>608117</v>
      </c>
      <c r="B542" t="s">
        <v>6687</v>
      </c>
      <c r="C542" t="s">
        <v>3624</v>
      </c>
      <c r="D542" t="s">
        <v>3125</v>
      </c>
      <c r="E542" t="s">
        <v>3617</v>
      </c>
      <c r="F542" t="s">
        <v>3182</v>
      </c>
      <c r="G542" t="s">
        <v>4079</v>
      </c>
      <c r="J542" s="42">
        <f t="shared" si="32"/>
        <v>45485.652083333334</v>
      </c>
      <c r="K542" t="s">
        <v>6688</v>
      </c>
      <c r="L542" s="42">
        <f t="shared" si="33"/>
        <v>45485.719722222224</v>
      </c>
      <c r="M542" t="s">
        <v>6689</v>
      </c>
      <c r="N542" t="s">
        <v>4306</v>
      </c>
      <c r="O542" t="s">
        <v>4013</v>
      </c>
      <c r="P542" t="s">
        <v>6690</v>
      </c>
      <c r="Q542" t="s">
        <v>6691</v>
      </c>
      <c r="R542">
        <f t="shared" si="34"/>
        <v>1.2484317</v>
      </c>
      <c r="S542">
        <f t="shared" si="35"/>
        <v>33.306750000000001</v>
      </c>
      <c r="T542" t="str">
        <f>VLOOKUP(A542,'[2]Daily downtime hours'!$C:$J,8,0)</f>
        <v>Netis</v>
      </c>
      <c r="U542" t="str">
        <f>VLOOKUP(A542,'[2]Daily downtime hours'!$C:$K,9,0)</f>
        <v>Emmanuel Kafuko</v>
      </c>
    </row>
    <row r="543" spans="1:21" x14ac:dyDescent="0.3">
      <c r="A543">
        <v>701023</v>
      </c>
      <c r="B543" t="s">
        <v>6660</v>
      </c>
      <c r="C543" t="s">
        <v>6661</v>
      </c>
      <c r="D543" t="s">
        <v>2648</v>
      </c>
      <c r="E543" t="s">
        <v>6</v>
      </c>
      <c r="F543" t="s">
        <v>4078</v>
      </c>
      <c r="G543" t="s">
        <v>4079</v>
      </c>
      <c r="J543" s="42">
        <f t="shared" si="32"/>
        <v>45485.65347222222</v>
      </c>
      <c r="K543" t="s">
        <v>6692</v>
      </c>
      <c r="L543" s="42">
        <f t="shared" si="33"/>
        <v>45487.230578703704</v>
      </c>
      <c r="M543" t="s">
        <v>6693</v>
      </c>
      <c r="N543" t="s">
        <v>4149</v>
      </c>
      <c r="O543" t="s">
        <v>4036</v>
      </c>
      <c r="P543" t="s">
        <v>6694</v>
      </c>
      <c r="Q543" t="s">
        <v>6695</v>
      </c>
      <c r="R543">
        <f t="shared" si="34"/>
        <v>0.39354060000000002</v>
      </c>
      <c r="S543">
        <f t="shared" si="35"/>
        <v>32.636053400000002</v>
      </c>
      <c r="T543" t="str">
        <f>VLOOKUP(A543,'[2]Daily downtime hours'!$C:$J,8,0)</f>
        <v>Netis</v>
      </c>
      <c r="U543" t="str">
        <f>VLOOKUP(A543,'[2]Daily downtime hours'!$C:$K,9,0)</f>
        <v>Benbridge Mulongo</v>
      </c>
    </row>
    <row r="544" spans="1:21" x14ac:dyDescent="0.3">
      <c r="A544">
        <v>605792</v>
      </c>
      <c r="B544" t="s">
        <v>6696</v>
      </c>
      <c r="C544" t="s">
        <v>464</v>
      </c>
      <c r="D544" t="s">
        <v>4293</v>
      </c>
      <c r="E544" t="s">
        <v>264</v>
      </c>
      <c r="F544" t="s">
        <v>4486</v>
      </c>
      <c r="G544" t="s">
        <v>4134</v>
      </c>
      <c r="I544" t="s">
        <v>4135</v>
      </c>
      <c r="J544" s="42">
        <f t="shared" si="32"/>
        <v>45485.654861111114</v>
      </c>
      <c r="K544" t="s">
        <v>6697</v>
      </c>
      <c r="L544" s="42">
        <f t="shared" si="33"/>
        <v>45485.762233796297</v>
      </c>
      <c r="M544" t="s">
        <v>6698</v>
      </c>
      <c r="N544" t="s">
        <v>265</v>
      </c>
      <c r="O544" t="s">
        <v>4013</v>
      </c>
      <c r="P544" t="s">
        <v>6699</v>
      </c>
      <c r="Q544" t="s">
        <v>6700</v>
      </c>
      <c r="R544">
        <f t="shared" si="34"/>
        <v>1.4829916999999999</v>
      </c>
      <c r="S544">
        <f t="shared" si="35"/>
        <v>32.497219999999999</v>
      </c>
      <c r="T544" t="str">
        <f>VLOOKUP(A544,'[2]Daily downtime hours'!$C:$J,8,0)</f>
        <v>I-Engineering</v>
      </c>
      <c r="U544" t="str">
        <f>VLOOKUP(A544,'[2]Daily downtime hours'!$C:$K,9,0)</f>
        <v>Robert Otim</v>
      </c>
    </row>
    <row r="545" spans="1:21" x14ac:dyDescent="0.3">
      <c r="A545">
        <v>605111</v>
      </c>
      <c r="B545" t="s">
        <v>6701</v>
      </c>
      <c r="C545" t="s">
        <v>3326</v>
      </c>
      <c r="D545" t="s">
        <v>2814</v>
      </c>
      <c r="E545" t="s">
        <v>2811</v>
      </c>
      <c r="F545" t="s">
        <v>4025</v>
      </c>
      <c r="G545" t="s">
        <v>4079</v>
      </c>
      <c r="J545" s="42">
        <f t="shared" si="32"/>
        <v>45485.655555555553</v>
      </c>
      <c r="K545" t="s">
        <v>6702</v>
      </c>
      <c r="L545" s="42">
        <f t="shared" si="33"/>
        <v>45486.281076388892</v>
      </c>
      <c r="M545" t="s">
        <v>6703</v>
      </c>
      <c r="N545" t="s">
        <v>3269</v>
      </c>
      <c r="O545" t="s">
        <v>4013</v>
      </c>
      <c r="P545" t="s">
        <v>6704</v>
      </c>
      <c r="Q545" t="s">
        <v>6705</v>
      </c>
      <c r="R545">
        <f t="shared" si="34"/>
        <v>0.24371000000000001</v>
      </c>
      <c r="S545">
        <f t="shared" si="35"/>
        <v>32.622013299999999</v>
      </c>
      <c r="T545" t="str">
        <f>VLOOKUP(A545,'[2]Daily downtime hours'!$C:$J,8,0)</f>
        <v>Netis</v>
      </c>
      <c r="U545" t="str">
        <f>VLOOKUP(A545,'[2]Daily downtime hours'!$C:$K,9,0)</f>
        <v>Paul Mbabazi</v>
      </c>
    </row>
    <row r="546" spans="1:21" x14ac:dyDescent="0.3">
      <c r="A546">
        <v>606127</v>
      </c>
      <c r="B546" t="s">
        <v>6706</v>
      </c>
      <c r="C546" t="s">
        <v>2732</v>
      </c>
      <c r="D546" t="s">
        <v>2628</v>
      </c>
      <c r="E546" t="s">
        <v>6707</v>
      </c>
      <c r="F546" t="s">
        <v>4287</v>
      </c>
      <c r="G546" t="s">
        <v>4079</v>
      </c>
      <c r="J546" s="42">
        <f t="shared" si="32"/>
        <v>45485.657638888886</v>
      </c>
      <c r="K546" t="s">
        <v>6708</v>
      </c>
      <c r="L546" s="42">
        <f t="shared" si="33"/>
        <v>45494.866249999999</v>
      </c>
      <c r="M546" t="s">
        <v>6709</v>
      </c>
      <c r="N546" t="s">
        <v>2709</v>
      </c>
      <c r="O546" t="s">
        <v>4013</v>
      </c>
      <c r="P546" t="s">
        <v>6710</v>
      </c>
      <c r="Q546" t="s">
        <v>6711</v>
      </c>
      <c r="R546">
        <f t="shared" si="34"/>
        <v>1.4169012999999999</v>
      </c>
      <c r="S546">
        <f t="shared" si="35"/>
        <v>34.5964156</v>
      </c>
      <c r="T546" t="str">
        <f>VLOOKUP(A546,'[2]Daily downtime hours'!$C:$J,8,0)</f>
        <v>Netis</v>
      </c>
      <c r="U546" t="str">
        <f>VLOOKUP(A546,'[2]Daily downtime hours'!$C:$K,9,0)</f>
        <v>Jude Musana</v>
      </c>
    </row>
    <row r="547" spans="1:21" x14ac:dyDescent="0.3">
      <c r="A547">
        <v>605775</v>
      </c>
      <c r="B547" t="s">
        <v>6712</v>
      </c>
      <c r="C547" t="s">
        <v>2511</v>
      </c>
      <c r="D547" t="s">
        <v>2305</v>
      </c>
      <c r="E547" t="s">
        <v>2360</v>
      </c>
      <c r="F547" t="s">
        <v>2463</v>
      </c>
      <c r="G547" t="s">
        <v>4009</v>
      </c>
      <c r="I547" t="s">
        <v>4010</v>
      </c>
      <c r="J547" s="42">
        <f t="shared" si="32"/>
        <v>45485.657638888886</v>
      </c>
      <c r="K547" t="s">
        <v>6708</v>
      </c>
      <c r="L547" s="42">
        <f t="shared" si="33"/>
        <v>45485.848275462966</v>
      </c>
      <c r="M547" t="s">
        <v>6713</v>
      </c>
      <c r="N547" t="s">
        <v>4424</v>
      </c>
      <c r="O547" t="s">
        <v>4036</v>
      </c>
      <c r="P547" t="s">
        <v>6714</v>
      </c>
      <c r="Q547" t="s">
        <v>6715</v>
      </c>
      <c r="R547">
        <f t="shared" si="34"/>
        <v>-0.90815670000000004</v>
      </c>
      <c r="S547">
        <f t="shared" si="35"/>
        <v>30.966678300000002</v>
      </c>
      <c r="T547" t="str">
        <f>VLOOKUP(A547,'[2]Daily downtime hours'!$C:$J,8,0)</f>
        <v>Camusat</v>
      </c>
      <c r="U547" t="str">
        <f>VLOOKUP(A547,'[2]Daily downtime hours'!$C:$K,9,0)</f>
        <v>Thomasi Seruyange</v>
      </c>
    </row>
    <row r="548" spans="1:21" x14ac:dyDescent="0.3">
      <c r="A548">
        <v>607486</v>
      </c>
      <c r="B548" t="s">
        <v>6716</v>
      </c>
      <c r="C548" t="s">
        <v>2880</v>
      </c>
      <c r="D548" t="s">
        <v>2814</v>
      </c>
      <c r="E548" t="s">
        <v>2811</v>
      </c>
      <c r="G548" t="s">
        <v>4079</v>
      </c>
      <c r="J548" s="42">
        <f t="shared" si="32"/>
        <v>45485.65902777778</v>
      </c>
      <c r="K548" t="s">
        <v>6717</v>
      </c>
      <c r="L548" s="42">
        <f t="shared" si="33"/>
        <v>45488.441886574074</v>
      </c>
      <c r="M548" t="s">
        <v>6718</v>
      </c>
      <c r="N548" t="s">
        <v>4143</v>
      </c>
      <c r="O548" t="s">
        <v>4013</v>
      </c>
      <c r="P548" t="s">
        <v>6719</v>
      </c>
      <c r="Q548" t="s">
        <v>6720</v>
      </c>
      <c r="R548">
        <f t="shared" si="34"/>
        <v>0.29455999999999999</v>
      </c>
      <c r="S548">
        <f t="shared" si="35"/>
        <v>32.611280000000001</v>
      </c>
      <c r="T548" t="str">
        <f>VLOOKUP(A548,'[2]Daily downtime hours'!$C:$J,8,0)</f>
        <v>Netis</v>
      </c>
      <c r="U548" t="str">
        <f>VLOOKUP(A548,'[2]Daily downtime hours'!$C:$K,9,0)</f>
        <v>Paul Mbabazi</v>
      </c>
    </row>
    <row r="549" spans="1:21" x14ac:dyDescent="0.3">
      <c r="A549">
        <v>606811</v>
      </c>
      <c r="B549" t="s">
        <v>6721</v>
      </c>
      <c r="C549" t="s">
        <v>6722</v>
      </c>
      <c r="D549" t="s">
        <v>3125</v>
      </c>
      <c r="E549" t="s">
        <v>3174</v>
      </c>
      <c r="F549" t="s">
        <v>3182</v>
      </c>
      <c r="G549" t="s">
        <v>4079</v>
      </c>
      <c r="J549" s="42">
        <f t="shared" si="32"/>
        <v>45485.65902777778</v>
      </c>
      <c r="K549" t="s">
        <v>6717</v>
      </c>
      <c r="L549" s="42">
        <f t="shared" si="33"/>
        <v>45485.686689814815</v>
      </c>
      <c r="M549" t="s">
        <v>6723</v>
      </c>
      <c r="N549" t="s">
        <v>3127</v>
      </c>
      <c r="O549" t="s">
        <v>4013</v>
      </c>
      <c r="P549" t="s">
        <v>6724</v>
      </c>
      <c r="Q549" t="s">
        <v>6725</v>
      </c>
      <c r="R549">
        <f t="shared" si="34"/>
        <v>0.73792619999999998</v>
      </c>
      <c r="S549">
        <f t="shared" si="35"/>
        <v>33.6998867</v>
      </c>
      <c r="T549" t="str">
        <f>VLOOKUP(A549,'[2]Daily downtime hours'!$C:$J,8,0)</f>
        <v>Netis</v>
      </c>
      <c r="U549" t="str">
        <f>VLOOKUP(A549,'[2]Daily downtime hours'!$C:$K,9,0)</f>
        <v>Emmanuel Kafuko</v>
      </c>
    </row>
    <row r="550" spans="1:21" x14ac:dyDescent="0.3">
      <c r="A550">
        <v>701257</v>
      </c>
      <c r="B550" t="s">
        <v>6726</v>
      </c>
      <c r="C550" t="s">
        <v>6727</v>
      </c>
      <c r="D550" t="s">
        <v>2305</v>
      </c>
      <c r="E550" t="s">
        <v>2343</v>
      </c>
      <c r="F550" t="s">
        <v>2463</v>
      </c>
      <c r="G550" t="s">
        <v>4009</v>
      </c>
      <c r="I550" t="s">
        <v>4010</v>
      </c>
      <c r="J550" s="42">
        <f t="shared" si="32"/>
        <v>45485.660416666666</v>
      </c>
      <c r="K550" t="s">
        <v>6728</v>
      </c>
      <c r="L550" s="42">
        <f t="shared" si="33"/>
        <v>45485.767060185186</v>
      </c>
      <c r="M550" t="s">
        <v>6729</v>
      </c>
      <c r="N550" t="s">
        <v>4243</v>
      </c>
      <c r="O550" t="s">
        <v>4013</v>
      </c>
      <c r="P550" t="s">
        <v>6730</v>
      </c>
      <c r="Q550" t="s">
        <v>6731</v>
      </c>
      <c r="R550">
        <f t="shared" si="34"/>
        <v>-0.53887419999999997</v>
      </c>
      <c r="S550">
        <f t="shared" si="35"/>
        <v>30.165668799999999</v>
      </c>
      <c r="T550" t="str">
        <f>VLOOKUP(A550,'[2]Daily downtime hours'!$C:$J,8,0)</f>
        <v>Camusat</v>
      </c>
      <c r="U550" t="str">
        <f>VLOOKUP(A550,'[2]Daily downtime hours'!$C:$K,9,0)</f>
        <v>Thomasi Seruyange</v>
      </c>
    </row>
    <row r="551" spans="1:21" x14ac:dyDescent="0.3">
      <c r="A551">
        <v>605215</v>
      </c>
      <c r="B551" t="s">
        <v>6732</v>
      </c>
      <c r="C551" t="s">
        <v>6</v>
      </c>
      <c r="D551" t="s">
        <v>1482</v>
      </c>
      <c r="E551" t="s">
        <v>6</v>
      </c>
      <c r="F551" t="s">
        <v>4025</v>
      </c>
      <c r="G551" t="s">
        <v>4009</v>
      </c>
      <c r="I551" t="s">
        <v>4010</v>
      </c>
      <c r="J551" s="42">
        <f t="shared" si="32"/>
        <v>45485.665277777778</v>
      </c>
      <c r="K551" t="s">
        <v>6733</v>
      </c>
      <c r="L551" s="42">
        <f t="shared" si="33"/>
        <v>45485.695405092592</v>
      </c>
      <c r="M551" t="s">
        <v>6734</v>
      </c>
      <c r="N551" t="s">
        <v>5094</v>
      </c>
      <c r="O551" t="s">
        <v>4013</v>
      </c>
      <c r="P551" t="s">
        <v>6735</v>
      </c>
      <c r="Q551" t="s">
        <v>6736</v>
      </c>
      <c r="R551">
        <f t="shared" si="34"/>
        <v>0.40491840000000001</v>
      </c>
      <c r="S551">
        <f t="shared" si="35"/>
        <v>32.479453100000001</v>
      </c>
      <c r="T551" t="str">
        <f>VLOOKUP(A551,'[2]Daily downtime hours'!$C:$J,8,0)</f>
        <v>Camusat</v>
      </c>
      <c r="U551" t="str">
        <f>VLOOKUP(A551,'[2]Daily downtime hours'!$C:$K,9,0)</f>
        <v>Christopher Alituha</v>
      </c>
    </row>
    <row r="552" spans="1:21" x14ac:dyDescent="0.3">
      <c r="A552">
        <v>609461</v>
      </c>
      <c r="B552" t="s">
        <v>6737</v>
      </c>
      <c r="C552" t="s">
        <v>2426</v>
      </c>
      <c r="D552" t="s">
        <v>2305</v>
      </c>
      <c r="E552" t="s">
        <v>2463</v>
      </c>
      <c r="F552" t="s">
        <v>2463</v>
      </c>
      <c r="G552" t="s">
        <v>4009</v>
      </c>
      <c r="I552" t="s">
        <v>4010</v>
      </c>
      <c r="J552" s="42">
        <f t="shared" si="32"/>
        <v>45485.665972222225</v>
      </c>
      <c r="K552" t="s">
        <v>6738</v>
      </c>
      <c r="L552" s="42">
        <f t="shared" si="33"/>
        <v>45493.791192129633</v>
      </c>
      <c r="M552" t="s">
        <v>6739</v>
      </c>
      <c r="N552" t="s">
        <v>2304</v>
      </c>
      <c r="O552" t="s">
        <v>4013</v>
      </c>
      <c r="P552" t="s">
        <v>6740</v>
      </c>
      <c r="Q552" t="s">
        <v>6741</v>
      </c>
      <c r="R552">
        <f t="shared" si="34"/>
        <v>-0.60222819999999999</v>
      </c>
      <c r="S552">
        <f t="shared" si="35"/>
        <v>30.6634505</v>
      </c>
      <c r="T552" t="str">
        <f>VLOOKUP(A552,'[2]Daily downtime hours'!$C:$J,8,0)</f>
        <v>Camusat</v>
      </c>
      <c r="U552" t="str">
        <f>VLOOKUP(A552,'[2]Daily downtime hours'!$C:$K,9,0)</f>
        <v>Thomasi Seruyange</v>
      </c>
    </row>
    <row r="553" spans="1:21" x14ac:dyDescent="0.3">
      <c r="A553">
        <v>701066</v>
      </c>
      <c r="B553" t="s">
        <v>6742</v>
      </c>
      <c r="C553" t="s">
        <v>3984</v>
      </c>
      <c r="D553" t="s">
        <v>2648</v>
      </c>
      <c r="E553" t="s">
        <v>2811</v>
      </c>
      <c r="F553" t="s">
        <v>4078</v>
      </c>
      <c r="G553" t="s">
        <v>4079</v>
      </c>
      <c r="J553" s="42">
        <f t="shared" si="32"/>
        <v>45485.67083333333</v>
      </c>
      <c r="K553" t="s">
        <v>6743</v>
      </c>
      <c r="L553" s="42">
        <f t="shared" si="33"/>
        <v>45489.120381944442</v>
      </c>
      <c r="M553" t="s">
        <v>6744</v>
      </c>
      <c r="N553" t="s">
        <v>3935</v>
      </c>
      <c r="O553" t="s">
        <v>4013</v>
      </c>
      <c r="P553" t="s">
        <v>6745</v>
      </c>
      <c r="Q553" t="s">
        <v>6746</v>
      </c>
      <c r="R553">
        <f t="shared" si="34"/>
        <v>0.35517969999999999</v>
      </c>
      <c r="S553">
        <f t="shared" si="35"/>
        <v>32.586990999999998</v>
      </c>
      <c r="T553" t="str">
        <f>VLOOKUP(A553,'[2]Daily downtime hours'!$C:$J,8,0)</f>
        <v>Netis</v>
      </c>
      <c r="U553" t="str">
        <f>VLOOKUP(A553,'[2]Daily downtime hours'!$C:$K,9,0)</f>
        <v>Benbridge Mulongo</v>
      </c>
    </row>
    <row r="554" spans="1:21" x14ac:dyDescent="0.3">
      <c r="A554">
        <v>609722</v>
      </c>
      <c r="B554" t="s">
        <v>6747</v>
      </c>
      <c r="C554" t="s">
        <v>2660</v>
      </c>
      <c r="D554" t="s">
        <v>2644</v>
      </c>
      <c r="E554" t="s">
        <v>2643</v>
      </c>
      <c r="F554" t="s">
        <v>4078</v>
      </c>
      <c r="G554" t="s">
        <v>4079</v>
      </c>
      <c r="J554" s="42">
        <f t="shared" si="32"/>
        <v>45485.674305555556</v>
      </c>
      <c r="K554" t="s">
        <v>6748</v>
      </c>
      <c r="L554" s="42">
        <f t="shared" si="33"/>
        <v>45485.701249999998</v>
      </c>
      <c r="M554" t="s">
        <v>6749</v>
      </c>
      <c r="N554" t="s">
        <v>4925</v>
      </c>
      <c r="O554" t="s">
        <v>4013</v>
      </c>
      <c r="P554" t="s">
        <v>6750</v>
      </c>
      <c r="Q554" t="s">
        <v>6751</v>
      </c>
      <c r="R554">
        <f t="shared" si="34"/>
        <v>0.3699924</v>
      </c>
      <c r="S554">
        <f t="shared" si="35"/>
        <v>32.715632800000002</v>
      </c>
      <c r="T554" t="str">
        <f>VLOOKUP(A554,'[2]Daily downtime hours'!$C:$J,8,0)</f>
        <v>Netis</v>
      </c>
      <c r="U554" t="str">
        <f>VLOOKUP(A554,'[2]Daily downtime hours'!$C:$K,9,0)</f>
        <v>Samuel Naseke</v>
      </c>
    </row>
    <row r="555" spans="1:21" x14ac:dyDescent="0.3">
      <c r="A555">
        <v>701657</v>
      </c>
      <c r="B555" t="s">
        <v>6752</v>
      </c>
      <c r="C555" t="s">
        <v>1190</v>
      </c>
      <c r="D555" t="s">
        <v>4201</v>
      </c>
      <c r="E555" t="s">
        <v>12</v>
      </c>
      <c r="F555" t="s">
        <v>12</v>
      </c>
      <c r="G555" t="s">
        <v>4134</v>
      </c>
      <c r="I555" t="s">
        <v>4135</v>
      </c>
      <c r="J555" s="42">
        <f t="shared" si="32"/>
        <v>45485.680555555555</v>
      </c>
      <c r="K555" t="s">
        <v>6753</v>
      </c>
      <c r="L555" s="42">
        <f t="shared" si="33"/>
        <v>45485.738530092596</v>
      </c>
      <c r="M555" t="s">
        <v>6754</v>
      </c>
      <c r="N555" t="s">
        <v>11</v>
      </c>
      <c r="O555" t="s">
        <v>4013</v>
      </c>
      <c r="P555" t="s">
        <v>6755</v>
      </c>
      <c r="Q555" t="s">
        <v>6756</v>
      </c>
      <c r="R555">
        <f t="shared" si="34"/>
        <v>1.2730250999999999</v>
      </c>
      <c r="S555">
        <f t="shared" si="35"/>
        <v>31.357288400000002</v>
      </c>
      <c r="T555" t="str">
        <f>VLOOKUP(A555,'[2]Daily downtime hours'!$C:$J,8,0)</f>
        <v>I-Engineering</v>
      </c>
      <c r="U555" t="str">
        <f>VLOOKUP(A555,'[2]Daily downtime hours'!$C:$K,9,0)</f>
        <v>Latima Musoke</v>
      </c>
    </row>
    <row r="556" spans="1:21" x14ac:dyDescent="0.3">
      <c r="A556">
        <v>606608</v>
      </c>
      <c r="B556" t="s">
        <v>6757</v>
      </c>
      <c r="C556" t="s">
        <v>2374</v>
      </c>
      <c r="D556" t="s">
        <v>2305</v>
      </c>
      <c r="E556" t="s">
        <v>2043</v>
      </c>
      <c r="F556" t="s">
        <v>2463</v>
      </c>
      <c r="G556" t="s">
        <v>4009</v>
      </c>
      <c r="I556" t="s">
        <v>4010</v>
      </c>
      <c r="J556" s="42">
        <f t="shared" si="32"/>
        <v>45485.681944444441</v>
      </c>
      <c r="K556" t="s">
        <v>6758</v>
      </c>
      <c r="L556" s="42">
        <f t="shared" si="33"/>
        <v>45485.83699074074</v>
      </c>
      <c r="M556" t="s">
        <v>6759</v>
      </c>
      <c r="N556" t="s">
        <v>2309</v>
      </c>
      <c r="O556" t="s">
        <v>4013</v>
      </c>
      <c r="P556" t="s">
        <v>6760</v>
      </c>
      <c r="Q556" t="s">
        <v>6761</v>
      </c>
      <c r="R556">
        <f t="shared" si="34"/>
        <v>-0.53312720000000002</v>
      </c>
      <c r="S556">
        <f t="shared" si="35"/>
        <v>31.1655376</v>
      </c>
      <c r="T556" t="str">
        <f>VLOOKUP(A556,'[2]Daily downtime hours'!$C:$J,8,0)</f>
        <v>Camusat</v>
      </c>
      <c r="U556" t="str">
        <f>VLOOKUP(A556,'[2]Daily downtime hours'!$C:$K,9,0)</f>
        <v>Thomasi Seruyange</v>
      </c>
    </row>
    <row r="557" spans="1:21" x14ac:dyDescent="0.3">
      <c r="A557">
        <v>605398</v>
      </c>
      <c r="B557" t="s">
        <v>6762</v>
      </c>
      <c r="C557" t="s">
        <v>1722</v>
      </c>
      <c r="D557" t="s">
        <v>1606</v>
      </c>
      <c r="E557" t="s">
        <v>2343</v>
      </c>
      <c r="F557" t="s">
        <v>1664</v>
      </c>
      <c r="G557" t="s">
        <v>4009</v>
      </c>
      <c r="I557" t="s">
        <v>4010</v>
      </c>
      <c r="J557" s="42">
        <f t="shared" si="32"/>
        <v>45485.684027777781</v>
      </c>
      <c r="K557" t="s">
        <v>6763</v>
      </c>
      <c r="L557" s="42">
        <f t="shared" si="33"/>
        <v>45489.406226851854</v>
      </c>
      <c r="M557" t="s">
        <v>6764</v>
      </c>
      <c r="N557" t="s">
        <v>1610</v>
      </c>
      <c r="O557" t="s">
        <v>4013</v>
      </c>
      <c r="P557" t="s">
        <v>6765</v>
      </c>
      <c r="Q557" t="s">
        <v>6766</v>
      </c>
      <c r="R557">
        <f t="shared" si="34"/>
        <v>-0.65263789999999999</v>
      </c>
      <c r="S557">
        <f t="shared" si="35"/>
        <v>30.1555553</v>
      </c>
      <c r="T557" t="str">
        <f>VLOOKUP(A557,'[2]Daily downtime hours'!$C:$J,8,0)</f>
        <v>Camusat</v>
      </c>
      <c r="U557" t="str">
        <f>VLOOKUP(A557,'[2]Daily downtime hours'!$C:$K,9,0)</f>
        <v>Denis Masaba</v>
      </c>
    </row>
    <row r="558" spans="1:21" x14ac:dyDescent="0.3">
      <c r="A558">
        <v>701203</v>
      </c>
      <c r="B558" t="s">
        <v>6767</v>
      </c>
      <c r="C558" t="s">
        <v>6768</v>
      </c>
      <c r="D558" t="s">
        <v>2305</v>
      </c>
      <c r="E558" t="s">
        <v>2463</v>
      </c>
      <c r="F558" t="s">
        <v>2463</v>
      </c>
      <c r="G558" t="s">
        <v>4009</v>
      </c>
      <c r="I558" t="s">
        <v>4010</v>
      </c>
      <c r="J558" s="42">
        <f t="shared" si="32"/>
        <v>45485.68472222222</v>
      </c>
      <c r="K558" t="s">
        <v>6769</v>
      </c>
      <c r="L558" s="42">
        <f t="shared" si="33"/>
        <v>45487.791192129633</v>
      </c>
      <c r="M558" t="s">
        <v>6770</v>
      </c>
      <c r="N558" t="s">
        <v>2304</v>
      </c>
      <c r="O558" t="s">
        <v>4013</v>
      </c>
      <c r="P558" t="s">
        <v>6771</v>
      </c>
      <c r="Q558" t="s">
        <v>6772</v>
      </c>
      <c r="R558">
        <f t="shared" si="34"/>
        <v>-0.6056376</v>
      </c>
      <c r="S558">
        <f t="shared" si="35"/>
        <v>30.662755199999999</v>
      </c>
      <c r="T558" t="str">
        <f>VLOOKUP(A558,'[2]Daily downtime hours'!$C:$J,8,0)</f>
        <v>Camusat</v>
      </c>
      <c r="U558" t="str">
        <f>VLOOKUP(A558,'[2]Daily downtime hours'!$C:$K,9,0)</f>
        <v>Thomasi Seruyange</v>
      </c>
    </row>
    <row r="559" spans="1:21" x14ac:dyDescent="0.3">
      <c r="A559">
        <v>606493</v>
      </c>
      <c r="B559" t="s">
        <v>6773</v>
      </c>
      <c r="C559" t="s">
        <v>6774</v>
      </c>
      <c r="D559" t="s">
        <v>2814</v>
      </c>
      <c r="E559" t="s">
        <v>2811</v>
      </c>
      <c r="F559" t="s">
        <v>4141</v>
      </c>
      <c r="G559" t="s">
        <v>4079</v>
      </c>
      <c r="J559" s="42">
        <f t="shared" si="32"/>
        <v>45485.686805555553</v>
      </c>
      <c r="K559" t="s">
        <v>6775</v>
      </c>
      <c r="L559" s="42">
        <f t="shared" si="33"/>
        <v>45489.376967592594</v>
      </c>
      <c r="M559" t="s">
        <v>6776</v>
      </c>
      <c r="N559" t="s">
        <v>2940</v>
      </c>
      <c r="O559" t="s">
        <v>4013</v>
      </c>
      <c r="P559" t="s">
        <v>6777</v>
      </c>
      <c r="Q559" t="s">
        <v>6778</v>
      </c>
      <c r="R559">
        <f t="shared" si="34"/>
        <v>0.31844070000000002</v>
      </c>
      <c r="S559">
        <f t="shared" si="35"/>
        <v>32.6435198</v>
      </c>
      <c r="T559" t="str">
        <f>VLOOKUP(A559,'[2]Daily downtime hours'!$C:$J,8,0)</f>
        <v>Netis</v>
      </c>
      <c r="U559" t="str">
        <f>VLOOKUP(A559,'[2]Daily downtime hours'!$C:$K,9,0)</f>
        <v>Paul Mbabazi</v>
      </c>
    </row>
    <row r="560" spans="1:21" x14ac:dyDescent="0.3">
      <c r="A560">
        <v>605639</v>
      </c>
      <c r="B560" t="s">
        <v>6779</v>
      </c>
      <c r="C560" t="s">
        <v>426</v>
      </c>
      <c r="D560" t="s">
        <v>4448</v>
      </c>
      <c r="E560" t="s">
        <v>4449</v>
      </c>
      <c r="F560" t="s">
        <v>273</v>
      </c>
      <c r="G560" t="s">
        <v>4134</v>
      </c>
      <c r="I560" t="s">
        <v>4135</v>
      </c>
      <c r="J560" s="42">
        <f t="shared" si="32"/>
        <v>45485.6875</v>
      </c>
      <c r="K560" t="s">
        <v>6780</v>
      </c>
      <c r="L560" s="42">
        <f t="shared" si="33"/>
        <v>45485.765682870369</v>
      </c>
      <c r="M560" t="s">
        <v>6781</v>
      </c>
      <c r="N560" t="s">
        <v>394</v>
      </c>
      <c r="O560" t="s">
        <v>4013</v>
      </c>
      <c r="P560" t="s">
        <v>6782</v>
      </c>
      <c r="Q560" t="s">
        <v>6783</v>
      </c>
      <c r="R560">
        <f t="shared" si="34"/>
        <v>2.3989349</v>
      </c>
      <c r="S560">
        <f t="shared" si="35"/>
        <v>33.320566999999997</v>
      </c>
      <c r="T560" t="str">
        <f>VLOOKUP(A560,'[2]Daily downtime hours'!$C:$J,8,0)</f>
        <v>I-Engineering</v>
      </c>
      <c r="U560" t="str">
        <f>VLOOKUP(A560,'[2]Daily downtime hours'!$C:$K,9,0)</f>
        <v>Muhamood Kyongo</v>
      </c>
    </row>
    <row r="561" spans="1:21" x14ac:dyDescent="0.3">
      <c r="A561">
        <v>701424</v>
      </c>
      <c r="B561" t="s">
        <v>2302</v>
      </c>
      <c r="C561" t="s">
        <v>2302</v>
      </c>
      <c r="D561" t="s">
        <v>2060</v>
      </c>
      <c r="E561" t="s">
        <v>2205</v>
      </c>
      <c r="F561" t="s">
        <v>4034</v>
      </c>
      <c r="G561" t="s">
        <v>4009</v>
      </c>
      <c r="I561" t="s">
        <v>4010</v>
      </c>
      <c r="J561" s="42">
        <f t="shared" si="32"/>
        <v>45485.69027777778</v>
      </c>
      <c r="K561" t="s">
        <v>6784</v>
      </c>
      <c r="L561" s="42">
        <f t="shared" si="33"/>
        <v>45493.630949074075</v>
      </c>
      <c r="M561" t="s">
        <v>6785</v>
      </c>
      <c r="N561" t="s">
        <v>2078</v>
      </c>
      <c r="O561" t="s">
        <v>4013</v>
      </c>
      <c r="P561" t="s">
        <v>6786</v>
      </c>
      <c r="Q561" t="s">
        <v>6787</v>
      </c>
      <c r="R561">
        <f t="shared" si="34"/>
        <v>0.54920170000000001</v>
      </c>
      <c r="S561">
        <f t="shared" si="35"/>
        <v>31.238706700000002</v>
      </c>
      <c r="T561" t="str">
        <f>VLOOKUP(A561,'[2]Daily downtime hours'!$C:$J,8,0)</f>
        <v>Camusat</v>
      </c>
      <c r="U561" t="str">
        <f>VLOOKUP(A561,'[2]Daily downtime hours'!$C:$K,9,0)</f>
        <v>Stephen Rwabwogo</v>
      </c>
    </row>
    <row r="562" spans="1:21" x14ac:dyDescent="0.3">
      <c r="A562">
        <v>605266</v>
      </c>
      <c r="B562" t="s">
        <v>6788</v>
      </c>
      <c r="C562" t="s">
        <v>1374</v>
      </c>
      <c r="D562" t="s">
        <v>1264</v>
      </c>
      <c r="E562" t="s">
        <v>2811</v>
      </c>
      <c r="F562" t="s">
        <v>4025</v>
      </c>
      <c r="G562" t="s">
        <v>4009</v>
      </c>
      <c r="I562" t="s">
        <v>4010</v>
      </c>
      <c r="J562" s="42">
        <f t="shared" si="32"/>
        <v>45485.695138888892</v>
      </c>
      <c r="K562" t="s">
        <v>6789</v>
      </c>
      <c r="L562" s="42">
        <f t="shared" si="33"/>
        <v>45485.770810185182</v>
      </c>
      <c r="M562" t="s">
        <v>6790</v>
      </c>
      <c r="N562" t="s">
        <v>1273</v>
      </c>
      <c r="O562" t="s">
        <v>4013</v>
      </c>
      <c r="P562" t="s">
        <v>6791</v>
      </c>
      <c r="Q562" t="s">
        <v>6792</v>
      </c>
      <c r="R562">
        <f t="shared" si="34"/>
        <v>0.29104669999999999</v>
      </c>
      <c r="S562">
        <f t="shared" si="35"/>
        <v>32.535599499999996</v>
      </c>
      <c r="T562" t="str">
        <f>VLOOKUP(A562,'[2]Daily downtime hours'!$C:$J,8,0)</f>
        <v>Camusat</v>
      </c>
      <c r="U562" t="str">
        <f>VLOOKUP(A562,'[2]Daily downtime hours'!$C:$K,9,0)</f>
        <v>Abu Kasamba</v>
      </c>
    </row>
    <row r="563" spans="1:21" x14ac:dyDescent="0.3">
      <c r="A563">
        <v>606838</v>
      </c>
      <c r="B563" t="s">
        <v>6793</v>
      </c>
      <c r="C563" t="s">
        <v>1500</v>
      </c>
      <c r="D563" t="s">
        <v>1482</v>
      </c>
      <c r="E563" t="s">
        <v>4098</v>
      </c>
      <c r="F563" t="s">
        <v>4025</v>
      </c>
      <c r="G563" t="s">
        <v>4009</v>
      </c>
      <c r="I563" t="s">
        <v>4010</v>
      </c>
      <c r="J563" s="42">
        <f t="shared" si="32"/>
        <v>45485.696527777778</v>
      </c>
      <c r="K563" t="s">
        <v>6794</v>
      </c>
      <c r="L563" s="42">
        <f t="shared" si="33"/>
        <v>45492.754050925927</v>
      </c>
      <c r="M563" t="s">
        <v>6795</v>
      </c>
      <c r="N563" t="s">
        <v>1497</v>
      </c>
      <c r="O563" t="s">
        <v>4013</v>
      </c>
      <c r="P563" t="s">
        <v>6796</v>
      </c>
      <c r="Q563" t="s">
        <v>6797</v>
      </c>
      <c r="R563">
        <f t="shared" si="34"/>
        <v>0.40667730000000002</v>
      </c>
      <c r="S563">
        <f t="shared" si="35"/>
        <v>32.046272600000002</v>
      </c>
      <c r="T563" t="str">
        <f>VLOOKUP(A563,'[2]Daily downtime hours'!$C:$J,8,0)</f>
        <v>Camusat</v>
      </c>
      <c r="U563" t="str">
        <f>VLOOKUP(A563,'[2]Daily downtime hours'!$C:$K,9,0)</f>
        <v>Christopher Alituha</v>
      </c>
    </row>
    <row r="564" spans="1:21" x14ac:dyDescent="0.3">
      <c r="A564">
        <v>605838</v>
      </c>
      <c r="B564" t="s">
        <v>6798</v>
      </c>
      <c r="C564" t="s">
        <v>1936</v>
      </c>
      <c r="D564" t="s">
        <v>4071</v>
      </c>
      <c r="E564" t="s">
        <v>2043</v>
      </c>
      <c r="F564" t="s">
        <v>1977</v>
      </c>
      <c r="G564" t="s">
        <v>4009</v>
      </c>
      <c r="I564" t="s">
        <v>4010</v>
      </c>
      <c r="J564" s="42">
        <f t="shared" si="32"/>
        <v>45485.699305555558</v>
      </c>
      <c r="K564" t="s">
        <v>6799</v>
      </c>
      <c r="L564" s="42">
        <f t="shared" si="33"/>
        <v>45485.75</v>
      </c>
      <c r="M564" t="s">
        <v>6800</v>
      </c>
      <c r="N564" t="s">
        <v>1839</v>
      </c>
      <c r="O564" t="s">
        <v>4013</v>
      </c>
      <c r="P564" t="s">
        <v>6801</v>
      </c>
      <c r="Q564" t="s">
        <v>6802</v>
      </c>
      <c r="R564">
        <f t="shared" si="34"/>
        <v>-0.63232670000000002</v>
      </c>
      <c r="S564">
        <f t="shared" si="35"/>
        <v>31.326726699999998</v>
      </c>
      <c r="T564" t="str">
        <f>VLOOKUP(A564,'[2]Daily downtime hours'!$C:$J,8,0)</f>
        <v>Camusat</v>
      </c>
      <c r="U564" t="str">
        <f>VLOOKUP(A564,'[2]Daily downtime hours'!$C:$K,9,0)</f>
        <v>M Patrick Kalibbala</v>
      </c>
    </row>
    <row r="565" spans="1:21" x14ac:dyDescent="0.3">
      <c r="A565">
        <v>607305</v>
      </c>
      <c r="B565" t="s">
        <v>6803</v>
      </c>
      <c r="C565" t="s">
        <v>1377</v>
      </c>
      <c r="D565" t="s">
        <v>1264</v>
      </c>
      <c r="E565" t="s">
        <v>6</v>
      </c>
      <c r="F565" t="s">
        <v>4025</v>
      </c>
      <c r="G565" t="s">
        <v>4009</v>
      </c>
      <c r="I565" t="s">
        <v>4010</v>
      </c>
      <c r="J565" s="42">
        <f t="shared" si="32"/>
        <v>45485.700694444444</v>
      </c>
      <c r="K565" t="s">
        <v>6804</v>
      </c>
      <c r="L565" s="42">
        <f t="shared" si="33"/>
        <v>45485.755462962959</v>
      </c>
      <c r="M565" t="s">
        <v>6805</v>
      </c>
      <c r="N565" t="s">
        <v>1279</v>
      </c>
      <c r="O565" t="s">
        <v>4036</v>
      </c>
      <c r="P565" t="s">
        <v>6806</v>
      </c>
      <c r="Q565" t="s">
        <v>6807</v>
      </c>
      <c r="R565">
        <f t="shared" si="34"/>
        <v>0.18761</v>
      </c>
      <c r="S565">
        <f t="shared" si="35"/>
        <v>32.549902199999998</v>
      </c>
      <c r="T565" t="str">
        <f>VLOOKUP(A565,'[2]Daily downtime hours'!$C:$J,8,0)</f>
        <v>Camusat</v>
      </c>
      <c r="U565" t="str">
        <f>VLOOKUP(A565,'[2]Daily downtime hours'!$C:$K,9,0)</f>
        <v>Abu Kasamba</v>
      </c>
    </row>
    <row r="566" spans="1:21" x14ac:dyDescent="0.3">
      <c r="A566">
        <v>605022</v>
      </c>
      <c r="B566" t="s">
        <v>6808</v>
      </c>
      <c r="C566" t="s">
        <v>1709</v>
      </c>
      <c r="D566" t="s">
        <v>1606</v>
      </c>
      <c r="E566" t="s">
        <v>1664</v>
      </c>
      <c r="F566" t="s">
        <v>1664</v>
      </c>
      <c r="G566" t="s">
        <v>4009</v>
      </c>
      <c r="I566" t="s">
        <v>4010</v>
      </c>
      <c r="J566" s="42">
        <f t="shared" si="32"/>
        <v>45485.701388888891</v>
      </c>
      <c r="K566" t="s">
        <v>6809</v>
      </c>
      <c r="L566" s="42">
        <f t="shared" si="33"/>
        <v>45486.319247685184</v>
      </c>
      <c r="M566" t="s">
        <v>6810</v>
      </c>
      <c r="N566" t="s">
        <v>1608</v>
      </c>
      <c r="O566" t="s">
        <v>4036</v>
      </c>
      <c r="P566" t="s">
        <v>6811</v>
      </c>
      <c r="Q566" t="s">
        <v>6812</v>
      </c>
      <c r="R566">
        <f t="shared" si="34"/>
        <v>-1.2823916666666699</v>
      </c>
      <c r="S566">
        <f t="shared" si="35"/>
        <v>30.014988333333299</v>
      </c>
      <c r="T566" t="str">
        <f>VLOOKUP(A566,'[2]Daily downtime hours'!$C:$J,8,0)</f>
        <v>Camusat</v>
      </c>
      <c r="U566" t="str">
        <f>VLOOKUP(A566,'[2]Daily downtime hours'!$C:$K,9,0)</f>
        <v>Denis Masaba</v>
      </c>
    </row>
    <row r="567" spans="1:21" x14ac:dyDescent="0.3">
      <c r="A567">
        <v>701778</v>
      </c>
      <c r="B567" t="s">
        <v>6813</v>
      </c>
      <c r="C567" t="s">
        <v>6814</v>
      </c>
      <c r="D567" t="s">
        <v>2644</v>
      </c>
      <c r="E567" t="s">
        <v>2643</v>
      </c>
      <c r="F567" t="s">
        <v>2643</v>
      </c>
      <c r="G567" t="s">
        <v>4079</v>
      </c>
      <c r="J567" s="42">
        <f t="shared" si="32"/>
        <v>45485.702777777777</v>
      </c>
      <c r="K567" t="s">
        <v>6815</v>
      </c>
      <c r="L567" s="42">
        <f t="shared" si="33"/>
        <v>45485.781909722224</v>
      </c>
      <c r="M567" t="s">
        <v>6816</v>
      </c>
      <c r="N567" t="s">
        <v>4925</v>
      </c>
      <c r="O567" t="s">
        <v>4013</v>
      </c>
      <c r="P567" t="s">
        <v>6817</v>
      </c>
      <c r="Q567" t="s">
        <v>6818</v>
      </c>
      <c r="R567">
        <f t="shared" si="34"/>
        <v>0.37041849999999998</v>
      </c>
      <c r="S567">
        <f t="shared" si="35"/>
        <v>32.715277999999998</v>
      </c>
      <c r="T567" t="str">
        <f>VLOOKUP(A567,'[2]Daily downtime hours'!$C:$J,8,0)</f>
        <v>Netis</v>
      </c>
      <c r="U567" t="str">
        <f>VLOOKUP(A567,'[2]Daily downtime hours'!$C:$K,9,0)</f>
        <v>Samuel Naseke</v>
      </c>
    </row>
    <row r="568" spans="1:21" x14ac:dyDescent="0.3">
      <c r="A568">
        <v>701431</v>
      </c>
      <c r="B568" t="s">
        <v>6819</v>
      </c>
      <c r="C568" t="s">
        <v>147</v>
      </c>
      <c r="D568" t="s">
        <v>4071</v>
      </c>
      <c r="E568" t="s">
        <v>5826</v>
      </c>
      <c r="F568" t="s">
        <v>1977</v>
      </c>
      <c r="G568" t="s">
        <v>4009</v>
      </c>
      <c r="I568" t="s">
        <v>4010</v>
      </c>
      <c r="J568" s="42">
        <f t="shared" si="32"/>
        <v>45485.705555555556</v>
      </c>
      <c r="K568" t="s">
        <v>6820</v>
      </c>
      <c r="L568" s="42">
        <f t="shared" si="33"/>
        <v>45485.794178240743</v>
      </c>
      <c r="M568" t="s">
        <v>6821</v>
      </c>
      <c r="N568" t="s">
        <v>1850</v>
      </c>
      <c r="O568" t="s">
        <v>4013</v>
      </c>
      <c r="P568" t="s">
        <v>6822</v>
      </c>
      <c r="Q568" t="s">
        <v>6823</v>
      </c>
      <c r="R568">
        <f t="shared" si="34"/>
        <v>0.15548219999999999</v>
      </c>
      <c r="S568">
        <f t="shared" si="35"/>
        <v>32.185973300000001</v>
      </c>
      <c r="T568" t="str">
        <f>VLOOKUP(A568,'[2]Daily downtime hours'!$C:$J,8,0)</f>
        <v>Camusat</v>
      </c>
      <c r="U568" t="str">
        <f>VLOOKUP(A568,'[2]Daily downtime hours'!$C:$K,9,0)</f>
        <v>M Patrick Kalibbala</v>
      </c>
    </row>
    <row r="569" spans="1:21" x14ac:dyDescent="0.3">
      <c r="A569">
        <v>701258</v>
      </c>
      <c r="B569" t="s">
        <v>6824</v>
      </c>
      <c r="C569" t="s">
        <v>6825</v>
      </c>
      <c r="D569" t="s">
        <v>2305</v>
      </c>
      <c r="E569" t="s">
        <v>2343</v>
      </c>
      <c r="F569" t="s">
        <v>2463</v>
      </c>
      <c r="G569" t="s">
        <v>4009</v>
      </c>
      <c r="I569" t="s">
        <v>4010</v>
      </c>
      <c r="J569" s="42">
        <f t="shared" si="32"/>
        <v>45485.705555555556</v>
      </c>
      <c r="K569" t="s">
        <v>6820</v>
      </c>
      <c r="L569" s="42">
        <f t="shared" si="33"/>
        <v>45485.768622685187</v>
      </c>
      <c r="M569" t="s">
        <v>6826</v>
      </c>
      <c r="N569" t="s">
        <v>4243</v>
      </c>
      <c r="O569" t="s">
        <v>4036</v>
      </c>
      <c r="P569" t="s">
        <v>6827</v>
      </c>
      <c r="Q569" t="s">
        <v>6828</v>
      </c>
      <c r="R569">
        <f t="shared" si="34"/>
        <v>-0.56663410000000003</v>
      </c>
      <c r="S569">
        <f t="shared" si="35"/>
        <v>30.157784500000002</v>
      </c>
      <c r="T569" t="str">
        <f>VLOOKUP(A569,'[2]Daily downtime hours'!$C:$J,8,0)</f>
        <v>Camusat</v>
      </c>
      <c r="U569" t="str">
        <f>VLOOKUP(A569,'[2]Daily downtime hours'!$C:$K,9,0)</f>
        <v>Thomasi Seruyange</v>
      </c>
    </row>
    <row r="570" spans="1:21" x14ac:dyDescent="0.3">
      <c r="A570">
        <v>607654</v>
      </c>
      <c r="B570" t="s">
        <v>6829</v>
      </c>
      <c r="C570" t="s">
        <v>802</v>
      </c>
      <c r="D570" t="s">
        <v>4132</v>
      </c>
      <c r="E570" t="s">
        <v>2811</v>
      </c>
      <c r="G570" t="s">
        <v>4134</v>
      </c>
      <c r="I570" t="s">
        <v>4135</v>
      </c>
      <c r="J570" s="42">
        <f t="shared" si="32"/>
        <v>45485.705555555556</v>
      </c>
      <c r="K570" t="s">
        <v>6820</v>
      </c>
      <c r="L570" s="42">
        <f t="shared" si="33"/>
        <v>45485.758935185186</v>
      </c>
      <c r="M570" t="s">
        <v>6830</v>
      </c>
      <c r="N570" t="s">
        <v>228</v>
      </c>
      <c r="O570" t="s">
        <v>4013</v>
      </c>
      <c r="P570" t="s">
        <v>6831</v>
      </c>
      <c r="Q570" t="s">
        <v>6832</v>
      </c>
      <c r="R570">
        <f t="shared" si="34"/>
        <v>0.33187909999999998</v>
      </c>
      <c r="S570">
        <f t="shared" si="35"/>
        <v>32.574040199999999</v>
      </c>
      <c r="T570" t="str">
        <f>VLOOKUP(A570,'[2]Daily downtime hours'!$C:$J,8,0)</f>
        <v>I-Engineering</v>
      </c>
      <c r="U570" t="str">
        <f>VLOOKUP(A570,'[2]Daily downtime hours'!$C:$K,9,0)</f>
        <v>Joash Lubwama</v>
      </c>
    </row>
    <row r="571" spans="1:21" x14ac:dyDescent="0.3">
      <c r="A571">
        <v>609045</v>
      </c>
      <c r="B571" t="s">
        <v>6833</v>
      </c>
      <c r="C571" t="s">
        <v>1634</v>
      </c>
      <c r="D571" t="s">
        <v>1606</v>
      </c>
      <c r="E571" t="s">
        <v>1685</v>
      </c>
      <c r="F571" t="s">
        <v>1664</v>
      </c>
      <c r="G571" t="s">
        <v>4009</v>
      </c>
      <c r="I571" t="s">
        <v>4010</v>
      </c>
      <c r="J571" s="42">
        <f t="shared" si="32"/>
        <v>45485.709722222222</v>
      </c>
      <c r="K571" t="s">
        <v>6834</v>
      </c>
      <c r="L571" s="42">
        <f t="shared" si="33"/>
        <v>45485.875983796293</v>
      </c>
      <c r="M571" t="s">
        <v>6835</v>
      </c>
      <c r="N571" t="s">
        <v>1614</v>
      </c>
      <c r="O571" t="s">
        <v>4013</v>
      </c>
      <c r="P571" t="s">
        <v>6836</v>
      </c>
      <c r="Q571" t="s">
        <v>6837</v>
      </c>
      <c r="R571">
        <f t="shared" si="34"/>
        <v>-0.86302140000000005</v>
      </c>
      <c r="S571">
        <f t="shared" si="35"/>
        <v>29.686445200000001</v>
      </c>
      <c r="T571" t="str">
        <f>VLOOKUP(A571,'[2]Daily downtime hours'!$C:$J,8,0)</f>
        <v>Camusat</v>
      </c>
      <c r="U571" t="str">
        <f>VLOOKUP(A571,'[2]Daily downtime hours'!$C:$K,9,0)</f>
        <v>Denis Masaba</v>
      </c>
    </row>
    <row r="572" spans="1:21" x14ac:dyDescent="0.3">
      <c r="A572">
        <v>607674</v>
      </c>
      <c r="B572" t="s">
        <v>6838</v>
      </c>
      <c r="C572" t="s">
        <v>3280</v>
      </c>
      <c r="D572" t="s">
        <v>2814</v>
      </c>
      <c r="E572" t="s">
        <v>2811</v>
      </c>
      <c r="G572" t="s">
        <v>4079</v>
      </c>
      <c r="J572" s="42">
        <f t="shared" si="32"/>
        <v>45485.71875</v>
      </c>
      <c r="K572" t="s">
        <v>6839</v>
      </c>
      <c r="L572" s="42">
        <f t="shared" si="33"/>
        <v>45486.301944444444</v>
      </c>
      <c r="M572" t="s">
        <v>6840</v>
      </c>
      <c r="N572" t="s">
        <v>3269</v>
      </c>
      <c r="O572" t="s">
        <v>4013</v>
      </c>
      <c r="P572" t="s">
        <v>6841</v>
      </c>
      <c r="Q572" t="s">
        <v>6842</v>
      </c>
      <c r="R572">
        <f t="shared" si="34"/>
        <v>0.27444160000000001</v>
      </c>
      <c r="S572">
        <f t="shared" si="35"/>
        <v>32.612017399999999</v>
      </c>
      <c r="T572" t="str">
        <f>VLOOKUP(A572,'[2]Daily downtime hours'!$C:$J,8,0)</f>
        <v>Netis</v>
      </c>
      <c r="U572" t="str">
        <f>VLOOKUP(A572,'[2]Daily downtime hours'!$C:$K,9,0)</f>
        <v>Paul Mbabazi</v>
      </c>
    </row>
    <row r="573" spans="1:21" x14ac:dyDescent="0.3">
      <c r="A573">
        <v>605899</v>
      </c>
      <c r="B573" t="s">
        <v>6843</v>
      </c>
      <c r="C573" t="s">
        <v>3377</v>
      </c>
      <c r="D573" t="s">
        <v>2574</v>
      </c>
      <c r="E573" t="s">
        <v>3338</v>
      </c>
      <c r="F573" t="s">
        <v>4265</v>
      </c>
      <c r="G573" t="s">
        <v>4079</v>
      </c>
      <c r="J573" s="42">
        <f t="shared" si="32"/>
        <v>45485.71875</v>
      </c>
      <c r="K573" t="s">
        <v>6839</v>
      </c>
      <c r="L573" s="42">
        <f t="shared" si="33"/>
        <v>45486.534097222226</v>
      </c>
      <c r="M573" t="s">
        <v>6844</v>
      </c>
      <c r="N573" t="s">
        <v>3805</v>
      </c>
      <c r="O573" t="s">
        <v>4013</v>
      </c>
      <c r="P573" t="s">
        <v>6845</v>
      </c>
      <c r="Q573" t="s">
        <v>6846</v>
      </c>
      <c r="R573">
        <f t="shared" si="34"/>
        <v>1.4839994999999999</v>
      </c>
      <c r="S573">
        <f t="shared" si="35"/>
        <v>33.915986199999999</v>
      </c>
      <c r="T573" t="str">
        <f>VLOOKUP(A573,'[2]Daily downtime hours'!$C:$J,8,0)</f>
        <v>Netis</v>
      </c>
      <c r="U573" t="str">
        <f>VLOOKUP(A573,'[2]Daily downtime hours'!$C:$K,9,0)</f>
        <v>Moses Wandera</v>
      </c>
    </row>
    <row r="574" spans="1:21" x14ac:dyDescent="0.3">
      <c r="A574">
        <v>606205</v>
      </c>
      <c r="B574" t="s">
        <v>6847</v>
      </c>
      <c r="C574" t="s">
        <v>575</v>
      </c>
      <c r="D574" t="s">
        <v>4293</v>
      </c>
      <c r="E574" t="s">
        <v>354</v>
      </c>
      <c r="F574" t="s">
        <v>772</v>
      </c>
      <c r="G574" t="s">
        <v>4134</v>
      </c>
      <c r="I574" t="s">
        <v>4135</v>
      </c>
      <c r="J574" s="42">
        <f t="shared" si="32"/>
        <v>45485.734027777777</v>
      </c>
      <c r="K574" t="s">
        <v>6848</v>
      </c>
      <c r="L574" s="42">
        <f t="shared" si="33"/>
        <v>45485.874386574076</v>
      </c>
      <c r="M574" t="s">
        <v>6849</v>
      </c>
      <c r="N574" t="s">
        <v>239</v>
      </c>
      <c r="O574" t="s">
        <v>4036</v>
      </c>
      <c r="P574" t="s">
        <v>6850</v>
      </c>
      <c r="Q574" t="s">
        <v>6851</v>
      </c>
      <c r="R574">
        <f t="shared" si="34"/>
        <v>0.62035549999999995</v>
      </c>
      <c r="S574">
        <f t="shared" si="35"/>
        <v>32.327065400000002</v>
      </c>
      <c r="T574" t="str">
        <f>VLOOKUP(A574,'[2]Daily downtime hours'!$C:$J,8,0)</f>
        <v>I-Engineering</v>
      </c>
      <c r="U574" t="str">
        <f>VLOOKUP(A574,'[2]Daily downtime hours'!$C:$K,9,0)</f>
        <v>Robert Otim</v>
      </c>
    </row>
    <row r="575" spans="1:21" x14ac:dyDescent="0.3">
      <c r="A575">
        <v>609443</v>
      </c>
      <c r="B575" t="s">
        <v>6852</v>
      </c>
      <c r="C575" t="s">
        <v>6853</v>
      </c>
      <c r="D575" t="s">
        <v>2644</v>
      </c>
      <c r="E575" t="s">
        <v>2643</v>
      </c>
      <c r="G575" t="s">
        <v>4079</v>
      </c>
      <c r="J575" s="42">
        <f t="shared" si="32"/>
        <v>45485.738194444442</v>
      </c>
      <c r="K575" t="s">
        <v>6854</v>
      </c>
      <c r="L575" s="42">
        <f t="shared" si="33"/>
        <v>45485.855162037034</v>
      </c>
      <c r="M575" t="s">
        <v>6855</v>
      </c>
      <c r="N575" t="s">
        <v>2996</v>
      </c>
      <c r="O575" t="s">
        <v>4013</v>
      </c>
      <c r="P575" t="s">
        <v>6856</v>
      </c>
      <c r="Q575" t="s">
        <v>6857</v>
      </c>
      <c r="R575">
        <f t="shared" si="34"/>
        <v>0.17456833333333299</v>
      </c>
      <c r="S575">
        <f t="shared" si="35"/>
        <v>32.863236666666701</v>
      </c>
      <c r="T575" t="str">
        <f>VLOOKUP(A575,'[2]Daily downtime hours'!$C:$J,8,0)</f>
        <v>Netis</v>
      </c>
      <c r="U575" t="str">
        <f>VLOOKUP(A575,'[2]Daily downtime hours'!$C:$K,9,0)</f>
        <v>Samuel Naseke</v>
      </c>
    </row>
    <row r="576" spans="1:21" x14ac:dyDescent="0.3">
      <c r="A576">
        <v>605404</v>
      </c>
      <c r="B576" t="s">
        <v>6858</v>
      </c>
      <c r="C576" t="s">
        <v>1710</v>
      </c>
      <c r="D576" t="s">
        <v>1606</v>
      </c>
      <c r="E576" t="s">
        <v>2360</v>
      </c>
      <c r="F576" t="s">
        <v>1664</v>
      </c>
      <c r="G576" t="s">
        <v>4009</v>
      </c>
      <c r="I576" t="s">
        <v>4010</v>
      </c>
      <c r="J576" s="42">
        <f t="shared" si="32"/>
        <v>45485.749305555553</v>
      </c>
      <c r="K576" t="s">
        <v>6859</v>
      </c>
      <c r="L576" s="42">
        <f t="shared" si="33"/>
        <v>45487.733553240738</v>
      </c>
      <c r="M576" t="s">
        <v>6860</v>
      </c>
      <c r="N576" t="s">
        <v>4424</v>
      </c>
      <c r="O576" t="s">
        <v>4036</v>
      </c>
      <c r="P576" t="s">
        <v>6861</v>
      </c>
      <c r="Q576" t="s">
        <v>6862</v>
      </c>
      <c r="R576">
        <f t="shared" si="34"/>
        <v>-1.0199417</v>
      </c>
      <c r="S576">
        <f t="shared" si="35"/>
        <v>30.655923300000001</v>
      </c>
      <c r="T576" t="str">
        <f>VLOOKUP(A576,'[2]Daily downtime hours'!$C:$J,8,0)</f>
        <v>Camusat</v>
      </c>
      <c r="U576" t="str">
        <f>VLOOKUP(A576,'[2]Daily downtime hours'!$C:$K,9,0)</f>
        <v>Denis Masaba</v>
      </c>
    </row>
    <row r="577" spans="1:21" x14ac:dyDescent="0.3">
      <c r="A577">
        <v>605613</v>
      </c>
      <c r="B577" t="s">
        <v>6863</v>
      </c>
      <c r="C577" t="s">
        <v>1418</v>
      </c>
      <c r="D577" t="s">
        <v>1264</v>
      </c>
      <c r="E577" t="s">
        <v>2811</v>
      </c>
      <c r="F577" t="s">
        <v>4025</v>
      </c>
      <c r="G577" t="s">
        <v>4009</v>
      </c>
      <c r="I577" t="s">
        <v>4010</v>
      </c>
      <c r="J577" s="42">
        <f t="shared" si="32"/>
        <v>45485.753472222219</v>
      </c>
      <c r="K577" t="s">
        <v>6864</v>
      </c>
      <c r="L577" s="42">
        <f t="shared" si="33"/>
        <v>45485.787986111114</v>
      </c>
      <c r="M577" t="s">
        <v>6865</v>
      </c>
      <c r="N577" t="s">
        <v>453</v>
      </c>
      <c r="O577" t="s">
        <v>4013</v>
      </c>
      <c r="P577" t="s">
        <v>6866</v>
      </c>
      <c r="Q577" t="s">
        <v>6867</v>
      </c>
      <c r="R577">
        <f t="shared" si="34"/>
        <v>0.32122499999999998</v>
      </c>
      <c r="S577">
        <f t="shared" si="35"/>
        <v>32.557116666666701</v>
      </c>
      <c r="T577" t="str">
        <f>VLOOKUP(A577,'[2]Daily downtime hours'!$C:$J,8,0)</f>
        <v>Camusat</v>
      </c>
      <c r="U577" t="str">
        <f>VLOOKUP(A577,'[2]Daily downtime hours'!$C:$K,9,0)</f>
        <v>Abu Kasamba</v>
      </c>
    </row>
    <row r="578" spans="1:21" x14ac:dyDescent="0.3">
      <c r="A578">
        <v>607722</v>
      </c>
      <c r="B578" t="s">
        <v>6868</v>
      </c>
      <c r="C578" t="s">
        <v>2873</v>
      </c>
      <c r="D578" t="s">
        <v>2648</v>
      </c>
      <c r="E578" t="s">
        <v>2811</v>
      </c>
      <c r="F578" t="s">
        <v>4078</v>
      </c>
      <c r="G578" t="s">
        <v>4079</v>
      </c>
      <c r="J578" s="42">
        <f t="shared" ref="J578:J641" si="36">IFERROR(--REPLACE(SUBSTITUTE(K578,"T"," "),LEN(K578)-6,6,""),"")</f>
        <v>45485.753472222219</v>
      </c>
      <c r="K578" t="s">
        <v>6864</v>
      </c>
      <c r="L578" s="42">
        <f t="shared" ref="L578:L641" si="37">IFERROR(--REPLACE(SUBSTITUTE(M578,"T"," "),LEN(M578)-6,6,""),"")</f>
        <v>45485.808252314811</v>
      </c>
      <c r="M578" t="s">
        <v>6869</v>
      </c>
      <c r="N578" t="s">
        <v>2812</v>
      </c>
      <c r="O578" t="s">
        <v>4013</v>
      </c>
      <c r="P578" t="s">
        <v>6870</v>
      </c>
      <c r="Q578" t="s">
        <v>6871</v>
      </c>
      <c r="R578">
        <f t="shared" si="34"/>
        <v>0.36804999999999999</v>
      </c>
      <c r="S578">
        <f t="shared" si="35"/>
        <v>32.661396699999997</v>
      </c>
      <c r="T578" t="str">
        <f>VLOOKUP(A578,'[2]Daily downtime hours'!$C:$J,8,0)</f>
        <v>Netis</v>
      </c>
      <c r="U578" t="str">
        <f>VLOOKUP(A578,'[2]Daily downtime hours'!$C:$K,9,0)</f>
        <v>Benbridge Mulongo</v>
      </c>
    </row>
    <row r="579" spans="1:21" x14ac:dyDescent="0.3">
      <c r="A579">
        <v>608099</v>
      </c>
      <c r="B579" t="s">
        <v>6872</v>
      </c>
      <c r="C579" t="s">
        <v>3182</v>
      </c>
      <c r="D579" t="s">
        <v>3125</v>
      </c>
      <c r="E579" t="s">
        <v>3182</v>
      </c>
      <c r="F579" t="s">
        <v>3182</v>
      </c>
      <c r="G579" t="s">
        <v>4079</v>
      </c>
      <c r="J579" s="42">
        <f t="shared" si="36"/>
        <v>45485.755555555559</v>
      </c>
      <c r="K579" t="s">
        <v>6873</v>
      </c>
      <c r="L579" s="42">
        <f t="shared" si="37"/>
        <v>45486.149988425925</v>
      </c>
      <c r="M579" t="s">
        <v>6874</v>
      </c>
      <c r="N579" t="s">
        <v>3644</v>
      </c>
      <c r="O579" t="s">
        <v>4036</v>
      </c>
      <c r="P579" t="s">
        <v>6875</v>
      </c>
      <c r="Q579" t="s">
        <v>6876</v>
      </c>
      <c r="R579">
        <f t="shared" ref="R579:R642" si="38">_xlfn.NUMBERVALUE(P579)</f>
        <v>0.42748580000000003</v>
      </c>
      <c r="S579">
        <f t="shared" ref="S579:S642" si="39">_xlfn.NUMBERVALUE(Q579)</f>
        <v>33.2113467</v>
      </c>
      <c r="T579" t="str">
        <f>VLOOKUP(A579,'[2]Daily downtime hours'!$C:$J,8,0)</f>
        <v>Netis</v>
      </c>
      <c r="U579" t="str">
        <f>VLOOKUP(A579,'[2]Daily downtime hours'!$C:$K,9,0)</f>
        <v>Emmanuel Kafuko</v>
      </c>
    </row>
    <row r="580" spans="1:21" x14ac:dyDescent="0.3">
      <c r="A580">
        <v>608507</v>
      </c>
      <c r="B580" t="s">
        <v>6877</v>
      </c>
      <c r="C580" t="s">
        <v>826</v>
      </c>
      <c r="D580" t="s">
        <v>4448</v>
      </c>
      <c r="E580" t="s">
        <v>5805</v>
      </c>
      <c r="F580" t="s">
        <v>273</v>
      </c>
      <c r="G580" t="s">
        <v>4134</v>
      </c>
      <c r="I580" t="s">
        <v>4135</v>
      </c>
      <c r="J580" s="42">
        <f t="shared" si="36"/>
        <v>45485.761111111111</v>
      </c>
      <c r="K580" t="s">
        <v>6878</v>
      </c>
      <c r="L580" s="42">
        <f t="shared" si="37"/>
        <v>45489.569548611114</v>
      </c>
      <c r="M580" t="s">
        <v>6879</v>
      </c>
      <c r="N580" t="s">
        <v>394</v>
      </c>
      <c r="O580" t="s">
        <v>4013</v>
      </c>
      <c r="P580" t="s">
        <v>6880</v>
      </c>
      <c r="Q580" t="s">
        <v>6881</v>
      </c>
      <c r="R580">
        <f t="shared" si="38"/>
        <v>2.2395676999999998</v>
      </c>
      <c r="S580">
        <f t="shared" si="39"/>
        <v>32.889426700000001</v>
      </c>
      <c r="T580" t="str">
        <f>VLOOKUP(A580,'[2]Daily downtime hours'!$C:$J,8,0)</f>
        <v>I-Engineering</v>
      </c>
      <c r="U580" t="str">
        <f>VLOOKUP(A580,'[2]Daily downtime hours'!$C:$K,9,0)</f>
        <v>Muhamood Kyongo</v>
      </c>
    </row>
    <row r="581" spans="1:21" x14ac:dyDescent="0.3">
      <c r="A581">
        <v>609692</v>
      </c>
      <c r="B581" t="s">
        <v>6882</v>
      </c>
      <c r="C581" t="s">
        <v>6883</v>
      </c>
      <c r="D581" t="s">
        <v>4071</v>
      </c>
      <c r="E581" t="s">
        <v>2043</v>
      </c>
      <c r="F581" t="s">
        <v>1977</v>
      </c>
      <c r="G581" t="s">
        <v>4009</v>
      </c>
      <c r="I581" t="s">
        <v>4010</v>
      </c>
      <c r="J581" s="42">
        <f t="shared" si="36"/>
        <v>45485.769444444442</v>
      </c>
      <c r="K581" t="s">
        <v>6884</v>
      </c>
      <c r="L581" s="42">
        <f t="shared" si="37"/>
        <v>45485.820335648146</v>
      </c>
      <c r="M581" t="s">
        <v>6885</v>
      </c>
      <c r="N581" t="s">
        <v>1839</v>
      </c>
      <c r="O581" t="s">
        <v>4013</v>
      </c>
      <c r="P581" t="s">
        <v>6886</v>
      </c>
      <c r="Q581" t="s">
        <v>6887</v>
      </c>
      <c r="R581">
        <f t="shared" si="38"/>
        <v>-0.58614500000000003</v>
      </c>
      <c r="S581">
        <f t="shared" si="39"/>
        <v>31.357036699999998</v>
      </c>
      <c r="T581" t="str">
        <f>VLOOKUP(A581,'[2]Daily downtime hours'!$C:$J,8,0)</f>
        <v>Camusat</v>
      </c>
      <c r="U581" t="str">
        <f>VLOOKUP(A581,'[2]Daily downtime hours'!$C:$K,9,0)</f>
        <v>M Patrick Kalibbala</v>
      </c>
    </row>
    <row r="582" spans="1:21" x14ac:dyDescent="0.3">
      <c r="A582">
        <v>609556</v>
      </c>
      <c r="B582" t="s">
        <v>6888</v>
      </c>
      <c r="C582" t="s">
        <v>1007</v>
      </c>
      <c r="D582" t="s">
        <v>4448</v>
      </c>
      <c r="E582" t="s">
        <v>288</v>
      </c>
      <c r="F582" t="s">
        <v>273</v>
      </c>
      <c r="G582" t="s">
        <v>4134</v>
      </c>
      <c r="I582" t="s">
        <v>4135</v>
      </c>
      <c r="J582" s="42">
        <f t="shared" si="36"/>
        <v>45485.774305555555</v>
      </c>
      <c r="K582" t="s">
        <v>6889</v>
      </c>
      <c r="L582" s="42">
        <f t="shared" si="37"/>
        <v>45485.833124999997</v>
      </c>
      <c r="M582" t="s">
        <v>6890</v>
      </c>
      <c r="N582" t="s">
        <v>289</v>
      </c>
      <c r="O582" t="s">
        <v>4036</v>
      </c>
      <c r="P582" t="s">
        <v>6891</v>
      </c>
      <c r="Q582" t="s">
        <v>6892</v>
      </c>
      <c r="R582">
        <f t="shared" si="38"/>
        <v>1.8503282999999999</v>
      </c>
      <c r="S582">
        <f t="shared" si="39"/>
        <v>32.352913299999997</v>
      </c>
      <c r="T582" t="str">
        <f>VLOOKUP(A582,'[2]Daily downtime hours'!$C:$J,8,0)</f>
        <v>I-Engineering</v>
      </c>
      <c r="U582" t="str">
        <f>VLOOKUP(A582,'[2]Daily downtime hours'!$C:$K,9,0)</f>
        <v>Muhamood Kyongo</v>
      </c>
    </row>
    <row r="583" spans="1:21" x14ac:dyDescent="0.3">
      <c r="A583">
        <v>609173</v>
      </c>
      <c r="B583" t="s">
        <v>6893</v>
      </c>
      <c r="C583" t="s">
        <v>1710</v>
      </c>
      <c r="D583" t="s">
        <v>1606</v>
      </c>
      <c r="E583" t="s">
        <v>2360</v>
      </c>
      <c r="F583" t="s">
        <v>1664</v>
      </c>
      <c r="G583" t="s">
        <v>4009</v>
      </c>
      <c r="I583" t="s">
        <v>4010</v>
      </c>
      <c r="J583" s="42">
        <f t="shared" si="36"/>
        <v>45485.776388888888</v>
      </c>
      <c r="K583" t="s">
        <v>6894</v>
      </c>
      <c r="L583" s="42">
        <f t="shared" si="37"/>
        <v>45487.73333333333</v>
      </c>
      <c r="M583" t="s">
        <v>6895</v>
      </c>
      <c r="N583" t="s">
        <v>4424</v>
      </c>
      <c r="O583" t="s">
        <v>4036</v>
      </c>
      <c r="P583" t="s">
        <v>6896</v>
      </c>
      <c r="Q583" t="s">
        <v>6897</v>
      </c>
      <c r="R583">
        <f t="shared" si="38"/>
        <v>-1.0192783000000001</v>
      </c>
      <c r="S583">
        <f t="shared" si="39"/>
        <v>30.655408300000001</v>
      </c>
      <c r="T583" t="str">
        <f>VLOOKUP(A583,'[2]Daily downtime hours'!$C:$J,8,0)</f>
        <v>Camusat</v>
      </c>
      <c r="U583" t="str">
        <f>VLOOKUP(A583,'[2]Daily downtime hours'!$C:$K,9,0)</f>
        <v>Denis Masaba</v>
      </c>
    </row>
    <row r="584" spans="1:21" x14ac:dyDescent="0.3">
      <c r="A584">
        <v>609052</v>
      </c>
      <c r="B584" t="s">
        <v>6898</v>
      </c>
      <c r="C584" t="s">
        <v>2347</v>
      </c>
      <c r="D584" t="s">
        <v>2305</v>
      </c>
      <c r="E584" t="s">
        <v>2463</v>
      </c>
      <c r="F584" t="s">
        <v>2463</v>
      </c>
      <c r="G584" t="s">
        <v>4009</v>
      </c>
      <c r="I584" t="s">
        <v>4010</v>
      </c>
      <c r="J584" s="42">
        <f t="shared" si="36"/>
        <v>45485.84097222222</v>
      </c>
      <c r="K584" t="s">
        <v>6899</v>
      </c>
      <c r="L584" s="42">
        <f t="shared" si="37"/>
        <v>45492.404675925929</v>
      </c>
      <c r="M584" t="s">
        <v>6900</v>
      </c>
      <c r="N584" t="s">
        <v>2324</v>
      </c>
      <c r="O584" t="s">
        <v>4013</v>
      </c>
      <c r="P584" t="s">
        <v>6901</v>
      </c>
      <c r="Q584" t="s">
        <v>6902</v>
      </c>
      <c r="R584">
        <f t="shared" si="38"/>
        <v>-0.43943298333333303</v>
      </c>
      <c r="S584">
        <f t="shared" si="39"/>
        <v>30.594167033333299</v>
      </c>
      <c r="T584" t="str">
        <f>VLOOKUP(A584,'[2]Daily downtime hours'!$C:$J,8,0)</f>
        <v>Camusat</v>
      </c>
      <c r="U584" t="str">
        <f>VLOOKUP(A584,'[2]Daily downtime hours'!$C:$K,9,0)</f>
        <v>Thomasi Seruyange</v>
      </c>
    </row>
    <row r="585" spans="1:21" x14ac:dyDescent="0.3">
      <c r="A585">
        <v>605149</v>
      </c>
      <c r="B585" t="s">
        <v>6903</v>
      </c>
      <c r="C585" t="s">
        <v>288</v>
      </c>
      <c r="D585" t="s">
        <v>4448</v>
      </c>
      <c r="E585" t="s">
        <v>288</v>
      </c>
      <c r="F585" t="s">
        <v>273</v>
      </c>
      <c r="G585" t="s">
        <v>4134</v>
      </c>
      <c r="I585" t="s">
        <v>4135</v>
      </c>
      <c r="J585" s="42">
        <f t="shared" si="36"/>
        <v>45485.9375</v>
      </c>
      <c r="K585" t="s">
        <v>6904</v>
      </c>
      <c r="L585" s="42">
        <f t="shared" si="37"/>
        <v>45489.78229166667</v>
      </c>
      <c r="M585" t="s">
        <v>6905</v>
      </c>
      <c r="N585" t="s">
        <v>4283</v>
      </c>
      <c r="O585" t="s">
        <v>4013</v>
      </c>
      <c r="P585" t="s">
        <v>6906</v>
      </c>
      <c r="Q585" t="s">
        <v>6907</v>
      </c>
      <c r="R585">
        <f t="shared" si="38"/>
        <v>2.2854817000000001</v>
      </c>
      <c r="S585">
        <f t="shared" si="39"/>
        <v>32.799233299999997</v>
      </c>
      <c r="T585" t="str">
        <f>VLOOKUP(A585,'[2]Daily downtime hours'!$C:$J,8,0)</f>
        <v>I-Engineering</v>
      </c>
      <c r="U585" t="str">
        <f>VLOOKUP(A585,'[2]Daily downtime hours'!$C:$K,9,0)</f>
        <v>Muhamood Kyongo</v>
      </c>
    </row>
    <row r="586" spans="1:21" x14ac:dyDescent="0.3">
      <c r="A586">
        <v>607313</v>
      </c>
      <c r="B586" t="s">
        <v>6908</v>
      </c>
      <c r="C586" t="s">
        <v>2674</v>
      </c>
      <c r="D586" t="s">
        <v>2644</v>
      </c>
      <c r="E586" t="s">
        <v>2643</v>
      </c>
      <c r="G586" t="s">
        <v>4079</v>
      </c>
      <c r="J586" s="42">
        <f t="shared" si="36"/>
        <v>45485.97152777778</v>
      </c>
      <c r="K586" t="s">
        <v>6909</v>
      </c>
      <c r="L586" s="42">
        <f t="shared" si="37"/>
        <v>45491.871354166666</v>
      </c>
      <c r="M586" t="s">
        <v>6910</v>
      </c>
      <c r="N586" t="s">
        <v>4082</v>
      </c>
      <c r="O586" t="s">
        <v>4013</v>
      </c>
      <c r="P586" t="s">
        <v>6911</v>
      </c>
      <c r="Q586" t="s">
        <v>6912</v>
      </c>
      <c r="R586">
        <f t="shared" si="38"/>
        <v>0.38740459999999999</v>
      </c>
      <c r="S586">
        <f t="shared" si="39"/>
        <v>32.685021900000002</v>
      </c>
      <c r="T586" t="str">
        <f>VLOOKUP(A586,'[2]Daily downtime hours'!$C:$J,8,0)</f>
        <v>Netis</v>
      </c>
      <c r="U586" t="str">
        <f>VLOOKUP(A586,'[2]Daily downtime hours'!$C:$K,9,0)</f>
        <v>Samuel Naseke</v>
      </c>
    </row>
    <row r="587" spans="1:21" x14ac:dyDescent="0.3">
      <c r="A587">
        <v>606326</v>
      </c>
      <c r="B587" t="s">
        <v>6913</v>
      </c>
      <c r="C587" t="s">
        <v>2654</v>
      </c>
      <c r="D587" t="s">
        <v>2644</v>
      </c>
      <c r="E587" t="s">
        <v>2643</v>
      </c>
      <c r="F587" t="s">
        <v>4078</v>
      </c>
      <c r="G587" t="s">
        <v>4079</v>
      </c>
      <c r="J587" s="42">
        <f t="shared" si="36"/>
        <v>45485.972222222219</v>
      </c>
      <c r="K587" t="s">
        <v>6914</v>
      </c>
      <c r="L587" s="42">
        <f t="shared" si="37"/>
        <v>45488.516932870371</v>
      </c>
      <c r="M587" t="s">
        <v>6915</v>
      </c>
      <c r="N587" t="s">
        <v>4082</v>
      </c>
      <c r="O587" t="s">
        <v>4013</v>
      </c>
      <c r="P587" t="s">
        <v>6916</v>
      </c>
      <c r="Q587" t="s">
        <v>6917</v>
      </c>
      <c r="R587">
        <f t="shared" si="38"/>
        <v>0.35414440000000003</v>
      </c>
      <c r="S587">
        <f t="shared" si="39"/>
        <v>32.737940299999998</v>
      </c>
      <c r="T587" t="str">
        <f>VLOOKUP(A587,'[2]Daily downtime hours'!$C:$J,8,0)</f>
        <v>Netis</v>
      </c>
      <c r="U587" t="str">
        <f>VLOOKUP(A587,'[2]Daily downtime hours'!$C:$K,9,0)</f>
        <v>Samuel Naseke</v>
      </c>
    </row>
    <row r="588" spans="1:21" x14ac:dyDescent="0.3">
      <c r="A588">
        <v>606428</v>
      </c>
      <c r="B588" t="s">
        <v>6918</v>
      </c>
      <c r="C588" t="s">
        <v>2684</v>
      </c>
      <c r="D588" t="s">
        <v>2648</v>
      </c>
      <c r="E588" t="s">
        <v>2643</v>
      </c>
      <c r="F588" t="s">
        <v>4078</v>
      </c>
      <c r="G588" t="s">
        <v>4079</v>
      </c>
      <c r="J588" s="42">
        <f t="shared" si="36"/>
        <v>45485.972222222219</v>
      </c>
      <c r="K588" t="s">
        <v>6914</v>
      </c>
      <c r="L588" s="42">
        <f t="shared" si="37"/>
        <v>45488.878807870373</v>
      </c>
      <c r="M588" t="s">
        <v>6919</v>
      </c>
      <c r="N588" t="s">
        <v>4082</v>
      </c>
      <c r="O588" t="s">
        <v>4013</v>
      </c>
      <c r="P588" t="s">
        <v>6920</v>
      </c>
      <c r="Q588" t="s">
        <v>6921</v>
      </c>
      <c r="R588">
        <f t="shared" si="38"/>
        <v>0.42404530000000001</v>
      </c>
      <c r="S588">
        <f t="shared" si="39"/>
        <v>32.676915299999997</v>
      </c>
      <c r="T588" t="str">
        <f>VLOOKUP(A588,'[2]Daily downtime hours'!$C:$J,8,0)</f>
        <v>Netis</v>
      </c>
      <c r="U588" t="str">
        <f>VLOOKUP(A588,'[2]Daily downtime hours'!$C:$K,9,0)</f>
        <v>Benbridge Mulongo</v>
      </c>
    </row>
    <row r="589" spans="1:21" x14ac:dyDescent="0.3">
      <c r="A589">
        <v>607301</v>
      </c>
      <c r="B589" t="s">
        <v>6922</v>
      </c>
      <c r="C589" t="s">
        <v>2673</v>
      </c>
      <c r="D589" t="s">
        <v>2644</v>
      </c>
      <c r="E589" t="s">
        <v>6655</v>
      </c>
      <c r="G589" t="s">
        <v>4079</v>
      </c>
      <c r="J589" s="42">
        <f t="shared" si="36"/>
        <v>45485.972916666666</v>
      </c>
      <c r="K589" t="s">
        <v>6923</v>
      </c>
      <c r="L589" s="42">
        <f t="shared" si="37"/>
        <v>45492.694641203707</v>
      </c>
      <c r="M589" t="s">
        <v>6924</v>
      </c>
      <c r="N589" t="s">
        <v>4082</v>
      </c>
      <c r="O589" t="s">
        <v>4036</v>
      </c>
      <c r="P589" t="s">
        <v>6925</v>
      </c>
      <c r="Q589" t="s">
        <v>6926</v>
      </c>
      <c r="R589">
        <f t="shared" si="38"/>
        <v>0.35096509999999997</v>
      </c>
      <c r="S589">
        <f t="shared" si="39"/>
        <v>32.759219100000003</v>
      </c>
      <c r="T589" t="str">
        <f>VLOOKUP(A589,'[2]Daily downtime hours'!$C:$J,8,0)</f>
        <v>Netis</v>
      </c>
      <c r="U589" t="str">
        <f>VLOOKUP(A589,'[2]Daily downtime hours'!$C:$K,9,0)</f>
        <v>Samuel Naseke</v>
      </c>
    </row>
    <row r="590" spans="1:21" x14ac:dyDescent="0.3">
      <c r="A590">
        <v>607623</v>
      </c>
      <c r="B590" t="s">
        <v>6927</v>
      </c>
      <c r="C590" t="s">
        <v>2696</v>
      </c>
      <c r="D590" t="s">
        <v>2644</v>
      </c>
      <c r="E590" t="s">
        <v>2643</v>
      </c>
      <c r="G590" t="s">
        <v>4079</v>
      </c>
      <c r="J590" s="42">
        <f t="shared" si="36"/>
        <v>45485.972916666666</v>
      </c>
      <c r="K590" t="s">
        <v>6923</v>
      </c>
      <c r="L590" s="42">
        <f t="shared" si="37"/>
        <v>45494.581319444442</v>
      </c>
      <c r="M590" t="s">
        <v>6928</v>
      </c>
      <c r="N590" t="s">
        <v>4082</v>
      </c>
      <c r="O590" t="s">
        <v>4013</v>
      </c>
      <c r="P590" t="s">
        <v>6929</v>
      </c>
      <c r="Q590" t="s">
        <v>6930</v>
      </c>
      <c r="R590">
        <f t="shared" si="38"/>
        <v>0.37402099999999999</v>
      </c>
      <c r="S590">
        <f t="shared" si="39"/>
        <v>32.7109302</v>
      </c>
      <c r="T590" t="str">
        <f>VLOOKUP(A590,'[2]Daily downtime hours'!$C:$J,8,0)</f>
        <v>Netis</v>
      </c>
      <c r="U590" t="str">
        <f>VLOOKUP(A590,'[2]Daily downtime hours'!$C:$K,9,0)</f>
        <v>Samuel Naseke</v>
      </c>
    </row>
    <row r="591" spans="1:21" x14ac:dyDescent="0.3">
      <c r="A591">
        <v>606492</v>
      </c>
      <c r="B591" t="s">
        <v>6931</v>
      </c>
      <c r="C591" t="s">
        <v>2693</v>
      </c>
      <c r="D591" t="s">
        <v>2644</v>
      </c>
      <c r="E591" t="s">
        <v>2643</v>
      </c>
      <c r="F591" t="s">
        <v>4078</v>
      </c>
      <c r="G591" t="s">
        <v>4079</v>
      </c>
      <c r="J591" s="42">
        <f t="shared" si="36"/>
        <v>45485.972916666666</v>
      </c>
      <c r="K591" t="s">
        <v>6923</v>
      </c>
      <c r="L591" s="42">
        <f t="shared" si="37"/>
        <v>45491.517372685186</v>
      </c>
      <c r="M591" t="s">
        <v>6932</v>
      </c>
      <c r="N591" t="s">
        <v>4082</v>
      </c>
      <c r="O591" t="s">
        <v>4013</v>
      </c>
      <c r="P591" t="s">
        <v>6933</v>
      </c>
      <c r="Q591" t="s">
        <v>6934</v>
      </c>
      <c r="R591">
        <f t="shared" si="38"/>
        <v>0.35993029999999998</v>
      </c>
      <c r="S591">
        <f t="shared" si="39"/>
        <v>32.706212100000002</v>
      </c>
      <c r="T591" t="str">
        <f>VLOOKUP(A591,'[2]Daily downtime hours'!$C:$J,8,0)</f>
        <v>Netis</v>
      </c>
      <c r="U591" t="str">
        <f>VLOOKUP(A591,'[2]Daily downtime hours'!$C:$K,9,0)</f>
        <v>Samuel Naseke</v>
      </c>
    </row>
    <row r="592" spans="1:21" x14ac:dyDescent="0.3">
      <c r="A592">
        <v>605916</v>
      </c>
      <c r="B592" t="s">
        <v>6935</v>
      </c>
      <c r="C592" t="s">
        <v>1967</v>
      </c>
      <c r="D592" t="s">
        <v>4071</v>
      </c>
      <c r="E592" t="s">
        <v>2043</v>
      </c>
      <c r="F592" t="s">
        <v>1977</v>
      </c>
      <c r="G592" t="s">
        <v>4009</v>
      </c>
      <c r="I592" t="s">
        <v>4010</v>
      </c>
      <c r="J592" s="42">
        <f t="shared" si="36"/>
        <v>45486</v>
      </c>
      <c r="K592" t="s">
        <v>6936</v>
      </c>
      <c r="L592" s="42">
        <f t="shared" si="37"/>
        <v>45486.455787037034</v>
      </c>
      <c r="M592" t="s">
        <v>6937</v>
      </c>
      <c r="N592" t="s">
        <v>1839</v>
      </c>
      <c r="O592" t="s">
        <v>4013</v>
      </c>
      <c r="P592" t="s">
        <v>6938</v>
      </c>
      <c r="Q592" t="s">
        <v>6939</v>
      </c>
      <c r="R592">
        <f t="shared" si="38"/>
        <v>-0.67384980000000005</v>
      </c>
      <c r="S592">
        <f t="shared" si="39"/>
        <v>31.457743499999999</v>
      </c>
      <c r="T592" t="str">
        <f>VLOOKUP(A592,'[2]Daily downtime hours'!$C:$J,8,0)</f>
        <v>Camusat</v>
      </c>
      <c r="U592" t="str">
        <f>VLOOKUP(A592,'[2]Daily downtime hours'!$C:$K,9,0)</f>
        <v>M Patrick Kalibbala</v>
      </c>
    </row>
    <row r="593" spans="1:21" x14ac:dyDescent="0.3">
      <c r="A593">
        <v>606069</v>
      </c>
      <c r="B593" t="s">
        <v>6940</v>
      </c>
      <c r="C593" t="s">
        <v>55</v>
      </c>
      <c r="D593" t="s">
        <v>1264</v>
      </c>
      <c r="E593" t="s">
        <v>6</v>
      </c>
      <c r="F593" t="s">
        <v>4025</v>
      </c>
      <c r="G593" t="s">
        <v>4009</v>
      </c>
      <c r="I593" t="s">
        <v>4010</v>
      </c>
      <c r="J593" s="42">
        <f t="shared" si="36"/>
        <v>45486</v>
      </c>
      <c r="K593" t="s">
        <v>6936</v>
      </c>
      <c r="L593" s="42">
        <f t="shared" si="37"/>
        <v>45486.402141203704</v>
      </c>
      <c r="M593" t="s">
        <v>6941</v>
      </c>
      <c r="N593" t="s">
        <v>7</v>
      </c>
      <c r="O593" t="s">
        <v>4013</v>
      </c>
      <c r="P593" t="s">
        <v>6942</v>
      </c>
      <c r="Q593" t="s">
        <v>6943</v>
      </c>
      <c r="R593">
        <f t="shared" si="38"/>
        <v>0.35723199999999999</v>
      </c>
      <c r="S593">
        <f t="shared" si="39"/>
        <v>32.488086799999998</v>
      </c>
      <c r="T593" t="str">
        <f>VLOOKUP(A593,'[2]Daily downtime hours'!$C:$J,8,0)</f>
        <v>Camusat</v>
      </c>
      <c r="U593" t="str">
        <f>VLOOKUP(A593,'[2]Daily downtime hours'!$C:$K,9,0)</f>
        <v>Abu Kasamba</v>
      </c>
    </row>
    <row r="594" spans="1:21" x14ac:dyDescent="0.3">
      <c r="A594">
        <v>605641</v>
      </c>
      <c r="B594" t="s">
        <v>6944</v>
      </c>
      <c r="C594" t="s">
        <v>2358</v>
      </c>
      <c r="D594" t="s">
        <v>2305</v>
      </c>
      <c r="E594" t="s">
        <v>2354</v>
      </c>
      <c r="F594" t="s">
        <v>2463</v>
      </c>
      <c r="G594" t="s">
        <v>4009</v>
      </c>
      <c r="I594" t="s">
        <v>4010</v>
      </c>
      <c r="J594" s="42">
        <f t="shared" si="36"/>
        <v>45486</v>
      </c>
      <c r="K594" t="s">
        <v>6936</v>
      </c>
      <c r="L594" s="42">
        <f t="shared" si="37"/>
        <v>45486.865439814814</v>
      </c>
      <c r="M594" t="s">
        <v>6945</v>
      </c>
      <c r="N594" t="s">
        <v>2313</v>
      </c>
      <c r="O594" t="s">
        <v>4013</v>
      </c>
      <c r="P594" t="s">
        <v>6946</v>
      </c>
      <c r="Q594" t="s">
        <v>6947</v>
      </c>
      <c r="R594">
        <f t="shared" si="38"/>
        <v>1.4308700000000001E-2</v>
      </c>
      <c r="S594">
        <f t="shared" si="39"/>
        <v>30.536980499999999</v>
      </c>
      <c r="T594" t="str">
        <f>VLOOKUP(A594,'[2]Daily downtime hours'!$C:$J,8,0)</f>
        <v>Camusat</v>
      </c>
      <c r="U594" t="str">
        <f>VLOOKUP(A594,'[2]Daily downtime hours'!$C:$K,9,0)</f>
        <v>Thomasi Seruyange</v>
      </c>
    </row>
    <row r="595" spans="1:21" x14ac:dyDescent="0.3">
      <c r="A595">
        <v>605563</v>
      </c>
      <c r="B595" t="s">
        <v>6948</v>
      </c>
      <c r="C595" t="s">
        <v>1986</v>
      </c>
      <c r="D595" t="s">
        <v>4071</v>
      </c>
      <c r="E595" t="s">
        <v>1977</v>
      </c>
      <c r="F595" t="s">
        <v>1977</v>
      </c>
      <c r="G595" t="s">
        <v>4009</v>
      </c>
      <c r="I595" t="s">
        <v>4010</v>
      </c>
      <c r="J595" s="42">
        <f t="shared" si="36"/>
        <v>45486</v>
      </c>
      <c r="K595" t="s">
        <v>6936</v>
      </c>
      <c r="L595" s="42">
        <f t="shared" si="37"/>
        <v>45486.778460648151</v>
      </c>
      <c r="M595" t="s">
        <v>6949</v>
      </c>
      <c r="N595" t="s">
        <v>1846</v>
      </c>
      <c r="O595" t="s">
        <v>4013</v>
      </c>
      <c r="P595" t="s">
        <v>6950</v>
      </c>
      <c r="Q595" t="s">
        <v>6951</v>
      </c>
      <c r="R595">
        <f t="shared" si="38"/>
        <v>-0.34432269999999998</v>
      </c>
      <c r="S595">
        <f t="shared" si="39"/>
        <v>31.7384454</v>
      </c>
      <c r="T595" t="str">
        <f>VLOOKUP(A595,'[2]Daily downtime hours'!$C:$J,8,0)</f>
        <v>Camusat</v>
      </c>
      <c r="U595" t="str">
        <f>VLOOKUP(A595,'[2]Daily downtime hours'!$C:$K,9,0)</f>
        <v>M Patrick Kalibbala</v>
      </c>
    </row>
    <row r="596" spans="1:21" x14ac:dyDescent="0.3">
      <c r="A596">
        <v>605997</v>
      </c>
      <c r="B596" t="s">
        <v>6952</v>
      </c>
      <c r="C596" t="s">
        <v>1978</v>
      </c>
      <c r="D596" t="s">
        <v>4071</v>
      </c>
      <c r="E596" t="s">
        <v>1977</v>
      </c>
      <c r="F596" t="s">
        <v>1977</v>
      </c>
      <c r="G596" t="s">
        <v>4009</v>
      </c>
      <c r="I596" t="s">
        <v>4010</v>
      </c>
      <c r="J596" s="42">
        <f t="shared" si="36"/>
        <v>45486</v>
      </c>
      <c r="K596" t="s">
        <v>6936</v>
      </c>
      <c r="L596" s="42">
        <f t="shared" si="37"/>
        <v>45486.618796296294</v>
      </c>
      <c r="M596" t="s">
        <v>6953</v>
      </c>
      <c r="N596" t="s">
        <v>1846</v>
      </c>
      <c r="O596" t="s">
        <v>4013</v>
      </c>
      <c r="P596" t="s">
        <v>6954</v>
      </c>
      <c r="Q596" t="s">
        <v>6955</v>
      </c>
      <c r="R596">
        <f t="shared" si="38"/>
        <v>-0.33833170000000001</v>
      </c>
      <c r="S596">
        <f t="shared" si="39"/>
        <v>31.7391261</v>
      </c>
      <c r="T596" t="str">
        <f>VLOOKUP(A596,'[2]Daily downtime hours'!$C:$J,8,0)</f>
        <v>Camusat</v>
      </c>
      <c r="U596" t="str">
        <f>VLOOKUP(A596,'[2]Daily downtime hours'!$C:$K,9,0)</f>
        <v>M Patrick Kalibbala</v>
      </c>
    </row>
    <row r="597" spans="1:21" x14ac:dyDescent="0.3">
      <c r="A597">
        <v>609609</v>
      </c>
      <c r="B597" t="s">
        <v>6956</v>
      </c>
      <c r="C597" t="s">
        <v>6957</v>
      </c>
      <c r="D597" t="s">
        <v>1482</v>
      </c>
      <c r="E597" t="s">
        <v>3</v>
      </c>
      <c r="F597" t="s">
        <v>4287</v>
      </c>
      <c r="G597" t="s">
        <v>4009</v>
      </c>
      <c r="I597" t="s">
        <v>4010</v>
      </c>
      <c r="J597" s="42">
        <f t="shared" si="36"/>
        <v>45486</v>
      </c>
      <c r="K597" t="s">
        <v>6936</v>
      </c>
      <c r="L597" s="42">
        <f t="shared" si="37"/>
        <v>45487.908703703702</v>
      </c>
      <c r="M597" t="s">
        <v>6958</v>
      </c>
      <c r="N597" t="s">
        <v>0</v>
      </c>
      <c r="O597" t="s">
        <v>4036</v>
      </c>
      <c r="P597" t="s">
        <v>6959</v>
      </c>
      <c r="Q597" t="s">
        <v>6960</v>
      </c>
      <c r="R597">
        <f t="shared" si="38"/>
        <v>0.8715541</v>
      </c>
      <c r="S597">
        <f t="shared" si="39"/>
        <v>31.844296400000001</v>
      </c>
      <c r="T597" t="str">
        <f>VLOOKUP(A597,'[2]Daily downtime hours'!$C:$J,8,0)</f>
        <v>Camusat</v>
      </c>
      <c r="U597" t="str">
        <f>VLOOKUP(A597,'[2]Daily downtime hours'!$C:$K,9,0)</f>
        <v>Christopher Alituha</v>
      </c>
    </row>
    <row r="598" spans="1:21" x14ac:dyDescent="0.3">
      <c r="A598">
        <v>605117</v>
      </c>
      <c r="B598" t="s">
        <v>6961</v>
      </c>
      <c r="C598" t="s">
        <v>1412</v>
      </c>
      <c r="D598" t="s">
        <v>1264</v>
      </c>
      <c r="E598" t="s">
        <v>2811</v>
      </c>
      <c r="F598" t="s">
        <v>4025</v>
      </c>
      <c r="G598" t="s">
        <v>4009</v>
      </c>
      <c r="I598" t="s">
        <v>4010</v>
      </c>
      <c r="J598" s="42">
        <f t="shared" si="36"/>
        <v>45486</v>
      </c>
      <c r="K598" t="s">
        <v>6936</v>
      </c>
      <c r="L598" s="42">
        <f t="shared" si="37"/>
        <v>45486.613506944443</v>
      </c>
      <c r="M598" t="s">
        <v>6962</v>
      </c>
      <c r="N598" t="s">
        <v>1277</v>
      </c>
      <c r="O598" t="s">
        <v>4013</v>
      </c>
      <c r="P598" t="s">
        <v>6963</v>
      </c>
      <c r="Q598" t="s">
        <v>6964</v>
      </c>
      <c r="R598">
        <f t="shared" si="38"/>
        <v>0.28851480000000002</v>
      </c>
      <c r="S598">
        <f t="shared" si="39"/>
        <v>32.569265299999998</v>
      </c>
      <c r="T598" t="str">
        <f>VLOOKUP(A598,'[2]Daily downtime hours'!$C:$J,8,0)</f>
        <v>Camusat</v>
      </c>
      <c r="U598" t="str">
        <f>VLOOKUP(A598,'[2]Daily downtime hours'!$C:$K,9,0)</f>
        <v>Abu Kasamba</v>
      </c>
    </row>
    <row r="599" spans="1:21" x14ac:dyDescent="0.3">
      <c r="A599">
        <v>609638</v>
      </c>
      <c r="B599" t="s">
        <v>6965</v>
      </c>
      <c r="C599" t="s">
        <v>34</v>
      </c>
      <c r="D599" t="s">
        <v>1264</v>
      </c>
      <c r="E599" t="s">
        <v>6</v>
      </c>
      <c r="G599" t="s">
        <v>4009</v>
      </c>
      <c r="I599" t="s">
        <v>4010</v>
      </c>
      <c r="J599" s="42">
        <f t="shared" si="36"/>
        <v>45486</v>
      </c>
      <c r="K599" t="s">
        <v>6936</v>
      </c>
      <c r="L599" s="42">
        <f t="shared" si="37"/>
        <v>45486.455671296295</v>
      </c>
      <c r="M599" t="s">
        <v>6966</v>
      </c>
      <c r="N599" t="s">
        <v>7</v>
      </c>
      <c r="O599" t="s">
        <v>4013</v>
      </c>
      <c r="P599" t="s">
        <v>6967</v>
      </c>
      <c r="Q599" t="s">
        <v>6968</v>
      </c>
      <c r="R599">
        <f t="shared" si="38"/>
        <v>0.356628</v>
      </c>
      <c r="S599">
        <f t="shared" si="39"/>
        <v>32.504553899999998</v>
      </c>
      <c r="T599" t="str">
        <f>VLOOKUP(A599,'[2]Daily downtime hours'!$C:$J,8,0)</f>
        <v>Camusat</v>
      </c>
      <c r="U599" t="str">
        <f>VLOOKUP(A599,'[2]Daily downtime hours'!$C:$K,9,0)</f>
        <v>Abu Kasamba</v>
      </c>
    </row>
    <row r="600" spans="1:21" x14ac:dyDescent="0.3">
      <c r="A600">
        <v>605404</v>
      </c>
      <c r="B600" t="s">
        <v>6858</v>
      </c>
      <c r="C600" t="s">
        <v>1710</v>
      </c>
      <c r="D600" t="s">
        <v>1606</v>
      </c>
      <c r="E600" t="s">
        <v>2360</v>
      </c>
      <c r="F600" t="s">
        <v>1664</v>
      </c>
      <c r="G600" t="s">
        <v>4009</v>
      </c>
      <c r="I600" t="s">
        <v>4010</v>
      </c>
      <c r="J600" s="42">
        <f t="shared" si="36"/>
        <v>45486</v>
      </c>
      <c r="K600" t="s">
        <v>6936</v>
      </c>
      <c r="L600" s="42">
        <f t="shared" si="37"/>
        <v>45486.670243055552</v>
      </c>
      <c r="M600" t="s">
        <v>6969</v>
      </c>
      <c r="N600" t="s">
        <v>1629</v>
      </c>
      <c r="O600" t="s">
        <v>4036</v>
      </c>
      <c r="P600" t="s">
        <v>6970</v>
      </c>
      <c r="Q600" t="s">
        <v>6971</v>
      </c>
      <c r="R600">
        <f t="shared" si="38"/>
        <v>-1.0199113</v>
      </c>
      <c r="S600">
        <f t="shared" si="39"/>
        <v>30.6555371</v>
      </c>
      <c r="T600" t="str">
        <f>VLOOKUP(A600,'[2]Daily downtime hours'!$C:$J,8,0)</f>
        <v>Camusat</v>
      </c>
      <c r="U600" t="str">
        <f>VLOOKUP(A600,'[2]Daily downtime hours'!$C:$K,9,0)</f>
        <v>Denis Masaba</v>
      </c>
    </row>
    <row r="601" spans="1:21" x14ac:dyDescent="0.3">
      <c r="A601">
        <v>608644</v>
      </c>
      <c r="B601" t="s">
        <v>6972</v>
      </c>
      <c r="C601" t="s">
        <v>476</v>
      </c>
      <c r="D601" t="s">
        <v>4231</v>
      </c>
      <c r="E601" t="s">
        <v>328</v>
      </c>
      <c r="F601" t="s">
        <v>275</v>
      </c>
      <c r="G601" t="s">
        <v>4134</v>
      </c>
      <c r="I601" t="s">
        <v>4135</v>
      </c>
      <c r="J601" s="42">
        <f t="shared" si="36"/>
        <v>45486.033333333333</v>
      </c>
      <c r="K601" t="s">
        <v>6973</v>
      </c>
      <c r="L601" s="42">
        <f t="shared" si="37"/>
        <v>45489.018564814818</v>
      </c>
      <c r="M601" t="s">
        <v>6974</v>
      </c>
      <c r="N601" t="s">
        <v>303</v>
      </c>
      <c r="O601" t="s">
        <v>4013</v>
      </c>
      <c r="P601" t="s">
        <v>6975</v>
      </c>
      <c r="Q601" t="s">
        <v>6976</v>
      </c>
      <c r="R601">
        <f t="shared" si="38"/>
        <v>3.4662993499999999</v>
      </c>
      <c r="S601">
        <f t="shared" si="39"/>
        <v>32.767835980000001</v>
      </c>
      <c r="T601" t="str">
        <f>VLOOKUP(A601,'[2]Daily downtime hours'!$C:$J,8,0)</f>
        <v>I-Engineering</v>
      </c>
      <c r="U601" t="str">
        <f>VLOOKUP(A601,'[2]Daily downtime hours'!$C:$K,9,0)</f>
        <v>Moses Kaganda</v>
      </c>
    </row>
    <row r="602" spans="1:21" x14ac:dyDescent="0.3">
      <c r="A602">
        <v>605066</v>
      </c>
      <c r="B602" t="s">
        <v>6977</v>
      </c>
      <c r="C602" t="s">
        <v>3380</v>
      </c>
      <c r="D602" t="s">
        <v>2628</v>
      </c>
      <c r="E602" t="s">
        <v>3229</v>
      </c>
      <c r="F602" t="s">
        <v>4265</v>
      </c>
      <c r="G602" t="s">
        <v>4079</v>
      </c>
      <c r="J602" s="42">
        <f t="shared" si="36"/>
        <v>45486.295138888891</v>
      </c>
      <c r="K602" t="s">
        <v>6978</v>
      </c>
      <c r="L602" s="42">
        <f t="shared" si="37"/>
        <v>45486.9218287037</v>
      </c>
      <c r="M602" t="s">
        <v>6979</v>
      </c>
      <c r="N602" t="s">
        <v>3381</v>
      </c>
      <c r="O602" t="s">
        <v>4013</v>
      </c>
      <c r="P602" t="s">
        <v>6980</v>
      </c>
      <c r="Q602" t="s">
        <v>6981</v>
      </c>
      <c r="R602">
        <f t="shared" si="38"/>
        <v>0.65024666666666697</v>
      </c>
      <c r="S602">
        <f t="shared" si="39"/>
        <v>34.252866666666698</v>
      </c>
      <c r="T602" t="str">
        <f>VLOOKUP(A602,'[2]Daily downtime hours'!$C:$J,8,0)</f>
        <v>Netis</v>
      </c>
      <c r="U602" t="str">
        <f>VLOOKUP(A602,'[2]Daily downtime hours'!$C:$K,9,0)</f>
        <v>Jude Musana</v>
      </c>
    </row>
    <row r="603" spans="1:21" x14ac:dyDescent="0.3">
      <c r="A603">
        <v>608340</v>
      </c>
      <c r="B603" t="s">
        <v>6982</v>
      </c>
      <c r="C603" t="s">
        <v>3917</v>
      </c>
      <c r="D603" t="s">
        <v>2628</v>
      </c>
      <c r="E603" t="s">
        <v>2707</v>
      </c>
      <c r="G603" t="s">
        <v>4079</v>
      </c>
      <c r="J603" s="42">
        <f t="shared" si="36"/>
        <v>45486.306250000001</v>
      </c>
      <c r="K603" t="s">
        <v>6983</v>
      </c>
      <c r="L603" s="42">
        <f t="shared" si="37"/>
        <v>45486.876006944447</v>
      </c>
      <c r="M603" t="s">
        <v>6984</v>
      </c>
      <c r="N603" t="s">
        <v>3886</v>
      </c>
      <c r="O603" t="s">
        <v>4013</v>
      </c>
      <c r="P603" t="s">
        <v>6985</v>
      </c>
      <c r="Q603" t="s">
        <v>6986</v>
      </c>
      <c r="R603">
        <f t="shared" si="38"/>
        <v>1.1386833333333299</v>
      </c>
      <c r="S603">
        <f t="shared" si="39"/>
        <v>34.212416666666698</v>
      </c>
      <c r="T603" t="str">
        <f>VLOOKUP(A603,'[2]Daily downtime hours'!$C:$J,8,0)</f>
        <v>Netis</v>
      </c>
      <c r="U603" t="str">
        <f>VLOOKUP(A603,'[2]Daily downtime hours'!$C:$K,9,0)</f>
        <v>Jude Musana</v>
      </c>
    </row>
    <row r="604" spans="1:21" x14ac:dyDescent="0.3">
      <c r="A604">
        <v>605846</v>
      </c>
      <c r="B604" t="s">
        <v>6987</v>
      </c>
      <c r="C604" t="s">
        <v>2355</v>
      </c>
      <c r="D604" t="s">
        <v>2305</v>
      </c>
      <c r="E604" t="s">
        <v>2354</v>
      </c>
      <c r="F604" t="s">
        <v>2463</v>
      </c>
      <c r="G604" t="s">
        <v>4009</v>
      </c>
      <c r="I604" t="s">
        <v>4010</v>
      </c>
      <c r="J604" s="42">
        <f t="shared" si="36"/>
        <v>45486.318055555559</v>
      </c>
      <c r="K604" t="s">
        <v>6988</v>
      </c>
      <c r="L604" s="42">
        <f t="shared" si="37"/>
        <v>45486.394050925926</v>
      </c>
      <c r="M604" t="s">
        <v>6989</v>
      </c>
      <c r="N604" t="s">
        <v>2307</v>
      </c>
      <c r="O604" t="s">
        <v>4036</v>
      </c>
      <c r="P604" t="s">
        <v>6990</v>
      </c>
      <c r="Q604" t="s">
        <v>6991</v>
      </c>
      <c r="R604">
        <f t="shared" si="38"/>
        <v>-0.13200970000000001</v>
      </c>
      <c r="S604">
        <f t="shared" si="39"/>
        <v>30.493834400000001</v>
      </c>
      <c r="T604" t="str">
        <f>VLOOKUP(A604,'[2]Daily downtime hours'!$C:$J,8,0)</f>
        <v>Camusat</v>
      </c>
      <c r="U604" t="str">
        <f>VLOOKUP(A604,'[2]Daily downtime hours'!$C:$K,9,0)</f>
        <v>Thomasi Seruyange</v>
      </c>
    </row>
    <row r="605" spans="1:21" x14ac:dyDescent="0.3">
      <c r="A605">
        <v>607374</v>
      </c>
      <c r="B605" t="s">
        <v>6992</v>
      </c>
      <c r="C605" t="s">
        <v>3023</v>
      </c>
      <c r="D605" t="s">
        <v>2644</v>
      </c>
      <c r="E605" t="s">
        <v>6655</v>
      </c>
      <c r="G605" t="s">
        <v>4079</v>
      </c>
      <c r="J605" s="42">
        <f t="shared" si="36"/>
        <v>45486.326388888891</v>
      </c>
      <c r="K605" t="s">
        <v>6993</v>
      </c>
      <c r="L605" s="42">
        <f t="shared" si="37"/>
        <v>45486.453240740739</v>
      </c>
      <c r="M605" t="s">
        <v>6994</v>
      </c>
      <c r="N605" t="s">
        <v>2996</v>
      </c>
      <c r="O605" t="s">
        <v>4013</v>
      </c>
      <c r="P605" t="s">
        <v>6995</v>
      </c>
      <c r="Q605" t="s">
        <v>6996</v>
      </c>
      <c r="R605">
        <f t="shared" si="38"/>
        <v>0.36950333333333302</v>
      </c>
      <c r="S605">
        <f t="shared" si="39"/>
        <v>32.933590000000002</v>
      </c>
      <c r="T605" t="str">
        <f>VLOOKUP(A605,'[2]Daily downtime hours'!$C:$J,8,0)</f>
        <v>Netis</v>
      </c>
      <c r="U605" t="str">
        <f>VLOOKUP(A605,'[2]Daily downtime hours'!$C:$K,9,0)</f>
        <v>Samuel Naseke</v>
      </c>
    </row>
    <row r="606" spans="1:21" x14ac:dyDescent="0.3">
      <c r="A606">
        <v>605936</v>
      </c>
      <c r="B606" t="s">
        <v>6997</v>
      </c>
      <c r="C606" t="s">
        <v>3181</v>
      </c>
      <c r="D606" t="s">
        <v>3125</v>
      </c>
      <c r="E606" t="s">
        <v>3210</v>
      </c>
      <c r="F606" t="s">
        <v>3182</v>
      </c>
      <c r="G606" t="s">
        <v>4079</v>
      </c>
      <c r="J606" s="42">
        <f t="shared" si="36"/>
        <v>45486.327777777777</v>
      </c>
      <c r="K606" t="s">
        <v>6998</v>
      </c>
      <c r="L606" s="42">
        <f t="shared" si="37"/>
        <v>45486.481087962966</v>
      </c>
      <c r="M606" t="s">
        <v>6999</v>
      </c>
      <c r="N606" t="s">
        <v>3185</v>
      </c>
      <c r="O606" t="s">
        <v>4013</v>
      </c>
      <c r="P606" t="s">
        <v>7000</v>
      </c>
      <c r="Q606" t="s">
        <v>7001</v>
      </c>
      <c r="R606">
        <f t="shared" si="38"/>
        <v>0.658521666666667</v>
      </c>
      <c r="S606">
        <f t="shared" si="39"/>
        <v>33.333946666666698</v>
      </c>
      <c r="T606" t="str">
        <f>VLOOKUP(A606,'[2]Daily downtime hours'!$C:$J,8,0)</f>
        <v>Netis</v>
      </c>
      <c r="U606" t="str">
        <f>VLOOKUP(A606,'[2]Daily downtime hours'!$C:$K,9,0)</f>
        <v>Emmanuel Kafuko</v>
      </c>
    </row>
    <row r="607" spans="1:21" x14ac:dyDescent="0.3">
      <c r="A607">
        <v>607767</v>
      </c>
      <c r="B607" t="s">
        <v>7002</v>
      </c>
      <c r="C607" t="s">
        <v>817</v>
      </c>
      <c r="D607" t="s">
        <v>4132</v>
      </c>
      <c r="E607" t="s">
        <v>2811</v>
      </c>
      <c r="G607" t="s">
        <v>4134</v>
      </c>
      <c r="I607" t="s">
        <v>4135</v>
      </c>
      <c r="J607" s="42">
        <f t="shared" si="36"/>
        <v>45486.330555555556</v>
      </c>
      <c r="K607" t="s">
        <v>7003</v>
      </c>
      <c r="L607" s="42">
        <f t="shared" si="37"/>
        <v>45486.392002314817</v>
      </c>
      <c r="M607" t="s">
        <v>7004</v>
      </c>
      <c r="N607" t="s">
        <v>267</v>
      </c>
      <c r="O607" t="s">
        <v>4013</v>
      </c>
      <c r="P607" t="s">
        <v>7005</v>
      </c>
      <c r="Q607" t="s">
        <v>7006</v>
      </c>
      <c r="R607">
        <f t="shared" si="38"/>
        <v>0.37305129999999997</v>
      </c>
      <c r="S607">
        <f t="shared" si="39"/>
        <v>32.568060000000003</v>
      </c>
      <c r="T607" t="str">
        <f>VLOOKUP(A607,'[2]Daily downtime hours'!$C:$J,8,0)</f>
        <v>I-Engineering</v>
      </c>
      <c r="U607" t="str">
        <f>VLOOKUP(A607,'[2]Daily downtime hours'!$C:$K,9,0)</f>
        <v>Joash Lubwama</v>
      </c>
    </row>
    <row r="608" spans="1:21" x14ac:dyDescent="0.3">
      <c r="A608">
        <v>605237</v>
      </c>
      <c r="B608" t="s">
        <v>7007</v>
      </c>
      <c r="C608" t="s">
        <v>1383</v>
      </c>
      <c r="D608" t="s">
        <v>1264</v>
      </c>
      <c r="E608" t="s">
        <v>6</v>
      </c>
      <c r="F608" t="s">
        <v>4025</v>
      </c>
      <c r="G608" t="s">
        <v>4009</v>
      </c>
      <c r="I608" t="s">
        <v>4010</v>
      </c>
      <c r="J608" s="42">
        <f t="shared" si="36"/>
        <v>45486.331944444442</v>
      </c>
      <c r="K608" t="s">
        <v>7008</v>
      </c>
      <c r="L608" s="42">
        <f t="shared" si="37"/>
        <v>45497.631724537037</v>
      </c>
      <c r="M608" t="s">
        <v>7009</v>
      </c>
      <c r="N608" t="s">
        <v>1263</v>
      </c>
      <c r="O608" t="s">
        <v>4013</v>
      </c>
      <c r="P608" t="s">
        <v>7010</v>
      </c>
      <c r="Q608" t="s">
        <v>7011</v>
      </c>
      <c r="R608">
        <f t="shared" si="38"/>
        <v>9.4394800000000001E-2</v>
      </c>
      <c r="S608">
        <f t="shared" si="39"/>
        <v>32.492571400000003</v>
      </c>
      <c r="T608" t="str">
        <f>VLOOKUP(A608,'[2]Daily downtime hours'!$C:$J,8,0)</f>
        <v>Camusat</v>
      </c>
      <c r="U608" t="str">
        <f>VLOOKUP(A608,'[2]Daily downtime hours'!$C:$K,9,0)</f>
        <v>Abu Kasamba</v>
      </c>
    </row>
    <row r="609" spans="1:21" x14ac:dyDescent="0.3">
      <c r="A609">
        <v>609869</v>
      </c>
      <c r="B609" t="s">
        <v>3537</v>
      </c>
      <c r="C609" t="s">
        <v>3537</v>
      </c>
      <c r="D609" t="s">
        <v>3125</v>
      </c>
      <c r="E609" t="s">
        <v>3182</v>
      </c>
      <c r="F609" t="s">
        <v>3182</v>
      </c>
      <c r="G609" t="s">
        <v>4079</v>
      </c>
      <c r="J609" s="42">
        <f t="shared" si="36"/>
        <v>45486.337500000001</v>
      </c>
      <c r="K609" t="s">
        <v>7012</v>
      </c>
      <c r="L609" s="42">
        <f t="shared" si="37"/>
        <v>45491.611631944441</v>
      </c>
      <c r="M609" t="s">
        <v>7013</v>
      </c>
      <c r="N609" t="s">
        <v>3484</v>
      </c>
      <c r="O609" t="s">
        <v>4013</v>
      </c>
      <c r="P609" t="s">
        <v>7014</v>
      </c>
      <c r="Q609" t="s">
        <v>7015</v>
      </c>
      <c r="R609">
        <f t="shared" si="38"/>
        <v>0.48237170000000001</v>
      </c>
      <c r="S609">
        <f t="shared" si="39"/>
        <v>33.2461476</v>
      </c>
      <c r="T609" t="str">
        <f>VLOOKUP(A609,'[2]Daily downtime hours'!$C:$J,8,0)</f>
        <v>Netis</v>
      </c>
      <c r="U609" t="str">
        <f>VLOOKUP(A609,'[2]Daily downtime hours'!$C:$K,9,0)</f>
        <v>Emmanuel Kafuko</v>
      </c>
    </row>
    <row r="610" spans="1:21" x14ac:dyDescent="0.3">
      <c r="A610">
        <v>605892</v>
      </c>
      <c r="B610" t="s">
        <v>7016</v>
      </c>
      <c r="C610" t="s">
        <v>491</v>
      </c>
      <c r="D610" t="s">
        <v>4132</v>
      </c>
      <c r="E610" t="s">
        <v>2811</v>
      </c>
      <c r="F610" t="s">
        <v>4141</v>
      </c>
      <c r="G610" t="s">
        <v>4134</v>
      </c>
      <c r="I610" t="s">
        <v>4135</v>
      </c>
      <c r="J610" s="42">
        <f t="shared" si="36"/>
        <v>45486.342361111114</v>
      </c>
      <c r="K610" t="s">
        <v>7017</v>
      </c>
      <c r="L610" s="42">
        <f t="shared" si="37"/>
        <v>45487.793194444443</v>
      </c>
      <c r="M610" t="s">
        <v>7018</v>
      </c>
      <c r="N610" t="s">
        <v>228</v>
      </c>
      <c r="O610" t="s">
        <v>4013</v>
      </c>
      <c r="P610" t="s">
        <v>7019</v>
      </c>
      <c r="Q610" t="s">
        <v>7020</v>
      </c>
      <c r="R610">
        <f t="shared" si="38"/>
        <v>0.33064579999999999</v>
      </c>
      <c r="S610">
        <f t="shared" si="39"/>
        <v>32.567331000000003</v>
      </c>
      <c r="T610" t="str">
        <f>VLOOKUP(A610,'[2]Daily downtime hours'!$C:$J,8,0)</f>
        <v>I-Engineering</v>
      </c>
      <c r="U610" t="str">
        <f>VLOOKUP(A610,'[2]Daily downtime hours'!$C:$K,9,0)</f>
        <v>Joash Lubwama</v>
      </c>
    </row>
    <row r="611" spans="1:21" x14ac:dyDescent="0.3">
      <c r="A611">
        <v>607340</v>
      </c>
      <c r="B611" t="s">
        <v>7021</v>
      </c>
      <c r="C611" t="s">
        <v>3576</v>
      </c>
      <c r="D611" t="s">
        <v>2648</v>
      </c>
      <c r="E611" t="s">
        <v>6</v>
      </c>
      <c r="F611" t="s">
        <v>4078</v>
      </c>
      <c r="G611" t="s">
        <v>4079</v>
      </c>
      <c r="J611" s="42">
        <f t="shared" si="36"/>
        <v>45486.345138888886</v>
      </c>
      <c r="K611" t="s">
        <v>7022</v>
      </c>
      <c r="L611" s="42">
        <f t="shared" si="37"/>
        <v>45487.210972222223</v>
      </c>
      <c r="M611" t="s">
        <v>7023</v>
      </c>
      <c r="N611" t="s">
        <v>4149</v>
      </c>
      <c r="O611" t="s">
        <v>4013</v>
      </c>
      <c r="P611" t="s">
        <v>7024</v>
      </c>
      <c r="Q611" t="s">
        <v>7025</v>
      </c>
      <c r="R611">
        <f t="shared" si="38"/>
        <v>0.38515870000000002</v>
      </c>
      <c r="S611">
        <f t="shared" si="39"/>
        <v>32.651271100000002</v>
      </c>
      <c r="T611" t="str">
        <f>VLOOKUP(A611,'[2]Daily downtime hours'!$C:$J,8,0)</f>
        <v>Netis</v>
      </c>
      <c r="U611" t="str">
        <f>VLOOKUP(A611,'[2]Daily downtime hours'!$C:$K,9,0)</f>
        <v>Benbridge Mulongo</v>
      </c>
    </row>
    <row r="612" spans="1:21" x14ac:dyDescent="0.3">
      <c r="A612">
        <v>609471</v>
      </c>
      <c r="B612" t="s">
        <v>7026</v>
      </c>
      <c r="C612" t="s">
        <v>3642</v>
      </c>
      <c r="D612" t="s">
        <v>3125</v>
      </c>
      <c r="E612" t="s">
        <v>3184</v>
      </c>
      <c r="F612" t="s">
        <v>3182</v>
      </c>
      <c r="G612" t="s">
        <v>4079</v>
      </c>
      <c r="J612" s="42">
        <f t="shared" si="36"/>
        <v>45486.354861111111</v>
      </c>
      <c r="K612" t="s">
        <v>7027</v>
      </c>
      <c r="L612" s="42">
        <f t="shared" si="37"/>
        <v>45492.385381944441</v>
      </c>
      <c r="M612" t="s">
        <v>7028</v>
      </c>
      <c r="N612" t="s">
        <v>4306</v>
      </c>
      <c r="O612" t="s">
        <v>4013</v>
      </c>
      <c r="P612" t="s">
        <v>7029</v>
      </c>
      <c r="Q612" t="s">
        <v>7030</v>
      </c>
      <c r="R612">
        <f t="shared" si="38"/>
        <v>0.97958330000000005</v>
      </c>
      <c r="S612">
        <f t="shared" si="39"/>
        <v>33.269676699999998</v>
      </c>
      <c r="T612" t="str">
        <f>VLOOKUP(A612,'[2]Daily downtime hours'!$C:$J,8,0)</f>
        <v>Netis</v>
      </c>
      <c r="U612" t="str">
        <f>VLOOKUP(A612,'[2]Daily downtime hours'!$C:$K,9,0)</f>
        <v>Emmanuel Kafuko</v>
      </c>
    </row>
    <row r="613" spans="1:21" x14ac:dyDescent="0.3">
      <c r="A613">
        <v>606579</v>
      </c>
      <c r="B613" t="s">
        <v>7031</v>
      </c>
      <c r="C613" t="s">
        <v>1496</v>
      </c>
      <c r="D613" t="s">
        <v>1482</v>
      </c>
      <c r="E613" t="s">
        <v>4098</v>
      </c>
      <c r="F613" t="s">
        <v>4025</v>
      </c>
      <c r="G613" t="s">
        <v>4009</v>
      </c>
      <c r="I613" t="s">
        <v>4010</v>
      </c>
      <c r="J613" s="42">
        <f t="shared" si="36"/>
        <v>45486.36041666667</v>
      </c>
      <c r="K613" t="s">
        <v>7032</v>
      </c>
      <c r="L613" s="42">
        <f t="shared" si="37"/>
        <v>45486.406134259261</v>
      </c>
      <c r="M613" t="s">
        <v>7033</v>
      </c>
      <c r="N613" t="s">
        <v>1497</v>
      </c>
      <c r="O613" t="s">
        <v>4036</v>
      </c>
      <c r="P613" t="s">
        <v>7034</v>
      </c>
      <c r="Q613" t="s">
        <v>7035</v>
      </c>
      <c r="R613">
        <f t="shared" si="38"/>
        <v>0.50357830000000003</v>
      </c>
      <c r="S613">
        <f t="shared" si="39"/>
        <v>32.01925</v>
      </c>
      <c r="T613" t="str">
        <f>VLOOKUP(A613,'[2]Daily downtime hours'!$C:$J,8,0)</f>
        <v>Camusat</v>
      </c>
      <c r="U613" t="str">
        <f>VLOOKUP(A613,'[2]Daily downtime hours'!$C:$K,9,0)</f>
        <v>Christopher Alituha</v>
      </c>
    </row>
    <row r="614" spans="1:21" x14ac:dyDescent="0.3">
      <c r="A614">
        <v>607329</v>
      </c>
      <c r="B614" t="s">
        <v>7036</v>
      </c>
      <c r="C614" t="s">
        <v>3272</v>
      </c>
      <c r="D614" t="s">
        <v>2814</v>
      </c>
      <c r="E614" t="s">
        <v>2811</v>
      </c>
      <c r="G614" t="s">
        <v>4079</v>
      </c>
      <c r="J614" s="42">
        <f t="shared" si="36"/>
        <v>45486.365277777775</v>
      </c>
      <c r="K614" t="s">
        <v>7037</v>
      </c>
      <c r="L614" s="42">
        <f t="shared" si="37"/>
        <v>45486.84065972222</v>
      </c>
      <c r="M614" t="s">
        <v>7038</v>
      </c>
      <c r="N614" t="s">
        <v>3269</v>
      </c>
      <c r="O614" t="s">
        <v>4013</v>
      </c>
      <c r="P614" t="s">
        <v>7039</v>
      </c>
      <c r="Q614" t="s">
        <v>7040</v>
      </c>
      <c r="R614">
        <f t="shared" si="38"/>
        <v>0.2686209</v>
      </c>
      <c r="S614">
        <f t="shared" si="39"/>
        <v>32.602977799999998</v>
      </c>
      <c r="T614" t="str">
        <f>VLOOKUP(A614,'[2]Daily downtime hours'!$C:$J,8,0)</f>
        <v>Netis</v>
      </c>
      <c r="U614" t="str">
        <f>VLOOKUP(A614,'[2]Daily downtime hours'!$C:$K,9,0)</f>
        <v>Paul Mbabazi</v>
      </c>
    </row>
    <row r="615" spans="1:21" x14ac:dyDescent="0.3">
      <c r="A615">
        <v>609103</v>
      </c>
      <c r="B615" t="s">
        <v>7041</v>
      </c>
      <c r="C615" t="s">
        <v>2128</v>
      </c>
      <c r="D615" t="s">
        <v>2060</v>
      </c>
      <c r="E615" t="s">
        <v>2208</v>
      </c>
      <c r="F615" t="s">
        <v>4008</v>
      </c>
      <c r="G615" t="s">
        <v>4009</v>
      </c>
      <c r="I615" t="s">
        <v>4010</v>
      </c>
      <c r="J615" s="42">
        <f t="shared" si="36"/>
        <v>45486.370138888888</v>
      </c>
      <c r="K615" t="s">
        <v>7042</v>
      </c>
      <c r="L615" s="42">
        <f t="shared" si="37"/>
        <v>45486.631539351853</v>
      </c>
      <c r="M615" t="s">
        <v>7043</v>
      </c>
      <c r="N615" t="s">
        <v>2076</v>
      </c>
      <c r="O615" t="s">
        <v>4013</v>
      </c>
      <c r="P615" t="s">
        <v>7044</v>
      </c>
      <c r="Q615" t="s">
        <v>7045</v>
      </c>
      <c r="R615">
        <f t="shared" si="38"/>
        <v>0.6529817</v>
      </c>
      <c r="S615">
        <f t="shared" si="39"/>
        <v>30.568206700000001</v>
      </c>
      <c r="T615" t="str">
        <f>VLOOKUP(A615,'[2]Daily downtime hours'!$C:$J,8,0)</f>
        <v>Camusat</v>
      </c>
      <c r="U615" t="str">
        <f>VLOOKUP(A615,'[2]Daily downtime hours'!$C:$K,9,0)</f>
        <v>Stephen Rwabwogo</v>
      </c>
    </row>
    <row r="616" spans="1:21" x14ac:dyDescent="0.3">
      <c r="A616">
        <v>608085</v>
      </c>
      <c r="B616" t="s">
        <v>7046</v>
      </c>
      <c r="C616" t="s">
        <v>3776</v>
      </c>
      <c r="D616" t="s">
        <v>3125</v>
      </c>
      <c r="E616" t="s">
        <v>3525</v>
      </c>
      <c r="F616" t="s">
        <v>3182</v>
      </c>
      <c r="G616" t="s">
        <v>4079</v>
      </c>
      <c r="J616" s="42">
        <f t="shared" si="36"/>
        <v>45486.370138888888</v>
      </c>
      <c r="K616" t="s">
        <v>7042</v>
      </c>
      <c r="L616" s="42">
        <f t="shared" si="37"/>
        <v>45486.749398148146</v>
      </c>
      <c r="M616" t="s">
        <v>7047</v>
      </c>
      <c r="N616" t="s">
        <v>3751</v>
      </c>
      <c r="O616" t="s">
        <v>4013</v>
      </c>
      <c r="P616" t="s">
        <v>7048</v>
      </c>
      <c r="Q616" t="s">
        <v>7049</v>
      </c>
      <c r="R616">
        <f t="shared" si="38"/>
        <v>0.18355850000000001</v>
      </c>
      <c r="S616">
        <f t="shared" si="39"/>
        <v>33.561482499999997</v>
      </c>
      <c r="T616" t="str">
        <f>VLOOKUP(A616,'[2]Daily downtime hours'!$C:$J,8,0)</f>
        <v>Netis</v>
      </c>
      <c r="U616" t="str">
        <f>VLOOKUP(A616,'[2]Daily downtime hours'!$C:$K,9,0)</f>
        <v>Emmanuel Kafuko</v>
      </c>
    </row>
    <row r="617" spans="1:21" x14ac:dyDescent="0.3">
      <c r="A617">
        <v>605346</v>
      </c>
      <c r="B617" t="s">
        <v>7050</v>
      </c>
      <c r="C617" t="s">
        <v>1556</v>
      </c>
      <c r="D617" t="s">
        <v>1482</v>
      </c>
      <c r="E617" t="s">
        <v>5826</v>
      </c>
      <c r="F617" t="s">
        <v>1977</v>
      </c>
      <c r="G617" t="s">
        <v>4009</v>
      </c>
      <c r="I617" t="s">
        <v>4010</v>
      </c>
      <c r="J617" s="42">
        <f t="shared" si="36"/>
        <v>45486.376388888886</v>
      </c>
      <c r="K617" t="s">
        <v>7051</v>
      </c>
      <c r="L617" s="42">
        <f t="shared" si="37"/>
        <v>45486.459108796298</v>
      </c>
      <c r="M617" t="s">
        <v>7052</v>
      </c>
      <c r="N617" t="s">
        <v>1484</v>
      </c>
      <c r="O617" t="s">
        <v>4013</v>
      </c>
      <c r="P617" t="s">
        <v>7053</v>
      </c>
      <c r="Q617" t="s">
        <v>7054</v>
      </c>
      <c r="R617">
        <f t="shared" si="38"/>
        <v>0.15397859999999999</v>
      </c>
      <c r="S617">
        <f t="shared" si="39"/>
        <v>32.0779146</v>
      </c>
      <c r="T617" t="str">
        <f>VLOOKUP(A617,'[2]Daily downtime hours'!$C:$J,8,0)</f>
        <v>Camusat</v>
      </c>
      <c r="U617" t="str">
        <f>VLOOKUP(A617,'[2]Daily downtime hours'!$C:$K,9,0)</f>
        <v>Christopher Alituha</v>
      </c>
    </row>
    <row r="618" spans="1:21" x14ac:dyDescent="0.3">
      <c r="A618">
        <v>605416</v>
      </c>
      <c r="B618" t="s">
        <v>7055</v>
      </c>
      <c r="C618" t="s">
        <v>2392</v>
      </c>
      <c r="D618" t="s">
        <v>2305</v>
      </c>
      <c r="E618" t="s">
        <v>2463</v>
      </c>
      <c r="F618" t="s">
        <v>2463</v>
      </c>
      <c r="G618" t="s">
        <v>4009</v>
      </c>
      <c r="I618" t="s">
        <v>4010</v>
      </c>
      <c r="J618" s="42">
        <f t="shared" si="36"/>
        <v>45486.380555555559</v>
      </c>
      <c r="K618" t="s">
        <v>7056</v>
      </c>
      <c r="L618" s="42">
        <f t="shared" si="37"/>
        <v>45493.590543981481</v>
      </c>
      <c r="M618" t="s">
        <v>7057</v>
      </c>
      <c r="N618" t="s">
        <v>2324</v>
      </c>
      <c r="O618" t="s">
        <v>4013</v>
      </c>
      <c r="P618" t="s">
        <v>7058</v>
      </c>
      <c r="Q618" t="s">
        <v>7059</v>
      </c>
      <c r="R618">
        <f t="shared" si="38"/>
        <v>-0.72996315000000001</v>
      </c>
      <c r="S618">
        <f t="shared" si="39"/>
        <v>30.565652633333301</v>
      </c>
      <c r="T618" t="str">
        <f>VLOOKUP(A618,'[2]Daily downtime hours'!$C:$J,8,0)</f>
        <v>Camusat</v>
      </c>
      <c r="U618" t="str">
        <f>VLOOKUP(A618,'[2]Daily downtime hours'!$C:$K,9,0)</f>
        <v>Thomasi Seruyange</v>
      </c>
    </row>
    <row r="619" spans="1:21" x14ac:dyDescent="0.3">
      <c r="A619">
        <v>701815</v>
      </c>
      <c r="B619" t="s">
        <v>7060</v>
      </c>
      <c r="C619" t="s">
        <v>1228</v>
      </c>
      <c r="D619" t="s">
        <v>4231</v>
      </c>
      <c r="E619" t="s">
        <v>275</v>
      </c>
      <c r="F619" t="s">
        <v>275</v>
      </c>
      <c r="G619" t="s">
        <v>4134</v>
      </c>
      <c r="I619" t="s">
        <v>4135</v>
      </c>
      <c r="J619" s="42">
        <f t="shared" si="36"/>
        <v>45486.384027777778</v>
      </c>
      <c r="K619" t="s">
        <v>7061</v>
      </c>
      <c r="L619" s="42">
        <f t="shared" si="37"/>
        <v>45486.41846064815</v>
      </c>
      <c r="M619" t="s">
        <v>7062</v>
      </c>
      <c r="N619" t="s">
        <v>276</v>
      </c>
      <c r="O619" t="s">
        <v>4013</v>
      </c>
      <c r="P619" t="s">
        <v>7063</v>
      </c>
      <c r="Q619" t="s">
        <v>7064</v>
      </c>
      <c r="R619">
        <f t="shared" si="38"/>
        <v>2.7916780999999999</v>
      </c>
      <c r="S619">
        <f t="shared" si="39"/>
        <v>32.303936200000003</v>
      </c>
      <c r="T619" t="str">
        <f>VLOOKUP(A619,'[2]Daily downtime hours'!$C:$J,8,0)</f>
        <v>I-Engineering</v>
      </c>
      <c r="U619" t="str">
        <f>VLOOKUP(A619,'[2]Daily downtime hours'!$C:$K,9,0)</f>
        <v>Moses Kaganda</v>
      </c>
    </row>
    <row r="620" spans="1:21" x14ac:dyDescent="0.3">
      <c r="A620">
        <v>608273</v>
      </c>
      <c r="B620" t="s">
        <v>7065</v>
      </c>
      <c r="C620" t="s">
        <v>3229</v>
      </c>
      <c r="D620" t="s">
        <v>2628</v>
      </c>
      <c r="E620" t="s">
        <v>3229</v>
      </c>
      <c r="G620" t="s">
        <v>4079</v>
      </c>
      <c r="J620" s="42">
        <f t="shared" si="36"/>
        <v>45486.395138888889</v>
      </c>
      <c r="K620" t="s">
        <v>7066</v>
      </c>
      <c r="L620" s="42">
        <f t="shared" si="37"/>
        <v>45486.923576388886</v>
      </c>
      <c r="M620" t="s">
        <v>7067</v>
      </c>
      <c r="N620" t="s">
        <v>3381</v>
      </c>
      <c r="O620" t="s">
        <v>4013</v>
      </c>
      <c r="P620" t="s">
        <v>7068</v>
      </c>
      <c r="Q620" t="s">
        <v>7069</v>
      </c>
      <c r="R620">
        <f t="shared" si="38"/>
        <v>0.69483166666666696</v>
      </c>
      <c r="S620">
        <f t="shared" si="39"/>
        <v>34.1776816666667</v>
      </c>
      <c r="T620" t="str">
        <f>VLOOKUP(A620,'[2]Daily downtime hours'!$C:$J,8,0)</f>
        <v>Netis</v>
      </c>
      <c r="U620" t="str">
        <f>VLOOKUP(A620,'[2]Daily downtime hours'!$C:$K,9,0)</f>
        <v>Jude Musana</v>
      </c>
    </row>
    <row r="621" spans="1:21" x14ac:dyDescent="0.3">
      <c r="A621">
        <v>607227</v>
      </c>
      <c r="B621" t="s">
        <v>7070</v>
      </c>
      <c r="C621" t="s">
        <v>757</v>
      </c>
      <c r="D621" t="s">
        <v>4132</v>
      </c>
      <c r="E621" t="s">
        <v>2811</v>
      </c>
      <c r="G621" t="s">
        <v>4134</v>
      </c>
      <c r="I621" t="s">
        <v>4135</v>
      </c>
      <c r="J621" s="42">
        <f t="shared" si="36"/>
        <v>45486.400000000001</v>
      </c>
      <c r="K621" t="s">
        <v>7071</v>
      </c>
      <c r="L621" s="42">
        <f t="shared" si="37"/>
        <v>45486.45716435185</v>
      </c>
      <c r="M621" t="s">
        <v>7072</v>
      </c>
      <c r="N621" t="s">
        <v>267</v>
      </c>
      <c r="O621" t="s">
        <v>4013</v>
      </c>
      <c r="P621" t="s">
        <v>7073</v>
      </c>
      <c r="Q621" t="s">
        <v>7074</v>
      </c>
      <c r="R621">
        <f t="shared" si="38"/>
        <v>0.36647449999999998</v>
      </c>
      <c r="S621">
        <f t="shared" si="39"/>
        <v>32.565517900000003</v>
      </c>
      <c r="T621" t="str">
        <f>VLOOKUP(A621,'[2]Daily downtime hours'!$C:$J,8,0)</f>
        <v>I-Engineering</v>
      </c>
      <c r="U621" t="str">
        <f>VLOOKUP(A621,'[2]Daily downtime hours'!$C:$K,9,0)</f>
        <v>Joash Lubwama</v>
      </c>
    </row>
    <row r="622" spans="1:21" x14ac:dyDescent="0.3">
      <c r="A622">
        <v>609300</v>
      </c>
      <c r="B622" t="s">
        <v>7075</v>
      </c>
      <c r="C622" t="s">
        <v>2277</v>
      </c>
      <c r="D622" t="s">
        <v>2060</v>
      </c>
      <c r="E622" t="s">
        <v>2208</v>
      </c>
      <c r="F622" t="s">
        <v>4008</v>
      </c>
      <c r="G622" t="s">
        <v>4009</v>
      </c>
      <c r="I622" t="s">
        <v>4010</v>
      </c>
      <c r="J622" s="42">
        <f t="shared" si="36"/>
        <v>45486.401388888888</v>
      </c>
      <c r="K622" t="s">
        <v>7076</v>
      </c>
      <c r="L622" s="42">
        <f t="shared" si="37"/>
        <v>45486.531307870369</v>
      </c>
      <c r="M622" t="s">
        <v>7077</v>
      </c>
      <c r="N622" t="s">
        <v>2076</v>
      </c>
      <c r="O622" t="s">
        <v>4013</v>
      </c>
      <c r="P622" t="s">
        <v>7078</v>
      </c>
      <c r="Q622" t="s">
        <v>7079</v>
      </c>
      <c r="R622">
        <f t="shared" si="38"/>
        <v>0.64871330000000005</v>
      </c>
      <c r="S622">
        <f t="shared" si="39"/>
        <v>30.510406700000001</v>
      </c>
      <c r="T622" t="str">
        <f>VLOOKUP(A622,'[2]Daily downtime hours'!$C:$J,8,0)</f>
        <v>Camusat</v>
      </c>
      <c r="U622" t="str">
        <f>VLOOKUP(A622,'[2]Daily downtime hours'!$C:$K,9,0)</f>
        <v>Stephen Rwabwogo</v>
      </c>
    </row>
    <row r="623" spans="1:21" x14ac:dyDescent="0.3">
      <c r="A623">
        <v>607115</v>
      </c>
      <c r="B623" t="s">
        <v>7080</v>
      </c>
      <c r="C623" t="s">
        <v>1313</v>
      </c>
      <c r="D623" t="s">
        <v>1264</v>
      </c>
      <c r="E623" t="s">
        <v>6</v>
      </c>
      <c r="F623" t="s">
        <v>4025</v>
      </c>
      <c r="G623" t="s">
        <v>4009</v>
      </c>
      <c r="I623" t="s">
        <v>4010</v>
      </c>
      <c r="J623" s="42">
        <f t="shared" si="36"/>
        <v>45486.402777777781</v>
      </c>
      <c r="K623" t="s">
        <v>7081</v>
      </c>
      <c r="L623" s="42">
        <f t="shared" si="37"/>
        <v>45486.457037037035</v>
      </c>
      <c r="M623" t="s">
        <v>7082</v>
      </c>
      <c r="N623" t="s">
        <v>1263</v>
      </c>
      <c r="O623" t="s">
        <v>4013</v>
      </c>
      <c r="P623" t="s">
        <v>7083</v>
      </c>
      <c r="Q623" t="s">
        <v>7084</v>
      </c>
      <c r="R623">
        <f t="shared" si="38"/>
        <v>9.6310699999999999E-2</v>
      </c>
      <c r="S623">
        <f t="shared" si="39"/>
        <v>32.489179700000001</v>
      </c>
      <c r="T623" t="str">
        <f>VLOOKUP(A623,'[2]Daily downtime hours'!$C:$J,8,0)</f>
        <v>Camusat</v>
      </c>
      <c r="U623" t="str">
        <f>VLOOKUP(A623,'[2]Daily downtime hours'!$C:$K,9,0)</f>
        <v>Abu Kasamba</v>
      </c>
    </row>
    <row r="624" spans="1:21" x14ac:dyDescent="0.3">
      <c r="A624">
        <v>605056</v>
      </c>
      <c r="B624" t="s">
        <v>5938</v>
      </c>
      <c r="C624" t="s">
        <v>252</v>
      </c>
      <c r="D624" t="s">
        <v>4201</v>
      </c>
      <c r="E624" t="s">
        <v>12</v>
      </c>
      <c r="F624" t="s">
        <v>12</v>
      </c>
      <c r="G624" t="s">
        <v>4134</v>
      </c>
      <c r="I624" t="s">
        <v>4135</v>
      </c>
      <c r="J624" s="42">
        <f t="shared" si="36"/>
        <v>45486.404861111114</v>
      </c>
      <c r="K624" t="s">
        <v>7085</v>
      </c>
      <c r="L624" s="42">
        <f t="shared" si="37"/>
        <v>45487.72619212963</v>
      </c>
      <c r="M624" t="s">
        <v>7086</v>
      </c>
      <c r="N624" t="s">
        <v>14</v>
      </c>
      <c r="O624" t="s">
        <v>4013</v>
      </c>
      <c r="P624" t="s">
        <v>7087</v>
      </c>
      <c r="Q624" t="s">
        <v>7088</v>
      </c>
      <c r="R624">
        <f t="shared" si="38"/>
        <v>1.5653666666666699</v>
      </c>
      <c r="S624">
        <f t="shared" si="39"/>
        <v>31.3156416666667</v>
      </c>
      <c r="T624" t="str">
        <f>VLOOKUP(A624,'[2]Daily downtime hours'!$C:$J,8,0)</f>
        <v>I-Engineering</v>
      </c>
      <c r="U624" t="str">
        <f>VLOOKUP(A624,'[2]Daily downtime hours'!$C:$K,9,0)</f>
        <v>Latima Musoke</v>
      </c>
    </row>
    <row r="625" spans="1:21" x14ac:dyDescent="0.3">
      <c r="A625">
        <v>605048</v>
      </c>
      <c r="B625" t="s">
        <v>7089</v>
      </c>
      <c r="C625" t="s">
        <v>247</v>
      </c>
      <c r="D625" t="s">
        <v>4201</v>
      </c>
      <c r="E625" t="s">
        <v>971</v>
      </c>
      <c r="F625" t="s">
        <v>4008</v>
      </c>
      <c r="G625" t="s">
        <v>4134</v>
      </c>
      <c r="I625" t="s">
        <v>4135</v>
      </c>
      <c r="J625" s="42">
        <f t="shared" si="36"/>
        <v>45486.40625</v>
      </c>
      <c r="K625" t="s">
        <v>7090</v>
      </c>
      <c r="L625" s="42">
        <f t="shared" si="37"/>
        <v>45486.46197916667</v>
      </c>
      <c r="M625" t="s">
        <v>7091</v>
      </c>
      <c r="N625" t="s">
        <v>5015</v>
      </c>
      <c r="O625" t="s">
        <v>4013</v>
      </c>
      <c r="P625" t="s">
        <v>7092</v>
      </c>
      <c r="Q625" t="s">
        <v>7093</v>
      </c>
      <c r="R625">
        <f t="shared" si="38"/>
        <v>1.6918</v>
      </c>
      <c r="S625">
        <f t="shared" si="39"/>
        <v>31.725201666666699</v>
      </c>
      <c r="T625" t="str">
        <f>VLOOKUP(A625,'[2]Daily downtime hours'!$C:$J,8,0)</f>
        <v>I-Engineering</v>
      </c>
      <c r="U625" t="str">
        <f>VLOOKUP(A625,'[2]Daily downtime hours'!$C:$K,9,0)</f>
        <v>Latima Musoke</v>
      </c>
    </row>
    <row r="626" spans="1:21" x14ac:dyDescent="0.3">
      <c r="A626">
        <v>607293</v>
      </c>
      <c r="B626" t="s">
        <v>7094</v>
      </c>
      <c r="C626" t="s">
        <v>2902</v>
      </c>
      <c r="D626" t="s">
        <v>2814</v>
      </c>
      <c r="E626" t="s">
        <v>2811</v>
      </c>
      <c r="G626" t="s">
        <v>4079</v>
      </c>
      <c r="I626" t="s">
        <v>4091</v>
      </c>
      <c r="J626" s="42">
        <f t="shared" si="36"/>
        <v>45486.409722222219</v>
      </c>
      <c r="K626" t="s">
        <v>7095</v>
      </c>
      <c r="L626" s="42">
        <f t="shared" si="37"/>
        <v>45486.432627314818</v>
      </c>
      <c r="M626" t="s">
        <v>7096</v>
      </c>
      <c r="N626" t="s">
        <v>4094</v>
      </c>
      <c r="O626" t="s">
        <v>4013</v>
      </c>
      <c r="P626" t="s">
        <v>7097</v>
      </c>
      <c r="Q626" t="s">
        <v>7098</v>
      </c>
      <c r="R626">
        <f t="shared" si="38"/>
        <v>0.30250159999999998</v>
      </c>
      <c r="S626">
        <f t="shared" si="39"/>
        <v>32.608904600000002</v>
      </c>
      <c r="T626" t="str">
        <f>VLOOKUP(A626,'[2]Daily downtime hours'!$C:$J,8,0)</f>
        <v>Netis</v>
      </c>
      <c r="U626" t="str">
        <f>VLOOKUP(A626,'[2]Daily downtime hours'!$C:$K,9,0)</f>
        <v>Paul Mbabazi</v>
      </c>
    </row>
    <row r="627" spans="1:21" x14ac:dyDescent="0.3">
      <c r="A627">
        <v>607293</v>
      </c>
      <c r="B627" t="s">
        <v>7094</v>
      </c>
      <c r="C627" t="s">
        <v>2902</v>
      </c>
      <c r="D627" t="s">
        <v>2814</v>
      </c>
      <c r="E627" t="s">
        <v>2811</v>
      </c>
      <c r="G627" t="s">
        <v>4079</v>
      </c>
      <c r="J627" s="42">
        <f t="shared" si="36"/>
        <v>45486.413888888892</v>
      </c>
      <c r="K627" t="s">
        <v>7099</v>
      </c>
      <c r="L627" s="42">
        <f t="shared" si="37"/>
        <v>45498.360671296294</v>
      </c>
      <c r="M627" t="s">
        <v>7100</v>
      </c>
      <c r="N627" t="s">
        <v>2877</v>
      </c>
      <c r="O627" t="s">
        <v>4013</v>
      </c>
      <c r="P627" t="s">
        <v>7101</v>
      </c>
      <c r="Q627" t="s">
        <v>7102</v>
      </c>
      <c r="R627">
        <f t="shared" si="38"/>
        <v>0.30277090000000001</v>
      </c>
      <c r="S627">
        <f t="shared" si="39"/>
        <v>32.608398299999998</v>
      </c>
      <c r="T627" t="str">
        <f>VLOOKUP(A627,'[2]Daily downtime hours'!$C:$J,8,0)</f>
        <v>Netis</v>
      </c>
      <c r="U627" t="str">
        <f>VLOOKUP(A627,'[2]Daily downtime hours'!$C:$K,9,0)</f>
        <v>Paul Mbabazi</v>
      </c>
    </row>
    <row r="628" spans="1:21" x14ac:dyDescent="0.3">
      <c r="A628">
        <v>605648</v>
      </c>
      <c r="B628" t="s">
        <v>7103</v>
      </c>
      <c r="C628" t="s">
        <v>2114</v>
      </c>
      <c r="D628" t="s">
        <v>2060</v>
      </c>
      <c r="E628" t="s">
        <v>1577</v>
      </c>
      <c r="F628" t="s">
        <v>1977</v>
      </c>
      <c r="G628" t="s">
        <v>4009</v>
      </c>
      <c r="I628" t="s">
        <v>4010</v>
      </c>
      <c r="J628" s="42">
        <f t="shared" si="36"/>
        <v>45486.417361111111</v>
      </c>
      <c r="K628" t="s">
        <v>7104</v>
      </c>
      <c r="L628" s="42">
        <f t="shared" si="37"/>
        <v>45486.486863425926</v>
      </c>
      <c r="M628" t="s">
        <v>7105</v>
      </c>
      <c r="N628" t="s">
        <v>2078</v>
      </c>
      <c r="O628" t="s">
        <v>4013</v>
      </c>
      <c r="P628" t="s">
        <v>7106</v>
      </c>
      <c r="Q628" t="s">
        <v>7107</v>
      </c>
      <c r="R628">
        <f t="shared" si="38"/>
        <v>0.26433610000000002</v>
      </c>
      <c r="S628">
        <f t="shared" si="39"/>
        <v>31.179263800000001</v>
      </c>
      <c r="T628" t="str">
        <f>VLOOKUP(A628,'[2]Daily downtime hours'!$C:$J,8,0)</f>
        <v>Camusat</v>
      </c>
      <c r="U628" t="str">
        <f>VLOOKUP(A628,'[2]Daily downtime hours'!$C:$K,9,0)</f>
        <v>Stephen Rwabwogo</v>
      </c>
    </row>
    <row r="629" spans="1:21" x14ac:dyDescent="0.3">
      <c r="A629">
        <v>701690</v>
      </c>
      <c r="B629" t="s">
        <v>7108</v>
      </c>
      <c r="C629" t="s">
        <v>7109</v>
      </c>
      <c r="D629" t="s">
        <v>2648</v>
      </c>
      <c r="E629" t="s">
        <v>6</v>
      </c>
      <c r="F629" t="s">
        <v>4078</v>
      </c>
      <c r="G629" t="s">
        <v>4079</v>
      </c>
      <c r="J629" s="42">
        <f t="shared" si="36"/>
        <v>45486.422222222223</v>
      </c>
      <c r="K629" t="s">
        <v>7110</v>
      </c>
      <c r="L629" s="42">
        <f t="shared" si="37"/>
        <v>45487.253333333334</v>
      </c>
      <c r="M629" t="s">
        <v>7111</v>
      </c>
      <c r="N629" t="s">
        <v>4149</v>
      </c>
      <c r="O629" t="s">
        <v>4013</v>
      </c>
      <c r="P629" t="s">
        <v>7112</v>
      </c>
      <c r="Q629" t="s">
        <v>7113</v>
      </c>
      <c r="R629">
        <f t="shared" si="38"/>
        <v>0.38746180000000002</v>
      </c>
      <c r="S629">
        <f t="shared" si="39"/>
        <v>32.650945200000002</v>
      </c>
      <c r="T629" t="str">
        <f>VLOOKUP(A629,'[2]Daily downtime hours'!$C:$J,8,0)</f>
        <v>Netis</v>
      </c>
      <c r="U629" t="str">
        <f>VLOOKUP(A629,'[2]Daily downtime hours'!$C:$K,9,0)</f>
        <v>Benbridge Mulongo</v>
      </c>
    </row>
    <row r="630" spans="1:21" x14ac:dyDescent="0.3">
      <c r="A630">
        <v>606462</v>
      </c>
      <c r="B630" t="s">
        <v>7114</v>
      </c>
      <c r="C630" t="s">
        <v>637</v>
      </c>
      <c r="D630" t="s">
        <v>4201</v>
      </c>
      <c r="E630" t="s">
        <v>971</v>
      </c>
      <c r="F630" t="s">
        <v>4008</v>
      </c>
      <c r="G630" t="s">
        <v>4134</v>
      </c>
      <c r="I630" t="s">
        <v>4135</v>
      </c>
      <c r="J630" s="42">
        <f t="shared" si="36"/>
        <v>45486.427083333336</v>
      </c>
      <c r="K630" t="s">
        <v>7115</v>
      </c>
      <c r="L630" s="42">
        <f t="shared" si="37"/>
        <v>45488.376481481479</v>
      </c>
      <c r="M630" t="s">
        <v>7116</v>
      </c>
      <c r="N630" t="s">
        <v>333</v>
      </c>
      <c r="O630" t="s">
        <v>4013</v>
      </c>
      <c r="P630" t="s">
        <v>7117</v>
      </c>
      <c r="Q630" t="s">
        <v>7118</v>
      </c>
      <c r="R630">
        <f t="shared" si="38"/>
        <v>1.8246483333333301</v>
      </c>
      <c r="S630">
        <f t="shared" si="39"/>
        <v>31.70815</v>
      </c>
      <c r="T630" t="str">
        <f>VLOOKUP(A630,'[2]Daily downtime hours'!$C:$J,8,0)</f>
        <v>I-Engineering</v>
      </c>
      <c r="U630" t="str">
        <f>VLOOKUP(A630,'[2]Daily downtime hours'!$C:$K,9,0)</f>
        <v>Latima Musoke</v>
      </c>
    </row>
    <row r="631" spans="1:21" x14ac:dyDescent="0.3">
      <c r="A631">
        <v>609428</v>
      </c>
      <c r="B631" t="s">
        <v>7119</v>
      </c>
      <c r="C631" t="s">
        <v>7120</v>
      </c>
      <c r="D631" t="s">
        <v>4132</v>
      </c>
      <c r="E631" t="s">
        <v>2811</v>
      </c>
      <c r="F631" t="s">
        <v>4133</v>
      </c>
      <c r="G631" t="s">
        <v>4134</v>
      </c>
      <c r="I631" t="s">
        <v>4135</v>
      </c>
      <c r="J631" s="42">
        <f t="shared" si="36"/>
        <v>45486.427777777775</v>
      </c>
      <c r="K631" t="s">
        <v>7121</v>
      </c>
      <c r="L631" s="42">
        <f t="shared" si="37"/>
        <v>45494.822685185187</v>
      </c>
      <c r="M631" t="s">
        <v>7122</v>
      </c>
      <c r="N631" t="s">
        <v>228</v>
      </c>
      <c r="O631" t="s">
        <v>4013</v>
      </c>
      <c r="P631" t="s">
        <v>7123</v>
      </c>
      <c r="Q631" t="s">
        <v>7124</v>
      </c>
      <c r="R631">
        <f t="shared" si="38"/>
        <v>0.33532499999999998</v>
      </c>
      <c r="S631">
        <f t="shared" si="39"/>
        <v>32.5643867</v>
      </c>
      <c r="T631" t="str">
        <f>VLOOKUP(A631,'[2]Daily downtime hours'!$C:$J,8,0)</f>
        <v>I-Engineering</v>
      </c>
      <c r="U631" t="str">
        <f>VLOOKUP(A631,'[2]Daily downtime hours'!$C:$K,9,0)</f>
        <v>Joash Lubwama</v>
      </c>
    </row>
    <row r="632" spans="1:21" x14ac:dyDescent="0.3">
      <c r="A632">
        <v>606044</v>
      </c>
      <c r="B632" t="s">
        <v>7125</v>
      </c>
      <c r="C632" t="s">
        <v>1668</v>
      </c>
      <c r="D632" t="s">
        <v>1606</v>
      </c>
      <c r="E632" t="s">
        <v>1664</v>
      </c>
      <c r="F632" t="s">
        <v>1664</v>
      </c>
      <c r="G632" t="s">
        <v>4009</v>
      </c>
      <c r="I632" t="s">
        <v>4010</v>
      </c>
      <c r="J632" s="42">
        <f t="shared" si="36"/>
        <v>45486.427777777775</v>
      </c>
      <c r="K632" t="s">
        <v>7121</v>
      </c>
      <c r="L632" s="42">
        <f t="shared" si="37"/>
        <v>45486.501400462963</v>
      </c>
      <c r="M632" t="s">
        <v>7126</v>
      </c>
      <c r="N632" t="s">
        <v>1608</v>
      </c>
      <c r="O632" t="s">
        <v>4036</v>
      </c>
      <c r="P632" t="s">
        <v>7127</v>
      </c>
      <c r="Q632" t="s">
        <v>7128</v>
      </c>
      <c r="R632">
        <f t="shared" si="38"/>
        <v>-1.3177983</v>
      </c>
      <c r="S632">
        <f t="shared" si="39"/>
        <v>30.071428300000001</v>
      </c>
      <c r="T632" t="str">
        <f>VLOOKUP(A632,'[2]Daily downtime hours'!$C:$J,8,0)</f>
        <v>Camusat</v>
      </c>
      <c r="U632" t="str">
        <f>VLOOKUP(A632,'[2]Daily downtime hours'!$C:$K,9,0)</f>
        <v>Denis Masaba</v>
      </c>
    </row>
    <row r="633" spans="1:21" x14ac:dyDescent="0.3">
      <c r="A633">
        <v>609186</v>
      </c>
      <c r="B633" t="s">
        <v>7129</v>
      </c>
      <c r="C633" t="s">
        <v>1720</v>
      </c>
      <c r="D633" t="s">
        <v>1606</v>
      </c>
      <c r="E633" t="s">
        <v>1720</v>
      </c>
      <c r="F633" t="s">
        <v>1664</v>
      </c>
      <c r="G633" t="s">
        <v>4009</v>
      </c>
      <c r="I633" t="s">
        <v>4010</v>
      </c>
      <c r="J633" s="42">
        <f t="shared" si="36"/>
        <v>45486.431250000001</v>
      </c>
      <c r="K633" t="s">
        <v>7130</v>
      </c>
      <c r="L633" s="42">
        <f t="shared" si="37"/>
        <v>45487.645243055558</v>
      </c>
      <c r="M633" t="s">
        <v>7131</v>
      </c>
      <c r="N633" t="s">
        <v>1612</v>
      </c>
      <c r="O633" t="s">
        <v>4036</v>
      </c>
      <c r="P633" t="s">
        <v>7132</v>
      </c>
      <c r="Q633" t="s">
        <v>7133</v>
      </c>
      <c r="R633">
        <f t="shared" si="38"/>
        <v>-1.2847489999999999</v>
      </c>
      <c r="S633">
        <f t="shared" si="39"/>
        <v>29.6916549</v>
      </c>
      <c r="T633" t="str">
        <f>VLOOKUP(A633,'[2]Daily downtime hours'!$C:$J,8,0)</f>
        <v>Camusat</v>
      </c>
      <c r="U633" t="str">
        <f>VLOOKUP(A633,'[2]Daily downtime hours'!$C:$K,9,0)</f>
        <v>Denis Masaba</v>
      </c>
    </row>
    <row r="634" spans="1:21" x14ac:dyDescent="0.3">
      <c r="A634">
        <v>605131</v>
      </c>
      <c r="B634" t="s">
        <v>4846</v>
      </c>
      <c r="C634" t="s">
        <v>280</v>
      </c>
      <c r="D634" t="s">
        <v>4169</v>
      </c>
      <c r="E634" t="s">
        <v>283</v>
      </c>
      <c r="F634" t="s">
        <v>284</v>
      </c>
      <c r="G634" t="s">
        <v>4134</v>
      </c>
      <c r="I634" t="s">
        <v>4135</v>
      </c>
      <c r="J634" s="42">
        <f t="shared" si="36"/>
        <v>45486.431250000001</v>
      </c>
      <c r="K634" t="s">
        <v>7130</v>
      </c>
      <c r="L634" s="42">
        <f t="shared" si="37"/>
        <v>45487.385462962964</v>
      </c>
      <c r="M634" t="s">
        <v>7134</v>
      </c>
      <c r="N634" t="s">
        <v>281</v>
      </c>
      <c r="O634" t="s">
        <v>4013</v>
      </c>
      <c r="P634" t="s">
        <v>7135</v>
      </c>
      <c r="Q634" t="s">
        <v>7136</v>
      </c>
      <c r="R634">
        <f t="shared" si="38"/>
        <v>2.4616642999999998</v>
      </c>
      <c r="S634">
        <f t="shared" si="39"/>
        <v>31.491946599999999</v>
      </c>
      <c r="T634" t="str">
        <f>VLOOKUP(A634,'[2]Daily downtime hours'!$C:$J,8,0)</f>
        <v>I-Engineering</v>
      </c>
      <c r="U634" t="str">
        <f>VLOOKUP(A634,'[2]Daily downtime hours'!$C:$K,9,0)</f>
        <v>Innocent Ayiko</v>
      </c>
    </row>
    <row r="635" spans="1:21" x14ac:dyDescent="0.3">
      <c r="A635">
        <v>607519</v>
      </c>
      <c r="B635" t="s">
        <v>7137</v>
      </c>
      <c r="C635" t="s">
        <v>2025</v>
      </c>
      <c r="D635" t="s">
        <v>4071</v>
      </c>
      <c r="E635" t="s">
        <v>6</v>
      </c>
      <c r="F635" t="s">
        <v>4025</v>
      </c>
      <c r="G635" t="s">
        <v>4009</v>
      </c>
      <c r="I635" t="s">
        <v>4010</v>
      </c>
      <c r="J635" s="42">
        <f t="shared" si="36"/>
        <v>45486.431944444441</v>
      </c>
      <c r="K635" t="s">
        <v>7138</v>
      </c>
      <c r="L635" s="42">
        <f t="shared" si="37"/>
        <v>45486.522037037037</v>
      </c>
      <c r="M635" t="s">
        <v>7139</v>
      </c>
      <c r="N635" t="s">
        <v>1850</v>
      </c>
      <c r="O635" t="s">
        <v>4013</v>
      </c>
      <c r="P635" t="s">
        <v>7140</v>
      </c>
      <c r="Q635" t="s">
        <v>7141</v>
      </c>
      <c r="R635">
        <f t="shared" si="38"/>
        <v>0.20324320000000001</v>
      </c>
      <c r="S635">
        <f t="shared" si="39"/>
        <v>32.469019899999999</v>
      </c>
      <c r="T635" t="str">
        <f>VLOOKUP(A635,'[2]Daily downtime hours'!$C:$J,8,0)</f>
        <v>Camusat</v>
      </c>
      <c r="U635" t="str">
        <f>VLOOKUP(A635,'[2]Daily downtime hours'!$C:$K,9,0)</f>
        <v>M Patrick Kalibbala</v>
      </c>
    </row>
    <row r="636" spans="1:21" x14ac:dyDescent="0.3">
      <c r="A636">
        <v>607425</v>
      </c>
      <c r="B636" t="s">
        <v>7142</v>
      </c>
      <c r="C636" t="s">
        <v>1977</v>
      </c>
      <c r="D636" t="s">
        <v>4071</v>
      </c>
      <c r="E636" t="s">
        <v>1977</v>
      </c>
      <c r="F636" t="s">
        <v>1977</v>
      </c>
      <c r="G636" t="s">
        <v>4009</v>
      </c>
      <c r="I636" t="s">
        <v>4010</v>
      </c>
      <c r="J636" s="42">
        <f t="shared" si="36"/>
        <v>45486.436805555553</v>
      </c>
      <c r="K636" t="s">
        <v>7143</v>
      </c>
      <c r="L636" s="42">
        <f t="shared" si="37"/>
        <v>45486.541168981479</v>
      </c>
      <c r="M636" t="s">
        <v>7144</v>
      </c>
      <c r="N636" t="s">
        <v>1846</v>
      </c>
      <c r="O636" t="s">
        <v>4013</v>
      </c>
      <c r="P636" t="s">
        <v>7145</v>
      </c>
      <c r="Q636" t="s">
        <v>7146</v>
      </c>
      <c r="R636">
        <f t="shared" si="38"/>
        <v>-0.33999079999999998</v>
      </c>
      <c r="S636">
        <f t="shared" si="39"/>
        <v>31.738700699999999</v>
      </c>
      <c r="T636" t="str">
        <f>VLOOKUP(A636,'[2]Daily downtime hours'!$C:$J,8,0)</f>
        <v>Camusat</v>
      </c>
      <c r="U636" t="str">
        <f>VLOOKUP(A636,'[2]Daily downtime hours'!$C:$K,9,0)</f>
        <v>M Patrick Kalibbala</v>
      </c>
    </row>
    <row r="637" spans="1:21" x14ac:dyDescent="0.3">
      <c r="A637">
        <v>605189</v>
      </c>
      <c r="B637" t="s">
        <v>7147</v>
      </c>
      <c r="C637" t="s">
        <v>2277</v>
      </c>
      <c r="D637" t="s">
        <v>2060</v>
      </c>
      <c r="E637" t="s">
        <v>2208</v>
      </c>
      <c r="F637" t="s">
        <v>4008</v>
      </c>
      <c r="G637" t="s">
        <v>4009</v>
      </c>
      <c r="I637" t="s">
        <v>4010</v>
      </c>
      <c r="J637" s="42">
        <f t="shared" si="36"/>
        <v>45486.440972222219</v>
      </c>
      <c r="K637" t="s">
        <v>7148</v>
      </c>
      <c r="L637" s="42">
        <f t="shared" si="37"/>
        <v>45488.630578703705</v>
      </c>
      <c r="M637" t="s">
        <v>7149</v>
      </c>
      <c r="N637" t="s">
        <v>2076</v>
      </c>
      <c r="O637" t="s">
        <v>4013</v>
      </c>
      <c r="P637" t="s">
        <v>7150</v>
      </c>
      <c r="Q637" t="s">
        <v>7151</v>
      </c>
      <c r="R637">
        <f t="shared" si="38"/>
        <v>0.65102890000000002</v>
      </c>
      <c r="S637">
        <f t="shared" si="39"/>
        <v>30.510555799999999</v>
      </c>
      <c r="T637" t="str">
        <f>VLOOKUP(A637,'[2]Daily downtime hours'!$C:$J,8,0)</f>
        <v>Camusat</v>
      </c>
      <c r="U637" t="str">
        <f>VLOOKUP(A637,'[2]Daily downtime hours'!$C:$K,9,0)</f>
        <v>Stephen Rwabwogo</v>
      </c>
    </row>
    <row r="638" spans="1:21" x14ac:dyDescent="0.3">
      <c r="A638">
        <v>606079</v>
      </c>
      <c r="B638" t="s">
        <v>7152</v>
      </c>
      <c r="C638" t="s">
        <v>1694</v>
      </c>
      <c r="D638" t="s">
        <v>1606</v>
      </c>
      <c r="E638" t="s">
        <v>1811</v>
      </c>
      <c r="F638" t="s">
        <v>1664</v>
      </c>
      <c r="G638" t="s">
        <v>4009</v>
      </c>
      <c r="I638" t="s">
        <v>4010</v>
      </c>
      <c r="J638" s="42">
        <f t="shared" si="36"/>
        <v>45486.440972222219</v>
      </c>
      <c r="K638" t="s">
        <v>7148</v>
      </c>
      <c r="L638" s="42">
        <f t="shared" si="37"/>
        <v>45486.505648148152</v>
      </c>
      <c r="M638" t="s">
        <v>7153</v>
      </c>
      <c r="N638" t="s">
        <v>1605</v>
      </c>
      <c r="O638" t="s">
        <v>4013</v>
      </c>
      <c r="P638" t="s">
        <v>7154</v>
      </c>
      <c r="Q638" t="s">
        <v>7155</v>
      </c>
      <c r="R638">
        <f t="shared" si="38"/>
        <v>-0.85230499999999998</v>
      </c>
      <c r="S638">
        <f t="shared" si="39"/>
        <v>29.928654999999999</v>
      </c>
      <c r="T638" t="str">
        <f>VLOOKUP(A638,'[2]Daily downtime hours'!$C:$J,8,0)</f>
        <v>Camusat</v>
      </c>
      <c r="U638" t="str">
        <f>VLOOKUP(A638,'[2]Daily downtime hours'!$C:$K,9,0)</f>
        <v>Denis Masaba</v>
      </c>
    </row>
    <row r="639" spans="1:21" x14ac:dyDescent="0.3">
      <c r="A639">
        <v>606221</v>
      </c>
      <c r="B639" t="s">
        <v>7156</v>
      </c>
      <c r="C639" t="s">
        <v>1393</v>
      </c>
      <c r="D639" t="s">
        <v>1264</v>
      </c>
      <c r="E639" t="s">
        <v>6</v>
      </c>
      <c r="F639" t="s">
        <v>4025</v>
      </c>
      <c r="G639" t="s">
        <v>4009</v>
      </c>
      <c r="I639" t="s">
        <v>4010</v>
      </c>
      <c r="J639" s="42">
        <f t="shared" si="36"/>
        <v>45486.445138888892</v>
      </c>
      <c r="K639" t="s">
        <v>7157</v>
      </c>
      <c r="L639" s="42">
        <f t="shared" si="37"/>
        <v>45486.508194444446</v>
      </c>
      <c r="M639" t="s">
        <v>7158</v>
      </c>
      <c r="N639" t="s">
        <v>1279</v>
      </c>
      <c r="O639" t="s">
        <v>4036</v>
      </c>
      <c r="P639" t="s">
        <v>7159</v>
      </c>
      <c r="Q639" t="s">
        <v>7160</v>
      </c>
      <c r="R639">
        <f t="shared" si="38"/>
        <v>0.21472069999999999</v>
      </c>
      <c r="S639">
        <f t="shared" si="39"/>
        <v>32.548865999999997</v>
      </c>
      <c r="T639" t="str">
        <f>VLOOKUP(A639,'[2]Daily downtime hours'!$C:$J,8,0)</f>
        <v>Camusat</v>
      </c>
      <c r="U639" t="str">
        <f>VLOOKUP(A639,'[2]Daily downtime hours'!$C:$K,9,0)</f>
        <v>Abu Kasamba</v>
      </c>
    </row>
    <row r="640" spans="1:21" x14ac:dyDescent="0.3">
      <c r="A640">
        <v>609938</v>
      </c>
      <c r="B640" t="s">
        <v>7161</v>
      </c>
      <c r="C640" t="s">
        <v>1079</v>
      </c>
      <c r="D640" t="s">
        <v>4169</v>
      </c>
      <c r="E640" t="s">
        <v>284</v>
      </c>
      <c r="F640" t="s">
        <v>284</v>
      </c>
      <c r="G640" t="s">
        <v>4134</v>
      </c>
      <c r="I640" t="s">
        <v>4135</v>
      </c>
      <c r="J640" s="42">
        <f t="shared" si="36"/>
        <v>45486.445833333331</v>
      </c>
      <c r="K640" t="s">
        <v>7162</v>
      </c>
      <c r="L640" s="42">
        <f t="shared" si="37"/>
        <v>45486.484027777777</v>
      </c>
      <c r="M640" t="s">
        <v>7163</v>
      </c>
      <c r="N640" t="s">
        <v>22</v>
      </c>
      <c r="O640" t="s">
        <v>4013</v>
      </c>
      <c r="P640" t="s">
        <v>7164</v>
      </c>
      <c r="Q640" t="s">
        <v>7165</v>
      </c>
      <c r="R640">
        <f t="shared" si="38"/>
        <v>3.0287250000000001</v>
      </c>
      <c r="S640">
        <f t="shared" si="39"/>
        <v>30.925358299999999</v>
      </c>
      <c r="T640" t="str">
        <f>VLOOKUP(A640,'[2]Daily downtime hours'!$C:$J,8,0)</f>
        <v>I-Engineering</v>
      </c>
      <c r="U640" t="str">
        <f>VLOOKUP(A640,'[2]Daily downtime hours'!$C:$K,9,0)</f>
        <v>Innocent Ayiko</v>
      </c>
    </row>
    <row r="641" spans="1:21" x14ac:dyDescent="0.3">
      <c r="A641">
        <v>606196</v>
      </c>
      <c r="B641" t="s">
        <v>7166</v>
      </c>
      <c r="C641" t="s">
        <v>3776</v>
      </c>
      <c r="D641" t="s">
        <v>3125</v>
      </c>
      <c r="E641" t="s">
        <v>3525</v>
      </c>
      <c r="F641" t="s">
        <v>3182</v>
      </c>
      <c r="G641" t="s">
        <v>4079</v>
      </c>
      <c r="J641" s="42">
        <f t="shared" si="36"/>
        <v>45486.448611111111</v>
      </c>
      <c r="K641" t="s">
        <v>7167</v>
      </c>
      <c r="L641" s="42">
        <f t="shared" si="37"/>
        <v>45486.748078703706</v>
      </c>
      <c r="M641" t="s">
        <v>7168</v>
      </c>
      <c r="N641" t="s">
        <v>3751</v>
      </c>
      <c r="O641" t="s">
        <v>4013</v>
      </c>
      <c r="P641" t="s">
        <v>7169</v>
      </c>
      <c r="Q641" t="s">
        <v>7170</v>
      </c>
      <c r="R641">
        <f t="shared" si="38"/>
        <v>0.1825591</v>
      </c>
      <c r="S641">
        <f t="shared" si="39"/>
        <v>33.564243500000003</v>
      </c>
      <c r="T641" t="str">
        <f>VLOOKUP(A641,'[2]Daily downtime hours'!$C:$J,8,0)</f>
        <v>Netis</v>
      </c>
      <c r="U641" t="str">
        <f>VLOOKUP(A641,'[2]Daily downtime hours'!$C:$K,9,0)</f>
        <v>Emmanuel Kafuko</v>
      </c>
    </row>
    <row r="642" spans="1:21" x14ac:dyDescent="0.3">
      <c r="A642">
        <v>606281</v>
      </c>
      <c r="B642" t="s">
        <v>7171</v>
      </c>
      <c r="C642" t="s">
        <v>1325</v>
      </c>
      <c r="D642" t="s">
        <v>1264</v>
      </c>
      <c r="E642" t="s">
        <v>2811</v>
      </c>
      <c r="F642" t="s">
        <v>4025</v>
      </c>
      <c r="G642" t="s">
        <v>4009</v>
      </c>
      <c r="I642" t="s">
        <v>4010</v>
      </c>
      <c r="J642" s="42">
        <f t="shared" ref="J642:J705" si="40">IFERROR(--REPLACE(SUBSTITUTE(K642,"T"," "),LEN(K642)-6,6,""),"")</f>
        <v>45486.45208333333</v>
      </c>
      <c r="K642" t="s">
        <v>7172</v>
      </c>
      <c r="L642" s="42">
        <f t="shared" ref="L642:L705" si="41">IFERROR(--REPLACE(SUBSTITUTE(M642,"T"," "),LEN(M642)-6,6,""),"")</f>
        <v>45486.540578703702</v>
      </c>
      <c r="M642" t="s">
        <v>7173</v>
      </c>
      <c r="N642" t="s">
        <v>1277</v>
      </c>
      <c r="O642" t="s">
        <v>4013</v>
      </c>
      <c r="P642" t="s">
        <v>7174</v>
      </c>
      <c r="Q642" t="s">
        <v>7175</v>
      </c>
      <c r="R642">
        <f t="shared" si="38"/>
        <v>0.28780650000000002</v>
      </c>
      <c r="S642">
        <f t="shared" si="39"/>
        <v>32.562813800000001</v>
      </c>
      <c r="T642" t="str">
        <f>VLOOKUP(A642,'[2]Daily downtime hours'!$C:$J,8,0)</f>
        <v>Camusat</v>
      </c>
      <c r="U642" t="str">
        <f>VLOOKUP(A642,'[2]Daily downtime hours'!$C:$K,9,0)</f>
        <v>Abu Kasamba</v>
      </c>
    </row>
    <row r="643" spans="1:21" x14ac:dyDescent="0.3">
      <c r="A643">
        <v>605153</v>
      </c>
      <c r="B643" t="s">
        <v>7176</v>
      </c>
      <c r="C643" t="s">
        <v>3879</v>
      </c>
      <c r="D643" t="s">
        <v>2628</v>
      </c>
      <c r="E643" t="s">
        <v>3879</v>
      </c>
      <c r="F643" t="s">
        <v>4265</v>
      </c>
      <c r="G643" t="s">
        <v>4079</v>
      </c>
      <c r="J643" s="42">
        <f t="shared" si="40"/>
        <v>45486.45208333333</v>
      </c>
      <c r="K643" t="s">
        <v>7172</v>
      </c>
      <c r="L643" s="42">
        <f t="shared" si="41"/>
        <v>45486.50445601852</v>
      </c>
      <c r="M643" t="s">
        <v>7177</v>
      </c>
      <c r="N643" t="s">
        <v>3835</v>
      </c>
      <c r="O643" t="s">
        <v>4101</v>
      </c>
      <c r="P643" t="s">
        <v>7178</v>
      </c>
      <c r="Q643" t="s">
        <v>7179</v>
      </c>
      <c r="R643">
        <f t="shared" ref="R643:R706" si="42">_xlfn.NUMBERVALUE(P643)</f>
        <v>1.1684607</v>
      </c>
      <c r="S643">
        <f t="shared" ref="S643:S706" si="43">_xlfn.NUMBERVALUE(Q643)</f>
        <v>33.708785200000001</v>
      </c>
      <c r="T643" t="str">
        <f>VLOOKUP(A643,'[2]Daily downtime hours'!$C:$J,8,0)</f>
        <v>Netis</v>
      </c>
      <c r="U643" t="str">
        <f>VLOOKUP(A643,'[2]Daily downtime hours'!$C:$K,9,0)</f>
        <v>Jude Musana</v>
      </c>
    </row>
    <row r="644" spans="1:21" x14ac:dyDescent="0.3">
      <c r="A644">
        <v>605653</v>
      </c>
      <c r="B644" t="s">
        <v>7180</v>
      </c>
      <c r="C644" t="s">
        <v>1517</v>
      </c>
      <c r="D644" t="s">
        <v>1482</v>
      </c>
      <c r="E644" t="s">
        <v>4098</v>
      </c>
      <c r="F644" t="s">
        <v>4025</v>
      </c>
      <c r="G644" t="s">
        <v>4009</v>
      </c>
      <c r="I644" t="s">
        <v>4010</v>
      </c>
      <c r="J644" s="42">
        <f t="shared" si="40"/>
        <v>45486.453472222223</v>
      </c>
      <c r="K644" t="s">
        <v>7181</v>
      </c>
      <c r="L644" s="42">
        <f t="shared" si="41"/>
        <v>45486.508553240739</v>
      </c>
      <c r="M644" t="s">
        <v>7182</v>
      </c>
      <c r="N644" t="s">
        <v>1497</v>
      </c>
      <c r="O644" t="s">
        <v>4013</v>
      </c>
      <c r="P644" t="s">
        <v>7183</v>
      </c>
      <c r="Q644" t="s">
        <v>7184</v>
      </c>
      <c r="R644">
        <f t="shared" si="42"/>
        <v>0.56525860000000006</v>
      </c>
      <c r="S644">
        <f t="shared" si="43"/>
        <v>31.984870900000001</v>
      </c>
      <c r="T644" t="str">
        <f>VLOOKUP(A644,'[2]Daily downtime hours'!$C:$J,8,0)</f>
        <v>Camusat</v>
      </c>
      <c r="U644" t="str">
        <f>VLOOKUP(A644,'[2]Daily downtime hours'!$C:$K,9,0)</f>
        <v>Christopher Alituha</v>
      </c>
    </row>
    <row r="645" spans="1:21" x14ac:dyDescent="0.3">
      <c r="A645">
        <v>701592</v>
      </c>
      <c r="B645" t="s">
        <v>7185</v>
      </c>
      <c r="C645" t="s">
        <v>3597</v>
      </c>
      <c r="D645" t="s">
        <v>2648</v>
      </c>
      <c r="E645" t="s">
        <v>6</v>
      </c>
      <c r="F645" t="s">
        <v>4078</v>
      </c>
      <c r="G645" t="s">
        <v>4079</v>
      </c>
      <c r="J645" s="42">
        <f t="shared" si="40"/>
        <v>45486.456944444442</v>
      </c>
      <c r="K645" t="s">
        <v>7186</v>
      </c>
      <c r="L645" s="42">
        <f t="shared" si="41"/>
        <v>45487.250462962962</v>
      </c>
      <c r="M645" t="s">
        <v>7187</v>
      </c>
      <c r="N645" t="s">
        <v>4149</v>
      </c>
      <c r="O645" t="s">
        <v>4013</v>
      </c>
      <c r="P645" t="s">
        <v>7188</v>
      </c>
      <c r="Q645" t="s">
        <v>7189</v>
      </c>
      <c r="R645">
        <f t="shared" si="42"/>
        <v>0.39338970000000001</v>
      </c>
      <c r="S645">
        <f t="shared" si="43"/>
        <v>32.667502499999998</v>
      </c>
      <c r="T645" t="str">
        <f>VLOOKUP(A645,'[2]Daily downtime hours'!$C:$J,8,0)</f>
        <v>Netis</v>
      </c>
      <c r="U645" t="str">
        <f>VLOOKUP(A645,'[2]Daily downtime hours'!$C:$K,9,0)</f>
        <v>Benbridge Mulongo</v>
      </c>
    </row>
    <row r="646" spans="1:21" x14ac:dyDescent="0.3">
      <c r="A646">
        <v>607724</v>
      </c>
      <c r="B646" t="s">
        <v>7190</v>
      </c>
      <c r="C646" t="s">
        <v>57</v>
      </c>
      <c r="D646" t="s">
        <v>1264</v>
      </c>
      <c r="E646" t="s">
        <v>6</v>
      </c>
      <c r="G646" t="s">
        <v>4009</v>
      </c>
      <c r="I646" t="s">
        <v>4010</v>
      </c>
      <c r="J646" s="42">
        <f t="shared" si="40"/>
        <v>45486.464583333334</v>
      </c>
      <c r="K646" t="s">
        <v>7191</v>
      </c>
      <c r="L646" s="42">
        <f t="shared" si="41"/>
        <v>45486.504837962966</v>
      </c>
      <c r="M646" t="s">
        <v>7192</v>
      </c>
      <c r="N646" t="s">
        <v>7</v>
      </c>
      <c r="O646" t="s">
        <v>4013</v>
      </c>
      <c r="P646" t="s">
        <v>7193</v>
      </c>
      <c r="Q646" t="s">
        <v>7194</v>
      </c>
      <c r="R646">
        <f t="shared" si="42"/>
        <v>0.36183720000000003</v>
      </c>
      <c r="S646">
        <f t="shared" si="43"/>
        <v>32.519114799999997</v>
      </c>
      <c r="T646" t="str">
        <f>VLOOKUP(A646,'[2]Daily downtime hours'!$C:$J,8,0)</f>
        <v>Camusat</v>
      </c>
      <c r="U646" t="str">
        <f>VLOOKUP(A646,'[2]Daily downtime hours'!$C:$K,9,0)</f>
        <v>Abu Kasamba</v>
      </c>
    </row>
    <row r="647" spans="1:21" x14ac:dyDescent="0.3">
      <c r="A647">
        <v>609579</v>
      </c>
      <c r="B647" t="s">
        <v>7195</v>
      </c>
      <c r="C647" t="s">
        <v>7196</v>
      </c>
      <c r="D647" t="s">
        <v>4201</v>
      </c>
      <c r="E647" t="s">
        <v>971</v>
      </c>
      <c r="F647" t="s">
        <v>12</v>
      </c>
      <c r="G647" t="s">
        <v>4134</v>
      </c>
      <c r="I647" t="s">
        <v>4135</v>
      </c>
      <c r="J647" s="42">
        <f t="shared" si="40"/>
        <v>45486.465277777781</v>
      </c>
      <c r="K647" t="s">
        <v>7197</v>
      </c>
      <c r="L647" s="42">
        <f t="shared" si="41"/>
        <v>45490.071770833332</v>
      </c>
      <c r="M647" t="s">
        <v>7198</v>
      </c>
      <c r="N647" t="s">
        <v>17</v>
      </c>
      <c r="O647" t="s">
        <v>4013</v>
      </c>
      <c r="P647" t="s">
        <v>7199</v>
      </c>
      <c r="Q647" t="s">
        <v>7200</v>
      </c>
      <c r="R647">
        <f t="shared" si="42"/>
        <v>1.6722617</v>
      </c>
      <c r="S647">
        <f t="shared" si="43"/>
        <v>31.716961699999999</v>
      </c>
      <c r="T647" t="str">
        <f>VLOOKUP(A647,'[2]Daily downtime hours'!$C:$J,8,0)</f>
        <v>I-Engineering</v>
      </c>
      <c r="U647" t="str">
        <f>VLOOKUP(A647,'[2]Daily downtime hours'!$C:$K,9,0)</f>
        <v>Latima Musoke</v>
      </c>
    </row>
    <row r="648" spans="1:21" x14ac:dyDescent="0.3">
      <c r="A648">
        <v>606305</v>
      </c>
      <c r="B648" t="s">
        <v>7201</v>
      </c>
      <c r="C648" t="s">
        <v>3325</v>
      </c>
      <c r="D648" t="s">
        <v>2814</v>
      </c>
      <c r="E648" t="s">
        <v>6</v>
      </c>
      <c r="F648" t="s">
        <v>4025</v>
      </c>
      <c r="G648" t="s">
        <v>4079</v>
      </c>
      <c r="J648" s="42">
        <f t="shared" si="40"/>
        <v>45486.46875</v>
      </c>
      <c r="K648" t="s">
        <v>7202</v>
      </c>
      <c r="L648" s="42">
        <f t="shared" si="41"/>
        <v>45486.92695601852</v>
      </c>
      <c r="M648" t="s">
        <v>7203</v>
      </c>
      <c r="N648" t="s">
        <v>3269</v>
      </c>
      <c r="O648" t="s">
        <v>4013</v>
      </c>
      <c r="P648" t="s">
        <v>7204</v>
      </c>
      <c r="Q648" t="s">
        <v>7205</v>
      </c>
      <c r="R648">
        <f t="shared" si="42"/>
        <v>0.25614500000000001</v>
      </c>
      <c r="S648">
        <f t="shared" si="43"/>
        <v>32.600553300000001</v>
      </c>
      <c r="T648" t="str">
        <f>VLOOKUP(A648,'[2]Daily downtime hours'!$C:$J,8,0)</f>
        <v>Netis</v>
      </c>
      <c r="U648" t="str">
        <f>VLOOKUP(A648,'[2]Daily downtime hours'!$C:$K,9,0)</f>
        <v>Paul Mbabazi</v>
      </c>
    </row>
    <row r="649" spans="1:21" x14ac:dyDescent="0.3">
      <c r="A649">
        <v>606740</v>
      </c>
      <c r="B649" t="s">
        <v>7206</v>
      </c>
      <c r="C649" t="s">
        <v>1508</v>
      </c>
      <c r="D649" t="s">
        <v>1482</v>
      </c>
      <c r="E649" t="s">
        <v>1999</v>
      </c>
      <c r="F649" t="s">
        <v>1977</v>
      </c>
      <c r="G649" t="s">
        <v>4009</v>
      </c>
      <c r="I649" t="s">
        <v>4010</v>
      </c>
      <c r="J649" s="42">
        <f t="shared" si="40"/>
        <v>45486.469444444447</v>
      </c>
      <c r="K649" t="s">
        <v>7207</v>
      </c>
      <c r="L649" s="42">
        <f t="shared" si="41"/>
        <v>45486.557372685187</v>
      </c>
      <c r="M649" t="s">
        <v>7208</v>
      </c>
      <c r="N649" t="s">
        <v>1484</v>
      </c>
      <c r="O649" t="s">
        <v>4013</v>
      </c>
      <c r="P649" t="s">
        <v>7209</v>
      </c>
      <c r="Q649" t="s">
        <v>7210</v>
      </c>
      <c r="R649">
        <f t="shared" si="42"/>
        <v>0.11723509999999999</v>
      </c>
      <c r="S649">
        <f t="shared" si="43"/>
        <v>32.045971799999997</v>
      </c>
      <c r="T649" t="str">
        <f>VLOOKUP(A649,'[2]Daily downtime hours'!$C:$J,8,0)</f>
        <v>Camusat</v>
      </c>
      <c r="U649" t="str">
        <f>VLOOKUP(A649,'[2]Daily downtime hours'!$C:$K,9,0)</f>
        <v>Christopher Alituha</v>
      </c>
    </row>
    <row r="650" spans="1:21" x14ac:dyDescent="0.3">
      <c r="A650">
        <v>606666</v>
      </c>
      <c r="B650" t="s">
        <v>7211</v>
      </c>
      <c r="C650" t="s">
        <v>1286</v>
      </c>
      <c r="D650" t="s">
        <v>1264</v>
      </c>
      <c r="E650" t="s">
        <v>6</v>
      </c>
      <c r="F650" t="s">
        <v>4025</v>
      </c>
      <c r="G650" t="s">
        <v>4009</v>
      </c>
      <c r="I650" t="s">
        <v>4010</v>
      </c>
      <c r="J650" s="42">
        <f t="shared" si="40"/>
        <v>45486.474305555559</v>
      </c>
      <c r="K650" t="s">
        <v>7212</v>
      </c>
      <c r="L650" s="42">
        <f t="shared" si="41"/>
        <v>45486.536180555559</v>
      </c>
      <c r="M650" t="s">
        <v>7213</v>
      </c>
      <c r="N650" t="s">
        <v>1263</v>
      </c>
      <c r="O650" t="s">
        <v>4013</v>
      </c>
      <c r="P650" t="s">
        <v>7214</v>
      </c>
      <c r="Q650" t="s">
        <v>7215</v>
      </c>
      <c r="R650">
        <f t="shared" si="42"/>
        <v>9.4966200000000001E-2</v>
      </c>
      <c r="S650">
        <f t="shared" si="43"/>
        <v>32.482284999999997</v>
      </c>
      <c r="T650" t="str">
        <f>VLOOKUP(A650,'[2]Daily downtime hours'!$C:$J,8,0)</f>
        <v>Camusat</v>
      </c>
      <c r="U650" t="str">
        <f>VLOOKUP(A650,'[2]Daily downtime hours'!$C:$K,9,0)</f>
        <v>Abu Kasamba</v>
      </c>
    </row>
    <row r="651" spans="1:21" x14ac:dyDescent="0.3">
      <c r="A651">
        <v>609198</v>
      </c>
      <c r="B651" t="s">
        <v>7216</v>
      </c>
      <c r="C651" t="s">
        <v>7217</v>
      </c>
      <c r="D651" t="s">
        <v>4201</v>
      </c>
      <c r="E651" t="s">
        <v>12</v>
      </c>
      <c r="F651" t="s">
        <v>12</v>
      </c>
      <c r="G651" t="s">
        <v>4134</v>
      </c>
      <c r="I651" t="s">
        <v>4135</v>
      </c>
      <c r="J651" s="42">
        <f t="shared" si="40"/>
        <v>45486.474999999999</v>
      </c>
      <c r="K651" t="s">
        <v>7218</v>
      </c>
      <c r="L651" s="42">
        <f t="shared" si="41"/>
        <v>45486.557858796295</v>
      </c>
      <c r="M651" t="s">
        <v>7219</v>
      </c>
      <c r="N651" t="s">
        <v>13</v>
      </c>
      <c r="O651" t="s">
        <v>4013</v>
      </c>
      <c r="P651" t="s">
        <v>7220</v>
      </c>
      <c r="Q651" t="s">
        <v>7221</v>
      </c>
      <c r="R651">
        <f t="shared" si="42"/>
        <v>1.3360818000000001</v>
      </c>
      <c r="S651">
        <f t="shared" si="43"/>
        <v>31.204656499999999</v>
      </c>
      <c r="T651" t="str">
        <f>VLOOKUP(A651,'[2]Daily downtime hours'!$C:$J,8,0)</f>
        <v>I-Engineering</v>
      </c>
      <c r="U651" t="str">
        <f>VLOOKUP(A651,'[2]Daily downtime hours'!$C:$K,9,0)</f>
        <v>Latima Musoke</v>
      </c>
    </row>
    <row r="652" spans="1:21" x14ac:dyDescent="0.3">
      <c r="A652">
        <v>605195</v>
      </c>
      <c r="B652" t="s">
        <v>7222</v>
      </c>
      <c r="C652" t="s">
        <v>1303</v>
      </c>
      <c r="D652" t="s">
        <v>1264</v>
      </c>
      <c r="E652" t="s">
        <v>2811</v>
      </c>
      <c r="F652" t="s">
        <v>4025</v>
      </c>
      <c r="G652" t="s">
        <v>4009</v>
      </c>
      <c r="I652" t="s">
        <v>4010</v>
      </c>
      <c r="J652" s="42">
        <f t="shared" si="40"/>
        <v>45486.479166666664</v>
      </c>
      <c r="K652" t="s">
        <v>7223</v>
      </c>
      <c r="L652" s="42">
        <f t="shared" si="41"/>
        <v>45486.529166666667</v>
      </c>
      <c r="M652" t="s">
        <v>7224</v>
      </c>
      <c r="N652" t="s">
        <v>453</v>
      </c>
      <c r="O652" t="s">
        <v>4013</v>
      </c>
      <c r="P652" t="s">
        <v>7225</v>
      </c>
      <c r="Q652" t="s">
        <v>7226</v>
      </c>
      <c r="R652">
        <f t="shared" si="42"/>
        <v>0.29710173828845698</v>
      </c>
      <c r="S652">
        <f t="shared" si="43"/>
        <v>32.540613379944602</v>
      </c>
      <c r="T652" t="str">
        <f>VLOOKUP(A652,'[2]Daily downtime hours'!$C:$J,8,0)</f>
        <v>Camusat</v>
      </c>
      <c r="U652" t="str">
        <f>VLOOKUP(A652,'[2]Daily downtime hours'!$C:$K,9,0)</f>
        <v>Abu Kasamba</v>
      </c>
    </row>
    <row r="653" spans="1:21" x14ac:dyDescent="0.3">
      <c r="A653">
        <v>608275</v>
      </c>
      <c r="B653" t="s">
        <v>7227</v>
      </c>
      <c r="C653" t="s">
        <v>3418</v>
      </c>
      <c r="D653" t="s">
        <v>2628</v>
      </c>
      <c r="E653" t="s">
        <v>3229</v>
      </c>
      <c r="G653" t="s">
        <v>4079</v>
      </c>
      <c r="J653" s="42">
        <f t="shared" si="40"/>
        <v>45486.486805555556</v>
      </c>
      <c r="K653" t="s">
        <v>7228</v>
      </c>
      <c r="L653" s="42">
        <f t="shared" si="41"/>
        <v>45486.925775462965</v>
      </c>
      <c r="M653" t="s">
        <v>7229</v>
      </c>
      <c r="N653" t="s">
        <v>3381</v>
      </c>
      <c r="O653" t="s">
        <v>4013</v>
      </c>
      <c r="P653" t="s">
        <v>7230</v>
      </c>
      <c r="Q653" t="s">
        <v>7231</v>
      </c>
      <c r="R653">
        <f t="shared" si="42"/>
        <v>0.71701999999999999</v>
      </c>
      <c r="S653">
        <f t="shared" si="43"/>
        <v>34.144669999999998</v>
      </c>
      <c r="T653" t="str">
        <f>VLOOKUP(A653,'[2]Daily downtime hours'!$C:$J,8,0)</f>
        <v>Netis</v>
      </c>
      <c r="U653" t="str">
        <f>VLOOKUP(A653,'[2]Daily downtime hours'!$C:$K,9,0)</f>
        <v>Jude Musana</v>
      </c>
    </row>
    <row r="654" spans="1:21" x14ac:dyDescent="0.3">
      <c r="A654">
        <v>608667</v>
      </c>
      <c r="B654" t="s">
        <v>7232</v>
      </c>
      <c r="C654" t="s">
        <v>914</v>
      </c>
      <c r="D654" t="s">
        <v>4448</v>
      </c>
      <c r="E654" t="s">
        <v>273</v>
      </c>
      <c r="F654" t="s">
        <v>273</v>
      </c>
      <c r="G654" t="s">
        <v>4134</v>
      </c>
      <c r="I654" t="s">
        <v>4135</v>
      </c>
      <c r="J654" s="42">
        <f t="shared" si="40"/>
        <v>45486.486805555556</v>
      </c>
      <c r="K654" t="s">
        <v>7228</v>
      </c>
      <c r="L654" s="42">
        <f t="shared" si="41"/>
        <v>45486.904872685183</v>
      </c>
      <c r="M654" t="s">
        <v>7233</v>
      </c>
      <c r="N654" t="s">
        <v>299</v>
      </c>
      <c r="O654" t="s">
        <v>4013</v>
      </c>
      <c r="P654" t="s">
        <v>7234</v>
      </c>
      <c r="Q654" t="s">
        <v>7235</v>
      </c>
      <c r="R654">
        <f t="shared" si="42"/>
        <v>2.2108400000000001</v>
      </c>
      <c r="S654">
        <f t="shared" si="43"/>
        <v>32.901083300000003</v>
      </c>
      <c r="T654" t="str">
        <f>VLOOKUP(A654,'[2]Daily downtime hours'!$C:$J,8,0)</f>
        <v>I-Engineering</v>
      </c>
      <c r="U654" t="str">
        <f>VLOOKUP(A654,'[2]Daily downtime hours'!$C:$K,9,0)</f>
        <v>Muhamood Kyongo</v>
      </c>
    </row>
    <row r="655" spans="1:21" x14ac:dyDescent="0.3">
      <c r="A655">
        <v>606405</v>
      </c>
      <c r="B655" t="s">
        <v>7236</v>
      </c>
      <c r="C655" t="s">
        <v>2141</v>
      </c>
      <c r="D655" t="s">
        <v>2060</v>
      </c>
      <c r="E655" t="s">
        <v>1577</v>
      </c>
      <c r="F655" t="s">
        <v>4025</v>
      </c>
      <c r="G655" t="s">
        <v>4009</v>
      </c>
      <c r="I655" t="s">
        <v>4010</v>
      </c>
      <c r="J655" s="42">
        <f t="shared" si="40"/>
        <v>45486.489583333336</v>
      </c>
      <c r="K655" t="s">
        <v>7237</v>
      </c>
      <c r="L655" s="42">
        <f t="shared" si="41"/>
        <v>45490.548449074071</v>
      </c>
      <c r="M655" t="s">
        <v>7238</v>
      </c>
      <c r="N655" t="s">
        <v>2078</v>
      </c>
      <c r="O655" t="s">
        <v>4013</v>
      </c>
      <c r="P655" t="s">
        <v>7239</v>
      </c>
      <c r="Q655" t="s">
        <v>7240</v>
      </c>
      <c r="R655">
        <f t="shared" si="42"/>
        <v>0.42205799999999999</v>
      </c>
      <c r="S655">
        <f t="shared" si="43"/>
        <v>31.2789629</v>
      </c>
      <c r="T655" t="str">
        <f>VLOOKUP(A655,'[2]Daily downtime hours'!$C:$J,8,0)</f>
        <v>Camusat</v>
      </c>
      <c r="U655" t="str">
        <f>VLOOKUP(A655,'[2]Daily downtime hours'!$C:$K,9,0)</f>
        <v>Stephen Rwabwogo</v>
      </c>
    </row>
    <row r="656" spans="1:21" x14ac:dyDescent="0.3">
      <c r="A656">
        <v>606283</v>
      </c>
      <c r="B656" t="s">
        <v>7241</v>
      </c>
      <c r="C656" t="s">
        <v>1949</v>
      </c>
      <c r="D656" t="s">
        <v>4071</v>
      </c>
      <c r="E656" t="s">
        <v>1977</v>
      </c>
      <c r="F656" t="s">
        <v>1977</v>
      </c>
      <c r="G656" t="s">
        <v>4009</v>
      </c>
      <c r="I656" t="s">
        <v>4010</v>
      </c>
      <c r="J656" s="42">
        <f t="shared" si="40"/>
        <v>45486.490277777775</v>
      </c>
      <c r="K656" t="s">
        <v>7242</v>
      </c>
      <c r="L656" s="42">
        <f t="shared" si="41"/>
        <v>45486.553449074076</v>
      </c>
      <c r="M656" t="s">
        <v>7243</v>
      </c>
      <c r="N656" t="s">
        <v>1865</v>
      </c>
      <c r="O656" t="s">
        <v>4013</v>
      </c>
      <c r="P656" t="s">
        <v>7244</v>
      </c>
      <c r="Q656" t="s">
        <v>7245</v>
      </c>
      <c r="R656">
        <f t="shared" si="42"/>
        <v>-0.3819787</v>
      </c>
      <c r="S656">
        <f t="shared" si="43"/>
        <v>31.753444500000001</v>
      </c>
      <c r="T656" t="str">
        <f>VLOOKUP(A656,'[2]Daily downtime hours'!$C:$J,8,0)</f>
        <v>Camusat</v>
      </c>
      <c r="U656" t="str">
        <f>VLOOKUP(A656,'[2]Daily downtime hours'!$C:$K,9,0)</f>
        <v>M Patrick Kalibbala</v>
      </c>
    </row>
    <row r="657" spans="1:21" x14ac:dyDescent="0.3">
      <c r="A657">
        <v>607094</v>
      </c>
      <c r="B657" t="s">
        <v>4949</v>
      </c>
      <c r="C657" t="s">
        <v>2823</v>
      </c>
      <c r="D657" t="s">
        <v>2648</v>
      </c>
      <c r="E657" t="s">
        <v>2811</v>
      </c>
      <c r="F657" t="s">
        <v>4078</v>
      </c>
      <c r="G657" t="s">
        <v>4079</v>
      </c>
      <c r="J657" s="42">
        <f t="shared" si="40"/>
        <v>45486.490972222222</v>
      </c>
      <c r="K657" t="s">
        <v>7246</v>
      </c>
      <c r="L657" s="42">
        <f t="shared" si="41"/>
        <v>45486.620092592595</v>
      </c>
      <c r="M657" t="s">
        <v>7247</v>
      </c>
      <c r="N657" t="s">
        <v>2812</v>
      </c>
      <c r="O657" t="s">
        <v>4013</v>
      </c>
      <c r="P657" t="s">
        <v>7248</v>
      </c>
      <c r="Q657" t="s">
        <v>7249</v>
      </c>
      <c r="R657">
        <f t="shared" si="42"/>
        <v>0.37057830000000003</v>
      </c>
      <c r="S657">
        <f t="shared" si="43"/>
        <v>32.677938300000001</v>
      </c>
      <c r="T657" t="str">
        <f>VLOOKUP(A657,'[2]Daily downtime hours'!$C:$J,8,0)</f>
        <v>Netis</v>
      </c>
      <c r="U657" t="str">
        <f>VLOOKUP(A657,'[2]Daily downtime hours'!$C:$K,9,0)</f>
        <v>Benbridge Mulongo</v>
      </c>
    </row>
    <row r="658" spans="1:21" x14ac:dyDescent="0.3">
      <c r="A658">
        <v>608677</v>
      </c>
      <c r="B658" t="s">
        <v>7250</v>
      </c>
      <c r="C658" t="s">
        <v>918</v>
      </c>
      <c r="D658" t="s">
        <v>4169</v>
      </c>
      <c r="E658" t="s">
        <v>254</v>
      </c>
      <c r="F658" t="s">
        <v>284</v>
      </c>
      <c r="G658" t="s">
        <v>4134</v>
      </c>
      <c r="I658" t="s">
        <v>4135</v>
      </c>
      <c r="J658" s="42">
        <f t="shared" si="40"/>
        <v>45486.492361111108</v>
      </c>
      <c r="K658" t="s">
        <v>7251</v>
      </c>
      <c r="L658" s="42">
        <f t="shared" si="41"/>
        <v>45486.647349537037</v>
      </c>
      <c r="M658" t="s">
        <v>7252</v>
      </c>
      <c r="N658" t="s">
        <v>308</v>
      </c>
      <c r="O658" t="s">
        <v>4013</v>
      </c>
      <c r="P658" t="s">
        <v>7253</v>
      </c>
      <c r="Q658" t="s">
        <v>7254</v>
      </c>
      <c r="R658">
        <f t="shared" si="42"/>
        <v>3.5169813900000002</v>
      </c>
      <c r="S658">
        <f t="shared" si="43"/>
        <v>31.358143129999998</v>
      </c>
      <c r="T658" t="str">
        <f>VLOOKUP(A658,'[2]Daily downtime hours'!$C:$J,8,0)</f>
        <v>I-Engineering</v>
      </c>
      <c r="U658" t="str">
        <f>VLOOKUP(A658,'[2]Daily downtime hours'!$C:$K,9,0)</f>
        <v>Innocent Ayiko</v>
      </c>
    </row>
    <row r="659" spans="1:21" x14ac:dyDescent="0.3">
      <c r="A659">
        <v>609228</v>
      </c>
      <c r="B659" t="s">
        <v>7255</v>
      </c>
      <c r="C659" t="s">
        <v>971</v>
      </c>
      <c r="D659" t="s">
        <v>4201</v>
      </c>
      <c r="E659" t="s">
        <v>971</v>
      </c>
      <c r="F659" t="s">
        <v>4008</v>
      </c>
      <c r="G659" t="s">
        <v>4134</v>
      </c>
      <c r="I659" t="s">
        <v>4135</v>
      </c>
      <c r="J659" s="42">
        <f t="shared" si="40"/>
        <v>45486.49722222222</v>
      </c>
      <c r="K659" t="s">
        <v>7256</v>
      </c>
      <c r="L659" s="42">
        <f t="shared" si="41"/>
        <v>45486.54451388889</v>
      </c>
      <c r="M659" t="s">
        <v>7257</v>
      </c>
      <c r="N659" t="s">
        <v>5015</v>
      </c>
      <c r="O659" t="s">
        <v>4036</v>
      </c>
      <c r="P659" t="s">
        <v>7258</v>
      </c>
      <c r="Q659" t="s">
        <v>7259</v>
      </c>
      <c r="R659">
        <f t="shared" si="42"/>
        <v>1.6815500000000001</v>
      </c>
      <c r="S659">
        <f t="shared" si="43"/>
        <v>31.722666666666701</v>
      </c>
      <c r="T659" t="str">
        <f>VLOOKUP(A659,'[2]Daily downtime hours'!$C:$J,8,0)</f>
        <v>I-Engineering</v>
      </c>
      <c r="U659" t="str">
        <f>VLOOKUP(A659,'[2]Daily downtime hours'!$C:$K,9,0)</f>
        <v>Latima Musoke</v>
      </c>
    </row>
    <row r="660" spans="1:21" x14ac:dyDescent="0.3">
      <c r="A660">
        <v>605295</v>
      </c>
      <c r="B660" t="s">
        <v>7260</v>
      </c>
      <c r="C660" t="s">
        <v>1715</v>
      </c>
      <c r="D660" t="s">
        <v>1606</v>
      </c>
      <c r="E660" t="s">
        <v>1685</v>
      </c>
      <c r="F660" t="s">
        <v>1664</v>
      </c>
      <c r="G660" t="s">
        <v>4009</v>
      </c>
      <c r="I660" t="s">
        <v>4010</v>
      </c>
      <c r="J660" s="42">
        <f t="shared" si="40"/>
        <v>45486.5</v>
      </c>
      <c r="K660" t="s">
        <v>7261</v>
      </c>
      <c r="L660" s="42">
        <f t="shared" si="41"/>
        <v>45490.594918981478</v>
      </c>
      <c r="M660" t="s">
        <v>7262</v>
      </c>
      <c r="N660" t="s">
        <v>1614</v>
      </c>
      <c r="O660" t="s">
        <v>4013</v>
      </c>
      <c r="P660" t="s">
        <v>7263</v>
      </c>
      <c r="Q660" t="s">
        <v>7264</v>
      </c>
      <c r="R660">
        <f t="shared" si="42"/>
        <v>-0.84950729999999997</v>
      </c>
      <c r="S660">
        <f t="shared" si="43"/>
        <v>29.7230253</v>
      </c>
      <c r="T660" t="str">
        <f>VLOOKUP(A660,'[2]Daily downtime hours'!$C:$J,8,0)</f>
        <v>Camusat</v>
      </c>
      <c r="U660" t="str">
        <f>VLOOKUP(A660,'[2]Daily downtime hours'!$C:$K,9,0)</f>
        <v>Denis Masaba</v>
      </c>
    </row>
    <row r="661" spans="1:21" x14ac:dyDescent="0.3">
      <c r="A661">
        <v>606896</v>
      </c>
      <c r="B661" t="s">
        <v>7265</v>
      </c>
      <c r="C661" t="s">
        <v>732</v>
      </c>
      <c r="D661" t="s">
        <v>4169</v>
      </c>
      <c r="E661" t="s">
        <v>284</v>
      </c>
      <c r="F661" t="s">
        <v>284</v>
      </c>
      <c r="G661" t="s">
        <v>4134</v>
      </c>
      <c r="I661" t="s">
        <v>4135</v>
      </c>
      <c r="J661" s="42">
        <f t="shared" si="40"/>
        <v>45486.503472222219</v>
      </c>
      <c r="K661" t="s">
        <v>7266</v>
      </c>
      <c r="L661" s="42">
        <f t="shared" si="41"/>
        <v>45486.614976851852</v>
      </c>
      <c r="M661" t="s">
        <v>7267</v>
      </c>
      <c r="N661" t="s">
        <v>22</v>
      </c>
      <c r="O661" t="s">
        <v>4013</v>
      </c>
      <c r="P661" t="s">
        <v>7268</v>
      </c>
      <c r="Q661" t="s">
        <v>7269</v>
      </c>
      <c r="R661">
        <f t="shared" si="42"/>
        <v>3.0262666999999999</v>
      </c>
      <c r="S661">
        <f t="shared" si="43"/>
        <v>30.930481700000001</v>
      </c>
      <c r="T661" t="str">
        <f>VLOOKUP(A661,'[2]Daily downtime hours'!$C:$J,8,0)</f>
        <v>I-Engineering</v>
      </c>
      <c r="U661" t="str">
        <f>VLOOKUP(A661,'[2]Daily downtime hours'!$C:$K,9,0)</f>
        <v>Innocent Ayiko</v>
      </c>
    </row>
    <row r="662" spans="1:21" x14ac:dyDescent="0.3">
      <c r="A662">
        <v>605647</v>
      </c>
      <c r="B662" t="s">
        <v>7270</v>
      </c>
      <c r="C662" t="s">
        <v>2495</v>
      </c>
      <c r="D662" t="s">
        <v>2305</v>
      </c>
      <c r="E662" t="s">
        <v>2049</v>
      </c>
      <c r="F662" t="s">
        <v>2463</v>
      </c>
      <c r="G662" t="s">
        <v>4009</v>
      </c>
      <c r="I662" t="s">
        <v>4010</v>
      </c>
      <c r="J662" s="42">
        <f t="shared" si="40"/>
        <v>45486.504166666666</v>
      </c>
      <c r="K662" t="s">
        <v>7271</v>
      </c>
      <c r="L662" s="42">
        <f t="shared" si="41"/>
        <v>45486.658171296294</v>
      </c>
      <c r="M662" t="s">
        <v>7272</v>
      </c>
      <c r="N662" t="s">
        <v>2309</v>
      </c>
      <c r="O662" t="s">
        <v>4013</v>
      </c>
      <c r="P662" t="s">
        <v>7273</v>
      </c>
      <c r="Q662" t="s">
        <v>7274</v>
      </c>
      <c r="R662">
        <f t="shared" si="42"/>
        <v>6.4104999999999995E-2</v>
      </c>
      <c r="S662">
        <f t="shared" si="43"/>
        <v>31.193943000000001</v>
      </c>
      <c r="T662" t="str">
        <f>VLOOKUP(A662,'[2]Daily downtime hours'!$C:$J,8,0)</f>
        <v>Camusat</v>
      </c>
      <c r="U662" t="str">
        <f>VLOOKUP(A662,'[2]Daily downtime hours'!$C:$K,9,0)</f>
        <v>Thomasi Seruyange</v>
      </c>
    </row>
    <row r="663" spans="1:21" x14ac:dyDescent="0.3">
      <c r="A663">
        <v>701160</v>
      </c>
      <c r="B663" t="s">
        <v>7275</v>
      </c>
      <c r="C663" t="s">
        <v>1114</v>
      </c>
      <c r="D663" t="s">
        <v>4169</v>
      </c>
      <c r="E663" t="s">
        <v>7276</v>
      </c>
      <c r="F663" t="s">
        <v>284</v>
      </c>
      <c r="G663" t="s">
        <v>4134</v>
      </c>
      <c r="I663" t="s">
        <v>4135</v>
      </c>
      <c r="J663" s="42">
        <f t="shared" si="40"/>
        <v>45486.509027777778</v>
      </c>
      <c r="K663" t="s">
        <v>7277</v>
      </c>
      <c r="L663" s="42">
        <f t="shared" si="41"/>
        <v>45487.449421296296</v>
      </c>
      <c r="M663" t="s">
        <v>7278</v>
      </c>
      <c r="N663" t="s">
        <v>281</v>
      </c>
      <c r="O663" t="s">
        <v>4013</v>
      </c>
      <c r="P663" t="s">
        <v>7279</v>
      </c>
      <c r="Q663" t="s">
        <v>7280</v>
      </c>
      <c r="R663">
        <f t="shared" si="42"/>
        <v>2.4579198</v>
      </c>
      <c r="S663">
        <f t="shared" si="43"/>
        <v>31.526476899999999</v>
      </c>
      <c r="T663" t="str">
        <f>VLOOKUP(A663,'[2]Daily downtime hours'!$C:$J,8,0)</f>
        <v>I-Engineering</v>
      </c>
      <c r="U663" t="str">
        <f>VLOOKUP(A663,'[2]Daily downtime hours'!$C:$K,9,0)</f>
        <v>Innocent Ayiko</v>
      </c>
    </row>
    <row r="664" spans="1:21" x14ac:dyDescent="0.3">
      <c r="A664">
        <v>607485</v>
      </c>
      <c r="B664" t="s">
        <v>7281</v>
      </c>
      <c r="C664" t="s">
        <v>2975</v>
      </c>
      <c r="D664" t="s">
        <v>2814</v>
      </c>
      <c r="E664" t="s">
        <v>2811</v>
      </c>
      <c r="G664" t="s">
        <v>4079</v>
      </c>
      <c r="J664" s="42">
        <f t="shared" si="40"/>
        <v>45486.509027777778</v>
      </c>
      <c r="K664" t="s">
        <v>7277</v>
      </c>
      <c r="L664" s="42">
        <f t="shared" si="41"/>
        <v>45486.578703703701</v>
      </c>
      <c r="M664" t="s">
        <v>7282</v>
      </c>
      <c r="N664" t="s">
        <v>2940</v>
      </c>
      <c r="O664" t="s">
        <v>4013</v>
      </c>
      <c r="P664" t="s">
        <v>7283</v>
      </c>
      <c r="Q664" t="s">
        <v>7284</v>
      </c>
      <c r="R664">
        <f t="shared" si="42"/>
        <v>0.3133435</v>
      </c>
      <c r="S664">
        <f t="shared" si="43"/>
        <v>32.646383399999998</v>
      </c>
      <c r="T664" t="str">
        <f>VLOOKUP(A664,'[2]Daily downtime hours'!$C:$J,8,0)</f>
        <v>Netis</v>
      </c>
      <c r="U664" t="str">
        <f>VLOOKUP(A664,'[2]Daily downtime hours'!$C:$K,9,0)</f>
        <v>Paul Mbabazi</v>
      </c>
    </row>
    <row r="665" spans="1:21" x14ac:dyDescent="0.3">
      <c r="A665">
        <v>605466</v>
      </c>
      <c r="B665" t="s">
        <v>7285</v>
      </c>
      <c r="C665" t="s">
        <v>376</v>
      </c>
      <c r="D665" t="s">
        <v>4293</v>
      </c>
      <c r="E665" t="s">
        <v>354</v>
      </c>
      <c r="F665" t="s">
        <v>772</v>
      </c>
      <c r="G665" t="s">
        <v>4134</v>
      </c>
      <c r="I665" t="s">
        <v>4135</v>
      </c>
      <c r="J665" s="42">
        <f t="shared" si="40"/>
        <v>45486.509027777778</v>
      </c>
      <c r="K665" t="s">
        <v>7277</v>
      </c>
      <c r="L665" s="42">
        <f t="shared" si="41"/>
        <v>45491.908206018517</v>
      </c>
      <c r="M665" t="s">
        <v>7286</v>
      </c>
      <c r="N665" t="s">
        <v>239</v>
      </c>
      <c r="O665" t="s">
        <v>4013</v>
      </c>
      <c r="P665" t="s">
        <v>7287</v>
      </c>
      <c r="Q665" t="s">
        <v>7288</v>
      </c>
      <c r="R665">
        <f t="shared" si="42"/>
        <v>0.6761317</v>
      </c>
      <c r="S665">
        <f t="shared" si="43"/>
        <v>32.274639700000002</v>
      </c>
      <c r="T665" t="str">
        <f>VLOOKUP(A665,'[2]Daily downtime hours'!$C:$J,8,0)</f>
        <v>I-Engineering</v>
      </c>
      <c r="U665" t="str">
        <f>VLOOKUP(A665,'[2]Daily downtime hours'!$C:$K,9,0)</f>
        <v>Robert Otim</v>
      </c>
    </row>
    <row r="666" spans="1:21" x14ac:dyDescent="0.3">
      <c r="A666">
        <v>605110</v>
      </c>
      <c r="B666" t="s">
        <v>7289</v>
      </c>
      <c r="C666" t="s">
        <v>1720</v>
      </c>
      <c r="D666" t="s">
        <v>1606</v>
      </c>
      <c r="E666" t="s">
        <v>1720</v>
      </c>
      <c r="F666" t="s">
        <v>1664</v>
      </c>
      <c r="G666" t="s">
        <v>4009</v>
      </c>
      <c r="I666" t="s">
        <v>4010</v>
      </c>
      <c r="J666" s="42">
        <f t="shared" si="40"/>
        <v>45486.509722222225</v>
      </c>
      <c r="K666" t="s">
        <v>7290</v>
      </c>
      <c r="L666" s="42">
        <f t="shared" si="41"/>
        <v>45487.628958333335</v>
      </c>
      <c r="M666" t="s">
        <v>7291</v>
      </c>
      <c r="N666" t="s">
        <v>1612</v>
      </c>
      <c r="O666" t="s">
        <v>4013</v>
      </c>
      <c r="P666" t="s">
        <v>7292</v>
      </c>
      <c r="Q666" t="s">
        <v>7293</v>
      </c>
      <c r="R666">
        <f t="shared" si="42"/>
        <v>-1.2852089</v>
      </c>
      <c r="S666">
        <f t="shared" si="43"/>
        <v>29.6914047</v>
      </c>
      <c r="T666" t="str">
        <f>VLOOKUP(A666,'[2]Daily downtime hours'!$C:$J,8,0)</f>
        <v>Camusat</v>
      </c>
      <c r="U666" t="str">
        <f>VLOOKUP(A666,'[2]Daily downtime hours'!$C:$K,9,0)</f>
        <v>Denis Masaba</v>
      </c>
    </row>
    <row r="667" spans="1:21" x14ac:dyDescent="0.3">
      <c r="A667">
        <v>607923</v>
      </c>
      <c r="B667" t="s">
        <v>4731</v>
      </c>
      <c r="C667" t="s">
        <v>3022</v>
      </c>
      <c r="D667" t="s">
        <v>2644</v>
      </c>
      <c r="E667" t="s">
        <v>6</v>
      </c>
      <c r="G667" t="s">
        <v>4079</v>
      </c>
      <c r="J667" s="42">
        <f t="shared" si="40"/>
        <v>45486.513888888891</v>
      </c>
      <c r="K667" t="s">
        <v>7294</v>
      </c>
      <c r="L667" s="42">
        <f t="shared" si="41"/>
        <v>45486.669594907406</v>
      </c>
      <c r="M667" t="s">
        <v>7295</v>
      </c>
      <c r="N667" t="s">
        <v>2996</v>
      </c>
      <c r="O667" t="s">
        <v>4013</v>
      </c>
      <c r="P667" t="s">
        <v>7296</v>
      </c>
      <c r="Q667" t="s">
        <v>7297</v>
      </c>
      <c r="R667">
        <f t="shared" si="42"/>
        <v>0.309398333333333</v>
      </c>
      <c r="S667">
        <f t="shared" si="43"/>
        <v>32.960124999999998</v>
      </c>
      <c r="T667" t="str">
        <f>VLOOKUP(A667,'[2]Daily downtime hours'!$C:$J,8,0)</f>
        <v>Netis</v>
      </c>
      <c r="U667" t="str">
        <f>VLOOKUP(A667,'[2]Daily downtime hours'!$C:$K,9,0)</f>
        <v>Samuel Naseke</v>
      </c>
    </row>
    <row r="668" spans="1:21" x14ac:dyDescent="0.3">
      <c r="A668">
        <v>608501</v>
      </c>
      <c r="B668" t="s">
        <v>7298</v>
      </c>
      <c r="C668" t="s">
        <v>3803</v>
      </c>
      <c r="D668" t="s">
        <v>2574</v>
      </c>
      <c r="E668" t="s">
        <v>3803</v>
      </c>
      <c r="F668" t="s">
        <v>4310</v>
      </c>
      <c r="G668" t="s">
        <v>4079</v>
      </c>
      <c r="J668" s="42">
        <f t="shared" si="40"/>
        <v>45486.51666666667</v>
      </c>
      <c r="K668" t="s">
        <v>7299</v>
      </c>
      <c r="L668" s="42">
        <f t="shared" si="41"/>
        <v>45492.351863425924</v>
      </c>
      <c r="M668" t="s">
        <v>7300</v>
      </c>
      <c r="N668" t="s">
        <v>3334</v>
      </c>
      <c r="O668" t="s">
        <v>4013</v>
      </c>
      <c r="P668" t="s">
        <v>7301</v>
      </c>
      <c r="Q668" t="s">
        <v>7302</v>
      </c>
      <c r="R668">
        <f t="shared" si="42"/>
        <v>2.6980461</v>
      </c>
      <c r="S668">
        <f t="shared" si="43"/>
        <v>33.638855900000003</v>
      </c>
      <c r="T668" t="str">
        <f>VLOOKUP(A668,'[2]Daily downtime hours'!$C:$J,8,0)</f>
        <v>Netis</v>
      </c>
      <c r="U668" t="str">
        <f>VLOOKUP(A668,'[2]Daily downtime hours'!$C:$K,9,0)</f>
        <v>Moses Wandera</v>
      </c>
    </row>
    <row r="669" spans="1:21" x14ac:dyDescent="0.3">
      <c r="A669">
        <v>609259</v>
      </c>
      <c r="B669" t="s">
        <v>7303</v>
      </c>
      <c r="C669" t="s">
        <v>1583</v>
      </c>
      <c r="D669" t="s">
        <v>1482</v>
      </c>
      <c r="E669" t="s">
        <v>4098</v>
      </c>
      <c r="G669" t="s">
        <v>4009</v>
      </c>
      <c r="I669" t="s">
        <v>4010</v>
      </c>
      <c r="J669" s="42">
        <f t="shared" si="40"/>
        <v>45486.520833333336</v>
      </c>
      <c r="K669" t="s">
        <v>7304</v>
      </c>
      <c r="L669" s="42">
        <f t="shared" si="41"/>
        <v>45486.527604166666</v>
      </c>
      <c r="M669" t="s">
        <v>7305</v>
      </c>
      <c r="N669" t="s">
        <v>1497</v>
      </c>
      <c r="O669" t="s">
        <v>4013</v>
      </c>
      <c r="P669" t="s">
        <v>7306</v>
      </c>
      <c r="Q669" t="s">
        <v>7307</v>
      </c>
      <c r="R669">
        <f t="shared" si="42"/>
        <v>0.56541110000000006</v>
      </c>
      <c r="S669">
        <f t="shared" si="43"/>
        <v>31.985329199999999</v>
      </c>
      <c r="T669" t="str">
        <f>VLOOKUP(A669,'[2]Daily downtime hours'!$C:$J,8,0)</f>
        <v>Camusat</v>
      </c>
      <c r="U669" t="str">
        <f>VLOOKUP(A669,'[2]Daily downtime hours'!$C:$K,9,0)</f>
        <v>Christopher Alituha</v>
      </c>
    </row>
    <row r="670" spans="1:21" x14ac:dyDescent="0.3">
      <c r="A670">
        <v>605470</v>
      </c>
      <c r="B670" t="s">
        <v>7308</v>
      </c>
      <c r="C670" t="s">
        <v>3803</v>
      </c>
      <c r="D670" t="s">
        <v>2574</v>
      </c>
      <c r="E670" t="s">
        <v>3803</v>
      </c>
      <c r="F670" t="s">
        <v>4310</v>
      </c>
      <c r="G670" t="s">
        <v>4079</v>
      </c>
      <c r="J670" s="42">
        <f t="shared" si="40"/>
        <v>45486.522222222222</v>
      </c>
      <c r="K670" t="s">
        <v>7309</v>
      </c>
      <c r="L670" s="42">
        <f t="shared" si="41"/>
        <v>45491.804351851853</v>
      </c>
      <c r="M670" t="s">
        <v>7310</v>
      </c>
      <c r="N670" t="s">
        <v>3334</v>
      </c>
      <c r="O670" t="s">
        <v>4013</v>
      </c>
      <c r="P670" t="s">
        <v>7311</v>
      </c>
      <c r="Q670" t="s">
        <v>7312</v>
      </c>
      <c r="R670">
        <f t="shared" si="42"/>
        <v>2.6980149999999998</v>
      </c>
      <c r="S670">
        <f t="shared" si="43"/>
        <v>33.6386447</v>
      </c>
      <c r="T670" t="str">
        <f>VLOOKUP(A670,'[2]Daily downtime hours'!$C:$J,8,0)</f>
        <v>Netis</v>
      </c>
      <c r="U670" t="str">
        <f>VLOOKUP(A670,'[2]Daily downtime hours'!$C:$K,9,0)</f>
        <v>Moses Wandera</v>
      </c>
    </row>
    <row r="671" spans="1:21" x14ac:dyDescent="0.3">
      <c r="A671">
        <v>701132</v>
      </c>
      <c r="B671" t="s">
        <v>7313</v>
      </c>
      <c r="C671" t="s">
        <v>7314</v>
      </c>
      <c r="D671" t="s">
        <v>2305</v>
      </c>
      <c r="E671" t="s">
        <v>4052</v>
      </c>
      <c r="F671" t="s">
        <v>2463</v>
      </c>
      <c r="G671" t="s">
        <v>4009</v>
      </c>
      <c r="I671" t="s">
        <v>4010</v>
      </c>
      <c r="J671" s="42">
        <f t="shared" si="40"/>
        <v>45486.522916666669</v>
      </c>
      <c r="K671" t="s">
        <v>7315</v>
      </c>
      <c r="L671" s="42">
        <f t="shared" si="41"/>
        <v>45486.795578703706</v>
      </c>
      <c r="M671" t="s">
        <v>7316</v>
      </c>
      <c r="N671" t="s">
        <v>4243</v>
      </c>
      <c r="O671" t="s">
        <v>4013</v>
      </c>
      <c r="P671" t="s">
        <v>7317</v>
      </c>
      <c r="Q671" t="s">
        <v>7318</v>
      </c>
      <c r="R671">
        <f t="shared" si="42"/>
        <v>-0.63468139999999995</v>
      </c>
      <c r="S671">
        <f t="shared" si="43"/>
        <v>30.2581682</v>
      </c>
      <c r="T671" t="str">
        <f>VLOOKUP(A671,'[2]Daily downtime hours'!$C:$J,8,0)</f>
        <v>Camusat</v>
      </c>
      <c r="U671" t="str">
        <f>VLOOKUP(A671,'[2]Daily downtime hours'!$C:$K,9,0)</f>
        <v>Thomasi Seruyange</v>
      </c>
    </row>
    <row r="672" spans="1:21" x14ac:dyDescent="0.3">
      <c r="A672">
        <v>607908</v>
      </c>
      <c r="B672" t="s">
        <v>4731</v>
      </c>
      <c r="C672" t="s">
        <v>3595</v>
      </c>
      <c r="D672" t="s">
        <v>2648</v>
      </c>
      <c r="E672" t="s">
        <v>6</v>
      </c>
      <c r="F672" t="s">
        <v>4078</v>
      </c>
      <c r="G672" t="s">
        <v>4079</v>
      </c>
      <c r="J672" s="42">
        <f t="shared" si="40"/>
        <v>45486.523611111108</v>
      </c>
      <c r="K672" t="s">
        <v>7319</v>
      </c>
      <c r="L672" s="42">
        <f t="shared" si="41"/>
        <v>45495.773182870369</v>
      </c>
      <c r="M672" t="s">
        <v>7320</v>
      </c>
      <c r="N672" t="s">
        <v>4675</v>
      </c>
      <c r="O672" t="s">
        <v>4013</v>
      </c>
      <c r="P672" t="s">
        <v>7321</v>
      </c>
      <c r="Q672" t="s">
        <v>7322</v>
      </c>
      <c r="R672">
        <f t="shared" si="42"/>
        <v>0.41914485000000001</v>
      </c>
      <c r="S672">
        <f t="shared" si="43"/>
        <v>32.660454340000001</v>
      </c>
      <c r="T672" t="str">
        <f>VLOOKUP(A672,'[2]Daily downtime hours'!$C:$J,8,0)</f>
        <v>Netis</v>
      </c>
      <c r="U672" t="str">
        <f>VLOOKUP(A672,'[2]Daily downtime hours'!$C:$K,9,0)</f>
        <v>Benbridge Mulongo</v>
      </c>
    </row>
    <row r="673" spans="1:21" x14ac:dyDescent="0.3">
      <c r="A673">
        <v>607710</v>
      </c>
      <c r="B673" t="s">
        <v>7323</v>
      </c>
      <c r="C673" t="s">
        <v>3697</v>
      </c>
      <c r="D673" t="s">
        <v>2644</v>
      </c>
      <c r="E673" t="s">
        <v>6655</v>
      </c>
      <c r="G673" t="s">
        <v>4079</v>
      </c>
      <c r="J673" s="42">
        <f t="shared" si="40"/>
        <v>45486.524305555555</v>
      </c>
      <c r="K673" t="s">
        <v>7324</v>
      </c>
      <c r="L673" s="42">
        <f t="shared" si="41"/>
        <v>45490.22991898148</v>
      </c>
      <c r="M673" t="s">
        <v>7325</v>
      </c>
      <c r="N673" t="s">
        <v>3644</v>
      </c>
      <c r="O673" t="s">
        <v>4013</v>
      </c>
      <c r="P673" t="s">
        <v>7326</v>
      </c>
      <c r="Q673" t="s">
        <v>7327</v>
      </c>
      <c r="R673">
        <f t="shared" si="42"/>
        <v>0.41867130000000002</v>
      </c>
      <c r="S673">
        <f t="shared" si="43"/>
        <v>33.141041000000001</v>
      </c>
      <c r="T673" t="str">
        <f>VLOOKUP(A673,'[2]Daily downtime hours'!$C:$J,8,0)</f>
        <v>Netis</v>
      </c>
      <c r="U673" t="str">
        <f>VLOOKUP(A673,'[2]Daily downtime hours'!$C:$K,9,0)</f>
        <v>Samuel Naseke</v>
      </c>
    </row>
    <row r="674" spans="1:21" x14ac:dyDescent="0.3">
      <c r="A674">
        <v>609150</v>
      </c>
      <c r="B674" t="s">
        <v>7328</v>
      </c>
      <c r="C674" t="s">
        <v>2160</v>
      </c>
      <c r="D674" t="s">
        <v>2060</v>
      </c>
      <c r="E674" t="s">
        <v>2148</v>
      </c>
      <c r="F674" t="s">
        <v>4008</v>
      </c>
      <c r="G674" t="s">
        <v>4009</v>
      </c>
      <c r="I674" t="s">
        <v>4010</v>
      </c>
      <c r="J674" s="42">
        <f t="shared" si="40"/>
        <v>45486.524305555555</v>
      </c>
      <c r="K674" t="s">
        <v>7324</v>
      </c>
      <c r="L674" s="42">
        <f t="shared" si="41"/>
        <v>45486.567870370367</v>
      </c>
      <c r="M674" t="s">
        <v>7329</v>
      </c>
      <c r="N674" t="s">
        <v>2063</v>
      </c>
      <c r="O674" t="s">
        <v>4013</v>
      </c>
      <c r="P674" t="s">
        <v>7330</v>
      </c>
      <c r="Q674" t="s">
        <v>7331</v>
      </c>
      <c r="R674">
        <f t="shared" si="42"/>
        <v>-0.12053759999999999</v>
      </c>
      <c r="S674">
        <f t="shared" si="43"/>
        <v>30.047486599999999</v>
      </c>
      <c r="T674" t="str">
        <f>VLOOKUP(A674,'[2]Daily downtime hours'!$C:$J,8,0)</f>
        <v>Camusat</v>
      </c>
      <c r="U674" t="str">
        <f>VLOOKUP(A674,'[2]Daily downtime hours'!$C:$K,9,0)</f>
        <v>Stephen Rwabwogo</v>
      </c>
    </row>
    <row r="675" spans="1:21" x14ac:dyDescent="0.3">
      <c r="A675">
        <v>609105</v>
      </c>
      <c r="B675" t="s">
        <v>7332</v>
      </c>
      <c r="C675" t="s">
        <v>2129</v>
      </c>
      <c r="D675" t="s">
        <v>2060</v>
      </c>
      <c r="E675" t="s">
        <v>2137</v>
      </c>
      <c r="F675" t="s">
        <v>4008</v>
      </c>
      <c r="G675" t="s">
        <v>4009</v>
      </c>
      <c r="I675" t="s">
        <v>4010</v>
      </c>
      <c r="J675" s="42">
        <f t="shared" si="40"/>
        <v>45486.52847222222</v>
      </c>
      <c r="K675" t="s">
        <v>7333</v>
      </c>
      <c r="L675" s="42">
        <f t="shared" si="41"/>
        <v>45486.578692129631</v>
      </c>
      <c r="M675" t="s">
        <v>7334</v>
      </c>
      <c r="N675" t="s">
        <v>2059</v>
      </c>
      <c r="O675" t="s">
        <v>4013</v>
      </c>
      <c r="P675" t="s">
        <v>7335</v>
      </c>
      <c r="Q675" t="s">
        <v>7336</v>
      </c>
      <c r="R675">
        <f t="shared" si="42"/>
        <v>0.27167999999999998</v>
      </c>
      <c r="S675">
        <f t="shared" si="43"/>
        <v>30.691273299999999</v>
      </c>
      <c r="T675" t="str">
        <f>VLOOKUP(A675,'[2]Daily downtime hours'!$C:$J,8,0)</f>
        <v>Camusat</v>
      </c>
      <c r="U675" t="str">
        <f>VLOOKUP(A675,'[2]Daily downtime hours'!$C:$K,9,0)</f>
        <v>Stephen Rwabwogo</v>
      </c>
    </row>
    <row r="676" spans="1:21" x14ac:dyDescent="0.3">
      <c r="A676">
        <v>606847</v>
      </c>
      <c r="B676" t="s">
        <v>7337</v>
      </c>
      <c r="C676" t="s">
        <v>714</v>
      </c>
      <c r="D676" t="s">
        <v>4448</v>
      </c>
      <c r="E676" t="s">
        <v>273</v>
      </c>
      <c r="F676" t="s">
        <v>273</v>
      </c>
      <c r="G676" t="s">
        <v>4134</v>
      </c>
      <c r="I676" t="s">
        <v>4135</v>
      </c>
      <c r="J676" s="42">
        <f t="shared" si="40"/>
        <v>45486.529861111114</v>
      </c>
      <c r="K676" t="s">
        <v>7338</v>
      </c>
      <c r="L676" s="42">
        <f t="shared" si="41"/>
        <v>45486.916655092595</v>
      </c>
      <c r="M676" t="s">
        <v>7339</v>
      </c>
      <c r="N676" t="s">
        <v>299</v>
      </c>
      <c r="O676" t="s">
        <v>4013</v>
      </c>
      <c r="P676" t="s">
        <v>7340</v>
      </c>
      <c r="Q676" t="s">
        <v>7341</v>
      </c>
      <c r="R676">
        <f t="shared" si="42"/>
        <v>2.2050649999999998</v>
      </c>
      <c r="S676">
        <f t="shared" si="43"/>
        <v>32.912405</v>
      </c>
      <c r="T676" t="str">
        <f>VLOOKUP(A676,'[2]Daily downtime hours'!$C:$J,8,0)</f>
        <v>I-Engineering</v>
      </c>
      <c r="U676" t="str">
        <f>VLOOKUP(A676,'[2]Daily downtime hours'!$C:$K,9,0)</f>
        <v>Muhamood Kyongo</v>
      </c>
    </row>
    <row r="677" spans="1:21" x14ac:dyDescent="0.3">
      <c r="A677">
        <v>609698</v>
      </c>
      <c r="B677" t="s">
        <v>7342</v>
      </c>
      <c r="C677" t="s">
        <v>3987</v>
      </c>
      <c r="D677" t="s">
        <v>2648</v>
      </c>
      <c r="E677" t="s">
        <v>2811</v>
      </c>
      <c r="F677" t="s">
        <v>4078</v>
      </c>
      <c r="G677" t="s">
        <v>4079</v>
      </c>
      <c r="J677" s="42">
        <f t="shared" si="40"/>
        <v>45486.530555555553</v>
      </c>
      <c r="K677" t="s">
        <v>7343</v>
      </c>
      <c r="L677" s="42">
        <f t="shared" si="41"/>
        <v>45487.084027777775</v>
      </c>
      <c r="M677" t="s">
        <v>7344</v>
      </c>
      <c r="N677" t="s">
        <v>3935</v>
      </c>
      <c r="O677" t="s">
        <v>4013</v>
      </c>
      <c r="P677" t="s">
        <v>7345</v>
      </c>
      <c r="Q677" t="s">
        <v>7346</v>
      </c>
      <c r="R677">
        <f t="shared" si="42"/>
        <v>0.34603535000000002</v>
      </c>
      <c r="S677">
        <f t="shared" si="43"/>
        <v>32.5833440166667</v>
      </c>
      <c r="T677" t="str">
        <f>VLOOKUP(A677,'[2]Daily downtime hours'!$C:$J,8,0)</f>
        <v>Netis</v>
      </c>
      <c r="U677" t="str">
        <f>VLOOKUP(A677,'[2]Daily downtime hours'!$C:$K,9,0)</f>
        <v>Benbridge Mulongo</v>
      </c>
    </row>
    <row r="678" spans="1:21" x14ac:dyDescent="0.3">
      <c r="A678">
        <v>701060</v>
      </c>
      <c r="B678" t="s">
        <v>7347</v>
      </c>
      <c r="C678" t="s">
        <v>1093</v>
      </c>
      <c r="D678" t="s">
        <v>4132</v>
      </c>
      <c r="E678" t="s">
        <v>2811</v>
      </c>
      <c r="G678" t="s">
        <v>4134</v>
      </c>
      <c r="I678" t="s">
        <v>4135</v>
      </c>
      <c r="J678" s="42">
        <f t="shared" si="40"/>
        <v>45486.535416666666</v>
      </c>
      <c r="K678" t="s">
        <v>7348</v>
      </c>
      <c r="L678" s="42">
        <f t="shared" si="41"/>
        <v>45487.798333333332</v>
      </c>
      <c r="M678" t="s">
        <v>7349</v>
      </c>
      <c r="N678" t="s">
        <v>228</v>
      </c>
      <c r="O678" t="s">
        <v>4036</v>
      </c>
      <c r="P678" t="s">
        <v>7350</v>
      </c>
      <c r="Q678" t="s">
        <v>7351</v>
      </c>
      <c r="R678">
        <f t="shared" si="42"/>
        <v>0.34683979999999998</v>
      </c>
      <c r="S678">
        <f t="shared" si="43"/>
        <v>32.553111999999999</v>
      </c>
      <c r="T678" t="str">
        <f>VLOOKUP(A678,'[2]Daily downtime hours'!$C:$J,8,0)</f>
        <v>I-Engineering</v>
      </c>
      <c r="U678" t="str">
        <f>VLOOKUP(A678,'[2]Daily downtime hours'!$C:$K,9,0)</f>
        <v>Joash Lubwama</v>
      </c>
    </row>
    <row r="679" spans="1:21" x14ac:dyDescent="0.3">
      <c r="A679">
        <v>605659</v>
      </c>
      <c r="B679" t="s">
        <v>7352</v>
      </c>
      <c r="C679" t="s">
        <v>427</v>
      </c>
      <c r="D679" t="s">
        <v>4448</v>
      </c>
      <c r="E679" t="s">
        <v>427</v>
      </c>
      <c r="F679" t="s">
        <v>273</v>
      </c>
      <c r="G679" t="s">
        <v>4134</v>
      </c>
      <c r="I679" t="s">
        <v>4135</v>
      </c>
      <c r="J679" s="42">
        <f t="shared" si="40"/>
        <v>45486.538194444445</v>
      </c>
      <c r="K679" t="s">
        <v>7353</v>
      </c>
      <c r="L679" s="42">
        <f t="shared" si="41"/>
        <v>45486.641504629632</v>
      </c>
      <c r="M679" t="s">
        <v>7354</v>
      </c>
      <c r="N679" t="s">
        <v>320</v>
      </c>
      <c r="O679" t="s">
        <v>4013</v>
      </c>
      <c r="P679" t="s">
        <v>7355</v>
      </c>
      <c r="Q679" t="s">
        <v>7356</v>
      </c>
      <c r="R679">
        <f t="shared" si="42"/>
        <v>2.3845261999999998</v>
      </c>
      <c r="S679">
        <f t="shared" si="43"/>
        <v>32.508107799999998</v>
      </c>
      <c r="T679" t="str">
        <f>VLOOKUP(A679,'[2]Daily downtime hours'!$C:$J,8,0)</f>
        <v>I-Engineering</v>
      </c>
      <c r="U679" t="str">
        <f>VLOOKUP(A679,'[2]Daily downtime hours'!$C:$K,9,0)</f>
        <v>Muhamood Kyongo</v>
      </c>
    </row>
    <row r="680" spans="1:21" x14ac:dyDescent="0.3">
      <c r="A680">
        <v>606732</v>
      </c>
      <c r="B680" t="s">
        <v>7357</v>
      </c>
      <c r="C680" t="s">
        <v>3523</v>
      </c>
      <c r="D680" t="s">
        <v>3125</v>
      </c>
      <c r="E680" t="s">
        <v>3525</v>
      </c>
      <c r="F680" t="s">
        <v>3182</v>
      </c>
      <c r="G680" t="s">
        <v>4079</v>
      </c>
      <c r="J680" s="42">
        <f t="shared" si="40"/>
        <v>45486.543055555558</v>
      </c>
      <c r="K680" t="s">
        <v>7358</v>
      </c>
      <c r="L680" s="42">
        <f t="shared" si="41"/>
        <v>45490.416921296295</v>
      </c>
      <c r="M680" t="s">
        <v>7359</v>
      </c>
      <c r="N680" t="s">
        <v>3484</v>
      </c>
      <c r="O680" t="s">
        <v>4013</v>
      </c>
      <c r="P680" t="s">
        <v>7360</v>
      </c>
      <c r="Q680" t="s">
        <v>7361</v>
      </c>
      <c r="R680">
        <f t="shared" si="42"/>
        <v>0.36138819999999999</v>
      </c>
      <c r="S680">
        <f t="shared" si="43"/>
        <v>33.621262799999997</v>
      </c>
      <c r="T680" t="str">
        <f>VLOOKUP(A680,'[2]Daily downtime hours'!$C:$J,8,0)</f>
        <v>Netis</v>
      </c>
      <c r="U680" t="str">
        <f>VLOOKUP(A680,'[2]Daily downtime hours'!$C:$K,9,0)</f>
        <v>Emmanuel Kafuko</v>
      </c>
    </row>
    <row r="681" spans="1:21" x14ac:dyDescent="0.3">
      <c r="A681">
        <v>606028</v>
      </c>
      <c r="B681" t="s">
        <v>7362</v>
      </c>
      <c r="C681" t="s">
        <v>518</v>
      </c>
      <c r="D681" t="s">
        <v>4293</v>
      </c>
      <c r="E681" t="s">
        <v>772</v>
      </c>
      <c r="F681" t="s">
        <v>772</v>
      </c>
      <c r="G681" t="s">
        <v>4134</v>
      </c>
      <c r="I681" t="s">
        <v>4135</v>
      </c>
      <c r="J681" s="42">
        <f t="shared" si="40"/>
        <v>45486.546527777777</v>
      </c>
      <c r="K681" t="s">
        <v>7363</v>
      </c>
      <c r="L681" s="42">
        <f t="shared" si="41"/>
        <v>45486.622407407405</v>
      </c>
      <c r="M681" t="s">
        <v>7364</v>
      </c>
      <c r="N681" t="s">
        <v>279</v>
      </c>
      <c r="O681" t="s">
        <v>4013</v>
      </c>
      <c r="P681" t="s">
        <v>7365</v>
      </c>
      <c r="Q681" t="s">
        <v>7366</v>
      </c>
      <c r="R681">
        <f t="shared" si="42"/>
        <v>1.0491916666666701</v>
      </c>
      <c r="S681">
        <f t="shared" si="43"/>
        <v>32.695176666666697</v>
      </c>
      <c r="T681" t="str">
        <f>VLOOKUP(A681,'[2]Daily downtime hours'!$C:$J,8,0)</f>
        <v>I-Engineering</v>
      </c>
      <c r="U681" t="str">
        <f>VLOOKUP(A681,'[2]Daily downtime hours'!$C:$K,9,0)</f>
        <v>Robert Otim</v>
      </c>
    </row>
    <row r="682" spans="1:21" x14ac:dyDescent="0.3">
      <c r="A682">
        <v>609490</v>
      </c>
      <c r="B682" t="s">
        <v>7367</v>
      </c>
      <c r="C682" t="s">
        <v>7368</v>
      </c>
      <c r="D682" t="s">
        <v>4071</v>
      </c>
      <c r="E682" t="s">
        <v>6</v>
      </c>
      <c r="F682" t="s">
        <v>4025</v>
      </c>
      <c r="G682" t="s">
        <v>4009</v>
      </c>
      <c r="I682" t="s">
        <v>4010</v>
      </c>
      <c r="J682" s="42">
        <f t="shared" si="40"/>
        <v>45486.546527777777</v>
      </c>
      <c r="K682" t="s">
        <v>7363</v>
      </c>
      <c r="L682" s="42">
        <f t="shared" si="41"/>
        <v>45486.600243055553</v>
      </c>
      <c r="M682" t="s">
        <v>7369</v>
      </c>
      <c r="N682" t="s">
        <v>1850</v>
      </c>
      <c r="O682" t="s">
        <v>4013</v>
      </c>
      <c r="P682" t="s">
        <v>7370</v>
      </c>
      <c r="Q682" t="s">
        <v>7371</v>
      </c>
      <c r="R682">
        <f t="shared" si="42"/>
        <v>0.15412619999999999</v>
      </c>
      <c r="S682">
        <f t="shared" si="43"/>
        <v>32.478012499999998</v>
      </c>
      <c r="T682" t="str">
        <f>VLOOKUP(A682,'[2]Daily downtime hours'!$C:$J,8,0)</f>
        <v>Camusat</v>
      </c>
      <c r="U682" t="str">
        <f>VLOOKUP(A682,'[2]Daily downtime hours'!$C:$K,9,0)</f>
        <v>M Patrick Kalibbala</v>
      </c>
    </row>
    <row r="683" spans="1:21" x14ac:dyDescent="0.3">
      <c r="A683">
        <v>608669</v>
      </c>
      <c r="B683" t="s">
        <v>7372</v>
      </c>
      <c r="C683" t="s">
        <v>915</v>
      </c>
      <c r="D683" t="s">
        <v>4169</v>
      </c>
      <c r="E683" t="s">
        <v>290</v>
      </c>
      <c r="F683" t="s">
        <v>284</v>
      </c>
      <c r="G683" t="s">
        <v>4134</v>
      </c>
      <c r="I683" t="s">
        <v>4135</v>
      </c>
      <c r="J683" s="42">
        <f t="shared" si="40"/>
        <v>45486.55</v>
      </c>
      <c r="K683" t="s">
        <v>7373</v>
      </c>
      <c r="L683" s="42">
        <f t="shared" si="41"/>
        <v>45486.618854166663</v>
      </c>
      <c r="M683" t="s">
        <v>7374</v>
      </c>
      <c r="N683" t="s">
        <v>245</v>
      </c>
      <c r="O683" t="s">
        <v>4013</v>
      </c>
      <c r="P683" t="s">
        <v>7375</v>
      </c>
      <c r="Q683" t="s">
        <v>7376</v>
      </c>
      <c r="R683">
        <f t="shared" si="42"/>
        <v>3.2977242000000002</v>
      </c>
      <c r="S683">
        <f t="shared" si="43"/>
        <v>31.035626799999999</v>
      </c>
      <c r="T683" t="str">
        <f>VLOOKUP(A683,'[2]Daily downtime hours'!$C:$J,8,0)</f>
        <v>I-Engineering</v>
      </c>
      <c r="U683" t="str">
        <f>VLOOKUP(A683,'[2]Daily downtime hours'!$C:$K,9,0)</f>
        <v>Innocent Ayiko</v>
      </c>
    </row>
    <row r="684" spans="1:21" x14ac:dyDescent="0.3">
      <c r="A684">
        <v>605946</v>
      </c>
      <c r="B684" t="s">
        <v>7377</v>
      </c>
      <c r="C684" t="s">
        <v>1723</v>
      </c>
      <c r="D684" t="s">
        <v>1606</v>
      </c>
      <c r="E684" t="s">
        <v>1765</v>
      </c>
      <c r="F684" t="s">
        <v>1664</v>
      </c>
      <c r="G684" t="s">
        <v>4009</v>
      </c>
      <c r="I684" t="s">
        <v>4010</v>
      </c>
      <c r="J684" s="42">
        <f t="shared" si="40"/>
        <v>45486.551388888889</v>
      </c>
      <c r="K684" t="s">
        <v>7378</v>
      </c>
      <c r="L684" s="42">
        <f t="shared" si="41"/>
        <v>45486.624814814815</v>
      </c>
      <c r="M684" t="s">
        <v>7379</v>
      </c>
      <c r="N684" t="s">
        <v>4220</v>
      </c>
      <c r="O684" t="s">
        <v>4013</v>
      </c>
      <c r="P684" t="s">
        <v>7380</v>
      </c>
      <c r="Q684" t="s">
        <v>7381</v>
      </c>
      <c r="R684">
        <f t="shared" si="42"/>
        <v>-0.82813666666666697</v>
      </c>
      <c r="S684">
        <f t="shared" si="43"/>
        <v>30.142911666666699</v>
      </c>
      <c r="T684" t="str">
        <f>VLOOKUP(A684,'[2]Daily downtime hours'!$C:$J,8,0)</f>
        <v>Camusat</v>
      </c>
      <c r="U684" t="str">
        <f>VLOOKUP(A684,'[2]Daily downtime hours'!$C:$K,9,0)</f>
        <v>Denis Masaba</v>
      </c>
    </row>
    <row r="685" spans="1:21" x14ac:dyDescent="0.3">
      <c r="A685">
        <v>606753</v>
      </c>
      <c r="B685" t="s">
        <v>7382</v>
      </c>
      <c r="C685" t="s">
        <v>2757</v>
      </c>
      <c r="D685" t="s">
        <v>2628</v>
      </c>
      <c r="E685" t="s">
        <v>2711</v>
      </c>
      <c r="F685" t="s">
        <v>7383</v>
      </c>
      <c r="G685" t="s">
        <v>4079</v>
      </c>
      <c r="J685" s="42">
        <f t="shared" si="40"/>
        <v>45486.554166666669</v>
      </c>
      <c r="K685" t="s">
        <v>7384</v>
      </c>
      <c r="L685" s="42">
        <f t="shared" si="41"/>
        <v>45488.331365740742</v>
      </c>
      <c r="M685" t="s">
        <v>7385</v>
      </c>
      <c r="N685" t="s">
        <v>2709</v>
      </c>
      <c r="O685" t="s">
        <v>4013</v>
      </c>
      <c r="P685" t="s">
        <v>7386</v>
      </c>
      <c r="Q685" t="s">
        <v>7387</v>
      </c>
      <c r="R685">
        <f t="shared" si="42"/>
        <v>1.3582825166666701</v>
      </c>
      <c r="S685">
        <f t="shared" si="43"/>
        <v>34.426550816666698</v>
      </c>
      <c r="T685" t="str">
        <f>VLOOKUP(A685,'[2]Daily downtime hours'!$C:$J,8,0)</f>
        <v>Netis</v>
      </c>
      <c r="U685" t="str">
        <f>VLOOKUP(A685,'[2]Daily downtime hours'!$C:$K,9,0)</f>
        <v>Jude Musana</v>
      </c>
    </row>
    <row r="686" spans="1:21" x14ac:dyDescent="0.3">
      <c r="A686">
        <v>605429</v>
      </c>
      <c r="B686" t="s">
        <v>7388</v>
      </c>
      <c r="C686" t="s">
        <v>7389</v>
      </c>
      <c r="D686" t="s">
        <v>4201</v>
      </c>
      <c r="E686" t="s">
        <v>971</v>
      </c>
      <c r="F686" t="s">
        <v>4008</v>
      </c>
      <c r="G686" t="s">
        <v>4134</v>
      </c>
      <c r="I686" t="s">
        <v>4135</v>
      </c>
      <c r="J686" s="42">
        <f t="shared" si="40"/>
        <v>45486.554166666669</v>
      </c>
      <c r="K686" t="s">
        <v>7384</v>
      </c>
      <c r="L686" s="42">
        <f t="shared" si="41"/>
        <v>45486.601550925923</v>
      </c>
      <c r="M686" t="s">
        <v>7390</v>
      </c>
      <c r="N686" t="s">
        <v>5015</v>
      </c>
      <c r="O686" t="s">
        <v>4013</v>
      </c>
      <c r="P686" t="s">
        <v>7391</v>
      </c>
      <c r="Q686" t="s">
        <v>7392</v>
      </c>
      <c r="R686">
        <f t="shared" si="42"/>
        <v>1.68173333333333</v>
      </c>
      <c r="S686">
        <f t="shared" si="43"/>
        <v>31.722760000000001</v>
      </c>
      <c r="T686" t="str">
        <f>VLOOKUP(A686,'[2]Daily downtime hours'!$C:$J,8,0)</f>
        <v>I-Engineering</v>
      </c>
      <c r="U686" t="str">
        <f>VLOOKUP(A686,'[2]Daily downtime hours'!$C:$K,9,0)</f>
        <v>Latima Musoke</v>
      </c>
    </row>
    <row r="687" spans="1:21" x14ac:dyDescent="0.3">
      <c r="A687">
        <v>605587</v>
      </c>
      <c r="B687" t="s">
        <v>7393</v>
      </c>
      <c r="C687" t="s">
        <v>7217</v>
      </c>
      <c r="D687" t="s">
        <v>4201</v>
      </c>
      <c r="E687" t="s">
        <v>12</v>
      </c>
      <c r="F687" t="s">
        <v>12</v>
      </c>
      <c r="G687" t="s">
        <v>4134</v>
      </c>
      <c r="I687" t="s">
        <v>4135</v>
      </c>
      <c r="J687" s="42">
        <f t="shared" si="40"/>
        <v>45486.557638888888</v>
      </c>
      <c r="K687" t="s">
        <v>7394</v>
      </c>
      <c r="L687" s="42">
        <f t="shared" si="41"/>
        <v>45486.579143518517</v>
      </c>
      <c r="M687" t="s">
        <v>7395</v>
      </c>
      <c r="N687" t="s">
        <v>13</v>
      </c>
      <c r="O687" t="s">
        <v>4013</v>
      </c>
      <c r="P687" t="s">
        <v>7396</v>
      </c>
      <c r="Q687" t="s">
        <v>7397</v>
      </c>
      <c r="R687">
        <f t="shared" si="42"/>
        <v>1.3359992000000001</v>
      </c>
      <c r="S687">
        <f t="shared" si="43"/>
        <v>31.204704599999999</v>
      </c>
      <c r="T687" t="str">
        <f>VLOOKUP(A687,'[2]Daily downtime hours'!$C:$J,8,0)</f>
        <v>I-Engineering</v>
      </c>
      <c r="U687" t="str">
        <f>VLOOKUP(A687,'[2]Daily downtime hours'!$C:$K,9,0)</f>
        <v>Latima Musoke</v>
      </c>
    </row>
    <row r="688" spans="1:21" x14ac:dyDescent="0.3">
      <c r="A688">
        <v>605908</v>
      </c>
      <c r="B688" t="s">
        <v>7398</v>
      </c>
      <c r="C688" t="s">
        <v>1499</v>
      </c>
      <c r="D688" t="s">
        <v>1482</v>
      </c>
      <c r="E688" t="s">
        <v>5826</v>
      </c>
      <c r="F688" t="s">
        <v>1977</v>
      </c>
      <c r="G688" t="s">
        <v>4009</v>
      </c>
      <c r="I688" t="s">
        <v>4010</v>
      </c>
      <c r="J688" s="42">
        <f t="shared" si="40"/>
        <v>45486.561111111114</v>
      </c>
      <c r="K688" t="s">
        <v>7399</v>
      </c>
      <c r="L688" s="42">
        <f t="shared" si="41"/>
        <v>45491.523946759262</v>
      </c>
      <c r="M688" t="s">
        <v>7400</v>
      </c>
      <c r="N688" t="s">
        <v>1484</v>
      </c>
      <c r="O688" t="s">
        <v>4013</v>
      </c>
      <c r="P688" t="s">
        <v>7401</v>
      </c>
      <c r="Q688" t="s">
        <v>7402</v>
      </c>
      <c r="R688">
        <f t="shared" si="42"/>
        <v>0.11052339999999999</v>
      </c>
      <c r="S688">
        <f t="shared" si="43"/>
        <v>32.031906999999997</v>
      </c>
      <c r="T688" t="str">
        <f>VLOOKUP(A688,'[2]Daily downtime hours'!$C:$J,8,0)</f>
        <v>Camusat</v>
      </c>
      <c r="U688" t="str">
        <f>VLOOKUP(A688,'[2]Daily downtime hours'!$C:$K,9,0)</f>
        <v>Christopher Alituha</v>
      </c>
    </row>
    <row r="689" spans="1:21" x14ac:dyDescent="0.3">
      <c r="A689">
        <v>608089</v>
      </c>
      <c r="B689" t="s">
        <v>7403</v>
      </c>
      <c r="C689" t="s">
        <v>3848</v>
      </c>
      <c r="D689" t="s">
        <v>2628</v>
      </c>
      <c r="E689" t="s">
        <v>3879</v>
      </c>
      <c r="G689" t="s">
        <v>4079</v>
      </c>
      <c r="J689" s="42">
        <f t="shared" si="40"/>
        <v>45486.56527777778</v>
      </c>
      <c r="K689" t="s">
        <v>7404</v>
      </c>
      <c r="L689" s="42">
        <f t="shared" si="41"/>
        <v>45486.631423611114</v>
      </c>
      <c r="M689" t="s">
        <v>7405</v>
      </c>
      <c r="N689" t="s">
        <v>3835</v>
      </c>
      <c r="O689" t="s">
        <v>4013</v>
      </c>
      <c r="P689" t="s">
        <v>7406</v>
      </c>
      <c r="Q689" t="s">
        <v>7407</v>
      </c>
      <c r="R689">
        <f t="shared" si="42"/>
        <v>1.2543280000000001</v>
      </c>
      <c r="S689">
        <f t="shared" si="43"/>
        <v>33.609583999999998</v>
      </c>
      <c r="T689" t="str">
        <f>VLOOKUP(A689,'[2]Daily downtime hours'!$C:$J,8,0)</f>
        <v>Netis</v>
      </c>
      <c r="U689" t="str">
        <f>VLOOKUP(A689,'[2]Daily downtime hours'!$C:$K,9,0)</f>
        <v>Jude Musana</v>
      </c>
    </row>
    <row r="690" spans="1:21" x14ac:dyDescent="0.3">
      <c r="A690">
        <v>607633</v>
      </c>
      <c r="B690" t="s">
        <v>7408</v>
      </c>
      <c r="C690" t="s">
        <v>2052</v>
      </c>
      <c r="D690" t="s">
        <v>4071</v>
      </c>
      <c r="E690" t="s">
        <v>1977</v>
      </c>
      <c r="F690" t="s">
        <v>1977</v>
      </c>
      <c r="G690" t="s">
        <v>4009</v>
      </c>
      <c r="I690" t="s">
        <v>4010</v>
      </c>
      <c r="J690" s="42">
        <f t="shared" si="40"/>
        <v>45486.566666666666</v>
      </c>
      <c r="K690" t="s">
        <v>7409</v>
      </c>
      <c r="L690" s="42">
        <f t="shared" si="41"/>
        <v>45486.698020833333</v>
      </c>
      <c r="M690" t="s">
        <v>7410</v>
      </c>
      <c r="N690" t="s">
        <v>1865</v>
      </c>
      <c r="O690" t="s">
        <v>4013</v>
      </c>
      <c r="P690" t="s">
        <v>7411</v>
      </c>
      <c r="Q690" t="s">
        <v>7412</v>
      </c>
      <c r="R690">
        <f t="shared" si="42"/>
        <v>-0.347779</v>
      </c>
      <c r="S690">
        <f t="shared" si="43"/>
        <v>31.747577700000001</v>
      </c>
      <c r="T690" t="str">
        <f>VLOOKUP(A690,'[2]Daily downtime hours'!$C:$J,8,0)</f>
        <v>Camusat</v>
      </c>
      <c r="U690" t="str">
        <f>VLOOKUP(A690,'[2]Daily downtime hours'!$C:$K,9,0)</f>
        <v>M Patrick Kalibbala</v>
      </c>
    </row>
    <row r="691" spans="1:21" x14ac:dyDescent="0.3">
      <c r="A691">
        <v>605699</v>
      </c>
      <c r="B691" t="s">
        <v>7413</v>
      </c>
      <c r="C691" t="s">
        <v>3925</v>
      </c>
      <c r="D691" t="s">
        <v>2628</v>
      </c>
      <c r="E691" t="s">
        <v>2707</v>
      </c>
      <c r="F691" t="s">
        <v>4265</v>
      </c>
      <c r="G691" t="s">
        <v>4079</v>
      </c>
      <c r="J691" s="42">
        <f t="shared" si="40"/>
        <v>45486.572916666664</v>
      </c>
      <c r="K691" t="s">
        <v>7414</v>
      </c>
      <c r="L691" s="42">
        <f t="shared" si="41"/>
        <v>45487.89402777778</v>
      </c>
      <c r="M691" t="s">
        <v>7415</v>
      </c>
      <c r="N691" t="s">
        <v>3886</v>
      </c>
      <c r="O691" t="s">
        <v>4013</v>
      </c>
      <c r="P691" t="s">
        <v>7416</v>
      </c>
      <c r="Q691" t="s">
        <v>7417</v>
      </c>
      <c r="R691">
        <f t="shared" si="42"/>
        <v>0.98331166666666703</v>
      </c>
      <c r="S691">
        <f t="shared" si="43"/>
        <v>34.191816666666703</v>
      </c>
      <c r="T691" t="str">
        <f>VLOOKUP(A691,'[2]Daily downtime hours'!$C:$J,8,0)</f>
        <v>Netis</v>
      </c>
      <c r="U691" t="str">
        <f>VLOOKUP(A691,'[2]Daily downtime hours'!$C:$K,9,0)</f>
        <v>Jude Musana</v>
      </c>
    </row>
    <row r="692" spans="1:21" x14ac:dyDescent="0.3">
      <c r="A692">
        <v>607544</v>
      </c>
      <c r="B692" t="s">
        <v>4938</v>
      </c>
      <c r="C692" t="s">
        <v>2692</v>
      </c>
      <c r="D692" t="s">
        <v>2644</v>
      </c>
      <c r="E692" t="s">
        <v>2643</v>
      </c>
      <c r="G692" t="s">
        <v>4079</v>
      </c>
      <c r="J692" s="42">
        <f t="shared" si="40"/>
        <v>45486.572916666664</v>
      </c>
      <c r="K692" t="s">
        <v>7414</v>
      </c>
      <c r="L692" s="42">
        <f t="shared" si="41"/>
        <v>45486.697592592594</v>
      </c>
      <c r="M692" t="s">
        <v>7418</v>
      </c>
      <c r="N692" t="s">
        <v>4082</v>
      </c>
      <c r="O692" t="s">
        <v>4013</v>
      </c>
      <c r="P692" t="s">
        <v>7419</v>
      </c>
      <c r="Q692" t="s">
        <v>7420</v>
      </c>
      <c r="R692">
        <f t="shared" si="42"/>
        <v>0.37091980000000002</v>
      </c>
      <c r="S692">
        <f t="shared" si="43"/>
        <v>32.7743228</v>
      </c>
      <c r="T692" t="str">
        <f>VLOOKUP(A692,'[2]Daily downtime hours'!$C:$J,8,0)</f>
        <v>Netis</v>
      </c>
      <c r="U692" t="str">
        <f>VLOOKUP(A692,'[2]Daily downtime hours'!$C:$K,9,0)</f>
        <v>Samuel Naseke</v>
      </c>
    </row>
    <row r="693" spans="1:21" x14ac:dyDescent="0.3">
      <c r="A693">
        <v>701002</v>
      </c>
      <c r="B693" t="s">
        <v>7421</v>
      </c>
      <c r="C693" t="s">
        <v>7422</v>
      </c>
      <c r="D693" t="s">
        <v>2648</v>
      </c>
      <c r="E693" t="s">
        <v>6</v>
      </c>
      <c r="F693" t="s">
        <v>4078</v>
      </c>
      <c r="G693" t="s">
        <v>4079</v>
      </c>
      <c r="J693" s="42">
        <f t="shared" si="40"/>
        <v>45486.574999999997</v>
      </c>
      <c r="K693" t="s">
        <v>7423</v>
      </c>
      <c r="L693" s="42">
        <f t="shared" si="41"/>
        <v>45497.685208333336</v>
      </c>
      <c r="M693" t="s">
        <v>7424</v>
      </c>
      <c r="N693" t="s">
        <v>4675</v>
      </c>
      <c r="O693" t="s">
        <v>4013</v>
      </c>
      <c r="P693" t="s">
        <v>7425</v>
      </c>
      <c r="Q693" t="s">
        <v>7426</v>
      </c>
      <c r="R693">
        <f t="shared" si="42"/>
        <v>0.40354603999999999</v>
      </c>
      <c r="S693">
        <f t="shared" si="43"/>
        <v>32.654301050000001</v>
      </c>
      <c r="T693" t="str">
        <f>VLOOKUP(A693,'[2]Daily downtime hours'!$C:$J,8,0)</f>
        <v>Netis</v>
      </c>
      <c r="U693" t="str">
        <f>VLOOKUP(A693,'[2]Daily downtime hours'!$C:$K,9,0)</f>
        <v>Benbridge Mulongo</v>
      </c>
    </row>
    <row r="694" spans="1:21" x14ac:dyDescent="0.3">
      <c r="A694">
        <v>605750</v>
      </c>
      <c r="B694" t="s">
        <v>7427</v>
      </c>
      <c r="C694" t="s">
        <v>1893</v>
      </c>
      <c r="D694" t="s">
        <v>4071</v>
      </c>
      <c r="E694" t="s">
        <v>2043</v>
      </c>
      <c r="F694" t="s">
        <v>1977</v>
      </c>
      <c r="G694" t="s">
        <v>4009</v>
      </c>
      <c r="I694" t="s">
        <v>4010</v>
      </c>
      <c r="J694" s="42">
        <f t="shared" si="40"/>
        <v>45486.577777777777</v>
      </c>
      <c r="K694" t="s">
        <v>7428</v>
      </c>
      <c r="L694" s="42">
        <f t="shared" si="41"/>
        <v>45486.624918981484</v>
      </c>
      <c r="M694" t="s">
        <v>7429</v>
      </c>
      <c r="N694" t="s">
        <v>1839</v>
      </c>
      <c r="O694" t="s">
        <v>4013</v>
      </c>
      <c r="P694" t="s">
        <v>7430</v>
      </c>
      <c r="Q694" t="s">
        <v>7431</v>
      </c>
      <c r="R694">
        <f t="shared" si="42"/>
        <v>-0.53226329999999999</v>
      </c>
      <c r="S694">
        <f t="shared" si="43"/>
        <v>31.631868300000001</v>
      </c>
      <c r="T694" t="str">
        <f>VLOOKUP(A694,'[2]Daily downtime hours'!$C:$J,8,0)</f>
        <v>Camusat</v>
      </c>
      <c r="U694" t="str">
        <f>VLOOKUP(A694,'[2]Daily downtime hours'!$C:$K,9,0)</f>
        <v>M Patrick Kalibbala</v>
      </c>
    </row>
    <row r="695" spans="1:21" x14ac:dyDescent="0.3">
      <c r="A695">
        <v>605678</v>
      </c>
      <c r="B695" t="s">
        <v>7432</v>
      </c>
      <c r="C695" t="s">
        <v>1292</v>
      </c>
      <c r="D695" t="s">
        <v>1264</v>
      </c>
      <c r="E695" t="s">
        <v>6</v>
      </c>
      <c r="F695" t="s">
        <v>4025</v>
      </c>
      <c r="G695" t="s">
        <v>4009</v>
      </c>
      <c r="I695" t="s">
        <v>4010</v>
      </c>
      <c r="J695" s="42">
        <f t="shared" si="40"/>
        <v>45486.581944444442</v>
      </c>
      <c r="K695" t="s">
        <v>7433</v>
      </c>
      <c r="L695" s="42">
        <f t="shared" si="41"/>
        <v>45486.641168981485</v>
      </c>
      <c r="M695" t="s">
        <v>7434</v>
      </c>
      <c r="N695" t="s">
        <v>1279</v>
      </c>
      <c r="O695" t="s">
        <v>4036</v>
      </c>
      <c r="P695" t="s">
        <v>7435</v>
      </c>
      <c r="Q695" t="s">
        <v>7436</v>
      </c>
      <c r="R695">
        <f t="shared" si="42"/>
        <v>0.1375372</v>
      </c>
      <c r="S695">
        <f t="shared" si="43"/>
        <v>32.5744726</v>
      </c>
      <c r="T695" t="str">
        <f>VLOOKUP(A695,'[2]Daily downtime hours'!$C:$J,8,0)</f>
        <v>Camusat</v>
      </c>
      <c r="U695" t="str">
        <f>VLOOKUP(A695,'[2]Daily downtime hours'!$C:$K,9,0)</f>
        <v>Abu Kasamba</v>
      </c>
    </row>
    <row r="696" spans="1:21" x14ac:dyDescent="0.3">
      <c r="A696">
        <v>609575</v>
      </c>
      <c r="B696" t="s">
        <v>7437</v>
      </c>
      <c r="C696" t="s">
        <v>7438</v>
      </c>
      <c r="D696" t="s">
        <v>4201</v>
      </c>
      <c r="E696" t="s">
        <v>971</v>
      </c>
      <c r="F696" t="s">
        <v>12</v>
      </c>
      <c r="G696" t="s">
        <v>4134</v>
      </c>
      <c r="I696" t="s">
        <v>4135</v>
      </c>
      <c r="J696" s="42">
        <f t="shared" si="40"/>
        <v>45486.588194444441</v>
      </c>
      <c r="K696" t="s">
        <v>7439</v>
      </c>
      <c r="L696" s="42">
        <f t="shared" si="41"/>
        <v>45490.068877314814</v>
      </c>
      <c r="M696" t="s">
        <v>7440</v>
      </c>
      <c r="N696" t="s">
        <v>17</v>
      </c>
      <c r="O696" t="s">
        <v>4013</v>
      </c>
      <c r="P696" t="s">
        <v>7441</v>
      </c>
      <c r="Q696" t="s">
        <v>7442</v>
      </c>
      <c r="R696">
        <f t="shared" si="42"/>
        <v>1.6821520000000001</v>
      </c>
      <c r="S696">
        <f t="shared" si="43"/>
        <v>31.734992500000001</v>
      </c>
      <c r="T696" t="str">
        <f>VLOOKUP(A696,'[2]Daily downtime hours'!$C:$J,8,0)</f>
        <v>I-Engineering</v>
      </c>
      <c r="U696" t="str">
        <f>VLOOKUP(A696,'[2]Daily downtime hours'!$C:$K,9,0)</f>
        <v>Latima Musoke</v>
      </c>
    </row>
    <row r="697" spans="1:21" x14ac:dyDescent="0.3">
      <c r="A697">
        <v>605259</v>
      </c>
      <c r="B697" t="s">
        <v>7443</v>
      </c>
      <c r="C697" t="s">
        <v>1453</v>
      </c>
      <c r="D697" t="s">
        <v>1264</v>
      </c>
      <c r="E697" t="s">
        <v>2811</v>
      </c>
      <c r="F697" t="s">
        <v>4025</v>
      </c>
      <c r="G697" t="s">
        <v>4009</v>
      </c>
      <c r="I697" t="s">
        <v>4010</v>
      </c>
      <c r="J697" s="42">
        <f t="shared" si="40"/>
        <v>45486.588888888888</v>
      </c>
      <c r="K697" t="s">
        <v>7444</v>
      </c>
      <c r="L697" s="42">
        <f t="shared" si="41"/>
        <v>45486.624340277776</v>
      </c>
      <c r="M697" t="s">
        <v>7445</v>
      </c>
      <c r="N697" t="s">
        <v>453</v>
      </c>
      <c r="O697" t="s">
        <v>4013</v>
      </c>
      <c r="P697" t="s">
        <v>7446</v>
      </c>
      <c r="Q697" t="s">
        <v>7447</v>
      </c>
      <c r="R697">
        <f t="shared" si="42"/>
        <v>0.31312833333333301</v>
      </c>
      <c r="S697">
        <f t="shared" si="43"/>
        <v>32.568129999999996</v>
      </c>
      <c r="T697" t="str">
        <f>VLOOKUP(A697,'[2]Daily downtime hours'!$C:$J,8,0)</f>
        <v>Camusat</v>
      </c>
      <c r="U697" t="str">
        <f>VLOOKUP(A697,'[2]Daily downtime hours'!$C:$K,9,0)</f>
        <v>Abu Kasamba</v>
      </c>
    </row>
    <row r="698" spans="1:21" x14ac:dyDescent="0.3">
      <c r="A698">
        <v>606065</v>
      </c>
      <c r="B698" t="s">
        <v>7448</v>
      </c>
      <c r="C698" t="s">
        <v>530</v>
      </c>
      <c r="D698" t="s">
        <v>4231</v>
      </c>
      <c r="E698" t="s">
        <v>7276</v>
      </c>
      <c r="F698" t="s">
        <v>275</v>
      </c>
      <c r="G698" t="s">
        <v>4134</v>
      </c>
      <c r="I698" t="s">
        <v>4135</v>
      </c>
      <c r="J698" s="42">
        <f t="shared" si="40"/>
        <v>45486.588888888888</v>
      </c>
      <c r="K698" t="s">
        <v>7444</v>
      </c>
      <c r="L698" s="42">
        <f t="shared" si="41"/>
        <v>45486.618750000001</v>
      </c>
      <c r="M698" t="s">
        <v>7449</v>
      </c>
      <c r="N698" t="s">
        <v>348</v>
      </c>
      <c r="O698" t="s">
        <v>4013</v>
      </c>
      <c r="P698" t="s">
        <v>7450</v>
      </c>
      <c r="Q698" t="s">
        <v>7451</v>
      </c>
      <c r="R698">
        <f t="shared" si="42"/>
        <v>2.60458833333333</v>
      </c>
      <c r="S698">
        <f t="shared" si="43"/>
        <v>32.167866666666697</v>
      </c>
      <c r="T698" t="str">
        <f>VLOOKUP(A698,'[2]Daily downtime hours'!$C:$J,8,0)</f>
        <v>I-Engineering</v>
      </c>
      <c r="U698" t="str">
        <f>VLOOKUP(A698,'[2]Daily downtime hours'!$C:$K,9,0)</f>
        <v>Moses Kaganda</v>
      </c>
    </row>
    <row r="699" spans="1:21" x14ac:dyDescent="0.3">
      <c r="A699">
        <v>606233</v>
      </c>
      <c r="B699" t="s">
        <v>7452</v>
      </c>
      <c r="C699" t="s">
        <v>3641</v>
      </c>
      <c r="D699" t="s">
        <v>3125</v>
      </c>
      <c r="E699" t="s">
        <v>3124</v>
      </c>
      <c r="F699" t="s">
        <v>3182</v>
      </c>
      <c r="G699" t="s">
        <v>4079</v>
      </c>
      <c r="J699" s="42">
        <f t="shared" si="40"/>
        <v>45486.592361111114</v>
      </c>
      <c r="K699" t="s">
        <v>7453</v>
      </c>
      <c r="L699" s="42">
        <f t="shared" si="41"/>
        <v>45486.811585648145</v>
      </c>
      <c r="M699" t="s">
        <v>7454</v>
      </c>
      <c r="N699" t="s">
        <v>4306</v>
      </c>
      <c r="O699" t="s">
        <v>4013</v>
      </c>
      <c r="P699" t="s">
        <v>7455</v>
      </c>
      <c r="Q699" t="s">
        <v>7456</v>
      </c>
      <c r="R699">
        <f t="shared" si="42"/>
        <v>0.83398499999999998</v>
      </c>
      <c r="S699">
        <f t="shared" si="43"/>
        <v>33.390771700000002</v>
      </c>
      <c r="T699" t="str">
        <f>VLOOKUP(A699,'[2]Daily downtime hours'!$C:$J,8,0)</f>
        <v>Netis</v>
      </c>
      <c r="U699" t="str">
        <f>VLOOKUP(A699,'[2]Daily downtime hours'!$C:$K,9,0)</f>
        <v>Emmanuel Kafuko</v>
      </c>
    </row>
    <row r="700" spans="1:21" x14ac:dyDescent="0.3">
      <c r="A700">
        <v>609202</v>
      </c>
      <c r="B700" t="s">
        <v>7457</v>
      </c>
      <c r="C700" t="s">
        <v>1729</v>
      </c>
      <c r="D700" t="s">
        <v>1606</v>
      </c>
      <c r="E700" t="s">
        <v>2343</v>
      </c>
      <c r="F700" t="s">
        <v>2463</v>
      </c>
      <c r="G700" t="s">
        <v>4009</v>
      </c>
      <c r="I700" t="s">
        <v>4010</v>
      </c>
      <c r="J700" s="42">
        <f t="shared" si="40"/>
        <v>45486.595138888886</v>
      </c>
      <c r="K700" t="s">
        <v>7458</v>
      </c>
      <c r="L700" s="42">
        <f t="shared" si="41"/>
        <v>45491.308425925927</v>
      </c>
      <c r="M700" t="s">
        <v>7459</v>
      </c>
      <c r="N700" t="s">
        <v>1610</v>
      </c>
      <c r="O700" t="s">
        <v>4013</v>
      </c>
      <c r="P700" t="s">
        <v>7460</v>
      </c>
      <c r="Q700" t="s">
        <v>7461</v>
      </c>
      <c r="R700">
        <f t="shared" si="42"/>
        <v>-0.46024229999999999</v>
      </c>
      <c r="S700">
        <f t="shared" si="43"/>
        <v>30.112058999999999</v>
      </c>
      <c r="T700" t="str">
        <f>VLOOKUP(A700,'[2]Daily downtime hours'!$C:$J,8,0)</f>
        <v>Camusat</v>
      </c>
      <c r="U700" t="str">
        <f>VLOOKUP(A700,'[2]Daily downtime hours'!$C:$K,9,0)</f>
        <v>Denis Masaba</v>
      </c>
    </row>
    <row r="701" spans="1:21" x14ac:dyDescent="0.3">
      <c r="A701">
        <v>609976</v>
      </c>
      <c r="B701" t="s">
        <v>7462</v>
      </c>
      <c r="C701" t="s">
        <v>1757</v>
      </c>
      <c r="D701" t="s">
        <v>1606</v>
      </c>
      <c r="E701" t="s">
        <v>1720</v>
      </c>
      <c r="F701" t="s">
        <v>1664</v>
      </c>
      <c r="G701" t="s">
        <v>4009</v>
      </c>
      <c r="I701" t="s">
        <v>4010</v>
      </c>
      <c r="J701" s="42">
        <f t="shared" si="40"/>
        <v>45486.597916666666</v>
      </c>
      <c r="K701" t="s">
        <v>7463</v>
      </c>
      <c r="L701" s="42">
        <f t="shared" si="41"/>
        <v>45486.972719907404</v>
      </c>
      <c r="M701" t="s">
        <v>7464</v>
      </c>
      <c r="N701" t="s">
        <v>1612</v>
      </c>
      <c r="O701" t="s">
        <v>4013</v>
      </c>
      <c r="P701" t="s">
        <v>7465</v>
      </c>
      <c r="Q701" t="s">
        <v>7466</v>
      </c>
      <c r="R701">
        <f t="shared" si="42"/>
        <v>-1.2640921000000001</v>
      </c>
      <c r="S701">
        <f t="shared" si="43"/>
        <v>29.722872800000001</v>
      </c>
      <c r="T701" t="str">
        <f>VLOOKUP(A701,'[2]Daily downtime hours'!$C:$J,8,0)</f>
        <v>Camusat</v>
      </c>
      <c r="U701" t="str">
        <f>VLOOKUP(A701,'[2]Daily downtime hours'!$C:$K,9,0)</f>
        <v>Denis Masaba</v>
      </c>
    </row>
    <row r="702" spans="1:21" x14ac:dyDescent="0.3">
      <c r="A702">
        <v>606850</v>
      </c>
      <c r="B702" t="s">
        <v>7467</v>
      </c>
      <c r="C702" t="s">
        <v>716</v>
      </c>
      <c r="D702" t="s">
        <v>4448</v>
      </c>
      <c r="E702" t="s">
        <v>288</v>
      </c>
      <c r="F702" t="s">
        <v>273</v>
      </c>
      <c r="G702" t="s">
        <v>4134</v>
      </c>
      <c r="I702" t="s">
        <v>4135</v>
      </c>
      <c r="J702" s="42">
        <f t="shared" si="40"/>
        <v>45486.598611111112</v>
      </c>
      <c r="K702" t="s">
        <v>7468</v>
      </c>
      <c r="L702" s="42">
        <f t="shared" si="41"/>
        <v>45489.645092592589</v>
      </c>
      <c r="M702" t="s">
        <v>7469</v>
      </c>
      <c r="N702" t="s">
        <v>289</v>
      </c>
      <c r="O702" t="s">
        <v>4013</v>
      </c>
      <c r="P702" t="s">
        <v>7470</v>
      </c>
      <c r="Q702" t="s">
        <v>7471</v>
      </c>
      <c r="R702">
        <f t="shared" si="42"/>
        <v>1.9840633000000001</v>
      </c>
      <c r="S702">
        <f t="shared" si="43"/>
        <v>32.536383299999997</v>
      </c>
      <c r="T702" t="str">
        <f>VLOOKUP(A702,'[2]Daily downtime hours'!$C:$J,8,0)</f>
        <v>I-Engineering</v>
      </c>
      <c r="U702" t="str">
        <f>VLOOKUP(A702,'[2]Daily downtime hours'!$C:$K,9,0)</f>
        <v>Muhamood Kyongo</v>
      </c>
    </row>
    <row r="703" spans="1:21" x14ac:dyDescent="0.3">
      <c r="A703">
        <v>701401</v>
      </c>
      <c r="B703" t="s">
        <v>7472</v>
      </c>
      <c r="C703" t="s">
        <v>2402</v>
      </c>
      <c r="D703" t="s">
        <v>2305</v>
      </c>
      <c r="E703" t="s">
        <v>4052</v>
      </c>
      <c r="F703" t="s">
        <v>2463</v>
      </c>
      <c r="G703" t="s">
        <v>4009</v>
      </c>
      <c r="I703" t="s">
        <v>4010</v>
      </c>
      <c r="J703" s="42">
        <f t="shared" si="40"/>
        <v>45486.599305555559</v>
      </c>
      <c r="K703" t="s">
        <v>7473</v>
      </c>
      <c r="L703" s="42">
        <f t="shared" si="41"/>
        <v>45486.796979166669</v>
      </c>
      <c r="M703" t="s">
        <v>7474</v>
      </c>
      <c r="N703" t="s">
        <v>4243</v>
      </c>
      <c r="O703" t="s">
        <v>4013</v>
      </c>
      <c r="P703" t="s">
        <v>7475</v>
      </c>
      <c r="Q703" t="s">
        <v>7476</v>
      </c>
      <c r="R703">
        <f t="shared" si="42"/>
        <v>-0.61845899999999998</v>
      </c>
      <c r="S703">
        <f t="shared" si="43"/>
        <v>30.329527299999999</v>
      </c>
      <c r="T703" t="str">
        <f>VLOOKUP(A703,'[2]Daily downtime hours'!$C:$J,8,0)</f>
        <v>Camusat</v>
      </c>
      <c r="U703" t="str">
        <f>VLOOKUP(A703,'[2]Daily downtime hours'!$C:$K,9,0)</f>
        <v>Thomasi Seruyange</v>
      </c>
    </row>
    <row r="704" spans="1:21" x14ac:dyDescent="0.3">
      <c r="A704">
        <v>701720</v>
      </c>
      <c r="B704" t="s">
        <v>7477</v>
      </c>
      <c r="C704" t="s">
        <v>3953</v>
      </c>
      <c r="D704" t="s">
        <v>2648</v>
      </c>
      <c r="E704" t="s">
        <v>2811</v>
      </c>
      <c r="F704" t="s">
        <v>4078</v>
      </c>
      <c r="G704" t="s">
        <v>4079</v>
      </c>
      <c r="J704" s="42">
        <f t="shared" si="40"/>
        <v>45486.604166666664</v>
      </c>
      <c r="K704" t="s">
        <v>7478</v>
      </c>
      <c r="L704" s="42">
        <f t="shared" si="41"/>
        <v>45489.130324074074</v>
      </c>
      <c r="M704" t="s">
        <v>7479</v>
      </c>
      <c r="N704" t="s">
        <v>3935</v>
      </c>
      <c r="O704" t="s">
        <v>4013</v>
      </c>
      <c r="P704" t="s">
        <v>7480</v>
      </c>
      <c r="Q704" t="s">
        <v>7481</v>
      </c>
      <c r="R704">
        <f t="shared" si="42"/>
        <v>0.3469679</v>
      </c>
      <c r="S704">
        <f t="shared" si="43"/>
        <v>32.580714399999998</v>
      </c>
      <c r="T704" t="str">
        <f>VLOOKUP(A704,'[2]Daily downtime hours'!$C:$J,8,0)</f>
        <v>Netis</v>
      </c>
      <c r="U704" t="str">
        <f>VLOOKUP(A704,'[2]Daily downtime hours'!$C:$K,9,0)</f>
        <v>Benbridge Mulongo</v>
      </c>
    </row>
    <row r="705" spans="1:21" x14ac:dyDescent="0.3">
      <c r="A705">
        <v>608641</v>
      </c>
      <c r="B705" t="s">
        <v>7482</v>
      </c>
      <c r="C705" t="s">
        <v>898</v>
      </c>
      <c r="D705" t="s">
        <v>4169</v>
      </c>
      <c r="E705" t="s">
        <v>283</v>
      </c>
      <c r="F705" t="s">
        <v>284</v>
      </c>
      <c r="G705" t="s">
        <v>4134</v>
      </c>
      <c r="I705" t="s">
        <v>4135</v>
      </c>
      <c r="J705" s="42">
        <f t="shared" si="40"/>
        <v>45486.606249999997</v>
      </c>
      <c r="K705" t="s">
        <v>7483</v>
      </c>
      <c r="L705" s="42">
        <f t="shared" si="41"/>
        <v>45487.459606481483</v>
      </c>
      <c r="M705" t="s">
        <v>7484</v>
      </c>
      <c r="N705" t="s">
        <v>281</v>
      </c>
      <c r="O705" t="s">
        <v>4013</v>
      </c>
      <c r="P705" t="s">
        <v>7485</v>
      </c>
      <c r="Q705" t="s">
        <v>7486</v>
      </c>
      <c r="R705">
        <f t="shared" si="42"/>
        <v>2.4962013000000001</v>
      </c>
      <c r="S705">
        <f t="shared" si="43"/>
        <v>31.459364300000001</v>
      </c>
      <c r="T705" t="str">
        <f>VLOOKUP(A705,'[2]Daily downtime hours'!$C:$J,8,0)</f>
        <v>I-Engineering</v>
      </c>
      <c r="U705" t="str">
        <f>VLOOKUP(A705,'[2]Daily downtime hours'!$C:$K,9,0)</f>
        <v>Innocent Ayiko</v>
      </c>
    </row>
    <row r="706" spans="1:21" x14ac:dyDescent="0.3">
      <c r="A706">
        <v>606873</v>
      </c>
      <c r="B706" t="s">
        <v>7487</v>
      </c>
      <c r="C706" t="s">
        <v>7488</v>
      </c>
      <c r="D706" t="s">
        <v>4169</v>
      </c>
      <c r="E706" t="s">
        <v>284</v>
      </c>
      <c r="F706" t="s">
        <v>284</v>
      </c>
      <c r="G706" t="s">
        <v>4134</v>
      </c>
      <c r="I706" t="s">
        <v>4135</v>
      </c>
      <c r="J706" s="42">
        <f t="shared" ref="J706:J769" si="44">IFERROR(--REPLACE(SUBSTITUTE(K706,"T"," "),LEN(K706)-6,6,""),"")</f>
        <v>45486.615972222222</v>
      </c>
      <c r="K706" t="s">
        <v>7489</v>
      </c>
      <c r="L706" s="42">
        <f t="shared" ref="L706:L769" si="45">IFERROR(--REPLACE(SUBSTITUTE(M706,"T"," "),LEN(M706)-6,6,""),"")</f>
        <v>45486.676238425927</v>
      </c>
      <c r="M706" t="s">
        <v>7490</v>
      </c>
      <c r="N706" t="s">
        <v>22</v>
      </c>
      <c r="O706" t="s">
        <v>4013</v>
      </c>
      <c r="P706" t="s">
        <v>7491</v>
      </c>
      <c r="Q706" t="s">
        <v>7492</v>
      </c>
      <c r="R706">
        <f t="shared" si="42"/>
        <v>3.0047204000000001</v>
      </c>
      <c r="S706">
        <f t="shared" si="43"/>
        <v>30.9373772</v>
      </c>
      <c r="T706" t="str">
        <f>VLOOKUP(A706,'[2]Daily downtime hours'!$C:$J,8,0)</f>
        <v>I-Engineering</v>
      </c>
      <c r="U706" t="str">
        <f>VLOOKUP(A706,'[2]Daily downtime hours'!$C:$K,9,0)</f>
        <v>Innocent Ayiko</v>
      </c>
    </row>
    <row r="707" spans="1:21" x14ac:dyDescent="0.3">
      <c r="A707">
        <v>605416</v>
      </c>
      <c r="B707" t="s">
        <v>7055</v>
      </c>
      <c r="C707" t="s">
        <v>2392</v>
      </c>
      <c r="D707" t="s">
        <v>2305</v>
      </c>
      <c r="E707" t="s">
        <v>2463</v>
      </c>
      <c r="F707" t="s">
        <v>2463</v>
      </c>
      <c r="G707" t="s">
        <v>4009</v>
      </c>
      <c r="I707" t="s">
        <v>4010</v>
      </c>
      <c r="J707" s="42">
        <f t="shared" si="44"/>
        <v>45486.617361111108</v>
      </c>
      <c r="K707" t="s">
        <v>7493</v>
      </c>
      <c r="L707" s="42">
        <f t="shared" si="45"/>
        <v>45486.928333333337</v>
      </c>
      <c r="M707" t="s">
        <v>7494</v>
      </c>
      <c r="N707" t="s">
        <v>4424</v>
      </c>
      <c r="O707" t="s">
        <v>4036</v>
      </c>
      <c r="P707" t="s">
        <v>7495</v>
      </c>
      <c r="Q707" t="s">
        <v>7496</v>
      </c>
      <c r="R707">
        <f t="shared" ref="R707:R770" si="46">_xlfn.NUMBERVALUE(P707)</f>
        <v>-0.7304117</v>
      </c>
      <c r="S707">
        <f t="shared" ref="S707:S770" si="47">_xlfn.NUMBERVALUE(Q707)</f>
        <v>30.566450100000001</v>
      </c>
      <c r="T707" t="str">
        <f>VLOOKUP(A707,'[2]Daily downtime hours'!$C:$J,8,0)</f>
        <v>Camusat</v>
      </c>
      <c r="U707" t="str">
        <f>VLOOKUP(A707,'[2]Daily downtime hours'!$C:$K,9,0)</f>
        <v>Thomasi Seruyange</v>
      </c>
    </row>
    <row r="708" spans="1:21" x14ac:dyDescent="0.3">
      <c r="A708">
        <v>607445</v>
      </c>
      <c r="B708" t="s">
        <v>7497</v>
      </c>
      <c r="C708" t="s">
        <v>2861</v>
      </c>
      <c r="D708" t="s">
        <v>2814</v>
      </c>
      <c r="E708" t="s">
        <v>2811</v>
      </c>
      <c r="G708" t="s">
        <v>4079</v>
      </c>
      <c r="J708" s="42">
        <f t="shared" si="44"/>
        <v>45486.620138888888</v>
      </c>
      <c r="K708" t="s">
        <v>7498</v>
      </c>
      <c r="L708" s="42">
        <f t="shared" si="45"/>
        <v>45486.735335648147</v>
      </c>
      <c r="M708" t="s">
        <v>7499</v>
      </c>
      <c r="N708" t="s">
        <v>2812</v>
      </c>
      <c r="O708" t="s">
        <v>4013</v>
      </c>
      <c r="P708" t="s">
        <v>7500</v>
      </c>
      <c r="Q708" t="s">
        <v>7501</v>
      </c>
      <c r="R708">
        <f t="shared" si="46"/>
        <v>0.33068999999999998</v>
      </c>
      <c r="S708">
        <f t="shared" si="47"/>
        <v>32.626631699999997</v>
      </c>
      <c r="T708" t="str">
        <f>VLOOKUP(A708,'[2]Daily downtime hours'!$C:$J,8,0)</f>
        <v>Netis</v>
      </c>
      <c r="U708" t="str">
        <f>VLOOKUP(A708,'[2]Daily downtime hours'!$C:$K,9,0)</f>
        <v>Paul Mbabazi</v>
      </c>
    </row>
    <row r="709" spans="1:21" x14ac:dyDescent="0.3">
      <c r="A709">
        <v>701538</v>
      </c>
      <c r="B709" t="s">
        <v>7502</v>
      </c>
      <c r="C709" t="s">
        <v>7503</v>
      </c>
      <c r="D709" t="s">
        <v>4071</v>
      </c>
      <c r="E709" t="s">
        <v>6</v>
      </c>
      <c r="F709" t="s">
        <v>1977</v>
      </c>
      <c r="G709" t="s">
        <v>4009</v>
      </c>
      <c r="I709" t="s">
        <v>4010</v>
      </c>
      <c r="J709" s="42">
        <f t="shared" si="44"/>
        <v>45486.627083333333</v>
      </c>
      <c r="K709" t="s">
        <v>7504</v>
      </c>
      <c r="L709" s="42">
        <f t="shared" si="45"/>
        <v>45486.681493055556</v>
      </c>
      <c r="M709" t="s">
        <v>7505</v>
      </c>
      <c r="N709" t="s">
        <v>1850</v>
      </c>
      <c r="O709" t="s">
        <v>4013</v>
      </c>
      <c r="P709" t="s">
        <v>7506</v>
      </c>
      <c r="Q709" t="s">
        <v>7507</v>
      </c>
      <c r="R709">
        <f t="shared" si="46"/>
        <v>0.217367</v>
      </c>
      <c r="S709">
        <f t="shared" si="47"/>
        <v>32.431331800000002</v>
      </c>
      <c r="T709" t="str">
        <f>VLOOKUP(A709,'[2]Daily downtime hours'!$C:$J,8,0)</f>
        <v>Camusat</v>
      </c>
      <c r="U709" t="str">
        <f>VLOOKUP(A709,'[2]Daily downtime hours'!$C:$K,9,0)</f>
        <v>M Patrick Kalibbala</v>
      </c>
    </row>
    <row r="710" spans="1:21" x14ac:dyDescent="0.3">
      <c r="A710">
        <v>605821</v>
      </c>
      <c r="B710" t="s">
        <v>7508</v>
      </c>
      <c r="C710" t="s">
        <v>474</v>
      </c>
      <c r="D710" t="s">
        <v>4448</v>
      </c>
      <c r="E710" t="s">
        <v>273</v>
      </c>
      <c r="F710" t="s">
        <v>273</v>
      </c>
      <c r="G710" t="s">
        <v>4134</v>
      </c>
      <c r="I710" t="s">
        <v>4135</v>
      </c>
      <c r="J710" s="42">
        <f t="shared" si="44"/>
        <v>45486.628472222219</v>
      </c>
      <c r="K710" t="s">
        <v>7509</v>
      </c>
      <c r="L710" s="42">
        <f t="shared" si="45"/>
        <v>45486.928796296299</v>
      </c>
      <c r="M710" t="s">
        <v>7510</v>
      </c>
      <c r="N710" t="s">
        <v>299</v>
      </c>
      <c r="O710" t="s">
        <v>4013</v>
      </c>
      <c r="P710" t="s">
        <v>7511</v>
      </c>
      <c r="Q710" t="s">
        <v>7512</v>
      </c>
      <c r="R710">
        <f t="shared" si="46"/>
        <v>2.2286549999999998</v>
      </c>
      <c r="S710">
        <f t="shared" si="47"/>
        <v>32.890561699999999</v>
      </c>
      <c r="T710" t="str">
        <f>VLOOKUP(A710,'[2]Daily downtime hours'!$C:$J,8,0)</f>
        <v>I-Engineering</v>
      </c>
      <c r="U710" t="str">
        <f>VLOOKUP(A710,'[2]Daily downtime hours'!$C:$K,9,0)</f>
        <v>Muhamood Kyongo</v>
      </c>
    </row>
    <row r="711" spans="1:21" x14ac:dyDescent="0.3">
      <c r="A711">
        <v>605680</v>
      </c>
      <c r="B711" t="s">
        <v>7513</v>
      </c>
      <c r="C711" t="s">
        <v>1890</v>
      </c>
      <c r="D711" t="s">
        <v>4071</v>
      </c>
      <c r="E711" t="s">
        <v>1887</v>
      </c>
      <c r="F711" t="s">
        <v>1977</v>
      </c>
      <c r="G711" t="s">
        <v>4009</v>
      </c>
      <c r="I711" t="s">
        <v>4010</v>
      </c>
      <c r="J711" s="42">
        <f t="shared" si="44"/>
        <v>45486.638888888891</v>
      </c>
      <c r="K711" t="s">
        <v>7514</v>
      </c>
      <c r="L711" s="42">
        <f t="shared" si="45"/>
        <v>45490.424375000002</v>
      </c>
      <c r="M711" t="s">
        <v>7515</v>
      </c>
      <c r="N711" t="s">
        <v>1848</v>
      </c>
      <c r="O711" t="s">
        <v>4013</v>
      </c>
      <c r="P711" t="s">
        <v>7516</v>
      </c>
      <c r="Q711" t="s">
        <v>7517</v>
      </c>
      <c r="R711">
        <f t="shared" si="46"/>
        <v>-0.31771549999999998</v>
      </c>
      <c r="S711">
        <f t="shared" si="47"/>
        <v>32.1712895</v>
      </c>
      <c r="T711" t="str">
        <f>VLOOKUP(A711,'[2]Daily downtime hours'!$C:$J,8,0)</f>
        <v>Camusat</v>
      </c>
      <c r="U711" t="str">
        <f>VLOOKUP(A711,'[2]Daily downtime hours'!$C:$K,9,0)</f>
        <v>M Patrick Kalibbala</v>
      </c>
    </row>
    <row r="712" spans="1:21" x14ac:dyDescent="0.3">
      <c r="A712">
        <v>701033</v>
      </c>
      <c r="B712" t="s">
        <v>7518</v>
      </c>
      <c r="C712" t="s">
        <v>1353</v>
      </c>
      <c r="D712" t="s">
        <v>1264</v>
      </c>
      <c r="E712" t="s">
        <v>6</v>
      </c>
      <c r="F712" t="s">
        <v>4025</v>
      </c>
      <c r="G712" t="s">
        <v>4009</v>
      </c>
      <c r="I712" t="s">
        <v>4010</v>
      </c>
      <c r="J712" s="42">
        <f t="shared" si="44"/>
        <v>45486.64166666667</v>
      </c>
      <c r="K712" t="s">
        <v>7519</v>
      </c>
      <c r="L712" s="42">
        <f t="shared" si="45"/>
        <v>45496.02716435185</v>
      </c>
      <c r="M712" t="s">
        <v>7520</v>
      </c>
      <c r="N712" t="s">
        <v>1273</v>
      </c>
      <c r="O712" t="s">
        <v>4013</v>
      </c>
      <c r="P712" t="s">
        <v>7521</v>
      </c>
      <c r="Q712" t="s">
        <v>7522</v>
      </c>
      <c r="R712">
        <f t="shared" si="46"/>
        <v>0.24727099999999999</v>
      </c>
      <c r="S712">
        <f t="shared" si="47"/>
        <v>32.5797624</v>
      </c>
      <c r="T712" t="str">
        <f>VLOOKUP(A712,'[2]Daily downtime hours'!$C:$J,8,0)</f>
        <v>Camusat</v>
      </c>
      <c r="U712" t="str">
        <f>VLOOKUP(A712,'[2]Daily downtime hours'!$C:$K,9,0)</f>
        <v>Abu Kasamba</v>
      </c>
    </row>
    <row r="713" spans="1:21" x14ac:dyDescent="0.3">
      <c r="A713">
        <v>606124</v>
      </c>
      <c r="B713" t="s">
        <v>7523</v>
      </c>
      <c r="C713" t="s">
        <v>1505</v>
      </c>
      <c r="D713" t="s">
        <v>1482</v>
      </c>
      <c r="E713" t="s">
        <v>1577</v>
      </c>
      <c r="F713" t="s">
        <v>4025</v>
      </c>
      <c r="G713" t="s">
        <v>4009</v>
      </c>
      <c r="I713" t="s">
        <v>4010</v>
      </c>
      <c r="J713" s="42">
        <f t="shared" si="44"/>
        <v>45486.64166666667</v>
      </c>
      <c r="K713" t="s">
        <v>7519</v>
      </c>
      <c r="L713" s="42">
        <f t="shared" si="45"/>
        <v>45493.302141203705</v>
      </c>
      <c r="M713" t="s">
        <v>7524</v>
      </c>
      <c r="N713" t="s">
        <v>1487</v>
      </c>
      <c r="O713" t="s">
        <v>4013</v>
      </c>
      <c r="P713" t="s">
        <v>7525</v>
      </c>
      <c r="Q713" t="s">
        <v>7526</v>
      </c>
      <c r="R713">
        <f t="shared" si="46"/>
        <v>0.66615829999999998</v>
      </c>
      <c r="S713">
        <f t="shared" si="47"/>
        <v>31.546296699999999</v>
      </c>
      <c r="T713" t="str">
        <f>VLOOKUP(A713,'[2]Daily downtime hours'!$C:$J,8,0)</f>
        <v>Camusat</v>
      </c>
      <c r="U713" t="str">
        <f>VLOOKUP(A713,'[2]Daily downtime hours'!$C:$K,9,0)</f>
        <v>Christopher Alituha</v>
      </c>
    </row>
    <row r="714" spans="1:21" x14ac:dyDescent="0.3">
      <c r="A714">
        <v>605094</v>
      </c>
      <c r="B714" t="s">
        <v>7527</v>
      </c>
      <c r="C714" t="s">
        <v>1892</v>
      </c>
      <c r="D714" t="s">
        <v>4071</v>
      </c>
      <c r="E714" t="s">
        <v>2043</v>
      </c>
      <c r="F714" t="s">
        <v>1977</v>
      </c>
      <c r="G714" t="s">
        <v>4009</v>
      </c>
      <c r="I714" t="s">
        <v>4010</v>
      </c>
      <c r="J714" s="42">
        <f t="shared" si="44"/>
        <v>45486.646527777775</v>
      </c>
      <c r="K714" t="s">
        <v>7528</v>
      </c>
      <c r="L714" s="42">
        <f t="shared" si="45"/>
        <v>45486.698657407411</v>
      </c>
      <c r="M714" t="s">
        <v>7529</v>
      </c>
      <c r="N714" t="s">
        <v>1839</v>
      </c>
      <c r="O714" t="s">
        <v>4013</v>
      </c>
      <c r="P714" t="s">
        <v>7530</v>
      </c>
      <c r="Q714" t="s">
        <v>7531</v>
      </c>
      <c r="R714">
        <f t="shared" si="46"/>
        <v>-0.52785740000000003</v>
      </c>
      <c r="S714">
        <f t="shared" si="47"/>
        <v>31.6163217</v>
      </c>
      <c r="T714" t="str">
        <f>VLOOKUP(A714,'[2]Daily downtime hours'!$C:$J,8,0)</f>
        <v>Camusat</v>
      </c>
      <c r="U714" t="str">
        <f>VLOOKUP(A714,'[2]Daily downtime hours'!$C:$K,9,0)</f>
        <v>M Patrick Kalibbala</v>
      </c>
    </row>
    <row r="715" spans="1:21" x14ac:dyDescent="0.3">
      <c r="A715">
        <v>609541</v>
      </c>
      <c r="B715" t="s">
        <v>7532</v>
      </c>
      <c r="C715" t="s">
        <v>3876</v>
      </c>
      <c r="D715" t="s">
        <v>2628</v>
      </c>
      <c r="E715" t="s">
        <v>3879</v>
      </c>
      <c r="F715" t="s">
        <v>4287</v>
      </c>
      <c r="G715" t="s">
        <v>4079</v>
      </c>
      <c r="J715" s="42">
        <f t="shared" si="44"/>
        <v>45486.646527777775</v>
      </c>
      <c r="K715" t="s">
        <v>7528</v>
      </c>
      <c r="L715" s="42">
        <f t="shared" si="45"/>
        <v>45486.705127314817</v>
      </c>
      <c r="M715" t="s">
        <v>7533</v>
      </c>
      <c r="N715" t="s">
        <v>3835</v>
      </c>
      <c r="O715" t="s">
        <v>4013</v>
      </c>
      <c r="P715" t="s">
        <v>7534</v>
      </c>
      <c r="Q715" t="s">
        <v>7535</v>
      </c>
      <c r="R715">
        <f t="shared" si="46"/>
        <v>1.2219726</v>
      </c>
      <c r="S715">
        <f t="shared" si="47"/>
        <v>33.654251100000003</v>
      </c>
      <c r="T715" t="str">
        <f>VLOOKUP(A715,'[2]Daily downtime hours'!$C:$J,8,0)</f>
        <v>Netis</v>
      </c>
      <c r="U715" t="str">
        <f>VLOOKUP(A715,'[2]Daily downtime hours'!$C:$K,9,0)</f>
        <v>Jude Musana</v>
      </c>
    </row>
    <row r="716" spans="1:21" x14ac:dyDescent="0.3">
      <c r="A716">
        <v>606336</v>
      </c>
      <c r="B716" t="s">
        <v>7536</v>
      </c>
      <c r="C716" t="s">
        <v>118</v>
      </c>
      <c r="D716" t="s">
        <v>1482</v>
      </c>
      <c r="E716" t="s">
        <v>3</v>
      </c>
      <c r="F716" t="s">
        <v>4356</v>
      </c>
      <c r="G716" t="s">
        <v>4009</v>
      </c>
      <c r="I716" t="s">
        <v>4010</v>
      </c>
      <c r="J716" s="42">
        <f t="shared" si="44"/>
        <v>45486.647916666669</v>
      </c>
      <c r="K716" t="s">
        <v>7537</v>
      </c>
      <c r="L716" s="42">
        <f t="shared" si="45"/>
        <v>45487.921134259261</v>
      </c>
      <c r="M716" t="s">
        <v>7538</v>
      </c>
      <c r="N716" t="s">
        <v>0</v>
      </c>
      <c r="O716" t="s">
        <v>4013</v>
      </c>
      <c r="P716" t="s">
        <v>7539</v>
      </c>
      <c r="Q716" t="s">
        <v>7540</v>
      </c>
      <c r="R716">
        <f t="shared" si="46"/>
        <v>0.90196200000000004</v>
      </c>
      <c r="S716">
        <f t="shared" si="47"/>
        <v>31.803929100000001</v>
      </c>
      <c r="T716" t="str">
        <f>VLOOKUP(A716,'[2]Daily downtime hours'!$C:$J,8,0)</f>
        <v>Camusat</v>
      </c>
      <c r="U716" t="str">
        <f>VLOOKUP(A716,'[2]Daily downtime hours'!$C:$K,9,0)</f>
        <v>Christopher Alituha</v>
      </c>
    </row>
    <row r="717" spans="1:21" x14ac:dyDescent="0.3">
      <c r="A717">
        <v>608214</v>
      </c>
      <c r="B717" t="s">
        <v>7541</v>
      </c>
      <c r="C717" t="s">
        <v>3925</v>
      </c>
      <c r="D717" t="s">
        <v>2628</v>
      </c>
      <c r="E717" t="s">
        <v>2707</v>
      </c>
      <c r="G717" t="s">
        <v>4079</v>
      </c>
      <c r="J717" s="42">
        <f t="shared" si="44"/>
        <v>45486.65625</v>
      </c>
      <c r="K717" t="s">
        <v>7542</v>
      </c>
      <c r="L717" s="42">
        <f t="shared" si="45"/>
        <v>45487.879965277774</v>
      </c>
      <c r="M717" t="s">
        <v>7543</v>
      </c>
      <c r="N717" t="s">
        <v>3886</v>
      </c>
      <c r="O717" t="s">
        <v>4036</v>
      </c>
      <c r="P717" t="s">
        <v>7544</v>
      </c>
      <c r="Q717" t="s">
        <v>7545</v>
      </c>
      <c r="R717">
        <f t="shared" si="46"/>
        <v>0.97360500000000005</v>
      </c>
      <c r="S717">
        <f t="shared" si="47"/>
        <v>34.221721666666703</v>
      </c>
      <c r="T717" t="str">
        <f>VLOOKUP(A717,'[2]Daily downtime hours'!$C:$J,8,0)</f>
        <v>Netis</v>
      </c>
      <c r="U717" t="str">
        <f>VLOOKUP(A717,'[2]Daily downtime hours'!$C:$K,9,0)</f>
        <v>Jude Musana</v>
      </c>
    </row>
    <row r="718" spans="1:21" x14ac:dyDescent="0.3">
      <c r="A718">
        <v>607183</v>
      </c>
      <c r="B718" t="s">
        <v>7546</v>
      </c>
      <c r="C718" t="s">
        <v>7547</v>
      </c>
      <c r="D718" t="s">
        <v>2648</v>
      </c>
      <c r="E718" t="s">
        <v>2811</v>
      </c>
      <c r="F718" t="s">
        <v>4078</v>
      </c>
      <c r="G718" t="s">
        <v>4079</v>
      </c>
      <c r="J718" s="42">
        <f t="shared" si="44"/>
        <v>45486.661111111112</v>
      </c>
      <c r="K718" t="s">
        <v>7548</v>
      </c>
      <c r="L718" s="42">
        <f t="shared" si="45"/>
        <v>45489.113680555558</v>
      </c>
      <c r="M718" t="s">
        <v>7549</v>
      </c>
      <c r="N718" t="s">
        <v>3935</v>
      </c>
      <c r="O718" t="s">
        <v>4036</v>
      </c>
      <c r="P718" t="s">
        <v>7550</v>
      </c>
      <c r="Q718" t="s">
        <v>7551</v>
      </c>
      <c r="R718">
        <f t="shared" si="46"/>
        <v>0.34202579999999999</v>
      </c>
      <c r="S718">
        <f t="shared" si="47"/>
        <v>32.592010399999999</v>
      </c>
      <c r="T718" t="str">
        <f>VLOOKUP(A718,'[2]Daily downtime hours'!$C:$J,8,0)</f>
        <v>Netis</v>
      </c>
      <c r="U718" t="str">
        <f>VLOOKUP(A718,'[2]Daily downtime hours'!$C:$K,9,0)</f>
        <v>Benbridge Mulongo</v>
      </c>
    </row>
    <row r="719" spans="1:21" x14ac:dyDescent="0.3">
      <c r="A719">
        <v>606855</v>
      </c>
      <c r="B719" t="s">
        <v>4731</v>
      </c>
      <c r="C719" t="s">
        <v>3782</v>
      </c>
      <c r="D719" t="s">
        <v>3125</v>
      </c>
      <c r="E719" t="s">
        <v>3124</v>
      </c>
      <c r="F719" t="s">
        <v>3182</v>
      </c>
      <c r="G719" t="s">
        <v>4079</v>
      </c>
      <c r="J719" s="42">
        <f t="shared" si="44"/>
        <v>45486.661805555559</v>
      </c>
      <c r="K719" t="s">
        <v>7552</v>
      </c>
      <c r="L719" s="42">
        <f t="shared" si="45"/>
        <v>45486.745856481481</v>
      </c>
      <c r="M719" t="s">
        <v>7553</v>
      </c>
      <c r="N719" t="s">
        <v>3751</v>
      </c>
      <c r="O719" t="s">
        <v>4013</v>
      </c>
      <c r="P719" t="s">
        <v>7554</v>
      </c>
      <c r="Q719" t="s">
        <v>7555</v>
      </c>
      <c r="R719">
        <f t="shared" si="46"/>
        <v>0.52316039999999997</v>
      </c>
      <c r="S719">
        <f t="shared" si="47"/>
        <v>33.4704087</v>
      </c>
      <c r="T719" t="str">
        <f>VLOOKUP(A719,'[2]Daily downtime hours'!$C:$J,8,0)</f>
        <v>Netis</v>
      </c>
      <c r="U719" t="str">
        <f>VLOOKUP(A719,'[2]Daily downtime hours'!$C:$K,9,0)</f>
        <v>Emmanuel Kafuko</v>
      </c>
    </row>
    <row r="720" spans="1:21" x14ac:dyDescent="0.3">
      <c r="A720">
        <v>607602</v>
      </c>
      <c r="B720" t="s">
        <v>7556</v>
      </c>
      <c r="C720" t="s">
        <v>2494</v>
      </c>
      <c r="D720" t="s">
        <v>2305</v>
      </c>
      <c r="E720" t="s">
        <v>2049</v>
      </c>
      <c r="F720" t="s">
        <v>2463</v>
      </c>
      <c r="G720" t="s">
        <v>4009</v>
      </c>
      <c r="I720" t="s">
        <v>4010</v>
      </c>
      <c r="J720" s="42">
        <f t="shared" si="44"/>
        <v>45486.663888888892</v>
      </c>
      <c r="K720" t="s">
        <v>7557</v>
      </c>
      <c r="L720" s="42">
        <f t="shared" si="45"/>
        <v>45486.674837962964</v>
      </c>
      <c r="M720" t="s">
        <v>7558</v>
      </c>
      <c r="N720" t="s">
        <v>2309</v>
      </c>
      <c r="O720" t="s">
        <v>4013</v>
      </c>
      <c r="P720" t="s">
        <v>7559</v>
      </c>
      <c r="Q720" t="s">
        <v>7560</v>
      </c>
      <c r="R720">
        <f t="shared" si="46"/>
        <v>6.3910099999999997E-2</v>
      </c>
      <c r="S720">
        <f t="shared" si="47"/>
        <v>31.193633299999998</v>
      </c>
      <c r="T720" t="str">
        <f>VLOOKUP(A720,'[2]Daily downtime hours'!$C:$J,8,0)</f>
        <v>Camusat</v>
      </c>
      <c r="U720" t="str">
        <f>VLOOKUP(A720,'[2]Daily downtime hours'!$C:$K,9,0)</f>
        <v>Thomasi Seruyange</v>
      </c>
    </row>
    <row r="721" spans="1:21" x14ac:dyDescent="0.3">
      <c r="A721">
        <v>609633</v>
      </c>
      <c r="B721" t="s">
        <v>7561</v>
      </c>
      <c r="C721" t="s">
        <v>2114</v>
      </c>
      <c r="D721" t="s">
        <v>2060</v>
      </c>
      <c r="E721" t="s">
        <v>1531</v>
      </c>
      <c r="G721" t="s">
        <v>4009</v>
      </c>
      <c r="I721" t="s">
        <v>4010</v>
      </c>
      <c r="J721" s="42">
        <f t="shared" si="44"/>
        <v>45486.666666666664</v>
      </c>
      <c r="K721" t="s">
        <v>7562</v>
      </c>
      <c r="L721" s="42">
        <f t="shared" si="45"/>
        <v>45487.868032407408</v>
      </c>
      <c r="M721" t="s">
        <v>7563</v>
      </c>
      <c r="N721" t="s">
        <v>2070</v>
      </c>
      <c r="O721" t="s">
        <v>4101</v>
      </c>
      <c r="P721" t="s">
        <v>7564</v>
      </c>
      <c r="Q721" t="s">
        <v>7565</v>
      </c>
      <c r="R721">
        <f t="shared" si="46"/>
        <v>1.000475</v>
      </c>
      <c r="S721">
        <f t="shared" si="47"/>
        <v>31.013521666666701</v>
      </c>
      <c r="T721" t="str">
        <f>VLOOKUP(A721,'[2]Daily downtime hours'!$C:$J,8,0)</f>
        <v>Camusat</v>
      </c>
      <c r="U721" t="str">
        <f>VLOOKUP(A721,'[2]Daily downtime hours'!$C:$K,9,0)</f>
        <v>Stephen Rwabwogo</v>
      </c>
    </row>
    <row r="722" spans="1:21" x14ac:dyDescent="0.3">
      <c r="A722">
        <v>607388</v>
      </c>
      <c r="B722" t="s">
        <v>7566</v>
      </c>
      <c r="C722" t="s">
        <v>2946</v>
      </c>
      <c r="D722" t="s">
        <v>2814</v>
      </c>
      <c r="E722" t="s">
        <v>2811</v>
      </c>
      <c r="G722" t="s">
        <v>4079</v>
      </c>
      <c r="J722" s="42">
        <f t="shared" si="44"/>
        <v>45486.666666666664</v>
      </c>
      <c r="K722" t="s">
        <v>7562</v>
      </c>
      <c r="L722" s="42">
        <f t="shared" si="45"/>
        <v>45486.775254629632</v>
      </c>
      <c r="M722" t="s">
        <v>7567</v>
      </c>
      <c r="N722" t="s">
        <v>2940</v>
      </c>
      <c r="O722" t="s">
        <v>4013</v>
      </c>
      <c r="P722" t="s">
        <v>7568</v>
      </c>
      <c r="Q722" t="s">
        <v>7569</v>
      </c>
      <c r="R722">
        <f t="shared" si="46"/>
        <v>0.30458499999999999</v>
      </c>
      <c r="S722">
        <f t="shared" si="47"/>
        <v>32.648831700000002</v>
      </c>
      <c r="T722" t="str">
        <f>VLOOKUP(A722,'[2]Daily downtime hours'!$C:$J,8,0)</f>
        <v>Netis</v>
      </c>
      <c r="U722" t="str">
        <f>VLOOKUP(A722,'[2]Daily downtime hours'!$C:$K,9,0)</f>
        <v>Paul Mbabazi</v>
      </c>
    </row>
    <row r="723" spans="1:21" x14ac:dyDescent="0.3">
      <c r="A723">
        <v>609229</v>
      </c>
      <c r="B723" t="s">
        <v>7570</v>
      </c>
      <c r="C723" t="s">
        <v>971</v>
      </c>
      <c r="D723" t="s">
        <v>4201</v>
      </c>
      <c r="E723" t="s">
        <v>971</v>
      </c>
      <c r="F723" t="s">
        <v>4008</v>
      </c>
      <c r="G723" t="s">
        <v>4134</v>
      </c>
      <c r="I723" t="s">
        <v>4135</v>
      </c>
      <c r="J723" s="42">
        <f t="shared" si="44"/>
        <v>45486.669444444444</v>
      </c>
      <c r="K723" t="s">
        <v>7571</v>
      </c>
      <c r="L723" s="42">
        <f t="shared" si="45"/>
        <v>45486.699490740742</v>
      </c>
      <c r="M723" t="s">
        <v>7572</v>
      </c>
      <c r="N723" t="s">
        <v>5015</v>
      </c>
      <c r="O723" t="s">
        <v>4013</v>
      </c>
      <c r="P723" t="s">
        <v>7573</v>
      </c>
      <c r="Q723" t="s">
        <v>7574</v>
      </c>
      <c r="R723">
        <f t="shared" si="46"/>
        <v>1.6893433333333301</v>
      </c>
      <c r="S723">
        <f t="shared" si="47"/>
        <v>31.752105</v>
      </c>
      <c r="T723" t="str">
        <f>VLOOKUP(A723,'[2]Daily downtime hours'!$C:$J,8,0)</f>
        <v>I-Engineering</v>
      </c>
      <c r="U723" t="str">
        <f>VLOOKUP(A723,'[2]Daily downtime hours'!$C:$K,9,0)</f>
        <v>Latima Musoke</v>
      </c>
    </row>
    <row r="724" spans="1:21" x14ac:dyDescent="0.3">
      <c r="A724">
        <v>608042</v>
      </c>
      <c r="B724" t="s">
        <v>7575</v>
      </c>
      <c r="C724" t="s">
        <v>3139</v>
      </c>
      <c r="D724" t="s">
        <v>3125</v>
      </c>
      <c r="E724" t="s">
        <v>3124</v>
      </c>
      <c r="F724" t="s">
        <v>3182</v>
      </c>
      <c r="G724" t="s">
        <v>4079</v>
      </c>
      <c r="J724" s="42">
        <f t="shared" si="44"/>
        <v>45486.670138888891</v>
      </c>
      <c r="K724" t="s">
        <v>7576</v>
      </c>
      <c r="L724" s="42">
        <f t="shared" si="45"/>
        <v>45486.733865740738</v>
      </c>
      <c r="M724" t="s">
        <v>7577</v>
      </c>
      <c r="N724" t="s">
        <v>3127</v>
      </c>
      <c r="O724" t="s">
        <v>4036</v>
      </c>
      <c r="P724" t="s">
        <v>7578</v>
      </c>
      <c r="Q724" t="s">
        <v>7579</v>
      </c>
      <c r="R724">
        <f t="shared" si="46"/>
        <v>0.61964260000000004</v>
      </c>
      <c r="S724">
        <f t="shared" si="47"/>
        <v>33.440582900000003</v>
      </c>
      <c r="T724" t="str">
        <f>VLOOKUP(A724,'[2]Daily downtime hours'!$C:$J,8,0)</f>
        <v>Netis</v>
      </c>
      <c r="U724" t="str">
        <f>VLOOKUP(A724,'[2]Daily downtime hours'!$C:$K,9,0)</f>
        <v>Emmanuel Kafuko</v>
      </c>
    </row>
    <row r="725" spans="1:21" x14ac:dyDescent="0.3">
      <c r="A725">
        <v>701552</v>
      </c>
      <c r="B725" t="s">
        <v>7580</v>
      </c>
      <c r="C725" t="s">
        <v>2546</v>
      </c>
      <c r="D725" t="s">
        <v>2305</v>
      </c>
      <c r="E725" t="s">
        <v>2463</v>
      </c>
      <c r="F725" t="s">
        <v>2463</v>
      </c>
      <c r="G725" t="s">
        <v>4009</v>
      </c>
      <c r="I725" t="s">
        <v>4010</v>
      </c>
      <c r="J725" s="42">
        <f t="shared" si="44"/>
        <v>45486.672222222223</v>
      </c>
      <c r="K725" t="s">
        <v>7581</v>
      </c>
      <c r="L725" s="42">
        <f t="shared" si="45"/>
        <v>45486.71130787037</v>
      </c>
      <c r="M725" t="s">
        <v>7582</v>
      </c>
      <c r="N725" t="s">
        <v>2319</v>
      </c>
      <c r="O725" t="s">
        <v>4013</v>
      </c>
      <c r="P725" t="s">
        <v>7583</v>
      </c>
      <c r="Q725" t="s">
        <v>7584</v>
      </c>
      <c r="R725">
        <f t="shared" si="46"/>
        <v>-0.62125169999999996</v>
      </c>
      <c r="S725">
        <f t="shared" si="47"/>
        <v>30.6786697</v>
      </c>
      <c r="T725" t="str">
        <f>VLOOKUP(A725,'[2]Daily downtime hours'!$C:$J,8,0)</f>
        <v>Camusat</v>
      </c>
      <c r="U725" t="str">
        <f>VLOOKUP(A725,'[2]Daily downtime hours'!$C:$K,9,0)</f>
        <v>Thomasi Seruyange</v>
      </c>
    </row>
    <row r="726" spans="1:21" x14ac:dyDescent="0.3">
      <c r="A726">
        <v>606669</v>
      </c>
      <c r="B726" t="s">
        <v>7585</v>
      </c>
      <c r="C726" t="s">
        <v>2558</v>
      </c>
      <c r="D726" t="s">
        <v>2305</v>
      </c>
      <c r="E726" t="s">
        <v>4052</v>
      </c>
      <c r="F726" t="s">
        <v>2463</v>
      </c>
      <c r="G726" t="s">
        <v>4009</v>
      </c>
      <c r="I726" t="s">
        <v>4010</v>
      </c>
      <c r="J726" s="42">
        <f t="shared" si="44"/>
        <v>45486.672222222223</v>
      </c>
      <c r="K726" t="s">
        <v>7581</v>
      </c>
      <c r="L726" s="42">
        <f t="shared" si="45"/>
        <v>45486.798275462963</v>
      </c>
      <c r="M726" t="s">
        <v>7586</v>
      </c>
      <c r="N726" t="s">
        <v>4243</v>
      </c>
      <c r="O726" t="s">
        <v>4013</v>
      </c>
      <c r="P726" t="s">
        <v>7587</v>
      </c>
      <c r="Q726" t="s">
        <v>7588</v>
      </c>
      <c r="R726">
        <f t="shared" si="46"/>
        <v>-0.50656809999999997</v>
      </c>
      <c r="S726">
        <f t="shared" si="47"/>
        <v>30.342024599999998</v>
      </c>
      <c r="T726" t="str">
        <f>VLOOKUP(A726,'[2]Daily downtime hours'!$C:$J,8,0)</f>
        <v>Camusat</v>
      </c>
      <c r="U726" t="str">
        <f>VLOOKUP(A726,'[2]Daily downtime hours'!$C:$K,9,0)</f>
        <v>Thomasi Seruyange</v>
      </c>
    </row>
    <row r="727" spans="1:21" x14ac:dyDescent="0.3">
      <c r="A727">
        <v>607616</v>
      </c>
      <c r="B727" t="s">
        <v>7589</v>
      </c>
      <c r="C727" t="s">
        <v>1456</v>
      </c>
      <c r="D727" t="s">
        <v>1264</v>
      </c>
      <c r="E727" t="s">
        <v>2811</v>
      </c>
      <c r="F727" t="s">
        <v>4025</v>
      </c>
      <c r="G727" t="s">
        <v>4009</v>
      </c>
      <c r="I727" t="s">
        <v>4010</v>
      </c>
      <c r="J727" s="42">
        <f t="shared" si="44"/>
        <v>45486.676388888889</v>
      </c>
      <c r="K727" t="s">
        <v>7590</v>
      </c>
      <c r="L727" s="42">
        <f t="shared" si="45"/>
        <v>45486.712719907409</v>
      </c>
      <c r="M727" t="s">
        <v>7591</v>
      </c>
      <c r="N727" t="s">
        <v>453</v>
      </c>
      <c r="O727" t="s">
        <v>4013</v>
      </c>
      <c r="P727" t="s">
        <v>7592</v>
      </c>
      <c r="Q727" t="s">
        <v>7593</v>
      </c>
      <c r="R727">
        <f t="shared" si="46"/>
        <v>0.29763666666666699</v>
      </c>
      <c r="S727">
        <f t="shared" si="47"/>
        <v>32.554746666666702</v>
      </c>
      <c r="T727" t="str">
        <f>VLOOKUP(A727,'[2]Daily downtime hours'!$C:$J,8,0)</f>
        <v>Camusat</v>
      </c>
      <c r="U727" t="str">
        <f>VLOOKUP(A727,'[2]Daily downtime hours'!$C:$K,9,0)</f>
        <v>Abu Kasamba</v>
      </c>
    </row>
    <row r="728" spans="1:21" x14ac:dyDescent="0.3">
      <c r="A728">
        <v>608134</v>
      </c>
      <c r="B728" t="s">
        <v>7594</v>
      </c>
      <c r="C728" t="s">
        <v>2740</v>
      </c>
      <c r="D728" t="s">
        <v>2628</v>
      </c>
      <c r="E728" t="s">
        <v>2711</v>
      </c>
      <c r="G728" t="s">
        <v>4079</v>
      </c>
      <c r="J728" s="42">
        <f t="shared" si="44"/>
        <v>45486.677083333336</v>
      </c>
      <c r="K728" t="s">
        <v>7595</v>
      </c>
      <c r="L728" s="42">
        <f t="shared" si="45"/>
        <v>45488.34920138889</v>
      </c>
      <c r="M728" t="s">
        <v>7596</v>
      </c>
      <c r="N728" t="s">
        <v>2709</v>
      </c>
      <c r="O728" t="s">
        <v>4013</v>
      </c>
      <c r="P728" t="s">
        <v>7597</v>
      </c>
      <c r="Q728" t="s">
        <v>7598</v>
      </c>
      <c r="R728">
        <f t="shared" si="46"/>
        <v>1.4091563</v>
      </c>
      <c r="S728">
        <f t="shared" si="47"/>
        <v>34.473959499999999</v>
      </c>
      <c r="T728" t="str">
        <f>VLOOKUP(A728,'[2]Daily downtime hours'!$C:$J,8,0)</f>
        <v>Netis</v>
      </c>
      <c r="U728" t="str">
        <f>VLOOKUP(A728,'[2]Daily downtime hours'!$C:$K,9,0)</f>
        <v>Jude Musana</v>
      </c>
    </row>
    <row r="729" spans="1:21" x14ac:dyDescent="0.3">
      <c r="A729">
        <v>608524</v>
      </c>
      <c r="B729" t="s">
        <v>7599</v>
      </c>
      <c r="C729" t="s">
        <v>288</v>
      </c>
      <c r="D729" t="s">
        <v>4448</v>
      </c>
      <c r="E729" t="s">
        <v>288</v>
      </c>
      <c r="F729" t="s">
        <v>273</v>
      </c>
      <c r="G729" t="s">
        <v>4134</v>
      </c>
      <c r="I729" t="s">
        <v>4135</v>
      </c>
      <c r="J729" s="42">
        <f t="shared" si="44"/>
        <v>45486.682638888888</v>
      </c>
      <c r="K729" t="s">
        <v>7600</v>
      </c>
      <c r="L729" s="42">
        <f t="shared" si="45"/>
        <v>45486.763229166667</v>
      </c>
      <c r="M729" t="s">
        <v>7601</v>
      </c>
      <c r="N729" t="s">
        <v>289</v>
      </c>
      <c r="O729" t="s">
        <v>4013</v>
      </c>
      <c r="P729" t="s">
        <v>7602</v>
      </c>
      <c r="Q729" t="s">
        <v>7603</v>
      </c>
      <c r="R729">
        <f t="shared" si="46"/>
        <v>1.9865283</v>
      </c>
      <c r="S729">
        <f t="shared" si="47"/>
        <v>32.532645000000002</v>
      </c>
      <c r="T729" t="str">
        <f>VLOOKUP(A729,'[2]Daily downtime hours'!$C:$J,8,0)</f>
        <v>I-Engineering</v>
      </c>
      <c r="U729" t="str">
        <f>VLOOKUP(A729,'[2]Daily downtime hours'!$C:$K,9,0)</f>
        <v>Muhamood Kyongo</v>
      </c>
    </row>
    <row r="730" spans="1:21" x14ac:dyDescent="0.3">
      <c r="A730">
        <v>606204</v>
      </c>
      <c r="B730" t="s">
        <v>7604</v>
      </c>
      <c r="C730" t="s">
        <v>3024</v>
      </c>
      <c r="D730" t="s">
        <v>2644</v>
      </c>
      <c r="E730" t="s">
        <v>6655</v>
      </c>
      <c r="F730" t="s">
        <v>4078</v>
      </c>
      <c r="G730" t="s">
        <v>4079</v>
      </c>
      <c r="J730" s="42">
        <f t="shared" si="44"/>
        <v>45486.686805555553</v>
      </c>
      <c r="K730" t="s">
        <v>7605</v>
      </c>
      <c r="L730" s="42">
        <f t="shared" si="45"/>
        <v>45486.835555555554</v>
      </c>
      <c r="M730" t="s">
        <v>7606</v>
      </c>
      <c r="N730" t="s">
        <v>2996</v>
      </c>
      <c r="O730" t="s">
        <v>4013</v>
      </c>
      <c r="P730" t="s">
        <v>7607</v>
      </c>
      <c r="Q730" t="s">
        <v>7608</v>
      </c>
      <c r="R730">
        <f t="shared" si="46"/>
        <v>0.353715</v>
      </c>
      <c r="S730">
        <f t="shared" si="47"/>
        <v>32.947960000000002</v>
      </c>
      <c r="T730" t="str">
        <f>VLOOKUP(A730,'[2]Daily downtime hours'!$C:$J,8,0)</f>
        <v>Netis</v>
      </c>
      <c r="U730" t="str">
        <f>VLOOKUP(A730,'[2]Daily downtime hours'!$C:$K,9,0)</f>
        <v>Samuel Naseke</v>
      </c>
    </row>
    <row r="731" spans="1:21" x14ac:dyDescent="0.3">
      <c r="A731">
        <v>608576</v>
      </c>
      <c r="B731" t="s">
        <v>7609</v>
      </c>
      <c r="C731" t="s">
        <v>863</v>
      </c>
      <c r="D731" t="s">
        <v>4231</v>
      </c>
      <c r="E731" t="s">
        <v>328</v>
      </c>
      <c r="F731" t="s">
        <v>275</v>
      </c>
      <c r="G731" t="s">
        <v>4134</v>
      </c>
      <c r="I731" t="s">
        <v>4135</v>
      </c>
      <c r="J731" s="42">
        <f t="shared" si="44"/>
        <v>45486.686805555553</v>
      </c>
      <c r="K731" t="s">
        <v>7605</v>
      </c>
      <c r="L731" s="42">
        <f t="shared" si="45"/>
        <v>45486.751458333332</v>
      </c>
      <c r="M731" t="s">
        <v>7610</v>
      </c>
      <c r="N731" t="s">
        <v>236</v>
      </c>
      <c r="O731" t="s">
        <v>4013</v>
      </c>
      <c r="P731" t="s">
        <v>7611</v>
      </c>
      <c r="Q731" t="s">
        <v>7612</v>
      </c>
      <c r="R731">
        <f t="shared" si="46"/>
        <v>3.2690017</v>
      </c>
      <c r="S731">
        <f t="shared" si="47"/>
        <v>33.049720000000001</v>
      </c>
      <c r="T731" t="str">
        <f>VLOOKUP(A731,'[2]Daily downtime hours'!$C:$J,8,0)</f>
        <v>I-Engineering</v>
      </c>
      <c r="U731" t="str">
        <f>VLOOKUP(A731,'[2]Daily downtime hours'!$C:$K,9,0)</f>
        <v>Moses Kaganda</v>
      </c>
    </row>
    <row r="732" spans="1:21" x14ac:dyDescent="0.3">
      <c r="A732">
        <v>606187</v>
      </c>
      <c r="B732" t="s">
        <v>7613</v>
      </c>
      <c r="C732" t="s">
        <v>566</v>
      </c>
      <c r="D732" t="s">
        <v>4231</v>
      </c>
      <c r="E732" t="s">
        <v>328</v>
      </c>
      <c r="F732" t="s">
        <v>275</v>
      </c>
      <c r="G732" t="s">
        <v>4134</v>
      </c>
      <c r="I732" t="s">
        <v>4135</v>
      </c>
      <c r="J732" s="42">
        <f t="shared" si="44"/>
        <v>45486.690972222219</v>
      </c>
      <c r="K732" t="s">
        <v>7614</v>
      </c>
      <c r="L732" s="42">
        <f t="shared" si="45"/>
        <v>45494.898877314816</v>
      </c>
      <c r="M732" t="s">
        <v>7615</v>
      </c>
      <c r="N732" t="s">
        <v>303</v>
      </c>
      <c r="O732" t="s">
        <v>4013</v>
      </c>
      <c r="P732" t="s">
        <v>7616</v>
      </c>
      <c r="Q732" t="s">
        <v>7617</v>
      </c>
      <c r="R732">
        <f t="shared" si="46"/>
        <v>3.3596019300000002</v>
      </c>
      <c r="S732">
        <f t="shared" si="47"/>
        <v>32.806851760000001</v>
      </c>
      <c r="T732" t="str">
        <f>VLOOKUP(A732,'[2]Daily downtime hours'!$C:$J,8,0)</f>
        <v>I-Engineering</v>
      </c>
      <c r="U732" t="str">
        <f>VLOOKUP(A732,'[2]Daily downtime hours'!$C:$K,9,0)</f>
        <v>Moses Kaganda</v>
      </c>
    </row>
    <row r="733" spans="1:21" x14ac:dyDescent="0.3">
      <c r="A733">
        <v>701850</v>
      </c>
      <c r="B733" t="s">
        <v>7618</v>
      </c>
      <c r="C733" t="s">
        <v>1679</v>
      </c>
      <c r="D733" t="s">
        <v>1606</v>
      </c>
      <c r="E733" t="s">
        <v>1685</v>
      </c>
      <c r="F733" t="s">
        <v>1664</v>
      </c>
      <c r="G733" t="s">
        <v>4009</v>
      </c>
      <c r="I733" t="s">
        <v>4010</v>
      </c>
      <c r="J733" s="42">
        <f t="shared" si="44"/>
        <v>45486.695138888892</v>
      </c>
      <c r="K733" t="s">
        <v>7619</v>
      </c>
      <c r="L733" s="42">
        <f t="shared" si="45"/>
        <v>45486.875486111108</v>
      </c>
      <c r="M733" t="s">
        <v>7620</v>
      </c>
      <c r="N733" t="s">
        <v>1614</v>
      </c>
      <c r="O733" t="s">
        <v>4013</v>
      </c>
      <c r="P733" t="s">
        <v>7621</v>
      </c>
      <c r="Q733" t="s">
        <v>7622</v>
      </c>
      <c r="R733">
        <f t="shared" si="46"/>
        <v>-0.77830540000000004</v>
      </c>
      <c r="S733">
        <f t="shared" si="47"/>
        <v>29.648595400000001</v>
      </c>
      <c r="T733" t="str">
        <f>VLOOKUP(A733,'[2]Daily downtime hours'!$C:$J,8,0)</f>
        <v>Camusat</v>
      </c>
      <c r="U733" t="str">
        <f>VLOOKUP(A733,'[2]Daily downtime hours'!$C:$K,9,0)</f>
        <v>Denis Masaba</v>
      </c>
    </row>
    <row r="734" spans="1:21" x14ac:dyDescent="0.3">
      <c r="A734">
        <v>607702</v>
      </c>
      <c r="B734" t="s">
        <v>7623</v>
      </c>
      <c r="C734" t="s">
        <v>1910</v>
      </c>
      <c r="D734" t="s">
        <v>4071</v>
      </c>
      <c r="E734" t="s">
        <v>1894</v>
      </c>
      <c r="F734" t="s">
        <v>1977</v>
      </c>
      <c r="G734" t="s">
        <v>4009</v>
      </c>
      <c r="I734" t="s">
        <v>4010</v>
      </c>
      <c r="J734" s="42">
        <f t="shared" si="44"/>
        <v>45486.695833333331</v>
      </c>
      <c r="K734" t="s">
        <v>7624</v>
      </c>
      <c r="L734" s="42">
        <f t="shared" si="45"/>
        <v>45486.806840277779</v>
      </c>
      <c r="M734" t="s">
        <v>7625</v>
      </c>
      <c r="N734" t="s">
        <v>4074</v>
      </c>
      <c r="O734" t="s">
        <v>4036</v>
      </c>
      <c r="P734" t="s">
        <v>7626</v>
      </c>
      <c r="Q734" t="s">
        <v>7627</v>
      </c>
      <c r="R734">
        <f t="shared" si="46"/>
        <v>-0.18105019999999999</v>
      </c>
      <c r="S734">
        <f t="shared" si="47"/>
        <v>31.693124000000001</v>
      </c>
      <c r="T734" t="str">
        <f>VLOOKUP(A734,'[2]Daily downtime hours'!$C:$J,8,0)</f>
        <v>Camusat</v>
      </c>
      <c r="U734" t="str">
        <f>VLOOKUP(A734,'[2]Daily downtime hours'!$C:$K,9,0)</f>
        <v>M Patrick Kalibbala</v>
      </c>
    </row>
    <row r="735" spans="1:21" x14ac:dyDescent="0.3">
      <c r="A735">
        <v>701440</v>
      </c>
      <c r="B735" t="s">
        <v>7628</v>
      </c>
      <c r="C735" t="s">
        <v>3563</v>
      </c>
      <c r="D735" t="s">
        <v>2648</v>
      </c>
      <c r="E735" t="s">
        <v>2811</v>
      </c>
      <c r="F735" t="s">
        <v>4078</v>
      </c>
      <c r="G735" t="s">
        <v>4079</v>
      </c>
      <c r="J735" s="42">
        <f t="shared" si="44"/>
        <v>45486.696527777778</v>
      </c>
      <c r="K735" t="s">
        <v>7629</v>
      </c>
      <c r="L735" s="42">
        <f t="shared" si="45"/>
        <v>45487.689247685186</v>
      </c>
      <c r="M735" t="s">
        <v>7630</v>
      </c>
      <c r="N735" t="s">
        <v>4675</v>
      </c>
      <c r="O735" t="s">
        <v>4013</v>
      </c>
      <c r="P735" t="s">
        <v>7631</v>
      </c>
      <c r="Q735" t="s">
        <v>7632</v>
      </c>
      <c r="R735">
        <f t="shared" si="46"/>
        <v>0.36433450000000001</v>
      </c>
      <c r="S735">
        <f t="shared" si="47"/>
        <v>32.612652500000003</v>
      </c>
      <c r="T735" t="str">
        <f>VLOOKUP(A735,'[2]Daily downtime hours'!$C:$J,8,0)</f>
        <v>Netis</v>
      </c>
      <c r="U735" t="str">
        <f>VLOOKUP(A735,'[2]Daily downtime hours'!$C:$K,9,0)</f>
        <v>Benbridge Mulongo</v>
      </c>
    </row>
    <row r="736" spans="1:21" x14ac:dyDescent="0.3">
      <c r="A736">
        <v>608604</v>
      </c>
      <c r="B736" t="s">
        <v>7633</v>
      </c>
      <c r="C736" t="s">
        <v>401</v>
      </c>
      <c r="D736" t="s">
        <v>4448</v>
      </c>
      <c r="E736" t="s">
        <v>427</v>
      </c>
      <c r="F736" t="s">
        <v>273</v>
      </c>
      <c r="G736" t="s">
        <v>4134</v>
      </c>
      <c r="I736" t="s">
        <v>4135</v>
      </c>
      <c r="J736" s="42">
        <f t="shared" si="44"/>
        <v>45486.697916666664</v>
      </c>
      <c r="K736" t="s">
        <v>7634</v>
      </c>
      <c r="L736" s="42">
        <f t="shared" si="45"/>
        <v>45486.835995370369</v>
      </c>
      <c r="M736" t="s">
        <v>7635</v>
      </c>
      <c r="N736" t="s">
        <v>320</v>
      </c>
      <c r="O736" t="s">
        <v>4013</v>
      </c>
      <c r="P736" t="s">
        <v>7636</v>
      </c>
      <c r="Q736" t="s">
        <v>7637</v>
      </c>
      <c r="R736">
        <f t="shared" si="46"/>
        <v>2.4432665999999998</v>
      </c>
      <c r="S736">
        <f t="shared" si="47"/>
        <v>32.3854325</v>
      </c>
      <c r="T736" t="str">
        <f>VLOOKUP(A736,'[2]Daily downtime hours'!$C:$J,8,0)</f>
        <v>I-Engineering</v>
      </c>
      <c r="U736" t="str">
        <f>VLOOKUP(A736,'[2]Daily downtime hours'!$C:$K,9,0)</f>
        <v>Muhamood Kyongo</v>
      </c>
    </row>
    <row r="737" spans="1:21" x14ac:dyDescent="0.3">
      <c r="A737">
        <v>701440</v>
      </c>
      <c r="B737" t="s">
        <v>7628</v>
      </c>
      <c r="C737" t="s">
        <v>3563</v>
      </c>
      <c r="D737" t="s">
        <v>2648</v>
      </c>
      <c r="E737" t="s">
        <v>2811</v>
      </c>
      <c r="F737" t="s">
        <v>4078</v>
      </c>
      <c r="G737" t="s">
        <v>4079</v>
      </c>
      <c r="J737" s="42">
        <f t="shared" si="44"/>
        <v>45486.700694444444</v>
      </c>
      <c r="K737" t="s">
        <v>7638</v>
      </c>
      <c r="L737" s="42">
        <f t="shared" si="45"/>
        <v>45487.193483796298</v>
      </c>
      <c r="M737" t="s">
        <v>7639</v>
      </c>
      <c r="N737" t="s">
        <v>4149</v>
      </c>
      <c r="O737" t="s">
        <v>4013</v>
      </c>
      <c r="P737" t="s">
        <v>7640</v>
      </c>
      <c r="Q737" t="s">
        <v>7641</v>
      </c>
      <c r="R737">
        <f t="shared" si="46"/>
        <v>0.36454950000000003</v>
      </c>
      <c r="S737">
        <f t="shared" si="47"/>
        <v>32.612499200000002</v>
      </c>
      <c r="T737" t="str">
        <f>VLOOKUP(A737,'[2]Daily downtime hours'!$C:$J,8,0)</f>
        <v>Netis</v>
      </c>
      <c r="U737" t="str">
        <f>VLOOKUP(A737,'[2]Daily downtime hours'!$C:$K,9,0)</f>
        <v>Benbridge Mulongo</v>
      </c>
    </row>
    <row r="738" spans="1:21" x14ac:dyDescent="0.3">
      <c r="A738">
        <v>701599</v>
      </c>
      <c r="B738" t="s">
        <v>7642</v>
      </c>
      <c r="C738" t="s">
        <v>7643</v>
      </c>
      <c r="D738" t="s">
        <v>4169</v>
      </c>
      <c r="E738" t="s">
        <v>284</v>
      </c>
      <c r="F738" t="s">
        <v>284</v>
      </c>
      <c r="G738" t="s">
        <v>4134</v>
      </c>
      <c r="I738" t="s">
        <v>4135</v>
      </c>
      <c r="J738" s="42">
        <f t="shared" si="44"/>
        <v>45486.701388888891</v>
      </c>
      <c r="K738" t="s">
        <v>7644</v>
      </c>
      <c r="L738" s="42">
        <f t="shared" si="45"/>
        <v>45496.460289351853</v>
      </c>
      <c r="M738" t="s">
        <v>7645</v>
      </c>
      <c r="N738" t="s">
        <v>22</v>
      </c>
      <c r="O738" t="s">
        <v>4013</v>
      </c>
      <c r="P738" t="s">
        <v>7646</v>
      </c>
      <c r="Q738" t="s">
        <v>7647</v>
      </c>
      <c r="R738">
        <f t="shared" si="46"/>
        <v>3.0261868000000001</v>
      </c>
      <c r="S738">
        <f t="shared" si="47"/>
        <v>30.912832000000002</v>
      </c>
      <c r="T738" t="str">
        <f>VLOOKUP(A738,'[2]Daily downtime hours'!$C:$J,8,0)</f>
        <v>I-Engineering</v>
      </c>
      <c r="U738" t="str">
        <f>VLOOKUP(A738,'[2]Daily downtime hours'!$C:$K,9,0)</f>
        <v>Innocent Ayiko</v>
      </c>
    </row>
    <row r="739" spans="1:21" x14ac:dyDescent="0.3">
      <c r="A739">
        <v>605076</v>
      </c>
      <c r="B739" t="s">
        <v>7648</v>
      </c>
      <c r="C739" t="s">
        <v>971</v>
      </c>
      <c r="D739" t="s">
        <v>4201</v>
      </c>
      <c r="E739" t="s">
        <v>971</v>
      </c>
      <c r="F739" t="s">
        <v>4008</v>
      </c>
      <c r="G739" t="s">
        <v>4134</v>
      </c>
      <c r="I739" t="s">
        <v>4135</v>
      </c>
      <c r="J739" s="42">
        <f t="shared" si="44"/>
        <v>45486.70208333333</v>
      </c>
      <c r="K739" t="s">
        <v>7649</v>
      </c>
      <c r="L739" s="42">
        <f t="shared" si="45"/>
        <v>45486.752881944441</v>
      </c>
      <c r="M739" t="s">
        <v>7650</v>
      </c>
      <c r="N739" t="s">
        <v>5015</v>
      </c>
      <c r="O739" t="s">
        <v>4013</v>
      </c>
      <c r="P739" t="s">
        <v>7651</v>
      </c>
      <c r="Q739" t="s">
        <v>7652</v>
      </c>
      <c r="R739">
        <f t="shared" si="46"/>
        <v>1.68959833333333</v>
      </c>
      <c r="S739">
        <f t="shared" si="47"/>
        <v>31.751751666666699</v>
      </c>
      <c r="T739" t="str">
        <f>VLOOKUP(A739,'[2]Daily downtime hours'!$C:$J,8,0)</f>
        <v>I-Engineering</v>
      </c>
      <c r="U739" t="str">
        <f>VLOOKUP(A739,'[2]Daily downtime hours'!$C:$K,9,0)</f>
        <v>Latima Musoke</v>
      </c>
    </row>
    <row r="740" spans="1:21" x14ac:dyDescent="0.3">
      <c r="A740">
        <v>607175</v>
      </c>
      <c r="B740" t="s">
        <v>7653</v>
      </c>
      <c r="C740" t="s">
        <v>1892</v>
      </c>
      <c r="D740" t="s">
        <v>4071</v>
      </c>
      <c r="E740" t="s">
        <v>1977</v>
      </c>
      <c r="F740" t="s">
        <v>1977</v>
      </c>
      <c r="G740" t="s">
        <v>4009</v>
      </c>
      <c r="I740" t="s">
        <v>4010</v>
      </c>
      <c r="J740" s="42">
        <f t="shared" si="44"/>
        <v>45486.705555555556</v>
      </c>
      <c r="K740" t="s">
        <v>7654</v>
      </c>
      <c r="L740" s="42">
        <f t="shared" si="45"/>
        <v>45486.742997685185</v>
      </c>
      <c r="M740" t="s">
        <v>7655</v>
      </c>
      <c r="N740" t="s">
        <v>1839</v>
      </c>
      <c r="O740" t="s">
        <v>4036</v>
      </c>
      <c r="P740" t="s">
        <v>7656</v>
      </c>
      <c r="Q740" t="s">
        <v>7657</v>
      </c>
      <c r="R740">
        <f t="shared" si="46"/>
        <v>-0.5281129</v>
      </c>
      <c r="S740">
        <f t="shared" si="47"/>
        <v>31.615494999999999</v>
      </c>
      <c r="T740" t="str">
        <f>VLOOKUP(A740,'[2]Daily downtime hours'!$C:$J,8,0)</f>
        <v>Camusat</v>
      </c>
      <c r="U740" t="str">
        <f>VLOOKUP(A740,'[2]Daily downtime hours'!$C:$K,9,0)</f>
        <v>M Patrick Kalibbala</v>
      </c>
    </row>
    <row r="741" spans="1:21" x14ac:dyDescent="0.3">
      <c r="A741">
        <v>609568</v>
      </c>
      <c r="B741" t="s">
        <v>7658</v>
      </c>
      <c r="C741" t="s">
        <v>3828</v>
      </c>
      <c r="D741" t="s">
        <v>2574</v>
      </c>
      <c r="E741" t="s">
        <v>4449</v>
      </c>
      <c r="F741" t="s">
        <v>2573</v>
      </c>
      <c r="G741" t="s">
        <v>4079</v>
      </c>
      <c r="J741" s="42">
        <f t="shared" si="44"/>
        <v>45486.706944444442</v>
      </c>
      <c r="K741" t="s">
        <v>7659</v>
      </c>
      <c r="L741" s="42">
        <f t="shared" si="45"/>
        <v>45495.431041666663</v>
      </c>
      <c r="M741" t="s">
        <v>7660</v>
      </c>
      <c r="N741" t="s">
        <v>3334</v>
      </c>
      <c r="O741" t="s">
        <v>4013</v>
      </c>
      <c r="P741" t="s">
        <v>7661</v>
      </c>
      <c r="Q741" t="s">
        <v>7662</v>
      </c>
      <c r="R741">
        <f t="shared" si="46"/>
        <v>2.5108725000000001</v>
      </c>
      <c r="S741">
        <f t="shared" si="47"/>
        <v>33.593207100000001</v>
      </c>
      <c r="T741" t="str">
        <f>VLOOKUP(A741,'[2]Daily downtime hours'!$C:$J,8,0)</f>
        <v>Netis</v>
      </c>
      <c r="U741" t="str">
        <f>VLOOKUP(A741,'[2]Daily downtime hours'!$C:$K,9,0)</f>
        <v>Moses Wandera</v>
      </c>
    </row>
    <row r="742" spans="1:21" x14ac:dyDescent="0.3">
      <c r="A742">
        <v>701085</v>
      </c>
      <c r="B742" t="s">
        <v>7663</v>
      </c>
      <c r="C742" t="s">
        <v>1097</v>
      </c>
      <c r="D742" t="s">
        <v>4169</v>
      </c>
      <c r="E742" t="s">
        <v>283</v>
      </c>
      <c r="F742" t="s">
        <v>284</v>
      </c>
      <c r="G742" t="s">
        <v>4134</v>
      </c>
      <c r="I742" t="s">
        <v>4135</v>
      </c>
      <c r="J742" s="42">
        <f t="shared" si="44"/>
        <v>45486.708333333336</v>
      </c>
      <c r="K742" t="s">
        <v>7664</v>
      </c>
      <c r="L742" s="42">
        <f t="shared" si="45"/>
        <v>45487.456770833334</v>
      </c>
      <c r="M742" t="s">
        <v>7665</v>
      </c>
      <c r="N742" t="s">
        <v>281</v>
      </c>
      <c r="O742" t="s">
        <v>4013</v>
      </c>
      <c r="P742" t="s">
        <v>7666</v>
      </c>
      <c r="Q742" t="s">
        <v>7667</v>
      </c>
      <c r="R742">
        <f t="shared" si="46"/>
        <v>2.6354633000000001</v>
      </c>
      <c r="S742">
        <f t="shared" si="47"/>
        <v>31.273949999999999</v>
      </c>
      <c r="T742" t="str">
        <f>VLOOKUP(A742,'[2]Daily downtime hours'!$C:$J,8,0)</f>
        <v>I-Engineering</v>
      </c>
      <c r="U742" t="str">
        <f>VLOOKUP(A742,'[2]Daily downtime hours'!$C:$K,9,0)</f>
        <v>Innocent Ayiko</v>
      </c>
    </row>
    <row r="743" spans="1:21" x14ac:dyDescent="0.3">
      <c r="A743">
        <v>606670</v>
      </c>
      <c r="B743" t="s">
        <v>7668</v>
      </c>
      <c r="C743" t="s">
        <v>2368</v>
      </c>
      <c r="D743" t="s">
        <v>2305</v>
      </c>
      <c r="E743" t="s">
        <v>4052</v>
      </c>
      <c r="F743" t="s">
        <v>2463</v>
      </c>
      <c r="G743" t="s">
        <v>4009</v>
      </c>
      <c r="I743" t="s">
        <v>4010</v>
      </c>
      <c r="J743" s="42">
        <f t="shared" si="44"/>
        <v>45486.713194444441</v>
      </c>
      <c r="K743" t="s">
        <v>7669</v>
      </c>
      <c r="L743" s="42">
        <f t="shared" si="45"/>
        <v>45486.799791666665</v>
      </c>
      <c r="M743" t="s">
        <v>7670</v>
      </c>
      <c r="N743" t="s">
        <v>4243</v>
      </c>
      <c r="O743" t="s">
        <v>4036</v>
      </c>
      <c r="P743" t="s">
        <v>7671</v>
      </c>
      <c r="Q743" t="s">
        <v>7672</v>
      </c>
      <c r="R743">
        <f t="shared" si="46"/>
        <v>-0.46696070000000001</v>
      </c>
      <c r="S743">
        <f t="shared" si="47"/>
        <v>30.3982125</v>
      </c>
      <c r="T743" t="str">
        <f>VLOOKUP(A743,'[2]Daily downtime hours'!$C:$J,8,0)</f>
        <v>Camusat</v>
      </c>
      <c r="U743" t="str">
        <f>VLOOKUP(A743,'[2]Daily downtime hours'!$C:$K,9,0)</f>
        <v>Thomasi Seruyange</v>
      </c>
    </row>
    <row r="744" spans="1:21" x14ac:dyDescent="0.3">
      <c r="A744">
        <v>607404</v>
      </c>
      <c r="B744" t="s">
        <v>7673</v>
      </c>
      <c r="C744" t="s">
        <v>775</v>
      </c>
      <c r="D744" t="s">
        <v>4293</v>
      </c>
      <c r="E744" t="s">
        <v>264</v>
      </c>
      <c r="F744" t="s">
        <v>772</v>
      </c>
      <c r="G744" t="s">
        <v>4134</v>
      </c>
      <c r="I744" t="s">
        <v>4135</v>
      </c>
      <c r="J744" s="42">
        <f t="shared" si="44"/>
        <v>45486.716666666667</v>
      </c>
      <c r="K744" t="s">
        <v>7674</v>
      </c>
      <c r="L744" s="42">
        <f t="shared" si="45"/>
        <v>45486.773402777777</v>
      </c>
      <c r="M744" t="s">
        <v>7675</v>
      </c>
      <c r="N744" t="s">
        <v>279</v>
      </c>
      <c r="O744" t="s">
        <v>4013</v>
      </c>
      <c r="P744" t="s">
        <v>7676</v>
      </c>
      <c r="Q744" t="s">
        <v>7677</v>
      </c>
      <c r="R744">
        <f t="shared" si="46"/>
        <v>1.2522131000000001</v>
      </c>
      <c r="S744">
        <f t="shared" si="47"/>
        <v>32.721093600000003</v>
      </c>
      <c r="T744" t="str">
        <f>VLOOKUP(A744,'[2]Daily downtime hours'!$C:$J,8,0)</f>
        <v>I-Engineering</v>
      </c>
      <c r="U744" t="str">
        <f>VLOOKUP(A744,'[2]Daily downtime hours'!$C:$K,9,0)</f>
        <v>Robert Otim</v>
      </c>
    </row>
    <row r="745" spans="1:21" x14ac:dyDescent="0.3">
      <c r="A745">
        <v>607393</v>
      </c>
      <c r="B745" t="s">
        <v>7678</v>
      </c>
      <c r="C745" t="s">
        <v>2452</v>
      </c>
      <c r="D745" t="s">
        <v>2305</v>
      </c>
      <c r="E745" t="s">
        <v>2049</v>
      </c>
      <c r="F745" t="s">
        <v>2463</v>
      </c>
      <c r="G745" t="s">
        <v>4009</v>
      </c>
      <c r="I745" t="s">
        <v>4010</v>
      </c>
      <c r="J745" s="42">
        <f t="shared" si="44"/>
        <v>45486.719444444447</v>
      </c>
      <c r="K745" t="s">
        <v>7679</v>
      </c>
      <c r="L745" s="42">
        <f t="shared" si="45"/>
        <v>45486.841944444444</v>
      </c>
      <c r="M745" t="s">
        <v>7680</v>
      </c>
      <c r="N745" t="s">
        <v>2309</v>
      </c>
      <c r="O745" t="s">
        <v>4036</v>
      </c>
      <c r="P745" t="s">
        <v>7681</v>
      </c>
      <c r="Q745" t="s">
        <v>7682</v>
      </c>
      <c r="R745">
        <f t="shared" si="46"/>
        <v>8.9984800000000004E-2</v>
      </c>
      <c r="S745">
        <f t="shared" si="47"/>
        <v>31.093551399999999</v>
      </c>
      <c r="T745" t="str">
        <f>VLOOKUP(A745,'[2]Daily downtime hours'!$C:$J,8,0)</f>
        <v>Camusat</v>
      </c>
      <c r="U745" t="str">
        <f>VLOOKUP(A745,'[2]Daily downtime hours'!$C:$K,9,0)</f>
        <v>Thomasi Seruyange</v>
      </c>
    </row>
    <row r="746" spans="1:21" x14ac:dyDescent="0.3">
      <c r="A746">
        <v>606012</v>
      </c>
      <c r="B746" t="s">
        <v>7683</v>
      </c>
      <c r="C746" t="s">
        <v>127</v>
      </c>
      <c r="D746" t="s">
        <v>1482</v>
      </c>
      <c r="E746" t="s">
        <v>3</v>
      </c>
      <c r="F746" t="s">
        <v>7684</v>
      </c>
      <c r="G746" t="s">
        <v>4009</v>
      </c>
      <c r="I746" t="s">
        <v>4010</v>
      </c>
      <c r="J746" s="42">
        <f t="shared" si="44"/>
        <v>45486.724305555559</v>
      </c>
      <c r="K746" t="s">
        <v>7685</v>
      </c>
      <c r="L746" s="42">
        <f t="shared" si="45"/>
        <v>45487.729224537034</v>
      </c>
      <c r="M746" t="s">
        <v>7686</v>
      </c>
      <c r="N746" t="s">
        <v>0</v>
      </c>
      <c r="O746" t="s">
        <v>4013</v>
      </c>
      <c r="P746" t="s">
        <v>7687</v>
      </c>
      <c r="Q746" t="s">
        <v>7688</v>
      </c>
      <c r="R746">
        <f t="shared" si="46"/>
        <v>0.91527380000000003</v>
      </c>
      <c r="S746">
        <f t="shared" si="47"/>
        <v>31.766264100000001</v>
      </c>
      <c r="T746" t="str">
        <f>VLOOKUP(A746,'[2]Daily downtime hours'!$C:$J,8,0)</f>
        <v>Camusat</v>
      </c>
      <c r="U746" t="str">
        <f>VLOOKUP(A746,'[2]Daily downtime hours'!$C:$K,9,0)</f>
        <v>Christopher Alituha</v>
      </c>
    </row>
    <row r="747" spans="1:21" x14ac:dyDescent="0.3">
      <c r="A747">
        <v>605077</v>
      </c>
      <c r="B747" t="s">
        <v>7689</v>
      </c>
      <c r="C747" t="s">
        <v>2035</v>
      </c>
      <c r="D747" t="s">
        <v>4071</v>
      </c>
      <c r="E747" t="s">
        <v>6</v>
      </c>
      <c r="F747" t="s">
        <v>1977</v>
      </c>
      <c r="G747" t="s">
        <v>4009</v>
      </c>
      <c r="I747" t="s">
        <v>4010</v>
      </c>
      <c r="J747" s="42">
        <f t="shared" si="44"/>
        <v>45486.729166666664</v>
      </c>
      <c r="K747" t="s">
        <v>7690</v>
      </c>
      <c r="L747" s="42">
        <f t="shared" si="45"/>
        <v>45486.774965277778</v>
      </c>
      <c r="M747" t="s">
        <v>7691</v>
      </c>
      <c r="N747" t="s">
        <v>1850</v>
      </c>
      <c r="O747" t="s">
        <v>4013</v>
      </c>
      <c r="P747" t="s">
        <v>7692</v>
      </c>
      <c r="Q747" t="s">
        <v>7693</v>
      </c>
      <c r="R747">
        <f t="shared" si="46"/>
        <v>0.28285919999999998</v>
      </c>
      <c r="S747">
        <f t="shared" si="47"/>
        <v>32.456396599999998</v>
      </c>
      <c r="T747" t="str">
        <f>VLOOKUP(A747,'[2]Daily downtime hours'!$C:$J,8,0)</f>
        <v>Camusat</v>
      </c>
      <c r="U747" t="str">
        <f>VLOOKUP(A747,'[2]Daily downtime hours'!$C:$K,9,0)</f>
        <v>M Patrick Kalibbala</v>
      </c>
    </row>
    <row r="748" spans="1:21" x14ac:dyDescent="0.3">
      <c r="A748">
        <v>609867</v>
      </c>
      <c r="B748" t="s">
        <v>7694</v>
      </c>
      <c r="C748" t="s">
        <v>7695</v>
      </c>
      <c r="D748" t="s">
        <v>2648</v>
      </c>
      <c r="E748" t="s">
        <v>2811</v>
      </c>
      <c r="F748" t="s">
        <v>4078</v>
      </c>
      <c r="G748" t="s">
        <v>4079</v>
      </c>
      <c r="J748" s="42">
        <f t="shared" si="44"/>
        <v>45486.736805555556</v>
      </c>
      <c r="K748" t="s">
        <v>7696</v>
      </c>
      <c r="L748" s="42">
        <f t="shared" si="45"/>
        <v>45487.185266203705</v>
      </c>
      <c r="M748" t="s">
        <v>7697</v>
      </c>
      <c r="N748" t="s">
        <v>4149</v>
      </c>
      <c r="O748" t="s">
        <v>4013</v>
      </c>
      <c r="P748" t="s">
        <v>7698</v>
      </c>
      <c r="Q748" t="s">
        <v>7699</v>
      </c>
      <c r="R748">
        <f t="shared" si="46"/>
        <v>0.3604638</v>
      </c>
      <c r="S748">
        <f t="shared" si="47"/>
        <v>32.609417800000003</v>
      </c>
      <c r="T748" t="str">
        <f>VLOOKUP(A748,'[2]Daily downtime hours'!$C:$J,8,0)</f>
        <v>Netis</v>
      </c>
      <c r="U748" t="str">
        <f>VLOOKUP(A748,'[2]Daily downtime hours'!$C:$K,9,0)</f>
        <v>Benbridge Mulongo</v>
      </c>
    </row>
    <row r="749" spans="1:21" x14ac:dyDescent="0.3">
      <c r="A749">
        <v>606412</v>
      </c>
      <c r="B749" t="s">
        <v>7700</v>
      </c>
      <c r="C749" t="s">
        <v>3678</v>
      </c>
      <c r="D749" t="s">
        <v>3125</v>
      </c>
      <c r="E749" t="s">
        <v>3182</v>
      </c>
      <c r="F749" t="s">
        <v>3182</v>
      </c>
      <c r="G749" t="s">
        <v>4079</v>
      </c>
      <c r="J749" s="42">
        <f t="shared" si="44"/>
        <v>45486.743750000001</v>
      </c>
      <c r="K749" t="s">
        <v>7701</v>
      </c>
      <c r="L749" s="42">
        <f t="shared" si="45"/>
        <v>45490.217256944445</v>
      </c>
      <c r="M749" t="s">
        <v>7702</v>
      </c>
      <c r="N749" t="s">
        <v>3644</v>
      </c>
      <c r="O749" t="s">
        <v>4013</v>
      </c>
      <c r="P749" t="s">
        <v>7703</v>
      </c>
      <c r="Q749" t="s">
        <v>7704</v>
      </c>
      <c r="R749">
        <f t="shared" si="46"/>
        <v>0.41839579999999998</v>
      </c>
      <c r="S749">
        <f t="shared" si="47"/>
        <v>33.212371900000001</v>
      </c>
      <c r="T749" t="str">
        <f>VLOOKUP(A749,'[2]Daily downtime hours'!$C:$J,8,0)</f>
        <v>Netis</v>
      </c>
      <c r="U749" t="str">
        <f>VLOOKUP(A749,'[2]Daily downtime hours'!$C:$K,9,0)</f>
        <v>Emmanuel Kafuko</v>
      </c>
    </row>
    <row r="750" spans="1:21" x14ac:dyDescent="0.3">
      <c r="A750">
        <v>609581</v>
      </c>
      <c r="B750" t="s">
        <v>7705</v>
      </c>
      <c r="C750" t="s">
        <v>2685</v>
      </c>
      <c r="D750" t="s">
        <v>2648</v>
      </c>
      <c r="E750" t="s">
        <v>2643</v>
      </c>
      <c r="F750" t="s">
        <v>4078</v>
      </c>
      <c r="G750" t="s">
        <v>4079</v>
      </c>
      <c r="J750" s="42">
        <f t="shared" si="44"/>
        <v>45486.756944444445</v>
      </c>
      <c r="K750" t="s">
        <v>7706</v>
      </c>
      <c r="L750" s="42">
        <f t="shared" si="45"/>
        <v>45486.920347222222</v>
      </c>
      <c r="M750" t="s">
        <v>7707</v>
      </c>
      <c r="N750" t="s">
        <v>4082</v>
      </c>
      <c r="O750" t="s">
        <v>4013</v>
      </c>
      <c r="P750" t="s">
        <v>7708</v>
      </c>
      <c r="Q750" t="s">
        <v>7709</v>
      </c>
      <c r="R750">
        <f t="shared" si="46"/>
        <v>0.4090472</v>
      </c>
      <c r="S750">
        <f t="shared" si="47"/>
        <v>32.676628399999998</v>
      </c>
      <c r="T750" t="str">
        <f>VLOOKUP(A750,'[2]Daily downtime hours'!$C:$J,8,0)</f>
        <v>Netis</v>
      </c>
      <c r="U750" t="str">
        <f>VLOOKUP(A750,'[2]Daily downtime hours'!$C:$K,9,0)</f>
        <v>Benbridge Mulongo</v>
      </c>
    </row>
    <row r="751" spans="1:21" x14ac:dyDescent="0.3">
      <c r="A751">
        <v>609660</v>
      </c>
      <c r="B751" t="s">
        <v>7710</v>
      </c>
      <c r="C751" t="s">
        <v>1040</v>
      </c>
      <c r="D751" t="s">
        <v>4132</v>
      </c>
      <c r="E751" t="s">
        <v>6</v>
      </c>
      <c r="F751" t="s">
        <v>4133</v>
      </c>
      <c r="G751" t="s">
        <v>4134</v>
      </c>
      <c r="I751" t="s">
        <v>4135</v>
      </c>
      <c r="J751" s="42">
        <f t="shared" si="44"/>
        <v>45486.941666666666</v>
      </c>
      <c r="K751" t="s">
        <v>7711</v>
      </c>
      <c r="L751" s="42">
        <f t="shared" si="45"/>
        <v>45488.452974537038</v>
      </c>
      <c r="M751" t="s">
        <v>7712</v>
      </c>
      <c r="N751" t="s">
        <v>260</v>
      </c>
      <c r="O751" t="s">
        <v>4013</v>
      </c>
      <c r="P751" t="s">
        <v>7713</v>
      </c>
      <c r="Q751" t="s">
        <v>7714</v>
      </c>
      <c r="R751">
        <f t="shared" si="46"/>
        <v>0.42201260000000002</v>
      </c>
      <c r="S751">
        <f t="shared" si="47"/>
        <v>32.562814299999999</v>
      </c>
      <c r="T751" t="str">
        <f>VLOOKUP(A751,'[2]Daily downtime hours'!$C:$J,8,0)</f>
        <v>I-Engineering</v>
      </c>
      <c r="U751" t="str">
        <f>VLOOKUP(A751,'[2]Daily downtime hours'!$C:$K,9,0)</f>
        <v>Joash Lubwama</v>
      </c>
    </row>
    <row r="752" spans="1:21" x14ac:dyDescent="0.3">
      <c r="A752">
        <v>609438</v>
      </c>
      <c r="B752" t="s">
        <v>7715</v>
      </c>
      <c r="C752" t="s">
        <v>7716</v>
      </c>
      <c r="D752" t="s">
        <v>1482</v>
      </c>
      <c r="E752" t="s">
        <v>1577</v>
      </c>
      <c r="G752" t="s">
        <v>4009</v>
      </c>
      <c r="I752" t="s">
        <v>4010</v>
      </c>
      <c r="J752" s="42">
        <f t="shared" si="44"/>
        <v>45487</v>
      </c>
      <c r="K752" t="s">
        <v>7717</v>
      </c>
      <c r="L752" s="42">
        <f t="shared" si="45"/>
        <v>45488.334976851853</v>
      </c>
      <c r="M752" t="s">
        <v>7718</v>
      </c>
      <c r="N752" t="s">
        <v>1487</v>
      </c>
      <c r="O752" t="s">
        <v>4013</v>
      </c>
      <c r="P752" t="s">
        <v>7719</v>
      </c>
      <c r="Q752" t="s">
        <v>7720</v>
      </c>
      <c r="R752">
        <f t="shared" si="46"/>
        <v>0.55012830000000001</v>
      </c>
      <c r="S752">
        <f t="shared" si="47"/>
        <v>31.392058299999999</v>
      </c>
      <c r="T752" t="str">
        <f>VLOOKUP(A752,'[2]Daily downtime hours'!$C:$J,8,0)</f>
        <v>Camusat</v>
      </c>
      <c r="U752" t="str">
        <f>VLOOKUP(A752,'[2]Daily downtime hours'!$C:$K,9,0)</f>
        <v>Christopher Alituha</v>
      </c>
    </row>
    <row r="753" spans="1:21" x14ac:dyDescent="0.3">
      <c r="A753">
        <v>605283</v>
      </c>
      <c r="B753" t="s">
        <v>7721</v>
      </c>
      <c r="C753" t="s">
        <v>66</v>
      </c>
      <c r="D753" t="s">
        <v>1264</v>
      </c>
      <c r="E753" t="s">
        <v>6</v>
      </c>
      <c r="F753" t="s">
        <v>4141</v>
      </c>
      <c r="G753" t="s">
        <v>4009</v>
      </c>
      <c r="I753" t="s">
        <v>4010</v>
      </c>
      <c r="J753" s="42">
        <f t="shared" si="44"/>
        <v>45487</v>
      </c>
      <c r="K753" t="s">
        <v>7717</v>
      </c>
      <c r="L753" s="42">
        <f t="shared" si="45"/>
        <v>45487.466458333336</v>
      </c>
      <c r="M753" t="s">
        <v>7722</v>
      </c>
      <c r="N753" t="s">
        <v>7</v>
      </c>
      <c r="O753" t="s">
        <v>4013</v>
      </c>
      <c r="P753" t="s">
        <v>7723</v>
      </c>
      <c r="Q753" t="s">
        <v>7724</v>
      </c>
      <c r="R753">
        <f t="shared" si="46"/>
        <v>0.3384895</v>
      </c>
      <c r="S753">
        <f t="shared" si="47"/>
        <v>32.542332700000003</v>
      </c>
      <c r="T753" t="str">
        <f>VLOOKUP(A753,'[2]Daily downtime hours'!$C:$J,8,0)</f>
        <v>Camusat</v>
      </c>
      <c r="U753" t="str">
        <f>VLOOKUP(A753,'[2]Daily downtime hours'!$C:$K,9,0)</f>
        <v>Abu Kasamba</v>
      </c>
    </row>
    <row r="754" spans="1:21" x14ac:dyDescent="0.3">
      <c r="A754">
        <v>607083</v>
      </c>
      <c r="B754" t="s">
        <v>7725</v>
      </c>
      <c r="C754" t="s">
        <v>1871</v>
      </c>
      <c r="D754" t="s">
        <v>4071</v>
      </c>
      <c r="E754" t="s">
        <v>1999</v>
      </c>
      <c r="F754" t="s">
        <v>1977</v>
      </c>
      <c r="G754" t="s">
        <v>4009</v>
      </c>
      <c r="I754" t="s">
        <v>4010</v>
      </c>
      <c r="J754" s="42">
        <f t="shared" si="44"/>
        <v>45487</v>
      </c>
      <c r="K754" t="s">
        <v>7717</v>
      </c>
      <c r="L754" s="42">
        <f t="shared" si="45"/>
        <v>45487.685856481483</v>
      </c>
      <c r="M754" t="s">
        <v>7726</v>
      </c>
      <c r="N754" t="s">
        <v>1846</v>
      </c>
      <c r="O754" t="s">
        <v>4013</v>
      </c>
      <c r="P754" t="s">
        <v>7727</v>
      </c>
      <c r="Q754" t="s">
        <v>7728</v>
      </c>
      <c r="R754">
        <f t="shared" si="46"/>
        <v>6.2946100000000005E-2</v>
      </c>
      <c r="S754">
        <f t="shared" si="47"/>
        <v>32.105530899999998</v>
      </c>
      <c r="T754" t="str">
        <f>VLOOKUP(A754,'[2]Daily downtime hours'!$C:$J,8,0)</f>
        <v>Camusat</v>
      </c>
      <c r="U754" t="str">
        <f>VLOOKUP(A754,'[2]Daily downtime hours'!$C:$K,9,0)</f>
        <v>M Patrick Kalibbala</v>
      </c>
    </row>
    <row r="755" spans="1:21" x14ac:dyDescent="0.3">
      <c r="A755">
        <v>607282</v>
      </c>
      <c r="B755" t="s">
        <v>7729</v>
      </c>
      <c r="C755" t="s">
        <v>1364</v>
      </c>
      <c r="D755" t="s">
        <v>1264</v>
      </c>
      <c r="E755" t="s">
        <v>2811</v>
      </c>
      <c r="F755" t="s">
        <v>4025</v>
      </c>
      <c r="G755" t="s">
        <v>4009</v>
      </c>
      <c r="I755" t="s">
        <v>4010</v>
      </c>
      <c r="J755" s="42">
        <f t="shared" si="44"/>
        <v>45487</v>
      </c>
      <c r="K755" t="s">
        <v>7717</v>
      </c>
      <c r="L755" s="42">
        <f t="shared" si="45"/>
        <v>45487.499861111108</v>
      </c>
      <c r="M755" t="s">
        <v>7730</v>
      </c>
      <c r="N755" t="s">
        <v>453</v>
      </c>
      <c r="O755" t="s">
        <v>4013</v>
      </c>
      <c r="P755" t="s">
        <v>7731</v>
      </c>
      <c r="Q755" t="s">
        <v>7732</v>
      </c>
      <c r="R755">
        <f t="shared" si="46"/>
        <v>0.306424905018781</v>
      </c>
      <c r="S755">
        <f t="shared" si="47"/>
        <v>32.575114183082199</v>
      </c>
      <c r="T755" t="str">
        <f>VLOOKUP(A755,'[2]Daily downtime hours'!$C:$J,8,0)</f>
        <v>Camusat</v>
      </c>
      <c r="U755" t="str">
        <f>VLOOKUP(A755,'[2]Daily downtime hours'!$C:$K,9,0)</f>
        <v>Abu Kasamba</v>
      </c>
    </row>
    <row r="756" spans="1:21" x14ac:dyDescent="0.3">
      <c r="A756">
        <v>607622</v>
      </c>
      <c r="B756" t="s">
        <v>7733</v>
      </c>
      <c r="C756" t="s">
        <v>2047</v>
      </c>
      <c r="D756" t="s">
        <v>4071</v>
      </c>
      <c r="E756" t="s">
        <v>2043</v>
      </c>
      <c r="F756" t="s">
        <v>1977</v>
      </c>
      <c r="G756" t="s">
        <v>4009</v>
      </c>
      <c r="I756" t="s">
        <v>4010</v>
      </c>
      <c r="J756" s="42">
        <f t="shared" si="44"/>
        <v>45487</v>
      </c>
      <c r="K756" t="s">
        <v>7717</v>
      </c>
      <c r="L756" s="42">
        <f t="shared" si="45"/>
        <v>45487.573761574073</v>
      </c>
      <c r="M756" t="s">
        <v>7734</v>
      </c>
      <c r="N756" t="s">
        <v>1839</v>
      </c>
      <c r="O756" t="s">
        <v>4013</v>
      </c>
      <c r="P756" t="s">
        <v>7735</v>
      </c>
      <c r="Q756" t="s">
        <v>7736</v>
      </c>
      <c r="R756">
        <f t="shared" si="46"/>
        <v>-0.76950830000000003</v>
      </c>
      <c r="S756">
        <f t="shared" si="47"/>
        <v>31.432678299999999</v>
      </c>
      <c r="T756" t="str">
        <f>VLOOKUP(A756,'[2]Daily downtime hours'!$C:$J,8,0)</f>
        <v>Camusat</v>
      </c>
      <c r="U756" t="str">
        <f>VLOOKUP(A756,'[2]Daily downtime hours'!$C:$K,9,0)</f>
        <v>M Patrick Kalibbala</v>
      </c>
    </row>
    <row r="757" spans="1:21" x14ac:dyDescent="0.3">
      <c r="A757">
        <v>701509</v>
      </c>
      <c r="B757" t="s">
        <v>7737</v>
      </c>
      <c r="C757" t="s">
        <v>1590</v>
      </c>
      <c r="D757" t="s">
        <v>1482</v>
      </c>
      <c r="E757" t="s">
        <v>1577</v>
      </c>
      <c r="F757" t="s">
        <v>4098</v>
      </c>
      <c r="G757" t="s">
        <v>4009</v>
      </c>
      <c r="I757" t="s">
        <v>4010</v>
      </c>
      <c r="J757" s="42">
        <f t="shared" si="44"/>
        <v>45487</v>
      </c>
      <c r="K757" t="s">
        <v>7717</v>
      </c>
      <c r="L757" s="42">
        <f t="shared" si="45"/>
        <v>45488.328379629631</v>
      </c>
      <c r="M757" t="s">
        <v>7738</v>
      </c>
      <c r="N757" t="s">
        <v>1487</v>
      </c>
      <c r="O757" t="s">
        <v>4013</v>
      </c>
      <c r="P757" t="s">
        <v>7739</v>
      </c>
      <c r="Q757" t="s">
        <v>7740</v>
      </c>
      <c r="R757">
        <f t="shared" si="46"/>
        <v>0.55042000000000002</v>
      </c>
      <c r="S757">
        <f t="shared" si="47"/>
        <v>31.380285000000001</v>
      </c>
      <c r="T757" t="str">
        <f>VLOOKUP(A757,'[2]Daily downtime hours'!$C:$J,8,0)</f>
        <v>Camusat</v>
      </c>
      <c r="U757" t="str">
        <f>VLOOKUP(A757,'[2]Daily downtime hours'!$C:$K,9,0)</f>
        <v>Christopher Alituha</v>
      </c>
    </row>
    <row r="758" spans="1:21" x14ac:dyDescent="0.3">
      <c r="A758">
        <v>701542</v>
      </c>
      <c r="B758" t="s">
        <v>7741</v>
      </c>
      <c r="C758" t="s">
        <v>1391</v>
      </c>
      <c r="D758" t="s">
        <v>2814</v>
      </c>
      <c r="E758" t="s">
        <v>6</v>
      </c>
      <c r="F758" t="s">
        <v>4120</v>
      </c>
      <c r="G758" t="s">
        <v>4079</v>
      </c>
      <c r="J758" s="42">
        <f t="shared" si="44"/>
        <v>45487.310416666667</v>
      </c>
      <c r="K758" t="s">
        <v>7742</v>
      </c>
      <c r="L758" s="42">
        <f t="shared" si="45"/>
        <v>45488.211655092593</v>
      </c>
      <c r="M758" t="s">
        <v>7743</v>
      </c>
      <c r="N758" t="s">
        <v>3269</v>
      </c>
      <c r="O758" t="s">
        <v>4013</v>
      </c>
      <c r="P758" t="s">
        <v>7744</v>
      </c>
      <c r="Q758" t="s">
        <v>7745</v>
      </c>
      <c r="R758">
        <f t="shared" si="46"/>
        <v>0.21909670000000001</v>
      </c>
      <c r="S758">
        <f t="shared" si="47"/>
        <v>32.578913300000004</v>
      </c>
      <c r="T758" t="str">
        <f>VLOOKUP(A758,'[2]Daily downtime hours'!$C:$J,8,0)</f>
        <v>Netis</v>
      </c>
      <c r="U758" t="str">
        <f>VLOOKUP(A758,'[2]Daily downtime hours'!$C:$K,9,0)</f>
        <v>Paul Mbabazi</v>
      </c>
    </row>
    <row r="759" spans="1:21" x14ac:dyDescent="0.3">
      <c r="A759">
        <v>701501</v>
      </c>
      <c r="B759" t="s">
        <v>7746</v>
      </c>
      <c r="C759" t="s">
        <v>2415</v>
      </c>
      <c r="D759" t="s">
        <v>2305</v>
      </c>
      <c r="E759" t="s">
        <v>2354</v>
      </c>
      <c r="F759" t="s">
        <v>2463</v>
      </c>
      <c r="G759" t="s">
        <v>4009</v>
      </c>
      <c r="I759" t="s">
        <v>4010</v>
      </c>
      <c r="J759" s="42">
        <f t="shared" si="44"/>
        <v>45487.313194444447</v>
      </c>
      <c r="K759" t="s">
        <v>7747</v>
      </c>
      <c r="L759" s="42">
        <f t="shared" si="45"/>
        <v>45487.380150462966</v>
      </c>
      <c r="M759" t="s">
        <v>7748</v>
      </c>
      <c r="N759" t="s">
        <v>2307</v>
      </c>
      <c r="O759" t="s">
        <v>4036</v>
      </c>
      <c r="P759" t="s">
        <v>7749</v>
      </c>
      <c r="Q759" t="s">
        <v>7750</v>
      </c>
      <c r="R759">
        <f t="shared" si="46"/>
        <v>-0.1946329</v>
      </c>
      <c r="S759">
        <f t="shared" si="47"/>
        <v>30.556605999999999</v>
      </c>
      <c r="T759" t="str">
        <f>VLOOKUP(A759,'[2]Daily downtime hours'!$C:$J,8,0)</f>
        <v>Camusat</v>
      </c>
      <c r="U759" t="str">
        <f>VLOOKUP(A759,'[2]Daily downtime hours'!$C:$K,9,0)</f>
        <v>Thomasi Seruyange</v>
      </c>
    </row>
    <row r="760" spans="1:21" x14ac:dyDescent="0.3">
      <c r="A760">
        <v>606540</v>
      </c>
      <c r="B760" t="s">
        <v>7751</v>
      </c>
      <c r="C760" t="s">
        <v>3261</v>
      </c>
      <c r="D760" t="s">
        <v>2628</v>
      </c>
      <c r="E760" t="s">
        <v>3750</v>
      </c>
      <c r="F760" t="s">
        <v>4078</v>
      </c>
      <c r="G760" t="s">
        <v>4079</v>
      </c>
      <c r="J760" s="42">
        <f t="shared" si="44"/>
        <v>45487.314583333333</v>
      </c>
      <c r="K760" t="s">
        <v>7752</v>
      </c>
      <c r="L760" s="42">
        <f t="shared" si="45"/>
        <v>45487.368506944447</v>
      </c>
      <c r="M760" t="s">
        <v>7753</v>
      </c>
      <c r="N760" t="s">
        <v>3230</v>
      </c>
      <c r="O760" t="s">
        <v>4013</v>
      </c>
      <c r="P760" t="s">
        <v>7754</v>
      </c>
      <c r="Q760" t="s">
        <v>7755</v>
      </c>
      <c r="R760">
        <f t="shared" si="46"/>
        <v>0.51403169999999998</v>
      </c>
      <c r="S760">
        <f t="shared" si="47"/>
        <v>33.797341699999997</v>
      </c>
      <c r="T760" t="str">
        <f>VLOOKUP(A760,'[2]Daily downtime hours'!$C:$J,8,0)</f>
        <v>Netis</v>
      </c>
      <c r="U760" t="str">
        <f>VLOOKUP(A760,'[2]Daily downtime hours'!$C:$K,9,0)</f>
        <v>Jude Musana</v>
      </c>
    </row>
    <row r="761" spans="1:21" x14ac:dyDescent="0.3">
      <c r="A761">
        <v>605105</v>
      </c>
      <c r="B761" t="s">
        <v>7756</v>
      </c>
      <c r="C761" t="s">
        <v>1452</v>
      </c>
      <c r="D761" t="s">
        <v>1264</v>
      </c>
      <c r="E761" t="s">
        <v>2811</v>
      </c>
      <c r="F761" t="s">
        <v>4025</v>
      </c>
      <c r="G761" t="s">
        <v>4009</v>
      </c>
      <c r="I761" t="s">
        <v>4010</v>
      </c>
      <c r="J761" s="42">
        <f t="shared" si="44"/>
        <v>45487.319444444445</v>
      </c>
      <c r="K761" t="s">
        <v>7757</v>
      </c>
      <c r="L761" s="42">
        <f t="shared" si="45"/>
        <v>45487.490243055552</v>
      </c>
      <c r="M761" t="s">
        <v>7758</v>
      </c>
      <c r="N761" t="s">
        <v>453</v>
      </c>
      <c r="O761" t="s">
        <v>4013</v>
      </c>
      <c r="P761" t="s">
        <v>7759</v>
      </c>
      <c r="Q761" t="s">
        <v>7760</v>
      </c>
      <c r="R761">
        <f t="shared" si="46"/>
        <v>0.30693666666666702</v>
      </c>
      <c r="S761">
        <f t="shared" si="47"/>
        <v>32.572996666666697</v>
      </c>
      <c r="T761" t="str">
        <f>VLOOKUP(A761,'[2]Daily downtime hours'!$C:$J,8,0)</f>
        <v>Camusat</v>
      </c>
      <c r="U761" t="str">
        <f>VLOOKUP(A761,'[2]Daily downtime hours'!$C:$K,9,0)</f>
        <v>Abu Kasamba</v>
      </c>
    </row>
    <row r="762" spans="1:21" x14ac:dyDescent="0.3">
      <c r="A762">
        <v>608566</v>
      </c>
      <c r="B762" t="s">
        <v>6527</v>
      </c>
      <c r="C762" t="s">
        <v>345</v>
      </c>
      <c r="D762" t="s">
        <v>4201</v>
      </c>
      <c r="E762" t="s">
        <v>332</v>
      </c>
      <c r="F762" t="s">
        <v>4008</v>
      </c>
      <c r="G762" t="s">
        <v>4134</v>
      </c>
      <c r="I762" t="s">
        <v>4135</v>
      </c>
      <c r="J762" s="42">
        <f t="shared" si="44"/>
        <v>45487.325694444444</v>
      </c>
      <c r="K762" t="s">
        <v>7761</v>
      </c>
      <c r="L762" s="42">
        <f t="shared" si="45"/>
        <v>45495.870219907411</v>
      </c>
      <c r="M762" t="s">
        <v>7762</v>
      </c>
      <c r="N762" t="s">
        <v>333</v>
      </c>
      <c r="O762" t="s">
        <v>4013</v>
      </c>
      <c r="P762" t="s">
        <v>7763</v>
      </c>
      <c r="Q762" t="s">
        <v>7764</v>
      </c>
      <c r="R762">
        <f t="shared" si="46"/>
        <v>2.2199900000000001</v>
      </c>
      <c r="S762">
        <f t="shared" si="47"/>
        <v>32.252056699999997</v>
      </c>
      <c r="T762" t="str">
        <f>VLOOKUP(A762,'[2]Daily downtime hours'!$C:$J,8,0)</f>
        <v>I-Engineering</v>
      </c>
      <c r="U762" t="str">
        <f>VLOOKUP(A762,'[2]Daily downtime hours'!$C:$K,9,0)</f>
        <v>Latima Musoke</v>
      </c>
    </row>
    <row r="763" spans="1:21" x14ac:dyDescent="0.3">
      <c r="A763">
        <v>701075</v>
      </c>
      <c r="B763" t="s">
        <v>7765</v>
      </c>
      <c r="C763" t="s">
        <v>7766</v>
      </c>
      <c r="D763" t="s">
        <v>1264</v>
      </c>
      <c r="E763" t="s">
        <v>6</v>
      </c>
      <c r="F763" t="s">
        <v>4025</v>
      </c>
      <c r="G763" t="s">
        <v>4009</v>
      </c>
      <c r="I763" t="s">
        <v>4010</v>
      </c>
      <c r="J763" s="42">
        <f t="shared" si="44"/>
        <v>45487.333333333336</v>
      </c>
      <c r="K763" t="s">
        <v>7767</v>
      </c>
      <c r="L763" s="42">
        <f t="shared" si="45"/>
        <v>45487.367222222223</v>
      </c>
      <c r="M763" t="s">
        <v>7768</v>
      </c>
      <c r="N763" t="s">
        <v>1263</v>
      </c>
      <c r="O763" t="s">
        <v>4013</v>
      </c>
      <c r="P763" t="s">
        <v>7769</v>
      </c>
      <c r="Q763" t="s">
        <v>7770</v>
      </c>
      <c r="R763">
        <f t="shared" si="46"/>
        <v>9.0503399999999998E-2</v>
      </c>
      <c r="S763">
        <f t="shared" si="47"/>
        <v>32.494655399999999</v>
      </c>
      <c r="T763" t="str">
        <f>VLOOKUP(A763,'[2]Daily downtime hours'!$C:$J,8,0)</f>
        <v>Camusat</v>
      </c>
      <c r="U763" t="str">
        <f>VLOOKUP(A763,'[2]Daily downtime hours'!$C:$K,9,0)</f>
        <v>Abu Kasamba</v>
      </c>
    </row>
    <row r="764" spans="1:21" x14ac:dyDescent="0.3">
      <c r="A764">
        <v>609995</v>
      </c>
      <c r="B764" t="s">
        <v>7771</v>
      </c>
      <c r="C764" t="s">
        <v>3657</v>
      </c>
      <c r="D764" t="s">
        <v>2644</v>
      </c>
      <c r="E764" t="s">
        <v>3182</v>
      </c>
      <c r="G764" t="s">
        <v>4079</v>
      </c>
      <c r="J764" s="42">
        <f t="shared" si="44"/>
        <v>45487.334027777775</v>
      </c>
      <c r="K764" t="s">
        <v>7772</v>
      </c>
      <c r="L764" s="42">
        <f t="shared" si="45"/>
        <v>45490.467523148145</v>
      </c>
      <c r="M764" t="s">
        <v>7773</v>
      </c>
      <c r="N764" t="s">
        <v>3644</v>
      </c>
      <c r="O764" t="s">
        <v>4013</v>
      </c>
      <c r="P764" t="s">
        <v>7774</v>
      </c>
      <c r="Q764" t="s">
        <v>7775</v>
      </c>
      <c r="R764">
        <f t="shared" si="46"/>
        <v>0.42729250000000002</v>
      </c>
      <c r="S764">
        <f t="shared" si="47"/>
        <v>33.188909700000004</v>
      </c>
      <c r="T764" t="str">
        <f>VLOOKUP(A764,'[2]Daily downtime hours'!$C:$J,8,0)</f>
        <v>Netis</v>
      </c>
      <c r="U764" t="str">
        <f>VLOOKUP(A764,'[2]Daily downtime hours'!$C:$K,9,0)</f>
        <v>Samuel Naseke</v>
      </c>
    </row>
    <row r="765" spans="1:21" x14ac:dyDescent="0.3">
      <c r="A765">
        <v>607455</v>
      </c>
      <c r="B765" t="s">
        <v>7776</v>
      </c>
      <c r="C765" t="s">
        <v>786</v>
      </c>
      <c r="D765" t="s">
        <v>4132</v>
      </c>
      <c r="E765" t="s">
        <v>2811</v>
      </c>
      <c r="G765" t="s">
        <v>4134</v>
      </c>
      <c r="I765" t="s">
        <v>4135</v>
      </c>
      <c r="J765" s="42">
        <f t="shared" si="44"/>
        <v>45487.34652777778</v>
      </c>
      <c r="K765" t="s">
        <v>7777</v>
      </c>
      <c r="L765" s="42">
        <f t="shared" si="45"/>
        <v>45491.59915509259</v>
      </c>
      <c r="M765" t="s">
        <v>7778</v>
      </c>
      <c r="N765" t="s">
        <v>267</v>
      </c>
      <c r="O765" t="s">
        <v>4013</v>
      </c>
      <c r="P765" t="s">
        <v>7779</v>
      </c>
      <c r="Q765" t="s">
        <v>7780</v>
      </c>
      <c r="R765">
        <f t="shared" si="46"/>
        <v>0.39021679999999997</v>
      </c>
      <c r="S765">
        <f t="shared" si="47"/>
        <v>32.5624149</v>
      </c>
      <c r="T765" t="str">
        <f>VLOOKUP(A765,'[2]Daily downtime hours'!$C:$J,8,0)</f>
        <v>I-Engineering</v>
      </c>
      <c r="U765" t="str">
        <f>VLOOKUP(A765,'[2]Daily downtime hours'!$C:$K,9,0)</f>
        <v>Joash Lubwama</v>
      </c>
    </row>
    <row r="766" spans="1:21" x14ac:dyDescent="0.3">
      <c r="A766">
        <v>605698</v>
      </c>
      <c r="B766" t="s">
        <v>7781</v>
      </c>
      <c r="C766" t="s">
        <v>435</v>
      </c>
      <c r="D766" t="s">
        <v>4169</v>
      </c>
      <c r="E766" t="s">
        <v>284</v>
      </c>
      <c r="F766" t="s">
        <v>284</v>
      </c>
      <c r="G766" t="s">
        <v>4134</v>
      </c>
      <c r="I766" t="s">
        <v>4135</v>
      </c>
      <c r="J766" s="42">
        <f t="shared" si="44"/>
        <v>45487.35</v>
      </c>
      <c r="K766" t="s">
        <v>7782</v>
      </c>
      <c r="L766" s="42">
        <f t="shared" si="45"/>
        <v>45487.394814814812</v>
      </c>
      <c r="M766" t="s">
        <v>7783</v>
      </c>
      <c r="N766" t="s">
        <v>4197</v>
      </c>
      <c r="O766" t="s">
        <v>4013</v>
      </c>
      <c r="P766" t="s">
        <v>7784</v>
      </c>
      <c r="Q766" t="s">
        <v>7785</v>
      </c>
      <c r="R766">
        <f t="shared" si="46"/>
        <v>3.0157733000000002</v>
      </c>
      <c r="S766">
        <f t="shared" si="47"/>
        <v>30.899533300000002</v>
      </c>
      <c r="T766" t="str">
        <f>VLOOKUP(A766,'[2]Daily downtime hours'!$C:$J,8,0)</f>
        <v>I-Engineering</v>
      </c>
      <c r="U766" t="str">
        <f>VLOOKUP(A766,'[2]Daily downtime hours'!$C:$K,9,0)</f>
        <v>Innocent Ayiko</v>
      </c>
    </row>
    <row r="767" spans="1:21" x14ac:dyDescent="0.3">
      <c r="A767">
        <v>605682</v>
      </c>
      <c r="B767" t="s">
        <v>7786</v>
      </c>
      <c r="C767" t="s">
        <v>2698</v>
      </c>
      <c r="D767" t="s">
        <v>2644</v>
      </c>
      <c r="E767" t="s">
        <v>2643</v>
      </c>
      <c r="F767" t="s">
        <v>4078</v>
      </c>
      <c r="G767" t="s">
        <v>4079</v>
      </c>
      <c r="J767" s="42">
        <f t="shared" si="44"/>
        <v>45487.352777777778</v>
      </c>
      <c r="K767" t="s">
        <v>7787</v>
      </c>
      <c r="L767" s="42">
        <f t="shared" si="45"/>
        <v>45487.406956018516</v>
      </c>
      <c r="M767" t="s">
        <v>7788</v>
      </c>
      <c r="N767" t="s">
        <v>4925</v>
      </c>
      <c r="O767" t="s">
        <v>4013</v>
      </c>
      <c r="P767" t="s">
        <v>7789</v>
      </c>
      <c r="Q767" t="s">
        <v>7790</v>
      </c>
      <c r="R767">
        <f t="shared" si="46"/>
        <v>0.39228790000000002</v>
      </c>
      <c r="S767">
        <f t="shared" si="47"/>
        <v>32.704109899999999</v>
      </c>
      <c r="T767" t="str">
        <f>VLOOKUP(A767,'[2]Daily downtime hours'!$C:$J,8,0)</f>
        <v>Netis</v>
      </c>
      <c r="U767" t="str">
        <f>VLOOKUP(A767,'[2]Daily downtime hours'!$C:$K,9,0)</f>
        <v>Samuel Naseke</v>
      </c>
    </row>
    <row r="768" spans="1:21" x14ac:dyDescent="0.3">
      <c r="A768">
        <v>607369</v>
      </c>
      <c r="B768" t="s">
        <v>7791</v>
      </c>
      <c r="C768" t="s">
        <v>1389</v>
      </c>
      <c r="D768" t="s">
        <v>1264</v>
      </c>
      <c r="E768" t="s">
        <v>2811</v>
      </c>
      <c r="F768" t="s">
        <v>4025</v>
      </c>
      <c r="G768" t="s">
        <v>4009</v>
      </c>
      <c r="I768" t="s">
        <v>4010</v>
      </c>
      <c r="J768" s="42">
        <f t="shared" si="44"/>
        <v>45487.354861111111</v>
      </c>
      <c r="K768" t="s">
        <v>7792</v>
      </c>
      <c r="L768" s="42">
        <f t="shared" si="45"/>
        <v>45487.484502314815</v>
      </c>
      <c r="M768" t="s">
        <v>7793</v>
      </c>
      <c r="N768" t="s">
        <v>1279</v>
      </c>
      <c r="O768" t="s">
        <v>4036</v>
      </c>
      <c r="P768" t="s">
        <v>7794</v>
      </c>
      <c r="Q768" t="s">
        <v>7795</v>
      </c>
      <c r="R768">
        <f t="shared" si="46"/>
        <v>0.240921</v>
      </c>
      <c r="S768">
        <f t="shared" si="47"/>
        <v>32.561688699999998</v>
      </c>
      <c r="T768" t="str">
        <f>VLOOKUP(A768,'[2]Daily downtime hours'!$C:$J,8,0)</f>
        <v>Camusat</v>
      </c>
      <c r="U768" t="str">
        <f>VLOOKUP(A768,'[2]Daily downtime hours'!$C:$K,9,0)</f>
        <v>Abu Kasamba</v>
      </c>
    </row>
    <row r="769" spans="1:21" x14ac:dyDescent="0.3">
      <c r="A769">
        <v>701153</v>
      </c>
      <c r="B769" t="s">
        <v>7796</v>
      </c>
      <c r="C769" t="s">
        <v>7797</v>
      </c>
      <c r="D769" t="s">
        <v>3125</v>
      </c>
      <c r="E769" t="s">
        <v>3124</v>
      </c>
      <c r="F769" t="s">
        <v>3182</v>
      </c>
      <c r="G769" t="s">
        <v>4079</v>
      </c>
      <c r="J769" s="42">
        <f t="shared" si="44"/>
        <v>45487.357638888891</v>
      </c>
      <c r="K769" t="s">
        <v>7798</v>
      </c>
      <c r="L769" s="42">
        <f t="shared" si="45"/>
        <v>45487.727071759262</v>
      </c>
      <c r="M769" t="s">
        <v>7799</v>
      </c>
      <c r="N769" t="s">
        <v>3127</v>
      </c>
      <c r="O769" t="s">
        <v>4036</v>
      </c>
      <c r="P769" t="s">
        <v>7800</v>
      </c>
      <c r="Q769" t="s">
        <v>7801</v>
      </c>
      <c r="R769">
        <f t="shared" si="46"/>
        <v>0.61990330000000005</v>
      </c>
      <c r="S769">
        <f t="shared" si="47"/>
        <v>33.467847599999999</v>
      </c>
      <c r="T769" t="str">
        <f>VLOOKUP(A769,'[2]Daily downtime hours'!$C:$J,8,0)</f>
        <v>Netis</v>
      </c>
      <c r="U769" t="str">
        <f>VLOOKUP(A769,'[2]Daily downtime hours'!$C:$K,9,0)</f>
        <v>Emmanuel Kafuko</v>
      </c>
    </row>
    <row r="770" spans="1:21" x14ac:dyDescent="0.3">
      <c r="A770">
        <v>608187</v>
      </c>
      <c r="B770" t="s">
        <v>7802</v>
      </c>
      <c r="C770" t="s">
        <v>3915</v>
      </c>
      <c r="D770" t="s">
        <v>2628</v>
      </c>
      <c r="E770" t="s">
        <v>2573</v>
      </c>
      <c r="G770" t="s">
        <v>4079</v>
      </c>
      <c r="J770" s="42">
        <f t="shared" ref="J770:J833" si="48">IFERROR(--REPLACE(SUBSTITUTE(K770,"T"," "),LEN(K770)-6,6,""),"")</f>
        <v>45487.366666666669</v>
      </c>
      <c r="K770" t="s">
        <v>7803</v>
      </c>
      <c r="L770" s="42">
        <f t="shared" ref="L770:L833" si="49">IFERROR(--REPLACE(SUBSTITUTE(M770,"T"," "),LEN(M770)-6,6,""),"")</f>
        <v>45487.87395833333</v>
      </c>
      <c r="M770" t="s">
        <v>7804</v>
      </c>
      <c r="N770" t="s">
        <v>3886</v>
      </c>
      <c r="O770" t="s">
        <v>4013</v>
      </c>
      <c r="P770" t="s">
        <v>7805</v>
      </c>
      <c r="Q770" t="s">
        <v>7806</v>
      </c>
      <c r="R770">
        <f t="shared" si="46"/>
        <v>1.06118166666667</v>
      </c>
      <c r="S770">
        <f t="shared" si="47"/>
        <v>34.154491666666701</v>
      </c>
      <c r="T770" t="str">
        <f>VLOOKUP(A770,'[2]Daily downtime hours'!$C:$J,8,0)</f>
        <v>Netis</v>
      </c>
      <c r="U770" t="str">
        <f>VLOOKUP(A770,'[2]Daily downtime hours'!$C:$K,9,0)</f>
        <v>Jude Musana</v>
      </c>
    </row>
    <row r="771" spans="1:21" x14ac:dyDescent="0.3">
      <c r="A771">
        <v>609830</v>
      </c>
      <c r="B771" t="s">
        <v>7807</v>
      </c>
      <c r="C771" t="s">
        <v>2169</v>
      </c>
      <c r="D771" t="s">
        <v>2060</v>
      </c>
      <c r="E771" t="s">
        <v>4320</v>
      </c>
      <c r="F771" t="s">
        <v>4034</v>
      </c>
      <c r="G771" t="s">
        <v>4009</v>
      </c>
      <c r="I771" t="s">
        <v>4010</v>
      </c>
      <c r="J771" s="42">
        <f t="shared" si="48"/>
        <v>45487.370138888888</v>
      </c>
      <c r="K771" t="s">
        <v>7808</v>
      </c>
      <c r="L771" s="42">
        <f t="shared" si="49"/>
        <v>45487.458240740743</v>
      </c>
      <c r="M771" t="s">
        <v>7809</v>
      </c>
      <c r="N771" t="s">
        <v>2076</v>
      </c>
      <c r="O771" t="s">
        <v>4013</v>
      </c>
      <c r="P771" t="s">
        <v>7810</v>
      </c>
      <c r="Q771" t="s">
        <v>7811</v>
      </c>
      <c r="R771">
        <f t="shared" ref="R771:R834" si="50">_xlfn.NUMBERVALUE(P771)</f>
        <v>0.64167799999999997</v>
      </c>
      <c r="S771">
        <f t="shared" ref="S771:S834" si="51">_xlfn.NUMBERVALUE(Q771)</f>
        <v>30.346470799999999</v>
      </c>
      <c r="T771" t="str">
        <f>VLOOKUP(A771,'[2]Daily downtime hours'!$C:$J,8,0)</f>
        <v>Camusat</v>
      </c>
      <c r="U771" t="str">
        <f>VLOOKUP(A771,'[2]Daily downtime hours'!$C:$K,9,0)</f>
        <v>Stephen Rwabwogo</v>
      </c>
    </row>
    <row r="772" spans="1:21" x14ac:dyDescent="0.3">
      <c r="A772">
        <v>701601</v>
      </c>
      <c r="B772" t="s">
        <v>7812</v>
      </c>
      <c r="C772" t="s">
        <v>1381</v>
      </c>
      <c r="D772" t="s">
        <v>1264</v>
      </c>
      <c r="E772" t="s">
        <v>6</v>
      </c>
      <c r="F772" t="s">
        <v>4025</v>
      </c>
      <c r="G772" t="s">
        <v>4009</v>
      </c>
      <c r="I772" t="s">
        <v>4010</v>
      </c>
      <c r="J772" s="42">
        <f t="shared" si="48"/>
        <v>45487.370138888888</v>
      </c>
      <c r="K772" t="s">
        <v>7808</v>
      </c>
      <c r="L772" s="42">
        <f t="shared" si="49"/>
        <v>45487.407754629632</v>
      </c>
      <c r="M772" t="s">
        <v>7813</v>
      </c>
      <c r="N772" t="s">
        <v>1263</v>
      </c>
      <c r="O772" t="s">
        <v>4013</v>
      </c>
      <c r="P772" t="s">
        <v>7814</v>
      </c>
      <c r="Q772" t="s">
        <v>7815</v>
      </c>
      <c r="R772">
        <f t="shared" si="50"/>
        <v>8.6681499999999995E-2</v>
      </c>
      <c r="S772">
        <f t="shared" si="51"/>
        <v>32.494607000000002</v>
      </c>
      <c r="T772" t="str">
        <f>VLOOKUP(A772,'[2]Daily downtime hours'!$C:$J,8,0)</f>
        <v>Camusat</v>
      </c>
      <c r="U772" t="str">
        <f>VLOOKUP(A772,'[2]Daily downtime hours'!$C:$K,9,0)</f>
        <v>Abu Kasamba</v>
      </c>
    </row>
    <row r="773" spans="1:21" x14ac:dyDescent="0.3">
      <c r="A773">
        <v>607583</v>
      </c>
      <c r="B773" t="s">
        <v>7816</v>
      </c>
      <c r="C773" t="s">
        <v>2924</v>
      </c>
      <c r="D773" t="s">
        <v>2814</v>
      </c>
      <c r="E773" t="s">
        <v>2811</v>
      </c>
      <c r="G773" t="s">
        <v>4079</v>
      </c>
      <c r="I773" t="s">
        <v>4091</v>
      </c>
      <c r="J773" s="42">
        <f t="shared" si="48"/>
        <v>45487.37222222222</v>
      </c>
      <c r="K773" t="s">
        <v>7817</v>
      </c>
      <c r="L773" s="42">
        <f t="shared" si="49"/>
        <v>45489.791365740741</v>
      </c>
      <c r="M773" t="s">
        <v>7818</v>
      </c>
      <c r="N773" t="s">
        <v>4094</v>
      </c>
      <c r="O773" t="s">
        <v>4013</v>
      </c>
      <c r="P773" t="s">
        <v>7819</v>
      </c>
      <c r="Q773" t="s">
        <v>7820</v>
      </c>
      <c r="R773">
        <f t="shared" si="50"/>
        <v>0.2964215</v>
      </c>
      <c r="S773">
        <f t="shared" si="51"/>
        <v>32.584004800000002</v>
      </c>
      <c r="T773" t="str">
        <f>VLOOKUP(A773,'[2]Daily downtime hours'!$C:$J,8,0)</f>
        <v>Netis</v>
      </c>
      <c r="U773" t="str">
        <f>VLOOKUP(A773,'[2]Daily downtime hours'!$C:$K,9,0)</f>
        <v>Paul Mbabazi</v>
      </c>
    </row>
    <row r="774" spans="1:21" x14ac:dyDescent="0.3">
      <c r="A774">
        <v>607337</v>
      </c>
      <c r="B774" t="s">
        <v>7821</v>
      </c>
      <c r="C774" t="s">
        <v>769</v>
      </c>
      <c r="D774" t="s">
        <v>4132</v>
      </c>
      <c r="E774" t="s">
        <v>2811</v>
      </c>
      <c r="G774" t="s">
        <v>4134</v>
      </c>
      <c r="I774" t="s">
        <v>4135</v>
      </c>
      <c r="J774" s="42">
        <f t="shared" si="48"/>
        <v>45487.372916666667</v>
      </c>
      <c r="K774" t="s">
        <v>7822</v>
      </c>
      <c r="L774" s="42">
        <f t="shared" si="49"/>
        <v>45495.958090277774</v>
      </c>
      <c r="M774" t="s">
        <v>7823</v>
      </c>
      <c r="N774" t="s">
        <v>23</v>
      </c>
      <c r="O774" t="s">
        <v>4036</v>
      </c>
      <c r="P774" t="s">
        <v>7824</v>
      </c>
      <c r="Q774" t="s">
        <v>7825</v>
      </c>
      <c r="R774">
        <f t="shared" si="50"/>
        <v>0.31740170000000001</v>
      </c>
      <c r="S774">
        <f t="shared" si="51"/>
        <v>32.572720199999999</v>
      </c>
      <c r="T774" t="str">
        <f>VLOOKUP(A774,'[2]Daily downtime hours'!$C:$J,8,0)</f>
        <v>I-Engineering</v>
      </c>
      <c r="U774" t="str">
        <f>VLOOKUP(A774,'[2]Daily downtime hours'!$C:$K,9,0)</f>
        <v>Joash Lubwama</v>
      </c>
    </row>
    <row r="775" spans="1:21" x14ac:dyDescent="0.3">
      <c r="A775">
        <v>608150</v>
      </c>
      <c r="B775" t="s">
        <v>7826</v>
      </c>
      <c r="C775" t="s">
        <v>3628</v>
      </c>
      <c r="D775" t="s">
        <v>2644</v>
      </c>
      <c r="E775" t="s">
        <v>3617</v>
      </c>
      <c r="G775" t="s">
        <v>4079</v>
      </c>
      <c r="J775" s="42">
        <f t="shared" si="48"/>
        <v>45487.387499999997</v>
      </c>
      <c r="K775" t="s">
        <v>7827</v>
      </c>
      <c r="L775" s="42">
        <f t="shared" si="49"/>
        <v>45487.43378472222</v>
      </c>
      <c r="M775" t="s">
        <v>7828</v>
      </c>
      <c r="N775" t="s">
        <v>4306</v>
      </c>
      <c r="O775" t="s">
        <v>4013</v>
      </c>
      <c r="P775" t="s">
        <v>7829</v>
      </c>
      <c r="Q775" t="s">
        <v>7830</v>
      </c>
      <c r="R775">
        <f t="shared" si="50"/>
        <v>1.3770317000000001</v>
      </c>
      <c r="S775">
        <f t="shared" si="51"/>
        <v>32.872059999999998</v>
      </c>
      <c r="T775" t="str">
        <f>VLOOKUP(A775,'[2]Daily downtime hours'!$C:$J,8,0)</f>
        <v>Netis</v>
      </c>
      <c r="U775" t="str">
        <f>VLOOKUP(A775,'[2]Daily downtime hours'!$C:$K,9,0)</f>
        <v>Samuel Naseke</v>
      </c>
    </row>
    <row r="776" spans="1:21" x14ac:dyDescent="0.3">
      <c r="A776">
        <v>609008</v>
      </c>
      <c r="B776" t="s">
        <v>7831</v>
      </c>
      <c r="C776" t="s">
        <v>1613</v>
      </c>
      <c r="D776" t="s">
        <v>1606</v>
      </c>
      <c r="E776" t="s">
        <v>1811</v>
      </c>
      <c r="F776" t="s">
        <v>1664</v>
      </c>
      <c r="G776" t="s">
        <v>4009</v>
      </c>
      <c r="I776" t="s">
        <v>4010</v>
      </c>
      <c r="J776" s="42">
        <f t="shared" si="48"/>
        <v>45487.388194444444</v>
      </c>
      <c r="K776" t="s">
        <v>7832</v>
      </c>
      <c r="L776" s="42">
        <f t="shared" si="49"/>
        <v>45488.017048611109</v>
      </c>
      <c r="M776" t="s">
        <v>7833</v>
      </c>
      <c r="N776" t="s">
        <v>1614</v>
      </c>
      <c r="O776" t="s">
        <v>4013</v>
      </c>
      <c r="P776" t="s">
        <v>7834</v>
      </c>
      <c r="Q776" t="s">
        <v>7835</v>
      </c>
      <c r="R776">
        <f t="shared" si="50"/>
        <v>-0.64328569999999996</v>
      </c>
      <c r="S776">
        <f t="shared" si="51"/>
        <v>29.8430669</v>
      </c>
      <c r="T776" t="str">
        <f>VLOOKUP(A776,'[2]Daily downtime hours'!$C:$J,8,0)</f>
        <v>Camusat</v>
      </c>
      <c r="U776" t="str">
        <f>VLOOKUP(A776,'[2]Daily downtime hours'!$C:$K,9,0)</f>
        <v>Denis Masaba</v>
      </c>
    </row>
    <row r="777" spans="1:21" x14ac:dyDescent="0.3">
      <c r="A777">
        <v>609836</v>
      </c>
      <c r="B777" t="s">
        <v>7836</v>
      </c>
      <c r="C777" t="s">
        <v>1065</v>
      </c>
      <c r="D777" t="s">
        <v>4448</v>
      </c>
      <c r="E777" t="s">
        <v>273</v>
      </c>
      <c r="F777" t="s">
        <v>273</v>
      </c>
      <c r="G777" t="s">
        <v>4134</v>
      </c>
      <c r="I777" t="s">
        <v>4135</v>
      </c>
      <c r="J777" s="42">
        <f t="shared" si="48"/>
        <v>45487.393750000003</v>
      </c>
      <c r="K777" t="s">
        <v>7837</v>
      </c>
      <c r="L777" s="42">
        <f t="shared" si="49"/>
        <v>45487.434467592589</v>
      </c>
      <c r="M777" t="s">
        <v>7838</v>
      </c>
      <c r="N777" t="s">
        <v>394</v>
      </c>
      <c r="O777" t="s">
        <v>4013</v>
      </c>
      <c r="P777" t="s">
        <v>7839</v>
      </c>
      <c r="Q777" t="s">
        <v>7840</v>
      </c>
      <c r="R777">
        <f t="shared" si="50"/>
        <v>2.4869431</v>
      </c>
      <c r="S777">
        <f t="shared" si="51"/>
        <v>32.933438099999996</v>
      </c>
      <c r="T777" t="str">
        <f>VLOOKUP(A777,'[2]Daily downtime hours'!$C:$J,8,0)</f>
        <v>I-Engineering</v>
      </c>
      <c r="U777" t="str">
        <f>VLOOKUP(A777,'[2]Daily downtime hours'!$C:$K,9,0)</f>
        <v>Muhamood Kyongo</v>
      </c>
    </row>
    <row r="778" spans="1:21" x14ac:dyDescent="0.3">
      <c r="A778">
        <v>609074</v>
      </c>
      <c r="B778" t="s">
        <v>7841</v>
      </c>
      <c r="C778" t="s">
        <v>2356</v>
      </c>
      <c r="D778" t="s">
        <v>2305</v>
      </c>
      <c r="E778" t="s">
        <v>2354</v>
      </c>
      <c r="F778" t="s">
        <v>2463</v>
      </c>
      <c r="G778" t="s">
        <v>4009</v>
      </c>
      <c r="I778" t="s">
        <v>4010</v>
      </c>
      <c r="J778" s="42">
        <f t="shared" si="48"/>
        <v>45487.397916666669</v>
      </c>
      <c r="K778" t="s">
        <v>7842</v>
      </c>
      <c r="L778" s="42">
        <f t="shared" si="49"/>
        <v>45487.446168981478</v>
      </c>
      <c r="M778" t="s">
        <v>7843</v>
      </c>
      <c r="N778" t="s">
        <v>2307</v>
      </c>
      <c r="O778" t="s">
        <v>4036</v>
      </c>
      <c r="P778" t="s">
        <v>7844</v>
      </c>
      <c r="Q778" t="s">
        <v>7845</v>
      </c>
      <c r="R778">
        <f t="shared" si="50"/>
        <v>-0.167243</v>
      </c>
      <c r="S778">
        <f t="shared" si="51"/>
        <v>30.5528279</v>
      </c>
      <c r="T778" t="str">
        <f>VLOOKUP(A778,'[2]Daily downtime hours'!$C:$J,8,0)</f>
        <v>Camusat</v>
      </c>
      <c r="U778" t="str">
        <f>VLOOKUP(A778,'[2]Daily downtime hours'!$C:$K,9,0)</f>
        <v>Thomasi Seruyange</v>
      </c>
    </row>
    <row r="779" spans="1:21" x14ac:dyDescent="0.3">
      <c r="A779">
        <v>701232</v>
      </c>
      <c r="B779" t="s">
        <v>7846</v>
      </c>
      <c r="C779" t="s">
        <v>1601</v>
      </c>
      <c r="D779" t="s">
        <v>1482</v>
      </c>
      <c r="E779" t="s">
        <v>4098</v>
      </c>
      <c r="F779" t="s">
        <v>4098</v>
      </c>
      <c r="G779" t="s">
        <v>4009</v>
      </c>
      <c r="I779" t="s">
        <v>4010</v>
      </c>
      <c r="J779" s="42">
        <f t="shared" si="48"/>
        <v>45487.399305555555</v>
      </c>
      <c r="K779" t="s">
        <v>7847</v>
      </c>
      <c r="L779" s="42">
        <f t="shared" si="49"/>
        <v>45491.530960648146</v>
      </c>
      <c r="M779" t="s">
        <v>7848</v>
      </c>
      <c r="N779" t="s">
        <v>1484</v>
      </c>
      <c r="O779" t="s">
        <v>4013</v>
      </c>
      <c r="P779" t="s">
        <v>7849</v>
      </c>
      <c r="Q779" t="s">
        <v>7850</v>
      </c>
      <c r="R779">
        <f t="shared" si="50"/>
        <v>0.39640186820179202</v>
      </c>
      <c r="S779">
        <f t="shared" si="51"/>
        <v>32.045140005648101</v>
      </c>
      <c r="T779" t="str">
        <f>VLOOKUP(A779,'[2]Daily downtime hours'!$C:$J,8,0)</f>
        <v>Camusat</v>
      </c>
      <c r="U779" t="str">
        <f>VLOOKUP(A779,'[2]Daily downtime hours'!$C:$K,9,0)</f>
        <v>Christopher Alituha</v>
      </c>
    </row>
    <row r="780" spans="1:21" x14ac:dyDescent="0.3">
      <c r="A780">
        <v>606188</v>
      </c>
      <c r="B780" t="s">
        <v>7851</v>
      </c>
      <c r="C780" t="s">
        <v>567</v>
      </c>
      <c r="D780" t="s">
        <v>4201</v>
      </c>
      <c r="E780" t="s">
        <v>12</v>
      </c>
      <c r="F780" t="s">
        <v>12</v>
      </c>
      <c r="G780" t="s">
        <v>4134</v>
      </c>
      <c r="I780" t="s">
        <v>4135</v>
      </c>
      <c r="J780" s="42">
        <f t="shared" si="48"/>
        <v>45487.400694444441</v>
      </c>
      <c r="K780" t="s">
        <v>7852</v>
      </c>
      <c r="L780" s="42">
        <f t="shared" si="49"/>
        <v>45487.495243055557</v>
      </c>
      <c r="M780" t="s">
        <v>7853</v>
      </c>
      <c r="N780" t="s">
        <v>11</v>
      </c>
      <c r="O780" t="s">
        <v>4013</v>
      </c>
      <c r="P780" t="s">
        <v>7854</v>
      </c>
      <c r="Q780" t="s">
        <v>7855</v>
      </c>
      <c r="R780">
        <f t="shared" si="50"/>
        <v>1.3484853000000001</v>
      </c>
      <c r="S780">
        <f t="shared" si="51"/>
        <v>31.320927399999999</v>
      </c>
      <c r="T780" t="str">
        <f>VLOOKUP(A780,'[2]Daily downtime hours'!$C:$J,8,0)</f>
        <v>I-Engineering</v>
      </c>
      <c r="U780" t="str">
        <f>VLOOKUP(A780,'[2]Daily downtime hours'!$C:$K,9,0)</f>
        <v>Latima Musoke</v>
      </c>
    </row>
    <row r="781" spans="1:21" x14ac:dyDescent="0.3">
      <c r="A781">
        <v>605167</v>
      </c>
      <c r="B781" t="s">
        <v>7856</v>
      </c>
      <c r="C781" t="s">
        <v>1364</v>
      </c>
      <c r="D781" t="s">
        <v>1264</v>
      </c>
      <c r="E781" t="s">
        <v>2811</v>
      </c>
      <c r="F781" t="s">
        <v>4025</v>
      </c>
      <c r="G781" t="s">
        <v>4009</v>
      </c>
      <c r="I781" t="s">
        <v>4010</v>
      </c>
      <c r="J781" s="42">
        <f t="shared" si="48"/>
        <v>45487.401388888888</v>
      </c>
      <c r="K781" t="s">
        <v>7857</v>
      </c>
      <c r="L781" s="42">
        <f t="shared" si="49"/>
        <v>45487.43509259259</v>
      </c>
      <c r="M781" t="s">
        <v>7858</v>
      </c>
      <c r="N781" t="s">
        <v>453</v>
      </c>
      <c r="O781" t="s">
        <v>4036</v>
      </c>
      <c r="P781" t="s">
        <v>7859</v>
      </c>
      <c r="Q781" t="s">
        <v>7860</v>
      </c>
      <c r="R781">
        <f t="shared" si="50"/>
        <v>0.30845952693397599</v>
      </c>
      <c r="S781">
        <f t="shared" si="51"/>
        <v>32.5674955035769</v>
      </c>
      <c r="T781" t="str">
        <f>VLOOKUP(A781,'[2]Daily downtime hours'!$C:$J,8,0)</f>
        <v>Camusat</v>
      </c>
      <c r="U781" t="str">
        <f>VLOOKUP(A781,'[2]Daily downtime hours'!$C:$K,9,0)</f>
        <v>Abu Kasamba</v>
      </c>
    </row>
    <row r="782" spans="1:21" x14ac:dyDescent="0.3">
      <c r="A782">
        <v>701797</v>
      </c>
      <c r="B782" t="s">
        <v>7861</v>
      </c>
      <c r="C782" t="s">
        <v>7862</v>
      </c>
      <c r="D782" t="s">
        <v>2644</v>
      </c>
      <c r="E782" t="s">
        <v>6655</v>
      </c>
      <c r="F782" t="s">
        <v>2643</v>
      </c>
      <c r="G782" t="s">
        <v>4079</v>
      </c>
      <c r="J782" s="42">
        <f t="shared" si="48"/>
        <v>45487.405555555553</v>
      </c>
      <c r="K782" t="s">
        <v>7863</v>
      </c>
      <c r="L782" s="42">
        <f t="shared" si="49"/>
        <v>45490.471747685187</v>
      </c>
      <c r="M782" t="s">
        <v>7864</v>
      </c>
      <c r="N782" t="s">
        <v>3644</v>
      </c>
      <c r="O782" t="s">
        <v>4013</v>
      </c>
      <c r="P782" t="s">
        <v>7865</v>
      </c>
      <c r="Q782" t="s">
        <v>7866</v>
      </c>
      <c r="R782">
        <f t="shared" si="50"/>
        <v>0.37878729999999999</v>
      </c>
      <c r="S782">
        <f t="shared" si="51"/>
        <v>33.220261399999998</v>
      </c>
      <c r="T782" t="str">
        <f>VLOOKUP(A782,'[2]Daily downtime hours'!$C:$J,8,0)</f>
        <v>Netis</v>
      </c>
      <c r="U782" t="str">
        <f>VLOOKUP(A782,'[2]Daily downtime hours'!$C:$K,9,0)</f>
        <v>Samuel Naseke</v>
      </c>
    </row>
    <row r="783" spans="1:21" x14ac:dyDescent="0.3">
      <c r="A783">
        <v>608087</v>
      </c>
      <c r="B783" t="s">
        <v>7867</v>
      </c>
      <c r="C783" t="s">
        <v>2596</v>
      </c>
      <c r="D783" t="s">
        <v>2574</v>
      </c>
      <c r="E783" t="s">
        <v>2573</v>
      </c>
      <c r="G783" t="s">
        <v>4079</v>
      </c>
      <c r="J783" s="42">
        <f t="shared" si="48"/>
        <v>45487.408333333333</v>
      </c>
      <c r="K783" t="s">
        <v>7868</v>
      </c>
      <c r="L783" s="42">
        <f t="shared" si="49"/>
        <v>45487.936539351853</v>
      </c>
      <c r="M783" t="s">
        <v>7869</v>
      </c>
      <c r="N783" t="s">
        <v>2576</v>
      </c>
      <c r="O783" t="s">
        <v>4013</v>
      </c>
      <c r="P783" t="s">
        <v>7870</v>
      </c>
      <c r="Q783" t="s">
        <v>7871</v>
      </c>
      <c r="R783">
        <f t="shared" si="50"/>
        <v>1.8500179999999999</v>
      </c>
      <c r="S783">
        <f t="shared" si="51"/>
        <v>33.583331700000002</v>
      </c>
      <c r="T783" t="str">
        <f>VLOOKUP(A783,'[2]Daily downtime hours'!$C:$J,8,0)</f>
        <v>Netis</v>
      </c>
      <c r="U783" t="str">
        <f>VLOOKUP(A783,'[2]Daily downtime hours'!$C:$K,9,0)</f>
        <v>Moses Wandera</v>
      </c>
    </row>
    <row r="784" spans="1:21" x14ac:dyDescent="0.3">
      <c r="A784">
        <v>608080</v>
      </c>
      <c r="B784" t="s">
        <v>7872</v>
      </c>
      <c r="C784" t="s">
        <v>3242</v>
      </c>
      <c r="D784" t="s">
        <v>2628</v>
      </c>
      <c r="E784" t="s">
        <v>3750</v>
      </c>
      <c r="G784" t="s">
        <v>4079</v>
      </c>
      <c r="J784" s="42">
        <f t="shared" si="48"/>
        <v>45487.409722222219</v>
      </c>
      <c r="K784" t="s">
        <v>7873</v>
      </c>
      <c r="L784" s="42">
        <f t="shared" si="49"/>
        <v>45487.458935185183</v>
      </c>
      <c r="M784" t="s">
        <v>7874</v>
      </c>
      <c r="N784" t="s">
        <v>3230</v>
      </c>
      <c r="O784" t="s">
        <v>4013</v>
      </c>
      <c r="P784" t="s">
        <v>7875</v>
      </c>
      <c r="Q784" t="s">
        <v>7876</v>
      </c>
      <c r="R784">
        <f t="shared" si="50"/>
        <v>0.53031720000000004</v>
      </c>
      <c r="S784">
        <f t="shared" si="51"/>
        <v>33.863776600000001</v>
      </c>
      <c r="T784" t="str">
        <f>VLOOKUP(A784,'[2]Daily downtime hours'!$C:$J,8,0)</f>
        <v>Netis</v>
      </c>
      <c r="U784" t="str">
        <f>VLOOKUP(A784,'[2]Daily downtime hours'!$C:$K,9,0)</f>
        <v>Jude Musana</v>
      </c>
    </row>
    <row r="785" spans="1:21" x14ac:dyDescent="0.3">
      <c r="A785">
        <v>701635</v>
      </c>
      <c r="B785" t="s">
        <v>7877</v>
      </c>
      <c r="C785" t="s">
        <v>1384</v>
      </c>
      <c r="D785" t="s">
        <v>1264</v>
      </c>
      <c r="E785" t="s">
        <v>6</v>
      </c>
      <c r="F785" t="s">
        <v>4025</v>
      </c>
      <c r="G785" t="s">
        <v>4009</v>
      </c>
      <c r="I785" t="s">
        <v>4010</v>
      </c>
      <c r="J785" s="42">
        <f t="shared" si="48"/>
        <v>45487.414583333331</v>
      </c>
      <c r="K785" t="s">
        <v>7878</v>
      </c>
      <c r="L785" s="42">
        <f t="shared" si="49"/>
        <v>45490.658483796295</v>
      </c>
      <c r="M785" t="s">
        <v>7879</v>
      </c>
      <c r="N785" t="s">
        <v>1263</v>
      </c>
      <c r="O785" t="s">
        <v>4013</v>
      </c>
      <c r="P785" t="s">
        <v>7880</v>
      </c>
      <c r="Q785" t="s">
        <v>7881</v>
      </c>
      <c r="R785">
        <f t="shared" si="50"/>
        <v>8.8064100000000006E-2</v>
      </c>
      <c r="S785">
        <f t="shared" si="51"/>
        <v>32.486720200000001</v>
      </c>
      <c r="T785" t="str">
        <f>VLOOKUP(A785,'[2]Daily downtime hours'!$C:$J,8,0)</f>
        <v>Camusat</v>
      </c>
      <c r="U785" t="str">
        <f>VLOOKUP(A785,'[2]Daily downtime hours'!$C:$K,9,0)</f>
        <v>Abu Kasamba</v>
      </c>
    </row>
    <row r="786" spans="1:21" x14ac:dyDescent="0.3">
      <c r="A786">
        <v>607336</v>
      </c>
      <c r="B786" t="s">
        <v>7882</v>
      </c>
      <c r="C786" t="s">
        <v>767</v>
      </c>
      <c r="D786" t="s">
        <v>4132</v>
      </c>
      <c r="E786" t="s">
        <v>2811</v>
      </c>
      <c r="G786" t="s">
        <v>4134</v>
      </c>
      <c r="I786" t="s">
        <v>4135</v>
      </c>
      <c r="J786" s="42">
        <f t="shared" si="48"/>
        <v>45487.415972222225</v>
      </c>
      <c r="K786" t="s">
        <v>7883</v>
      </c>
      <c r="L786" s="42">
        <f t="shared" si="49"/>
        <v>45491.912638888891</v>
      </c>
      <c r="M786" t="s">
        <v>7884</v>
      </c>
      <c r="N786" t="s">
        <v>23</v>
      </c>
      <c r="O786" t="s">
        <v>4036</v>
      </c>
      <c r="P786" t="s">
        <v>7885</v>
      </c>
      <c r="Q786" t="s">
        <v>7886</v>
      </c>
      <c r="R786">
        <f t="shared" si="50"/>
        <v>0.31725969999999998</v>
      </c>
      <c r="S786">
        <f t="shared" si="51"/>
        <v>32.573227500000002</v>
      </c>
      <c r="T786" t="str">
        <f>VLOOKUP(A786,'[2]Daily downtime hours'!$C:$J,8,0)</f>
        <v>I-Engineering</v>
      </c>
      <c r="U786" t="str">
        <f>VLOOKUP(A786,'[2]Daily downtime hours'!$C:$K,9,0)</f>
        <v>Joash Lubwama</v>
      </c>
    </row>
    <row r="787" spans="1:21" x14ac:dyDescent="0.3">
      <c r="A787">
        <v>701410</v>
      </c>
      <c r="B787" t="s">
        <v>7887</v>
      </c>
      <c r="C787" t="s">
        <v>3304</v>
      </c>
      <c r="D787" t="s">
        <v>2814</v>
      </c>
      <c r="E787" t="s">
        <v>6</v>
      </c>
      <c r="F787" t="s">
        <v>4120</v>
      </c>
      <c r="G787" t="s">
        <v>4079</v>
      </c>
      <c r="I787" t="s">
        <v>4091</v>
      </c>
      <c r="J787" s="42">
        <f t="shared" si="48"/>
        <v>45487.418055555558</v>
      </c>
      <c r="K787" t="s">
        <v>7888</v>
      </c>
      <c r="L787" s="42">
        <f t="shared" si="49"/>
        <v>45487.448310185187</v>
      </c>
      <c r="M787" t="s">
        <v>7889</v>
      </c>
      <c r="N787" t="s">
        <v>4094</v>
      </c>
      <c r="O787" t="s">
        <v>4013</v>
      </c>
      <c r="P787" t="s">
        <v>7890</v>
      </c>
      <c r="Q787" t="s">
        <v>7891</v>
      </c>
      <c r="R787">
        <f t="shared" si="50"/>
        <v>0.27656459999999999</v>
      </c>
      <c r="S787">
        <f t="shared" si="51"/>
        <v>32.584515099999997</v>
      </c>
      <c r="T787" t="str">
        <f>VLOOKUP(A787,'[2]Daily downtime hours'!$C:$J,8,0)</f>
        <v>Netis</v>
      </c>
      <c r="U787" t="str">
        <f>VLOOKUP(A787,'[2]Daily downtime hours'!$C:$K,9,0)</f>
        <v>Paul Mbabazi</v>
      </c>
    </row>
    <row r="788" spans="1:21" x14ac:dyDescent="0.3">
      <c r="A788">
        <v>609749</v>
      </c>
      <c r="B788" t="s">
        <v>7892</v>
      </c>
      <c r="C788" t="s">
        <v>2900</v>
      </c>
      <c r="D788" t="s">
        <v>2814</v>
      </c>
      <c r="E788" t="s">
        <v>2811</v>
      </c>
      <c r="F788" t="s">
        <v>4120</v>
      </c>
      <c r="G788" t="s">
        <v>4079</v>
      </c>
      <c r="J788" s="42">
        <f t="shared" si="48"/>
        <v>45487.42083333333</v>
      </c>
      <c r="K788" t="s">
        <v>7893</v>
      </c>
      <c r="L788" s="42">
        <f t="shared" si="49"/>
        <v>45490.36078703704</v>
      </c>
      <c r="M788" t="s">
        <v>7894</v>
      </c>
      <c r="N788" t="s">
        <v>2877</v>
      </c>
      <c r="O788" t="s">
        <v>4013</v>
      </c>
      <c r="P788" t="s">
        <v>7895</v>
      </c>
      <c r="Q788" t="s">
        <v>7896</v>
      </c>
      <c r="R788">
        <f t="shared" si="50"/>
        <v>0.2769238</v>
      </c>
      <c r="S788">
        <f t="shared" si="51"/>
        <v>32.583987299999997</v>
      </c>
      <c r="T788" t="str">
        <f>VLOOKUP(A788,'[2]Daily downtime hours'!$C:$J,8,0)</f>
        <v>Netis</v>
      </c>
      <c r="U788" t="str">
        <f>VLOOKUP(A788,'[2]Daily downtime hours'!$C:$K,9,0)</f>
        <v>Paul Mbabazi</v>
      </c>
    </row>
    <row r="789" spans="1:21" x14ac:dyDescent="0.3">
      <c r="A789">
        <v>701775</v>
      </c>
      <c r="B789" t="s">
        <v>7897</v>
      </c>
      <c r="C789" t="s">
        <v>7898</v>
      </c>
      <c r="D789" t="s">
        <v>2648</v>
      </c>
      <c r="E789" t="s">
        <v>6</v>
      </c>
      <c r="F789" t="s">
        <v>4078</v>
      </c>
      <c r="G789" t="s">
        <v>4079</v>
      </c>
      <c r="J789" s="42">
        <f t="shared" si="48"/>
        <v>45487.422222222223</v>
      </c>
      <c r="K789" t="s">
        <v>7899</v>
      </c>
      <c r="L789" s="42">
        <f t="shared" si="49"/>
        <v>45492.298576388886</v>
      </c>
      <c r="M789" t="s">
        <v>7900</v>
      </c>
      <c r="N789" t="s">
        <v>4149</v>
      </c>
      <c r="O789" t="s">
        <v>4013</v>
      </c>
      <c r="P789" t="s">
        <v>7901</v>
      </c>
      <c r="Q789" t="s">
        <v>7902</v>
      </c>
      <c r="R789">
        <f t="shared" si="50"/>
        <v>0.39583469999999998</v>
      </c>
      <c r="S789">
        <f t="shared" si="51"/>
        <v>32.627969899999997</v>
      </c>
      <c r="T789" t="str">
        <f>VLOOKUP(A789,'[2]Daily downtime hours'!$C:$J,8,0)</f>
        <v>Netis</v>
      </c>
      <c r="U789" t="str">
        <f>VLOOKUP(A789,'[2]Daily downtime hours'!$C:$K,9,0)</f>
        <v>Benbridge Mulongo</v>
      </c>
    </row>
    <row r="790" spans="1:21" x14ac:dyDescent="0.3">
      <c r="A790">
        <v>607243</v>
      </c>
      <c r="B790" t="s">
        <v>7903</v>
      </c>
      <c r="C790" t="s">
        <v>720</v>
      </c>
      <c r="D790" t="s">
        <v>1482</v>
      </c>
      <c r="E790" t="s">
        <v>1577</v>
      </c>
      <c r="G790" t="s">
        <v>4009</v>
      </c>
      <c r="I790" t="s">
        <v>4010</v>
      </c>
      <c r="J790" s="42">
        <f t="shared" si="48"/>
        <v>45487.425000000003</v>
      </c>
      <c r="K790" t="s">
        <v>7904</v>
      </c>
      <c r="L790" s="42">
        <f t="shared" si="49"/>
        <v>45487.47996527778</v>
      </c>
      <c r="M790" t="s">
        <v>7905</v>
      </c>
      <c r="N790" t="s">
        <v>1497</v>
      </c>
      <c r="O790" t="s">
        <v>4013</v>
      </c>
      <c r="P790" t="s">
        <v>7906</v>
      </c>
      <c r="Q790" t="s">
        <v>7907</v>
      </c>
      <c r="R790">
        <f t="shared" si="50"/>
        <v>0.44917289999999999</v>
      </c>
      <c r="S790">
        <f t="shared" si="51"/>
        <v>31.670883700000001</v>
      </c>
      <c r="T790" t="str">
        <f>VLOOKUP(A790,'[2]Daily downtime hours'!$C:$J,8,0)</f>
        <v>Camusat</v>
      </c>
      <c r="U790" t="str">
        <f>VLOOKUP(A790,'[2]Daily downtime hours'!$C:$K,9,0)</f>
        <v>Christopher Alituha</v>
      </c>
    </row>
    <row r="791" spans="1:21" x14ac:dyDescent="0.3">
      <c r="A791">
        <v>609581</v>
      </c>
      <c r="B791" t="s">
        <v>7705</v>
      </c>
      <c r="C791" t="s">
        <v>2685</v>
      </c>
      <c r="D791" t="s">
        <v>2648</v>
      </c>
      <c r="E791" t="s">
        <v>2643</v>
      </c>
      <c r="F791" t="s">
        <v>4078</v>
      </c>
      <c r="G791" t="s">
        <v>4079</v>
      </c>
      <c r="J791" s="42">
        <f t="shared" si="48"/>
        <v>45487.425694444442</v>
      </c>
      <c r="K791" t="s">
        <v>7908</v>
      </c>
      <c r="L791" s="42">
        <f t="shared" si="49"/>
        <v>45487.4530787037</v>
      </c>
      <c r="M791" t="s">
        <v>7909</v>
      </c>
      <c r="N791" t="s">
        <v>4925</v>
      </c>
      <c r="O791" t="s">
        <v>4036</v>
      </c>
      <c r="P791" t="s">
        <v>7910</v>
      </c>
      <c r="Q791" t="s">
        <v>7911</v>
      </c>
      <c r="R791">
        <f t="shared" si="50"/>
        <v>0.4089468</v>
      </c>
      <c r="S791">
        <f t="shared" si="51"/>
        <v>32.676667199999997</v>
      </c>
      <c r="T791" t="str">
        <f>VLOOKUP(A791,'[2]Daily downtime hours'!$C:$J,8,0)</f>
        <v>Netis</v>
      </c>
      <c r="U791" t="str">
        <f>VLOOKUP(A791,'[2]Daily downtime hours'!$C:$K,9,0)</f>
        <v>Benbridge Mulongo</v>
      </c>
    </row>
    <row r="792" spans="1:21" x14ac:dyDescent="0.3">
      <c r="A792">
        <v>605419</v>
      </c>
      <c r="B792" t="s">
        <v>7912</v>
      </c>
      <c r="C792" t="s">
        <v>360</v>
      </c>
      <c r="D792" t="s">
        <v>4169</v>
      </c>
      <c r="E792" t="s">
        <v>544</v>
      </c>
      <c r="F792" t="s">
        <v>284</v>
      </c>
      <c r="G792" t="s">
        <v>4134</v>
      </c>
      <c r="I792" t="s">
        <v>4135</v>
      </c>
      <c r="J792" s="42">
        <f t="shared" si="48"/>
        <v>45487.432638888888</v>
      </c>
      <c r="K792" t="s">
        <v>7913</v>
      </c>
      <c r="L792" s="42">
        <f t="shared" si="49"/>
        <v>45487.871087962965</v>
      </c>
      <c r="M792" t="s">
        <v>7914</v>
      </c>
      <c r="N792" t="s">
        <v>21</v>
      </c>
      <c r="O792" t="s">
        <v>4013</v>
      </c>
      <c r="P792" t="s">
        <v>7915</v>
      </c>
      <c r="Q792" t="s">
        <v>7916</v>
      </c>
      <c r="R792">
        <f t="shared" si="50"/>
        <v>2.5074448</v>
      </c>
      <c r="S792">
        <f t="shared" si="51"/>
        <v>30.814096299999999</v>
      </c>
      <c r="T792" t="str">
        <f>VLOOKUP(A792,'[2]Daily downtime hours'!$C:$J,8,0)</f>
        <v>I-Engineering</v>
      </c>
      <c r="U792" t="str">
        <f>VLOOKUP(A792,'[2]Daily downtime hours'!$C:$K,9,0)</f>
        <v>Innocent Ayiko</v>
      </c>
    </row>
    <row r="793" spans="1:21" x14ac:dyDescent="0.3">
      <c r="A793">
        <v>607520</v>
      </c>
      <c r="B793" t="s">
        <v>7917</v>
      </c>
      <c r="C793" t="s">
        <v>3739</v>
      </c>
      <c r="D793" t="s">
        <v>2644</v>
      </c>
      <c r="E793" t="s">
        <v>2643</v>
      </c>
      <c r="G793" t="s">
        <v>4079</v>
      </c>
      <c r="J793" s="42">
        <f t="shared" si="48"/>
        <v>45487.433333333334</v>
      </c>
      <c r="K793" t="s">
        <v>7918</v>
      </c>
      <c r="L793" s="42">
        <f t="shared" si="49"/>
        <v>45487.783310185187</v>
      </c>
      <c r="M793" t="s">
        <v>7919</v>
      </c>
      <c r="N793" t="s">
        <v>3703</v>
      </c>
      <c r="O793" t="s">
        <v>4036</v>
      </c>
      <c r="P793" t="s">
        <v>7920</v>
      </c>
      <c r="Q793" t="s">
        <v>7921</v>
      </c>
      <c r="R793">
        <f t="shared" si="50"/>
        <v>0.58467009999999997</v>
      </c>
      <c r="S793">
        <f t="shared" si="51"/>
        <v>32.808433399999998</v>
      </c>
      <c r="T793" t="str">
        <f>VLOOKUP(A793,'[2]Daily downtime hours'!$C:$J,8,0)</f>
        <v>Netis</v>
      </c>
      <c r="U793" t="str">
        <f>VLOOKUP(A793,'[2]Daily downtime hours'!$C:$K,9,0)</f>
        <v>Samuel Naseke</v>
      </c>
    </row>
    <row r="794" spans="1:21" x14ac:dyDescent="0.3">
      <c r="A794">
        <v>701196</v>
      </c>
      <c r="B794" t="s">
        <v>7922</v>
      </c>
      <c r="C794" t="s">
        <v>7923</v>
      </c>
      <c r="D794" t="s">
        <v>4132</v>
      </c>
      <c r="E794" t="s">
        <v>2811</v>
      </c>
      <c r="F794" t="s">
        <v>4133</v>
      </c>
      <c r="G794" t="s">
        <v>4134</v>
      </c>
      <c r="I794" t="s">
        <v>4135</v>
      </c>
      <c r="J794" s="42">
        <f t="shared" si="48"/>
        <v>45487.442361111112</v>
      </c>
      <c r="K794" t="s">
        <v>7924</v>
      </c>
      <c r="L794" s="42">
        <f t="shared" si="49"/>
        <v>45487.978391203702</v>
      </c>
      <c r="M794" t="s">
        <v>7925</v>
      </c>
      <c r="N794" t="s">
        <v>23</v>
      </c>
      <c r="O794" t="s">
        <v>4036</v>
      </c>
      <c r="P794" t="s">
        <v>7926</v>
      </c>
      <c r="Q794" t="s">
        <v>7927</v>
      </c>
      <c r="R794">
        <f t="shared" si="50"/>
        <v>0.31756709999999999</v>
      </c>
      <c r="S794">
        <f t="shared" si="51"/>
        <v>32.573922699999997</v>
      </c>
      <c r="T794" t="str">
        <f>VLOOKUP(A794,'[2]Daily downtime hours'!$C:$J,8,0)</f>
        <v>I-Engineering</v>
      </c>
      <c r="U794" t="str">
        <f>VLOOKUP(A794,'[2]Daily downtime hours'!$C:$K,9,0)</f>
        <v>Joash Lubwama</v>
      </c>
    </row>
    <row r="795" spans="1:21" x14ac:dyDescent="0.3">
      <c r="A795">
        <v>701069</v>
      </c>
      <c r="B795" t="s">
        <v>7928</v>
      </c>
      <c r="C795" t="s">
        <v>2975</v>
      </c>
      <c r="D795" t="s">
        <v>2814</v>
      </c>
      <c r="E795" t="s">
        <v>2811</v>
      </c>
      <c r="F795" t="s">
        <v>4120</v>
      </c>
      <c r="G795" t="s">
        <v>4079</v>
      </c>
      <c r="J795" s="42">
        <f t="shared" si="48"/>
        <v>45487.443749999999</v>
      </c>
      <c r="K795" t="s">
        <v>7929</v>
      </c>
      <c r="L795" s="42">
        <f t="shared" si="49"/>
        <v>45487.495625000003</v>
      </c>
      <c r="M795" t="s">
        <v>7930</v>
      </c>
      <c r="N795" t="s">
        <v>2940</v>
      </c>
      <c r="O795" t="s">
        <v>4013</v>
      </c>
      <c r="P795" t="s">
        <v>7931</v>
      </c>
      <c r="Q795" t="s">
        <v>7932</v>
      </c>
      <c r="R795">
        <f t="shared" si="50"/>
        <v>0.32438</v>
      </c>
      <c r="S795">
        <f t="shared" si="51"/>
        <v>32.649299999999997</v>
      </c>
      <c r="T795" t="str">
        <f>VLOOKUP(A795,'[2]Daily downtime hours'!$C:$J,8,0)</f>
        <v>Netis</v>
      </c>
      <c r="U795" t="str">
        <f>VLOOKUP(A795,'[2]Daily downtime hours'!$C:$K,9,0)</f>
        <v>Paul Mbabazi</v>
      </c>
    </row>
    <row r="796" spans="1:21" x14ac:dyDescent="0.3">
      <c r="A796">
        <v>607279</v>
      </c>
      <c r="B796" t="s">
        <v>7933</v>
      </c>
      <c r="C796" t="s">
        <v>762</v>
      </c>
      <c r="D796" t="s">
        <v>4132</v>
      </c>
      <c r="E796" t="s">
        <v>2811</v>
      </c>
      <c r="G796" t="s">
        <v>4134</v>
      </c>
      <c r="I796" t="s">
        <v>4135</v>
      </c>
      <c r="J796" s="42">
        <f t="shared" si="48"/>
        <v>45487.443749999999</v>
      </c>
      <c r="K796" t="s">
        <v>7929</v>
      </c>
      <c r="L796" s="42">
        <f t="shared" si="49"/>
        <v>45495.635439814818</v>
      </c>
      <c r="M796" t="s">
        <v>7934</v>
      </c>
      <c r="N796" t="s">
        <v>23</v>
      </c>
      <c r="O796" t="s">
        <v>4036</v>
      </c>
      <c r="P796" t="s">
        <v>7935</v>
      </c>
      <c r="Q796" t="s">
        <v>7936</v>
      </c>
      <c r="R796">
        <f t="shared" si="50"/>
        <v>0.31757930000000001</v>
      </c>
      <c r="S796">
        <f t="shared" si="51"/>
        <v>32.573931399999999</v>
      </c>
      <c r="T796" t="str">
        <f>VLOOKUP(A796,'[2]Daily downtime hours'!$C:$J,8,0)</f>
        <v>I-Engineering</v>
      </c>
      <c r="U796" t="str">
        <f>VLOOKUP(A796,'[2]Daily downtime hours'!$C:$K,9,0)</f>
        <v>Joash Lubwama</v>
      </c>
    </row>
    <row r="797" spans="1:21" x14ac:dyDescent="0.3">
      <c r="A797">
        <v>605171</v>
      </c>
      <c r="B797" t="s">
        <v>7937</v>
      </c>
      <c r="C797" t="s">
        <v>297</v>
      </c>
      <c r="D797" t="s">
        <v>4132</v>
      </c>
      <c r="E797" t="s">
        <v>2811</v>
      </c>
      <c r="F797" t="s">
        <v>4141</v>
      </c>
      <c r="G797" t="s">
        <v>4134</v>
      </c>
      <c r="I797" t="s">
        <v>4135</v>
      </c>
      <c r="J797" s="42">
        <f t="shared" si="48"/>
        <v>45487.445138888892</v>
      </c>
      <c r="K797" t="s">
        <v>7938</v>
      </c>
      <c r="L797" s="42">
        <f t="shared" si="49"/>
        <v>45487.78266203704</v>
      </c>
      <c r="M797" t="s">
        <v>7939</v>
      </c>
      <c r="N797" t="s">
        <v>228</v>
      </c>
      <c r="O797" t="s">
        <v>4013</v>
      </c>
      <c r="P797" t="s">
        <v>7940</v>
      </c>
      <c r="Q797" t="s">
        <v>7941</v>
      </c>
      <c r="R797">
        <f t="shared" si="50"/>
        <v>0.34370000000000001</v>
      </c>
      <c r="S797">
        <f t="shared" si="51"/>
        <v>32.573548299999999</v>
      </c>
      <c r="T797" t="str">
        <f>VLOOKUP(A797,'[2]Daily downtime hours'!$C:$J,8,0)</f>
        <v>I-Engineering</v>
      </c>
      <c r="U797" t="str">
        <f>VLOOKUP(A797,'[2]Daily downtime hours'!$C:$K,9,0)</f>
        <v>Joash Lubwama</v>
      </c>
    </row>
    <row r="798" spans="1:21" x14ac:dyDescent="0.3">
      <c r="A798">
        <v>701387</v>
      </c>
      <c r="B798" t="s">
        <v>7942</v>
      </c>
      <c r="C798" t="s">
        <v>3777</v>
      </c>
      <c r="D798" t="s">
        <v>3125</v>
      </c>
      <c r="E798" t="s">
        <v>3525</v>
      </c>
      <c r="F798" t="s">
        <v>3182</v>
      </c>
      <c r="G798" t="s">
        <v>4079</v>
      </c>
      <c r="J798" s="42">
        <f t="shared" si="48"/>
        <v>45487.447222222225</v>
      </c>
      <c r="K798" t="s">
        <v>7943</v>
      </c>
      <c r="L798" s="42">
        <f t="shared" si="49"/>
        <v>45491.427268518521</v>
      </c>
      <c r="M798" t="s">
        <v>7944</v>
      </c>
      <c r="N798" t="s">
        <v>3751</v>
      </c>
      <c r="O798" t="s">
        <v>4013</v>
      </c>
      <c r="P798" t="s">
        <v>7945</v>
      </c>
      <c r="Q798" t="s">
        <v>7946</v>
      </c>
      <c r="R798">
        <f t="shared" si="50"/>
        <v>0.55407689999999998</v>
      </c>
      <c r="S798">
        <f t="shared" si="51"/>
        <v>33.464253200000002</v>
      </c>
      <c r="T798" t="str">
        <f>VLOOKUP(A798,'[2]Daily downtime hours'!$C:$J,8,0)</f>
        <v>Netis</v>
      </c>
      <c r="U798" t="str">
        <f>VLOOKUP(A798,'[2]Daily downtime hours'!$C:$K,9,0)</f>
        <v>Emmanuel Kafuko</v>
      </c>
    </row>
    <row r="799" spans="1:21" x14ac:dyDescent="0.3">
      <c r="A799">
        <v>605915</v>
      </c>
      <c r="B799" t="s">
        <v>7947</v>
      </c>
      <c r="C799" t="s">
        <v>1925</v>
      </c>
      <c r="D799" t="s">
        <v>4071</v>
      </c>
      <c r="E799" t="s">
        <v>1968</v>
      </c>
      <c r="F799" t="s">
        <v>1977</v>
      </c>
      <c r="G799" t="s">
        <v>4009</v>
      </c>
      <c r="I799" t="s">
        <v>4010</v>
      </c>
      <c r="J799" s="42">
        <f t="shared" si="48"/>
        <v>45487.451388888891</v>
      </c>
      <c r="K799" t="s">
        <v>7948</v>
      </c>
      <c r="L799" s="42">
        <f t="shared" si="49"/>
        <v>45487.546990740739</v>
      </c>
      <c r="M799" t="s">
        <v>7949</v>
      </c>
      <c r="N799" t="s">
        <v>1865</v>
      </c>
      <c r="O799" t="s">
        <v>4013</v>
      </c>
      <c r="P799" t="s">
        <v>7950</v>
      </c>
      <c r="Q799" t="s">
        <v>7951</v>
      </c>
      <c r="R799">
        <f t="shared" si="50"/>
        <v>-0.48546519999999999</v>
      </c>
      <c r="S799">
        <f t="shared" si="51"/>
        <v>31.5119972</v>
      </c>
      <c r="T799" t="str">
        <f>VLOOKUP(A799,'[2]Daily downtime hours'!$C:$J,8,0)</f>
        <v>Camusat</v>
      </c>
      <c r="U799" t="str">
        <f>VLOOKUP(A799,'[2]Daily downtime hours'!$C:$K,9,0)</f>
        <v>M Patrick Kalibbala</v>
      </c>
    </row>
    <row r="800" spans="1:21" x14ac:dyDescent="0.3">
      <c r="A800">
        <v>609189</v>
      </c>
      <c r="B800" t="s">
        <v>7952</v>
      </c>
      <c r="C800" t="s">
        <v>7953</v>
      </c>
      <c r="D800" t="s">
        <v>4201</v>
      </c>
      <c r="E800" t="s">
        <v>971</v>
      </c>
      <c r="F800" t="s">
        <v>4008</v>
      </c>
      <c r="G800" t="s">
        <v>4134</v>
      </c>
      <c r="I800" t="s">
        <v>4135</v>
      </c>
      <c r="J800" s="42">
        <f t="shared" si="48"/>
        <v>45487.452777777777</v>
      </c>
      <c r="K800" t="s">
        <v>7954</v>
      </c>
      <c r="L800" s="42">
        <f t="shared" si="49"/>
        <v>45490.064988425926</v>
      </c>
      <c r="M800" t="s">
        <v>7955</v>
      </c>
      <c r="N800" t="s">
        <v>17</v>
      </c>
      <c r="O800" t="s">
        <v>4013</v>
      </c>
      <c r="P800" t="s">
        <v>7956</v>
      </c>
      <c r="Q800" t="s">
        <v>7957</v>
      </c>
      <c r="R800">
        <f t="shared" si="50"/>
        <v>1.5406839999999999</v>
      </c>
      <c r="S800">
        <f t="shared" si="51"/>
        <v>31.6712582</v>
      </c>
      <c r="T800" t="str">
        <f>VLOOKUP(A800,'[2]Daily downtime hours'!$C:$J,8,0)</f>
        <v>I-Engineering</v>
      </c>
      <c r="U800" t="str">
        <f>VLOOKUP(A800,'[2]Daily downtime hours'!$C:$K,9,0)</f>
        <v>Latima Musoke</v>
      </c>
    </row>
    <row r="801" spans="1:21" x14ac:dyDescent="0.3">
      <c r="A801">
        <v>605878</v>
      </c>
      <c r="B801" t="s">
        <v>7958</v>
      </c>
      <c r="C801" t="s">
        <v>3764</v>
      </c>
      <c r="D801" t="s">
        <v>3125</v>
      </c>
      <c r="E801" t="s">
        <v>3124</v>
      </c>
      <c r="F801" t="s">
        <v>3182</v>
      </c>
      <c r="G801" t="s">
        <v>4079</v>
      </c>
      <c r="J801" s="42">
        <f t="shared" si="48"/>
        <v>45487.452777777777</v>
      </c>
      <c r="K801" t="s">
        <v>7954</v>
      </c>
      <c r="L801" s="42">
        <f t="shared" si="49"/>
        <v>45487.544328703705</v>
      </c>
      <c r="M801" t="s">
        <v>7959</v>
      </c>
      <c r="N801" t="s">
        <v>3751</v>
      </c>
      <c r="O801" t="s">
        <v>4013</v>
      </c>
      <c r="P801" t="s">
        <v>7960</v>
      </c>
      <c r="Q801" t="s">
        <v>7961</v>
      </c>
      <c r="R801">
        <f t="shared" si="50"/>
        <v>0.60632050000000004</v>
      </c>
      <c r="S801">
        <f t="shared" si="51"/>
        <v>33.499213400000002</v>
      </c>
      <c r="T801" t="str">
        <f>VLOOKUP(A801,'[2]Daily downtime hours'!$C:$J,8,0)</f>
        <v>Netis</v>
      </c>
      <c r="U801" t="str">
        <f>VLOOKUP(A801,'[2]Daily downtime hours'!$C:$K,9,0)</f>
        <v>Emmanuel Kafuko</v>
      </c>
    </row>
    <row r="802" spans="1:21" x14ac:dyDescent="0.3">
      <c r="A802">
        <v>609324</v>
      </c>
      <c r="B802" t="s">
        <v>7962</v>
      </c>
      <c r="C802" t="s">
        <v>1811</v>
      </c>
      <c r="D802" t="s">
        <v>1606</v>
      </c>
      <c r="E802" t="s">
        <v>1811</v>
      </c>
      <c r="F802" t="s">
        <v>1664</v>
      </c>
      <c r="G802" t="s">
        <v>4009</v>
      </c>
      <c r="I802" t="s">
        <v>4010</v>
      </c>
      <c r="J802" s="42">
        <f t="shared" si="48"/>
        <v>45487.454861111109</v>
      </c>
      <c r="K802" t="s">
        <v>7963</v>
      </c>
      <c r="L802" s="42">
        <f t="shared" si="49"/>
        <v>45487.52783564815</v>
      </c>
      <c r="M802" t="s">
        <v>7964</v>
      </c>
      <c r="N802" t="s">
        <v>1605</v>
      </c>
      <c r="O802" t="s">
        <v>4013</v>
      </c>
      <c r="P802" t="s">
        <v>7965</v>
      </c>
      <c r="Q802" t="s">
        <v>7966</v>
      </c>
      <c r="R802">
        <f t="shared" si="50"/>
        <v>-0.78852</v>
      </c>
      <c r="S802">
        <f t="shared" si="51"/>
        <v>29.929469999999998</v>
      </c>
      <c r="T802" t="str">
        <f>VLOOKUP(A802,'[2]Daily downtime hours'!$C:$J,8,0)</f>
        <v>Camusat</v>
      </c>
      <c r="U802" t="str">
        <f>VLOOKUP(A802,'[2]Daily downtime hours'!$C:$K,9,0)</f>
        <v>Denis Masaba</v>
      </c>
    </row>
    <row r="803" spans="1:21" x14ac:dyDescent="0.3">
      <c r="A803">
        <v>606312</v>
      </c>
      <c r="B803" t="s">
        <v>7967</v>
      </c>
      <c r="C803" t="s">
        <v>3558</v>
      </c>
      <c r="D803" t="s">
        <v>2648</v>
      </c>
      <c r="E803" t="s">
        <v>6</v>
      </c>
      <c r="F803" t="s">
        <v>4078</v>
      </c>
      <c r="G803" t="s">
        <v>4079</v>
      </c>
      <c r="J803" s="42">
        <f t="shared" si="48"/>
        <v>45487.458333333336</v>
      </c>
      <c r="K803" t="s">
        <v>7968</v>
      </c>
      <c r="L803" s="42">
        <f t="shared" si="49"/>
        <v>45497.684745370374</v>
      </c>
      <c r="M803" t="s">
        <v>7969</v>
      </c>
      <c r="N803" t="s">
        <v>4675</v>
      </c>
      <c r="O803" t="s">
        <v>4013</v>
      </c>
      <c r="P803" t="s">
        <v>7970</v>
      </c>
      <c r="Q803" t="s">
        <v>7971</v>
      </c>
      <c r="R803">
        <f t="shared" si="50"/>
        <v>0.38929638999999999</v>
      </c>
      <c r="S803">
        <f t="shared" si="51"/>
        <v>32.62893742</v>
      </c>
      <c r="T803" t="str">
        <f>VLOOKUP(A803,'[2]Daily downtime hours'!$C:$J,8,0)</f>
        <v>Netis</v>
      </c>
      <c r="U803" t="str">
        <f>VLOOKUP(A803,'[2]Daily downtime hours'!$C:$K,9,0)</f>
        <v>Benbridge Mulongo</v>
      </c>
    </row>
    <row r="804" spans="1:21" x14ac:dyDescent="0.3">
      <c r="A804">
        <v>701697</v>
      </c>
      <c r="B804" t="s">
        <v>7972</v>
      </c>
      <c r="C804" t="s">
        <v>2299</v>
      </c>
      <c r="D804" t="s">
        <v>2060</v>
      </c>
      <c r="E804" t="s">
        <v>4320</v>
      </c>
      <c r="F804" t="s">
        <v>4034</v>
      </c>
      <c r="G804" t="s">
        <v>4009</v>
      </c>
      <c r="I804" t="s">
        <v>4010</v>
      </c>
      <c r="J804" s="42">
        <f t="shared" si="48"/>
        <v>45487.458333333336</v>
      </c>
      <c r="K804" t="s">
        <v>7968</v>
      </c>
      <c r="L804" s="42">
        <f t="shared" si="49"/>
        <v>45487.533888888887</v>
      </c>
      <c r="M804" t="s">
        <v>7973</v>
      </c>
      <c r="N804" t="s">
        <v>2076</v>
      </c>
      <c r="O804" t="s">
        <v>4013</v>
      </c>
      <c r="P804" t="s">
        <v>7974</v>
      </c>
      <c r="Q804" t="s">
        <v>7975</v>
      </c>
      <c r="R804">
        <f t="shared" si="50"/>
        <v>0.64781149999999998</v>
      </c>
      <c r="S804">
        <f t="shared" si="51"/>
        <v>30.371244900000001</v>
      </c>
      <c r="T804" t="str">
        <f>VLOOKUP(A804,'[2]Daily downtime hours'!$C:$J,8,0)</f>
        <v>Camusat</v>
      </c>
      <c r="U804" t="str">
        <f>VLOOKUP(A804,'[2]Daily downtime hours'!$C:$K,9,0)</f>
        <v>Stephen Rwabwogo</v>
      </c>
    </row>
    <row r="805" spans="1:21" x14ac:dyDescent="0.3">
      <c r="A805">
        <v>606428</v>
      </c>
      <c r="B805" t="s">
        <v>6918</v>
      </c>
      <c r="C805" t="s">
        <v>2684</v>
      </c>
      <c r="D805" t="s">
        <v>2648</v>
      </c>
      <c r="E805" t="s">
        <v>2643</v>
      </c>
      <c r="F805" t="s">
        <v>4078</v>
      </c>
      <c r="G805" t="s">
        <v>4079</v>
      </c>
      <c r="J805" s="42">
        <f t="shared" si="48"/>
        <v>45487.458333333336</v>
      </c>
      <c r="K805" t="s">
        <v>7968</v>
      </c>
      <c r="L805" s="42">
        <f t="shared" si="49"/>
        <v>45487.477256944447</v>
      </c>
      <c r="M805" t="s">
        <v>7976</v>
      </c>
      <c r="N805" t="s">
        <v>4925</v>
      </c>
      <c r="O805" t="s">
        <v>4013</v>
      </c>
      <c r="P805" t="s">
        <v>7977</v>
      </c>
      <c r="Q805" t="s">
        <v>7978</v>
      </c>
      <c r="R805">
        <f t="shared" si="50"/>
        <v>0.4238111</v>
      </c>
      <c r="S805">
        <f t="shared" si="51"/>
        <v>32.676934500000002</v>
      </c>
      <c r="T805" t="str">
        <f>VLOOKUP(A805,'[2]Daily downtime hours'!$C:$J,8,0)</f>
        <v>Netis</v>
      </c>
      <c r="U805" t="str">
        <f>VLOOKUP(A805,'[2]Daily downtime hours'!$C:$K,9,0)</f>
        <v>Benbridge Mulongo</v>
      </c>
    </row>
    <row r="806" spans="1:21" x14ac:dyDescent="0.3">
      <c r="A806">
        <v>607362</v>
      </c>
      <c r="B806" t="s">
        <v>7979</v>
      </c>
      <c r="C806" t="s">
        <v>3311</v>
      </c>
      <c r="D806" t="s">
        <v>2814</v>
      </c>
      <c r="E806" t="s">
        <v>6</v>
      </c>
      <c r="G806" t="s">
        <v>4079</v>
      </c>
      <c r="J806" s="42">
        <f t="shared" si="48"/>
        <v>45487.461805555555</v>
      </c>
      <c r="K806" t="s">
        <v>7980</v>
      </c>
      <c r="L806" s="42">
        <f t="shared" si="49"/>
        <v>45487.904444444444</v>
      </c>
      <c r="M806" t="s">
        <v>7981</v>
      </c>
      <c r="N806" t="s">
        <v>3269</v>
      </c>
      <c r="O806" t="s">
        <v>4036</v>
      </c>
      <c r="P806" t="s">
        <v>7982</v>
      </c>
      <c r="Q806" t="s">
        <v>7983</v>
      </c>
      <c r="R806">
        <f t="shared" si="50"/>
        <v>0.2068932</v>
      </c>
      <c r="S806">
        <f t="shared" si="51"/>
        <v>32.582622399999998</v>
      </c>
      <c r="T806" t="str">
        <f>VLOOKUP(A806,'[2]Daily downtime hours'!$C:$J,8,0)</f>
        <v>Netis</v>
      </c>
      <c r="U806" t="str">
        <f>VLOOKUP(A806,'[2]Daily downtime hours'!$C:$K,9,0)</f>
        <v>Paul Mbabazi</v>
      </c>
    </row>
    <row r="807" spans="1:21" x14ac:dyDescent="0.3">
      <c r="A807">
        <v>609135</v>
      </c>
      <c r="B807" t="s">
        <v>7984</v>
      </c>
      <c r="C807" t="s">
        <v>2399</v>
      </c>
      <c r="D807" t="s">
        <v>2305</v>
      </c>
      <c r="E807" t="s">
        <v>2463</v>
      </c>
      <c r="F807" t="s">
        <v>2463</v>
      </c>
      <c r="G807" t="s">
        <v>4009</v>
      </c>
      <c r="I807" t="s">
        <v>4010</v>
      </c>
      <c r="J807" s="42">
        <f t="shared" si="48"/>
        <v>45487.463194444441</v>
      </c>
      <c r="K807" t="s">
        <v>7985</v>
      </c>
      <c r="L807" s="42">
        <f t="shared" si="49"/>
        <v>45487.910949074074</v>
      </c>
      <c r="M807" t="s">
        <v>7986</v>
      </c>
      <c r="N807" t="s">
        <v>2304</v>
      </c>
      <c r="O807" t="s">
        <v>4013</v>
      </c>
      <c r="P807" t="s">
        <v>7987</v>
      </c>
      <c r="Q807" t="s">
        <v>7988</v>
      </c>
      <c r="R807">
        <f t="shared" si="50"/>
        <v>-0.59266490000000005</v>
      </c>
      <c r="S807">
        <f t="shared" si="51"/>
        <v>30.668325599999999</v>
      </c>
      <c r="T807" t="str">
        <f>VLOOKUP(A807,'[2]Daily downtime hours'!$C:$J,8,0)</f>
        <v>Camusat</v>
      </c>
      <c r="U807" t="str">
        <f>VLOOKUP(A807,'[2]Daily downtime hours'!$C:$K,9,0)</f>
        <v>Thomasi Seruyange</v>
      </c>
    </row>
    <row r="808" spans="1:21" x14ac:dyDescent="0.3">
      <c r="A808">
        <v>701151</v>
      </c>
      <c r="B808" t="s">
        <v>7989</v>
      </c>
      <c r="C808" t="s">
        <v>2591</v>
      </c>
      <c r="D808" t="s">
        <v>2574</v>
      </c>
      <c r="E808" t="s">
        <v>3361</v>
      </c>
      <c r="G808" t="s">
        <v>4079</v>
      </c>
      <c r="J808" s="42">
        <f t="shared" si="48"/>
        <v>45487.474999999999</v>
      </c>
      <c r="K808" t="s">
        <v>7990</v>
      </c>
      <c r="L808" s="42">
        <f t="shared" si="49"/>
        <v>45487.665972222225</v>
      </c>
      <c r="M808" t="s">
        <v>7991</v>
      </c>
      <c r="N808" t="s">
        <v>3805</v>
      </c>
      <c r="O808" t="s">
        <v>4013</v>
      </c>
      <c r="P808" t="s">
        <v>7992</v>
      </c>
      <c r="Q808" t="s">
        <v>7993</v>
      </c>
      <c r="R808">
        <f t="shared" si="50"/>
        <v>1.5725642</v>
      </c>
      <c r="S808">
        <f t="shared" si="51"/>
        <v>33.785682299999998</v>
      </c>
      <c r="T808" t="str">
        <f>VLOOKUP(A808,'[2]Daily downtime hours'!$C:$J,8,0)</f>
        <v>Netis</v>
      </c>
      <c r="U808" t="str">
        <f>VLOOKUP(A808,'[2]Daily downtime hours'!$C:$K,9,0)</f>
        <v>Moses Wandera</v>
      </c>
    </row>
    <row r="809" spans="1:21" x14ac:dyDescent="0.3">
      <c r="A809">
        <v>606557</v>
      </c>
      <c r="B809" t="s">
        <v>7994</v>
      </c>
      <c r="C809" t="s">
        <v>2608</v>
      </c>
      <c r="D809" t="s">
        <v>2574</v>
      </c>
      <c r="E809" t="s">
        <v>2573</v>
      </c>
      <c r="F809" t="s">
        <v>4265</v>
      </c>
      <c r="G809" t="s">
        <v>4079</v>
      </c>
      <c r="J809" s="42">
        <f t="shared" si="48"/>
        <v>45487.477777777778</v>
      </c>
      <c r="K809" t="s">
        <v>7995</v>
      </c>
      <c r="L809" s="42">
        <f t="shared" si="49"/>
        <v>45487.931597222225</v>
      </c>
      <c r="M809" t="s">
        <v>7996</v>
      </c>
      <c r="N809" t="s">
        <v>2576</v>
      </c>
      <c r="O809" t="s">
        <v>4013</v>
      </c>
      <c r="P809" t="s">
        <v>7997</v>
      </c>
      <c r="Q809" t="s">
        <v>7998</v>
      </c>
      <c r="R809">
        <f t="shared" si="50"/>
        <v>1.8523504</v>
      </c>
      <c r="S809">
        <f t="shared" si="51"/>
        <v>33.626281300000002</v>
      </c>
      <c r="T809" t="str">
        <f>VLOOKUP(A809,'[2]Daily downtime hours'!$C:$J,8,0)</f>
        <v>Netis</v>
      </c>
      <c r="U809" t="str">
        <f>VLOOKUP(A809,'[2]Daily downtime hours'!$C:$K,9,0)</f>
        <v>Moses Wandera</v>
      </c>
    </row>
    <row r="810" spans="1:21" x14ac:dyDescent="0.3">
      <c r="A810">
        <v>605616</v>
      </c>
      <c r="B810" t="s">
        <v>7999</v>
      </c>
      <c r="C810" t="s">
        <v>421</v>
      </c>
      <c r="D810" t="s">
        <v>4132</v>
      </c>
      <c r="E810" t="s">
        <v>2811</v>
      </c>
      <c r="F810" t="s">
        <v>4287</v>
      </c>
      <c r="G810" t="s">
        <v>4134</v>
      </c>
      <c r="I810" t="s">
        <v>4135</v>
      </c>
      <c r="J810" s="42">
        <f t="shared" si="48"/>
        <v>45487.479861111111</v>
      </c>
      <c r="K810" t="s">
        <v>8000</v>
      </c>
      <c r="L810" s="42">
        <f t="shared" si="49"/>
        <v>45487.784733796296</v>
      </c>
      <c r="M810" t="s">
        <v>8001</v>
      </c>
      <c r="N810" t="s">
        <v>228</v>
      </c>
      <c r="O810" t="s">
        <v>4013</v>
      </c>
      <c r="P810" t="s">
        <v>8002</v>
      </c>
      <c r="Q810" t="s">
        <v>8003</v>
      </c>
      <c r="R810">
        <f t="shared" si="50"/>
        <v>0.35037829999999998</v>
      </c>
      <c r="S810">
        <f t="shared" si="51"/>
        <v>32.5729167</v>
      </c>
      <c r="T810" t="str">
        <f>VLOOKUP(A810,'[2]Daily downtime hours'!$C:$J,8,0)</f>
        <v>I-Engineering</v>
      </c>
      <c r="U810" t="str">
        <f>VLOOKUP(A810,'[2]Daily downtime hours'!$C:$K,9,0)</f>
        <v>Joash Lubwama</v>
      </c>
    </row>
    <row r="811" spans="1:21" x14ac:dyDescent="0.3">
      <c r="A811">
        <v>605917</v>
      </c>
      <c r="B811" t="s">
        <v>8004</v>
      </c>
      <c r="C811" t="s">
        <v>2047</v>
      </c>
      <c r="D811" t="s">
        <v>4071</v>
      </c>
      <c r="E811" t="s">
        <v>2043</v>
      </c>
      <c r="F811" t="s">
        <v>1977</v>
      </c>
      <c r="G811" t="s">
        <v>4009</v>
      </c>
      <c r="I811" t="s">
        <v>4010</v>
      </c>
      <c r="J811" s="42">
        <f t="shared" si="48"/>
        <v>45487.484027777777</v>
      </c>
      <c r="K811" t="s">
        <v>8005</v>
      </c>
      <c r="L811" s="42">
        <f t="shared" si="49"/>
        <v>45487.524282407408</v>
      </c>
      <c r="M811" t="s">
        <v>8006</v>
      </c>
      <c r="N811" t="s">
        <v>1839</v>
      </c>
      <c r="O811" t="s">
        <v>4013</v>
      </c>
      <c r="P811" t="s">
        <v>8007</v>
      </c>
      <c r="Q811" t="s">
        <v>8008</v>
      </c>
      <c r="R811">
        <f t="shared" si="50"/>
        <v>-0.7896185</v>
      </c>
      <c r="S811">
        <f t="shared" si="51"/>
        <v>31.490912600000001</v>
      </c>
      <c r="T811" t="str">
        <f>VLOOKUP(A811,'[2]Daily downtime hours'!$C:$J,8,0)</f>
        <v>Camusat</v>
      </c>
      <c r="U811" t="str">
        <f>VLOOKUP(A811,'[2]Daily downtime hours'!$C:$K,9,0)</f>
        <v>M Patrick Kalibbala</v>
      </c>
    </row>
    <row r="812" spans="1:21" x14ac:dyDescent="0.3">
      <c r="A812">
        <v>606312</v>
      </c>
      <c r="B812" t="s">
        <v>7967</v>
      </c>
      <c r="C812" t="s">
        <v>3558</v>
      </c>
      <c r="D812" t="s">
        <v>2648</v>
      </c>
      <c r="E812" t="s">
        <v>6</v>
      </c>
      <c r="F812" t="s">
        <v>4078</v>
      </c>
      <c r="G812" t="s">
        <v>4079</v>
      </c>
      <c r="J812" s="42">
        <f t="shared" si="48"/>
        <v>45487.488888888889</v>
      </c>
      <c r="K812" t="s">
        <v>8009</v>
      </c>
      <c r="L812" s="42">
        <f t="shared" si="49"/>
        <v>45488.105324074073</v>
      </c>
      <c r="M812" t="s">
        <v>8010</v>
      </c>
      <c r="N812" t="s">
        <v>4149</v>
      </c>
      <c r="O812" t="s">
        <v>4013</v>
      </c>
      <c r="P812" t="s">
        <v>8011</v>
      </c>
      <c r="Q812" t="s">
        <v>8012</v>
      </c>
      <c r="R812">
        <f t="shared" si="50"/>
        <v>0.38922329999999999</v>
      </c>
      <c r="S812">
        <f t="shared" si="51"/>
        <v>32.628852999999999</v>
      </c>
      <c r="T812" t="str">
        <f>VLOOKUP(A812,'[2]Daily downtime hours'!$C:$J,8,0)</f>
        <v>Netis</v>
      </c>
      <c r="U812" t="str">
        <f>VLOOKUP(A812,'[2]Daily downtime hours'!$C:$K,9,0)</f>
        <v>Benbridge Mulongo</v>
      </c>
    </row>
    <row r="813" spans="1:21" x14ac:dyDescent="0.3">
      <c r="A813">
        <v>605021</v>
      </c>
      <c r="B813" t="s">
        <v>8013</v>
      </c>
      <c r="C813" t="s">
        <v>2470</v>
      </c>
      <c r="D813" t="s">
        <v>2305</v>
      </c>
      <c r="E813" t="s">
        <v>2463</v>
      </c>
      <c r="F813" t="s">
        <v>2463</v>
      </c>
      <c r="G813" t="s">
        <v>4009</v>
      </c>
      <c r="I813" t="s">
        <v>4010</v>
      </c>
      <c r="J813" s="42">
        <f t="shared" si="48"/>
        <v>45487.490277777775</v>
      </c>
      <c r="K813" t="s">
        <v>8014</v>
      </c>
      <c r="L813" s="42">
        <f t="shared" si="49"/>
        <v>45487.732893518521</v>
      </c>
      <c r="M813" t="s">
        <v>8015</v>
      </c>
      <c r="N813" t="s">
        <v>4424</v>
      </c>
      <c r="O813" t="s">
        <v>4036</v>
      </c>
      <c r="P813" t="s">
        <v>8016</v>
      </c>
      <c r="Q813" t="s">
        <v>8017</v>
      </c>
      <c r="R813">
        <f t="shared" si="50"/>
        <v>-0.61082899999999996</v>
      </c>
      <c r="S813">
        <f t="shared" si="51"/>
        <v>30.658177299999998</v>
      </c>
      <c r="T813" t="str">
        <f>VLOOKUP(A813,'[2]Daily downtime hours'!$C:$J,8,0)</f>
        <v>Camusat</v>
      </c>
      <c r="U813" t="str">
        <f>VLOOKUP(A813,'[2]Daily downtime hours'!$C:$K,9,0)</f>
        <v>Thomasi Seruyange</v>
      </c>
    </row>
    <row r="814" spans="1:21" x14ac:dyDescent="0.3">
      <c r="A814">
        <v>701591</v>
      </c>
      <c r="B814" t="s">
        <v>8018</v>
      </c>
      <c r="C814" t="s">
        <v>8019</v>
      </c>
      <c r="D814" t="s">
        <v>2814</v>
      </c>
      <c r="E814" t="s">
        <v>2811</v>
      </c>
      <c r="F814" t="s">
        <v>4120</v>
      </c>
      <c r="G814" t="s">
        <v>4079</v>
      </c>
      <c r="I814" t="s">
        <v>4091</v>
      </c>
      <c r="J814" s="42">
        <f t="shared" si="48"/>
        <v>45487.494444444441</v>
      </c>
      <c r="K814" t="s">
        <v>8020</v>
      </c>
      <c r="L814" s="42">
        <f t="shared" si="49"/>
        <v>45487.524756944447</v>
      </c>
      <c r="M814" t="s">
        <v>8021</v>
      </c>
      <c r="N814" t="s">
        <v>4094</v>
      </c>
      <c r="O814" t="s">
        <v>4013</v>
      </c>
      <c r="P814" t="s">
        <v>8022</v>
      </c>
      <c r="Q814" t="s">
        <v>8023</v>
      </c>
      <c r="R814">
        <f t="shared" si="50"/>
        <v>0.29055049999999999</v>
      </c>
      <c r="S814">
        <f t="shared" si="51"/>
        <v>32.590710100000003</v>
      </c>
      <c r="T814" t="str">
        <f>VLOOKUP(A814,'[2]Daily downtime hours'!$C:$J,8,0)</f>
        <v>Netis</v>
      </c>
      <c r="U814" t="str">
        <f>VLOOKUP(A814,'[2]Daily downtime hours'!$C:$K,9,0)</f>
        <v>Paul Mbabazi</v>
      </c>
    </row>
    <row r="815" spans="1:21" x14ac:dyDescent="0.3">
      <c r="A815">
        <v>701737</v>
      </c>
      <c r="B815" t="s">
        <v>8024</v>
      </c>
      <c r="C815" t="s">
        <v>8025</v>
      </c>
      <c r="D815" t="s">
        <v>4169</v>
      </c>
      <c r="E815" t="s">
        <v>290</v>
      </c>
      <c r="F815" t="s">
        <v>284</v>
      </c>
      <c r="G815" t="s">
        <v>4134</v>
      </c>
      <c r="I815" t="s">
        <v>4135</v>
      </c>
      <c r="J815" s="42">
        <f t="shared" si="48"/>
        <v>45487.494444444441</v>
      </c>
      <c r="K815" t="s">
        <v>8020</v>
      </c>
      <c r="L815" s="42">
        <f t="shared" si="49"/>
        <v>45487.563101851854</v>
      </c>
      <c r="M815" t="s">
        <v>8026</v>
      </c>
      <c r="N815" t="s">
        <v>245</v>
      </c>
      <c r="O815" t="s">
        <v>4013</v>
      </c>
      <c r="P815" t="s">
        <v>8027</v>
      </c>
      <c r="Q815" t="s">
        <v>8028</v>
      </c>
      <c r="R815">
        <f t="shared" si="50"/>
        <v>3.4094899000000001</v>
      </c>
      <c r="S815">
        <f t="shared" si="51"/>
        <v>30.958813800000001</v>
      </c>
      <c r="T815" t="str">
        <f>VLOOKUP(A815,'[2]Daily downtime hours'!$C:$J,8,0)</f>
        <v>I-Engineering</v>
      </c>
      <c r="U815" t="str">
        <f>VLOOKUP(A815,'[2]Daily downtime hours'!$C:$K,9,0)</f>
        <v>Innocent Ayiko</v>
      </c>
    </row>
    <row r="816" spans="1:21" x14ac:dyDescent="0.3">
      <c r="A816">
        <v>607313</v>
      </c>
      <c r="B816" t="s">
        <v>6908</v>
      </c>
      <c r="C816" t="s">
        <v>2674</v>
      </c>
      <c r="D816" t="s">
        <v>2644</v>
      </c>
      <c r="E816" t="s">
        <v>2643</v>
      </c>
      <c r="G816" t="s">
        <v>4079</v>
      </c>
      <c r="J816" s="42">
        <f t="shared" si="48"/>
        <v>45487.501388888886</v>
      </c>
      <c r="K816" t="s">
        <v>8029</v>
      </c>
      <c r="L816" s="42">
        <f t="shared" si="49"/>
        <v>45487.52070601852</v>
      </c>
      <c r="M816" t="s">
        <v>8030</v>
      </c>
      <c r="N816" t="s">
        <v>4925</v>
      </c>
      <c r="O816" t="s">
        <v>4013</v>
      </c>
      <c r="P816" t="s">
        <v>8031</v>
      </c>
      <c r="Q816" t="s">
        <v>8032</v>
      </c>
      <c r="R816">
        <f t="shared" si="50"/>
        <v>0.387484</v>
      </c>
      <c r="S816">
        <f t="shared" si="51"/>
        <v>32.685087500000002</v>
      </c>
      <c r="T816" t="str">
        <f>VLOOKUP(A816,'[2]Daily downtime hours'!$C:$J,8,0)</f>
        <v>Netis</v>
      </c>
      <c r="U816" t="str">
        <f>VLOOKUP(A816,'[2]Daily downtime hours'!$C:$K,9,0)</f>
        <v>Samuel Naseke</v>
      </c>
    </row>
    <row r="817" spans="1:21" x14ac:dyDescent="0.3">
      <c r="A817">
        <v>607599</v>
      </c>
      <c r="B817" t="s">
        <v>8033</v>
      </c>
      <c r="C817" t="s">
        <v>3988</v>
      </c>
      <c r="D817" t="s">
        <v>2648</v>
      </c>
      <c r="E817" t="s">
        <v>2811</v>
      </c>
      <c r="F817" t="s">
        <v>4078</v>
      </c>
      <c r="G817" t="s">
        <v>4079</v>
      </c>
      <c r="J817" s="42">
        <f t="shared" si="48"/>
        <v>45487.508333333331</v>
      </c>
      <c r="K817" t="s">
        <v>8034</v>
      </c>
      <c r="L817" s="42">
        <f t="shared" si="49"/>
        <v>45488.090555555558</v>
      </c>
      <c r="M817" t="s">
        <v>8035</v>
      </c>
      <c r="N817" t="s">
        <v>3935</v>
      </c>
      <c r="O817" t="s">
        <v>4013</v>
      </c>
      <c r="P817" t="s">
        <v>8036</v>
      </c>
      <c r="Q817" t="s">
        <v>8037</v>
      </c>
      <c r="R817">
        <f t="shared" si="50"/>
        <v>0.34792440000000002</v>
      </c>
      <c r="S817">
        <f t="shared" si="51"/>
        <v>32.576757600000001</v>
      </c>
      <c r="T817" t="str">
        <f>VLOOKUP(A817,'[2]Daily downtime hours'!$C:$J,8,0)</f>
        <v>Netis</v>
      </c>
      <c r="U817" t="str">
        <f>VLOOKUP(A817,'[2]Daily downtime hours'!$C:$K,9,0)</f>
        <v>Benbridge Mulongo</v>
      </c>
    </row>
    <row r="818" spans="1:21" x14ac:dyDescent="0.3">
      <c r="A818">
        <v>605572</v>
      </c>
      <c r="B818" t="s">
        <v>8038</v>
      </c>
      <c r="C818" t="s">
        <v>2952</v>
      </c>
      <c r="D818" t="s">
        <v>2814</v>
      </c>
      <c r="E818" t="s">
        <v>2811</v>
      </c>
      <c r="F818" t="s">
        <v>4078</v>
      </c>
      <c r="G818" t="s">
        <v>4079</v>
      </c>
      <c r="J818" s="42">
        <f t="shared" si="48"/>
        <v>45487.511111111111</v>
      </c>
      <c r="K818" t="s">
        <v>8039</v>
      </c>
      <c r="L818" s="42">
        <f t="shared" si="49"/>
        <v>45487.560011574074</v>
      </c>
      <c r="M818" t="s">
        <v>8040</v>
      </c>
      <c r="N818" t="s">
        <v>2940</v>
      </c>
      <c r="O818" t="s">
        <v>4013</v>
      </c>
      <c r="P818" t="s">
        <v>8041</v>
      </c>
      <c r="Q818" t="s">
        <v>8042</v>
      </c>
      <c r="R818">
        <f t="shared" si="50"/>
        <v>0.31755480000000003</v>
      </c>
      <c r="S818">
        <f t="shared" si="51"/>
        <v>32.636681899999999</v>
      </c>
      <c r="T818" t="str">
        <f>VLOOKUP(A818,'[2]Daily downtime hours'!$C:$J,8,0)</f>
        <v>Netis</v>
      </c>
      <c r="U818" t="str">
        <f>VLOOKUP(A818,'[2]Daily downtime hours'!$C:$K,9,0)</f>
        <v>Paul Mbabazi</v>
      </c>
    </row>
    <row r="819" spans="1:21" x14ac:dyDescent="0.3">
      <c r="A819">
        <v>609648</v>
      </c>
      <c r="B819" t="s">
        <v>8043</v>
      </c>
      <c r="C819" t="s">
        <v>751</v>
      </c>
      <c r="D819" t="s">
        <v>1482</v>
      </c>
      <c r="E819" t="s">
        <v>1577</v>
      </c>
      <c r="G819" t="s">
        <v>4009</v>
      </c>
      <c r="I819" t="s">
        <v>4010</v>
      </c>
      <c r="J819" s="42">
        <f t="shared" si="48"/>
        <v>45487.511805555558</v>
      </c>
      <c r="K819" t="s">
        <v>8044</v>
      </c>
      <c r="L819" s="42">
        <f t="shared" si="49"/>
        <v>45491.563310185185</v>
      </c>
      <c r="M819" t="s">
        <v>8045</v>
      </c>
      <c r="N819" t="s">
        <v>1497</v>
      </c>
      <c r="O819" t="s">
        <v>4013</v>
      </c>
      <c r="P819" t="s">
        <v>8046</v>
      </c>
      <c r="Q819" t="s">
        <v>8047</v>
      </c>
      <c r="R819">
        <f t="shared" si="50"/>
        <v>0.4411312</v>
      </c>
      <c r="S819">
        <f t="shared" si="51"/>
        <v>31.837052700000001</v>
      </c>
      <c r="T819" t="str">
        <f>VLOOKUP(A819,'[2]Daily downtime hours'!$C:$J,8,0)</f>
        <v>Camusat</v>
      </c>
      <c r="U819" t="str">
        <f>VLOOKUP(A819,'[2]Daily downtime hours'!$C:$K,9,0)</f>
        <v>Christopher Alituha</v>
      </c>
    </row>
    <row r="820" spans="1:21" x14ac:dyDescent="0.3">
      <c r="A820">
        <v>608584</v>
      </c>
      <c r="B820" t="s">
        <v>8048</v>
      </c>
      <c r="C820" t="s">
        <v>867</v>
      </c>
      <c r="D820" t="s">
        <v>4231</v>
      </c>
      <c r="E820" t="s">
        <v>328</v>
      </c>
      <c r="F820" t="s">
        <v>275</v>
      </c>
      <c r="G820" t="s">
        <v>4134</v>
      </c>
      <c r="I820" t="s">
        <v>4135</v>
      </c>
      <c r="J820" s="42">
        <f t="shared" si="48"/>
        <v>45487.512499999997</v>
      </c>
      <c r="K820" t="s">
        <v>8049</v>
      </c>
      <c r="L820" s="42">
        <f t="shared" si="49"/>
        <v>45487.57402777778</v>
      </c>
      <c r="M820" t="s">
        <v>8050</v>
      </c>
      <c r="N820" t="s">
        <v>236</v>
      </c>
      <c r="O820" t="s">
        <v>4013</v>
      </c>
      <c r="P820" t="s">
        <v>8051</v>
      </c>
      <c r="Q820" t="s">
        <v>8052</v>
      </c>
      <c r="R820">
        <f t="shared" si="50"/>
        <v>3.0721133333333301</v>
      </c>
      <c r="S820">
        <f t="shared" si="51"/>
        <v>32.816654999999997</v>
      </c>
      <c r="T820" t="str">
        <f>VLOOKUP(A820,'[2]Daily downtime hours'!$C:$J,8,0)</f>
        <v>I-Engineering</v>
      </c>
      <c r="U820" t="str">
        <f>VLOOKUP(A820,'[2]Daily downtime hours'!$C:$K,9,0)</f>
        <v>Moses Kaganda</v>
      </c>
    </row>
    <row r="821" spans="1:21" x14ac:dyDescent="0.3">
      <c r="A821">
        <v>701591</v>
      </c>
      <c r="B821" t="s">
        <v>8018</v>
      </c>
      <c r="C821" t="s">
        <v>8019</v>
      </c>
      <c r="D821" t="s">
        <v>2814</v>
      </c>
      <c r="E821" t="s">
        <v>2811</v>
      </c>
      <c r="F821" t="s">
        <v>4120</v>
      </c>
      <c r="G821" t="s">
        <v>4079</v>
      </c>
      <c r="J821" s="42">
        <f t="shared" si="48"/>
        <v>45487.513888888891</v>
      </c>
      <c r="K821" t="s">
        <v>8053</v>
      </c>
      <c r="L821" s="42">
        <f t="shared" si="49"/>
        <v>45490.334340277775</v>
      </c>
      <c r="M821" t="s">
        <v>8054</v>
      </c>
      <c r="N821" t="s">
        <v>2877</v>
      </c>
      <c r="O821" t="s">
        <v>4013</v>
      </c>
      <c r="P821" t="s">
        <v>8055</v>
      </c>
      <c r="Q821" t="s">
        <v>8056</v>
      </c>
      <c r="R821">
        <f t="shared" si="50"/>
        <v>0.29050999999999999</v>
      </c>
      <c r="S821">
        <f t="shared" si="51"/>
        <v>32.590581899999997</v>
      </c>
      <c r="T821" t="str">
        <f>VLOOKUP(A821,'[2]Daily downtime hours'!$C:$J,8,0)</f>
        <v>Netis</v>
      </c>
      <c r="U821" t="str">
        <f>VLOOKUP(A821,'[2]Daily downtime hours'!$C:$K,9,0)</f>
        <v>Paul Mbabazi</v>
      </c>
    </row>
    <row r="822" spans="1:21" x14ac:dyDescent="0.3">
      <c r="A822">
        <v>606237</v>
      </c>
      <c r="B822" t="s">
        <v>8057</v>
      </c>
      <c r="C822" t="s">
        <v>2486</v>
      </c>
      <c r="D822" t="s">
        <v>2305</v>
      </c>
      <c r="E822" t="s">
        <v>2360</v>
      </c>
      <c r="F822" t="s">
        <v>2463</v>
      </c>
      <c r="G822" t="s">
        <v>4009</v>
      </c>
      <c r="I822" t="s">
        <v>4010</v>
      </c>
      <c r="J822" s="42">
        <f t="shared" si="48"/>
        <v>45487.520833333336</v>
      </c>
      <c r="K822" t="s">
        <v>8058</v>
      </c>
      <c r="L822" s="42">
        <f t="shared" si="49"/>
        <v>45487.899953703702</v>
      </c>
      <c r="M822" t="s">
        <v>8059</v>
      </c>
      <c r="N822" t="s">
        <v>4243</v>
      </c>
      <c r="O822" t="s">
        <v>4013</v>
      </c>
      <c r="P822" t="s">
        <v>8060</v>
      </c>
      <c r="Q822" t="s">
        <v>8061</v>
      </c>
      <c r="R822">
        <f t="shared" si="50"/>
        <v>-0.92863030000000002</v>
      </c>
      <c r="S822">
        <f t="shared" si="51"/>
        <v>31.027471899999998</v>
      </c>
      <c r="T822" t="str">
        <f>VLOOKUP(A822,'[2]Daily downtime hours'!$C:$J,8,0)</f>
        <v>Camusat</v>
      </c>
      <c r="U822" t="str">
        <f>VLOOKUP(A822,'[2]Daily downtime hours'!$C:$K,9,0)</f>
        <v>Thomasi Seruyange</v>
      </c>
    </row>
    <row r="823" spans="1:21" x14ac:dyDescent="0.3">
      <c r="A823">
        <v>608680</v>
      </c>
      <c r="B823" t="s">
        <v>8062</v>
      </c>
      <c r="C823" t="s">
        <v>8063</v>
      </c>
      <c r="D823" t="s">
        <v>4169</v>
      </c>
      <c r="E823" t="s">
        <v>544</v>
      </c>
      <c r="F823" t="s">
        <v>284</v>
      </c>
      <c r="G823" t="s">
        <v>4134</v>
      </c>
      <c r="I823" t="s">
        <v>4135</v>
      </c>
      <c r="J823" s="42">
        <f t="shared" si="48"/>
        <v>45487.521527777775</v>
      </c>
      <c r="K823" t="s">
        <v>8064</v>
      </c>
      <c r="L823" s="42">
        <f t="shared" si="49"/>
        <v>45487.868611111109</v>
      </c>
      <c r="M823" t="s">
        <v>8065</v>
      </c>
      <c r="N823" t="s">
        <v>21</v>
      </c>
      <c r="O823" t="s">
        <v>4013</v>
      </c>
      <c r="P823" t="s">
        <v>8066</v>
      </c>
      <c r="Q823" t="s">
        <v>8067</v>
      </c>
      <c r="R823">
        <f t="shared" si="50"/>
        <v>2.5182324999999999</v>
      </c>
      <c r="S823">
        <f t="shared" si="51"/>
        <v>30.91047</v>
      </c>
      <c r="T823" t="str">
        <f>VLOOKUP(A823,'[2]Daily downtime hours'!$C:$J,8,0)</f>
        <v>I-Engineering</v>
      </c>
      <c r="U823" t="str">
        <f>VLOOKUP(A823,'[2]Daily downtime hours'!$C:$K,9,0)</f>
        <v>Innocent Ayiko</v>
      </c>
    </row>
    <row r="824" spans="1:21" x14ac:dyDescent="0.3">
      <c r="A824">
        <v>606158</v>
      </c>
      <c r="B824" t="s">
        <v>6591</v>
      </c>
      <c r="C824" t="s">
        <v>2483</v>
      </c>
      <c r="D824" t="s">
        <v>2305</v>
      </c>
      <c r="E824" t="s">
        <v>2360</v>
      </c>
      <c r="F824" t="s">
        <v>2463</v>
      </c>
      <c r="G824" t="s">
        <v>4009</v>
      </c>
      <c r="I824" t="s">
        <v>4010</v>
      </c>
      <c r="J824" s="42">
        <f t="shared" si="48"/>
        <v>45487.524305555555</v>
      </c>
      <c r="K824" t="s">
        <v>8068</v>
      </c>
      <c r="L824" s="42">
        <f t="shared" si="49"/>
        <v>45488.353402777779</v>
      </c>
      <c r="M824" t="s">
        <v>8069</v>
      </c>
      <c r="N824" t="s">
        <v>2319</v>
      </c>
      <c r="O824" t="s">
        <v>4013</v>
      </c>
      <c r="P824" t="s">
        <v>8070</v>
      </c>
      <c r="Q824" t="s">
        <v>8071</v>
      </c>
      <c r="R824">
        <f t="shared" si="50"/>
        <v>-0.79345549999999998</v>
      </c>
      <c r="S824">
        <f t="shared" si="51"/>
        <v>30.9811652</v>
      </c>
      <c r="T824" t="str">
        <f>VLOOKUP(A824,'[2]Daily downtime hours'!$C:$J,8,0)</f>
        <v>Camusat</v>
      </c>
      <c r="U824" t="str">
        <f>VLOOKUP(A824,'[2]Daily downtime hours'!$C:$K,9,0)</f>
        <v>Thomasi Seruyange</v>
      </c>
    </row>
    <row r="825" spans="1:21" x14ac:dyDescent="0.3">
      <c r="A825">
        <v>605181</v>
      </c>
      <c r="B825" t="s">
        <v>8072</v>
      </c>
      <c r="C825" t="s">
        <v>304</v>
      </c>
      <c r="D825" t="s">
        <v>4132</v>
      </c>
      <c r="E825" t="s">
        <v>2811</v>
      </c>
      <c r="F825" t="s">
        <v>4141</v>
      </c>
      <c r="G825" t="s">
        <v>4134</v>
      </c>
      <c r="I825" t="s">
        <v>4135</v>
      </c>
      <c r="J825" s="42">
        <f t="shared" si="48"/>
        <v>45487.526388888888</v>
      </c>
      <c r="K825" t="s">
        <v>8073</v>
      </c>
      <c r="L825" s="42">
        <f t="shared" si="49"/>
        <v>45487.779791666668</v>
      </c>
      <c r="M825" t="s">
        <v>8074</v>
      </c>
      <c r="N825" t="s">
        <v>228</v>
      </c>
      <c r="O825" t="s">
        <v>4013</v>
      </c>
      <c r="P825" t="s">
        <v>8075</v>
      </c>
      <c r="Q825" t="s">
        <v>8076</v>
      </c>
      <c r="R825">
        <f t="shared" si="50"/>
        <v>0.34540539999999997</v>
      </c>
      <c r="S825">
        <f t="shared" si="51"/>
        <v>32.571595299999998</v>
      </c>
      <c r="T825" t="str">
        <f>VLOOKUP(A825,'[2]Daily downtime hours'!$C:$J,8,0)</f>
        <v>I-Engineering</v>
      </c>
      <c r="U825" t="str">
        <f>VLOOKUP(A825,'[2]Daily downtime hours'!$C:$K,9,0)</f>
        <v>Joash Lubwama</v>
      </c>
    </row>
    <row r="826" spans="1:21" x14ac:dyDescent="0.3">
      <c r="A826">
        <v>609522</v>
      </c>
      <c r="B826" t="s">
        <v>8077</v>
      </c>
      <c r="C826" t="s">
        <v>2586</v>
      </c>
      <c r="D826" t="s">
        <v>2574</v>
      </c>
      <c r="E826" t="s">
        <v>2580</v>
      </c>
      <c r="F826" t="s">
        <v>2573</v>
      </c>
      <c r="G826" t="s">
        <v>4079</v>
      </c>
      <c r="J826" s="42">
        <f t="shared" si="48"/>
        <v>45487.527083333334</v>
      </c>
      <c r="K826" t="s">
        <v>8078</v>
      </c>
      <c r="L826" s="42">
        <f t="shared" si="49"/>
        <v>45487.680173611108</v>
      </c>
      <c r="M826" t="s">
        <v>8079</v>
      </c>
      <c r="N826" t="s">
        <v>4226</v>
      </c>
      <c r="O826" t="s">
        <v>4013</v>
      </c>
      <c r="P826" t="s">
        <v>8080</v>
      </c>
      <c r="Q826" t="s">
        <v>8081</v>
      </c>
      <c r="R826">
        <f t="shared" si="50"/>
        <v>1.8673177000000001</v>
      </c>
      <c r="S826">
        <f t="shared" si="51"/>
        <v>34.116634099999999</v>
      </c>
      <c r="T826" t="str">
        <f>VLOOKUP(A826,'[2]Daily downtime hours'!$C:$J,8,0)</f>
        <v>Netis</v>
      </c>
      <c r="U826" t="str">
        <f>VLOOKUP(A826,'[2]Daily downtime hours'!$C:$K,9,0)</f>
        <v>Moses Wandera</v>
      </c>
    </row>
    <row r="827" spans="1:21" x14ac:dyDescent="0.3">
      <c r="A827">
        <v>608711</v>
      </c>
      <c r="B827" t="s">
        <v>8082</v>
      </c>
      <c r="C827" t="s">
        <v>935</v>
      </c>
      <c r="D827" t="s">
        <v>4231</v>
      </c>
      <c r="E827" t="s">
        <v>275</v>
      </c>
      <c r="F827" t="s">
        <v>275</v>
      </c>
      <c r="G827" t="s">
        <v>4134</v>
      </c>
      <c r="I827" t="s">
        <v>4135</v>
      </c>
      <c r="J827" s="42">
        <f t="shared" si="48"/>
        <v>45487.527777777781</v>
      </c>
      <c r="K827" t="s">
        <v>8083</v>
      </c>
      <c r="L827" s="42">
        <f t="shared" si="49"/>
        <v>45487.566261574073</v>
      </c>
      <c r="M827" t="s">
        <v>8084</v>
      </c>
      <c r="N827" t="s">
        <v>276</v>
      </c>
      <c r="O827" t="s">
        <v>4036</v>
      </c>
      <c r="P827" t="s">
        <v>8085</v>
      </c>
      <c r="Q827" t="s">
        <v>8086</v>
      </c>
      <c r="R827">
        <f t="shared" si="50"/>
        <v>2.9575871999999999</v>
      </c>
      <c r="S827">
        <f t="shared" si="51"/>
        <v>32.392459000000002</v>
      </c>
      <c r="T827" t="str">
        <f>VLOOKUP(A827,'[2]Daily downtime hours'!$C:$J,8,0)</f>
        <v>I-Engineering</v>
      </c>
      <c r="U827" t="str">
        <f>VLOOKUP(A827,'[2]Daily downtime hours'!$C:$K,9,0)</f>
        <v>Moses Kaganda</v>
      </c>
    </row>
    <row r="828" spans="1:21" x14ac:dyDescent="0.3">
      <c r="A828">
        <v>609773</v>
      </c>
      <c r="B828" t="s">
        <v>8087</v>
      </c>
      <c r="C828" t="s">
        <v>2005</v>
      </c>
      <c r="D828" t="s">
        <v>4071</v>
      </c>
      <c r="E828" t="s">
        <v>6</v>
      </c>
      <c r="F828" t="s">
        <v>1977</v>
      </c>
      <c r="G828" t="s">
        <v>4009</v>
      </c>
      <c r="I828" t="s">
        <v>4010</v>
      </c>
      <c r="J828" s="42">
        <f t="shared" si="48"/>
        <v>45487.527777777781</v>
      </c>
      <c r="K828" t="s">
        <v>8083</v>
      </c>
      <c r="L828" s="42">
        <f t="shared" si="49"/>
        <v>45487.592789351853</v>
      </c>
      <c r="M828" t="s">
        <v>8088</v>
      </c>
      <c r="N828" t="s">
        <v>1850</v>
      </c>
      <c r="O828" t="s">
        <v>4036</v>
      </c>
      <c r="P828" t="s">
        <v>8089</v>
      </c>
      <c r="Q828" t="s">
        <v>8090</v>
      </c>
      <c r="R828">
        <f t="shared" si="50"/>
        <v>0.2730629</v>
      </c>
      <c r="S828">
        <f t="shared" si="51"/>
        <v>32.467936399999999</v>
      </c>
      <c r="T828" t="str">
        <f>VLOOKUP(A828,'[2]Daily downtime hours'!$C:$J,8,0)</f>
        <v>Camusat</v>
      </c>
      <c r="U828" t="str">
        <f>VLOOKUP(A828,'[2]Daily downtime hours'!$C:$K,9,0)</f>
        <v>M Patrick Kalibbala</v>
      </c>
    </row>
    <row r="829" spans="1:21" x14ac:dyDescent="0.3">
      <c r="A829">
        <v>608634</v>
      </c>
      <c r="B829" t="s">
        <v>8091</v>
      </c>
      <c r="C829" t="s">
        <v>445</v>
      </c>
      <c r="D829" t="s">
        <v>4169</v>
      </c>
      <c r="E829" t="s">
        <v>364</v>
      </c>
      <c r="F829" t="s">
        <v>284</v>
      </c>
      <c r="G829" t="s">
        <v>4134</v>
      </c>
      <c r="I829" t="s">
        <v>4135</v>
      </c>
      <c r="J829" s="42">
        <f t="shared" si="48"/>
        <v>45487.52847222222</v>
      </c>
      <c r="K829" t="s">
        <v>8092</v>
      </c>
      <c r="L829" s="42">
        <f t="shared" si="49"/>
        <v>45487.579479166663</v>
      </c>
      <c r="M829" t="s">
        <v>8093</v>
      </c>
      <c r="N829" t="s">
        <v>367</v>
      </c>
      <c r="O829" t="s">
        <v>4013</v>
      </c>
      <c r="P829" t="s">
        <v>8094</v>
      </c>
      <c r="Q829" t="s">
        <v>8095</v>
      </c>
      <c r="R829">
        <f t="shared" si="50"/>
        <v>3.272815</v>
      </c>
      <c r="S829">
        <f t="shared" si="51"/>
        <v>31.114868333333298</v>
      </c>
      <c r="T829" t="str">
        <f>VLOOKUP(A829,'[2]Daily downtime hours'!$C:$J,8,0)</f>
        <v>I-Engineering</v>
      </c>
      <c r="U829" t="str">
        <f>VLOOKUP(A829,'[2]Daily downtime hours'!$C:$K,9,0)</f>
        <v>Innocent Ayiko</v>
      </c>
    </row>
    <row r="830" spans="1:21" x14ac:dyDescent="0.3">
      <c r="A830">
        <v>701086</v>
      </c>
      <c r="B830" t="s">
        <v>8096</v>
      </c>
      <c r="C830" t="s">
        <v>8097</v>
      </c>
      <c r="D830" t="s">
        <v>4169</v>
      </c>
      <c r="E830" t="s">
        <v>284</v>
      </c>
      <c r="F830" t="s">
        <v>284</v>
      </c>
      <c r="G830" t="s">
        <v>4134</v>
      </c>
      <c r="I830" t="s">
        <v>4135</v>
      </c>
      <c r="J830" s="42">
        <f t="shared" si="48"/>
        <v>45487.52847222222</v>
      </c>
      <c r="K830" t="s">
        <v>8092</v>
      </c>
      <c r="L830" s="42">
        <f t="shared" si="49"/>
        <v>45487.61141203704</v>
      </c>
      <c r="M830" t="s">
        <v>8098</v>
      </c>
      <c r="N830" t="s">
        <v>4197</v>
      </c>
      <c r="O830" t="s">
        <v>4013</v>
      </c>
      <c r="P830" t="s">
        <v>8099</v>
      </c>
      <c r="Q830" t="s">
        <v>8100</v>
      </c>
      <c r="R830">
        <f t="shared" si="50"/>
        <v>3.1134217</v>
      </c>
      <c r="S830">
        <f t="shared" si="51"/>
        <v>31.157055</v>
      </c>
      <c r="T830" t="str">
        <f>VLOOKUP(A830,'[2]Daily downtime hours'!$C:$J,8,0)</f>
        <v>I-Engineering</v>
      </c>
      <c r="U830" t="str">
        <f>VLOOKUP(A830,'[2]Daily downtime hours'!$C:$K,9,0)</f>
        <v>Innocent Ayiko</v>
      </c>
    </row>
    <row r="831" spans="1:21" x14ac:dyDescent="0.3">
      <c r="A831">
        <v>607328</v>
      </c>
      <c r="B831" t="s">
        <v>8101</v>
      </c>
      <c r="C831" t="s">
        <v>3272</v>
      </c>
      <c r="D831" t="s">
        <v>2814</v>
      </c>
      <c r="E831" t="s">
        <v>2811</v>
      </c>
      <c r="G831" t="s">
        <v>4079</v>
      </c>
      <c r="J831" s="42">
        <f t="shared" si="48"/>
        <v>45487.529166666667</v>
      </c>
      <c r="K831" t="s">
        <v>8102</v>
      </c>
      <c r="L831" s="42">
        <f t="shared" si="49"/>
        <v>45488.230347222219</v>
      </c>
      <c r="M831" t="s">
        <v>8103</v>
      </c>
      <c r="N831" t="s">
        <v>3269</v>
      </c>
      <c r="O831" t="s">
        <v>4013</v>
      </c>
      <c r="P831" t="s">
        <v>8104</v>
      </c>
      <c r="Q831" t="s">
        <v>8105</v>
      </c>
      <c r="R831">
        <f t="shared" si="50"/>
        <v>0.26738869999999998</v>
      </c>
      <c r="S831">
        <f t="shared" si="51"/>
        <v>32.605841699999999</v>
      </c>
      <c r="T831" t="str">
        <f>VLOOKUP(A831,'[2]Daily downtime hours'!$C:$J,8,0)</f>
        <v>Netis</v>
      </c>
      <c r="U831" t="str">
        <f>VLOOKUP(A831,'[2]Daily downtime hours'!$C:$K,9,0)</f>
        <v>Paul Mbabazi</v>
      </c>
    </row>
    <row r="832" spans="1:21" x14ac:dyDescent="0.3">
      <c r="A832">
        <v>606521</v>
      </c>
      <c r="B832" t="s">
        <v>8106</v>
      </c>
      <c r="C832" t="s">
        <v>3167</v>
      </c>
      <c r="D832" t="s">
        <v>3125</v>
      </c>
      <c r="E832" t="s">
        <v>3124</v>
      </c>
      <c r="F832" t="s">
        <v>3182</v>
      </c>
      <c r="G832" t="s">
        <v>4079</v>
      </c>
      <c r="J832" s="42">
        <f t="shared" si="48"/>
        <v>45487.530555555553</v>
      </c>
      <c r="K832" t="s">
        <v>8107</v>
      </c>
      <c r="L832" s="42">
        <f t="shared" si="49"/>
        <v>45487.724583333336</v>
      </c>
      <c r="M832" t="s">
        <v>8108</v>
      </c>
      <c r="N832" t="s">
        <v>3127</v>
      </c>
      <c r="O832" t="s">
        <v>4013</v>
      </c>
      <c r="P832" t="s">
        <v>8109</v>
      </c>
      <c r="Q832" t="s">
        <v>8110</v>
      </c>
      <c r="R832">
        <f t="shared" si="50"/>
        <v>0.84454720000000005</v>
      </c>
      <c r="S832">
        <f t="shared" si="51"/>
        <v>33.499092699999999</v>
      </c>
      <c r="T832" t="str">
        <f>VLOOKUP(A832,'[2]Daily downtime hours'!$C:$J,8,0)</f>
        <v>Netis</v>
      </c>
      <c r="U832" t="str">
        <f>VLOOKUP(A832,'[2]Daily downtime hours'!$C:$K,9,0)</f>
        <v>Emmanuel Kafuko</v>
      </c>
    </row>
    <row r="833" spans="1:21" x14ac:dyDescent="0.3">
      <c r="A833">
        <v>607042</v>
      </c>
      <c r="B833" t="s">
        <v>4938</v>
      </c>
      <c r="C833" t="s">
        <v>4939</v>
      </c>
      <c r="D833" t="s">
        <v>2644</v>
      </c>
      <c r="E833" t="s">
        <v>2643</v>
      </c>
      <c r="G833" t="s">
        <v>4079</v>
      </c>
      <c r="J833" s="42">
        <f t="shared" si="48"/>
        <v>45487.531944444447</v>
      </c>
      <c r="K833" t="s">
        <v>8111</v>
      </c>
      <c r="L833" s="42">
        <f t="shared" si="49"/>
        <v>45487.553414351853</v>
      </c>
      <c r="M833" t="s">
        <v>8112</v>
      </c>
      <c r="N833" t="s">
        <v>4925</v>
      </c>
      <c r="O833" t="s">
        <v>4013</v>
      </c>
      <c r="P833" t="s">
        <v>8113</v>
      </c>
      <c r="Q833" t="s">
        <v>8114</v>
      </c>
      <c r="R833">
        <f t="shared" si="50"/>
        <v>0.40736739999999999</v>
      </c>
      <c r="S833">
        <f t="shared" si="51"/>
        <v>32.705265599999997</v>
      </c>
      <c r="T833" t="str">
        <f>VLOOKUP(A833,'[2]Daily downtime hours'!$C:$J,8,0)</f>
        <v>Netis</v>
      </c>
      <c r="U833" t="str">
        <f>VLOOKUP(A833,'[2]Daily downtime hours'!$C:$K,9,0)</f>
        <v>Samuel Naseke</v>
      </c>
    </row>
    <row r="834" spans="1:21" x14ac:dyDescent="0.3">
      <c r="A834">
        <v>701180</v>
      </c>
      <c r="B834" t="s">
        <v>8115</v>
      </c>
      <c r="C834" t="s">
        <v>1118</v>
      </c>
      <c r="D834" t="s">
        <v>4231</v>
      </c>
      <c r="E834" t="s">
        <v>275</v>
      </c>
      <c r="F834" t="s">
        <v>275</v>
      </c>
      <c r="G834" t="s">
        <v>4134</v>
      </c>
      <c r="I834" t="s">
        <v>4135</v>
      </c>
      <c r="J834" s="42">
        <f t="shared" ref="J834:J897" si="52">IFERROR(--REPLACE(SUBSTITUTE(K834,"T"," "),LEN(K834)-6,6,""),"")</f>
        <v>45487.534722222219</v>
      </c>
      <c r="K834" t="s">
        <v>8116</v>
      </c>
      <c r="L834" s="42">
        <f t="shared" ref="L834:L897" si="53">IFERROR(--REPLACE(SUBSTITUTE(M834,"T"," "),LEN(M834)-6,6,""),"")</f>
        <v>45487.619710648149</v>
      </c>
      <c r="M834" t="s">
        <v>8117</v>
      </c>
      <c r="N834" t="s">
        <v>320</v>
      </c>
      <c r="O834" t="s">
        <v>4013</v>
      </c>
      <c r="P834" t="s">
        <v>8118</v>
      </c>
      <c r="Q834" t="s">
        <v>8119</v>
      </c>
      <c r="R834">
        <f t="shared" si="50"/>
        <v>2.6083623</v>
      </c>
      <c r="S834">
        <f t="shared" si="51"/>
        <v>32.475785000000002</v>
      </c>
      <c r="T834" t="str">
        <f>VLOOKUP(A834,'[2]Daily downtime hours'!$C:$J,8,0)</f>
        <v>I-Engineering</v>
      </c>
      <c r="U834" t="str">
        <f>VLOOKUP(A834,'[2]Daily downtime hours'!$C:$K,9,0)</f>
        <v>Moses Kaganda</v>
      </c>
    </row>
    <row r="835" spans="1:21" x14ac:dyDescent="0.3">
      <c r="A835">
        <v>609850</v>
      </c>
      <c r="B835" t="s">
        <v>8120</v>
      </c>
      <c r="C835" t="s">
        <v>3831</v>
      </c>
      <c r="D835" t="s">
        <v>2574</v>
      </c>
      <c r="E835" t="s">
        <v>3809</v>
      </c>
      <c r="F835" t="s">
        <v>2573</v>
      </c>
      <c r="G835" t="s">
        <v>4079</v>
      </c>
      <c r="J835" s="42">
        <f t="shared" si="52"/>
        <v>45487.537499999999</v>
      </c>
      <c r="K835" t="s">
        <v>8121</v>
      </c>
      <c r="L835" s="42">
        <f t="shared" si="53"/>
        <v>45495.577870370369</v>
      </c>
      <c r="M835" t="s">
        <v>8122</v>
      </c>
      <c r="N835" t="s">
        <v>3334</v>
      </c>
      <c r="O835" t="s">
        <v>4013</v>
      </c>
      <c r="P835" t="s">
        <v>8123</v>
      </c>
      <c r="Q835" t="s">
        <v>8124</v>
      </c>
      <c r="R835">
        <f t="shared" ref="R835:R898" si="54">_xlfn.NUMBERVALUE(P835)</f>
        <v>3.5438711000000001</v>
      </c>
      <c r="S835">
        <f t="shared" ref="S835:S898" si="55">_xlfn.NUMBERVALUE(Q835)</f>
        <v>34.050398100000002</v>
      </c>
      <c r="T835" t="str">
        <f>VLOOKUP(A835,'[2]Daily downtime hours'!$C:$J,8,0)</f>
        <v>Netis</v>
      </c>
      <c r="U835" t="str">
        <f>VLOOKUP(A835,'[2]Daily downtime hours'!$C:$K,9,0)</f>
        <v>Moses Wandera</v>
      </c>
    </row>
    <row r="836" spans="1:21" x14ac:dyDescent="0.3">
      <c r="A836">
        <v>605710</v>
      </c>
      <c r="B836" t="s">
        <v>8125</v>
      </c>
      <c r="C836" t="s">
        <v>438</v>
      </c>
      <c r="D836" t="s">
        <v>4201</v>
      </c>
      <c r="E836" t="s">
        <v>332</v>
      </c>
      <c r="F836" t="s">
        <v>4008</v>
      </c>
      <c r="G836" t="s">
        <v>4134</v>
      </c>
      <c r="I836" t="s">
        <v>4135</v>
      </c>
      <c r="J836" s="42">
        <f t="shared" si="52"/>
        <v>45487.543055555558</v>
      </c>
      <c r="K836" t="s">
        <v>8126</v>
      </c>
      <c r="L836" s="42">
        <f t="shared" si="53"/>
        <v>45488.367349537039</v>
      </c>
      <c r="M836" t="s">
        <v>8127</v>
      </c>
      <c r="N836" t="s">
        <v>333</v>
      </c>
      <c r="O836" t="s">
        <v>4013</v>
      </c>
      <c r="P836" t="s">
        <v>8128</v>
      </c>
      <c r="Q836" t="s">
        <v>8129</v>
      </c>
      <c r="R836">
        <f t="shared" si="54"/>
        <v>2.0559376999999999</v>
      </c>
      <c r="S836">
        <f t="shared" si="55"/>
        <v>32.261349699999997</v>
      </c>
      <c r="T836" t="str">
        <f>VLOOKUP(A836,'[2]Daily downtime hours'!$C:$J,8,0)</f>
        <v>I-Engineering</v>
      </c>
      <c r="U836" t="str">
        <f>VLOOKUP(A836,'[2]Daily downtime hours'!$C:$K,9,0)</f>
        <v>Latima Musoke</v>
      </c>
    </row>
    <row r="837" spans="1:21" x14ac:dyDescent="0.3">
      <c r="A837">
        <v>606892</v>
      </c>
      <c r="B837" t="s">
        <v>8130</v>
      </c>
      <c r="C837" t="s">
        <v>3557</v>
      </c>
      <c r="D837" t="s">
        <v>2648</v>
      </c>
      <c r="E837" t="s">
        <v>6</v>
      </c>
      <c r="F837" t="s">
        <v>4078</v>
      </c>
      <c r="G837" t="s">
        <v>4079</v>
      </c>
      <c r="J837" s="42">
        <f t="shared" si="52"/>
        <v>45487.544444444444</v>
      </c>
      <c r="K837" t="s">
        <v>8131</v>
      </c>
      <c r="L837" s="42">
        <f t="shared" si="53"/>
        <v>45487.615856481483</v>
      </c>
      <c r="M837" t="s">
        <v>8132</v>
      </c>
      <c r="N837" t="s">
        <v>4675</v>
      </c>
      <c r="O837" t="s">
        <v>4013</v>
      </c>
      <c r="P837" t="s">
        <v>8133</v>
      </c>
      <c r="Q837" t="s">
        <v>8134</v>
      </c>
      <c r="R837">
        <f t="shared" si="54"/>
        <v>0.38178792</v>
      </c>
      <c r="S837">
        <f t="shared" si="55"/>
        <v>32.629627239999998</v>
      </c>
      <c r="T837" t="str">
        <f>VLOOKUP(A837,'[2]Daily downtime hours'!$C:$J,8,0)</f>
        <v>Netis</v>
      </c>
      <c r="U837" t="str">
        <f>VLOOKUP(A837,'[2]Daily downtime hours'!$C:$K,9,0)</f>
        <v>Benbridge Mulongo</v>
      </c>
    </row>
    <row r="838" spans="1:21" x14ac:dyDescent="0.3">
      <c r="A838">
        <v>606744</v>
      </c>
      <c r="B838" t="s">
        <v>8135</v>
      </c>
      <c r="C838" t="s">
        <v>1855</v>
      </c>
      <c r="D838" t="s">
        <v>4071</v>
      </c>
      <c r="E838" t="s">
        <v>1999</v>
      </c>
      <c r="F838" t="s">
        <v>1977</v>
      </c>
      <c r="G838" t="s">
        <v>4009</v>
      </c>
      <c r="I838" t="s">
        <v>4010</v>
      </c>
      <c r="J838" s="42">
        <f t="shared" si="52"/>
        <v>45487.546527777777</v>
      </c>
      <c r="K838" t="s">
        <v>8136</v>
      </c>
      <c r="L838" s="42">
        <f t="shared" si="53"/>
        <v>45487.593113425923</v>
      </c>
      <c r="M838" t="s">
        <v>8137</v>
      </c>
      <c r="N838" t="s">
        <v>1846</v>
      </c>
      <c r="O838" t="s">
        <v>4013</v>
      </c>
      <c r="P838" t="s">
        <v>8138</v>
      </c>
      <c r="Q838" t="s">
        <v>8139</v>
      </c>
      <c r="R838">
        <f t="shared" si="54"/>
        <v>-8.2143400000000005E-2</v>
      </c>
      <c r="S838">
        <f t="shared" si="55"/>
        <v>32.0557935</v>
      </c>
      <c r="T838" t="str">
        <f>VLOOKUP(A838,'[2]Daily downtime hours'!$C:$J,8,0)</f>
        <v>Camusat</v>
      </c>
      <c r="U838" t="str">
        <f>VLOOKUP(A838,'[2]Daily downtime hours'!$C:$K,9,0)</f>
        <v>M Patrick Kalibbala</v>
      </c>
    </row>
    <row r="839" spans="1:21" x14ac:dyDescent="0.3">
      <c r="A839">
        <v>605191</v>
      </c>
      <c r="B839" t="s">
        <v>8140</v>
      </c>
      <c r="C839" t="s">
        <v>2512</v>
      </c>
      <c r="D839" t="s">
        <v>2305</v>
      </c>
      <c r="E839" t="s">
        <v>2463</v>
      </c>
      <c r="F839" t="s">
        <v>2463</v>
      </c>
      <c r="G839" t="s">
        <v>4009</v>
      </c>
      <c r="I839" t="s">
        <v>4010</v>
      </c>
      <c r="J839" s="42">
        <f t="shared" si="52"/>
        <v>45487.550694444442</v>
      </c>
      <c r="K839" t="s">
        <v>8141</v>
      </c>
      <c r="L839" s="42">
        <f t="shared" si="53"/>
        <v>45487.732557870368</v>
      </c>
      <c r="M839" t="s">
        <v>8142</v>
      </c>
      <c r="N839" t="s">
        <v>4424</v>
      </c>
      <c r="O839" t="s">
        <v>4036</v>
      </c>
      <c r="P839" t="s">
        <v>8143</v>
      </c>
      <c r="Q839" t="s">
        <v>8144</v>
      </c>
      <c r="R839">
        <f t="shared" si="54"/>
        <v>-0.60536429999999997</v>
      </c>
      <c r="S839">
        <f t="shared" si="55"/>
        <v>30.662609700000001</v>
      </c>
      <c r="T839" t="str">
        <f>VLOOKUP(A839,'[2]Daily downtime hours'!$C:$J,8,0)</f>
        <v>Camusat</v>
      </c>
      <c r="U839" t="str">
        <f>VLOOKUP(A839,'[2]Daily downtime hours'!$C:$K,9,0)</f>
        <v>Thomasi Seruyange</v>
      </c>
    </row>
    <row r="840" spans="1:21" x14ac:dyDescent="0.3">
      <c r="A840">
        <v>606892</v>
      </c>
      <c r="B840" t="s">
        <v>8130</v>
      </c>
      <c r="C840" t="s">
        <v>3557</v>
      </c>
      <c r="D840" t="s">
        <v>2648</v>
      </c>
      <c r="E840" t="s">
        <v>6</v>
      </c>
      <c r="F840" t="s">
        <v>4078</v>
      </c>
      <c r="G840" t="s">
        <v>4079</v>
      </c>
      <c r="J840" s="42">
        <f t="shared" si="52"/>
        <v>45487.556944444441</v>
      </c>
      <c r="K840" t="s">
        <v>8145</v>
      </c>
      <c r="L840" s="42">
        <f t="shared" si="53"/>
        <v>45488.118090277778</v>
      </c>
      <c r="M840" t="s">
        <v>8146</v>
      </c>
      <c r="N840" t="s">
        <v>4149</v>
      </c>
      <c r="O840" t="s">
        <v>4013</v>
      </c>
      <c r="P840" t="s">
        <v>8147</v>
      </c>
      <c r="Q840" t="s">
        <v>8148</v>
      </c>
      <c r="R840">
        <f t="shared" si="54"/>
        <v>0.38208170000000002</v>
      </c>
      <c r="S840">
        <f t="shared" si="55"/>
        <v>32.6293948</v>
      </c>
      <c r="T840" t="str">
        <f>VLOOKUP(A840,'[2]Daily downtime hours'!$C:$J,8,0)</f>
        <v>Netis</v>
      </c>
      <c r="U840" t="str">
        <f>VLOOKUP(A840,'[2]Daily downtime hours'!$C:$K,9,0)</f>
        <v>Benbridge Mulongo</v>
      </c>
    </row>
    <row r="841" spans="1:21" x14ac:dyDescent="0.3">
      <c r="A841">
        <v>608084</v>
      </c>
      <c r="B841" t="s">
        <v>8149</v>
      </c>
      <c r="C841" t="s">
        <v>3502</v>
      </c>
      <c r="D841" t="s">
        <v>3125</v>
      </c>
      <c r="E841" t="s">
        <v>3525</v>
      </c>
      <c r="F841" t="s">
        <v>3182</v>
      </c>
      <c r="G841" t="s">
        <v>4079</v>
      </c>
      <c r="J841" s="42">
        <f t="shared" si="52"/>
        <v>45487.556944444441</v>
      </c>
      <c r="K841" t="s">
        <v>8145</v>
      </c>
      <c r="L841" s="42">
        <f t="shared" si="53"/>
        <v>45487.628935185188</v>
      </c>
      <c r="M841" t="s">
        <v>8150</v>
      </c>
      <c r="N841" t="s">
        <v>3484</v>
      </c>
      <c r="O841" t="s">
        <v>4013</v>
      </c>
      <c r="P841" t="s">
        <v>8151</v>
      </c>
      <c r="Q841" t="s">
        <v>8152</v>
      </c>
      <c r="R841">
        <f t="shared" si="54"/>
        <v>0.45743919999999999</v>
      </c>
      <c r="S841">
        <f t="shared" si="55"/>
        <v>33.646197200000003</v>
      </c>
      <c r="T841" t="str">
        <f>VLOOKUP(A841,'[2]Daily downtime hours'!$C:$J,8,0)</f>
        <v>Netis</v>
      </c>
      <c r="U841" t="str">
        <f>VLOOKUP(A841,'[2]Daily downtime hours'!$C:$K,9,0)</f>
        <v>Emmanuel Kafuko</v>
      </c>
    </row>
    <row r="842" spans="1:21" x14ac:dyDescent="0.3">
      <c r="A842">
        <v>609743</v>
      </c>
      <c r="B842" t="s">
        <v>8153</v>
      </c>
      <c r="C842" t="s">
        <v>1056</v>
      </c>
      <c r="D842" t="s">
        <v>4448</v>
      </c>
      <c r="E842" t="s">
        <v>273</v>
      </c>
      <c r="F842" t="s">
        <v>273</v>
      </c>
      <c r="G842" t="s">
        <v>4134</v>
      </c>
      <c r="I842" t="s">
        <v>4135</v>
      </c>
      <c r="J842" s="42">
        <f t="shared" si="52"/>
        <v>45487.568055555559</v>
      </c>
      <c r="K842" t="s">
        <v>8154</v>
      </c>
      <c r="L842" s="42">
        <f t="shared" si="53"/>
        <v>45487.623368055552</v>
      </c>
      <c r="M842" t="s">
        <v>8155</v>
      </c>
      <c r="N842" t="s">
        <v>394</v>
      </c>
      <c r="O842" t="s">
        <v>4013</v>
      </c>
      <c r="P842" t="s">
        <v>8156</v>
      </c>
      <c r="Q842" t="s">
        <v>8157</v>
      </c>
      <c r="R842">
        <f t="shared" si="54"/>
        <v>2.4651972</v>
      </c>
      <c r="S842">
        <f t="shared" si="55"/>
        <v>33.001164099999997</v>
      </c>
      <c r="T842" t="str">
        <f>VLOOKUP(A842,'[2]Daily downtime hours'!$C:$J,8,0)</f>
        <v>I-Engineering</v>
      </c>
      <c r="U842" t="str">
        <f>VLOOKUP(A842,'[2]Daily downtime hours'!$C:$K,9,0)</f>
        <v>Muhamood Kyongo</v>
      </c>
    </row>
    <row r="843" spans="1:21" x14ac:dyDescent="0.3">
      <c r="A843">
        <v>609745</v>
      </c>
      <c r="B843" t="s">
        <v>8158</v>
      </c>
      <c r="C843" t="s">
        <v>8159</v>
      </c>
      <c r="D843" t="s">
        <v>2814</v>
      </c>
      <c r="E843" t="s">
        <v>2811</v>
      </c>
      <c r="F843" t="s">
        <v>4120</v>
      </c>
      <c r="G843" t="s">
        <v>4079</v>
      </c>
      <c r="I843" t="s">
        <v>4091</v>
      </c>
      <c r="J843" s="42">
        <f t="shared" si="52"/>
        <v>45487.570138888892</v>
      </c>
      <c r="K843" t="s">
        <v>8160</v>
      </c>
      <c r="L843" s="42">
        <f t="shared" si="53"/>
        <v>45487.782743055555</v>
      </c>
      <c r="M843" t="s">
        <v>8161</v>
      </c>
      <c r="N843" t="s">
        <v>4094</v>
      </c>
      <c r="O843" t="s">
        <v>4013</v>
      </c>
      <c r="P843" t="s">
        <v>8162</v>
      </c>
      <c r="Q843" t="s">
        <v>8163</v>
      </c>
      <c r="R843">
        <f t="shared" si="54"/>
        <v>0.29224850000000002</v>
      </c>
      <c r="S843">
        <f t="shared" si="55"/>
        <v>32.593367200000003</v>
      </c>
      <c r="T843" t="str">
        <f>VLOOKUP(A843,'[2]Daily downtime hours'!$C:$J,8,0)</f>
        <v>Netis</v>
      </c>
      <c r="U843" t="str">
        <f>VLOOKUP(A843,'[2]Daily downtime hours'!$C:$K,9,0)</f>
        <v>Paul Mbabazi</v>
      </c>
    </row>
    <row r="844" spans="1:21" x14ac:dyDescent="0.3">
      <c r="A844">
        <v>605143</v>
      </c>
      <c r="B844" t="s">
        <v>8164</v>
      </c>
      <c r="C844" t="s">
        <v>2878</v>
      </c>
      <c r="D844" t="s">
        <v>2814</v>
      </c>
      <c r="E844" t="s">
        <v>2811</v>
      </c>
      <c r="F844" t="s">
        <v>4078</v>
      </c>
      <c r="G844" t="s">
        <v>4079</v>
      </c>
      <c r="J844" s="42">
        <f t="shared" si="52"/>
        <v>45487.575694444444</v>
      </c>
      <c r="K844" t="s">
        <v>8165</v>
      </c>
      <c r="L844" s="42">
        <f t="shared" si="53"/>
        <v>45488.440266203703</v>
      </c>
      <c r="M844" t="s">
        <v>8166</v>
      </c>
      <c r="N844" t="s">
        <v>4143</v>
      </c>
      <c r="O844" t="s">
        <v>4013</v>
      </c>
      <c r="P844" t="s">
        <v>8167</v>
      </c>
      <c r="Q844" t="s">
        <v>8168</v>
      </c>
      <c r="R844">
        <f t="shared" si="54"/>
        <v>0.30614330000000001</v>
      </c>
      <c r="S844">
        <f t="shared" si="55"/>
        <v>32.599350000000001</v>
      </c>
      <c r="T844" t="str">
        <f>VLOOKUP(A844,'[2]Daily downtime hours'!$C:$J,8,0)</f>
        <v>Netis</v>
      </c>
      <c r="U844" t="str">
        <f>VLOOKUP(A844,'[2]Daily downtime hours'!$C:$K,9,0)</f>
        <v>Paul Mbabazi</v>
      </c>
    </row>
    <row r="845" spans="1:21" x14ac:dyDescent="0.3">
      <c r="A845">
        <v>609235</v>
      </c>
      <c r="B845" t="s">
        <v>8169</v>
      </c>
      <c r="C845" t="s">
        <v>2465</v>
      </c>
      <c r="D845" t="s">
        <v>2305</v>
      </c>
      <c r="E845" t="s">
        <v>2463</v>
      </c>
      <c r="F845" t="s">
        <v>2463</v>
      </c>
      <c r="G845" t="s">
        <v>4009</v>
      </c>
      <c r="I845" t="s">
        <v>4010</v>
      </c>
      <c r="J845" s="42">
        <f t="shared" si="52"/>
        <v>45487.575694444444</v>
      </c>
      <c r="K845" t="s">
        <v>8165</v>
      </c>
      <c r="L845" s="42">
        <f t="shared" si="53"/>
        <v>45487.732152777775</v>
      </c>
      <c r="M845" t="s">
        <v>8170</v>
      </c>
      <c r="N845" t="s">
        <v>4424</v>
      </c>
      <c r="O845" t="s">
        <v>4036</v>
      </c>
      <c r="P845" t="s">
        <v>8171</v>
      </c>
      <c r="Q845" t="s">
        <v>8172</v>
      </c>
      <c r="R845">
        <f t="shared" si="54"/>
        <v>-0.6020759</v>
      </c>
      <c r="S845">
        <f t="shared" si="55"/>
        <v>30.663468600000002</v>
      </c>
      <c r="T845" t="str">
        <f>VLOOKUP(A845,'[2]Daily downtime hours'!$C:$J,8,0)</f>
        <v>Camusat</v>
      </c>
      <c r="U845" t="str">
        <f>VLOOKUP(A845,'[2]Daily downtime hours'!$C:$K,9,0)</f>
        <v>Thomasi Seruyange</v>
      </c>
    </row>
    <row r="846" spans="1:21" x14ac:dyDescent="0.3">
      <c r="A846">
        <v>609803</v>
      </c>
      <c r="B846" t="s">
        <v>8173</v>
      </c>
      <c r="C846" t="s">
        <v>1581</v>
      </c>
      <c r="D846" t="s">
        <v>1482</v>
      </c>
      <c r="E846" t="s">
        <v>1577</v>
      </c>
      <c r="G846" t="s">
        <v>4009</v>
      </c>
      <c r="I846" t="s">
        <v>4010</v>
      </c>
      <c r="J846" s="42">
        <f t="shared" si="52"/>
        <v>45487.576388888891</v>
      </c>
      <c r="K846" t="s">
        <v>8174</v>
      </c>
      <c r="L846" s="42">
        <f t="shared" si="53"/>
        <v>45488.320254629631</v>
      </c>
      <c r="M846" t="s">
        <v>8175</v>
      </c>
      <c r="N846" t="s">
        <v>1487</v>
      </c>
      <c r="O846" t="s">
        <v>4013</v>
      </c>
      <c r="P846" t="s">
        <v>8176</v>
      </c>
      <c r="Q846" t="s">
        <v>8177</v>
      </c>
      <c r="R846">
        <f t="shared" si="54"/>
        <v>0.4475267</v>
      </c>
      <c r="S846">
        <f t="shared" si="55"/>
        <v>31.376012899999999</v>
      </c>
      <c r="T846" t="str">
        <f>VLOOKUP(A846,'[2]Daily downtime hours'!$C:$J,8,0)</f>
        <v>Camusat</v>
      </c>
      <c r="U846" t="str">
        <f>VLOOKUP(A846,'[2]Daily downtime hours'!$C:$K,9,0)</f>
        <v>Christopher Alituha</v>
      </c>
    </row>
    <row r="847" spans="1:21" x14ac:dyDescent="0.3">
      <c r="A847">
        <v>609050</v>
      </c>
      <c r="B847" t="s">
        <v>8178</v>
      </c>
      <c r="C847" t="s">
        <v>948</v>
      </c>
      <c r="D847" t="s">
        <v>4201</v>
      </c>
      <c r="E847" t="s">
        <v>971</v>
      </c>
      <c r="F847" t="s">
        <v>12</v>
      </c>
      <c r="G847" t="s">
        <v>4134</v>
      </c>
      <c r="I847" t="s">
        <v>4135</v>
      </c>
      <c r="J847" s="42">
        <f t="shared" si="52"/>
        <v>45487.57708333333</v>
      </c>
      <c r="K847" t="s">
        <v>8179</v>
      </c>
      <c r="L847" s="42">
        <f t="shared" si="53"/>
        <v>45490.022928240738</v>
      </c>
      <c r="M847" t="s">
        <v>8180</v>
      </c>
      <c r="N847" t="s">
        <v>17</v>
      </c>
      <c r="O847" t="s">
        <v>4013</v>
      </c>
      <c r="P847" t="s">
        <v>8181</v>
      </c>
      <c r="Q847" t="s">
        <v>8182</v>
      </c>
      <c r="R847">
        <f t="shared" si="54"/>
        <v>1.5435243000000001</v>
      </c>
      <c r="S847">
        <f t="shared" si="55"/>
        <v>31.537492</v>
      </c>
      <c r="T847" t="str">
        <f>VLOOKUP(A847,'[2]Daily downtime hours'!$C:$J,8,0)</f>
        <v>I-Engineering</v>
      </c>
      <c r="U847" t="str">
        <f>VLOOKUP(A847,'[2]Daily downtime hours'!$C:$K,9,0)</f>
        <v>Latima Musoke</v>
      </c>
    </row>
    <row r="848" spans="1:21" x14ac:dyDescent="0.3">
      <c r="A848">
        <v>606798</v>
      </c>
      <c r="B848" t="s">
        <v>8183</v>
      </c>
      <c r="C848" t="s">
        <v>3737</v>
      </c>
      <c r="D848" t="s">
        <v>2644</v>
      </c>
      <c r="E848" t="s">
        <v>3704</v>
      </c>
      <c r="F848" t="s">
        <v>4078</v>
      </c>
      <c r="G848" t="s">
        <v>4079</v>
      </c>
      <c r="J848" s="42">
        <f t="shared" si="52"/>
        <v>45487.584027777775</v>
      </c>
      <c r="K848" t="s">
        <v>8184</v>
      </c>
      <c r="L848" s="42">
        <f t="shared" si="53"/>
        <v>45487.626944444448</v>
      </c>
      <c r="M848" t="s">
        <v>8185</v>
      </c>
      <c r="N848" t="s">
        <v>3703</v>
      </c>
      <c r="O848" t="s">
        <v>4013</v>
      </c>
      <c r="P848" t="s">
        <v>8186</v>
      </c>
      <c r="Q848" t="s">
        <v>8187</v>
      </c>
      <c r="R848">
        <f t="shared" si="54"/>
        <v>0.89425500000000002</v>
      </c>
      <c r="S848">
        <f t="shared" si="55"/>
        <v>32.863736699999997</v>
      </c>
      <c r="T848" t="str">
        <f>VLOOKUP(A848,'[2]Daily downtime hours'!$C:$J,8,0)</f>
        <v>Netis</v>
      </c>
      <c r="U848" t="str">
        <f>VLOOKUP(A848,'[2]Daily downtime hours'!$C:$K,9,0)</f>
        <v>Samuel Naseke</v>
      </c>
    </row>
    <row r="849" spans="1:21" x14ac:dyDescent="0.3">
      <c r="A849">
        <v>607157</v>
      </c>
      <c r="B849" t="s">
        <v>8188</v>
      </c>
      <c r="C849" t="s">
        <v>1330</v>
      </c>
      <c r="D849" t="s">
        <v>1264</v>
      </c>
      <c r="E849" t="s">
        <v>2811</v>
      </c>
      <c r="F849" t="s">
        <v>4025</v>
      </c>
      <c r="G849" t="s">
        <v>4009</v>
      </c>
      <c r="I849" t="s">
        <v>4010</v>
      </c>
      <c r="J849" s="42">
        <f t="shared" si="52"/>
        <v>45487.584722222222</v>
      </c>
      <c r="K849" t="s">
        <v>8189</v>
      </c>
      <c r="L849" s="42">
        <f t="shared" si="53"/>
        <v>45487.628009259257</v>
      </c>
      <c r="M849" t="s">
        <v>8190</v>
      </c>
      <c r="N849" t="s">
        <v>1279</v>
      </c>
      <c r="O849" t="s">
        <v>4036</v>
      </c>
      <c r="P849" t="s">
        <v>8191</v>
      </c>
      <c r="Q849" t="s">
        <v>8192</v>
      </c>
      <c r="R849">
        <f t="shared" si="54"/>
        <v>0.21347379999999999</v>
      </c>
      <c r="S849">
        <f t="shared" si="55"/>
        <v>32.543092799999997</v>
      </c>
      <c r="T849" t="str">
        <f>VLOOKUP(A849,'[2]Daily downtime hours'!$C:$J,8,0)</f>
        <v>Camusat</v>
      </c>
      <c r="U849" t="str">
        <f>VLOOKUP(A849,'[2]Daily downtime hours'!$C:$K,9,0)</f>
        <v>Abu Kasamba</v>
      </c>
    </row>
    <row r="850" spans="1:21" x14ac:dyDescent="0.3">
      <c r="A850">
        <v>606040</v>
      </c>
      <c r="B850" t="s">
        <v>8193</v>
      </c>
      <c r="C850" t="s">
        <v>2028</v>
      </c>
      <c r="D850" t="s">
        <v>4071</v>
      </c>
      <c r="E850" t="s">
        <v>1977</v>
      </c>
      <c r="F850" t="s">
        <v>1977</v>
      </c>
      <c r="G850" t="s">
        <v>4009</v>
      </c>
      <c r="I850" t="s">
        <v>4010</v>
      </c>
      <c r="J850" s="42">
        <f t="shared" si="52"/>
        <v>45487.589583333334</v>
      </c>
      <c r="K850" t="s">
        <v>8194</v>
      </c>
      <c r="L850" s="42">
        <f t="shared" si="53"/>
        <v>45487.692893518521</v>
      </c>
      <c r="M850" t="s">
        <v>8195</v>
      </c>
      <c r="N850" t="s">
        <v>1865</v>
      </c>
      <c r="O850" t="s">
        <v>4013</v>
      </c>
      <c r="P850" t="s">
        <v>8196</v>
      </c>
      <c r="Q850" t="s">
        <v>8197</v>
      </c>
      <c r="R850">
        <f t="shared" si="54"/>
        <v>-0.43413889999999999</v>
      </c>
      <c r="S850">
        <f t="shared" si="55"/>
        <v>31.520833100000001</v>
      </c>
      <c r="T850" t="str">
        <f>VLOOKUP(A850,'[2]Daily downtime hours'!$C:$J,8,0)</f>
        <v>Camusat</v>
      </c>
      <c r="U850" t="str">
        <f>VLOOKUP(A850,'[2]Daily downtime hours'!$C:$K,9,0)</f>
        <v>M Patrick Kalibbala</v>
      </c>
    </row>
    <row r="851" spans="1:21" x14ac:dyDescent="0.3">
      <c r="A851">
        <v>609554</v>
      </c>
      <c r="B851" t="s">
        <v>8198</v>
      </c>
      <c r="C851" t="s">
        <v>1005</v>
      </c>
      <c r="D851" t="s">
        <v>4231</v>
      </c>
      <c r="E851" t="s">
        <v>349</v>
      </c>
      <c r="F851" t="s">
        <v>275</v>
      </c>
      <c r="G851" t="s">
        <v>4134</v>
      </c>
      <c r="I851" t="s">
        <v>4135</v>
      </c>
      <c r="J851" s="42">
        <f t="shared" si="52"/>
        <v>45487.593055555553</v>
      </c>
      <c r="K851" t="s">
        <v>8199</v>
      </c>
      <c r="L851" s="42">
        <f t="shared" si="53"/>
        <v>45487.653564814813</v>
      </c>
      <c r="M851" t="s">
        <v>8200</v>
      </c>
      <c r="N851" t="s">
        <v>236</v>
      </c>
      <c r="O851" t="s">
        <v>4013</v>
      </c>
      <c r="P851" t="s">
        <v>8201</v>
      </c>
      <c r="Q851" t="s">
        <v>8202</v>
      </c>
      <c r="R851">
        <f t="shared" si="54"/>
        <v>3.0259716666666701</v>
      </c>
      <c r="S851">
        <f t="shared" si="55"/>
        <v>32.761780000000002</v>
      </c>
      <c r="T851" t="str">
        <f>VLOOKUP(A851,'[2]Daily downtime hours'!$C:$J,8,0)</f>
        <v>I-Engineering</v>
      </c>
      <c r="U851" t="str">
        <f>VLOOKUP(A851,'[2]Daily downtime hours'!$C:$K,9,0)</f>
        <v>Moses Kaganda</v>
      </c>
    </row>
    <row r="852" spans="1:21" x14ac:dyDescent="0.3">
      <c r="A852">
        <v>609996</v>
      </c>
      <c r="B852" t="s">
        <v>8203</v>
      </c>
      <c r="C852" t="s">
        <v>1088</v>
      </c>
      <c r="D852" t="s">
        <v>4169</v>
      </c>
      <c r="E852" t="s">
        <v>284</v>
      </c>
      <c r="F852" t="s">
        <v>284</v>
      </c>
      <c r="G852" t="s">
        <v>4134</v>
      </c>
      <c r="I852" t="s">
        <v>4135</v>
      </c>
      <c r="J852" s="42">
        <f t="shared" si="52"/>
        <v>45487.59375</v>
      </c>
      <c r="K852" t="s">
        <v>8204</v>
      </c>
      <c r="L852" s="42">
        <f t="shared" si="53"/>
        <v>45487.630520833336</v>
      </c>
      <c r="M852" t="s">
        <v>8205</v>
      </c>
      <c r="N852" t="s">
        <v>22</v>
      </c>
      <c r="O852" t="s">
        <v>4036</v>
      </c>
      <c r="P852" t="s">
        <v>8206</v>
      </c>
      <c r="Q852" t="s">
        <v>8207</v>
      </c>
      <c r="R852">
        <f t="shared" si="54"/>
        <v>3.0663100000000001</v>
      </c>
      <c r="S852">
        <f t="shared" si="55"/>
        <v>30.887606699999999</v>
      </c>
      <c r="T852" t="str">
        <f>VLOOKUP(A852,'[2]Daily downtime hours'!$C:$J,8,0)</f>
        <v>I-Engineering</v>
      </c>
      <c r="U852" t="str">
        <f>VLOOKUP(A852,'[2]Daily downtime hours'!$C:$K,9,0)</f>
        <v>Innocent Ayiko</v>
      </c>
    </row>
    <row r="853" spans="1:21" x14ac:dyDescent="0.3">
      <c r="A853">
        <v>701527</v>
      </c>
      <c r="B853" t="s">
        <v>8208</v>
      </c>
      <c r="C853" t="s">
        <v>1809</v>
      </c>
      <c r="D853" t="s">
        <v>2305</v>
      </c>
      <c r="E853" t="s">
        <v>2360</v>
      </c>
      <c r="F853" t="s">
        <v>2463</v>
      </c>
      <c r="G853" t="s">
        <v>4009</v>
      </c>
      <c r="I853" t="s">
        <v>4010</v>
      </c>
      <c r="J853" s="42">
        <f t="shared" si="52"/>
        <v>45487.605555555558</v>
      </c>
      <c r="K853" t="s">
        <v>8209</v>
      </c>
      <c r="L853" s="42">
        <f t="shared" si="53"/>
        <v>45487.901643518519</v>
      </c>
      <c r="M853" t="s">
        <v>8210</v>
      </c>
      <c r="N853" t="s">
        <v>4243</v>
      </c>
      <c r="O853" t="s">
        <v>4013</v>
      </c>
      <c r="P853" t="s">
        <v>8211</v>
      </c>
      <c r="Q853" t="s">
        <v>8212</v>
      </c>
      <c r="R853">
        <f t="shared" si="54"/>
        <v>-0.72244850000000005</v>
      </c>
      <c r="S853">
        <f t="shared" si="55"/>
        <v>31.030707499999998</v>
      </c>
      <c r="T853" t="str">
        <f>VLOOKUP(A853,'[2]Daily downtime hours'!$C:$J,8,0)</f>
        <v>Camusat</v>
      </c>
      <c r="U853" t="str">
        <f>VLOOKUP(A853,'[2]Daily downtime hours'!$C:$K,9,0)</f>
        <v>Thomasi Seruyange</v>
      </c>
    </row>
    <row r="854" spans="1:21" x14ac:dyDescent="0.3">
      <c r="A854">
        <v>701119</v>
      </c>
      <c r="B854" t="s">
        <v>8213</v>
      </c>
      <c r="C854" t="s">
        <v>2221</v>
      </c>
      <c r="D854" t="s">
        <v>2060</v>
      </c>
      <c r="E854" t="s">
        <v>2208</v>
      </c>
      <c r="F854" t="s">
        <v>4034</v>
      </c>
      <c r="G854" t="s">
        <v>4009</v>
      </c>
      <c r="I854" t="s">
        <v>4010</v>
      </c>
      <c r="J854" s="42">
        <f t="shared" si="52"/>
        <v>45487.61041666667</v>
      </c>
      <c r="K854" t="s">
        <v>8214</v>
      </c>
      <c r="L854" s="42">
        <f t="shared" si="53"/>
        <v>45487.804594907408</v>
      </c>
      <c r="M854" t="s">
        <v>8215</v>
      </c>
      <c r="N854" t="s">
        <v>2076</v>
      </c>
      <c r="O854" t="s">
        <v>4036</v>
      </c>
      <c r="P854" t="s">
        <v>8216</v>
      </c>
      <c r="Q854" t="s">
        <v>8217</v>
      </c>
      <c r="R854">
        <f t="shared" si="54"/>
        <v>0.56128829999999996</v>
      </c>
      <c r="S854">
        <f t="shared" si="55"/>
        <v>30.776599999999998</v>
      </c>
      <c r="T854" t="str">
        <f>VLOOKUP(A854,'[2]Daily downtime hours'!$C:$J,8,0)</f>
        <v>Camusat</v>
      </c>
      <c r="U854" t="str">
        <f>VLOOKUP(A854,'[2]Daily downtime hours'!$C:$K,9,0)</f>
        <v>Stephen Rwabwogo</v>
      </c>
    </row>
    <row r="855" spans="1:21" x14ac:dyDescent="0.3">
      <c r="A855">
        <v>701236</v>
      </c>
      <c r="B855" t="s">
        <v>8218</v>
      </c>
      <c r="C855" t="s">
        <v>1133</v>
      </c>
      <c r="D855" t="s">
        <v>4201</v>
      </c>
      <c r="E855" t="s">
        <v>12</v>
      </c>
      <c r="F855" t="s">
        <v>12</v>
      </c>
      <c r="G855" t="s">
        <v>4134</v>
      </c>
      <c r="I855" t="s">
        <v>4135</v>
      </c>
      <c r="J855" s="42">
        <f t="shared" si="52"/>
        <v>45487.61041666667</v>
      </c>
      <c r="K855" t="s">
        <v>8214</v>
      </c>
      <c r="L855" s="42">
        <f t="shared" si="53"/>
        <v>45487.702731481484</v>
      </c>
      <c r="M855" t="s">
        <v>8219</v>
      </c>
      <c r="N855" t="s">
        <v>11</v>
      </c>
      <c r="O855" t="s">
        <v>4013</v>
      </c>
      <c r="P855" t="s">
        <v>8220</v>
      </c>
      <c r="Q855" t="s">
        <v>8221</v>
      </c>
      <c r="R855">
        <f t="shared" si="54"/>
        <v>1.3992382999999999</v>
      </c>
      <c r="S855">
        <f t="shared" si="55"/>
        <v>31.383638300000001</v>
      </c>
      <c r="T855" t="str">
        <f>VLOOKUP(A855,'[2]Daily downtime hours'!$C:$J,8,0)</f>
        <v>I-Engineering</v>
      </c>
      <c r="U855" t="str">
        <f>VLOOKUP(A855,'[2]Daily downtime hours'!$C:$K,9,0)</f>
        <v>Latima Musoke</v>
      </c>
    </row>
    <row r="856" spans="1:21" x14ac:dyDescent="0.3">
      <c r="A856">
        <v>701723</v>
      </c>
      <c r="B856" t="s">
        <v>8222</v>
      </c>
      <c r="C856" t="s">
        <v>1975</v>
      </c>
      <c r="D856" t="s">
        <v>4071</v>
      </c>
      <c r="E856" t="s">
        <v>6</v>
      </c>
      <c r="F856" t="s">
        <v>1977</v>
      </c>
      <c r="G856" t="s">
        <v>4009</v>
      </c>
      <c r="I856" t="s">
        <v>4010</v>
      </c>
      <c r="J856" s="42">
        <f t="shared" si="52"/>
        <v>45487.611111111109</v>
      </c>
      <c r="K856" t="s">
        <v>8223</v>
      </c>
      <c r="L856" s="42">
        <f t="shared" si="53"/>
        <v>45487.668067129627</v>
      </c>
      <c r="M856" t="s">
        <v>8224</v>
      </c>
      <c r="N856" t="s">
        <v>1850</v>
      </c>
      <c r="O856" t="s">
        <v>4013</v>
      </c>
      <c r="P856" t="s">
        <v>8225</v>
      </c>
      <c r="Q856" t="s">
        <v>8226</v>
      </c>
      <c r="R856">
        <f t="shared" si="54"/>
        <v>0.3040061</v>
      </c>
      <c r="S856">
        <f t="shared" si="55"/>
        <v>32.446449000000001</v>
      </c>
      <c r="T856" t="str">
        <f>VLOOKUP(A856,'[2]Daily downtime hours'!$C:$J,8,0)</f>
        <v>Camusat</v>
      </c>
      <c r="U856" t="str">
        <f>VLOOKUP(A856,'[2]Daily downtime hours'!$C:$K,9,0)</f>
        <v>M Patrick Kalibbala</v>
      </c>
    </row>
    <row r="857" spans="1:21" x14ac:dyDescent="0.3">
      <c r="A857">
        <v>701211</v>
      </c>
      <c r="B857" t="s">
        <v>8227</v>
      </c>
      <c r="C857" t="s">
        <v>8228</v>
      </c>
      <c r="D857" t="s">
        <v>2060</v>
      </c>
      <c r="E857" t="s">
        <v>2148</v>
      </c>
      <c r="G857" t="s">
        <v>4009</v>
      </c>
      <c r="I857" t="s">
        <v>4010</v>
      </c>
      <c r="J857" s="42">
        <f t="shared" si="52"/>
        <v>45487.611111111109</v>
      </c>
      <c r="K857" t="s">
        <v>8223</v>
      </c>
      <c r="L857" s="42">
        <f t="shared" si="53"/>
        <v>45487.672476851854</v>
      </c>
      <c r="M857" t="s">
        <v>8229</v>
      </c>
      <c r="N857" t="s">
        <v>2072</v>
      </c>
      <c r="O857" t="s">
        <v>4013</v>
      </c>
      <c r="P857" t="s">
        <v>8230</v>
      </c>
      <c r="Q857" t="s">
        <v>8231</v>
      </c>
      <c r="R857">
        <f t="shared" si="54"/>
        <v>0.17950749999999999</v>
      </c>
      <c r="S857">
        <f t="shared" si="55"/>
        <v>30.081242700000001</v>
      </c>
      <c r="T857" t="str">
        <f>VLOOKUP(A857,'[2]Daily downtime hours'!$C:$J,8,0)</f>
        <v>Camusat</v>
      </c>
      <c r="U857" t="str">
        <f>VLOOKUP(A857,'[2]Daily downtime hours'!$C:$K,9,0)</f>
        <v>Stephen Rwabwogo</v>
      </c>
    </row>
    <row r="858" spans="1:21" x14ac:dyDescent="0.3">
      <c r="A858">
        <v>605863</v>
      </c>
      <c r="B858" t="s">
        <v>8232</v>
      </c>
      <c r="C858" t="s">
        <v>483</v>
      </c>
      <c r="D858" t="s">
        <v>4169</v>
      </c>
      <c r="E858" t="s">
        <v>284</v>
      </c>
      <c r="F858" t="s">
        <v>284</v>
      </c>
      <c r="G858" t="s">
        <v>4134</v>
      </c>
      <c r="I858" t="s">
        <v>4135</v>
      </c>
      <c r="J858" s="42">
        <f t="shared" si="52"/>
        <v>45487.611805555556</v>
      </c>
      <c r="K858" t="s">
        <v>8233</v>
      </c>
      <c r="L858" s="42">
        <f t="shared" si="53"/>
        <v>45490.749479166669</v>
      </c>
      <c r="M858" t="s">
        <v>8234</v>
      </c>
      <c r="N858" t="s">
        <v>4197</v>
      </c>
      <c r="O858" t="s">
        <v>4013</v>
      </c>
      <c r="P858" t="s">
        <v>8235</v>
      </c>
      <c r="Q858" t="s">
        <v>8236</v>
      </c>
      <c r="R858">
        <f t="shared" si="54"/>
        <v>3.0214951999999999</v>
      </c>
      <c r="S858">
        <f t="shared" si="55"/>
        <v>30.901569500000001</v>
      </c>
      <c r="T858" t="str">
        <f>VLOOKUP(A858,'[2]Daily downtime hours'!$C:$J,8,0)</f>
        <v>I-Engineering</v>
      </c>
      <c r="U858" t="str">
        <f>VLOOKUP(A858,'[2]Daily downtime hours'!$C:$K,9,0)</f>
        <v>Innocent Ayiko</v>
      </c>
    </row>
    <row r="859" spans="1:21" x14ac:dyDescent="0.3">
      <c r="A859">
        <v>701535</v>
      </c>
      <c r="B859" t="s">
        <v>8237</v>
      </c>
      <c r="C859" t="s">
        <v>1162</v>
      </c>
      <c r="D859" t="s">
        <v>4448</v>
      </c>
      <c r="E859" t="s">
        <v>288</v>
      </c>
      <c r="F859" t="s">
        <v>273</v>
      </c>
      <c r="G859" t="s">
        <v>4134</v>
      </c>
      <c r="I859" t="s">
        <v>4135</v>
      </c>
      <c r="J859" s="42">
        <f t="shared" si="52"/>
        <v>45487.615277777775</v>
      </c>
      <c r="K859" t="s">
        <v>8238</v>
      </c>
      <c r="L859" s="42">
        <f t="shared" si="53"/>
        <v>45487.661238425928</v>
      </c>
      <c r="M859" t="s">
        <v>8239</v>
      </c>
      <c r="N859" t="s">
        <v>289</v>
      </c>
      <c r="O859" t="s">
        <v>4013</v>
      </c>
      <c r="P859" t="s">
        <v>8240</v>
      </c>
      <c r="Q859" t="s">
        <v>8241</v>
      </c>
      <c r="R859">
        <f t="shared" si="54"/>
        <v>2.0904150000000001</v>
      </c>
      <c r="S859">
        <f t="shared" si="55"/>
        <v>32.824466700000002</v>
      </c>
      <c r="T859" t="str">
        <f>VLOOKUP(A859,'[2]Daily downtime hours'!$C:$J,8,0)</f>
        <v>I-Engineering</v>
      </c>
      <c r="U859" t="str">
        <f>VLOOKUP(A859,'[2]Daily downtime hours'!$C:$K,9,0)</f>
        <v>Muhamood Kyongo</v>
      </c>
    </row>
    <row r="860" spans="1:21" x14ac:dyDescent="0.3">
      <c r="A860">
        <v>608263</v>
      </c>
      <c r="B860" t="s">
        <v>8242</v>
      </c>
      <c r="C860" t="s">
        <v>2764</v>
      </c>
      <c r="D860" t="s">
        <v>2628</v>
      </c>
      <c r="E860" t="s">
        <v>2711</v>
      </c>
      <c r="G860" t="s">
        <v>4079</v>
      </c>
      <c r="J860" s="42">
        <f t="shared" si="52"/>
        <v>45487.619444444441</v>
      </c>
      <c r="K860" t="s">
        <v>8243</v>
      </c>
      <c r="L860" s="42">
        <f t="shared" si="53"/>
        <v>45494.676944444444</v>
      </c>
      <c r="M860" t="s">
        <v>8244</v>
      </c>
      <c r="N860" t="s">
        <v>2709</v>
      </c>
      <c r="O860" t="s">
        <v>4013</v>
      </c>
      <c r="P860" t="s">
        <v>8245</v>
      </c>
      <c r="Q860" t="s">
        <v>8246</v>
      </c>
      <c r="R860">
        <f t="shared" si="54"/>
        <v>1.34133218333333</v>
      </c>
      <c r="S860">
        <f t="shared" si="55"/>
        <v>34.380480900000002</v>
      </c>
      <c r="T860" t="str">
        <f>VLOOKUP(A860,'[2]Daily downtime hours'!$C:$J,8,0)</f>
        <v>Netis</v>
      </c>
      <c r="U860" t="str">
        <f>VLOOKUP(A860,'[2]Daily downtime hours'!$C:$K,9,0)</f>
        <v>Jude Musana</v>
      </c>
    </row>
    <row r="861" spans="1:21" x14ac:dyDescent="0.3">
      <c r="A861">
        <v>607387</v>
      </c>
      <c r="B861" t="s">
        <v>8247</v>
      </c>
      <c r="C861" t="s">
        <v>2946</v>
      </c>
      <c r="D861" t="s">
        <v>2814</v>
      </c>
      <c r="E861" t="s">
        <v>2811</v>
      </c>
      <c r="G861" t="s">
        <v>4079</v>
      </c>
      <c r="J861" s="42">
        <f t="shared" si="52"/>
        <v>45487.629861111112</v>
      </c>
      <c r="K861" t="s">
        <v>8248</v>
      </c>
      <c r="L861" s="42">
        <f t="shared" si="53"/>
        <v>45487.689606481479</v>
      </c>
      <c r="M861" t="s">
        <v>8249</v>
      </c>
      <c r="N861" t="s">
        <v>2940</v>
      </c>
      <c r="O861" t="s">
        <v>4013</v>
      </c>
      <c r="P861" t="s">
        <v>8250</v>
      </c>
      <c r="Q861" t="s">
        <v>8251</v>
      </c>
      <c r="R861">
        <f t="shared" si="54"/>
        <v>0.29844270000000001</v>
      </c>
      <c r="S861">
        <f t="shared" si="55"/>
        <v>32.651703500000004</v>
      </c>
      <c r="T861" t="str">
        <f>VLOOKUP(A861,'[2]Daily downtime hours'!$C:$J,8,0)</f>
        <v>Netis</v>
      </c>
      <c r="U861" t="str">
        <f>VLOOKUP(A861,'[2]Daily downtime hours'!$C:$K,9,0)</f>
        <v>Paul Mbabazi</v>
      </c>
    </row>
    <row r="862" spans="1:21" x14ac:dyDescent="0.3">
      <c r="A862">
        <v>606294</v>
      </c>
      <c r="B862" t="s">
        <v>8252</v>
      </c>
      <c r="C862" t="s">
        <v>3015</v>
      </c>
      <c r="D862" t="s">
        <v>2644</v>
      </c>
      <c r="E862" t="s">
        <v>2643</v>
      </c>
      <c r="F862" t="s">
        <v>4078</v>
      </c>
      <c r="G862" t="s">
        <v>4079</v>
      </c>
      <c r="J862" s="42">
        <f t="shared" si="52"/>
        <v>45487.629861111112</v>
      </c>
      <c r="K862" t="s">
        <v>8248</v>
      </c>
      <c r="L862" s="42">
        <f t="shared" si="53"/>
        <v>45487.768553240741</v>
      </c>
      <c r="M862" t="s">
        <v>8253</v>
      </c>
      <c r="N862" t="s">
        <v>2996</v>
      </c>
      <c r="O862" t="s">
        <v>4013</v>
      </c>
      <c r="P862" t="s">
        <v>8254</v>
      </c>
      <c r="Q862" t="s">
        <v>8255</v>
      </c>
      <c r="R862">
        <f t="shared" si="54"/>
        <v>0.31160666666666698</v>
      </c>
      <c r="S862">
        <f t="shared" si="55"/>
        <v>32.769651666666697</v>
      </c>
      <c r="T862" t="str">
        <f>VLOOKUP(A862,'[2]Daily downtime hours'!$C:$J,8,0)</f>
        <v>Netis</v>
      </c>
      <c r="U862" t="str">
        <f>VLOOKUP(A862,'[2]Daily downtime hours'!$C:$K,9,0)</f>
        <v>Samuel Naseke</v>
      </c>
    </row>
    <row r="863" spans="1:21" x14ac:dyDescent="0.3">
      <c r="A863">
        <v>606471</v>
      </c>
      <c r="B863" t="s">
        <v>8256</v>
      </c>
      <c r="C863" t="s">
        <v>3729</v>
      </c>
      <c r="D863" t="s">
        <v>2644</v>
      </c>
      <c r="E863" t="s">
        <v>3704</v>
      </c>
      <c r="F863" t="s">
        <v>4078</v>
      </c>
      <c r="G863" t="s">
        <v>4079</v>
      </c>
      <c r="J863" s="42">
        <f t="shared" si="52"/>
        <v>45487.637499999997</v>
      </c>
      <c r="K863" t="s">
        <v>8257</v>
      </c>
      <c r="L863" s="42">
        <f t="shared" si="53"/>
        <v>45487.721238425926</v>
      </c>
      <c r="M863" t="s">
        <v>8258</v>
      </c>
      <c r="N863" t="s">
        <v>3703</v>
      </c>
      <c r="O863" t="s">
        <v>4013</v>
      </c>
      <c r="P863" t="s">
        <v>8259</v>
      </c>
      <c r="Q863" t="s">
        <v>8260</v>
      </c>
      <c r="R863">
        <f t="shared" si="54"/>
        <v>0.94367500000000004</v>
      </c>
      <c r="S863">
        <f t="shared" si="55"/>
        <v>32.88017</v>
      </c>
      <c r="T863" t="str">
        <f>VLOOKUP(A863,'[2]Daily downtime hours'!$C:$J,8,0)</f>
        <v>Netis</v>
      </c>
      <c r="U863" t="str">
        <f>VLOOKUP(A863,'[2]Daily downtime hours'!$C:$K,9,0)</f>
        <v>Samuel Naseke</v>
      </c>
    </row>
    <row r="864" spans="1:21" x14ac:dyDescent="0.3">
      <c r="A864">
        <v>606829</v>
      </c>
      <c r="B864" t="s">
        <v>8261</v>
      </c>
      <c r="C864" t="s">
        <v>1460</v>
      </c>
      <c r="D864" t="s">
        <v>1264</v>
      </c>
      <c r="E864" t="s">
        <v>6</v>
      </c>
      <c r="F864" t="s">
        <v>4025</v>
      </c>
      <c r="G864" t="s">
        <v>4009</v>
      </c>
      <c r="I864" t="s">
        <v>4010</v>
      </c>
      <c r="J864" s="42">
        <f t="shared" si="52"/>
        <v>45487.640277777777</v>
      </c>
      <c r="K864" t="s">
        <v>8262</v>
      </c>
      <c r="L864" s="42">
        <f t="shared" si="53"/>
        <v>45487.673252314817</v>
      </c>
      <c r="M864" t="s">
        <v>8263</v>
      </c>
      <c r="N864" t="s">
        <v>1279</v>
      </c>
      <c r="O864" t="s">
        <v>4036</v>
      </c>
      <c r="P864" t="s">
        <v>8264</v>
      </c>
      <c r="Q864" t="s">
        <v>8265</v>
      </c>
      <c r="R864">
        <f t="shared" si="54"/>
        <v>0.23013020000000001</v>
      </c>
      <c r="S864">
        <f t="shared" si="55"/>
        <v>32.550119700000003</v>
      </c>
      <c r="T864" t="str">
        <f>VLOOKUP(A864,'[2]Daily downtime hours'!$C:$J,8,0)</f>
        <v>Camusat</v>
      </c>
      <c r="U864" t="str">
        <f>VLOOKUP(A864,'[2]Daily downtime hours'!$C:$K,9,0)</f>
        <v>Abu Kasamba</v>
      </c>
    </row>
    <row r="865" spans="1:21" x14ac:dyDescent="0.3">
      <c r="A865">
        <v>605560</v>
      </c>
      <c r="B865" t="s">
        <v>8266</v>
      </c>
      <c r="C865" t="s">
        <v>2185</v>
      </c>
      <c r="D865" t="s">
        <v>2060</v>
      </c>
      <c r="E865" t="s">
        <v>2148</v>
      </c>
      <c r="F865" t="s">
        <v>4008</v>
      </c>
      <c r="G865" t="s">
        <v>4009</v>
      </c>
      <c r="I865" t="s">
        <v>4010</v>
      </c>
      <c r="J865" s="42">
        <f t="shared" si="52"/>
        <v>45487.640972222223</v>
      </c>
      <c r="K865" t="s">
        <v>8267</v>
      </c>
      <c r="L865" s="42">
        <f t="shared" si="53"/>
        <v>45487.688194444447</v>
      </c>
      <c r="M865" t="s">
        <v>8268</v>
      </c>
      <c r="N865" t="s">
        <v>2063</v>
      </c>
      <c r="O865" t="s">
        <v>4013</v>
      </c>
      <c r="P865" t="s">
        <v>8269</v>
      </c>
      <c r="Q865" t="s">
        <v>8270</v>
      </c>
      <c r="R865">
        <f t="shared" si="54"/>
        <v>0.11664190000000001</v>
      </c>
      <c r="S865">
        <f t="shared" si="55"/>
        <v>29.7475424</v>
      </c>
      <c r="T865" t="str">
        <f>VLOOKUP(A865,'[2]Daily downtime hours'!$C:$J,8,0)</f>
        <v>Camusat</v>
      </c>
      <c r="U865" t="str">
        <f>VLOOKUP(A865,'[2]Daily downtime hours'!$C:$K,9,0)</f>
        <v>Stephen Rwabwogo</v>
      </c>
    </row>
    <row r="866" spans="1:21" x14ac:dyDescent="0.3">
      <c r="A866">
        <v>609014</v>
      </c>
      <c r="B866" t="s">
        <v>8271</v>
      </c>
      <c r="C866" t="s">
        <v>2329</v>
      </c>
      <c r="D866" t="s">
        <v>2305</v>
      </c>
      <c r="E866" t="s">
        <v>2360</v>
      </c>
      <c r="F866" t="s">
        <v>2463</v>
      </c>
      <c r="G866" t="s">
        <v>4009</v>
      </c>
      <c r="I866" t="s">
        <v>4010</v>
      </c>
      <c r="J866" s="42">
        <f t="shared" si="52"/>
        <v>45487.640972222223</v>
      </c>
      <c r="K866" t="s">
        <v>8267</v>
      </c>
      <c r="L866" s="42">
        <f t="shared" si="53"/>
        <v>45488.351099537038</v>
      </c>
      <c r="M866" t="s">
        <v>8272</v>
      </c>
      <c r="N866" t="s">
        <v>2319</v>
      </c>
      <c r="O866" t="s">
        <v>4013</v>
      </c>
      <c r="P866" t="s">
        <v>8273</v>
      </c>
      <c r="Q866" t="s">
        <v>8274</v>
      </c>
      <c r="R866">
        <f t="shared" si="54"/>
        <v>-0.98954929999999997</v>
      </c>
      <c r="S866">
        <f t="shared" si="55"/>
        <v>30.966805000000001</v>
      </c>
      <c r="T866" t="str">
        <f>VLOOKUP(A866,'[2]Daily downtime hours'!$C:$J,8,0)</f>
        <v>Camusat</v>
      </c>
      <c r="U866" t="str">
        <f>VLOOKUP(A866,'[2]Daily downtime hours'!$C:$K,9,0)</f>
        <v>Thomasi Seruyange</v>
      </c>
    </row>
    <row r="867" spans="1:21" x14ac:dyDescent="0.3">
      <c r="A867">
        <v>701860</v>
      </c>
      <c r="B867" t="s">
        <v>8275</v>
      </c>
      <c r="C867" t="s">
        <v>8276</v>
      </c>
      <c r="D867" t="s">
        <v>4448</v>
      </c>
      <c r="E867" t="s">
        <v>273</v>
      </c>
      <c r="F867" t="s">
        <v>273</v>
      </c>
      <c r="G867" t="s">
        <v>4134</v>
      </c>
      <c r="I867" t="s">
        <v>4135</v>
      </c>
      <c r="J867" s="42">
        <f t="shared" si="52"/>
        <v>45487.643055555556</v>
      </c>
      <c r="K867" t="s">
        <v>8277</v>
      </c>
      <c r="L867" s="42">
        <f t="shared" si="53"/>
        <v>45487.671782407408</v>
      </c>
      <c r="M867" t="s">
        <v>8278</v>
      </c>
      <c r="N867" t="s">
        <v>394</v>
      </c>
      <c r="O867" t="s">
        <v>4036</v>
      </c>
      <c r="P867" t="s">
        <v>8279</v>
      </c>
      <c r="Q867" t="s">
        <v>8280</v>
      </c>
      <c r="R867">
        <f t="shared" si="54"/>
        <v>2.4754326999999998</v>
      </c>
      <c r="S867">
        <f t="shared" si="55"/>
        <v>32.989675099999999</v>
      </c>
      <c r="T867" t="str">
        <f>VLOOKUP(A867,'[2]Daily downtime hours'!$C:$J,8,0)</f>
        <v>I-Engineering</v>
      </c>
      <c r="U867" t="str">
        <f>VLOOKUP(A867,'[2]Daily downtime hours'!$C:$K,9,0)</f>
        <v>Muhamood Kyongo</v>
      </c>
    </row>
    <row r="868" spans="1:21" x14ac:dyDescent="0.3">
      <c r="A868">
        <v>608238</v>
      </c>
      <c r="B868" t="s">
        <v>8281</v>
      </c>
      <c r="C868" t="s">
        <v>3534</v>
      </c>
      <c r="D868" t="s">
        <v>3125</v>
      </c>
      <c r="E868" t="s">
        <v>3750</v>
      </c>
      <c r="F868" t="s">
        <v>3182</v>
      </c>
      <c r="G868" t="s">
        <v>4079</v>
      </c>
      <c r="J868" s="42">
        <f t="shared" si="52"/>
        <v>45487.645833333336</v>
      </c>
      <c r="K868" t="s">
        <v>8282</v>
      </c>
      <c r="L868" s="42">
        <f t="shared" si="53"/>
        <v>45487.688993055555</v>
      </c>
      <c r="M868" t="s">
        <v>8283</v>
      </c>
      <c r="N868" t="s">
        <v>3484</v>
      </c>
      <c r="O868" t="s">
        <v>4013</v>
      </c>
      <c r="P868" t="s">
        <v>8284</v>
      </c>
      <c r="Q868" t="s">
        <v>8285</v>
      </c>
      <c r="R868">
        <f t="shared" si="54"/>
        <v>0.4510499</v>
      </c>
      <c r="S868">
        <f t="shared" si="55"/>
        <v>33.680330900000001</v>
      </c>
      <c r="T868" t="str">
        <f>VLOOKUP(A868,'[2]Daily downtime hours'!$C:$J,8,0)</f>
        <v>Netis</v>
      </c>
      <c r="U868" t="str">
        <f>VLOOKUP(A868,'[2]Daily downtime hours'!$C:$K,9,0)</f>
        <v>Emmanuel Kafuko</v>
      </c>
    </row>
    <row r="869" spans="1:21" x14ac:dyDescent="0.3">
      <c r="A869">
        <v>701213</v>
      </c>
      <c r="B869" t="s">
        <v>8286</v>
      </c>
      <c r="C869" t="s">
        <v>3570</v>
      </c>
      <c r="D869" t="s">
        <v>2648</v>
      </c>
      <c r="E869" t="s">
        <v>2811</v>
      </c>
      <c r="F869" t="s">
        <v>4078</v>
      </c>
      <c r="G869" t="s">
        <v>4079</v>
      </c>
      <c r="J869" s="42">
        <f t="shared" si="52"/>
        <v>45487.646527777775</v>
      </c>
      <c r="K869" t="s">
        <v>8287</v>
      </c>
      <c r="L869" s="42">
        <f t="shared" si="53"/>
        <v>45487.676180555558</v>
      </c>
      <c r="M869" t="s">
        <v>8288</v>
      </c>
      <c r="N869" t="s">
        <v>4675</v>
      </c>
      <c r="O869" t="s">
        <v>4013</v>
      </c>
      <c r="P869" t="s">
        <v>8289</v>
      </c>
      <c r="Q869" t="s">
        <v>8290</v>
      </c>
      <c r="R869">
        <f t="shared" si="54"/>
        <v>0.36600220999999999</v>
      </c>
      <c r="S869">
        <f t="shared" si="55"/>
        <v>32.623627880000001</v>
      </c>
      <c r="T869" t="str">
        <f>VLOOKUP(A869,'[2]Daily downtime hours'!$C:$J,8,0)</f>
        <v>Netis</v>
      </c>
      <c r="U869" t="str">
        <f>VLOOKUP(A869,'[2]Daily downtime hours'!$C:$K,9,0)</f>
        <v>Benbridge Mulongo</v>
      </c>
    </row>
    <row r="870" spans="1:21" x14ac:dyDescent="0.3">
      <c r="A870">
        <v>609164</v>
      </c>
      <c r="B870" t="s">
        <v>8291</v>
      </c>
      <c r="C870" t="s">
        <v>958</v>
      </c>
      <c r="D870" t="s">
        <v>4201</v>
      </c>
      <c r="E870" t="s">
        <v>12</v>
      </c>
      <c r="F870" t="s">
        <v>12</v>
      </c>
      <c r="G870" t="s">
        <v>4134</v>
      </c>
      <c r="I870" t="s">
        <v>4135</v>
      </c>
      <c r="J870" s="42">
        <f t="shared" si="52"/>
        <v>45487.650694444441</v>
      </c>
      <c r="K870" t="s">
        <v>8292</v>
      </c>
      <c r="L870" s="42">
        <f t="shared" si="53"/>
        <v>45487.701111111113</v>
      </c>
      <c r="M870" t="s">
        <v>8293</v>
      </c>
      <c r="N870" t="s">
        <v>5015</v>
      </c>
      <c r="O870" t="s">
        <v>4013</v>
      </c>
      <c r="P870" t="s">
        <v>8294</v>
      </c>
      <c r="Q870" t="s">
        <v>8295</v>
      </c>
      <c r="R870">
        <f t="shared" si="54"/>
        <v>1.425055</v>
      </c>
      <c r="S870">
        <f t="shared" si="55"/>
        <v>31.095971666666699</v>
      </c>
      <c r="T870" t="str">
        <f>VLOOKUP(A870,'[2]Daily downtime hours'!$C:$J,8,0)</f>
        <v>I-Engineering</v>
      </c>
      <c r="U870" t="str">
        <f>VLOOKUP(A870,'[2]Daily downtime hours'!$C:$K,9,0)</f>
        <v>Latima Musoke</v>
      </c>
    </row>
    <row r="871" spans="1:21" x14ac:dyDescent="0.3">
      <c r="A871">
        <v>701045</v>
      </c>
      <c r="B871" t="s">
        <v>8296</v>
      </c>
      <c r="C871" t="s">
        <v>8297</v>
      </c>
      <c r="D871" t="s">
        <v>4169</v>
      </c>
      <c r="E871" t="s">
        <v>284</v>
      </c>
      <c r="F871" t="s">
        <v>284</v>
      </c>
      <c r="G871" t="s">
        <v>4134</v>
      </c>
      <c r="I871" t="s">
        <v>4135</v>
      </c>
      <c r="J871" s="42">
        <f t="shared" si="52"/>
        <v>45487.651388888888</v>
      </c>
      <c r="K871" t="s">
        <v>8298</v>
      </c>
      <c r="L871" s="42">
        <f t="shared" si="53"/>
        <v>45488.527222222219</v>
      </c>
      <c r="M871" t="s">
        <v>8299</v>
      </c>
      <c r="N871" t="s">
        <v>22</v>
      </c>
      <c r="O871" t="s">
        <v>4013</v>
      </c>
      <c r="P871" t="s">
        <v>8300</v>
      </c>
      <c r="Q871" t="s">
        <v>8301</v>
      </c>
      <c r="R871">
        <f t="shared" si="54"/>
        <v>3.0433333</v>
      </c>
      <c r="S871">
        <f t="shared" si="55"/>
        <v>30.904605</v>
      </c>
      <c r="T871" t="str">
        <f>VLOOKUP(A871,'[2]Daily downtime hours'!$C:$J,8,0)</f>
        <v>I-Engineering</v>
      </c>
      <c r="U871" t="str">
        <f>VLOOKUP(A871,'[2]Daily downtime hours'!$C:$K,9,0)</f>
        <v>Innocent Ayiko</v>
      </c>
    </row>
    <row r="872" spans="1:21" x14ac:dyDescent="0.3">
      <c r="A872">
        <v>701409</v>
      </c>
      <c r="B872" t="s">
        <v>8302</v>
      </c>
      <c r="C872" t="s">
        <v>1495</v>
      </c>
      <c r="D872" t="s">
        <v>1482</v>
      </c>
      <c r="E872" t="s">
        <v>1577</v>
      </c>
      <c r="F872" t="s">
        <v>4098</v>
      </c>
      <c r="G872" t="s">
        <v>4009</v>
      </c>
      <c r="I872" t="s">
        <v>4010</v>
      </c>
      <c r="J872" s="42">
        <f t="shared" si="52"/>
        <v>45487.656944444447</v>
      </c>
      <c r="K872" t="s">
        <v>8303</v>
      </c>
      <c r="L872" s="42">
        <f t="shared" si="53"/>
        <v>45488.313958333332</v>
      </c>
      <c r="M872" t="s">
        <v>8304</v>
      </c>
      <c r="N872" t="s">
        <v>1487</v>
      </c>
      <c r="O872" t="s">
        <v>4013</v>
      </c>
      <c r="P872" t="s">
        <v>8305</v>
      </c>
      <c r="Q872" t="s">
        <v>8306</v>
      </c>
      <c r="R872">
        <f t="shared" si="54"/>
        <v>0.44580999999999998</v>
      </c>
      <c r="S872">
        <f t="shared" si="55"/>
        <v>31.411066699999999</v>
      </c>
      <c r="T872" t="str">
        <f>VLOOKUP(A872,'[2]Daily downtime hours'!$C:$J,8,0)</f>
        <v>Camusat</v>
      </c>
      <c r="U872" t="str">
        <f>VLOOKUP(A872,'[2]Daily downtime hours'!$C:$K,9,0)</f>
        <v>Christopher Alituha</v>
      </c>
    </row>
    <row r="873" spans="1:21" x14ac:dyDescent="0.3">
      <c r="A873">
        <v>609122</v>
      </c>
      <c r="B873" t="s">
        <v>8307</v>
      </c>
      <c r="C873" t="s">
        <v>1685</v>
      </c>
      <c r="D873" t="s">
        <v>1606</v>
      </c>
      <c r="E873" t="s">
        <v>1685</v>
      </c>
      <c r="F873" t="s">
        <v>1664</v>
      </c>
      <c r="G873" t="s">
        <v>4009</v>
      </c>
      <c r="I873" t="s">
        <v>4010</v>
      </c>
      <c r="J873" s="42">
        <f t="shared" si="52"/>
        <v>45487.660416666666</v>
      </c>
      <c r="K873" t="s">
        <v>8308</v>
      </c>
      <c r="L873" s="42">
        <f t="shared" si="53"/>
        <v>45492.921319444446</v>
      </c>
      <c r="M873" t="s">
        <v>8309</v>
      </c>
      <c r="N873" t="s">
        <v>1614</v>
      </c>
      <c r="O873" t="s">
        <v>4013</v>
      </c>
      <c r="P873" t="s">
        <v>8310</v>
      </c>
      <c r="Q873" t="s">
        <v>8311</v>
      </c>
      <c r="R873">
        <f t="shared" si="54"/>
        <v>-0.84857839999999995</v>
      </c>
      <c r="S873">
        <f t="shared" si="55"/>
        <v>29.7540899</v>
      </c>
      <c r="T873" t="str">
        <f>VLOOKUP(A873,'[2]Daily downtime hours'!$C:$J,8,0)</f>
        <v>Camusat</v>
      </c>
      <c r="U873" t="str">
        <f>VLOOKUP(A873,'[2]Daily downtime hours'!$C:$K,9,0)</f>
        <v>Denis Masaba</v>
      </c>
    </row>
    <row r="874" spans="1:21" x14ac:dyDescent="0.3">
      <c r="A874">
        <v>608232</v>
      </c>
      <c r="B874" t="s">
        <v>8312</v>
      </c>
      <c r="C874" t="s">
        <v>3691</v>
      </c>
      <c r="D874" t="s">
        <v>3125</v>
      </c>
      <c r="E874" t="s">
        <v>3182</v>
      </c>
      <c r="F874" t="s">
        <v>3182</v>
      </c>
      <c r="G874" t="s">
        <v>4079</v>
      </c>
      <c r="J874" s="42">
        <f t="shared" si="52"/>
        <v>45487.661111111112</v>
      </c>
      <c r="K874" t="s">
        <v>8313</v>
      </c>
      <c r="L874" s="42">
        <f t="shared" si="53"/>
        <v>45490.449629629627</v>
      </c>
      <c r="M874" t="s">
        <v>8314</v>
      </c>
      <c r="N874" t="s">
        <v>3644</v>
      </c>
      <c r="O874" t="s">
        <v>4036</v>
      </c>
      <c r="P874" t="s">
        <v>8315</v>
      </c>
      <c r="Q874" t="s">
        <v>8316</v>
      </c>
      <c r="R874">
        <f t="shared" si="54"/>
        <v>0.54195249999999995</v>
      </c>
      <c r="S874">
        <f t="shared" si="55"/>
        <v>33.215372799999997</v>
      </c>
      <c r="T874" t="str">
        <f>VLOOKUP(A874,'[2]Daily downtime hours'!$C:$J,8,0)</f>
        <v>Netis</v>
      </c>
      <c r="U874" t="str">
        <f>VLOOKUP(A874,'[2]Daily downtime hours'!$C:$K,9,0)</f>
        <v>Emmanuel Kafuko</v>
      </c>
    </row>
    <row r="875" spans="1:21" x14ac:dyDescent="0.3">
      <c r="A875">
        <v>607397</v>
      </c>
      <c r="B875" t="s">
        <v>8317</v>
      </c>
      <c r="C875" t="s">
        <v>2456</v>
      </c>
      <c r="D875" t="s">
        <v>2305</v>
      </c>
      <c r="E875" t="s">
        <v>2456</v>
      </c>
      <c r="F875" t="s">
        <v>2463</v>
      </c>
      <c r="G875" t="s">
        <v>4009</v>
      </c>
      <c r="I875" t="s">
        <v>4010</v>
      </c>
      <c r="J875" s="42">
        <f t="shared" si="52"/>
        <v>45487.668055555558</v>
      </c>
      <c r="K875" t="s">
        <v>8318</v>
      </c>
      <c r="L875" s="42">
        <f t="shared" si="53"/>
        <v>45487.772222222222</v>
      </c>
      <c r="M875" t="s">
        <v>8319</v>
      </c>
      <c r="N875" t="s">
        <v>2309</v>
      </c>
      <c r="O875" t="s">
        <v>4013</v>
      </c>
      <c r="P875" t="s">
        <v>8320</v>
      </c>
      <c r="Q875" t="s">
        <v>8321</v>
      </c>
      <c r="R875">
        <f t="shared" si="54"/>
        <v>-0.4048465</v>
      </c>
      <c r="S875">
        <f t="shared" si="55"/>
        <v>31.144088</v>
      </c>
      <c r="T875" t="str">
        <f>VLOOKUP(A875,'[2]Daily downtime hours'!$C:$J,8,0)</f>
        <v>Camusat</v>
      </c>
      <c r="U875" t="str">
        <f>VLOOKUP(A875,'[2]Daily downtime hours'!$C:$K,9,0)</f>
        <v>Thomasi Seruyange</v>
      </c>
    </row>
    <row r="876" spans="1:21" x14ac:dyDescent="0.3">
      <c r="A876">
        <v>605617</v>
      </c>
      <c r="B876" t="s">
        <v>8322</v>
      </c>
      <c r="C876" t="s">
        <v>2764</v>
      </c>
      <c r="D876" t="s">
        <v>2628</v>
      </c>
      <c r="E876" t="s">
        <v>2711</v>
      </c>
      <c r="F876" t="s">
        <v>4265</v>
      </c>
      <c r="G876" t="s">
        <v>4079</v>
      </c>
      <c r="J876" s="42">
        <f t="shared" si="52"/>
        <v>45487.671527777777</v>
      </c>
      <c r="K876" t="s">
        <v>8323</v>
      </c>
      <c r="L876" s="42">
        <f t="shared" si="53"/>
        <v>45488.454664351855</v>
      </c>
      <c r="M876" t="s">
        <v>8324</v>
      </c>
      <c r="N876" t="s">
        <v>2709</v>
      </c>
      <c r="O876" t="s">
        <v>4013</v>
      </c>
      <c r="P876" t="s">
        <v>8325</v>
      </c>
      <c r="Q876" t="s">
        <v>8326</v>
      </c>
      <c r="R876">
        <f t="shared" si="54"/>
        <v>1.3415318000000001</v>
      </c>
      <c r="S876">
        <f t="shared" si="55"/>
        <v>34.380238499999997</v>
      </c>
      <c r="T876" t="str">
        <f>VLOOKUP(A876,'[2]Daily downtime hours'!$C:$J,8,0)</f>
        <v>Netis</v>
      </c>
      <c r="U876" t="str">
        <f>VLOOKUP(A876,'[2]Daily downtime hours'!$C:$K,9,0)</f>
        <v>Jude Musana</v>
      </c>
    </row>
    <row r="877" spans="1:21" x14ac:dyDescent="0.3">
      <c r="A877">
        <v>701433</v>
      </c>
      <c r="B877" t="s">
        <v>8327</v>
      </c>
      <c r="C877" t="s">
        <v>2922</v>
      </c>
      <c r="D877" t="s">
        <v>2814</v>
      </c>
      <c r="E877" t="s">
        <v>2811</v>
      </c>
      <c r="F877" t="s">
        <v>4120</v>
      </c>
      <c r="G877" t="s">
        <v>4079</v>
      </c>
      <c r="I877" t="s">
        <v>4091</v>
      </c>
      <c r="J877" s="42">
        <f t="shared" si="52"/>
        <v>45487.67291666667</v>
      </c>
      <c r="K877" t="s">
        <v>8328</v>
      </c>
      <c r="L877" s="42">
        <f t="shared" si="53"/>
        <v>45487.693923611114</v>
      </c>
      <c r="M877" t="s">
        <v>8329</v>
      </c>
      <c r="N877" t="s">
        <v>4094</v>
      </c>
      <c r="O877" t="s">
        <v>4013</v>
      </c>
      <c r="P877" t="s">
        <v>8330</v>
      </c>
      <c r="Q877" t="s">
        <v>8331</v>
      </c>
      <c r="R877">
        <f t="shared" si="54"/>
        <v>0.28419460000000002</v>
      </c>
      <c r="S877">
        <f t="shared" si="55"/>
        <v>32.609912199999997</v>
      </c>
      <c r="T877" t="str">
        <f>VLOOKUP(A877,'[2]Daily downtime hours'!$C:$J,8,0)</f>
        <v>Netis</v>
      </c>
      <c r="U877" t="str">
        <f>VLOOKUP(A877,'[2]Daily downtime hours'!$C:$K,9,0)</f>
        <v>Paul Mbabazi</v>
      </c>
    </row>
    <row r="878" spans="1:21" x14ac:dyDescent="0.3">
      <c r="A878">
        <v>606629</v>
      </c>
      <c r="B878" t="s">
        <v>8332</v>
      </c>
      <c r="C878" t="s">
        <v>2553</v>
      </c>
      <c r="D878" t="s">
        <v>2305</v>
      </c>
      <c r="E878" t="s">
        <v>2360</v>
      </c>
      <c r="F878" t="s">
        <v>2463</v>
      </c>
      <c r="G878" t="s">
        <v>4009</v>
      </c>
      <c r="I878" t="s">
        <v>4010</v>
      </c>
      <c r="J878" s="42">
        <f t="shared" si="52"/>
        <v>45487.673611111109</v>
      </c>
      <c r="K878" t="s">
        <v>8333</v>
      </c>
      <c r="L878" s="42">
        <f t="shared" si="53"/>
        <v>45488.101863425924</v>
      </c>
      <c r="M878" t="s">
        <v>8334</v>
      </c>
      <c r="N878" t="s">
        <v>4243</v>
      </c>
      <c r="O878" t="s">
        <v>4013</v>
      </c>
      <c r="P878" t="s">
        <v>8335</v>
      </c>
      <c r="Q878" t="s">
        <v>8336</v>
      </c>
      <c r="R878">
        <f t="shared" si="54"/>
        <v>-0.78895117999999997</v>
      </c>
      <c r="S878">
        <f t="shared" si="55"/>
        <v>31.063025410000002</v>
      </c>
      <c r="T878" t="str">
        <f>VLOOKUP(A878,'[2]Daily downtime hours'!$C:$J,8,0)</f>
        <v>Camusat</v>
      </c>
      <c r="U878" t="str">
        <f>VLOOKUP(A878,'[2]Daily downtime hours'!$C:$K,9,0)</f>
        <v>Thomasi Seruyange</v>
      </c>
    </row>
    <row r="879" spans="1:21" x14ac:dyDescent="0.3">
      <c r="A879">
        <v>609352</v>
      </c>
      <c r="B879" t="s">
        <v>8337</v>
      </c>
      <c r="C879" t="s">
        <v>2301</v>
      </c>
      <c r="D879" t="s">
        <v>2060</v>
      </c>
      <c r="E879" t="s">
        <v>2148</v>
      </c>
      <c r="F879" t="s">
        <v>4008</v>
      </c>
      <c r="G879" t="s">
        <v>4009</v>
      </c>
      <c r="I879" t="s">
        <v>4010</v>
      </c>
      <c r="J879" s="42">
        <f t="shared" si="52"/>
        <v>45487.686111111114</v>
      </c>
      <c r="K879" t="s">
        <v>8338</v>
      </c>
      <c r="L879" s="42">
        <f t="shared" si="53"/>
        <v>45487.732488425929</v>
      </c>
      <c r="M879" t="s">
        <v>8339</v>
      </c>
      <c r="N879" t="s">
        <v>2072</v>
      </c>
      <c r="O879" t="s">
        <v>4013</v>
      </c>
      <c r="P879" t="s">
        <v>8340</v>
      </c>
      <c r="Q879" t="s">
        <v>8341</v>
      </c>
      <c r="R879">
        <f t="shared" si="54"/>
        <v>0.1819704</v>
      </c>
      <c r="S879">
        <f t="shared" si="55"/>
        <v>30.086950699999999</v>
      </c>
      <c r="T879" t="str">
        <f>VLOOKUP(A879,'[2]Daily downtime hours'!$C:$J,8,0)</f>
        <v>Camusat</v>
      </c>
      <c r="U879" t="str">
        <f>VLOOKUP(A879,'[2]Daily downtime hours'!$C:$K,9,0)</f>
        <v>Stephen Rwabwogo</v>
      </c>
    </row>
    <row r="880" spans="1:21" x14ac:dyDescent="0.3">
      <c r="A880">
        <v>609702</v>
      </c>
      <c r="B880" t="s">
        <v>8342</v>
      </c>
      <c r="C880" t="s">
        <v>3562</v>
      </c>
      <c r="D880" t="s">
        <v>2648</v>
      </c>
      <c r="E880" t="s">
        <v>2811</v>
      </c>
      <c r="F880" t="s">
        <v>4078</v>
      </c>
      <c r="G880" t="s">
        <v>4079</v>
      </c>
      <c r="J880" s="42">
        <f t="shared" si="52"/>
        <v>45487.688888888886</v>
      </c>
      <c r="K880" t="s">
        <v>8343</v>
      </c>
      <c r="L880" s="42">
        <f t="shared" si="53"/>
        <v>45495.773668981485</v>
      </c>
      <c r="M880" t="s">
        <v>8344</v>
      </c>
      <c r="N880" t="s">
        <v>4675</v>
      </c>
      <c r="O880" t="s">
        <v>4013</v>
      </c>
      <c r="P880" t="s">
        <v>8345</v>
      </c>
      <c r="Q880" t="s">
        <v>8346</v>
      </c>
      <c r="R880">
        <f t="shared" si="54"/>
        <v>0.36629621000000001</v>
      </c>
      <c r="S880">
        <f t="shared" si="55"/>
        <v>32.617810689999999</v>
      </c>
      <c r="T880" t="str">
        <f>VLOOKUP(A880,'[2]Daily downtime hours'!$C:$J,8,0)</f>
        <v>Netis</v>
      </c>
      <c r="U880" t="str">
        <f>VLOOKUP(A880,'[2]Daily downtime hours'!$C:$K,9,0)</f>
        <v>Benbridge Mulongo</v>
      </c>
    </row>
    <row r="881" spans="1:21" x14ac:dyDescent="0.3">
      <c r="A881">
        <v>605443</v>
      </c>
      <c r="B881" t="s">
        <v>8347</v>
      </c>
      <c r="C881" t="s">
        <v>3534</v>
      </c>
      <c r="D881" t="s">
        <v>3125</v>
      </c>
      <c r="E881" t="s">
        <v>3750</v>
      </c>
      <c r="F881" t="s">
        <v>3182</v>
      </c>
      <c r="G881" t="s">
        <v>4079</v>
      </c>
      <c r="J881" s="42">
        <f t="shared" si="52"/>
        <v>45487.691666666666</v>
      </c>
      <c r="K881" t="s">
        <v>8348</v>
      </c>
      <c r="L881" s="42">
        <f t="shared" si="53"/>
        <v>45487.735034722224</v>
      </c>
      <c r="M881" t="s">
        <v>8349</v>
      </c>
      <c r="N881" t="s">
        <v>3484</v>
      </c>
      <c r="O881" t="s">
        <v>4013</v>
      </c>
      <c r="P881" t="s">
        <v>8350</v>
      </c>
      <c r="Q881" t="s">
        <v>8351</v>
      </c>
      <c r="R881">
        <f t="shared" si="54"/>
        <v>0.45112780000000002</v>
      </c>
      <c r="S881">
        <f t="shared" si="55"/>
        <v>33.6803867</v>
      </c>
      <c r="T881" t="str">
        <f>VLOOKUP(A881,'[2]Daily downtime hours'!$C:$J,8,0)</f>
        <v>Netis</v>
      </c>
      <c r="U881" t="str">
        <f>VLOOKUP(A881,'[2]Daily downtime hours'!$C:$K,9,0)</f>
        <v>Emmanuel Kafuko</v>
      </c>
    </row>
    <row r="882" spans="1:21" x14ac:dyDescent="0.3">
      <c r="A882">
        <v>605638</v>
      </c>
      <c r="B882" t="s">
        <v>8352</v>
      </c>
      <c r="C882" t="s">
        <v>1864</v>
      </c>
      <c r="D882" t="s">
        <v>4071</v>
      </c>
      <c r="E882" t="s">
        <v>1977</v>
      </c>
      <c r="F882" t="s">
        <v>1977</v>
      </c>
      <c r="G882" t="s">
        <v>4009</v>
      </c>
      <c r="I882" t="s">
        <v>4010</v>
      </c>
      <c r="J882" s="42">
        <f t="shared" si="52"/>
        <v>45487.693055555559</v>
      </c>
      <c r="K882" t="s">
        <v>8353</v>
      </c>
      <c r="L882" s="42">
        <f t="shared" si="53"/>
        <v>45487.781342592592</v>
      </c>
      <c r="M882" t="s">
        <v>8354</v>
      </c>
      <c r="N882" t="s">
        <v>1865</v>
      </c>
      <c r="O882" t="s">
        <v>4013</v>
      </c>
      <c r="P882" t="s">
        <v>8355</v>
      </c>
      <c r="Q882" t="s">
        <v>8356</v>
      </c>
      <c r="R882">
        <f t="shared" si="54"/>
        <v>-0.40355170000000001</v>
      </c>
      <c r="S882">
        <f t="shared" si="55"/>
        <v>31.643055400000001</v>
      </c>
      <c r="T882" t="str">
        <f>VLOOKUP(A882,'[2]Daily downtime hours'!$C:$J,8,0)</f>
        <v>Camusat</v>
      </c>
      <c r="U882" t="str">
        <f>VLOOKUP(A882,'[2]Daily downtime hours'!$C:$K,9,0)</f>
        <v>M Patrick Kalibbala</v>
      </c>
    </row>
    <row r="883" spans="1:21" x14ac:dyDescent="0.3">
      <c r="A883">
        <v>609702</v>
      </c>
      <c r="B883" t="s">
        <v>8342</v>
      </c>
      <c r="C883" t="s">
        <v>3562</v>
      </c>
      <c r="D883" t="s">
        <v>2648</v>
      </c>
      <c r="E883" t="s">
        <v>2811</v>
      </c>
      <c r="F883" t="s">
        <v>4078</v>
      </c>
      <c r="G883" t="s">
        <v>4079</v>
      </c>
      <c r="J883" s="42">
        <f t="shared" si="52"/>
        <v>45487.695138888892</v>
      </c>
      <c r="K883" t="s">
        <v>8357</v>
      </c>
      <c r="L883" s="42">
        <f t="shared" si="53"/>
        <v>45488.160543981481</v>
      </c>
      <c r="M883" t="s">
        <v>8358</v>
      </c>
      <c r="N883" t="s">
        <v>4149</v>
      </c>
      <c r="O883" t="s">
        <v>4013</v>
      </c>
      <c r="P883" t="s">
        <v>8359</v>
      </c>
      <c r="Q883" t="s">
        <v>8360</v>
      </c>
      <c r="R883">
        <f t="shared" si="54"/>
        <v>0.36705130000000002</v>
      </c>
      <c r="S883">
        <f t="shared" si="55"/>
        <v>32.6167625</v>
      </c>
      <c r="T883" t="str">
        <f>VLOOKUP(A883,'[2]Daily downtime hours'!$C:$J,8,0)</f>
        <v>Netis</v>
      </c>
      <c r="U883" t="str">
        <f>VLOOKUP(A883,'[2]Daily downtime hours'!$C:$K,9,0)</f>
        <v>Benbridge Mulongo</v>
      </c>
    </row>
    <row r="884" spans="1:21" x14ac:dyDescent="0.3">
      <c r="A884">
        <v>606734</v>
      </c>
      <c r="B884" t="s">
        <v>8361</v>
      </c>
      <c r="C884" t="s">
        <v>2676</v>
      </c>
      <c r="D884" t="s">
        <v>2644</v>
      </c>
      <c r="E884" t="s">
        <v>2643</v>
      </c>
      <c r="F884" t="s">
        <v>3182</v>
      </c>
      <c r="G884" t="s">
        <v>4079</v>
      </c>
      <c r="J884" s="42">
        <f t="shared" si="52"/>
        <v>45487.695833333331</v>
      </c>
      <c r="K884" t="s">
        <v>8362</v>
      </c>
      <c r="L884" s="42">
        <f t="shared" si="53"/>
        <v>45487.864641203705</v>
      </c>
      <c r="M884" t="s">
        <v>8363</v>
      </c>
      <c r="N884" t="s">
        <v>4082</v>
      </c>
      <c r="O884" t="s">
        <v>4013</v>
      </c>
      <c r="P884" t="s">
        <v>8364</v>
      </c>
      <c r="Q884" t="s">
        <v>8365</v>
      </c>
      <c r="R884">
        <f t="shared" si="54"/>
        <v>0.34837590000000002</v>
      </c>
      <c r="S884">
        <f t="shared" si="55"/>
        <v>32.694946700000003</v>
      </c>
      <c r="T884" t="str">
        <f>VLOOKUP(A884,'[2]Daily downtime hours'!$C:$J,8,0)</f>
        <v>Netis</v>
      </c>
      <c r="U884" t="str">
        <f>VLOOKUP(A884,'[2]Daily downtime hours'!$C:$K,9,0)</f>
        <v>Samuel Naseke</v>
      </c>
    </row>
    <row r="885" spans="1:21" x14ac:dyDescent="0.3">
      <c r="A885">
        <v>607668</v>
      </c>
      <c r="B885" t="s">
        <v>8366</v>
      </c>
      <c r="C885" t="s">
        <v>2689</v>
      </c>
      <c r="D885" t="s">
        <v>2644</v>
      </c>
      <c r="E885" t="s">
        <v>2643</v>
      </c>
      <c r="G885" t="s">
        <v>4079</v>
      </c>
      <c r="J885" s="42">
        <f t="shared" si="52"/>
        <v>45487.696527777778</v>
      </c>
      <c r="K885" t="s">
        <v>8367</v>
      </c>
      <c r="L885" s="42">
        <f t="shared" si="53"/>
        <v>45487.878101851849</v>
      </c>
      <c r="M885" t="s">
        <v>8368</v>
      </c>
      <c r="N885" t="s">
        <v>4082</v>
      </c>
      <c r="O885" t="s">
        <v>4013</v>
      </c>
      <c r="P885" t="s">
        <v>8369</v>
      </c>
      <c r="Q885" t="s">
        <v>8370</v>
      </c>
      <c r="R885">
        <f t="shared" si="54"/>
        <v>0.34312540000000002</v>
      </c>
      <c r="S885">
        <f t="shared" si="55"/>
        <v>32.691757799999998</v>
      </c>
      <c r="T885" t="str">
        <f>VLOOKUP(A885,'[2]Daily downtime hours'!$C:$J,8,0)</f>
        <v>Netis</v>
      </c>
      <c r="U885" t="str">
        <f>VLOOKUP(A885,'[2]Daily downtime hours'!$C:$K,9,0)</f>
        <v>Samuel Naseke</v>
      </c>
    </row>
    <row r="886" spans="1:21" x14ac:dyDescent="0.3">
      <c r="A886">
        <v>606407</v>
      </c>
      <c r="B886" t="s">
        <v>8371</v>
      </c>
      <c r="C886" t="s">
        <v>622</v>
      </c>
      <c r="D886" t="s">
        <v>4448</v>
      </c>
      <c r="E886" t="s">
        <v>288</v>
      </c>
      <c r="F886" t="s">
        <v>273</v>
      </c>
      <c r="G886" t="s">
        <v>4134</v>
      </c>
      <c r="I886" t="s">
        <v>4135</v>
      </c>
      <c r="J886" s="42">
        <f t="shared" si="52"/>
        <v>45487.699305555558</v>
      </c>
      <c r="K886" t="s">
        <v>8372</v>
      </c>
      <c r="L886" s="42">
        <f t="shared" si="53"/>
        <v>45489.645335648151</v>
      </c>
      <c r="M886" t="s">
        <v>8373</v>
      </c>
      <c r="N886" t="s">
        <v>289</v>
      </c>
      <c r="O886" t="s">
        <v>4013</v>
      </c>
      <c r="P886" t="s">
        <v>8374</v>
      </c>
      <c r="Q886" t="s">
        <v>8375</v>
      </c>
      <c r="R886">
        <f t="shared" si="54"/>
        <v>2.0231933</v>
      </c>
      <c r="S886">
        <f t="shared" si="55"/>
        <v>32.717656699999999</v>
      </c>
      <c r="T886" t="str">
        <f>VLOOKUP(A886,'[2]Daily downtime hours'!$C:$J,8,0)</f>
        <v>I-Engineering</v>
      </c>
      <c r="U886" t="str">
        <f>VLOOKUP(A886,'[2]Daily downtime hours'!$C:$K,9,0)</f>
        <v>Muhamood Kyongo</v>
      </c>
    </row>
    <row r="887" spans="1:21" x14ac:dyDescent="0.3">
      <c r="A887">
        <v>607185</v>
      </c>
      <c r="B887" t="s">
        <v>8376</v>
      </c>
      <c r="C887" t="s">
        <v>2892</v>
      </c>
      <c r="D887" t="s">
        <v>2814</v>
      </c>
      <c r="E887" t="s">
        <v>2811</v>
      </c>
      <c r="G887" t="s">
        <v>4079</v>
      </c>
      <c r="I887" t="s">
        <v>4091</v>
      </c>
      <c r="J887" s="42">
        <f t="shared" si="52"/>
        <v>45487.7</v>
      </c>
      <c r="K887" t="s">
        <v>8377</v>
      </c>
      <c r="L887" s="42">
        <f t="shared" si="53"/>
        <v>45487.725347222222</v>
      </c>
      <c r="M887" t="s">
        <v>8378</v>
      </c>
      <c r="N887" t="s">
        <v>4094</v>
      </c>
      <c r="O887" t="s">
        <v>4013</v>
      </c>
      <c r="P887" t="s">
        <v>8379</v>
      </c>
      <c r="Q887" t="s">
        <v>8380</v>
      </c>
      <c r="R887">
        <f t="shared" si="54"/>
        <v>0.28064909999999998</v>
      </c>
      <c r="S887">
        <f t="shared" si="55"/>
        <v>32.607742000000002</v>
      </c>
      <c r="T887" t="str">
        <f>VLOOKUP(A887,'[2]Daily downtime hours'!$C:$J,8,0)</f>
        <v>Netis</v>
      </c>
      <c r="U887" t="str">
        <f>VLOOKUP(A887,'[2]Daily downtime hours'!$C:$K,9,0)</f>
        <v>Paul Mbabazi</v>
      </c>
    </row>
    <row r="888" spans="1:21" x14ac:dyDescent="0.3">
      <c r="A888">
        <v>609925</v>
      </c>
      <c r="B888" t="s">
        <v>8381</v>
      </c>
      <c r="C888" t="s">
        <v>1898</v>
      </c>
      <c r="D888" t="s">
        <v>4071</v>
      </c>
      <c r="E888" t="s">
        <v>1999</v>
      </c>
      <c r="F888" t="s">
        <v>1977</v>
      </c>
      <c r="G888" t="s">
        <v>4009</v>
      </c>
      <c r="I888" t="s">
        <v>4010</v>
      </c>
      <c r="J888" s="42">
        <f t="shared" si="52"/>
        <v>45487.7</v>
      </c>
      <c r="K888" t="s">
        <v>8377</v>
      </c>
      <c r="L888" s="42">
        <f t="shared" si="53"/>
        <v>45487.740706018521</v>
      </c>
      <c r="M888" t="s">
        <v>8382</v>
      </c>
      <c r="N888" t="s">
        <v>1846</v>
      </c>
      <c r="O888" t="s">
        <v>4013</v>
      </c>
      <c r="P888" t="s">
        <v>8383</v>
      </c>
      <c r="Q888" t="s">
        <v>8384</v>
      </c>
      <c r="R888">
        <f t="shared" si="54"/>
        <v>8.0801799999999993E-2</v>
      </c>
      <c r="S888">
        <f t="shared" si="55"/>
        <v>32.146308300000001</v>
      </c>
      <c r="T888" t="str">
        <f>VLOOKUP(A888,'[2]Daily downtime hours'!$C:$J,8,0)</f>
        <v>Camusat</v>
      </c>
      <c r="U888" t="str">
        <f>VLOOKUP(A888,'[2]Daily downtime hours'!$C:$K,9,0)</f>
        <v>M Patrick Kalibbala</v>
      </c>
    </row>
    <row r="889" spans="1:21" x14ac:dyDescent="0.3">
      <c r="A889">
        <v>608081</v>
      </c>
      <c r="B889" t="s">
        <v>8385</v>
      </c>
      <c r="C889" t="s">
        <v>2731</v>
      </c>
      <c r="D889" t="s">
        <v>2628</v>
      </c>
      <c r="E889" t="s">
        <v>2714</v>
      </c>
      <c r="G889" t="s">
        <v>4079</v>
      </c>
      <c r="J889" s="42">
        <f t="shared" si="52"/>
        <v>45487.706250000003</v>
      </c>
      <c r="K889" t="s">
        <v>8386</v>
      </c>
      <c r="L889" s="42">
        <f t="shared" si="53"/>
        <v>45494.441400462965</v>
      </c>
      <c r="M889" t="s">
        <v>8387</v>
      </c>
      <c r="N889" t="s">
        <v>2709</v>
      </c>
      <c r="O889" t="s">
        <v>4013</v>
      </c>
      <c r="P889" t="s">
        <v>8388</v>
      </c>
      <c r="Q889" t="s">
        <v>8389</v>
      </c>
      <c r="R889">
        <f t="shared" si="54"/>
        <v>1.2794662666666701</v>
      </c>
      <c r="S889">
        <f t="shared" si="55"/>
        <v>34.276016866666701</v>
      </c>
      <c r="T889" t="str">
        <f>VLOOKUP(A889,'[2]Daily downtime hours'!$C:$J,8,0)</f>
        <v>Netis</v>
      </c>
      <c r="U889" t="str">
        <f>VLOOKUP(A889,'[2]Daily downtime hours'!$C:$K,9,0)</f>
        <v>Jude Musana</v>
      </c>
    </row>
    <row r="890" spans="1:21" x14ac:dyDescent="0.3">
      <c r="A890">
        <v>605472</v>
      </c>
      <c r="B890" t="s">
        <v>8390</v>
      </c>
      <c r="C890" t="s">
        <v>378</v>
      </c>
      <c r="D890" t="s">
        <v>4169</v>
      </c>
      <c r="E890" t="s">
        <v>284</v>
      </c>
      <c r="F890" t="s">
        <v>284</v>
      </c>
      <c r="G890" t="s">
        <v>4134</v>
      </c>
      <c r="I890" t="s">
        <v>4135</v>
      </c>
      <c r="J890" s="42">
        <f t="shared" si="52"/>
        <v>45487.713194444441</v>
      </c>
      <c r="K890" t="s">
        <v>8391</v>
      </c>
      <c r="L890" s="42">
        <f t="shared" si="53"/>
        <v>45487.791018518517</v>
      </c>
      <c r="M890" t="s">
        <v>8392</v>
      </c>
      <c r="N890" t="s">
        <v>22</v>
      </c>
      <c r="O890" t="s">
        <v>4013</v>
      </c>
      <c r="P890" t="s">
        <v>8393</v>
      </c>
      <c r="Q890" t="s">
        <v>8394</v>
      </c>
      <c r="R890">
        <f t="shared" si="54"/>
        <v>3.0257657</v>
      </c>
      <c r="S890">
        <f t="shared" si="55"/>
        <v>30.908862800000001</v>
      </c>
      <c r="T890" t="str">
        <f>VLOOKUP(A890,'[2]Daily downtime hours'!$C:$J,8,0)</f>
        <v>I-Engineering</v>
      </c>
      <c r="U890" t="str">
        <f>VLOOKUP(A890,'[2]Daily downtime hours'!$C:$K,9,0)</f>
        <v>Innocent Ayiko</v>
      </c>
    </row>
    <row r="891" spans="1:21" x14ac:dyDescent="0.3">
      <c r="A891">
        <v>701754</v>
      </c>
      <c r="B891" t="s">
        <v>8395</v>
      </c>
      <c r="C891" t="s">
        <v>1210</v>
      </c>
      <c r="D891" t="s">
        <v>4293</v>
      </c>
      <c r="E891" t="s">
        <v>6</v>
      </c>
      <c r="F891" t="s">
        <v>772</v>
      </c>
      <c r="G891" t="s">
        <v>4134</v>
      </c>
      <c r="I891" t="s">
        <v>4135</v>
      </c>
      <c r="J891" s="42">
        <f t="shared" si="52"/>
        <v>45487.715277777781</v>
      </c>
      <c r="K891" t="s">
        <v>8396</v>
      </c>
      <c r="L891" s="42">
        <f t="shared" si="53"/>
        <v>45492.902430555558</v>
      </c>
      <c r="M891" t="s">
        <v>8397</v>
      </c>
      <c r="N891" t="s">
        <v>260</v>
      </c>
      <c r="O891" t="s">
        <v>4013</v>
      </c>
      <c r="P891" t="s">
        <v>8398</v>
      </c>
      <c r="Q891" t="s">
        <v>8399</v>
      </c>
      <c r="R891">
        <f t="shared" si="54"/>
        <v>0.51586430000000005</v>
      </c>
      <c r="S891">
        <f t="shared" si="55"/>
        <v>32.529099000000002</v>
      </c>
      <c r="T891" t="str">
        <f>VLOOKUP(A891,'[2]Daily downtime hours'!$C:$J,8,0)</f>
        <v>I-Engineering</v>
      </c>
      <c r="U891" t="str">
        <f>VLOOKUP(A891,'[2]Daily downtime hours'!$C:$K,9,0)</f>
        <v>Robert Otim</v>
      </c>
    </row>
    <row r="892" spans="1:21" x14ac:dyDescent="0.3">
      <c r="A892">
        <v>701198</v>
      </c>
      <c r="B892" t="s">
        <v>8400</v>
      </c>
      <c r="C892" t="s">
        <v>2798</v>
      </c>
      <c r="D892" t="s">
        <v>2574</v>
      </c>
      <c r="E892" t="s">
        <v>2573</v>
      </c>
      <c r="F892" t="s">
        <v>2573</v>
      </c>
      <c r="G892" t="s">
        <v>4079</v>
      </c>
      <c r="J892" s="42">
        <f t="shared" si="52"/>
        <v>45487.716666666667</v>
      </c>
      <c r="K892" t="s">
        <v>8401</v>
      </c>
      <c r="L892" s="42">
        <f t="shared" si="53"/>
        <v>45487.798136574071</v>
      </c>
      <c r="M892" t="s">
        <v>8402</v>
      </c>
      <c r="N892" t="s">
        <v>4226</v>
      </c>
      <c r="O892" t="s">
        <v>4013</v>
      </c>
      <c r="P892" t="s">
        <v>8403</v>
      </c>
      <c r="Q892" t="s">
        <v>8404</v>
      </c>
      <c r="R892">
        <f t="shared" si="54"/>
        <v>1.71008</v>
      </c>
      <c r="S892">
        <f t="shared" si="55"/>
        <v>33.592019999999998</v>
      </c>
      <c r="T892" t="str">
        <f>VLOOKUP(A892,'[2]Daily downtime hours'!$C:$J,8,0)</f>
        <v>Netis</v>
      </c>
      <c r="U892" t="str">
        <f>VLOOKUP(A892,'[2]Daily downtime hours'!$C:$K,9,0)</f>
        <v>Moses Wandera</v>
      </c>
    </row>
    <row r="893" spans="1:21" x14ac:dyDescent="0.3">
      <c r="A893">
        <v>607186</v>
      </c>
      <c r="B893" t="s">
        <v>8405</v>
      </c>
      <c r="C893" t="s">
        <v>2892</v>
      </c>
      <c r="D893" t="s">
        <v>2814</v>
      </c>
      <c r="E893" t="s">
        <v>2811</v>
      </c>
      <c r="G893" t="s">
        <v>4079</v>
      </c>
      <c r="I893" t="s">
        <v>4091</v>
      </c>
      <c r="J893" s="42">
        <f t="shared" si="52"/>
        <v>45487.724999999999</v>
      </c>
      <c r="K893" t="s">
        <v>8406</v>
      </c>
      <c r="L893" s="42">
        <f t="shared" si="53"/>
        <v>45487.778344907405</v>
      </c>
      <c r="M893" t="s">
        <v>8407</v>
      </c>
      <c r="N893" t="s">
        <v>4094</v>
      </c>
      <c r="O893" t="s">
        <v>4013</v>
      </c>
      <c r="P893" t="s">
        <v>8408</v>
      </c>
      <c r="Q893" t="s">
        <v>8409</v>
      </c>
      <c r="R893">
        <f t="shared" si="54"/>
        <v>0.28473809999999999</v>
      </c>
      <c r="S893">
        <f t="shared" si="55"/>
        <v>32.605543699999998</v>
      </c>
      <c r="T893" t="str">
        <f>VLOOKUP(A893,'[2]Daily downtime hours'!$C:$J,8,0)</f>
        <v>Netis</v>
      </c>
      <c r="U893" t="str">
        <f>VLOOKUP(A893,'[2]Daily downtime hours'!$C:$K,9,0)</f>
        <v>Paul Mbabazi</v>
      </c>
    </row>
    <row r="894" spans="1:21" x14ac:dyDescent="0.3">
      <c r="A894">
        <v>605381</v>
      </c>
      <c r="B894" t="s">
        <v>8410</v>
      </c>
      <c r="C894" t="s">
        <v>3600</v>
      </c>
      <c r="D894" t="s">
        <v>2648</v>
      </c>
      <c r="E894" t="s">
        <v>2811</v>
      </c>
      <c r="F894" t="s">
        <v>4078</v>
      </c>
      <c r="G894" t="s">
        <v>4079</v>
      </c>
      <c r="J894" s="42">
        <f t="shared" si="52"/>
        <v>45487.727083333331</v>
      </c>
      <c r="K894" t="s">
        <v>8411</v>
      </c>
      <c r="L894" s="42">
        <f t="shared" si="53"/>
        <v>45496.521192129629</v>
      </c>
      <c r="M894" t="s">
        <v>8412</v>
      </c>
      <c r="N894" t="s">
        <v>4675</v>
      </c>
      <c r="O894" t="s">
        <v>4013</v>
      </c>
      <c r="P894" t="s">
        <v>8413</v>
      </c>
      <c r="Q894" t="s">
        <v>8414</v>
      </c>
      <c r="R894">
        <f t="shared" si="54"/>
        <v>0.35444788999999999</v>
      </c>
      <c r="S894">
        <f t="shared" si="55"/>
        <v>32.618953320000003</v>
      </c>
      <c r="T894" t="str">
        <f>VLOOKUP(A894,'[2]Daily downtime hours'!$C:$J,8,0)</f>
        <v>Netis</v>
      </c>
      <c r="U894" t="str">
        <f>VLOOKUP(A894,'[2]Daily downtime hours'!$C:$K,9,0)</f>
        <v>Benbridge Mulongo</v>
      </c>
    </row>
    <row r="895" spans="1:21" x14ac:dyDescent="0.3">
      <c r="A895">
        <v>606837</v>
      </c>
      <c r="B895" t="s">
        <v>8415</v>
      </c>
      <c r="C895" t="s">
        <v>3725</v>
      </c>
      <c r="D895" t="s">
        <v>2644</v>
      </c>
      <c r="E895" t="s">
        <v>3704</v>
      </c>
      <c r="F895" t="s">
        <v>4078</v>
      </c>
      <c r="G895" t="s">
        <v>4079</v>
      </c>
      <c r="J895" s="42">
        <f t="shared" si="52"/>
        <v>45487.731944444444</v>
      </c>
      <c r="K895" t="s">
        <v>8416</v>
      </c>
      <c r="L895" s="42">
        <f t="shared" si="53"/>
        <v>45487.782476851855</v>
      </c>
      <c r="M895" t="s">
        <v>8417</v>
      </c>
      <c r="N895" t="s">
        <v>3703</v>
      </c>
      <c r="O895" t="s">
        <v>4013</v>
      </c>
      <c r="P895" t="s">
        <v>8418</v>
      </c>
      <c r="Q895" t="s">
        <v>8419</v>
      </c>
      <c r="R895">
        <f t="shared" si="54"/>
        <v>0.98159819999999998</v>
      </c>
      <c r="S895">
        <f t="shared" si="55"/>
        <v>32.921218199999998</v>
      </c>
      <c r="T895" t="str">
        <f>VLOOKUP(A895,'[2]Daily downtime hours'!$C:$J,8,0)</f>
        <v>Netis</v>
      </c>
      <c r="U895" t="str">
        <f>VLOOKUP(A895,'[2]Daily downtime hours'!$C:$K,9,0)</f>
        <v>Samuel Naseke</v>
      </c>
    </row>
    <row r="896" spans="1:21" x14ac:dyDescent="0.3">
      <c r="A896">
        <v>607669</v>
      </c>
      <c r="B896" t="s">
        <v>8420</v>
      </c>
      <c r="C896" t="s">
        <v>2976</v>
      </c>
      <c r="D896" t="s">
        <v>2814</v>
      </c>
      <c r="E896" t="s">
        <v>2811</v>
      </c>
      <c r="G896" t="s">
        <v>4079</v>
      </c>
      <c r="J896" s="42">
        <f t="shared" si="52"/>
        <v>45487.731944444444</v>
      </c>
      <c r="K896" t="s">
        <v>8416</v>
      </c>
      <c r="L896" s="42">
        <f t="shared" si="53"/>
        <v>45487.778194444443</v>
      </c>
      <c r="M896" t="s">
        <v>8421</v>
      </c>
      <c r="N896" t="s">
        <v>2940</v>
      </c>
      <c r="O896" t="s">
        <v>4013</v>
      </c>
      <c r="P896" t="s">
        <v>8422</v>
      </c>
      <c r="Q896" t="s">
        <v>8423</v>
      </c>
      <c r="R896">
        <f t="shared" si="54"/>
        <v>0.32267859999999998</v>
      </c>
      <c r="S896">
        <f t="shared" si="55"/>
        <v>32.642454100000002</v>
      </c>
      <c r="T896" t="str">
        <f>VLOOKUP(A896,'[2]Daily downtime hours'!$C:$J,8,0)</f>
        <v>Netis</v>
      </c>
      <c r="U896" t="str">
        <f>VLOOKUP(A896,'[2]Daily downtime hours'!$C:$K,9,0)</f>
        <v>Paul Mbabazi</v>
      </c>
    </row>
    <row r="897" spans="1:21" x14ac:dyDescent="0.3">
      <c r="A897">
        <v>605306</v>
      </c>
      <c r="B897" t="s">
        <v>8424</v>
      </c>
      <c r="C897" t="s">
        <v>326</v>
      </c>
      <c r="D897" t="s">
        <v>4231</v>
      </c>
      <c r="E897" t="s">
        <v>275</v>
      </c>
      <c r="F897" t="s">
        <v>275</v>
      </c>
      <c r="G897" t="s">
        <v>4134</v>
      </c>
      <c r="I897" t="s">
        <v>4135</v>
      </c>
      <c r="J897" s="42">
        <f t="shared" si="52"/>
        <v>45487.731944444444</v>
      </c>
      <c r="K897" t="s">
        <v>8416</v>
      </c>
      <c r="L897" s="42">
        <f t="shared" si="53"/>
        <v>45487.810810185183</v>
      </c>
      <c r="M897" t="s">
        <v>8425</v>
      </c>
      <c r="N897" t="s">
        <v>320</v>
      </c>
      <c r="O897" t="s">
        <v>4036</v>
      </c>
      <c r="P897" t="s">
        <v>8426</v>
      </c>
      <c r="Q897" t="s">
        <v>8427</v>
      </c>
      <c r="R897">
        <f t="shared" si="54"/>
        <v>2.7758745999999999</v>
      </c>
      <c r="S897">
        <f t="shared" si="55"/>
        <v>32.294657299999997</v>
      </c>
      <c r="T897" t="str">
        <f>VLOOKUP(A897,'[2]Daily downtime hours'!$C:$J,8,0)</f>
        <v>I-Engineering</v>
      </c>
      <c r="U897" t="str">
        <f>VLOOKUP(A897,'[2]Daily downtime hours'!$C:$K,9,0)</f>
        <v>Moses Kaganda</v>
      </c>
    </row>
    <row r="898" spans="1:21" x14ac:dyDescent="0.3">
      <c r="A898">
        <v>605198</v>
      </c>
      <c r="B898" t="s">
        <v>8428</v>
      </c>
      <c r="C898" t="s">
        <v>2892</v>
      </c>
      <c r="D898" t="s">
        <v>2814</v>
      </c>
      <c r="E898" t="s">
        <v>2811</v>
      </c>
      <c r="F898" t="s">
        <v>4141</v>
      </c>
      <c r="G898" t="s">
        <v>4079</v>
      </c>
      <c r="I898" t="s">
        <v>4091</v>
      </c>
      <c r="J898" s="42">
        <f t="shared" ref="J898:J961" si="56">IFERROR(--REPLACE(SUBSTITUTE(K898,"T"," "),LEN(K898)-6,6,""),"")</f>
        <v>45487.746527777781</v>
      </c>
      <c r="K898" t="s">
        <v>8429</v>
      </c>
      <c r="L898" s="42">
        <f t="shared" ref="L898:L961" si="57">IFERROR(--REPLACE(SUBSTITUTE(M898,"T"," "),LEN(M898)-6,6,""),"")</f>
        <v>45487.777673611112</v>
      </c>
      <c r="M898" t="s">
        <v>8430</v>
      </c>
      <c r="N898" t="s">
        <v>4094</v>
      </c>
      <c r="O898" t="s">
        <v>4013</v>
      </c>
      <c r="P898" t="s">
        <v>8431</v>
      </c>
      <c r="Q898" t="s">
        <v>8432</v>
      </c>
      <c r="R898">
        <f t="shared" si="54"/>
        <v>0.28232220000000002</v>
      </c>
      <c r="S898">
        <f t="shared" si="55"/>
        <v>32.603706500000001</v>
      </c>
      <c r="T898" t="str">
        <f>VLOOKUP(A898,'[2]Daily downtime hours'!$C:$J,8,0)</f>
        <v>Netis</v>
      </c>
      <c r="U898" t="str">
        <f>VLOOKUP(A898,'[2]Daily downtime hours'!$C:$K,9,0)</f>
        <v>Paul Mbabazi</v>
      </c>
    </row>
    <row r="899" spans="1:21" x14ac:dyDescent="0.3">
      <c r="A899">
        <v>609116</v>
      </c>
      <c r="B899" t="s">
        <v>8433</v>
      </c>
      <c r="C899" t="s">
        <v>2134</v>
      </c>
      <c r="D899" t="s">
        <v>2060</v>
      </c>
      <c r="E899" t="s">
        <v>1577</v>
      </c>
      <c r="G899" t="s">
        <v>4009</v>
      </c>
      <c r="I899" t="s">
        <v>4010</v>
      </c>
      <c r="J899" s="42">
        <f t="shared" si="56"/>
        <v>45488</v>
      </c>
      <c r="K899" t="s">
        <v>8434</v>
      </c>
      <c r="L899" s="42">
        <f t="shared" si="57"/>
        <v>45488.4374537037</v>
      </c>
      <c r="M899" t="s">
        <v>8435</v>
      </c>
      <c r="N899" t="s">
        <v>2078</v>
      </c>
      <c r="O899" t="s">
        <v>4013</v>
      </c>
      <c r="P899" t="s">
        <v>8436</v>
      </c>
      <c r="Q899" t="s">
        <v>8437</v>
      </c>
      <c r="R899">
        <f t="shared" ref="R899:R962" si="58">_xlfn.NUMBERVALUE(P899)</f>
        <v>0.47758230000000002</v>
      </c>
      <c r="S899">
        <f t="shared" ref="S899:S962" si="59">_xlfn.NUMBERVALUE(Q899)</f>
        <v>31.585803899999998</v>
      </c>
      <c r="T899" t="str">
        <f>VLOOKUP(A899,'[2]Daily downtime hours'!$C:$J,8,0)</f>
        <v>Camusat</v>
      </c>
      <c r="U899" t="str">
        <f>VLOOKUP(A899,'[2]Daily downtime hours'!$C:$K,9,0)</f>
        <v>Stephen Rwabwogo</v>
      </c>
    </row>
    <row r="900" spans="1:21" x14ac:dyDescent="0.3">
      <c r="A900">
        <v>701090</v>
      </c>
      <c r="B900" t="s">
        <v>8438</v>
      </c>
      <c r="C900" t="s">
        <v>1781</v>
      </c>
      <c r="D900" t="s">
        <v>1606</v>
      </c>
      <c r="E900" t="s">
        <v>1765</v>
      </c>
      <c r="F900" t="s">
        <v>1664</v>
      </c>
      <c r="G900" t="s">
        <v>4009</v>
      </c>
      <c r="I900" t="s">
        <v>4010</v>
      </c>
      <c r="J900" s="42">
        <f t="shared" si="56"/>
        <v>45488</v>
      </c>
      <c r="K900" t="s">
        <v>8434</v>
      </c>
      <c r="L900" s="42">
        <f t="shared" si="57"/>
        <v>45488.703344907408</v>
      </c>
      <c r="M900" t="s">
        <v>8439</v>
      </c>
      <c r="N900" t="s">
        <v>4220</v>
      </c>
      <c r="O900" t="s">
        <v>4013</v>
      </c>
      <c r="P900" t="s">
        <v>8440</v>
      </c>
      <c r="Q900" t="s">
        <v>8441</v>
      </c>
      <c r="R900">
        <f t="shared" si="58"/>
        <v>-0.88559500000000002</v>
      </c>
      <c r="S900">
        <f t="shared" si="59"/>
        <v>30.132384999999999</v>
      </c>
      <c r="T900" t="str">
        <f>VLOOKUP(A900,'[2]Daily downtime hours'!$C:$J,8,0)</f>
        <v>Camusat</v>
      </c>
      <c r="U900" t="str">
        <f>VLOOKUP(A900,'[2]Daily downtime hours'!$C:$K,9,0)</f>
        <v>Denis Masaba</v>
      </c>
    </row>
    <row r="901" spans="1:21" x14ac:dyDescent="0.3">
      <c r="A901">
        <v>609922</v>
      </c>
      <c r="B901" t="s">
        <v>8442</v>
      </c>
      <c r="C901" t="s">
        <v>8443</v>
      </c>
      <c r="D901" t="s">
        <v>1606</v>
      </c>
      <c r="E901" t="s">
        <v>1765</v>
      </c>
      <c r="F901" t="s">
        <v>1664</v>
      </c>
      <c r="G901" t="s">
        <v>4009</v>
      </c>
      <c r="I901" t="s">
        <v>4010</v>
      </c>
      <c r="J901" s="42">
        <f t="shared" si="56"/>
        <v>45488</v>
      </c>
      <c r="K901" t="s">
        <v>8434</v>
      </c>
      <c r="L901" s="42">
        <f t="shared" si="57"/>
        <v>45488.525416666664</v>
      </c>
      <c r="M901" t="s">
        <v>8444</v>
      </c>
      <c r="N901" t="s">
        <v>1629</v>
      </c>
      <c r="O901" t="s">
        <v>4036</v>
      </c>
      <c r="P901" t="s">
        <v>8445</v>
      </c>
      <c r="Q901" t="s">
        <v>8446</v>
      </c>
      <c r="R901">
        <f t="shared" si="58"/>
        <v>-1.1007667999999999</v>
      </c>
      <c r="S901">
        <f t="shared" si="59"/>
        <v>30.2933688</v>
      </c>
      <c r="T901" t="str">
        <f>VLOOKUP(A901,'[2]Daily downtime hours'!$C:$J,8,0)</f>
        <v>Camusat</v>
      </c>
      <c r="U901" t="str">
        <f>VLOOKUP(A901,'[2]Daily downtime hours'!$C:$K,9,0)</f>
        <v>Denis Masaba</v>
      </c>
    </row>
    <row r="902" spans="1:21" x14ac:dyDescent="0.3">
      <c r="A902">
        <v>606615</v>
      </c>
      <c r="B902" t="s">
        <v>8447</v>
      </c>
      <c r="C902" t="s">
        <v>2396</v>
      </c>
      <c r="D902" t="s">
        <v>2305</v>
      </c>
      <c r="E902" t="s">
        <v>2456</v>
      </c>
      <c r="F902" t="s">
        <v>2463</v>
      </c>
      <c r="G902" t="s">
        <v>4009</v>
      </c>
      <c r="I902" t="s">
        <v>4010</v>
      </c>
      <c r="J902" s="42">
        <f t="shared" si="56"/>
        <v>45488</v>
      </c>
      <c r="K902" t="s">
        <v>8434</v>
      </c>
      <c r="L902" s="42">
        <f t="shared" si="57"/>
        <v>45488.560833333337</v>
      </c>
      <c r="M902" t="s">
        <v>8448</v>
      </c>
      <c r="N902" t="s">
        <v>2309</v>
      </c>
      <c r="O902" t="s">
        <v>4013</v>
      </c>
      <c r="P902" t="s">
        <v>8449</v>
      </c>
      <c r="Q902" t="s">
        <v>8450</v>
      </c>
      <c r="R902">
        <f t="shared" si="58"/>
        <v>-0.1232963</v>
      </c>
      <c r="S902">
        <f t="shared" si="59"/>
        <v>31.147537799999998</v>
      </c>
      <c r="T902" t="str">
        <f>VLOOKUP(A902,'[2]Daily downtime hours'!$C:$J,8,0)</f>
        <v>Camusat</v>
      </c>
      <c r="U902" t="str">
        <f>VLOOKUP(A902,'[2]Daily downtime hours'!$C:$K,9,0)</f>
        <v>Thomasi Seruyange</v>
      </c>
    </row>
    <row r="903" spans="1:21" x14ac:dyDescent="0.3">
      <c r="A903">
        <v>701255</v>
      </c>
      <c r="B903" t="s">
        <v>8451</v>
      </c>
      <c r="C903" t="s">
        <v>8452</v>
      </c>
      <c r="D903" t="s">
        <v>1482</v>
      </c>
      <c r="E903" t="s">
        <v>1577</v>
      </c>
      <c r="F903" t="s">
        <v>4098</v>
      </c>
      <c r="G903" t="s">
        <v>4009</v>
      </c>
      <c r="I903" t="s">
        <v>4010</v>
      </c>
      <c r="J903" s="42">
        <f t="shared" si="56"/>
        <v>45488</v>
      </c>
      <c r="K903" t="s">
        <v>8434</v>
      </c>
      <c r="L903" s="42">
        <f t="shared" si="57"/>
        <v>45489.275810185187</v>
      </c>
      <c r="M903" t="s">
        <v>8453</v>
      </c>
      <c r="N903" t="s">
        <v>1487</v>
      </c>
      <c r="O903" t="s">
        <v>4013</v>
      </c>
      <c r="P903" t="s">
        <v>8454</v>
      </c>
      <c r="Q903" t="s">
        <v>8455</v>
      </c>
      <c r="R903">
        <f t="shared" si="58"/>
        <v>0.54688170000000003</v>
      </c>
      <c r="S903">
        <f t="shared" si="59"/>
        <v>31.4017783</v>
      </c>
      <c r="T903" t="str">
        <f>VLOOKUP(A903,'[2]Daily downtime hours'!$C:$J,8,0)</f>
        <v>Camusat</v>
      </c>
      <c r="U903" t="str">
        <f>VLOOKUP(A903,'[2]Daily downtime hours'!$C:$K,9,0)</f>
        <v>Christopher Alituha</v>
      </c>
    </row>
    <row r="904" spans="1:21" x14ac:dyDescent="0.3">
      <c r="A904">
        <v>606011</v>
      </c>
      <c r="B904" t="s">
        <v>8456</v>
      </c>
      <c r="C904" t="s">
        <v>2263</v>
      </c>
      <c r="D904" t="s">
        <v>2060</v>
      </c>
      <c r="E904" t="s">
        <v>2084</v>
      </c>
      <c r="F904" t="s">
        <v>4008</v>
      </c>
      <c r="G904" t="s">
        <v>4009</v>
      </c>
      <c r="I904" t="s">
        <v>4010</v>
      </c>
      <c r="J904" s="42">
        <f t="shared" si="56"/>
        <v>45488</v>
      </c>
      <c r="K904" t="s">
        <v>8434</v>
      </c>
      <c r="L904" s="42">
        <f t="shared" si="57"/>
        <v>45488.471226851849</v>
      </c>
      <c r="M904" t="s">
        <v>8457</v>
      </c>
      <c r="N904" t="s">
        <v>2066</v>
      </c>
      <c r="O904" t="s">
        <v>4013</v>
      </c>
      <c r="P904" t="s">
        <v>8458</v>
      </c>
      <c r="Q904" t="s">
        <v>8459</v>
      </c>
      <c r="R904">
        <f t="shared" si="58"/>
        <v>0.67804509999999996</v>
      </c>
      <c r="S904">
        <f t="shared" si="59"/>
        <v>29.990456699999999</v>
      </c>
      <c r="T904" t="str">
        <f>VLOOKUP(A904,'[2]Daily downtime hours'!$C:$J,8,0)</f>
        <v>Camusat</v>
      </c>
      <c r="U904" t="str">
        <f>VLOOKUP(A904,'[2]Daily downtime hours'!$C:$K,9,0)</f>
        <v>Stephen Rwabwogo</v>
      </c>
    </row>
    <row r="905" spans="1:21" x14ac:dyDescent="0.3">
      <c r="A905">
        <v>607203</v>
      </c>
      <c r="B905" t="s">
        <v>8460</v>
      </c>
      <c r="C905" t="s">
        <v>49</v>
      </c>
      <c r="D905" t="s">
        <v>1264</v>
      </c>
      <c r="E905" t="s">
        <v>2811</v>
      </c>
      <c r="G905" t="s">
        <v>4009</v>
      </c>
      <c r="I905" t="s">
        <v>4010</v>
      </c>
      <c r="J905" s="42">
        <f t="shared" si="56"/>
        <v>45488</v>
      </c>
      <c r="K905" t="s">
        <v>8434</v>
      </c>
      <c r="L905" s="42">
        <f t="shared" si="57"/>
        <v>45488.430532407408</v>
      </c>
      <c r="M905" t="s">
        <v>8461</v>
      </c>
      <c r="N905" t="s">
        <v>7</v>
      </c>
      <c r="O905" t="s">
        <v>4013</v>
      </c>
      <c r="P905" t="s">
        <v>8462</v>
      </c>
      <c r="Q905" t="s">
        <v>8463</v>
      </c>
      <c r="R905">
        <f t="shared" si="58"/>
        <v>0.33990310000000001</v>
      </c>
      <c r="S905">
        <f t="shared" si="59"/>
        <v>32.539952900000003</v>
      </c>
      <c r="T905" t="str">
        <f>VLOOKUP(A905,'[2]Daily downtime hours'!$C:$J,8,0)</f>
        <v>Camusat</v>
      </c>
      <c r="U905" t="str">
        <f>VLOOKUP(A905,'[2]Daily downtime hours'!$C:$K,9,0)</f>
        <v>Abu Kasamba</v>
      </c>
    </row>
    <row r="906" spans="1:21" x14ac:dyDescent="0.3">
      <c r="A906">
        <v>605577</v>
      </c>
      <c r="B906" t="s">
        <v>8464</v>
      </c>
      <c r="C906" t="s">
        <v>3093</v>
      </c>
      <c r="D906" t="s">
        <v>2814</v>
      </c>
      <c r="E906" t="s">
        <v>2811</v>
      </c>
      <c r="F906" t="s">
        <v>4141</v>
      </c>
      <c r="G906" t="s">
        <v>4079</v>
      </c>
      <c r="J906" s="42">
        <f t="shared" si="56"/>
        <v>45488</v>
      </c>
      <c r="K906" t="s">
        <v>8434</v>
      </c>
      <c r="L906" s="42">
        <f t="shared" si="57"/>
        <v>45490.370555555557</v>
      </c>
      <c r="M906" t="s">
        <v>8465</v>
      </c>
      <c r="N906" t="s">
        <v>4160</v>
      </c>
      <c r="O906" t="s">
        <v>4013</v>
      </c>
      <c r="P906" t="s">
        <v>8466</v>
      </c>
      <c r="Q906" t="s">
        <v>8467</v>
      </c>
      <c r="R906">
        <f t="shared" si="58"/>
        <v>0.31289519999999998</v>
      </c>
      <c r="S906">
        <f t="shared" si="59"/>
        <v>32.577229899999999</v>
      </c>
      <c r="T906" t="str">
        <f>VLOOKUP(A906,'[2]Daily downtime hours'!$C:$J,8,0)</f>
        <v>Netis</v>
      </c>
      <c r="U906" t="str">
        <f>VLOOKUP(A906,'[2]Daily downtime hours'!$C:$K,9,0)</f>
        <v>Paul Mbabazi</v>
      </c>
    </row>
    <row r="907" spans="1:21" x14ac:dyDescent="0.3">
      <c r="A907">
        <v>608118</v>
      </c>
      <c r="B907" t="s">
        <v>8468</v>
      </c>
      <c r="C907" t="s">
        <v>3509</v>
      </c>
      <c r="D907" t="s">
        <v>3125</v>
      </c>
      <c r="E907" t="s">
        <v>3182</v>
      </c>
      <c r="F907" t="s">
        <v>3182</v>
      </c>
      <c r="G907" t="s">
        <v>4079</v>
      </c>
      <c r="J907" s="42">
        <f t="shared" si="56"/>
        <v>45488</v>
      </c>
      <c r="K907" t="s">
        <v>8434</v>
      </c>
      <c r="L907" s="42">
        <f t="shared" si="57"/>
        <v>45488.482245370367</v>
      </c>
      <c r="M907" t="s">
        <v>8469</v>
      </c>
      <c r="N907" t="s">
        <v>3484</v>
      </c>
      <c r="O907" t="s">
        <v>4013</v>
      </c>
      <c r="P907" t="s">
        <v>8470</v>
      </c>
      <c r="Q907" t="s">
        <v>8471</v>
      </c>
      <c r="R907">
        <f t="shared" si="58"/>
        <v>0.48766019999999999</v>
      </c>
      <c r="S907">
        <f t="shared" si="59"/>
        <v>33.293420599999997</v>
      </c>
      <c r="T907" t="str">
        <f>VLOOKUP(A907,'[2]Daily downtime hours'!$C:$J,8,0)</f>
        <v>Netis</v>
      </c>
      <c r="U907" t="str">
        <f>VLOOKUP(A907,'[2]Daily downtime hours'!$C:$K,9,0)</f>
        <v>Emmanuel Kafuko</v>
      </c>
    </row>
    <row r="908" spans="1:21" x14ac:dyDescent="0.3">
      <c r="A908">
        <v>607541</v>
      </c>
      <c r="B908" t="s">
        <v>8472</v>
      </c>
      <c r="C908" t="s">
        <v>1433</v>
      </c>
      <c r="D908" t="s">
        <v>1264</v>
      </c>
      <c r="E908" t="s">
        <v>2811</v>
      </c>
      <c r="F908" t="s">
        <v>4025</v>
      </c>
      <c r="G908" t="s">
        <v>4009</v>
      </c>
      <c r="I908" t="s">
        <v>4010</v>
      </c>
      <c r="J908" s="42">
        <f t="shared" si="56"/>
        <v>45488</v>
      </c>
      <c r="K908" t="s">
        <v>8434</v>
      </c>
      <c r="L908" s="42">
        <f t="shared" si="57"/>
        <v>45488.595636574071</v>
      </c>
      <c r="M908" t="s">
        <v>8473</v>
      </c>
      <c r="N908" t="s">
        <v>453</v>
      </c>
      <c r="O908" t="s">
        <v>4013</v>
      </c>
      <c r="P908" t="s">
        <v>8474</v>
      </c>
      <c r="Q908" t="s">
        <v>8475</v>
      </c>
      <c r="R908">
        <f t="shared" si="58"/>
        <v>0.31646854085110998</v>
      </c>
      <c r="S908">
        <f t="shared" si="59"/>
        <v>32.559785810073897</v>
      </c>
      <c r="T908" t="str">
        <f>VLOOKUP(A908,'[2]Daily downtime hours'!$C:$J,8,0)</f>
        <v>Camusat</v>
      </c>
      <c r="U908" t="str">
        <f>VLOOKUP(A908,'[2]Daily downtime hours'!$C:$K,9,0)</f>
        <v>Abu Kasamba</v>
      </c>
    </row>
    <row r="909" spans="1:21" x14ac:dyDescent="0.3">
      <c r="A909">
        <v>605993</v>
      </c>
      <c r="B909" t="s">
        <v>8476</v>
      </c>
      <c r="C909" t="s">
        <v>1297</v>
      </c>
      <c r="D909" t="s">
        <v>1264</v>
      </c>
      <c r="E909" t="s">
        <v>2811</v>
      </c>
      <c r="F909" t="s">
        <v>4025</v>
      </c>
      <c r="G909" t="s">
        <v>4009</v>
      </c>
      <c r="I909" t="s">
        <v>4010</v>
      </c>
      <c r="J909" s="42">
        <f t="shared" si="56"/>
        <v>45488</v>
      </c>
      <c r="K909" t="s">
        <v>8434</v>
      </c>
      <c r="L909" s="42">
        <f t="shared" si="57"/>
        <v>45488.653819444444</v>
      </c>
      <c r="M909" t="s">
        <v>8477</v>
      </c>
      <c r="N909" t="s">
        <v>453</v>
      </c>
      <c r="O909" t="s">
        <v>4013</v>
      </c>
      <c r="P909" t="s">
        <v>8478</v>
      </c>
      <c r="Q909" t="s">
        <v>8479</v>
      </c>
      <c r="R909">
        <f t="shared" si="58"/>
        <v>0.30586930923706002</v>
      </c>
      <c r="S909">
        <f t="shared" si="59"/>
        <v>32.562253776920201</v>
      </c>
      <c r="T909" t="str">
        <f>VLOOKUP(A909,'[2]Daily downtime hours'!$C:$J,8,0)</f>
        <v>Camusat</v>
      </c>
      <c r="U909" t="str">
        <f>VLOOKUP(A909,'[2]Daily downtime hours'!$C:$K,9,0)</f>
        <v>Abu Kasamba</v>
      </c>
    </row>
    <row r="910" spans="1:21" x14ac:dyDescent="0.3">
      <c r="A910">
        <v>606143</v>
      </c>
      <c r="B910" t="s">
        <v>8480</v>
      </c>
      <c r="C910" t="s">
        <v>1558</v>
      </c>
      <c r="D910" t="s">
        <v>1482</v>
      </c>
      <c r="E910" t="s">
        <v>1577</v>
      </c>
      <c r="F910" t="s">
        <v>4025</v>
      </c>
      <c r="G910" t="s">
        <v>4009</v>
      </c>
      <c r="I910" t="s">
        <v>4010</v>
      </c>
      <c r="J910" s="42">
        <f t="shared" si="56"/>
        <v>45488</v>
      </c>
      <c r="K910" t="s">
        <v>8434</v>
      </c>
      <c r="L910" s="42">
        <f t="shared" si="57"/>
        <v>45489.267557870371</v>
      </c>
      <c r="M910" t="s">
        <v>8481</v>
      </c>
      <c r="N910" t="s">
        <v>1487</v>
      </c>
      <c r="O910" t="s">
        <v>4036</v>
      </c>
      <c r="P910" t="s">
        <v>8482</v>
      </c>
      <c r="Q910" t="s">
        <v>8483</v>
      </c>
      <c r="R910">
        <f t="shared" si="58"/>
        <v>0.53685170000000004</v>
      </c>
      <c r="S910">
        <f t="shared" si="59"/>
        <v>31.342105</v>
      </c>
      <c r="T910" t="str">
        <f>VLOOKUP(A910,'[2]Daily downtime hours'!$C:$J,8,0)</f>
        <v>Camusat</v>
      </c>
      <c r="U910" t="str">
        <f>VLOOKUP(A910,'[2]Daily downtime hours'!$C:$K,9,0)</f>
        <v>Christopher Alituha</v>
      </c>
    </row>
    <row r="911" spans="1:21" x14ac:dyDescent="0.3">
      <c r="A911">
        <v>701753</v>
      </c>
      <c r="B911" t="s">
        <v>8484</v>
      </c>
      <c r="C911" t="s">
        <v>8485</v>
      </c>
      <c r="D911" t="s">
        <v>2648</v>
      </c>
      <c r="E911" t="s">
        <v>6</v>
      </c>
      <c r="F911" t="s">
        <v>4078</v>
      </c>
      <c r="G911" t="s">
        <v>4079</v>
      </c>
      <c r="J911" s="42">
        <f t="shared" si="56"/>
        <v>45488.267361111109</v>
      </c>
      <c r="K911" t="s">
        <v>8486</v>
      </c>
      <c r="L911" s="42">
        <f t="shared" si="57"/>
        <v>45488.399108796293</v>
      </c>
      <c r="M911" t="s">
        <v>8487</v>
      </c>
      <c r="N911" t="s">
        <v>4082</v>
      </c>
      <c r="O911" t="s">
        <v>4013</v>
      </c>
      <c r="P911" t="s">
        <v>8488</v>
      </c>
      <c r="Q911" t="s">
        <v>8489</v>
      </c>
      <c r="R911">
        <f t="shared" si="58"/>
        <v>0.35370239999999997</v>
      </c>
      <c r="S911">
        <f t="shared" si="59"/>
        <v>32.6715765</v>
      </c>
      <c r="T911" t="str">
        <f>VLOOKUP(A911,'[2]Daily downtime hours'!$C:$J,8,0)</f>
        <v>Netis</v>
      </c>
      <c r="U911" t="str">
        <f>VLOOKUP(A911,'[2]Daily downtime hours'!$C:$K,9,0)</f>
        <v>Benbridge Mulongo</v>
      </c>
    </row>
    <row r="912" spans="1:21" x14ac:dyDescent="0.3">
      <c r="A912">
        <v>607773</v>
      </c>
      <c r="B912" t="s">
        <v>8490</v>
      </c>
      <c r="C912" t="s">
        <v>3328</v>
      </c>
      <c r="D912" t="s">
        <v>2814</v>
      </c>
      <c r="E912" t="s">
        <v>2811</v>
      </c>
      <c r="G912" t="s">
        <v>4079</v>
      </c>
      <c r="J912" s="42">
        <f t="shared" si="56"/>
        <v>45488.290277777778</v>
      </c>
      <c r="K912" t="s">
        <v>8491</v>
      </c>
      <c r="L912" s="42">
        <f t="shared" si="57"/>
        <v>45488.737222222226</v>
      </c>
      <c r="M912" t="s">
        <v>8492</v>
      </c>
      <c r="N912" t="s">
        <v>3269</v>
      </c>
      <c r="O912" t="s">
        <v>4013</v>
      </c>
      <c r="P912" t="s">
        <v>8493</v>
      </c>
      <c r="Q912" t="s">
        <v>8494</v>
      </c>
      <c r="R912">
        <f t="shared" si="58"/>
        <v>0.27162829999999999</v>
      </c>
      <c r="S912">
        <f t="shared" si="59"/>
        <v>32.585293299999996</v>
      </c>
      <c r="T912" t="str">
        <f>VLOOKUP(A912,'[2]Daily downtime hours'!$C:$J,8,0)</f>
        <v>Netis</v>
      </c>
      <c r="U912" t="str">
        <f>VLOOKUP(A912,'[2]Daily downtime hours'!$C:$K,9,0)</f>
        <v>Paul Mbabazi</v>
      </c>
    </row>
    <row r="913" spans="1:21" x14ac:dyDescent="0.3">
      <c r="A913">
        <v>605686</v>
      </c>
      <c r="B913" t="s">
        <v>8495</v>
      </c>
      <c r="C913" t="s">
        <v>3251</v>
      </c>
      <c r="D913" t="s">
        <v>3125</v>
      </c>
      <c r="E913" t="s">
        <v>3228</v>
      </c>
      <c r="F913" t="s">
        <v>3182</v>
      </c>
      <c r="G913" t="s">
        <v>4079</v>
      </c>
      <c r="J913" s="42">
        <f t="shared" si="56"/>
        <v>45488.315972222219</v>
      </c>
      <c r="K913" t="s">
        <v>8496</v>
      </c>
      <c r="L913" s="42">
        <f t="shared" si="57"/>
        <v>45488.373553240737</v>
      </c>
      <c r="M913" t="s">
        <v>8497</v>
      </c>
      <c r="N913" t="s">
        <v>3230</v>
      </c>
      <c r="O913" t="s">
        <v>4036</v>
      </c>
      <c r="P913" t="s">
        <v>8498</v>
      </c>
      <c r="Q913" t="s">
        <v>8499</v>
      </c>
      <c r="R913">
        <f t="shared" si="58"/>
        <v>0.2764566</v>
      </c>
      <c r="S913">
        <f t="shared" si="59"/>
        <v>34.001169400000002</v>
      </c>
      <c r="T913" t="str">
        <f>VLOOKUP(A913,'[2]Daily downtime hours'!$C:$J,8,0)</f>
        <v>Netis</v>
      </c>
      <c r="U913" t="str">
        <f>VLOOKUP(A913,'[2]Daily downtime hours'!$C:$K,9,0)</f>
        <v>Emmanuel Kafuko</v>
      </c>
    </row>
    <row r="914" spans="1:21" x14ac:dyDescent="0.3">
      <c r="A914">
        <v>701804</v>
      </c>
      <c r="B914" t="s">
        <v>8500</v>
      </c>
      <c r="C914" t="s">
        <v>3916</v>
      </c>
      <c r="D914" t="s">
        <v>2628</v>
      </c>
      <c r="E914" t="s">
        <v>2707</v>
      </c>
      <c r="F914" t="s">
        <v>2707</v>
      </c>
      <c r="G914" t="s">
        <v>4079</v>
      </c>
      <c r="J914" s="42">
        <f t="shared" si="56"/>
        <v>45488.323611111111</v>
      </c>
      <c r="K914" t="s">
        <v>8501</v>
      </c>
      <c r="L914" s="42">
        <f t="shared" si="57"/>
        <v>45488.933854166666</v>
      </c>
      <c r="M914" t="s">
        <v>8502</v>
      </c>
      <c r="N914" t="s">
        <v>3886</v>
      </c>
      <c r="O914" t="s">
        <v>4013</v>
      </c>
      <c r="P914" t="s">
        <v>8503</v>
      </c>
      <c r="Q914" t="s">
        <v>8504</v>
      </c>
      <c r="R914">
        <f t="shared" si="58"/>
        <v>1.05188666666667</v>
      </c>
      <c r="S914">
        <f t="shared" si="59"/>
        <v>34.167578333333303</v>
      </c>
      <c r="T914" t="str">
        <f>VLOOKUP(A914,'[2]Daily downtime hours'!$C:$J,8,0)</f>
        <v>Netis</v>
      </c>
      <c r="U914" t="str">
        <f>VLOOKUP(A914,'[2]Daily downtime hours'!$C:$K,9,0)</f>
        <v>Jude Musana</v>
      </c>
    </row>
    <row r="915" spans="1:21" x14ac:dyDescent="0.3">
      <c r="A915">
        <v>701855</v>
      </c>
      <c r="B915" t="s">
        <v>8505</v>
      </c>
      <c r="C915" t="s">
        <v>3758</v>
      </c>
      <c r="D915" t="s">
        <v>3125</v>
      </c>
      <c r="E915" t="s">
        <v>3750</v>
      </c>
      <c r="F915" t="s">
        <v>3182</v>
      </c>
      <c r="G915" t="s">
        <v>4079</v>
      </c>
      <c r="J915" s="42">
        <f t="shared" si="56"/>
        <v>45488.331250000003</v>
      </c>
      <c r="K915" t="s">
        <v>8506</v>
      </c>
      <c r="L915" s="42">
        <f t="shared" si="57"/>
        <v>45488.985763888886</v>
      </c>
      <c r="M915" t="s">
        <v>8507</v>
      </c>
      <c r="N915" t="s">
        <v>3751</v>
      </c>
      <c r="O915" t="s">
        <v>4013</v>
      </c>
      <c r="P915" t="s">
        <v>8508</v>
      </c>
      <c r="Q915" t="s">
        <v>8509</v>
      </c>
      <c r="R915">
        <f t="shared" si="58"/>
        <v>0.65604770000000001</v>
      </c>
      <c r="S915">
        <f t="shared" si="59"/>
        <v>33.7729432</v>
      </c>
      <c r="T915" t="str">
        <f>VLOOKUP(A915,'[2]Daily downtime hours'!$C:$J,8,0)</f>
        <v>Netis</v>
      </c>
      <c r="U915" t="str">
        <f>VLOOKUP(A915,'[2]Daily downtime hours'!$C:$K,9,0)</f>
        <v>Emmanuel Kafuko</v>
      </c>
    </row>
    <row r="916" spans="1:21" x14ac:dyDescent="0.3">
      <c r="A916">
        <v>609002</v>
      </c>
      <c r="B916" t="s">
        <v>8510</v>
      </c>
      <c r="C916" t="s">
        <v>2312</v>
      </c>
      <c r="D916" t="s">
        <v>2305</v>
      </c>
      <c r="E916" t="s">
        <v>2335</v>
      </c>
      <c r="F916" t="s">
        <v>2463</v>
      </c>
      <c r="G916" t="s">
        <v>4009</v>
      </c>
      <c r="I916" t="s">
        <v>4010</v>
      </c>
      <c r="J916" s="42">
        <f t="shared" si="56"/>
        <v>45488.331944444442</v>
      </c>
      <c r="K916" t="s">
        <v>8511</v>
      </c>
      <c r="L916" s="42">
        <f t="shared" si="57"/>
        <v>45488.412581018521</v>
      </c>
      <c r="M916" t="s">
        <v>8512</v>
      </c>
      <c r="N916" t="s">
        <v>2307</v>
      </c>
      <c r="O916" t="s">
        <v>4036</v>
      </c>
      <c r="P916" t="s">
        <v>8513</v>
      </c>
      <c r="Q916" t="s">
        <v>8514</v>
      </c>
      <c r="R916">
        <f t="shared" si="58"/>
        <v>-0.31929770000000002</v>
      </c>
      <c r="S916">
        <f t="shared" si="59"/>
        <v>30.366782400000002</v>
      </c>
      <c r="T916" t="str">
        <f>VLOOKUP(A916,'[2]Daily downtime hours'!$C:$J,8,0)</f>
        <v>Camusat</v>
      </c>
      <c r="U916" t="str">
        <f>VLOOKUP(A916,'[2]Daily downtime hours'!$C:$K,9,0)</f>
        <v>Thomasi Seruyange</v>
      </c>
    </row>
    <row r="917" spans="1:21" x14ac:dyDescent="0.3">
      <c r="A917">
        <v>606332</v>
      </c>
      <c r="B917" t="s">
        <v>8515</v>
      </c>
      <c r="C917" t="s">
        <v>3580</v>
      </c>
      <c r="D917" t="s">
        <v>2648</v>
      </c>
      <c r="E917" t="s">
        <v>6</v>
      </c>
      <c r="F917" t="s">
        <v>4078</v>
      </c>
      <c r="G917" t="s">
        <v>4079</v>
      </c>
      <c r="J917" s="42">
        <f t="shared" si="56"/>
        <v>45488.337500000001</v>
      </c>
      <c r="K917" t="s">
        <v>8516</v>
      </c>
      <c r="L917" s="42">
        <f t="shared" si="57"/>
        <v>45491.279479166667</v>
      </c>
      <c r="M917" t="s">
        <v>8517</v>
      </c>
      <c r="N917" t="s">
        <v>4149</v>
      </c>
      <c r="O917" t="s">
        <v>4013</v>
      </c>
      <c r="P917" t="s">
        <v>8518</v>
      </c>
      <c r="Q917" t="s">
        <v>8519</v>
      </c>
      <c r="R917">
        <f t="shared" si="58"/>
        <v>0.37250519999999998</v>
      </c>
      <c r="S917">
        <f t="shared" si="59"/>
        <v>32.655231899999997</v>
      </c>
      <c r="T917" t="str">
        <f>VLOOKUP(A917,'[2]Daily downtime hours'!$C:$J,8,0)</f>
        <v>Netis</v>
      </c>
      <c r="U917" t="str">
        <f>VLOOKUP(A917,'[2]Daily downtime hours'!$C:$K,9,0)</f>
        <v>Benbridge Mulongo</v>
      </c>
    </row>
    <row r="918" spans="1:21" x14ac:dyDescent="0.3">
      <c r="A918">
        <v>607204</v>
      </c>
      <c r="B918" t="s">
        <v>8520</v>
      </c>
      <c r="C918" t="s">
        <v>1342</v>
      </c>
      <c r="D918" t="s">
        <v>1264</v>
      </c>
      <c r="E918" t="s">
        <v>6</v>
      </c>
      <c r="F918" t="s">
        <v>4025</v>
      </c>
      <c r="G918" t="s">
        <v>4009</v>
      </c>
      <c r="I918" t="s">
        <v>4010</v>
      </c>
      <c r="J918" s="42">
        <f t="shared" si="56"/>
        <v>45488.339583333334</v>
      </c>
      <c r="K918" t="s">
        <v>8521</v>
      </c>
      <c r="L918" s="42">
        <f t="shared" si="57"/>
        <v>45488.396828703706</v>
      </c>
      <c r="M918" t="s">
        <v>8522</v>
      </c>
      <c r="N918" t="s">
        <v>1263</v>
      </c>
      <c r="O918" t="s">
        <v>4013</v>
      </c>
      <c r="P918" t="s">
        <v>8523</v>
      </c>
      <c r="Q918" t="s">
        <v>8524</v>
      </c>
      <c r="R918">
        <f t="shared" si="58"/>
        <v>8.3408700000000002E-2</v>
      </c>
      <c r="S918">
        <f t="shared" si="59"/>
        <v>32.477177699999999</v>
      </c>
      <c r="T918" t="str">
        <f>VLOOKUP(A918,'[2]Daily downtime hours'!$C:$J,8,0)</f>
        <v>Camusat</v>
      </c>
      <c r="U918" t="str">
        <f>VLOOKUP(A918,'[2]Daily downtime hours'!$C:$K,9,0)</f>
        <v>Abu Kasamba</v>
      </c>
    </row>
    <row r="919" spans="1:21" x14ac:dyDescent="0.3">
      <c r="A919">
        <v>701411</v>
      </c>
      <c r="B919" t="s">
        <v>8525</v>
      </c>
      <c r="C919" t="s">
        <v>1869</v>
      </c>
      <c r="D919" t="s">
        <v>4071</v>
      </c>
      <c r="E919" t="s">
        <v>1977</v>
      </c>
      <c r="F919" t="s">
        <v>1977</v>
      </c>
      <c r="G919" t="s">
        <v>4009</v>
      </c>
      <c r="I919" t="s">
        <v>4010</v>
      </c>
      <c r="J919" s="42">
        <f t="shared" si="56"/>
        <v>45488.34097222222</v>
      </c>
      <c r="K919" t="s">
        <v>8526</v>
      </c>
      <c r="L919" s="42">
        <f t="shared" si="57"/>
        <v>45488.408055555556</v>
      </c>
      <c r="M919" t="s">
        <v>8527</v>
      </c>
      <c r="N919" t="s">
        <v>1846</v>
      </c>
      <c r="O919" t="s">
        <v>4013</v>
      </c>
      <c r="P919" t="s">
        <v>8528</v>
      </c>
      <c r="Q919" t="s">
        <v>8529</v>
      </c>
      <c r="R919">
        <f t="shared" si="58"/>
        <v>-0.37986969999999998</v>
      </c>
      <c r="S919">
        <f t="shared" si="59"/>
        <v>31.8079824</v>
      </c>
      <c r="T919" t="str">
        <f>VLOOKUP(A919,'[2]Daily downtime hours'!$C:$J,8,0)</f>
        <v>Camusat</v>
      </c>
      <c r="U919" t="str">
        <f>VLOOKUP(A919,'[2]Daily downtime hours'!$C:$K,9,0)</f>
        <v>M Patrick Kalibbala</v>
      </c>
    </row>
    <row r="920" spans="1:21" x14ac:dyDescent="0.3">
      <c r="A920">
        <v>607350</v>
      </c>
      <c r="B920" t="s">
        <v>8530</v>
      </c>
      <c r="C920" t="s">
        <v>2445</v>
      </c>
      <c r="D920" t="s">
        <v>2305</v>
      </c>
      <c r="E920" t="s">
        <v>1977</v>
      </c>
      <c r="F920" t="s">
        <v>1977</v>
      </c>
      <c r="G920" t="s">
        <v>4009</v>
      </c>
      <c r="I920" t="s">
        <v>4010</v>
      </c>
      <c r="J920" s="42">
        <f t="shared" si="56"/>
        <v>45488.34652777778</v>
      </c>
      <c r="K920" t="s">
        <v>8531</v>
      </c>
      <c r="L920" s="42">
        <f t="shared" si="57"/>
        <v>45494.638206018521</v>
      </c>
      <c r="M920" t="s">
        <v>8532</v>
      </c>
      <c r="N920" t="s">
        <v>2309</v>
      </c>
      <c r="O920" t="s">
        <v>4013</v>
      </c>
      <c r="P920" t="s">
        <v>8533</v>
      </c>
      <c r="Q920" t="s">
        <v>8534</v>
      </c>
      <c r="R920">
        <f t="shared" si="58"/>
        <v>-0.38325360000000003</v>
      </c>
      <c r="S920">
        <f t="shared" si="59"/>
        <v>31.320509999999999</v>
      </c>
      <c r="T920" t="str">
        <f>VLOOKUP(A920,'[2]Daily downtime hours'!$C:$J,8,0)</f>
        <v>Camusat</v>
      </c>
      <c r="U920" t="str">
        <f>VLOOKUP(A920,'[2]Daily downtime hours'!$C:$K,9,0)</f>
        <v>Thomasi Seruyange</v>
      </c>
    </row>
    <row r="921" spans="1:21" x14ac:dyDescent="0.3">
      <c r="A921">
        <v>605007</v>
      </c>
      <c r="B921" t="s">
        <v>8535</v>
      </c>
      <c r="C921" t="s">
        <v>1413</v>
      </c>
      <c r="D921" t="s">
        <v>1264</v>
      </c>
      <c r="E921" t="s">
        <v>6</v>
      </c>
      <c r="F921" t="s">
        <v>4025</v>
      </c>
      <c r="G921" t="s">
        <v>4009</v>
      </c>
      <c r="I921" t="s">
        <v>4010</v>
      </c>
      <c r="J921" s="42">
        <f t="shared" si="56"/>
        <v>45488.350694444445</v>
      </c>
      <c r="K921" t="s">
        <v>8536</v>
      </c>
      <c r="L921" s="42">
        <f t="shared" si="57"/>
        <v>45498.532233796293</v>
      </c>
      <c r="M921" t="s">
        <v>8537</v>
      </c>
      <c r="N921" t="s">
        <v>1273</v>
      </c>
      <c r="O921" t="s">
        <v>4101</v>
      </c>
      <c r="P921" t="s">
        <v>8538</v>
      </c>
      <c r="Q921" t="s">
        <v>8539</v>
      </c>
      <c r="R921">
        <f t="shared" si="58"/>
        <v>0.28331790000000001</v>
      </c>
      <c r="S921">
        <f t="shared" si="59"/>
        <v>32.532334800000001</v>
      </c>
      <c r="T921" t="str">
        <f>VLOOKUP(A921,'[2]Daily downtime hours'!$C:$J,8,0)</f>
        <v>Camusat</v>
      </c>
      <c r="U921" t="str">
        <f>VLOOKUP(A921,'[2]Daily downtime hours'!$C:$K,9,0)</f>
        <v>Abu Kasamba</v>
      </c>
    </row>
    <row r="922" spans="1:21" x14ac:dyDescent="0.3">
      <c r="A922">
        <v>608527</v>
      </c>
      <c r="B922" t="s">
        <v>8540</v>
      </c>
      <c r="C922" t="s">
        <v>284</v>
      </c>
      <c r="D922" t="s">
        <v>4169</v>
      </c>
      <c r="E922" t="s">
        <v>284</v>
      </c>
      <c r="F922" t="s">
        <v>284</v>
      </c>
      <c r="G922" t="s">
        <v>4134</v>
      </c>
      <c r="I922" t="s">
        <v>4135</v>
      </c>
      <c r="J922" s="42">
        <f t="shared" si="56"/>
        <v>45488.354861111111</v>
      </c>
      <c r="K922" t="s">
        <v>8541</v>
      </c>
      <c r="L922" s="42">
        <f t="shared" si="57"/>
        <v>45488.642534722225</v>
      </c>
      <c r="M922" t="s">
        <v>8542</v>
      </c>
      <c r="N922" t="s">
        <v>4197</v>
      </c>
      <c r="O922" t="s">
        <v>4013</v>
      </c>
      <c r="P922" t="s">
        <v>8543</v>
      </c>
      <c r="Q922" t="s">
        <v>8544</v>
      </c>
      <c r="R922">
        <f t="shared" si="58"/>
        <v>3.0261420000000001</v>
      </c>
      <c r="S922">
        <f t="shared" si="59"/>
        <v>30.908066600000002</v>
      </c>
      <c r="T922" t="str">
        <f>VLOOKUP(A922,'[2]Daily downtime hours'!$C:$J,8,0)</f>
        <v>I-Engineering</v>
      </c>
      <c r="U922" t="str">
        <f>VLOOKUP(A922,'[2]Daily downtime hours'!$C:$K,9,0)</f>
        <v>Innocent Ayiko</v>
      </c>
    </row>
    <row r="923" spans="1:21" x14ac:dyDescent="0.3">
      <c r="A923">
        <v>607372</v>
      </c>
      <c r="B923" t="s">
        <v>8545</v>
      </c>
      <c r="C923" t="s">
        <v>2997</v>
      </c>
      <c r="D923" t="s">
        <v>2644</v>
      </c>
      <c r="E923" t="s">
        <v>6655</v>
      </c>
      <c r="G923" t="s">
        <v>4079</v>
      </c>
      <c r="J923" s="42">
        <f t="shared" si="56"/>
        <v>45488.356944444444</v>
      </c>
      <c r="K923" t="s">
        <v>8546</v>
      </c>
      <c r="L923" s="42">
        <f t="shared" si="57"/>
        <v>45488.574444444443</v>
      </c>
      <c r="M923" t="s">
        <v>8547</v>
      </c>
      <c r="N923" t="s">
        <v>2996</v>
      </c>
      <c r="O923" t="s">
        <v>4013</v>
      </c>
      <c r="P923" t="s">
        <v>8548</v>
      </c>
      <c r="Q923" t="s">
        <v>8549</v>
      </c>
      <c r="R923">
        <f t="shared" si="58"/>
        <v>0.37087166666666699</v>
      </c>
      <c r="S923">
        <f t="shared" si="59"/>
        <v>32.945561666666698</v>
      </c>
      <c r="T923" t="str">
        <f>VLOOKUP(A923,'[2]Daily downtime hours'!$C:$J,8,0)</f>
        <v>Netis</v>
      </c>
      <c r="U923" t="str">
        <f>VLOOKUP(A923,'[2]Daily downtime hours'!$C:$K,9,0)</f>
        <v>Samuel Naseke</v>
      </c>
    </row>
    <row r="924" spans="1:21" x14ac:dyDescent="0.3">
      <c r="A924">
        <v>609782</v>
      </c>
      <c r="B924" t="s">
        <v>8550</v>
      </c>
      <c r="C924" t="s">
        <v>8551</v>
      </c>
      <c r="D924" t="s">
        <v>2060</v>
      </c>
      <c r="E924" t="s">
        <v>2084</v>
      </c>
      <c r="F924" t="s">
        <v>4034</v>
      </c>
      <c r="G924" t="s">
        <v>4009</v>
      </c>
      <c r="I924" t="s">
        <v>4010</v>
      </c>
      <c r="J924" s="42">
        <f t="shared" si="56"/>
        <v>45488.35833333333</v>
      </c>
      <c r="K924" t="s">
        <v>8552</v>
      </c>
      <c r="L924" s="42">
        <f t="shared" si="57"/>
        <v>45488.400879629633</v>
      </c>
      <c r="M924" t="s">
        <v>8553</v>
      </c>
      <c r="N924" t="s">
        <v>2066</v>
      </c>
      <c r="O924" t="s">
        <v>4013</v>
      </c>
      <c r="P924" t="s">
        <v>8554</v>
      </c>
      <c r="Q924" t="s">
        <v>8555</v>
      </c>
      <c r="R924">
        <f t="shared" si="58"/>
        <v>0.62769640000000004</v>
      </c>
      <c r="S924">
        <f t="shared" si="59"/>
        <v>29.971487</v>
      </c>
      <c r="T924" t="str">
        <f>VLOOKUP(A924,'[2]Daily downtime hours'!$C:$J,8,0)</f>
        <v>Camusat</v>
      </c>
      <c r="U924" t="str">
        <f>VLOOKUP(A924,'[2]Daily downtime hours'!$C:$K,9,0)</f>
        <v>Stephen Rwabwogo</v>
      </c>
    </row>
    <row r="925" spans="1:21" x14ac:dyDescent="0.3">
      <c r="A925">
        <v>608163</v>
      </c>
      <c r="B925" t="s">
        <v>8556</v>
      </c>
      <c r="C925" t="s">
        <v>2618</v>
      </c>
      <c r="D925" t="s">
        <v>2574</v>
      </c>
      <c r="E925" t="s">
        <v>8557</v>
      </c>
      <c r="F925" t="s">
        <v>4310</v>
      </c>
      <c r="G925" t="s">
        <v>4079</v>
      </c>
      <c r="J925" s="42">
        <f t="shared" si="56"/>
        <v>45488.363194444442</v>
      </c>
      <c r="K925" t="s">
        <v>8558</v>
      </c>
      <c r="L925" s="42">
        <f t="shared" si="57"/>
        <v>45492.540231481478</v>
      </c>
      <c r="M925" t="s">
        <v>8559</v>
      </c>
      <c r="N925" t="s">
        <v>2615</v>
      </c>
      <c r="O925" t="s">
        <v>4013</v>
      </c>
      <c r="P925" t="s">
        <v>8560</v>
      </c>
      <c r="Q925" t="s">
        <v>8561</v>
      </c>
      <c r="R925">
        <f t="shared" si="58"/>
        <v>2.2249770999999998</v>
      </c>
      <c r="S925">
        <f t="shared" si="59"/>
        <v>34.245001000000002</v>
      </c>
      <c r="T925" t="str">
        <f>VLOOKUP(A925,'[2]Daily downtime hours'!$C:$J,8,0)</f>
        <v>Netis</v>
      </c>
      <c r="U925" t="str">
        <f>VLOOKUP(A925,'[2]Daily downtime hours'!$C:$K,9,0)</f>
        <v>Moses Wandera</v>
      </c>
    </row>
    <row r="926" spans="1:21" x14ac:dyDescent="0.3">
      <c r="A926">
        <v>607941</v>
      </c>
      <c r="B926" t="s">
        <v>8562</v>
      </c>
      <c r="C926" t="s">
        <v>1969</v>
      </c>
      <c r="D926" t="s">
        <v>4071</v>
      </c>
      <c r="E926" t="s">
        <v>1977</v>
      </c>
      <c r="F926" t="s">
        <v>1977</v>
      </c>
      <c r="G926" t="s">
        <v>4009</v>
      </c>
      <c r="I926" t="s">
        <v>4010</v>
      </c>
      <c r="J926" s="42">
        <f t="shared" si="56"/>
        <v>45488.365972222222</v>
      </c>
      <c r="K926" t="s">
        <v>8563</v>
      </c>
      <c r="L926" s="42">
        <f t="shared" si="57"/>
        <v>45488.489930555559</v>
      </c>
      <c r="M926" t="s">
        <v>8564</v>
      </c>
      <c r="N926" t="s">
        <v>1865</v>
      </c>
      <c r="O926" t="s">
        <v>4013</v>
      </c>
      <c r="P926" t="s">
        <v>8565</v>
      </c>
      <c r="Q926" t="s">
        <v>8566</v>
      </c>
      <c r="R926">
        <f t="shared" si="58"/>
        <v>-0.36401099999999997</v>
      </c>
      <c r="S926">
        <f t="shared" si="59"/>
        <v>31.663899600000001</v>
      </c>
      <c r="T926" t="str">
        <f>VLOOKUP(A926,'[2]Daily downtime hours'!$C:$J,8,0)</f>
        <v>Camusat</v>
      </c>
      <c r="U926" t="str">
        <f>VLOOKUP(A926,'[2]Daily downtime hours'!$C:$K,9,0)</f>
        <v>M Patrick Kalibbala</v>
      </c>
    </row>
    <row r="927" spans="1:21" x14ac:dyDescent="0.3">
      <c r="A927">
        <v>605762</v>
      </c>
      <c r="B927" t="s">
        <v>8567</v>
      </c>
      <c r="C927" t="s">
        <v>2719</v>
      </c>
      <c r="D927" t="s">
        <v>2628</v>
      </c>
      <c r="E927" t="s">
        <v>2707</v>
      </c>
      <c r="F927" t="s">
        <v>4265</v>
      </c>
      <c r="G927" t="s">
        <v>4079</v>
      </c>
      <c r="J927" s="42">
        <f t="shared" si="56"/>
        <v>45488.375</v>
      </c>
      <c r="K927" t="s">
        <v>8568</v>
      </c>
      <c r="L927" s="42">
        <f t="shared" si="57"/>
        <v>45490.416620370372</v>
      </c>
      <c r="M927" t="s">
        <v>8569</v>
      </c>
      <c r="N927" t="s">
        <v>2709</v>
      </c>
      <c r="O927" t="s">
        <v>4013</v>
      </c>
      <c r="P927" t="s">
        <v>8570</v>
      </c>
      <c r="Q927" t="s">
        <v>8571</v>
      </c>
      <c r="R927">
        <f t="shared" si="58"/>
        <v>1.0935557</v>
      </c>
      <c r="S927">
        <f t="shared" si="59"/>
        <v>34.246800999999998</v>
      </c>
      <c r="T927" t="str">
        <f>VLOOKUP(A927,'[2]Daily downtime hours'!$C:$J,8,0)</f>
        <v>Netis</v>
      </c>
      <c r="U927" t="str">
        <f>VLOOKUP(A927,'[2]Daily downtime hours'!$C:$K,9,0)</f>
        <v>Jude Musana</v>
      </c>
    </row>
    <row r="928" spans="1:21" x14ac:dyDescent="0.3">
      <c r="A928">
        <v>609821</v>
      </c>
      <c r="B928" t="s">
        <v>8572</v>
      </c>
      <c r="C928" t="s">
        <v>8573</v>
      </c>
      <c r="D928" t="s">
        <v>4201</v>
      </c>
      <c r="E928" t="s">
        <v>971</v>
      </c>
      <c r="F928" t="s">
        <v>12</v>
      </c>
      <c r="G928" t="s">
        <v>4134</v>
      </c>
      <c r="I928" t="s">
        <v>4135</v>
      </c>
      <c r="J928" s="42">
        <f t="shared" si="56"/>
        <v>45488.387499999997</v>
      </c>
      <c r="K928" t="s">
        <v>8574</v>
      </c>
      <c r="L928" s="42">
        <f t="shared" si="57"/>
        <v>45493.46806712963</v>
      </c>
      <c r="M928" t="s">
        <v>8575</v>
      </c>
      <c r="N928" t="s">
        <v>17</v>
      </c>
      <c r="O928" t="s">
        <v>4013</v>
      </c>
      <c r="P928" t="s">
        <v>8576</v>
      </c>
      <c r="Q928" t="s">
        <v>8577</v>
      </c>
      <c r="R928">
        <f t="shared" si="58"/>
        <v>1.6769118000000001</v>
      </c>
      <c r="S928">
        <f t="shared" si="59"/>
        <v>31.5088568</v>
      </c>
      <c r="T928" t="str">
        <f>VLOOKUP(A928,'[2]Daily downtime hours'!$C:$J,8,0)</f>
        <v>I-Engineering</v>
      </c>
      <c r="U928" t="str">
        <f>VLOOKUP(A928,'[2]Daily downtime hours'!$C:$K,9,0)</f>
        <v>Latima Musoke</v>
      </c>
    </row>
    <row r="929" spans="1:21" x14ac:dyDescent="0.3">
      <c r="A929">
        <v>607917</v>
      </c>
      <c r="B929" t="s">
        <v>8578</v>
      </c>
      <c r="C929" t="s">
        <v>8579</v>
      </c>
      <c r="D929" t="s">
        <v>1482</v>
      </c>
      <c r="E929" t="s">
        <v>6</v>
      </c>
      <c r="F929" t="s">
        <v>4098</v>
      </c>
      <c r="G929" t="s">
        <v>4009</v>
      </c>
      <c r="I929" t="s">
        <v>4010</v>
      </c>
      <c r="J929" s="42">
        <f t="shared" si="56"/>
        <v>45488.39166666667</v>
      </c>
      <c r="K929" t="s">
        <v>8580</v>
      </c>
      <c r="L929" s="42">
        <f t="shared" si="57"/>
        <v>45491.5627662037</v>
      </c>
      <c r="M929" t="s">
        <v>8581</v>
      </c>
      <c r="N929" t="s">
        <v>1497</v>
      </c>
      <c r="O929" t="s">
        <v>4013</v>
      </c>
      <c r="P929" t="s">
        <v>8582</v>
      </c>
      <c r="Q929" t="s">
        <v>8583</v>
      </c>
      <c r="R929">
        <f t="shared" si="58"/>
        <v>0.41626540000000001</v>
      </c>
      <c r="S929">
        <f t="shared" si="59"/>
        <v>31.9799352</v>
      </c>
      <c r="T929" t="str">
        <f>VLOOKUP(A929,'[2]Daily downtime hours'!$C:$J,8,0)</f>
        <v>Camusat</v>
      </c>
      <c r="U929" t="str">
        <f>VLOOKUP(A929,'[2]Daily downtime hours'!$C:$K,9,0)</f>
        <v>Christopher Alituha</v>
      </c>
    </row>
    <row r="930" spans="1:21" x14ac:dyDescent="0.3">
      <c r="A930">
        <v>701523</v>
      </c>
      <c r="B930" t="s">
        <v>8584</v>
      </c>
      <c r="C930" t="s">
        <v>2554</v>
      </c>
      <c r="D930" t="s">
        <v>2305</v>
      </c>
      <c r="E930" t="s">
        <v>2424</v>
      </c>
      <c r="F930" t="s">
        <v>2463</v>
      </c>
      <c r="G930" t="s">
        <v>4009</v>
      </c>
      <c r="I930" t="s">
        <v>4010</v>
      </c>
      <c r="J930" s="42">
        <f t="shared" si="56"/>
        <v>45488.394444444442</v>
      </c>
      <c r="K930" t="s">
        <v>8585</v>
      </c>
      <c r="L930" s="42">
        <f t="shared" si="57"/>
        <v>45488.704502314817</v>
      </c>
      <c r="M930" t="s">
        <v>8586</v>
      </c>
      <c r="N930" t="s">
        <v>2313</v>
      </c>
      <c r="O930" t="s">
        <v>4013</v>
      </c>
      <c r="P930" t="s">
        <v>8587</v>
      </c>
      <c r="Q930" t="s">
        <v>8588</v>
      </c>
      <c r="R930">
        <f t="shared" si="58"/>
        <v>1.2531499999999999E-2</v>
      </c>
      <c r="S930">
        <f t="shared" si="59"/>
        <v>30.769485700000001</v>
      </c>
      <c r="T930" t="str">
        <f>VLOOKUP(A930,'[2]Daily downtime hours'!$C:$J,8,0)</f>
        <v>Camusat</v>
      </c>
      <c r="U930" t="str">
        <f>VLOOKUP(A930,'[2]Daily downtime hours'!$C:$K,9,0)</f>
        <v>Thomasi Seruyange</v>
      </c>
    </row>
    <row r="931" spans="1:21" x14ac:dyDescent="0.3">
      <c r="A931">
        <v>605011</v>
      </c>
      <c r="B931" t="s">
        <v>8589</v>
      </c>
      <c r="C931" t="s">
        <v>1342</v>
      </c>
      <c r="D931" t="s">
        <v>1264</v>
      </c>
      <c r="E931" t="s">
        <v>6</v>
      </c>
      <c r="F931" t="s">
        <v>4025</v>
      </c>
      <c r="G931" t="s">
        <v>4009</v>
      </c>
      <c r="I931" t="s">
        <v>4010</v>
      </c>
      <c r="J931" s="42">
        <f t="shared" si="56"/>
        <v>45488.396527777775</v>
      </c>
      <c r="K931" t="s">
        <v>8590</v>
      </c>
      <c r="L931" s="42">
        <f t="shared" si="57"/>
        <v>45497.629988425928</v>
      </c>
      <c r="M931" t="s">
        <v>8591</v>
      </c>
      <c r="N931" t="s">
        <v>1263</v>
      </c>
      <c r="O931" t="s">
        <v>4013</v>
      </c>
      <c r="P931" t="s">
        <v>8592</v>
      </c>
      <c r="Q931" t="s">
        <v>8593</v>
      </c>
      <c r="R931">
        <f t="shared" si="58"/>
        <v>8.3188200000000004E-2</v>
      </c>
      <c r="S931">
        <f t="shared" si="59"/>
        <v>32.477335400000001</v>
      </c>
      <c r="T931" t="str">
        <f>VLOOKUP(A931,'[2]Daily downtime hours'!$C:$J,8,0)</f>
        <v>Camusat</v>
      </c>
      <c r="U931" t="str">
        <f>VLOOKUP(A931,'[2]Daily downtime hours'!$C:$K,9,0)</f>
        <v>Abu Kasamba</v>
      </c>
    </row>
    <row r="932" spans="1:21" x14ac:dyDescent="0.3">
      <c r="A932">
        <v>605744</v>
      </c>
      <c r="B932" t="s">
        <v>8594</v>
      </c>
      <c r="C932" t="s">
        <v>2687</v>
      </c>
      <c r="D932" t="s">
        <v>2644</v>
      </c>
      <c r="E932" t="s">
        <v>2643</v>
      </c>
      <c r="F932" t="s">
        <v>4078</v>
      </c>
      <c r="G932" t="s">
        <v>4079</v>
      </c>
      <c r="J932" s="42">
        <f t="shared" si="56"/>
        <v>45488.399305555555</v>
      </c>
      <c r="K932" t="s">
        <v>8595</v>
      </c>
      <c r="L932" s="42">
        <f t="shared" si="57"/>
        <v>45488.422488425924</v>
      </c>
      <c r="M932" t="s">
        <v>8596</v>
      </c>
      <c r="N932" t="s">
        <v>4925</v>
      </c>
      <c r="O932" t="s">
        <v>4013</v>
      </c>
      <c r="P932" t="s">
        <v>8597</v>
      </c>
      <c r="Q932" t="s">
        <v>8598</v>
      </c>
      <c r="R932">
        <f t="shared" si="58"/>
        <v>0.37011729999999998</v>
      </c>
      <c r="S932">
        <f t="shared" si="59"/>
        <v>32.748679699999997</v>
      </c>
      <c r="T932" t="str">
        <f>VLOOKUP(A932,'[2]Daily downtime hours'!$C:$J,8,0)</f>
        <v>Netis</v>
      </c>
      <c r="U932" t="str">
        <f>VLOOKUP(A932,'[2]Daily downtime hours'!$C:$K,9,0)</f>
        <v>Samuel Naseke</v>
      </c>
    </row>
    <row r="933" spans="1:21" x14ac:dyDescent="0.3">
      <c r="A933">
        <v>609321</v>
      </c>
      <c r="B933" t="s">
        <v>8599</v>
      </c>
      <c r="C933" t="s">
        <v>1806</v>
      </c>
      <c r="D933" t="s">
        <v>1606</v>
      </c>
      <c r="E933" t="s">
        <v>1685</v>
      </c>
      <c r="F933" t="s">
        <v>1664</v>
      </c>
      <c r="G933" t="s">
        <v>4009</v>
      </c>
      <c r="I933" t="s">
        <v>4010</v>
      </c>
      <c r="J933" s="42">
        <f t="shared" si="56"/>
        <v>45488.401388888888</v>
      </c>
      <c r="K933" t="s">
        <v>8600</v>
      </c>
      <c r="L933" s="42">
        <f t="shared" si="57"/>
        <v>45488.52542824074</v>
      </c>
      <c r="M933" t="s">
        <v>8601</v>
      </c>
      <c r="N933" t="s">
        <v>1612</v>
      </c>
      <c r="O933" t="s">
        <v>4013</v>
      </c>
      <c r="P933" t="s">
        <v>8602</v>
      </c>
      <c r="Q933" t="s">
        <v>8603</v>
      </c>
      <c r="R933">
        <f t="shared" si="58"/>
        <v>-1.0059024999999999</v>
      </c>
      <c r="S933">
        <f t="shared" si="59"/>
        <v>29.734304099999999</v>
      </c>
      <c r="T933" t="str">
        <f>VLOOKUP(A933,'[2]Daily downtime hours'!$C:$J,8,0)</f>
        <v>Camusat</v>
      </c>
      <c r="U933" t="str">
        <f>VLOOKUP(A933,'[2]Daily downtime hours'!$C:$K,9,0)</f>
        <v>Denis Masaba</v>
      </c>
    </row>
    <row r="934" spans="1:21" x14ac:dyDescent="0.3">
      <c r="A934">
        <v>701004</v>
      </c>
      <c r="B934" t="s">
        <v>8604</v>
      </c>
      <c r="C934" t="s">
        <v>2027</v>
      </c>
      <c r="D934" t="s">
        <v>4071</v>
      </c>
      <c r="E934" t="s">
        <v>1999</v>
      </c>
      <c r="F934" t="s">
        <v>1977</v>
      </c>
      <c r="G934" t="s">
        <v>4009</v>
      </c>
      <c r="I934" t="s">
        <v>4010</v>
      </c>
      <c r="J934" s="42">
        <f t="shared" si="56"/>
        <v>45488.401388888888</v>
      </c>
      <c r="K934" t="s">
        <v>8600</v>
      </c>
      <c r="L934" s="42">
        <f t="shared" si="57"/>
        <v>45488.445231481484</v>
      </c>
      <c r="M934" t="s">
        <v>8605</v>
      </c>
      <c r="N934" t="s">
        <v>1850</v>
      </c>
      <c r="O934" t="s">
        <v>4013</v>
      </c>
      <c r="P934" t="s">
        <v>8606</v>
      </c>
      <c r="Q934" t="s">
        <v>8607</v>
      </c>
      <c r="R934">
        <f t="shared" si="58"/>
        <v>0.24991820000000001</v>
      </c>
      <c r="S934">
        <f t="shared" si="59"/>
        <v>32.4079184</v>
      </c>
      <c r="T934" t="str">
        <f>VLOOKUP(A934,'[2]Daily downtime hours'!$C:$J,8,0)</f>
        <v>Camusat</v>
      </c>
      <c r="U934" t="str">
        <f>VLOOKUP(A934,'[2]Daily downtime hours'!$C:$K,9,0)</f>
        <v>M Patrick Kalibbala</v>
      </c>
    </row>
    <row r="935" spans="1:21" x14ac:dyDescent="0.3">
      <c r="A935">
        <v>607621</v>
      </c>
      <c r="B935" t="s">
        <v>8490</v>
      </c>
      <c r="C935" t="s">
        <v>3329</v>
      </c>
      <c r="D935" t="s">
        <v>2814</v>
      </c>
      <c r="E935" t="s">
        <v>2811</v>
      </c>
      <c r="G935" t="s">
        <v>4079</v>
      </c>
      <c r="J935" s="42">
        <f t="shared" si="56"/>
        <v>45488.401388888888</v>
      </c>
      <c r="K935" t="s">
        <v>8600</v>
      </c>
      <c r="L935" s="42">
        <f t="shared" si="57"/>
        <v>45488.821018518516</v>
      </c>
      <c r="M935" t="s">
        <v>8608</v>
      </c>
      <c r="N935" t="s">
        <v>3269</v>
      </c>
      <c r="O935" t="s">
        <v>4013</v>
      </c>
      <c r="P935" t="s">
        <v>8609</v>
      </c>
      <c r="Q935" t="s">
        <v>8610</v>
      </c>
      <c r="R935">
        <f t="shared" si="58"/>
        <v>0.24205670000000001</v>
      </c>
      <c r="S935">
        <f t="shared" si="59"/>
        <v>32.602494999999998</v>
      </c>
      <c r="T935" t="str">
        <f>VLOOKUP(A935,'[2]Daily downtime hours'!$C:$J,8,0)</f>
        <v>Netis</v>
      </c>
      <c r="U935" t="str">
        <f>VLOOKUP(A935,'[2]Daily downtime hours'!$C:$K,9,0)</f>
        <v>Paul Mbabazi</v>
      </c>
    </row>
    <row r="936" spans="1:21" x14ac:dyDescent="0.3">
      <c r="A936">
        <v>606821</v>
      </c>
      <c r="B936" t="s">
        <v>8611</v>
      </c>
      <c r="C936" t="s">
        <v>8612</v>
      </c>
      <c r="D936" t="s">
        <v>1264</v>
      </c>
      <c r="E936" t="s">
        <v>6</v>
      </c>
      <c r="F936" t="s">
        <v>4025</v>
      </c>
      <c r="G936" t="s">
        <v>4009</v>
      </c>
      <c r="I936" t="s">
        <v>4010</v>
      </c>
      <c r="J936" s="42">
        <f t="shared" si="56"/>
        <v>45488.405555555553</v>
      </c>
      <c r="K936" t="s">
        <v>8613</v>
      </c>
      <c r="L936" s="42">
        <f t="shared" si="57"/>
        <v>45488.481793981482</v>
      </c>
      <c r="M936" t="s">
        <v>8614</v>
      </c>
      <c r="N936" t="s">
        <v>1279</v>
      </c>
      <c r="O936" t="s">
        <v>4036</v>
      </c>
      <c r="P936" t="s">
        <v>8615</v>
      </c>
      <c r="Q936" t="s">
        <v>8616</v>
      </c>
      <c r="R936">
        <f t="shared" si="58"/>
        <v>0.2139354</v>
      </c>
      <c r="S936">
        <f t="shared" si="59"/>
        <v>32.558768000000001</v>
      </c>
      <c r="T936" t="str">
        <f>VLOOKUP(A936,'[2]Daily downtime hours'!$C:$J,8,0)</f>
        <v>Camusat</v>
      </c>
      <c r="U936" t="str">
        <f>VLOOKUP(A936,'[2]Daily downtime hours'!$C:$K,9,0)</f>
        <v>Abu Kasamba</v>
      </c>
    </row>
    <row r="937" spans="1:21" x14ac:dyDescent="0.3">
      <c r="A937">
        <v>607081</v>
      </c>
      <c r="B937" t="s">
        <v>4938</v>
      </c>
      <c r="C937" t="s">
        <v>3661</v>
      </c>
      <c r="D937" t="s">
        <v>2644</v>
      </c>
      <c r="E937" t="s">
        <v>4493</v>
      </c>
      <c r="G937" t="s">
        <v>4079</v>
      </c>
      <c r="J937" s="42">
        <f t="shared" si="56"/>
        <v>45488.406944444447</v>
      </c>
      <c r="K937" t="s">
        <v>8617</v>
      </c>
      <c r="L937" s="42">
        <f t="shared" si="57"/>
        <v>45490.222951388889</v>
      </c>
      <c r="M937" t="s">
        <v>8618</v>
      </c>
      <c r="N937" t="s">
        <v>3644</v>
      </c>
      <c r="O937" t="s">
        <v>4013</v>
      </c>
      <c r="P937" t="s">
        <v>8619</v>
      </c>
      <c r="Q937" t="s">
        <v>8620</v>
      </c>
      <c r="R937">
        <f t="shared" si="58"/>
        <v>0.14515459999999999</v>
      </c>
      <c r="S937">
        <f t="shared" si="59"/>
        <v>33.160996400000002</v>
      </c>
      <c r="T937" t="str">
        <f>VLOOKUP(A937,'[2]Daily downtime hours'!$C:$J,8,0)</f>
        <v>Netis</v>
      </c>
      <c r="U937" t="str">
        <f>VLOOKUP(A937,'[2]Daily downtime hours'!$C:$K,9,0)</f>
        <v>Samuel Naseke</v>
      </c>
    </row>
    <row r="938" spans="1:21" x14ac:dyDescent="0.3">
      <c r="A938">
        <v>609043</v>
      </c>
      <c r="B938" t="s">
        <v>8621</v>
      </c>
      <c r="C938" t="s">
        <v>2090</v>
      </c>
      <c r="D938" t="s">
        <v>2060</v>
      </c>
      <c r="E938" t="s">
        <v>2208</v>
      </c>
      <c r="F938" t="s">
        <v>4008</v>
      </c>
      <c r="G938" t="s">
        <v>4009</v>
      </c>
      <c r="I938" t="s">
        <v>4010</v>
      </c>
      <c r="J938" s="42">
        <f t="shared" si="56"/>
        <v>45488.407638888886</v>
      </c>
      <c r="K938" t="s">
        <v>8622</v>
      </c>
      <c r="L938" s="42">
        <f t="shared" si="57"/>
        <v>45488.642430555556</v>
      </c>
      <c r="M938" t="s">
        <v>8623</v>
      </c>
      <c r="N938" t="s">
        <v>2076</v>
      </c>
      <c r="O938" t="s">
        <v>4013</v>
      </c>
      <c r="P938" t="s">
        <v>8624</v>
      </c>
      <c r="Q938" t="s">
        <v>8625</v>
      </c>
      <c r="R938">
        <f t="shared" si="58"/>
        <v>0.66221220000000003</v>
      </c>
      <c r="S938">
        <f t="shared" si="59"/>
        <v>30.433519700000002</v>
      </c>
      <c r="T938" t="str">
        <f>VLOOKUP(A938,'[2]Daily downtime hours'!$C:$J,8,0)</f>
        <v>Camusat</v>
      </c>
      <c r="U938" t="str">
        <f>VLOOKUP(A938,'[2]Daily downtime hours'!$C:$K,9,0)</f>
        <v>Stephen Rwabwogo</v>
      </c>
    </row>
    <row r="939" spans="1:21" x14ac:dyDescent="0.3">
      <c r="A939">
        <v>609747</v>
      </c>
      <c r="B939" t="s">
        <v>8626</v>
      </c>
      <c r="C939" t="s">
        <v>8627</v>
      </c>
      <c r="D939" t="s">
        <v>4448</v>
      </c>
      <c r="E939" t="s">
        <v>273</v>
      </c>
      <c r="F939" t="s">
        <v>273</v>
      </c>
      <c r="G939" t="s">
        <v>4134</v>
      </c>
      <c r="I939" t="s">
        <v>4135</v>
      </c>
      <c r="J939" s="42">
        <f t="shared" si="56"/>
        <v>45488.408333333333</v>
      </c>
      <c r="K939" t="s">
        <v>8628</v>
      </c>
      <c r="L939" s="42">
        <f t="shared" si="57"/>
        <v>45488.623657407406</v>
      </c>
      <c r="M939" t="s">
        <v>8629</v>
      </c>
      <c r="N939" t="s">
        <v>394</v>
      </c>
      <c r="O939" t="s">
        <v>4013</v>
      </c>
      <c r="P939" t="s">
        <v>8630</v>
      </c>
      <c r="Q939" t="s">
        <v>8631</v>
      </c>
      <c r="R939">
        <f t="shared" si="58"/>
        <v>2.2743522999999999</v>
      </c>
      <c r="S939">
        <f t="shared" si="59"/>
        <v>32.917586700000001</v>
      </c>
      <c r="T939" t="str">
        <f>VLOOKUP(A939,'[2]Daily downtime hours'!$C:$J,8,0)</f>
        <v>I-Engineering</v>
      </c>
      <c r="U939" t="str">
        <f>VLOOKUP(A939,'[2]Daily downtime hours'!$C:$K,9,0)</f>
        <v>Muhamood Kyongo</v>
      </c>
    </row>
    <row r="940" spans="1:21" x14ac:dyDescent="0.3">
      <c r="A940">
        <v>609129</v>
      </c>
      <c r="B940" t="s">
        <v>8632</v>
      </c>
      <c r="C940" t="s">
        <v>2147</v>
      </c>
      <c r="D940" t="s">
        <v>2060</v>
      </c>
      <c r="E940" t="s">
        <v>4320</v>
      </c>
      <c r="F940" t="s">
        <v>4008</v>
      </c>
      <c r="G940" t="s">
        <v>4009</v>
      </c>
      <c r="I940" t="s">
        <v>4010</v>
      </c>
      <c r="J940" s="42">
        <f t="shared" si="56"/>
        <v>45488.411111111112</v>
      </c>
      <c r="K940" t="s">
        <v>8633</v>
      </c>
      <c r="L940" s="42">
        <f t="shared" si="57"/>
        <v>45488.50885416667</v>
      </c>
      <c r="M940" t="s">
        <v>8634</v>
      </c>
      <c r="N940" t="s">
        <v>2072</v>
      </c>
      <c r="O940" t="s">
        <v>4013</v>
      </c>
      <c r="P940" t="s">
        <v>8635</v>
      </c>
      <c r="Q940" t="s">
        <v>8636</v>
      </c>
      <c r="R940">
        <f t="shared" si="58"/>
        <v>0.47096009999999999</v>
      </c>
      <c r="S940">
        <f t="shared" si="59"/>
        <v>30.1170148</v>
      </c>
      <c r="T940" t="str">
        <f>VLOOKUP(A940,'[2]Daily downtime hours'!$C:$J,8,0)</f>
        <v>Camusat</v>
      </c>
      <c r="U940" t="str">
        <f>VLOOKUP(A940,'[2]Daily downtime hours'!$C:$K,9,0)</f>
        <v>Stephen Rwabwogo</v>
      </c>
    </row>
    <row r="941" spans="1:21" x14ac:dyDescent="0.3">
      <c r="A941">
        <v>607408</v>
      </c>
      <c r="B941" t="s">
        <v>8637</v>
      </c>
      <c r="C941" t="s">
        <v>777</v>
      </c>
      <c r="D941" t="s">
        <v>4132</v>
      </c>
      <c r="E941" t="s">
        <v>2811</v>
      </c>
      <c r="G941" t="s">
        <v>4134</v>
      </c>
      <c r="I941" t="s">
        <v>4135</v>
      </c>
      <c r="J941" s="42">
        <f t="shared" si="56"/>
        <v>45488.413194444445</v>
      </c>
      <c r="K941" t="s">
        <v>8638</v>
      </c>
      <c r="L941" s="42">
        <f t="shared" si="57"/>
        <v>45489.807997685188</v>
      </c>
      <c r="M941" t="s">
        <v>8639</v>
      </c>
      <c r="N941" t="s">
        <v>228</v>
      </c>
      <c r="O941" t="s">
        <v>4013</v>
      </c>
      <c r="P941" t="s">
        <v>8640</v>
      </c>
      <c r="Q941" t="s">
        <v>8641</v>
      </c>
      <c r="R941">
        <f t="shared" si="58"/>
        <v>0.32773730000000001</v>
      </c>
      <c r="S941">
        <f t="shared" si="59"/>
        <v>32.568598399999999</v>
      </c>
      <c r="T941" t="str">
        <f>VLOOKUP(A941,'[2]Daily downtime hours'!$C:$J,8,0)</f>
        <v>I-Engineering</v>
      </c>
      <c r="U941" t="str">
        <f>VLOOKUP(A941,'[2]Daily downtime hours'!$C:$K,9,0)</f>
        <v>Joash Lubwama</v>
      </c>
    </row>
    <row r="942" spans="1:21" x14ac:dyDescent="0.3">
      <c r="A942">
        <v>605728</v>
      </c>
      <c r="B942" t="s">
        <v>8642</v>
      </c>
      <c r="C942" t="s">
        <v>448</v>
      </c>
      <c r="D942" t="s">
        <v>4231</v>
      </c>
      <c r="E942" t="s">
        <v>275</v>
      </c>
      <c r="F942" t="s">
        <v>275</v>
      </c>
      <c r="G942" t="s">
        <v>4134</v>
      </c>
      <c r="I942" t="s">
        <v>4135</v>
      </c>
      <c r="J942" s="42">
        <f t="shared" si="56"/>
        <v>45488.415972222225</v>
      </c>
      <c r="K942" t="s">
        <v>8643</v>
      </c>
      <c r="L942" s="42">
        <f t="shared" si="57"/>
        <v>45488.481319444443</v>
      </c>
      <c r="M942" t="s">
        <v>8644</v>
      </c>
      <c r="N942" t="s">
        <v>276</v>
      </c>
      <c r="O942" t="s">
        <v>4013</v>
      </c>
      <c r="P942" t="s">
        <v>8645</v>
      </c>
      <c r="Q942" t="s">
        <v>8646</v>
      </c>
      <c r="R942">
        <f t="shared" si="58"/>
        <v>2.7689092999999998</v>
      </c>
      <c r="S942">
        <f t="shared" si="59"/>
        <v>32.276178000000002</v>
      </c>
      <c r="T942" t="str">
        <f>VLOOKUP(A942,'[2]Daily downtime hours'!$C:$J,8,0)</f>
        <v>I-Engineering</v>
      </c>
      <c r="U942" t="str">
        <f>VLOOKUP(A942,'[2]Daily downtime hours'!$C:$K,9,0)</f>
        <v>Moses Kaganda</v>
      </c>
    </row>
    <row r="943" spans="1:21" x14ac:dyDescent="0.3">
      <c r="A943">
        <v>607086</v>
      </c>
      <c r="B943" t="s">
        <v>8647</v>
      </c>
      <c r="C943" t="s">
        <v>103</v>
      </c>
      <c r="D943" t="s">
        <v>1482</v>
      </c>
      <c r="E943" t="s">
        <v>1999</v>
      </c>
      <c r="G943" t="s">
        <v>4009</v>
      </c>
      <c r="I943" t="s">
        <v>4010</v>
      </c>
      <c r="J943" s="42">
        <f t="shared" si="56"/>
        <v>45488.418055555558</v>
      </c>
      <c r="K943" t="s">
        <v>8648</v>
      </c>
      <c r="L943" s="42">
        <f t="shared" si="57"/>
        <v>45488.479942129627</v>
      </c>
      <c r="M943" t="s">
        <v>8649</v>
      </c>
      <c r="N943" t="s">
        <v>5</v>
      </c>
      <c r="O943" t="s">
        <v>4013</v>
      </c>
      <c r="P943" t="s">
        <v>8650</v>
      </c>
      <c r="Q943" t="s">
        <v>8651</v>
      </c>
      <c r="R943">
        <f t="shared" si="58"/>
        <v>0.33230539999999997</v>
      </c>
      <c r="S943">
        <f t="shared" si="59"/>
        <v>32.411492299999999</v>
      </c>
      <c r="T943" t="str">
        <f>VLOOKUP(A943,'[2]Daily downtime hours'!$C:$J,8,0)</f>
        <v>Camusat</v>
      </c>
      <c r="U943" t="str">
        <f>VLOOKUP(A943,'[2]Daily downtime hours'!$C:$K,9,0)</f>
        <v>Christopher Alituha</v>
      </c>
    </row>
    <row r="944" spans="1:21" x14ac:dyDescent="0.3">
      <c r="A944">
        <v>609345</v>
      </c>
      <c r="B944" t="s">
        <v>8652</v>
      </c>
      <c r="C944" t="s">
        <v>2552</v>
      </c>
      <c r="D944" t="s">
        <v>2305</v>
      </c>
      <c r="E944" t="s">
        <v>2343</v>
      </c>
      <c r="F944" t="s">
        <v>2463</v>
      </c>
      <c r="G944" t="s">
        <v>4009</v>
      </c>
      <c r="I944" t="s">
        <v>4010</v>
      </c>
      <c r="J944" s="42">
        <f t="shared" si="56"/>
        <v>45488.418055555558</v>
      </c>
      <c r="K944" t="s">
        <v>8648</v>
      </c>
      <c r="L944" s="42">
        <f t="shared" si="57"/>
        <v>45488.828611111108</v>
      </c>
      <c r="M944" t="s">
        <v>8653</v>
      </c>
      <c r="N944" t="s">
        <v>2331</v>
      </c>
      <c r="O944" t="s">
        <v>4013</v>
      </c>
      <c r="P944" t="s">
        <v>8654</v>
      </c>
      <c r="Q944" t="s">
        <v>8655</v>
      </c>
      <c r="R944">
        <f t="shared" si="58"/>
        <v>-0.55610219999999999</v>
      </c>
      <c r="S944">
        <f t="shared" si="59"/>
        <v>30.275060400000001</v>
      </c>
      <c r="T944" t="str">
        <f>VLOOKUP(A944,'[2]Daily downtime hours'!$C:$J,8,0)</f>
        <v>Camusat</v>
      </c>
      <c r="U944" t="str">
        <f>VLOOKUP(A944,'[2]Daily downtime hours'!$C:$K,9,0)</f>
        <v>Thomasi Seruyange</v>
      </c>
    </row>
    <row r="945" spans="1:21" x14ac:dyDescent="0.3">
      <c r="A945">
        <v>605042</v>
      </c>
      <c r="B945" t="s">
        <v>8656</v>
      </c>
      <c r="C945" t="s">
        <v>246</v>
      </c>
      <c r="D945" t="s">
        <v>4169</v>
      </c>
      <c r="E945" t="s">
        <v>290</v>
      </c>
      <c r="F945" t="s">
        <v>284</v>
      </c>
      <c r="G945" t="s">
        <v>4134</v>
      </c>
      <c r="I945" t="s">
        <v>4135</v>
      </c>
      <c r="J945" s="42">
        <f t="shared" si="56"/>
        <v>45488.418055555558</v>
      </c>
      <c r="K945" t="s">
        <v>8648</v>
      </c>
      <c r="L945" s="42">
        <f t="shared" si="57"/>
        <v>45488.541944444441</v>
      </c>
      <c r="M945" t="s">
        <v>8657</v>
      </c>
      <c r="N945" t="s">
        <v>245</v>
      </c>
      <c r="O945" t="s">
        <v>4013</v>
      </c>
      <c r="P945" t="s">
        <v>8658</v>
      </c>
      <c r="Q945" t="s">
        <v>8659</v>
      </c>
      <c r="R945">
        <f t="shared" si="58"/>
        <v>3.4101252999999998</v>
      </c>
      <c r="S945">
        <f t="shared" si="59"/>
        <v>30.947396900000001</v>
      </c>
      <c r="T945" t="str">
        <f>VLOOKUP(A945,'[2]Daily downtime hours'!$C:$J,8,0)</f>
        <v>I-Engineering</v>
      </c>
      <c r="U945" t="str">
        <f>VLOOKUP(A945,'[2]Daily downtime hours'!$C:$K,9,0)</f>
        <v>Innocent Ayiko</v>
      </c>
    </row>
    <row r="946" spans="1:21" x14ac:dyDescent="0.3">
      <c r="A946">
        <v>609775</v>
      </c>
      <c r="B946" t="s">
        <v>8660</v>
      </c>
      <c r="C946" t="s">
        <v>8661</v>
      </c>
      <c r="D946" t="s">
        <v>2574</v>
      </c>
      <c r="E946" t="s">
        <v>2771</v>
      </c>
      <c r="F946" t="s">
        <v>2573</v>
      </c>
      <c r="G946" t="s">
        <v>4079</v>
      </c>
      <c r="J946" s="42">
        <f t="shared" si="56"/>
        <v>45488.418749999997</v>
      </c>
      <c r="K946" t="s">
        <v>8662</v>
      </c>
      <c r="L946" s="42">
        <f t="shared" si="57"/>
        <v>45488.920381944445</v>
      </c>
      <c r="M946" t="s">
        <v>8663</v>
      </c>
      <c r="N946" t="s">
        <v>4226</v>
      </c>
      <c r="O946" t="s">
        <v>4013</v>
      </c>
      <c r="P946" t="s">
        <v>8664</v>
      </c>
      <c r="Q946" t="s">
        <v>8665</v>
      </c>
      <c r="R946">
        <f t="shared" si="58"/>
        <v>1.7984249999999999</v>
      </c>
      <c r="S946">
        <f t="shared" si="59"/>
        <v>33.215960000000003</v>
      </c>
      <c r="T946" t="str">
        <f>VLOOKUP(A946,'[2]Daily downtime hours'!$C:$J,8,0)</f>
        <v>Netis</v>
      </c>
      <c r="U946" t="str">
        <f>VLOOKUP(A946,'[2]Daily downtime hours'!$C:$K,9,0)</f>
        <v>Moses Wandera</v>
      </c>
    </row>
    <row r="947" spans="1:21" x14ac:dyDescent="0.3">
      <c r="A947">
        <v>606434</v>
      </c>
      <c r="B947" t="s">
        <v>8666</v>
      </c>
      <c r="C947" t="s">
        <v>1268</v>
      </c>
      <c r="D947" t="s">
        <v>1264</v>
      </c>
      <c r="E947" t="s">
        <v>2811</v>
      </c>
      <c r="F947" t="s">
        <v>4025</v>
      </c>
      <c r="G947" t="s">
        <v>4009</v>
      </c>
      <c r="I947" t="s">
        <v>4010</v>
      </c>
      <c r="J947" s="42">
        <f t="shared" si="56"/>
        <v>45488.419444444444</v>
      </c>
      <c r="K947" t="s">
        <v>8667</v>
      </c>
      <c r="L947" s="42">
        <f t="shared" si="57"/>
        <v>45491.523912037039</v>
      </c>
      <c r="M947" t="s">
        <v>8668</v>
      </c>
      <c r="N947" t="s">
        <v>453</v>
      </c>
      <c r="O947" t="s">
        <v>4013</v>
      </c>
      <c r="P947" t="s">
        <v>8669</v>
      </c>
      <c r="Q947" t="s">
        <v>8670</v>
      </c>
      <c r="R947">
        <f t="shared" si="58"/>
        <v>0.30945611351708902</v>
      </c>
      <c r="S947">
        <f t="shared" si="59"/>
        <v>32.557360528698503</v>
      </c>
      <c r="T947" t="str">
        <f>VLOOKUP(A947,'[2]Daily downtime hours'!$C:$J,8,0)</f>
        <v>Camusat</v>
      </c>
      <c r="U947" t="str">
        <f>VLOOKUP(A947,'[2]Daily downtime hours'!$C:$K,9,0)</f>
        <v>Abu Kasamba</v>
      </c>
    </row>
    <row r="948" spans="1:21" x14ac:dyDescent="0.3">
      <c r="A948">
        <v>605230</v>
      </c>
      <c r="B948" t="s">
        <v>8671</v>
      </c>
      <c r="C948" t="s">
        <v>3581</v>
      </c>
      <c r="D948" t="s">
        <v>2648</v>
      </c>
      <c r="E948" t="s">
        <v>6</v>
      </c>
      <c r="F948" t="s">
        <v>4078</v>
      </c>
      <c r="G948" t="s">
        <v>4079</v>
      </c>
      <c r="J948" s="42">
        <f t="shared" si="56"/>
        <v>45488.42083333333</v>
      </c>
      <c r="K948" t="s">
        <v>8672</v>
      </c>
      <c r="L948" s="42">
        <f t="shared" si="57"/>
        <v>45488.59752314815</v>
      </c>
      <c r="M948" t="s">
        <v>8673</v>
      </c>
      <c r="N948" t="s">
        <v>4675</v>
      </c>
      <c r="O948" t="s">
        <v>4036</v>
      </c>
      <c r="P948" t="s">
        <v>8674</v>
      </c>
      <c r="Q948" t="s">
        <v>8675</v>
      </c>
      <c r="R948">
        <f t="shared" si="58"/>
        <v>0.37700567000000001</v>
      </c>
      <c r="S948">
        <f t="shared" si="59"/>
        <v>32.663900380000001</v>
      </c>
      <c r="T948" t="str">
        <f>VLOOKUP(A948,'[2]Daily downtime hours'!$C:$J,8,0)</f>
        <v>Netis</v>
      </c>
      <c r="U948" t="str">
        <f>VLOOKUP(A948,'[2]Daily downtime hours'!$C:$K,9,0)</f>
        <v>Benbridge Mulongo</v>
      </c>
    </row>
    <row r="949" spans="1:21" x14ac:dyDescent="0.3">
      <c r="A949">
        <v>605158</v>
      </c>
      <c r="B949" t="s">
        <v>8676</v>
      </c>
      <c r="C949" t="s">
        <v>2346</v>
      </c>
      <c r="D949" t="s">
        <v>2305</v>
      </c>
      <c r="E949" t="s">
        <v>2463</v>
      </c>
      <c r="F949" t="s">
        <v>2463</v>
      </c>
      <c r="G949" t="s">
        <v>4009</v>
      </c>
      <c r="I949" t="s">
        <v>4010</v>
      </c>
      <c r="J949" s="42">
        <f t="shared" si="56"/>
        <v>45488.422222222223</v>
      </c>
      <c r="K949" t="s">
        <v>8677</v>
      </c>
      <c r="L949" s="42">
        <f t="shared" si="57"/>
        <v>45488.738622685189</v>
      </c>
      <c r="M949" t="s">
        <v>8678</v>
      </c>
      <c r="N949" t="s">
        <v>4424</v>
      </c>
      <c r="O949" t="s">
        <v>4036</v>
      </c>
      <c r="P949" t="s">
        <v>8679</v>
      </c>
      <c r="Q949" t="s">
        <v>8680</v>
      </c>
      <c r="R949">
        <f t="shared" si="58"/>
        <v>-0.6433082</v>
      </c>
      <c r="S949">
        <f t="shared" si="59"/>
        <v>30.593807999999999</v>
      </c>
      <c r="T949" t="str">
        <f>VLOOKUP(A949,'[2]Daily downtime hours'!$C:$J,8,0)</f>
        <v>Camusat</v>
      </c>
      <c r="U949" t="str">
        <f>VLOOKUP(A949,'[2]Daily downtime hours'!$C:$K,9,0)</f>
        <v>Thomasi Seruyange</v>
      </c>
    </row>
    <row r="950" spans="1:21" x14ac:dyDescent="0.3">
      <c r="A950">
        <v>608325</v>
      </c>
      <c r="B950" t="s">
        <v>8681</v>
      </c>
      <c r="C950" t="s">
        <v>3755</v>
      </c>
      <c r="D950" t="s">
        <v>3125</v>
      </c>
      <c r="E950" t="s">
        <v>3750</v>
      </c>
      <c r="F950" t="s">
        <v>3182</v>
      </c>
      <c r="G950" t="s">
        <v>4079</v>
      </c>
      <c r="J950" s="42">
        <f t="shared" si="56"/>
        <v>45488.422222222223</v>
      </c>
      <c r="K950" t="s">
        <v>8677</v>
      </c>
      <c r="L950" s="42">
        <f t="shared" si="57"/>
        <v>45488.990335648145</v>
      </c>
      <c r="M950" t="s">
        <v>8682</v>
      </c>
      <c r="N950" t="s">
        <v>3751</v>
      </c>
      <c r="O950" t="s">
        <v>4013</v>
      </c>
      <c r="P950" t="s">
        <v>8683</v>
      </c>
      <c r="Q950" t="s">
        <v>8684</v>
      </c>
      <c r="R950">
        <f t="shared" si="58"/>
        <v>0.39235160000000002</v>
      </c>
      <c r="S950">
        <f t="shared" si="59"/>
        <v>33.7685855</v>
      </c>
      <c r="T950" t="str">
        <f>VLOOKUP(A950,'[2]Daily downtime hours'!$C:$J,8,0)</f>
        <v>Netis</v>
      </c>
      <c r="U950" t="str">
        <f>VLOOKUP(A950,'[2]Daily downtime hours'!$C:$K,9,0)</f>
        <v>Emmanuel Kafuko</v>
      </c>
    </row>
    <row r="951" spans="1:21" x14ac:dyDescent="0.3">
      <c r="A951">
        <v>606419</v>
      </c>
      <c r="B951" t="s">
        <v>8685</v>
      </c>
      <c r="C951" t="s">
        <v>1790</v>
      </c>
      <c r="D951" t="s">
        <v>1606</v>
      </c>
      <c r="E951" t="s">
        <v>1811</v>
      </c>
      <c r="F951" t="s">
        <v>1664</v>
      </c>
      <c r="G951" t="s">
        <v>4009</v>
      </c>
      <c r="I951" t="s">
        <v>4010</v>
      </c>
      <c r="J951" s="42">
        <f t="shared" si="56"/>
        <v>45488.425000000003</v>
      </c>
      <c r="K951" t="s">
        <v>8686</v>
      </c>
      <c r="L951" s="42">
        <f t="shared" si="57"/>
        <v>45492.669085648151</v>
      </c>
      <c r="M951" t="s">
        <v>8687</v>
      </c>
      <c r="N951" t="s">
        <v>1605</v>
      </c>
      <c r="O951" t="s">
        <v>4013</v>
      </c>
      <c r="P951" t="s">
        <v>8688</v>
      </c>
      <c r="Q951" t="s">
        <v>8689</v>
      </c>
      <c r="R951">
        <f t="shared" si="58"/>
        <v>-0.89259833333333305</v>
      </c>
      <c r="S951">
        <f t="shared" si="59"/>
        <v>29.982986666666701</v>
      </c>
      <c r="T951" t="str">
        <f>VLOOKUP(A951,'[2]Daily downtime hours'!$C:$J,8,0)</f>
        <v>Camusat</v>
      </c>
      <c r="U951" t="str">
        <f>VLOOKUP(A951,'[2]Daily downtime hours'!$C:$K,9,0)</f>
        <v>Denis Masaba</v>
      </c>
    </row>
    <row r="952" spans="1:21" x14ac:dyDescent="0.3">
      <c r="A952">
        <v>606429</v>
      </c>
      <c r="B952" t="s">
        <v>8690</v>
      </c>
      <c r="C952" t="s">
        <v>3249</v>
      </c>
      <c r="D952" t="s">
        <v>3125</v>
      </c>
      <c r="E952" t="s">
        <v>3228</v>
      </c>
      <c r="F952" t="s">
        <v>3182</v>
      </c>
      <c r="G952" t="s">
        <v>4079</v>
      </c>
      <c r="J952" s="42">
        <f t="shared" si="56"/>
        <v>45488.425000000003</v>
      </c>
      <c r="K952" t="s">
        <v>8686</v>
      </c>
      <c r="L952" s="42">
        <f t="shared" si="57"/>
        <v>45488.469259259262</v>
      </c>
      <c r="M952" t="s">
        <v>8691</v>
      </c>
      <c r="N952" t="s">
        <v>3230</v>
      </c>
      <c r="O952" t="s">
        <v>4013</v>
      </c>
      <c r="P952" t="s">
        <v>8692</v>
      </c>
      <c r="Q952" t="s">
        <v>8693</v>
      </c>
      <c r="R952">
        <f t="shared" si="58"/>
        <v>0.24762300000000001</v>
      </c>
      <c r="S952">
        <f t="shared" si="59"/>
        <v>33.991890900000001</v>
      </c>
      <c r="T952" t="str">
        <f>VLOOKUP(A952,'[2]Daily downtime hours'!$C:$J,8,0)</f>
        <v>Netis</v>
      </c>
      <c r="U952" t="str">
        <f>VLOOKUP(A952,'[2]Daily downtime hours'!$C:$K,9,0)</f>
        <v>Emmanuel Kafuko</v>
      </c>
    </row>
    <row r="953" spans="1:21" x14ac:dyDescent="0.3">
      <c r="A953">
        <v>609050</v>
      </c>
      <c r="B953" t="s">
        <v>8178</v>
      </c>
      <c r="C953" t="s">
        <v>948</v>
      </c>
      <c r="D953" t="s">
        <v>4201</v>
      </c>
      <c r="E953" t="s">
        <v>971</v>
      </c>
      <c r="F953" t="s">
        <v>12</v>
      </c>
      <c r="G953" t="s">
        <v>4134</v>
      </c>
      <c r="I953" t="s">
        <v>4135</v>
      </c>
      <c r="J953" s="42">
        <f t="shared" si="56"/>
        <v>45488.425694444442</v>
      </c>
      <c r="K953" t="s">
        <v>8694</v>
      </c>
      <c r="L953" s="42">
        <f t="shared" si="57"/>
        <v>45488.589085648149</v>
      </c>
      <c r="M953" t="s">
        <v>8695</v>
      </c>
      <c r="N953" t="s">
        <v>5015</v>
      </c>
      <c r="O953" t="s">
        <v>4013</v>
      </c>
      <c r="P953" t="s">
        <v>8696</v>
      </c>
      <c r="Q953" t="s">
        <v>8697</v>
      </c>
      <c r="R953">
        <f t="shared" si="58"/>
        <v>1.5436316666666701</v>
      </c>
      <c r="S953">
        <f t="shared" si="59"/>
        <v>31.537601666666699</v>
      </c>
      <c r="T953" t="str">
        <f>VLOOKUP(A953,'[2]Daily downtime hours'!$C:$J,8,0)</f>
        <v>I-Engineering</v>
      </c>
      <c r="U953" t="str">
        <f>VLOOKUP(A953,'[2]Daily downtime hours'!$C:$K,9,0)</f>
        <v>Latima Musoke</v>
      </c>
    </row>
    <row r="954" spans="1:21" x14ac:dyDescent="0.3">
      <c r="A954">
        <v>607561</v>
      </c>
      <c r="B954" t="s">
        <v>8698</v>
      </c>
      <c r="C954" t="s">
        <v>190</v>
      </c>
      <c r="D954" t="s">
        <v>1482</v>
      </c>
      <c r="E954" t="s">
        <v>6</v>
      </c>
      <c r="G954" t="s">
        <v>4009</v>
      </c>
      <c r="I954" t="s">
        <v>4010</v>
      </c>
      <c r="J954" s="42">
        <f t="shared" si="56"/>
        <v>45488.426388888889</v>
      </c>
      <c r="K954" t="s">
        <v>8699</v>
      </c>
      <c r="L954" s="42">
        <f t="shared" si="57"/>
        <v>45488.47148148148</v>
      </c>
      <c r="M954" t="s">
        <v>8700</v>
      </c>
      <c r="N954" t="s">
        <v>1</v>
      </c>
      <c r="O954" t="s">
        <v>4036</v>
      </c>
      <c r="P954" t="s">
        <v>8701</v>
      </c>
      <c r="Q954" t="s">
        <v>8702</v>
      </c>
      <c r="R954">
        <f t="shared" si="58"/>
        <v>0.35667935851961402</v>
      </c>
      <c r="S954">
        <f t="shared" si="59"/>
        <v>32.532745068892801</v>
      </c>
      <c r="T954" t="str">
        <f>VLOOKUP(A954,'[2]Daily downtime hours'!$C:$J,8,0)</f>
        <v>Camusat</v>
      </c>
      <c r="U954" t="str">
        <f>VLOOKUP(A954,'[2]Daily downtime hours'!$C:$K,9,0)</f>
        <v>Christopher Alituha</v>
      </c>
    </row>
    <row r="955" spans="1:21" x14ac:dyDescent="0.3">
      <c r="A955">
        <v>606026</v>
      </c>
      <c r="B955" t="s">
        <v>8703</v>
      </c>
      <c r="C955" t="s">
        <v>2395</v>
      </c>
      <c r="D955" t="s">
        <v>2305</v>
      </c>
      <c r="E955" t="s">
        <v>2335</v>
      </c>
      <c r="F955" t="s">
        <v>2463</v>
      </c>
      <c r="G955" t="s">
        <v>4009</v>
      </c>
      <c r="I955" t="s">
        <v>4010</v>
      </c>
      <c r="J955" s="42">
        <f t="shared" si="56"/>
        <v>45488.43472222222</v>
      </c>
      <c r="K955" t="s">
        <v>8704</v>
      </c>
      <c r="L955" s="42">
        <f t="shared" si="57"/>
        <v>45488.487175925926</v>
      </c>
      <c r="M955" t="s">
        <v>8705</v>
      </c>
      <c r="N955" t="s">
        <v>2307</v>
      </c>
      <c r="O955" t="s">
        <v>4036</v>
      </c>
      <c r="P955" t="s">
        <v>8706</v>
      </c>
      <c r="Q955" t="s">
        <v>8707</v>
      </c>
      <c r="R955">
        <f t="shared" si="58"/>
        <v>-0.3456921</v>
      </c>
      <c r="S955">
        <f t="shared" si="59"/>
        <v>30.421477400000001</v>
      </c>
      <c r="T955" t="str">
        <f>VLOOKUP(A955,'[2]Daily downtime hours'!$C:$J,8,0)</f>
        <v>Camusat</v>
      </c>
      <c r="U955" t="str">
        <f>VLOOKUP(A955,'[2]Daily downtime hours'!$C:$K,9,0)</f>
        <v>Thomasi Seruyange</v>
      </c>
    </row>
    <row r="956" spans="1:21" x14ac:dyDescent="0.3">
      <c r="A956">
        <v>608717</v>
      </c>
      <c r="B956" t="s">
        <v>8708</v>
      </c>
      <c r="C956" t="s">
        <v>3819</v>
      </c>
      <c r="D956" t="s">
        <v>2574</v>
      </c>
      <c r="E956" t="s">
        <v>3804</v>
      </c>
      <c r="F956" t="s">
        <v>4310</v>
      </c>
      <c r="G956" t="s">
        <v>4079</v>
      </c>
      <c r="J956" s="42">
        <f t="shared" si="56"/>
        <v>45488.436805555553</v>
      </c>
      <c r="K956" t="s">
        <v>8709</v>
      </c>
      <c r="L956" s="42">
        <f t="shared" si="57"/>
        <v>45497.411782407406</v>
      </c>
      <c r="M956" t="s">
        <v>8710</v>
      </c>
      <c r="N956" t="s">
        <v>3334</v>
      </c>
      <c r="O956" t="s">
        <v>4013</v>
      </c>
      <c r="P956" t="s">
        <v>8711</v>
      </c>
      <c r="Q956" t="s">
        <v>8712</v>
      </c>
      <c r="R956">
        <f t="shared" si="58"/>
        <v>3.0989144999999998</v>
      </c>
      <c r="S956">
        <f t="shared" si="59"/>
        <v>33.9335223</v>
      </c>
      <c r="T956" t="str">
        <f>VLOOKUP(A956,'[2]Daily downtime hours'!$C:$J,8,0)</f>
        <v>Netis</v>
      </c>
      <c r="U956" t="str">
        <f>VLOOKUP(A956,'[2]Daily downtime hours'!$C:$K,9,0)</f>
        <v>Moses Wandera</v>
      </c>
    </row>
    <row r="957" spans="1:21" x14ac:dyDescent="0.3">
      <c r="A957">
        <v>605405</v>
      </c>
      <c r="B957" t="s">
        <v>8713</v>
      </c>
      <c r="C957" t="s">
        <v>354</v>
      </c>
      <c r="D957" t="s">
        <v>4293</v>
      </c>
      <c r="E957" t="s">
        <v>354</v>
      </c>
      <c r="F957" t="s">
        <v>4141</v>
      </c>
      <c r="G957" t="s">
        <v>4134</v>
      </c>
      <c r="I957" t="s">
        <v>4135</v>
      </c>
      <c r="J957" s="42">
        <f t="shared" si="56"/>
        <v>45488.4375</v>
      </c>
      <c r="K957" t="s">
        <v>8714</v>
      </c>
      <c r="L957" s="42">
        <f t="shared" si="57"/>
        <v>45488.581990740742</v>
      </c>
      <c r="M957" t="s">
        <v>8715</v>
      </c>
      <c r="N957" t="s">
        <v>279</v>
      </c>
      <c r="O957" t="s">
        <v>4036</v>
      </c>
      <c r="P957" t="s">
        <v>8716</v>
      </c>
      <c r="Q957" t="s">
        <v>8717</v>
      </c>
      <c r="R957">
        <f t="shared" si="58"/>
        <v>0.70892829999999996</v>
      </c>
      <c r="S957">
        <f t="shared" si="59"/>
        <v>32.397208300000003</v>
      </c>
      <c r="T957" t="str">
        <f>VLOOKUP(A957,'[2]Daily downtime hours'!$C:$J,8,0)</f>
        <v>I-Engineering</v>
      </c>
      <c r="U957" t="str">
        <f>VLOOKUP(A957,'[2]Daily downtime hours'!$C:$K,9,0)</f>
        <v>Robert Otim</v>
      </c>
    </row>
    <row r="958" spans="1:21" x14ac:dyDescent="0.3">
      <c r="A958">
        <v>701600</v>
      </c>
      <c r="B958" t="s">
        <v>8718</v>
      </c>
      <c r="C958" t="s">
        <v>1185</v>
      </c>
      <c r="D958" t="s">
        <v>4201</v>
      </c>
      <c r="E958" t="s">
        <v>971</v>
      </c>
      <c r="G958" t="s">
        <v>4134</v>
      </c>
      <c r="I958" t="s">
        <v>4135</v>
      </c>
      <c r="J958" s="42">
        <f t="shared" si="56"/>
        <v>45488.44027777778</v>
      </c>
      <c r="K958" t="s">
        <v>8719</v>
      </c>
      <c r="L958" s="42">
        <f t="shared" si="57"/>
        <v>45489.421736111108</v>
      </c>
      <c r="M958" t="s">
        <v>8720</v>
      </c>
      <c r="N958" t="s">
        <v>333</v>
      </c>
      <c r="O958" t="s">
        <v>4013</v>
      </c>
      <c r="P958" t="s">
        <v>8721</v>
      </c>
      <c r="Q958" t="s">
        <v>8722</v>
      </c>
      <c r="R958">
        <f t="shared" si="58"/>
        <v>1.7194875999999999</v>
      </c>
      <c r="S958">
        <f t="shared" si="59"/>
        <v>31.7341032</v>
      </c>
      <c r="T958" t="str">
        <f>VLOOKUP(A958,'[2]Daily downtime hours'!$C:$J,8,0)</f>
        <v>I-Engineering</v>
      </c>
      <c r="U958" t="str">
        <f>VLOOKUP(A958,'[2]Daily downtime hours'!$C:$K,9,0)</f>
        <v>Latima Musoke</v>
      </c>
    </row>
    <row r="959" spans="1:21" x14ac:dyDescent="0.3">
      <c r="A959">
        <v>608655</v>
      </c>
      <c r="B959" t="s">
        <v>8723</v>
      </c>
      <c r="C959" t="s">
        <v>905</v>
      </c>
      <c r="D959" t="s">
        <v>4231</v>
      </c>
      <c r="E959" t="s">
        <v>275</v>
      </c>
      <c r="F959" t="s">
        <v>275</v>
      </c>
      <c r="G959" t="s">
        <v>4134</v>
      </c>
      <c r="I959" t="s">
        <v>4135</v>
      </c>
      <c r="J959" s="42">
        <f t="shared" si="56"/>
        <v>45488.440972222219</v>
      </c>
      <c r="K959" t="s">
        <v>8724</v>
      </c>
      <c r="L959" s="42">
        <f t="shared" si="57"/>
        <v>45488.511550925927</v>
      </c>
      <c r="M959" t="s">
        <v>8725</v>
      </c>
      <c r="N959" t="s">
        <v>348</v>
      </c>
      <c r="O959" t="s">
        <v>4013</v>
      </c>
      <c r="P959" t="s">
        <v>8726</v>
      </c>
      <c r="Q959" t="s">
        <v>8727</v>
      </c>
      <c r="R959">
        <f t="shared" si="58"/>
        <v>2.7665932999999998</v>
      </c>
      <c r="S959">
        <f t="shared" si="59"/>
        <v>32.126395000000002</v>
      </c>
      <c r="T959" t="str">
        <f>VLOOKUP(A959,'[2]Daily downtime hours'!$C:$J,8,0)</f>
        <v>I-Engineering</v>
      </c>
      <c r="U959" t="str">
        <f>VLOOKUP(A959,'[2]Daily downtime hours'!$C:$K,9,0)</f>
        <v>Moses Kaganda</v>
      </c>
    </row>
    <row r="960" spans="1:21" x14ac:dyDescent="0.3">
      <c r="A960">
        <v>609445</v>
      </c>
      <c r="B960" t="s">
        <v>8728</v>
      </c>
      <c r="C960" t="s">
        <v>8729</v>
      </c>
      <c r="D960" t="s">
        <v>4132</v>
      </c>
      <c r="E960" t="s">
        <v>2811</v>
      </c>
      <c r="G960" t="s">
        <v>4134</v>
      </c>
      <c r="I960" t="s">
        <v>4135</v>
      </c>
      <c r="J960" s="42">
        <f t="shared" si="56"/>
        <v>45488.441666666666</v>
      </c>
      <c r="K960" t="s">
        <v>8730</v>
      </c>
      <c r="L960" s="42">
        <f t="shared" si="57"/>
        <v>45492.88553240741</v>
      </c>
      <c r="M960" t="s">
        <v>8731</v>
      </c>
      <c r="N960" t="s">
        <v>23</v>
      </c>
      <c r="O960" t="s">
        <v>4036</v>
      </c>
      <c r="P960" t="s">
        <v>8732</v>
      </c>
      <c r="Q960" t="s">
        <v>8733</v>
      </c>
      <c r="R960">
        <f t="shared" si="58"/>
        <v>0.32519769999999998</v>
      </c>
      <c r="S960">
        <f t="shared" si="59"/>
        <v>32.566302800000003</v>
      </c>
      <c r="T960" t="str">
        <f>VLOOKUP(A960,'[2]Daily downtime hours'!$C:$J,8,0)</f>
        <v>I-Engineering</v>
      </c>
      <c r="U960" t="str">
        <f>VLOOKUP(A960,'[2]Daily downtime hours'!$C:$K,9,0)</f>
        <v>Joash Lubwama</v>
      </c>
    </row>
    <row r="961" spans="1:21" x14ac:dyDescent="0.3">
      <c r="A961">
        <v>701244</v>
      </c>
      <c r="B961" t="s">
        <v>8734</v>
      </c>
      <c r="C961" t="s">
        <v>3897</v>
      </c>
      <c r="D961" t="s">
        <v>2628</v>
      </c>
      <c r="E961" t="s">
        <v>2707</v>
      </c>
      <c r="F961" t="s">
        <v>2707</v>
      </c>
      <c r="G961" t="s">
        <v>4079</v>
      </c>
      <c r="J961" s="42">
        <f t="shared" si="56"/>
        <v>45488.444444444445</v>
      </c>
      <c r="K961" t="s">
        <v>8735</v>
      </c>
      <c r="L961" s="42">
        <f t="shared" si="57"/>
        <v>45488.942916666667</v>
      </c>
      <c r="M961" t="s">
        <v>8736</v>
      </c>
      <c r="N961" t="s">
        <v>3886</v>
      </c>
      <c r="O961" t="s">
        <v>4013</v>
      </c>
      <c r="P961" t="s">
        <v>8737</v>
      </c>
      <c r="Q961" t="s">
        <v>8738</v>
      </c>
      <c r="R961">
        <f t="shared" si="58"/>
        <v>1.0335633333333301</v>
      </c>
      <c r="S961">
        <f t="shared" si="59"/>
        <v>34.176348333333301</v>
      </c>
      <c r="T961" t="str">
        <f>VLOOKUP(A961,'[2]Daily downtime hours'!$C:$J,8,0)</f>
        <v>Netis</v>
      </c>
      <c r="U961" t="str">
        <f>VLOOKUP(A961,'[2]Daily downtime hours'!$C:$K,9,0)</f>
        <v>Jude Musana</v>
      </c>
    </row>
    <row r="962" spans="1:21" x14ac:dyDescent="0.3">
      <c r="A962">
        <v>609718</v>
      </c>
      <c r="B962" t="s">
        <v>8739</v>
      </c>
      <c r="C962" t="s">
        <v>2491</v>
      </c>
      <c r="D962" t="s">
        <v>2305</v>
      </c>
      <c r="E962" t="s">
        <v>2463</v>
      </c>
      <c r="F962" t="s">
        <v>2463</v>
      </c>
      <c r="G962" t="s">
        <v>4009</v>
      </c>
      <c r="I962" t="s">
        <v>4010</v>
      </c>
      <c r="J962" s="42">
        <f t="shared" ref="J962:J1025" si="60">IFERROR(--REPLACE(SUBSTITUTE(K962,"T"," "),LEN(K962)-6,6,""),"")</f>
        <v>45488.445833333331</v>
      </c>
      <c r="K962" t="s">
        <v>8740</v>
      </c>
      <c r="L962" s="42">
        <f t="shared" ref="L962:L1025" si="61">IFERROR(--REPLACE(SUBSTITUTE(M962,"T"," "),LEN(M962)-6,6,""),"")</f>
        <v>45488.584687499999</v>
      </c>
      <c r="M962" t="s">
        <v>8741</v>
      </c>
      <c r="N962" t="s">
        <v>4243</v>
      </c>
      <c r="O962" t="s">
        <v>4013</v>
      </c>
      <c r="P962" t="s">
        <v>8742</v>
      </c>
      <c r="Q962" t="s">
        <v>8743</v>
      </c>
      <c r="R962">
        <f t="shared" si="58"/>
        <v>-0.60552059999999996</v>
      </c>
      <c r="S962">
        <f t="shared" si="59"/>
        <v>30.653683000000001</v>
      </c>
      <c r="T962" t="str">
        <f>VLOOKUP(A962,'[2]Daily downtime hours'!$C:$J,8,0)</f>
        <v>Camusat</v>
      </c>
      <c r="U962" t="str">
        <f>VLOOKUP(A962,'[2]Daily downtime hours'!$C:$K,9,0)</f>
        <v>Thomasi Seruyange</v>
      </c>
    </row>
    <row r="963" spans="1:21" x14ac:dyDescent="0.3">
      <c r="A963">
        <v>609206</v>
      </c>
      <c r="B963" t="s">
        <v>8744</v>
      </c>
      <c r="C963" t="s">
        <v>968</v>
      </c>
      <c r="D963" t="s">
        <v>4201</v>
      </c>
      <c r="E963" t="s">
        <v>12</v>
      </c>
      <c r="F963" t="s">
        <v>12</v>
      </c>
      <c r="G963" t="s">
        <v>4134</v>
      </c>
      <c r="I963" t="s">
        <v>4135</v>
      </c>
      <c r="J963" s="42">
        <f t="shared" si="60"/>
        <v>45488.446527777778</v>
      </c>
      <c r="K963" t="s">
        <v>8745</v>
      </c>
      <c r="L963" s="42">
        <f t="shared" si="61"/>
        <v>45488.528101851851</v>
      </c>
      <c r="M963" t="s">
        <v>8746</v>
      </c>
      <c r="N963" t="s">
        <v>13</v>
      </c>
      <c r="O963" t="s">
        <v>4013</v>
      </c>
      <c r="P963" t="s">
        <v>8747</v>
      </c>
      <c r="Q963" t="s">
        <v>8748</v>
      </c>
      <c r="R963">
        <f t="shared" ref="R963:R1026" si="62">_xlfn.NUMBERVALUE(P963)</f>
        <v>1.1841497000000001</v>
      </c>
      <c r="S963">
        <f t="shared" ref="S963:S1026" si="63">_xlfn.NUMBERVALUE(Q963)</f>
        <v>30.783381899999998</v>
      </c>
      <c r="T963" t="str">
        <f>VLOOKUP(A963,'[2]Daily downtime hours'!$C:$J,8,0)</f>
        <v>I-Engineering</v>
      </c>
      <c r="U963" t="str">
        <f>VLOOKUP(A963,'[2]Daily downtime hours'!$C:$K,9,0)</f>
        <v>Latima Musoke</v>
      </c>
    </row>
    <row r="964" spans="1:21" x14ac:dyDescent="0.3">
      <c r="A964">
        <v>606304</v>
      </c>
      <c r="B964" t="s">
        <v>8749</v>
      </c>
      <c r="C964" t="s">
        <v>603</v>
      </c>
      <c r="D964" t="s">
        <v>4169</v>
      </c>
      <c r="E964" t="s">
        <v>284</v>
      </c>
      <c r="F964" t="s">
        <v>284</v>
      </c>
      <c r="G964" t="s">
        <v>4134</v>
      </c>
      <c r="I964" t="s">
        <v>4135</v>
      </c>
      <c r="J964" s="42">
        <f t="shared" si="60"/>
        <v>45488.448611111111</v>
      </c>
      <c r="K964" t="s">
        <v>8750</v>
      </c>
      <c r="L964" s="42">
        <f t="shared" si="61"/>
        <v>45488.644467592596</v>
      </c>
      <c r="M964" t="s">
        <v>8751</v>
      </c>
      <c r="N964" t="s">
        <v>4197</v>
      </c>
      <c r="O964" t="s">
        <v>4013</v>
      </c>
      <c r="P964" t="s">
        <v>8752</v>
      </c>
      <c r="Q964" t="s">
        <v>8753</v>
      </c>
      <c r="R964">
        <f t="shared" si="62"/>
        <v>3.0143900000000001</v>
      </c>
      <c r="S964">
        <f t="shared" si="63"/>
        <v>30.935490000000001</v>
      </c>
      <c r="T964" t="str">
        <f>VLOOKUP(A964,'[2]Daily downtime hours'!$C:$J,8,0)</f>
        <v>I-Engineering</v>
      </c>
      <c r="U964" t="str">
        <f>VLOOKUP(A964,'[2]Daily downtime hours'!$C:$K,9,0)</f>
        <v>Innocent Ayiko</v>
      </c>
    </row>
    <row r="965" spans="1:21" x14ac:dyDescent="0.3">
      <c r="A965">
        <v>607595</v>
      </c>
      <c r="B965" t="s">
        <v>8754</v>
      </c>
      <c r="C965" t="s">
        <v>80</v>
      </c>
      <c r="D965" t="s">
        <v>1264</v>
      </c>
      <c r="E965" t="s">
        <v>2811</v>
      </c>
      <c r="F965" t="s">
        <v>4025</v>
      </c>
      <c r="G965" t="s">
        <v>4009</v>
      </c>
      <c r="I965" t="s">
        <v>4010</v>
      </c>
      <c r="J965" s="42">
        <f t="shared" si="60"/>
        <v>45488.450694444444</v>
      </c>
      <c r="K965" t="s">
        <v>8755</v>
      </c>
      <c r="L965" s="42">
        <f t="shared" si="61"/>
        <v>45488.499259259261</v>
      </c>
      <c r="M965" t="s">
        <v>8756</v>
      </c>
      <c r="N965" t="s">
        <v>7</v>
      </c>
      <c r="O965" t="s">
        <v>4036</v>
      </c>
      <c r="P965" t="s">
        <v>8757</v>
      </c>
      <c r="Q965" t="s">
        <v>8758</v>
      </c>
      <c r="R965">
        <f t="shared" si="62"/>
        <v>0.33427180000000001</v>
      </c>
      <c r="S965">
        <f t="shared" si="63"/>
        <v>32.549144499999997</v>
      </c>
      <c r="T965" t="str">
        <f>VLOOKUP(A965,'[2]Daily downtime hours'!$C:$J,8,0)</f>
        <v>Camusat</v>
      </c>
      <c r="U965" t="str">
        <f>VLOOKUP(A965,'[2]Daily downtime hours'!$C:$K,9,0)</f>
        <v>Abu Kasamba</v>
      </c>
    </row>
    <row r="966" spans="1:21" x14ac:dyDescent="0.3">
      <c r="A966">
        <v>606326</v>
      </c>
      <c r="B966" t="s">
        <v>6913</v>
      </c>
      <c r="C966" t="s">
        <v>2654</v>
      </c>
      <c r="D966" t="s">
        <v>2644</v>
      </c>
      <c r="E966" t="s">
        <v>2643</v>
      </c>
      <c r="F966" t="s">
        <v>4078</v>
      </c>
      <c r="G966" t="s">
        <v>4079</v>
      </c>
      <c r="J966" s="42">
        <f t="shared" si="60"/>
        <v>45488.45416666667</v>
      </c>
      <c r="K966" t="s">
        <v>8759</v>
      </c>
      <c r="L966" s="42">
        <f t="shared" si="61"/>
        <v>45488.476643518516</v>
      </c>
      <c r="M966" t="s">
        <v>8760</v>
      </c>
      <c r="N966" t="s">
        <v>4925</v>
      </c>
      <c r="O966" t="s">
        <v>4013</v>
      </c>
      <c r="P966" t="s">
        <v>8761</v>
      </c>
      <c r="Q966" t="s">
        <v>8762</v>
      </c>
      <c r="R966">
        <f t="shared" si="62"/>
        <v>0.3541029</v>
      </c>
      <c r="S966">
        <f t="shared" si="63"/>
        <v>32.7378979</v>
      </c>
      <c r="T966" t="str">
        <f>VLOOKUP(A966,'[2]Daily downtime hours'!$C:$J,8,0)</f>
        <v>Netis</v>
      </c>
      <c r="U966" t="str">
        <f>VLOOKUP(A966,'[2]Daily downtime hours'!$C:$K,9,0)</f>
        <v>Samuel Naseke</v>
      </c>
    </row>
    <row r="967" spans="1:21" x14ac:dyDescent="0.3">
      <c r="A967">
        <v>605230</v>
      </c>
      <c r="B967" t="s">
        <v>8671</v>
      </c>
      <c r="C967" t="s">
        <v>3581</v>
      </c>
      <c r="D967" t="s">
        <v>2648</v>
      </c>
      <c r="E967" t="s">
        <v>6</v>
      </c>
      <c r="F967" t="s">
        <v>4078</v>
      </c>
      <c r="G967" t="s">
        <v>4079</v>
      </c>
      <c r="J967" s="42">
        <f t="shared" si="60"/>
        <v>45488.456250000003</v>
      </c>
      <c r="K967" t="s">
        <v>8763</v>
      </c>
      <c r="L967" s="42">
        <f t="shared" si="61"/>
        <v>45491.270011574074</v>
      </c>
      <c r="M967" t="s">
        <v>8764</v>
      </c>
      <c r="N967" t="s">
        <v>4149</v>
      </c>
      <c r="O967" t="s">
        <v>4013</v>
      </c>
      <c r="P967" t="s">
        <v>8765</v>
      </c>
      <c r="Q967" t="s">
        <v>8766</v>
      </c>
      <c r="R967">
        <f t="shared" si="62"/>
        <v>0.37708340000000001</v>
      </c>
      <c r="S967">
        <f t="shared" si="63"/>
        <v>32.663966899999998</v>
      </c>
      <c r="T967" t="str">
        <f>VLOOKUP(A967,'[2]Daily downtime hours'!$C:$J,8,0)</f>
        <v>Netis</v>
      </c>
      <c r="U967" t="str">
        <f>VLOOKUP(A967,'[2]Daily downtime hours'!$C:$K,9,0)</f>
        <v>Benbridge Mulongo</v>
      </c>
    </row>
    <row r="968" spans="1:21" x14ac:dyDescent="0.3">
      <c r="A968">
        <v>606253</v>
      </c>
      <c r="B968" t="s">
        <v>8767</v>
      </c>
      <c r="C968" t="s">
        <v>586</v>
      </c>
      <c r="D968" t="s">
        <v>4132</v>
      </c>
      <c r="E968" t="s">
        <v>2811</v>
      </c>
      <c r="F968" t="s">
        <v>4141</v>
      </c>
      <c r="G968" t="s">
        <v>4134</v>
      </c>
      <c r="I968" t="s">
        <v>4135</v>
      </c>
      <c r="J968" s="42">
        <f t="shared" si="60"/>
        <v>45488.456944444442</v>
      </c>
      <c r="K968" t="s">
        <v>8768</v>
      </c>
      <c r="L968" s="42">
        <f t="shared" si="61"/>
        <v>45489.811307870368</v>
      </c>
      <c r="M968" t="s">
        <v>8769</v>
      </c>
      <c r="N968" t="s">
        <v>228</v>
      </c>
      <c r="O968" t="s">
        <v>4013</v>
      </c>
      <c r="P968" t="s">
        <v>8770</v>
      </c>
      <c r="Q968" t="s">
        <v>8771</v>
      </c>
      <c r="R968">
        <f t="shared" si="62"/>
        <v>0.33027309999999999</v>
      </c>
      <c r="S968">
        <f t="shared" si="63"/>
        <v>32.564486799999997</v>
      </c>
      <c r="T968" t="str">
        <f>VLOOKUP(A968,'[2]Daily downtime hours'!$C:$J,8,0)</f>
        <v>I-Engineering</v>
      </c>
      <c r="U968" t="str">
        <f>VLOOKUP(A968,'[2]Daily downtime hours'!$C:$K,9,0)</f>
        <v>Joash Lubwama</v>
      </c>
    </row>
    <row r="969" spans="1:21" x14ac:dyDescent="0.3">
      <c r="A969">
        <v>606489</v>
      </c>
      <c r="B969" t="s">
        <v>8772</v>
      </c>
      <c r="C969" t="s">
        <v>1432</v>
      </c>
      <c r="D969" t="s">
        <v>1264</v>
      </c>
      <c r="E969" t="s">
        <v>6</v>
      </c>
      <c r="F969" t="s">
        <v>4025</v>
      </c>
      <c r="G969" t="s">
        <v>4009</v>
      </c>
      <c r="I969" t="s">
        <v>4010</v>
      </c>
      <c r="J969" s="42">
        <f t="shared" si="60"/>
        <v>45488.463888888888</v>
      </c>
      <c r="K969" t="s">
        <v>8773</v>
      </c>
      <c r="L969" s="42">
        <f t="shared" si="61"/>
        <v>45488.508634259262</v>
      </c>
      <c r="M969" t="s">
        <v>8774</v>
      </c>
      <c r="N969" t="s">
        <v>1277</v>
      </c>
      <c r="O969" t="s">
        <v>4013</v>
      </c>
      <c r="P969" t="s">
        <v>8775</v>
      </c>
      <c r="Q969" t="s">
        <v>8776</v>
      </c>
      <c r="R969">
        <f t="shared" si="62"/>
        <v>0.27256989999999998</v>
      </c>
      <c r="S969">
        <f t="shared" si="63"/>
        <v>32.563049300000003</v>
      </c>
      <c r="T969" t="str">
        <f>VLOOKUP(A969,'[2]Daily downtime hours'!$C:$J,8,0)</f>
        <v>Camusat</v>
      </c>
      <c r="U969" t="str">
        <f>VLOOKUP(A969,'[2]Daily downtime hours'!$C:$K,9,0)</f>
        <v>Abu Kasamba</v>
      </c>
    </row>
    <row r="970" spans="1:21" x14ac:dyDescent="0.3">
      <c r="A970">
        <v>701136</v>
      </c>
      <c r="B970" t="s">
        <v>8777</v>
      </c>
      <c r="C970" t="s">
        <v>8778</v>
      </c>
      <c r="D970" t="s">
        <v>1606</v>
      </c>
      <c r="E970" t="s">
        <v>1765</v>
      </c>
      <c r="F970" t="s">
        <v>1664</v>
      </c>
      <c r="G970" t="s">
        <v>4009</v>
      </c>
      <c r="I970" t="s">
        <v>4010</v>
      </c>
      <c r="J970" s="42">
        <f t="shared" si="60"/>
        <v>45488.46597222222</v>
      </c>
      <c r="K970" t="s">
        <v>8779</v>
      </c>
      <c r="L970" s="42">
        <f t="shared" si="61"/>
        <v>45488.537534722222</v>
      </c>
      <c r="M970" t="s">
        <v>8780</v>
      </c>
      <c r="N970" t="s">
        <v>4220</v>
      </c>
      <c r="O970" t="s">
        <v>4013</v>
      </c>
      <c r="P970" t="s">
        <v>8781</v>
      </c>
      <c r="Q970" t="s">
        <v>8782</v>
      </c>
      <c r="R970">
        <f t="shared" si="62"/>
        <v>-0.83074333333333295</v>
      </c>
      <c r="S970">
        <f t="shared" si="63"/>
        <v>30.322368333333301</v>
      </c>
      <c r="T970" t="str">
        <f>VLOOKUP(A970,'[2]Daily downtime hours'!$C:$J,8,0)</f>
        <v>Camusat</v>
      </c>
      <c r="U970" t="str">
        <f>VLOOKUP(A970,'[2]Daily downtime hours'!$C:$K,9,0)</f>
        <v>Denis Masaba</v>
      </c>
    </row>
    <row r="971" spans="1:21" x14ac:dyDescent="0.3">
      <c r="A971">
        <v>701763</v>
      </c>
      <c r="B971" t="s">
        <v>8783</v>
      </c>
      <c r="C971" t="s">
        <v>3731</v>
      </c>
      <c r="D971" t="s">
        <v>2644</v>
      </c>
      <c r="E971" t="s">
        <v>2643</v>
      </c>
      <c r="F971" t="s">
        <v>2643</v>
      </c>
      <c r="G971" t="s">
        <v>4079</v>
      </c>
      <c r="J971" s="42">
        <f t="shared" si="60"/>
        <v>45488.46597222222</v>
      </c>
      <c r="K971" t="s">
        <v>8779</v>
      </c>
      <c r="L971" s="42">
        <f t="shared" si="61"/>
        <v>45488.513171296298</v>
      </c>
      <c r="M971" t="s">
        <v>8784</v>
      </c>
      <c r="N971" t="s">
        <v>3703</v>
      </c>
      <c r="O971" t="s">
        <v>4013</v>
      </c>
      <c r="P971" t="s">
        <v>8785</v>
      </c>
      <c r="Q971" t="s">
        <v>8786</v>
      </c>
      <c r="R971">
        <f t="shared" si="62"/>
        <v>0.45397330000000002</v>
      </c>
      <c r="S971">
        <f t="shared" si="63"/>
        <v>32.790341699999999</v>
      </c>
      <c r="T971" t="str">
        <f>VLOOKUP(A971,'[2]Daily downtime hours'!$C:$J,8,0)</f>
        <v>Netis</v>
      </c>
      <c r="U971" t="str">
        <f>VLOOKUP(A971,'[2]Daily downtime hours'!$C:$K,9,0)</f>
        <v>Samuel Naseke</v>
      </c>
    </row>
    <row r="972" spans="1:21" x14ac:dyDescent="0.3">
      <c r="A972">
        <v>607021</v>
      </c>
      <c r="B972" t="s">
        <v>8787</v>
      </c>
      <c r="C972" t="s">
        <v>1486</v>
      </c>
      <c r="D972" t="s">
        <v>1482</v>
      </c>
      <c r="E972" t="s">
        <v>1577</v>
      </c>
      <c r="G972" t="s">
        <v>4009</v>
      </c>
      <c r="I972" t="s">
        <v>4010</v>
      </c>
      <c r="J972" s="42">
        <f t="shared" si="60"/>
        <v>45488.47152777778</v>
      </c>
      <c r="K972" t="s">
        <v>8788</v>
      </c>
      <c r="L972" s="42">
        <f t="shared" si="61"/>
        <v>45489.282939814817</v>
      </c>
      <c r="M972" t="s">
        <v>8789</v>
      </c>
      <c r="N972" t="s">
        <v>1487</v>
      </c>
      <c r="O972" t="s">
        <v>4013</v>
      </c>
      <c r="P972" t="s">
        <v>8790</v>
      </c>
      <c r="Q972" t="s">
        <v>8791</v>
      </c>
      <c r="R972">
        <f t="shared" si="62"/>
        <v>0.53429499999999996</v>
      </c>
      <c r="S972">
        <f t="shared" si="63"/>
        <v>31.344856700000001</v>
      </c>
      <c r="T972" t="str">
        <f>VLOOKUP(A972,'[2]Daily downtime hours'!$C:$J,8,0)</f>
        <v>Camusat</v>
      </c>
      <c r="U972" t="str">
        <f>VLOOKUP(A972,'[2]Daily downtime hours'!$C:$K,9,0)</f>
        <v>Christopher Alituha</v>
      </c>
    </row>
    <row r="973" spans="1:21" x14ac:dyDescent="0.3">
      <c r="A973">
        <v>607437</v>
      </c>
      <c r="B973" t="s">
        <v>8792</v>
      </c>
      <c r="C973" t="s">
        <v>3939</v>
      </c>
      <c r="D973" t="s">
        <v>2648</v>
      </c>
      <c r="E973" t="s">
        <v>2811</v>
      </c>
      <c r="F973" t="s">
        <v>4078</v>
      </c>
      <c r="G973" t="s">
        <v>4079</v>
      </c>
      <c r="I973" t="s">
        <v>4091</v>
      </c>
      <c r="J973" s="42">
        <f t="shared" si="60"/>
        <v>45488.472222222219</v>
      </c>
      <c r="K973" t="s">
        <v>8793</v>
      </c>
      <c r="L973" s="42">
        <f t="shared" si="61"/>
        <v>45488.566504629627</v>
      </c>
      <c r="M973" t="s">
        <v>8794</v>
      </c>
      <c r="N973" t="s">
        <v>4094</v>
      </c>
      <c r="O973" t="s">
        <v>4013</v>
      </c>
      <c r="P973" t="s">
        <v>8795</v>
      </c>
      <c r="Q973" t="s">
        <v>8796</v>
      </c>
      <c r="R973">
        <f t="shared" si="62"/>
        <v>0.3510373</v>
      </c>
      <c r="S973">
        <f t="shared" si="63"/>
        <v>32.563701100000003</v>
      </c>
      <c r="T973" t="str">
        <f>VLOOKUP(A973,'[2]Daily downtime hours'!$C:$J,8,0)</f>
        <v>Netis</v>
      </c>
      <c r="U973" t="str">
        <f>VLOOKUP(A973,'[2]Daily downtime hours'!$C:$K,9,0)</f>
        <v>Benbridge Mulongo</v>
      </c>
    </row>
    <row r="974" spans="1:21" x14ac:dyDescent="0.3">
      <c r="A974">
        <v>607318</v>
      </c>
      <c r="B974" t="s">
        <v>8797</v>
      </c>
      <c r="C974" t="s">
        <v>1550</v>
      </c>
      <c r="D974" t="s">
        <v>1482</v>
      </c>
      <c r="E974" t="s">
        <v>4098</v>
      </c>
      <c r="G974" t="s">
        <v>4009</v>
      </c>
      <c r="I974" t="s">
        <v>4010</v>
      </c>
      <c r="J974" s="42">
        <f t="shared" si="60"/>
        <v>45488.473611111112</v>
      </c>
      <c r="K974" t="s">
        <v>8798</v>
      </c>
      <c r="L974" s="42">
        <f t="shared" si="61"/>
        <v>45488.538611111115</v>
      </c>
      <c r="M974" t="s">
        <v>8799</v>
      </c>
      <c r="N974" t="s">
        <v>1497</v>
      </c>
      <c r="O974" t="s">
        <v>4013</v>
      </c>
      <c r="P974" t="s">
        <v>8800</v>
      </c>
      <c r="Q974" t="s">
        <v>8801</v>
      </c>
      <c r="R974">
        <f t="shared" si="62"/>
        <v>0.38867649999999998</v>
      </c>
      <c r="S974">
        <f t="shared" si="63"/>
        <v>32.092233999999998</v>
      </c>
      <c r="T974" t="str">
        <f>VLOOKUP(A974,'[2]Daily downtime hours'!$C:$J,8,0)</f>
        <v>Camusat</v>
      </c>
      <c r="U974" t="str">
        <f>VLOOKUP(A974,'[2]Daily downtime hours'!$C:$K,9,0)</f>
        <v>Christopher Alituha</v>
      </c>
    </row>
    <row r="975" spans="1:21" x14ac:dyDescent="0.3">
      <c r="A975">
        <v>608233</v>
      </c>
      <c r="B975" t="s">
        <v>8802</v>
      </c>
      <c r="C975" t="s">
        <v>3174</v>
      </c>
      <c r="D975" t="s">
        <v>3125</v>
      </c>
      <c r="E975" t="s">
        <v>3174</v>
      </c>
      <c r="F975" t="s">
        <v>3182</v>
      </c>
      <c r="G975" t="s">
        <v>4079</v>
      </c>
      <c r="J975" s="42">
        <f t="shared" si="60"/>
        <v>45488.474305555559</v>
      </c>
      <c r="K975" t="s">
        <v>8803</v>
      </c>
      <c r="L975" s="42">
        <f t="shared" si="61"/>
        <v>45488.58189814815</v>
      </c>
      <c r="M975" t="s">
        <v>8804</v>
      </c>
      <c r="N975" t="s">
        <v>3127</v>
      </c>
      <c r="O975" t="s">
        <v>4013</v>
      </c>
      <c r="P975" t="s">
        <v>8805</v>
      </c>
      <c r="Q975" t="s">
        <v>8806</v>
      </c>
      <c r="R975">
        <f t="shared" si="62"/>
        <v>0.83655979999999996</v>
      </c>
      <c r="S975">
        <f t="shared" si="63"/>
        <v>33.682814100000002</v>
      </c>
      <c r="T975" t="str">
        <f>VLOOKUP(A975,'[2]Daily downtime hours'!$C:$J,8,0)</f>
        <v>Netis</v>
      </c>
      <c r="U975" t="str">
        <f>VLOOKUP(A975,'[2]Daily downtime hours'!$C:$K,9,0)</f>
        <v>Emmanuel Kafuko</v>
      </c>
    </row>
    <row r="976" spans="1:21" x14ac:dyDescent="0.3">
      <c r="A976">
        <v>607644</v>
      </c>
      <c r="B976" t="s">
        <v>8807</v>
      </c>
      <c r="C976" t="s">
        <v>800</v>
      </c>
      <c r="D976" t="s">
        <v>4132</v>
      </c>
      <c r="E976" t="s">
        <v>6</v>
      </c>
      <c r="G976" t="s">
        <v>4134</v>
      </c>
      <c r="I976" t="s">
        <v>4135</v>
      </c>
      <c r="J976" s="42">
        <f t="shared" si="60"/>
        <v>45488.476388888892</v>
      </c>
      <c r="K976" t="s">
        <v>8808</v>
      </c>
      <c r="L976" s="42">
        <f t="shared" si="61"/>
        <v>45488.588645833333</v>
      </c>
      <c r="M976" t="s">
        <v>8809</v>
      </c>
      <c r="N976" t="s">
        <v>267</v>
      </c>
      <c r="O976" t="s">
        <v>4013</v>
      </c>
      <c r="P976" t="s">
        <v>8810</v>
      </c>
      <c r="Q976" t="s">
        <v>8811</v>
      </c>
      <c r="R976">
        <f t="shared" si="62"/>
        <v>0.39836379999999999</v>
      </c>
      <c r="S976">
        <f t="shared" si="63"/>
        <v>32.558396899999998</v>
      </c>
      <c r="T976" t="str">
        <f>VLOOKUP(A976,'[2]Daily downtime hours'!$C:$J,8,0)</f>
        <v>I-Engineering</v>
      </c>
      <c r="U976" t="str">
        <f>VLOOKUP(A976,'[2]Daily downtime hours'!$C:$K,9,0)</f>
        <v>Joash Lubwama</v>
      </c>
    </row>
    <row r="977" spans="1:21" x14ac:dyDescent="0.3">
      <c r="A977">
        <v>701710</v>
      </c>
      <c r="B977" t="s">
        <v>8812</v>
      </c>
      <c r="C977" t="s">
        <v>2048</v>
      </c>
      <c r="D977" t="s">
        <v>4071</v>
      </c>
      <c r="E977" t="s">
        <v>1999</v>
      </c>
      <c r="F977" t="s">
        <v>1977</v>
      </c>
      <c r="G977" t="s">
        <v>4009</v>
      </c>
      <c r="I977" t="s">
        <v>4010</v>
      </c>
      <c r="J977" s="42">
        <f t="shared" si="60"/>
        <v>45488.477777777778</v>
      </c>
      <c r="K977" t="s">
        <v>8813</v>
      </c>
      <c r="L977" s="42">
        <f t="shared" si="61"/>
        <v>45488.540532407409</v>
      </c>
      <c r="M977" t="s">
        <v>8814</v>
      </c>
      <c r="N977" t="s">
        <v>1850</v>
      </c>
      <c r="O977" t="s">
        <v>4013</v>
      </c>
      <c r="P977" t="s">
        <v>8815</v>
      </c>
      <c r="Q977" t="s">
        <v>8816</v>
      </c>
      <c r="R977">
        <f t="shared" si="62"/>
        <v>0.28093750000000001</v>
      </c>
      <c r="S977">
        <f t="shared" si="63"/>
        <v>32.406444</v>
      </c>
      <c r="T977" t="str">
        <f>VLOOKUP(A977,'[2]Daily downtime hours'!$C:$J,8,0)</f>
        <v>Camusat</v>
      </c>
      <c r="U977" t="str">
        <f>VLOOKUP(A977,'[2]Daily downtime hours'!$C:$K,9,0)</f>
        <v>M Patrick Kalibbala</v>
      </c>
    </row>
    <row r="978" spans="1:21" x14ac:dyDescent="0.3">
      <c r="A978">
        <v>606338</v>
      </c>
      <c r="B978" t="s">
        <v>8817</v>
      </c>
      <c r="C978" t="s">
        <v>611</v>
      </c>
      <c r="D978" t="s">
        <v>4293</v>
      </c>
      <c r="E978" t="s">
        <v>264</v>
      </c>
      <c r="F978" t="s">
        <v>4133</v>
      </c>
      <c r="G978" t="s">
        <v>4134</v>
      </c>
      <c r="I978" t="s">
        <v>4135</v>
      </c>
      <c r="J978" s="42">
        <f t="shared" si="60"/>
        <v>45488.48333333333</v>
      </c>
      <c r="K978" t="s">
        <v>8818</v>
      </c>
      <c r="L978" s="42">
        <f t="shared" si="61"/>
        <v>45488.583078703705</v>
      </c>
      <c r="M978" t="s">
        <v>8819</v>
      </c>
      <c r="N978" t="s">
        <v>265</v>
      </c>
      <c r="O978" t="s">
        <v>4013</v>
      </c>
      <c r="P978" t="s">
        <v>8820</v>
      </c>
      <c r="Q978" t="s">
        <v>8821</v>
      </c>
      <c r="R978">
        <f t="shared" si="62"/>
        <v>1.4703417000000001</v>
      </c>
      <c r="S978">
        <f t="shared" si="63"/>
        <v>32.269945</v>
      </c>
      <c r="T978" t="str">
        <f>VLOOKUP(A978,'[2]Daily downtime hours'!$C:$J,8,0)</f>
        <v>I-Engineering</v>
      </c>
      <c r="U978" t="str">
        <f>VLOOKUP(A978,'[2]Daily downtime hours'!$C:$K,9,0)</f>
        <v>Robert Otim</v>
      </c>
    </row>
    <row r="979" spans="1:21" x14ac:dyDescent="0.3">
      <c r="A979">
        <v>609284</v>
      </c>
      <c r="B979" t="s">
        <v>8822</v>
      </c>
      <c r="C979" t="s">
        <v>2262</v>
      </c>
      <c r="D979" t="s">
        <v>2060</v>
      </c>
      <c r="E979" t="s">
        <v>2084</v>
      </c>
      <c r="F979" t="s">
        <v>4008</v>
      </c>
      <c r="G979" t="s">
        <v>4009</v>
      </c>
      <c r="I979" t="s">
        <v>4010</v>
      </c>
      <c r="J979" s="42">
        <f t="shared" si="60"/>
        <v>45488.484027777777</v>
      </c>
      <c r="K979" t="s">
        <v>8823</v>
      </c>
      <c r="L979" s="42">
        <f t="shared" si="61"/>
        <v>45488.537060185183</v>
      </c>
      <c r="M979" t="s">
        <v>8824</v>
      </c>
      <c r="N979" t="s">
        <v>2066</v>
      </c>
      <c r="O979" t="s">
        <v>4036</v>
      </c>
      <c r="P979" t="s">
        <v>8825</v>
      </c>
      <c r="Q979" t="s">
        <v>8826</v>
      </c>
      <c r="R979">
        <f t="shared" si="62"/>
        <v>0.67367869999999996</v>
      </c>
      <c r="S979">
        <f t="shared" si="63"/>
        <v>29.996574899999999</v>
      </c>
      <c r="T979" t="str">
        <f>VLOOKUP(A979,'[2]Daily downtime hours'!$C:$J,8,0)</f>
        <v>Camusat</v>
      </c>
      <c r="U979" t="str">
        <f>VLOOKUP(A979,'[2]Daily downtime hours'!$C:$K,9,0)</f>
        <v>Stephen Rwabwogo</v>
      </c>
    </row>
    <row r="980" spans="1:21" x14ac:dyDescent="0.3">
      <c r="A980">
        <v>607206</v>
      </c>
      <c r="B980" t="s">
        <v>8827</v>
      </c>
      <c r="C980" t="s">
        <v>1344</v>
      </c>
      <c r="D980" t="s">
        <v>1264</v>
      </c>
      <c r="E980" t="s">
        <v>6</v>
      </c>
      <c r="F980" t="s">
        <v>4025</v>
      </c>
      <c r="G980" t="s">
        <v>4009</v>
      </c>
      <c r="I980" t="s">
        <v>4010</v>
      </c>
      <c r="J980" s="42">
        <f t="shared" si="60"/>
        <v>45488.484027777777</v>
      </c>
      <c r="K980" t="s">
        <v>8823</v>
      </c>
      <c r="L980" s="42">
        <f t="shared" si="61"/>
        <v>45488.533888888887</v>
      </c>
      <c r="M980" t="s">
        <v>8828</v>
      </c>
      <c r="N980" t="s">
        <v>1263</v>
      </c>
      <c r="O980" t="s">
        <v>4013</v>
      </c>
      <c r="P980" t="s">
        <v>8829</v>
      </c>
      <c r="Q980" t="s">
        <v>8830</v>
      </c>
      <c r="R980">
        <f t="shared" si="62"/>
        <v>8.8751300000000005E-2</v>
      </c>
      <c r="S980">
        <f t="shared" si="63"/>
        <v>32.468393900000002</v>
      </c>
      <c r="T980" t="str">
        <f>VLOOKUP(A980,'[2]Daily downtime hours'!$C:$J,8,0)</f>
        <v>Camusat</v>
      </c>
      <c r="U980" t="str">
        <f>VLOOKUP(A980,'[2]Daily downtime hours'!$C:$K,9,0)</f>
        <v>Abu Kasamba</v>
      </c>
    </row>
    <row r="981" spans="1:21" x14ac:dyDescent="0.3">
      <c r="A981">
        <v>605652</v>
      </c>
      <c r="B981" t="s">
        <v>8831</v>
      </c>
      <c r="C981" t="s">
        <v>2552</v>
      </c>
      <c r="D981" t="s">
        <v>2305</v>
      </c>
      <c r="E981" t="s">
        <v>2343</v>
      </c>
      <c r="F981" t="s">
        <v>2463</v>
      </c>
      <c r="G981" t="s">
        <v>4009</v>
      </c>
      <c r="I981" t="s">
        <v>4010</v>
      </c>
      <c r="J981" s="42">
        <f t="shared" si="60"/>
        <v>45488.484722222223</v>
      </c>
      <c r="K981" t="s">
        <v>8832</v>
      </c>
      <c r="L981" s="42">
        <f t="shared" si="61"/>
        <v>45490.409733796296</v>
      </c>
      <c r="M981" t="s">
        <v>8833</v>
      </c>
      <c r="N981" t="s">
        <v>2331</v>
      </c>
      <c r="O981" t="s">
        <v>4013</v>
      </c>
      <c r="P981" t="s">
        <v>8834</v>
      </c>
      <c r="Q981" t="s">
        <v>8835</v>
      </c>
      <c r="R981">
        <f t="shared" si="62"/>
        <v>-0.57071320000000003</v>
      </c>
      <c r="S981">
        <f t="shared" si="63"/>
        <v>30.279070000000001</v>
      </c>
      <c r="T981" t="str">
        <f>VLOOKUP(A981,'[2]Daily downtime hours'!$C:$J,8,0)</f>
        <v>Camusat</v>
      </c>
      <c r="U981" t="str">
        <f>VLOOKUP(A981,'[2]Daily downtime hours'!$C:$K,9,0)</f>
        <v>Thomasi Seruyange</v>
      </c>
    </row>
    <row r="982" spans="1:21" x14ac:dyDescent="0.3">
      <c r="A982">
        <v>605765</v>
      </c>
      <c r="B982" t="s">
        <v>8836</v>
      </c>
      <c r="C982" t="s">
        <v>2727</v>
      </c>
      <c r="D982" t="s">
        <v>2628</v>
      </c>
      <c r="E982" t="s">
        <v>2707</v>
      </c>
      <c r="F982" t="s">
        <v>4265</v>
      </c>
      <c r="G982" t="s">
        <v>4079</v>
      </c>
      <c r="J982" s="42">
        <f t="shared" si="60"/>
        <v>45488.486805555556</v>
      </c>
      <c r="K982" t="s">
        <v>8837</v>
      </c>
      <c r="L982" s="42">
        <f t="shared" si="61"/>
        <v>45494.858148148145</v>
      </c>
      <c r="M982" t="s">
        <v>8838</v>
      </c>
      <c r="N982" t="s">
        <v>2709</v>
      </c>
      <c r="O982" t="s">
        <v>4013</v>
      </c>
      <c r="P982" t="s">
        <v>8839</v>
      </c>
      <c r="Q982" t="s">
        <v>8840</v>
      </c>
      <c r="R982">
        <f t="shared" si="62"/>
        <v>0.98810549999999997</v>
      </c>
      <c r="S982">
        <f t="shared" si="63"/>
        <v>34.2542556</v>
      </c>
      <c r="T982" t="str">
        <f>VLOOKUP(A982,'[2]Daily downtime hours'!$C:$J,8,0)</f>
        <v>Netis</v>
      </c>
      <c r="U982" t="str">
        <f>VLOOKUP(A982,'[2]Daily downtime hours'!$C:$K,9,0)</f>
        <v>Jude Musana</v>
      </c>
    </row>
    <row r="983" spans="1:21" x14ac:dyDescent="0.3">
      <c r="A983">
        <v>605619</v>
      </c>
      <c r="B983" t="s">
        <v>8841</v>
      </c>
      <c r="C983" t="s">
        <v>1945</v>
      </c>
      <c r="D983" t="s">
        <v>4071</v>
      </c>
      <c r="E983" t="s">
        <v>1977</v>
      </c>
      <c r="F983" t="s">
        <v>1977</v>
      </c>
      <c r="G983" t="s">
        <v>4009</v>
      </c>
      <c r="I983" t="s">
        <v>4010</v>
      </c>
      <c r="J983" s="42">
        <f t="shared" si="60"/>
        <v>45488.490972222222</v>
      </c>
      <c r="K983" t="s">
        <v>8842</v>
      </c>
      <c r="L983" s="42">
        <f t="shared" si="61"/>
        <v>45488.561666666668</v>
      </c>
      <c r="M983" t="s">
        <v>8843</v>
      </c>
      <c r="N983" t="s">
        <v>1839</v>
      </c>
      <c r="O983" t="s">
        <v>4036</v>
      </c>
      <c r="P983" t="s">
        <v>8844</v>
      </c>
      <c r="Q983" t="s">
        <v>8845</v>
      </c>
      <c r="R983">
        <f t="shared" si="62"/>
        <v>-0.45651330000000001</v>
      </c>
      <c r="S983">
        <f t="shared" si="63"/>
        <v>31.753806699999998</v>
      </c>
      <c r="T983" t="str">
        <f>VLOOKUP(A983,'[2]Daily downtime hours'!$C:$J,8,0)</f>
        <v>Camusat</v>
      </c>
      <c r="U983" t="str">
        <f>VLOOKUP(A983,'[2]Daily downtime hours'!$C:$K,9,0)</f>
        <v>M Patrick Kalibbala</v>
      </c>
    </row>
    <row r="984" spans="1:21" x14ac:dyDescent="0.3">
      <c r="A984">
        <v>609301</v>
      </c>
      <c r="B984" t="s">
        <v>8846</v>
      </c>
      <c r="C984" t="s">
        <v>974</v>
      </c>
      <c r="D984" t="s">
        <v>4201</v>
      </c>
      <c r="E984" t="s">
        <v>971</v>
      </c>
      <c r="F984" t="s">
        <v>4008</v>
      </c>
      <c r="G984" t="s">
        <v>4134</v>
      </c>
      <c r="I984" t="s">
        <v>4135</v>
      </c>
      <c r="J984" s="42">
        <f t="shared" si="60"/>
        <v>45488.490972222222</v>
      </c>
      <c r="K984" t="s">
        <v>8842</v>
      </c>
      <c r="L984" s="42">
        <f t="shared" si="61"/>
        <v>45488.568749999999</v>
      </c>
      <c r="M984" t="s">
        <v>8847</v>
      </c>
      <c r="N984" t="s">
        <v>14</v>
      </c>
      <c r="O984" t="s">
        <v>4013</v>
      </c>
      <c r="P984" t="s">
        <v>8848</v>
      </c>
      <c r="Q984" t="s">
        <v>8849</v>
      </c>
      <c r="R984">
        <f t="shared" si="62"/>
        <v>2.2115649999999998</v>
      </c>
      <c r="S984">
        <f t="shared" si="63"/>
        <v>31.561658333333298</v>
      </c>
      <c r="T984" t="str">
        <f>VLOOKUP(A984,'[2]Daily downtime hours'!$C:$J,8,0)</f>
        <v>I-Engineering</v>
      </c>
      <c r="U984" t="str">
        <f>VLOOKUP(A984,'[2]Daily downtime hours'!$C:$K,9,0)</f>
        <v>Latima Musoke</v>
      </c>
    </row>
    <row r="985" spans="1:21" x14ac:dyDescent="0.3">
      <c r="A985">
        <v>605194</v>
      </c>
      <c r="B985" t="s">
        <v>8850</v>
      </c>
      <c r="C985" t="s">
        <v>8851</v>
      </c>
      <c r="D985" t="s">
        <v>4201</v>
      </c>
      <c r="E985" t="s">
        <v>971</v>
      </c>
      <c r="F985" t="s">
        <v>4008</v>
      </c>
      <c r="G985" t="s">
        <v>4134</v>
      </c>
      <c r="I985" t="s">
        <v>4135</v>
      </c>
      <c r="J985" s="42">
        <f t="shared" si="60"/>
        <v>45488.493055555555</v>
      </c>
      <c r="K985" t="s">
        <v>8852</v>
      </c>
      <c r="L985" s="42">
        <f t="shared" si="61"/>
        <v>45488.526944444442</v>
      </c>
      <c r="M985" t="s">
        <v>8853</v>
      </c>
      <c r="N985" t="s">
        <v>5015</v>
      </c>
      <c r="O985" t="s">
        <v>4036</v>
      </c>
      <c r="P985" t="s">
        <v>8854</v>
      </c>
      <c r="Q985" t="s">
        <v>8855</v>
      </c>
      <c r="R985">
        <f t="shared" si="62"/>
        <v>1.5943516666666699</v>
      </c>
      <c r="S985">
        <f t="shared" si="63"/>
        <v>31.6037316666667</v>
      </c>
      <c r="T985" t="str">
        <f>VLOOKUP(A985,'[2]Daily downtime hours'!$C:$J,8,0)</f>
        <v>I-Engineering</v>
      </c>
      <c r="U985" t="str">
        <f>VLOOKUP(A985,'[2]Daily downtime hours'!$C:$K,9,0)</f>
        <v>Latima Musoke</v>
      </c>
    </row>
    <row r="986" spans="1:21" x14ac:dyDescent="0.3">
      <c r="A986">
        <v>605631</v>
      </c>
      <c r="B986" t="s">
        <v>8856</v>
      </c>
      <c r="C986" t="s">
        <v>1786</v>
      </c>
      <c r="D986" t="s">
        <v>1606</v>
      </c>
      <c r="E986" t="s">
        <v>2463</v>
      </c>
      <c r="F986" t="s">
        <v>1664</v>
      </c>
      <c r="G986" t="s">
        <v>4009</v>
      </c>
      <c r="I986" t="s">
        <v>4010</v>
      </c>
      <c r="J986" s="42">
        <f t="shared" si="60"/>
        <v>45488.495138888888</v>
      </c>
      <c r="K986" t="s">
        <v>8857</v>
      </c>
      <c r="L986" s="42">
        <f t="shared" si="61"/>
        <v>45488.738935185182</v>
      </c>
      <c r="M986" t="s">
        <v>8858</v>
      </c>
      <c r="N986" t="s">
        <v>4424</v>
      </c>
      <c r="O986" t="s">
        <v>4036</v>
      </c>
      <c r="P986" t="s">
        <v>8859</v>
      </c>
      <c r="Q986" t="s">
        <v>8860</v>
      </c>
      <c r="R986">
        <f t="shared" si="62"/>
        <v>-0.69363169999999996</v>
      </c>
      <c r="S986">
        <f t="shared" si="63"/>
        <v>30.401281699999998</v>
      </c>
      <c r="T986" t="str">
        <f>VLOOKUP(A986,'[2]Daily downtime hours'!$C:$J,8,0)</f>
        <v>Camusat</v>
      </c>
      <c r="U986" t="str">
        <f>VLOOKUP(A986,'[2]Daily downtime hours'!$C:$K,9,0)</f>
        <v>Denis Masaba</v>
      </c>
    </row>
    <row r="987" spans="1:21" x14ac:dyDescent="0.3">
      <c r="A987">
        <v>609544</v>
      </c>
      <c r="B987" t="s">
        <v>8861</v>
      </c>
      <c r="C987" t="s">
        <v>2797</v>
      </c>
      <c r="D987" t="s">
        <v>2574</v>
      </c>
      <c r="E987" t="s">
        <v>2771</v>
      </c>
      <c r="F987" t="s">
        <v>2573</v>
      </c>
      <c r="G987" t="s">
        <v>4079</v>
      </c>
      <c r="J987" s="42">
        <f t="shared" si="60"/>
        <v>45488.495138888888</v>
      </c>
      <c r="K987" t="s">
        <v>8857</v>
      </c>
      <c r="L987" s="42">
        <f t="shared" si="61"/>
        <v>45488.886388888888</v>
      </c>
      <c r="M987" t="s">
        <v>8862</v>
      </c>
      <c r="N987" t="s">
        <v>4226</v>
      </c>
      <c r="O987" t="s">
        <v>4013</v>
      </c>
      <c r="P987" t="s">
        <v>8863</v>
      </c>
      <c r="Q987" t="s">
        <v>8864</v>
      </c>
      <c r="R987">
        <f t="shared" si="62"/>
        <v>1.76247166666667</v>
      </c>
      <c r="S987">
        <f t="shared" si="63"/>
        <v>33.153060000000004</v>
      </c>
      <c r="T987" t="str">
        <f>VLOOKUP(A987,'[2]Daily downtime hours'!$C:$J,8,0)</f>
        <v>Netis</v>
      </c>
      <c r="U987" t="str">
        <f>VLOOKUP(A987,'[2]Daily downtime hours'!$C:$K,9,0)</f>
        <v>Moses Wandera</v>
      </c>
    </row>
    <row r="988" spans="1:21" x14ac:dyDescent="0.3">
      <c r="A988">
        <v>609918</v>
      </c>
      <c r="B988" t="s">
        <v>8865</v>
      </c>
      <c r="C988" t="s">
        <v>8866</v>
      </c>
      <c r="D988" t="s">
        <v>4169</v>
      </c>
      <c r="E988" t="s">
        <v>284</v>
      </c>
      <c r="F988" t="s">
        <v>284</v>
      </c>
      <c r="G988" t="s">
        <v>4134</v>
      </c>
      <c r="I988" t="s">
        <v>4135</v>
      </c>
      <c r="J988" s="42">
        <f t="shared" si="60"/>
        <v>45488.498611111114</v>
      </c>
      <c r="K988" t="s">
        <v>8867</v>
      </c>
      <c r="L988" s="42">
        <f t="shared" si="61"/>
        <v>45488.981261574074</v>
      </c>
      <c r="M988" t="s">
        <v>8868</v>
      </c>
      <c r="N988" t="s">
        <v>21</v>
      </c>
      <c r="O988" t="s">
        <v>4013</v>
      </c>
      <c r="P988" t="s">
        <v>8869</v>
      </c>
      <c r="Q988" t="s">
        <v>8870</v>
      </c>
      <c r="R988">
        <f t="shared" si="62"/>
        <v>2.9435962</v>
      </c>
      <c r="S988">
        <f t="shared" si="63"/>
        <v>30.965682999999999</v>
      </c>
      <c r="T988" t="str">
        <f>VLOOKUP(A988,'[2]Daily downtime hours'!$C:$J,8,0)</f>
        <v>I-Engineering</v>
      </c>
      <c r="U988" t="str">
        <f>VLOOKUP(A988,'[2]Daily downtime hours'!$C:$K,9,0)</f>
        <v>Innocent Ayiko</v>
      </c>
    </row>
    <row r="989" spans="1:21" x14ac:dyDescent="0.3">
      <c r="A989">
        <v>605296</v>
      </c>
      <c r="B989" t="s">
        <v>8871</v>
      </c>
      <c r="C989" t="s">
        <v>112</v>
      </c>
      <c r="D989" t="s">
        <v>1482</v>
      </c>
      <c r="E989" t="s">
        <v>6</v>
      </c>
      <c r="F989" t="s">
        <v>4025</v>
      </c>
      <c r="G989" t="s">
        <v>4009</v>
      </c>
      <c r="I989" t="s">
        <v>4010</v>
      </c>
      <c r="J989" s="42">
        <f t="shared" si="60"/>
        <v>45488.498611111114</v>
      </c>
      <c r="K989" t="s">
        <v>8867</v>
      </c>
      <c r="L989" s="42">
        <f t="shared" si="61"/>
        <v>45488.599062499998</v>
      </c>
      <c r="M989" t="s">
        <v>8872</v>
      </c>
      <c r="N989" t="s">
        <v>5094</v>
      </c>
      <c r="O989" t="s">
        <v>4013</v>
      </c>
      <c r="P989" t="s">
        <v>8873</v>
      </c>
      <c r="Q989" t="s">
        <v>8874</v>
      </c>
      <c r="R989">
        <f t="shared" si="62"/>
        <v>0.40081329999999998</v>
      </c>
      <c r="S989">
        <f t="shared" si="63"/>
        <v>32.397946699999999</v>
      </c>
      <c r="T989" t="str">
        <f>VLOOKUP(A989,'[2]Daily downtime hours'!$C:$J,8,0)</f>
        <v>Camusat</v>
      </c>
      <c r="U989" t="str">
        <f>VLOOKUP(A989,'[2]Daily downtime hours'!$C:$K,9,0)</f>
        <v>Christopher Alituha</v>
      </c>
    </row>
    <row r="990" spans="1:21" x14ac:dyDescent="0.3">
      <c r="A990">
        <v>701517</v>
      </c>
      <c r="B990" t="s">
        <v>8875</v>
      </c>
      <c r="C990" t="s">
        <v>139</v>
      </c>
      <c r="D990" t="s">
        <v>1482</v>
      </c>
      <c r="E990" t="s">
        <v>6</v>
      </c>
      <c r="F990" t="s">
        <v>4098</v>
      </c>
      <c r="G990" t="s">
        <v>4009</v>
      </c>
      <c r="I990" t="s">
        <v>4010</v>
      </c>
      <c r="J990" s="42">
        <f t="shared" si="60"/>
        <v>45488.5</v>
      </c>
      <c r="K990" t="s">
        <v>8876</v>
      </c>
      <c r="L990" s="42">
        <f t="shared" si="61"/>
        <v>45488.545115740744</v>
      </c>
      <c r="M990" t="s">
        <v>8877</v>
      </c>
      <c r="N990" t="s">
        <v>5</v>
      </c>
      <c r="O990" t="s">
        <v>4013</v>
      </c>
      <c r="P990" t="s">
        <v>8878</v>
      </c>
      <c r="Q990" t="s">
        <v>8879</v>
      </c>
      <c r="R990">
        <f t="shared" si="62"/>
        <v>0.31668639999999998</v>
      </c>
      <c r="S990">
        <f t="shared" si="63"/>
        <v>32.472267299999999</v>
      </c>
      <c r="T990" t="str">
        <f>VLOOKUP(A990,'[2]Daily downtime hours'!$C:$J,8,0)</f>
        <v>Camusat</v>
      </c>
      <c r="U990" t="str">
        <f>VLOOKUP(A990,'[2]Daily downtime hours'!$C:$K,9,0)</f>
        <v>Christopher Alituha</v>
      </c>
    </row>
    <row r="991" spans="1:21" x14ac:dyDescent="0.3">
      <c r="A991">
        <v>608588</v>
      </c>
      <c r="B991" t="s">
        <v>8880</v>
      </c>
      <c r="C991" t="s">
        <v>871</v>
      </c>
      <c r="D991" t="s">
        <v>4231</v>
      </c>
      <c r="E991" t="s">
        <v>275</v>
      </c>
      <c r="F991" t="s">
        <v>275</v>
      </c>
      <c r="G991" t="s">
        <v>4134</v>
      </c>
      <c r="I991" t="s">
        <v>4135</v>
      </c>
      <c r="J991" s="42">
        <f t="shared" si="60"/>
        <v>45488.500694444447</v>
      </c>
      <c r="K991" t="s">
        <v>8881</v>
      </c>
      <c r="L991" s="42">
        <f t="shared" si="61"/>
        <v>45488.536307870374</v>
      </c>
      <c r="M991" t="s">
        <v>8882</v>
      </c>
      <c r="N991" t="s">
        <v>276</v>
      </c>
      <c r="O991" t="s">
        <v>4013</v>
      </c>
      <c r="P991" t="s">
        <v>8883</v>
      </c>
      <c r="Q991" t="s">
        <v>8884</v>
      </c>
      <c r="R991">
        <f t="shared" si="62"/>
        <v>2.7380498000000002</v>
      </c>
      <c r="S991">
        <f t="shared" si="63"/>
        <v>32.294505899999997</v>
      </c>
      <c r="T991" t="str">
        <f>VLOOKUP(A991,'[2]Daily downtime hours'!$C:$J,8,0)</f>
        <v>I-Engineering</v>
      </c>
      <c r="U991" t="str">
        <f>VLOOKUP(A991,'[2]Daily downtime hours'!$C:$K,9,0)</f>
        <v>Moses Kaganda</v>
      </c>
    </row>
    <row r="992" spans="1:21" x14ac:dyDescent="0.3">
      <c r="A992">
        <v>606461</v>
      </c>
      <c r="B992" t="s">
        <v>8885</v>
      </c>
      <c r="C992" t="s">
        <v>2591</v>
      </c>
      <c r="D992" t="s">
        <v>2574</v>
      </c>
      <c r="E992" t="s">
        <v>2577</v>
      </c>
      <c r="F992" t="s">
        <v>4265</v>
      </c>
      <c r="G992" t="s">
        <v>4079</v>
      </c>
      <c r="J992" s="42">
        <f t="shared" si="60"/>
        <v>45488.500694444447</v>
      </c>
      <c r="K992" t="s">
        <v>8881</v>
      </c>
      <c r="L992" s="42">
        <f t="shared" si="61"/>
        <v>45488.850497685184</v>
      </c>
      <c r="M992" t="s">
        <v>8886</v>
      </c>
      <c r="N992" t="s">
        <v>2576</v>
      </c>
      <c r="O992" t="s">
        <v>4013</v>
      </c>
      <c r="P992" t="s">
        <v>8887</v>
      </c>
      <c r="Q992" t="s">
        <v>8888</v>
      </c>
      <c r="R992">
        <f t="shared" si="62"/>
        <v>2.0287925000000002</v>
      </c>
      <c r="S992">
        <f t="shared" si="63"/>
        <v>33.641682500000002</v>
      </c>
      <c r="T992" t="str">
        <f>VLOOKUP(A992,'[2]Daily downtime hours'!$C:$J,8,0)</f>
        <v>Netis</v>
      </c>
      <c r="U992" t="str">
        <f>VLOOKUP(A992,'[2]Daily downtime hours'!$C:$K,9,0)</f>
        <v>Moses Wandera</v>
      </c>
    </row>
    <row r="993" spans="1:21" x14ac:dyDescent="0.3">
      <c r="A993">
        <v>607258</v>
      </c>
      <c r="B993" t="s">
        <v>8889</v>
      </c>
      <c r="C993" t="s">
        <v>1920</v>
      </c>
      <c r="D993" t="s">
        <v>4071</v>
      </c>
      <c r="E993" t="s">
        <v>1977</v>
      </c>
      <c r="F993" t="s">
        <v>1977</v>
      </c>
      <c r="G993" t="s">
        <v>4009</v>
      </c>
      <c r="I993" t="s">
        <v>4010</v>
      </c>
      <c r="J993" s="42">
        <f t="shared" si="60"/>
        <v>45488.501388888886</v>
      </c>
      <c r="K993" t="s">
        <v>8890</v>
      </c>
      <c r="L993" s="42">
        <f t="shared" si="61"/>
        <v>45489.757847222223</v>
      </c>
      <c r="M993" t="s">
        <v>8891</v>
      </c>
      <c r="N993" t="s">
        <v>1865</v>
      </c>
      <c r="O993" t="s">
        <v>4013</v>
      </c>
      <c r="P993" t="s">
        <v>8892</v>
      </c>
      <c r="Q993" t="s">
        <v>8893</v>
      </c>
      <c r="R993">
        <f t="shared" si="62"/>
        <v>-0.33721050000000002</v>
      </c>
      <c r="S993">
        <f t="shared" si="63"/>
        <v>31.676195799999999</v>
      </c>
      <c r="T993" t="str">
        <f>VLOOKUP(A993,'[2]Daily downtime hours'!$C:$J,8,0)</f>
        <v>Camusat</v>
      </c>
      <c r="U993" t="str">
        <f>VLOOKUP(A993,'[2]Daily downtime hours'!$C:$K,9,0)</f>
        <v>M Patrick Kalibbala</v>
      </c>
    </row>
    <row r="994" spans="1:21" x14ac:dyDescent="0.3">
      <c r="A994">
        <v>609835</v>
      </c>
      <c r="B994" t="s">
        <v>8894</v>
      </c>
      <c r="C994" t="s">
        <v>3817</v>
      </c>
      <c r="D994" t="s">
        <v>2574</v>
      </c>
      <c r="E994" t="s">
        <v>3804</v>
      </c>
      <c r="F994" t="s">
        <v>2573</v>
      </c>
      <c r="G994" t="s">
        <v>4079</v>
      </c>
      <c r="J994" s="42">
        <f t="shared" si="60"/>
        <v>45488.502083333333</v>
      </c>
      <c r="K994" t="s">
        <v>8895</v>
      </c>
      <c r="L994" s="42">
        <f t="shared" si="61"/>
        <v>45495.430532407408</v>
      </c>
      <c r="M994" t="s">
        <v>8896</v>
      </c>
      <c r="N994" t="s">
        <v>3334</v>
      </c>
      <c r="O994" t="s">
        <v>4013</v>
      </c>
      <c r="P994" t="s">
        <v>8897</v>
      </c>
      <c r="Q994" t="s">
        <v>8898</v>
      </c>
      <c r="R994">
        <f t="shared" si="62"/>
        <v>3.1718674</v>
      </c>
      <c r="S994">
        <f t="shared" si="63"/>
        <v>33.933283600000003</v>
      </c>
      <c r="T994" t="str">
        <f>VLOOKUP(A994,'[2]Daily downtime hours'!$C:$J,8,0)</f>
        <v>Netis</v>
      </c>
      <c r="U994" t="str">
        <f>VLOOKUP(A994,'[2]Daily downtime hours'!$C:$K,9,0)</f>
        <v>Moses Wandera</v>
      </c>
    </row>
    <row r="995" spans="1:21" x14ac:dyDescent="0.3">
      <c r="A995">
        <v>607483</v>
      </c>
      <c r="B995" t="s">
        <v>8899</v>
      </c>
      <c r="C995" t="s">
        <v>1413</v>
      </c>
      <c r="D995" t="s">
        <v>1264</v>
      </c>
      <c r="E995" t="s">
        <v>2811</v>
      </c>
      <c r="F995" t="s">
        <v>4025</v>
      </c>
      <c r="G995" t="s">
        <v>4009</v>
      </c>
      <c r="I995" t="s">
        <v>4010</v>
      </c>
      <c r="J995" s="42">
        <f t="shared" si="60"/>
        <v>45488.503472222219</v>
      </c>
      <c r="K995" t="s">
        <v>8900</v>
      </c>
      <c r="L995" s="42">
        <f t="shared" si="61"/>
        <v>45498.502326388887</v>
      </c>
      <c r="M995" t="s">
        <v>8901</v>
      </c>
      <c r="N995" t="s">
        <v>1273</v>
      </c>
      <c r="O995" t="s">
        <v>4013</v>
      </c>
      <c r="P995" t="s">
        <v>8902</v>
      </c>
      <c r="Q995" t="s">
        <v>8903</v>
      </c>
      <c r="R995">
        <f t="shared" si="62"/>
        <v>0.28311120000000001</v>
      </c>
      <c r="S995">
        <f t="shared" si="63"/>
        <v>32.531414499999997</v>
      </c>
      <c r="T995" t="str">
        <f>VLOOKUP(A995,'[2]Daily downtime hours'!$C:$J,8,0)</f>
        <v>Camusat</v>
      </c>
      <c r="U995" t="str">
        <f>VLOOKUP(A995,'[2]Daily downtime hours'!$C:$K,9,0)</f>
        <v>Abu Kasamba</v>
      </c>
    </row>
    <row r="996" spans="1:21" x14ac:dyDescent="0.3">
      <c r="A996">
        <v>701834</v>
      </c>
      <c r="B996" t="s">
        <v>8904</v>
      </c>
      <c r="C996" t="s">
        <v>2429</v>
      </c>
      <c r="D996" t="s">
        <v>2305</v>
      </c>
      <c r="E996" t="s">
        <v>2335</v>
      </c>
      <c r="F996" t="s">
        <v>2463</v>
      </c>
      <c r="G996" t="s">
        <v>4009</v>
      </c>
      <c r="I996" t="s">
        <v>4010</v>
      </c>
      <c r="J996" s="42">
        <f t="shared" si="60"/>
        <v>45488.505555555559</v>
      </c>
      <c r="K996" t="s">
        <v>8905</v>
      </c>
      <c r="L996" s="42">
        <f t="shared" si="61"/>
        <v>45488.545798611114</v>
      </c>
      <c r="M996" t="s">
        <v>8906</v>
      </c>
      <c r="N996" t="s">
        <v>2307</v>
      </c>
      <c r="O996" t="s">
        <v>4101</v>
      </c>
      <c r="P996" t="s">
        <v>8907</v>
      </c>
      <c r="Q996" t="s">
        <v>8908</v>
      </c>
      <c r="R996">
        <f t="shared" si="62"/>
        <v>-0.31901079999999998</v>
      </c>
      <c r="S996">
        <f t="shared" si="63"/>
        <v>30.399417100000001</v>
      </c>
      <c r="T996" t="str">
        <f>VLOOKUP(A996,'[2]Daily downtime hours'!$C:$J,8,0)</f>
        <v>Camusat</v>
      </c>
      <c r="U996" t="str">
        <f>VLOOKUP(A996,'[2]Daily downtime hours'!$C:$K,9,0)</f>
        <v>Thomasi Seruyange</v>
      </c>
    </row>
    <row r="997" spans="1:21" x14ac:dyDescent="0.3">
      <c r="A997">
        <v>606563</v>
      </c>
      <c r="B997" t="s">
        <v>8909</v>
      </c>
      <c r="C997" t="s">
        <v>666</v>
      </c>
      <c r="D997" t="s">
        <v>4231</v>
      </c>
      <c r="E997" t="s">
        <v>349</v>
      </c>
      <c r="F997" t="s">
        <v>275</v>
      </c>
      <c r="G997" t="s">
        <v>4134</v>
      </c>
      <c r="I997" t="s">
        <v>4135</v>
      </c>
      <c r="J997" s="42">
        <f t="shared" si="60"/>
        <v>45488.509722222225</v>
      </c>
      <c r="K997" t="s">
        <v>8910</v>
      </c>
      <c r="L997" s="42">
        <f t="shared" si="61"/>
        <v>45488.597060185188</v>
      </c>
      <c r="M997" t="s">
        <v>8911</v>
      </c>
      <c r="N997" t="s">
        <v>236</v>
      </c>
      <c r="O997" t="s">
        <v>4013</v>
      </c>
      <c r="P997" t="s">
        <v>8912</v>
      </c>
      <c r="Q997" t="s">
        <v>8913</v>
      </c>
      <c r="R997">
        <f t="shared" si="62"/>
        <v>3.0891283</v>
      </c>
      <c r="S997">
        <f t="shared" si="63"/>
        <v>32.536911699999997</v>
      </c>
      <c r="T997" t="str">
        <f>VLOOKUP(A997,'[2]Daily downtime hours'!$C:$J,8,0)</f>
        <v>I-Engineering</v>
      </c>
      <c r="U997" t="str">
        <f>VLOOKUP(A997,'[2]Daily downtime hours'!$C:$K,9,0)</f>
        <v>Moses Kaganda</v>
      </c>
    </row>
    <row r="998" spans="1:21" x14ac:dyDescent="0.3">
      <c r="A998">
        <v>605436</v>
      </c>
      <c r="B998" t="s">
        <v>8914</v>
      </c>
      <c r="C998" t="s">
        <v>2771</v>
      </c>
      <c r="D998" t="s">
        <v>2574</v>
      </c>
      <c r="E998" t="s">
        <v>2771</v>
      </c>
      <c r="F998" t="s">
        <v>4265</v>
      </c>
      <c r="G998" t="s">
        <v>4079</v>
      </c>
      <c r="J998" s="42">
        <f t="shared" si="60"/>
        <v>45488.509722222225</v>
      </c>
      <c r="K998" t="s">
        <v>8910</v>
      </c>
      <c r="L998" s="42">
        <f t="shared" si="61"/>
        <v>45491.262650462966</v>
      </c>
      <c r="M998" t="s">
        <v>8915</v>
      </c>
      <c r="N998" t="s">
        <v>2768</v>
      </c>
      <c r="O998" t="s">
        <v>4013</v>
      </c>
      <c r="P998" t="s">
        <v>8916</v>
      </c>
      <c r="Q998" t="s">
        <v>8917</v>
      </c>
      <c r="R998">
        <f t="shared" si="62"/>
        <v>1.7681153999999999</v>
      </c>
      <c r="S998">
        <f t="shared" si="63"/>
        <v>33.151399499999997</v>
      </c>
      <c r="T998" t="str">
        <f>VLOOKUP(A998,'[2]Daily downtime hours'!$C:$J,8,0)</f>
        <v>Netis</v>
      </c>
      <c r="U998" t="str">
        <f>VLOOKUP(A998,'[2]Daily downtime hours'!$C:$K,9,0)</f>
        <v>Moses Wandera</v>
      </c>
    </row>
    <row r="999" spans="1:21" x14ac:dyDescent="0.3">
      <c r="A999">
        <v>609479</v>
      </c>
      <c r="B999" t="s">
        <v>8918</v>
      </c>
      <c r="C999" t="s">
        <v>3299</v>
      </c>
      <c r="D999" t="s">
        <v>2814</v>
      </c>
      <c r="E999" t="s">
        <v>6</v>
      </c>
      <c r="F999" t="s">
        <v>4120</v>
      </c>
      <c r="G999" t="s">
        <v>4079</v>
      </c>
      <c r="J999" s="42">
        <f t="shared" si="60"/>
        <v>45488.510416666664</v>
      </c>
      <c r="K999" t="s">
        <v>8919</v>
      </c>
      <c r="L999" s="42">
        <f t="shared" si="61"/>
        <v>45488.937685185185</v>
      </c>
      <c r="M999" t="s">
        <v>8920</v>
      </c>
      <c r="N999" t="s">
        <v>3269</v>
      </c>
      <c r="O999" t="s">
        <v>4013</v>
      </c>
      <c r="P999" t="s">
        <v>8921</v>
      </c>
      <c r="Q999" t="s">
        <v>8922</v>
      </c>
      <c r="R999">
        <f t="shared" si="62"/>
        <v>0.23183500000000001</v>
      </c>
      <c r="S999">
        <f t="shared" si="63"/>
        <v>32.597169999999998</v>
      </c>
      <c r="T999" t="str">
        <f>VLOOKUP(A999,'[2]Daily downtime hours'!$C:$J,8,0)</f>
        <v>Netis</v>
      </c>
      <c r="U999" t="str">
        <f>VLOOKUP(A999,'[2]Daily downtime hours'!$C:$K,9,0)</f>
        <v>Paul Mbabazi</v>
      </c>
    </row>
    <row r="1000" spans="1:21" x14ac:dyDescent="0.3">
      <c r="A1000">
        <v>609023</v>
      </c>
      <c r="B1000" t="s">
        <v>8923</v>
      </c>
      <c r="C1000" t="s">
        <v>2336</v>
      </c>
      <c r="D1000" t="s">
        <v>2305</v>
      </c>
      <c r="E1000" t="s">
        <v>2360</v>
      </c>
      <c r="F1000" t="s">
        <v>2463</v>
      </c>
      <c r="G1000" t="s">
        <v>4009</v>
      </c>
      <c r="I1000" t="s">
        <v>4010</v>
      </c>
      <c r="J1000" s="42">
        <f t="shared" si="60"/>
        <v>45488.511111111111</v>
      </c>
      <c r="K1000" t="s">
        <v>8924</v>
      </c>
      <c r="L1000" s="42">
        <f t="shared" si="61"/>
        <v>45489.355115740742</v>
      </c>
      <c r="M1000" t="s">
        <v>8925</v>
      </c>
      <c r="N1000" t="s">
        <v>2319</v>
      </c>
      <c r="O1000" t="s">
        <v>4013</v>
      </c>
      <c r="P1000" t="s">
        <v>8926</v>
      </c>
      <c r="Q1000" t="s">
        <v>8927</v>
      </c>
      <c r="R1000">
        <f t="shared" si="62"/>
        <v>-0.91333790000000004</v>
      </c>
      <c r="S1000">
        <f t="shared" si="63"/>
        <v>30.849305900000001</v>
      </c>
      <c r="T1000" t="str">
        <f>VLOOKUP(A1000,'[2]Daily downtime hours'!$C:$J,8,0)</f>
        <v>Camusat</v>
      </c>
      <c r="U1000" t="str">
        <f>VLOOKUP(A1000,'[2]Daily downtime hours'!$C:$K,9,0)</f>
        <v>Thomasi Seruyange</v>
      </c>
    </row>
    <row r="1001" spans="1:21" x14ac:dyDescent="0.3">
      <c r="A1001">
        <v>701738</v>
      </c>
      <c r="B1001" t="s">
        <v>8928</v>
      </c>
      <c r="C1001" t="s">
        <v>1208</v>
      </c>
      <c r="D1001" t="s">
        <v>4169</v>
      </c>
      <c r="E1001" t="s">
        <v>284</v>
      </c>
      <c r="F1001" t="s">
        <v>284</v>
      </c>
      <c r="G1001" t="s">
        <v>4134</v>
      </c>
      <c r="I1001" t="s">
        <v>4135</v>
      </c>
      <c r="J1001" s="42">
        <f t="shared" si="60"/>
        <v>45488.511111111111</v>
      </c>
      <c r="K1001" t="s">
        <v>8924</v>
      </c>
      <c r="L1001" s="42">
        <f t="shared" si="61"/>
        <v>45494.873171296298</v>
      </c>
      <c r="M1001" t="s">
        <v>8929</v>
      </c>
      <c r="N1001" t="s">
        <v>4197</v>
      </c>
      <c r="O1001" t="s">
        <v>4013</v>
      </c>
      <c r="P1001" t="s">
        <v>8930</v>
      </c>
      <c r="Q1001" t="s">
        <v>8931</v>
      </c>
      <c r="R1001">
        <f t="shared" si="62"/>
        <v>3.0120900000000002</v>
      </c>
      <c r="S1001">
        <f t="shared" si="63"/>
        <v>30.965641699999999</v>
      </c>
      <c r="T1001" t="str">
        <f>VLOOKUP(A1001,'[2]Daily downtime hours'!$C:$J,8,0)</f>
        <v>I-Engineering</v>
      </c>
      <c r="U1001" t="str">
        <f>VLOOKUP(A1001,'[2]Daily downtime hours'!$C:$K,9,0)</f>
        <v>Innocent Ayiko</v>
      </c>
    </row>
    <row r="1002" spans="1:21" x14ac:dyDescent="0.3">
      <c r="A1002">
        <v>701557</v>
      </c>
      <c r="B1002" t="s">
        <v>8932</v>
      </c>
      <c r="C1002" t="s">
        <v>179</v>
      </c>
      <c r="D1002" t="s">
        <v>1482</v>
      </c>
      <c r="E1002" t="s">
        <v>6</v>
      </c>
      <c r="F1002" t="s">
        <v>4098</v>
      </c>
      <c r="G1002" t="s">
        <v>4009</v>
      </c>
      <c r="I1002" t="s">
        <v>4010</v>
      </c>
      <c r="J1002" s="42">
        <f t="shared" si="60"/>
        <v>45488.515277777777</v>
      </c>
      <c r="K1002" t="s">
        <v>8933</v>
      </c>
      <c r="L1002" s="42">
        <f t="shared" si="61"/>
        <v>45491.404918981483</v>
      </c>
      <c r="M1002" t="s">
        <v>8934</v>
      </c>
      <c r="N1002" t="s">
        <v>5</v>
      </c>
      <c r="O1002" t="s">
        <v>4013</v>
      </c>
      <c r="P1002" t="s">
        <v>8935</v>
      </c>
      <c r="Q1002" t="s">
        <v>8936</v>
      </c>
      <c r="R1002">
        <f t="shared" si="62"/>
        <v>0.32896550000000002</v>
      </c>
      <c r="S1002">
        <f t="shared" si="63"/>
        <v>32.508591799999998</v>
      </c>
      <c r="T1002" t="str">
        <f>VLOOKUP(A1002,'[2]Daily downtime hours'!$C:$J,8,0)</f>
        <v>Camusat</v>
      </c>
      <c r="U1002" t="str">
        <f>VLOOKUP(A1002,'[2]Daily downtime hours'!$C:$K,9,0)</f>
        <v>Christopher Alituha</v>
      </c>
    </row>
    <row r="1003" spans="1:21" x14ac:dyDescent="0.3">
      <c r="A1003">
        <v>606543</v>
      </c>
      <c r="B1003" t="s">
        <v>8937</v>
      </c>
      <c r="C1003" t="s">
        <v>661</v>
      </c>
      <c r="D1003" t="s">
        <v>4231</v>
      </c>
      <c r="E1003" t="s">
        <v>425</v>
      </c>
      <c r="F1003" t="s">
        <v>275</v>
      </c>
      <c r="G1003" t="s">
        <v>4134</v>
      </c>
      <c r="I1003" t="s">
        <v>4135</v>
      </c>
      <c r="J1003" s="42">
        <f t="shared" si="60"/>
        <v>45488.515277777777</v>
      </c>
      <c r="K1003" t="s">
        <v>8933</v>
      </c>
      <c r="L1003" s="42">
        <f t="shared" si="61"/>
        <v>45488.621469907404</v>
      </c>
      <c r="M1003" t="s">
        <v>8938</v>
      </c>
      <c r="N1003" t="s">
        <v>320</v>
      </c>
      <c r="O1003" t="s">
        <v>4013</v>
      </c>
      <c r="P1003" t="s">
        <v>8939</v>
      </c>
      <c r="Q1003" t="s">
        <v>8940</v>
      </c>
      <c r="R1003">
        <f t="shared" si="62"/>
        <v>2.6328974000000001</v>
      </c>
      <c r="S1003">
        <f t="shared" si="63"/>
        <v>32.569415999999997</v>
      </c>
      <c r="T1003" t="str">
        <f>VLOOKUP(A1003,'[2]Daily downtime hours'!$C:$J,8,0)</f>
        <v>I-Engineering</v>
      </c>
      <c r="U1003" t="str">
        <f>VLOOKUP(A1003,'[2]Daily downtime hours'!$C:$K,9,0)</f>
        <v>Moses Kaganda</v>
      </c>
    </row>
    <row r="1004" spans="1:21" x14ac:dyDescent="0.3">
      <c r="A1004">
        <v>701778</v>
      </c>
      <c r="B1004" t="s">
        <v>6813</v>
      </c>
      <c r="C1004" t="s">
        <v>6814</v>
      </c>
      <c r="D1004" t="s">
        <v>2644</v>
      </c>
      <c r="E1004" t="s">
        <v>2643</v>
      </c>
      <c r="F1004" t="s">
        <v>2643</v>
      </c>
      <c r="G1004" t="s">
        <v>4079</v>
      </c>
      <c r="J1004" s="42">
        <f t="shared" si="60"/>
        <v>45488.51666666667</v>
      </c>
      <c r="K1004" t="s">
        <v>8941</v>
      </c>
      <c r="L1004" s="42">
        <f t="shared" si="61"/>
        <v>45488.623391203706</v>
      </c>
      <c r="M1004" t="s">
        <v>8942</v>
      </c>
      <c r="N1004" t="s">
        <v>4082</v>
      </c>
      <c r="O1004" t="s">
        <v>4013</v>
      </c>
      <c r="P1004" t="s">
        <v>8943</v>
      </c>
      <c r="Q1004" t="s">
        <v>8944</v>
      </c>
      <c r="R1004">
        <f t="shared" si="62"/>
        <v>0.35089310000000001</v>
      </c>
      <c r="S1004">
        <f t="shared" si="63"/>
        <v>32.717075899999998</v>
      </c>
      <c r="T1004" t="str">
        <f>VLOOKUP(A1004,'[2]Daily downtime hours'!$C:$J,8,0)</f>
        <v>Netis</v>
      </c>
      <c r="U1004" t="str">
        <f>VLOOKUP(A1004,'[2]Daily downtime hours'!$C:$K,9,0)</f>
        <v>Samuel Naseke</v>
      </c>
    </row>
    <row r="1005" spans="1:21" x14ac:dyDescent="0.3">
      <c r="A1005">
        <v>701201</v>
      </c>
      <c r="B1005" t="s">
        <v>8945</v>
      </c>
      <c r="C1005" t="s">
        <v>2505</v>
      </c>
      <c r="D1005" t="s">
        <v>2305</v>
      </c>
      <c r="E1005" t="s">
        <v>2463</v>
      </c>
      <c r="F1005" t="s">
        <v>2463</v>
      </c>
      <c r="G1005" t="s">
        <v>4009</v>
      </c>
      <c r="I1005" t="s">
        <v>4010</v>
      </c>
      <c r="J1005" s="42">
        <f t="shared" si="60"/>
        <v>45488.518055555556</v>
      </c>
      <c r="K1005" t="s">
        <v>8946</v>
      </c>
      <c r="L1005" s="42">
        <f t="shared" si="61"/>
        <v>45488.566365740742</v>
      </c>
      <c r="M1005" t="s">
        <v>8947</v>
      </c>
      <c r="N1005" t="s">
        <v>4243</v>
      </c>
      <c r="O1005" t="s">
        <v>4013</v>
      </c>
      <c r="P1005" t="s">
        <v>8948</v>
      </c>
      <c r="Q1005" t="s">
        <v>8949</v>
      </c>
      <c r="R1005">
        <f t="shared" si="62"/>
        <v>-0.60198569999999996</v>
      </c>
      <c r="S1005">
        <f t="shared" si="63"/>
        <v>30.609776700000001</v>
      </c>
      <c r="T1005" t="str">
        <f>VLOOKUP(A1005,'[2]Daily downtime hours'!$C:$J,8,0)</f>
        <v>Camusat</v>
      </c>
      <c r="U1005" t="str">
        <f>VLOOKUP(A1005,'[2]Daily downtime hours'!$C:$K,9,0)</f>
        <v>Thomasi Seruyange</v>
      </c>
    </row>
    <row r="1006" spans="1:21" x14ac:dyDescent="0.3">
      <c r="A1006">
        <v>609488</v>
      </c>
      <c r="B1006" t="s">
        <v>8950</v>
      </c>
      <c r="C1006" t="s">
        <v>44</v>
      </c>
      <c r="D1006" t="s">
        <v>1482</v>
      </c>
      <c r="E1006" t="s">
        <v>6</v>
      </c>
      <c r="G1006" t="s">
        <v>4009</v>
      </c>
      <c r="I1006" t="s">
        <v>4010</v>
      </c>
      <c r="J1006" s="42">
        <f t="shared" si="60"/>
        <v>45488.520138888889</v>
      </c>
      <c r="K1006" t="s">
        <v>8951</v>
      </c>
      <c r="L1006" s="42">
        <f t="shared" si="61"/>
        <v>45488.565567129626</v>
      </c>
      <c r="M1006" t="s">
        <v>8952</v>
      </c>
      <c r="N1006" t="s">
        <v>1</v>
      </c>
      <c r="O1006" t="s">
        <v>4013</v>
      </c>
      <c r="P1006" t="s">
        <v>8953</v>
      </c>
      <c r="Q1006" t="s">
        <v>8954</v>
      </c>
      <c r="R1006">
        <f t="shared" si="62"/>
        <v>0.34774490000000002</v>
      </c>
      <c r="S1006">
        <f t="shared" si="63"/>
        <v>32.529285899999998</v>
      </c>
      <c r="T1006" t="str">
        <f>VLOOKUP(A1006,'[2]Daily downtime hours'!$C:$J,8,0)</f>
        <v>Camusat</v>
      </c>
      <c r="U1006" t="str">
        <f>VLOOKUP(A1006,'[2]Daily downtime hours'!$C:$K,9,0)</f>
        <v>Christopher Alituha</v>
      </c>
    </row>
    <row r="1007" spans="1:21" x14ac:dyDescent="0.3">
      <c r="A1007">
        <v>609035</v>
      </c>
      <c r="B1007" t="s">
        <v>8955</v>
      </c>
      <c r="C1007" t="s">
        <v>2339</v>
      </c>
      <c r="D1007" t="s">
        <v>2305</v>
      </c>
      <c r="E1007" t="s">
        <v>2463</v>
      </c>
      <c r="F1007" t="s">
        <v>2463</v>
      </c>
      <c r="G1007" t="s">
        <v>4009</v>
      </c>
      <c r="I1007" t="s">
        <v>4010</v>
      </c>
      <c r="J1007" s="42">
        <f t="shared" si="60"/>
        <v>45488.520833333336</v>
      </c>
      <c r="K1007" t="s">
        <v>8956</v>
      </c>
      <c r="L1007" s="42">
        <f t="shared" si="61"/>
        <v>45490.78429398148</v>
      </c>
      <c r="M1007" t="s">
        <v>8957</v>
      </c>
      <c r="N1007" t="s">
        <v>2304</v>
      </c>
      <c r="O1007" t="s">
        <v>4013</v>
      </c>
      <c r="P1007" t="s">
        <v>8958</v>
      </c>
      <c r="Q1007" t="s">
        <v>8959</v>
      </c>
      <c r="R1007">
        <f t="shared" si="62"/>
        <v>-0.60717010000000005</v>
      </c>
      <c r="S1007">
        <f t="shared" si="63"/>
        <v>30.665771899999999</v>
      </c>
      <c r="T1007" t="str">
        <f>VLOOKUP(A1007,'[2]Daily downtime hours'!$C:$J,8,0)</f>
        <v>Camusat</v>
      </c>
      <c r="U1007" t="str">
        <f>VLOOKUP(A1007,'[2]Daily downtime hours'!$C:$K,9,0)</f>
        <v>Thomasi Seruyange</v>
      </c>
    </row>
    <row r="1008" spans="1:21" x14ac:dyDescent="0.3">
      <c r="A1008">
        <v>607426</v>
      </c>
      <c r="B1008" t="s">
        <v>8960</v>
      </c>
      <c r="C1008" t="s">
        <v>1979</v>
      </c>
      <c r="D1008" t="s">
        <v>4071</v>
      </c>
      <c r="E1008" t="s">
        <v>1977</v>
      </c>
      <c r="F1008" t="s">
        <v>1977</v>
      </c>
      <c r="G1008" t="s">
        <v>4009</v>
      </c>
      <c r="I1008" t="s">
        <v>4010</v>
      </c>
      <c r="J1008" s="42">
        <f t="shared" si="60"/>
        <v>45488.521527777775</v>
      </c>
      <c r="K1008" t="s">
        <v>8961</v>
      </c>
      <c r="L1008" s="42">
        <f t="shared" si="61"/>
        <v>45488.621064814812</v>
      </c>
      <c r="M1008" t="s">
        <v>8962</v>
      </c>
      <c r="N1008" t="s">
        <v>1846</v>
      </c>
      <c r="O1008" t="s">
        <v>4013</v>
      </c>
      <c r="P1008" t="s">
        <v>8963</v>
      </c>
      <c r="Q1008" t="s">
        <v>8964</v>
      </c>
      <c r="R1008">
        <f t="shared" si="62"/>
        <v>-0.30956630000000002</v>
      </c>
      <c r="S1008">
        <f t="shared" si="63"/>
        <v>31.772671599999999</v>
      </c>
      <c r="T1008" t="str">
        <f>VLOOKUP(A1008,'[2]Daily downtime hours'!$C:$J,8,0)</f>
        <v>Camusat</v>
      </c>
      <c r="U1008" t="str">
        <f>VLOOKUP(A1008,'[2]Daily downtime hours'!$C:$K,9,0)</f>
        <v>M Patrick Kalibbala</v>
      </c>
    </row>
    <row r="1009" spans="1:21" x14ac:dyDescent="0.3">
      <c r="A1009">
        <v>606606</v>
      </c>
      <c r="B1009" t="s">
        <v>8965</v>
      </c>
      <c r="C1009" t="s">
        <v>3785</v>
      </c>
      <c r="D1009" t="s">
        <v>3125</v>
      </c>
      <c r="E1009" t="s">
        <v>3750</v>
      </c>
      <c r="F1009" t="s">
        <v>3182</v>
      </c>
      <c r="G1009" t="s">
        <v>4079</v>
      </c>
      <c r="J1009" s="42">
        <f t="shared" si="60"/>
        <v>45488.522222222222</v>
      </c>
      <c r="K1009" t="s">
        <v>8966</v>
      </c>
      <c r="L1009" s="42">
        <f t="shared" si="61"/>
        <v>45493.867708333331</v>
      </c>
      <c r="M1009" t="s">
        <v>8967</v>
      </c>
      <c r="N1009" t="s">
        <v>3751</v>
      </c>
      <c r="O1009" t="s">
        <v>4013</v>
      </c>
      <c r="P1009" t="s">
        <v>8968</v>
      </c>
      <c r="Q1009" t="s">
        <v>8969</v>
      </c>
      <c r="R1009">
        <f t="shared" si="62"/>
        <v>0.42999759999999998</v>
      </c>
      <c r="S1009">
        <f t="shared" si="63"/>
        <v>33.7731438</v>
      </c>
      <c r="T1009" t="str">
        <f>VLOOKUP(A1009,'[2]Daily downtime hours'!$C:$J,8,0)</f>
        <v>Netis</v>
      </c>
      <c r="U1009" t="str">
        <f>VLOOKUP(A1009,'[2]Daily downtime hours'!$C:$K,9,0)</f>
        <v>Emmanuel Kafuko</v>
      </c>
    </row>
    <row r="1010" spans="1:21" x14ac:dyDescent="0.3">
      <c r="A1010">
        <v>606737</v>
      </c>
      <c r="B1010" t="s">
        <v>8970</v>
      </c>
      <c r="C1010" t="s">
        <v>3711</v>
      </c>
      <c r="D1010" t="s">
        <v>2644</v>
      </c>
      <c r="E1010" t="s">
        <v>2643</v>
      </c>
      <c r="F1010" t="s">
        <v>4078</v>
      </c>
      <c r="G1010" t="s">
        <v>4079</v>
      </c>
      <c r="J1010" s="42">
        <f t="shared" si="60"/>
        <v>45488.527777777781</v>
      </c>
      <c r="K1010" t="s">
        <v>8971</v>
      </c>
      <c r="L1010" s="42">
        <f t="shared" si="61"/>
        <v>45488.803530092591</v>
      </c>
      <c r="M1010" t="s">
        <v>8972</v>
      </c>
      <c r="N1010" t="s">
        <v>3703</v>
      </c>
      <c r="O1010" t="s">
        <v>4013</v>
      </c>
      <c r="P1010" t="s">
        <v>8973</v>
      </c>
      <c r="Q1010" t="s">
        <v>8974</v>
      </c>
      <c r="R1010">
        <f t="shared" si="62"/>
        <v>0.493425</v>
      </c>
      <c r="S1010">
        <f t="shared" si="63"/>
        <v>32.815226699999997</v>
      </c>
      <c r="T1010" t="str">
        <f>VLOOKUP(A1010,'[2]Daily downtime hours'!$C:$J,8,0)</f>
        <v>Netis</v>
      </c>
      <c r="U1010" t="str">
        <f>VLOOKUP(A1010,'[2]Daily downtime hours'!$C:$K,9,0)</f>
        <v>Samuel Naseke</v>
      </c>
    </row>
    <row r="1011" spans="1:21" x14ac:dyDescent="0.3">
      <c r="A1011">
        <v>607158</v>
      </c>
      <c r="B1011" t="s">
        <v>8975</v>
      </c>
      <c r="C1011" t="s">
        <v>747</v>
      </c>
      <c r="D1011" t="s">
        <v>4293</v>
      </c>
      <c r="E1011" t="s">
        <v>772</v>
      </c>
      <c r="G1011" t="s">
        <v>4134</v>
      </c>
      <c r="I1011" t="s">
        <v>4135</v>
      </c>
      <c r="J1011" s="42">
        <f t="shared" si="60"/>
        <v>45488.529166666667</v>
      </c>
      <c r="K1011" t="s">
        <v>8976</v>
      </c>
      <c r="L1011" s="42">
        <f t="shared" si="61"/>
        <v>45488.601863425924</v>
      </c>
      <c r="M1011" t="s">
        <v>8977</v>
      </c>
      <c r="N1011" t="s">
        <v>4462</v>
      </c>
      <c r="O1011" t="s">
        <v>4013</v>
      </c>
      <c r="P1011" t="s">
        <v>8978</v>
      </c>
      <c r="Q1011" t="s">
        <v>8979</v>
      </c>
      <c r="R1011">
        <f t="shared" si="62"/>
        <v>0.92132670000000005</v>
      </c>
      <c r="S1011">
        <f t="shared" si="63"/>
        <v>32.470440000000004</v>
      </c>
      <c r="T1011" t="str">
        <f>VLOOKUP(A1011,'[2]Daily downtime hours'!$C:$J,8,0)</f>
        <v>I-Engineering</v>
      </c>
      <c r="U1011" t="str">
        <f>VLOOKUP(A1011,'[2]Daily downtime hours'!$C:$K,9,0)</f>
        <v>Robert Otim</v>
      </c>
    </row>
    <row r="1012" spans="1:21" x14ac:dyDescent="0.3">
      <c r="A1012">
        <v>701793</v>
      </c>
      <c r="B1012" t="s">
        <v>8980</v>
      </c>
      <c r="C1012" t="s">
        <v>8981</v>
      </c>
      <c r="D1012" t="s">
        <v>3125</v>
      </c>
      <c r="E1012" t="s">
        <v>3228</v>
      </c>
      <c r="F1012" t="s">
        <v>3182</v>
      </c>
      <c r="G1012" t="s">
        <v>4079</v>
      </c>
      <c r="J1012" s="42">
        <f t="shared" si="60"/>
        <v>45488.535416666666</v>
      </c>
      <c r="K1012" t="s">
        <v>8982</v>
      </c>
      <c r="L1012" s="42">
        <f t="shared" si="61"/>
        <v>45488.558159722219</v>
      </c>
      <c r="M1012" t="s">
        <v>8983</v>
      </c>
      <c r="N1012" t="s">
        <v>3230</v>
      </c>
      <c r="O1012" t="s">
        <v>4013</v>
      </c>
      <c r="P1012" t="s">
        <v>8984</v>
      </c>
      <c r="Q1012" t="s">
        <v>8985</v>
      </c>
      <c r="R1012">
        <f t="shared" si="62"/>
        <v>0.27338410000000002</v>
      </c>
      <c r="S1012">
        <f t="shared" si="63"/>
        <v>33.930856800000001</v>
      </c>
      <c r="T1012" t="str">
        <f>VLOOKUP(A1012,'[2]Daily downtime hours'!$C:$J,8,0)</f>
        <v>Netis</v>
      </c>
      <c r="U1012" t="str">
        <f>VLOOKUP(A1012,'[2]Daily downtime hours'!$C:$K,9,0)</f>
        <v>Emmanuel Kafuko</v>
      </c>
    </row>
    <row r="1013" spans="1:21" x14ac:dyDescent="0.3">
      <c r="A1013">
        <v>605201</v>
      </c>
      <c r="B1013" t="s">
        <v>8986</v>
      </c>
      <c r="C1013" t="s">
        <v>1323</v>
      </c>
      <c r="D1013" t="s">
        <v>1264</v>
      </c>
      <c r="E1013" t="s">
        <v>2811</v>
      </c>
      <c r="F1013" t="s">
        <v>4025</v>
      </c>
      <c r="G1013" t="s">
        <v>4009</v>
      </c>
      <c r="I1013" t="s">
        <v>4010</v>
      </c>
      <c r="J1013" s="42">
        <f t="shared" si="60"/>
        <v>45488.537499999999</v>
      </c>
      <c r="K1013" t="s">
        <v>8987</v>
      </c>
      <c r="L1013" s="42">
        <f t="shared" si="61"/>
        <v>45488.586909722224</v>
      </c>
      <c r="M1013" t="s">
        <v>8988</v>
      </c>
      <c r="N1013" t="s">
        <v>1277</v>
      </c>
      <c r="O1013" t="s">
        <v>4036</v>
      </c>
      <c r="P1013" t="s">
        <v>8989</v>
      </c>
      <c r="Q1013" t="s">
        <v>8990</v>
      </c>
      <c r="R1013">
        <f t="shared" si="62"/>
        <v>0.28416609999999998</v>
      </c>
      <c r="S1013">
        <f t="shared" si="63"/>
        <v>32.557435300000002</v>
      </c>
      <c r="T1013" t="str">
        <f>VLOOKUP(A1013,'[2]Daily downtime hours'!$C:$J,8,0)</f>
        <v>Camusat</v>
      </c>
      <c r="U1013" t="str">
        <f>VLOOKUP(A1013,'[2]Daily downtime hours'!$C:$K,9,0)</f>
        <v>Abu Kasamba</v>
      </c>
    </row>
    <row r="1014" spans="1:21" x14ac:dyDescent="0.3">
      <c r="A1014">
        <v>609178</v>
      </c>
      <c r="B1014" t="s">
        <v>8991</v>
      </c>
      <c r="C1014" t="s">
        <v>8992</v>
      </c>
      <c r="D1014" t="s">
        <v>4201</v>
      </c>
      <c r="E1014" t="s">
        <v>971</v>
      </c>
      <c r="F1014" t="s">
        <v>4008</v>
      </c>
      <c r="G1014" t="s">
        <v>4134</v>
      </c>
      <c r="I1014" t="s">
        <v>4135</v>
      </c>
      <c r="J1014" s="42">
        <f t="shared" si="60"/>
        <v>45488.537499999999</v>
      </c>
      <c r="K1014" t="s">
        <v>8987</v>
      </c>
      <c r="L1014" s="42">
        <f t="shared" si="61"/>
        <v>45488.658356481479</v>
      </c>
      <c r="M1014" t="s">
        <v>8993</v>
      </c>
      <c r="N1014" t="s">
        <v>5015</v>
      </c>
      <c r="O1014" t="s">
        <v>4013</v>
      </c>
      <c r="P1014" t="s">
        <v>8994</v>
      </c>
      <c r="Q1014" t="s">
        <v>8995</v>
      </c>
      <c r="R1014">
        <f t="shared" si="62"/>
        <v>1.5948466666666701</v>
      </c>
      <c r="S1014">
        <f t="shared" si="63"/>
        <v>31.603571666666699</v>
      </c>
      <c r="T1014" t="str">
        <f>VLOOKUP(A1014,'[2]Daily downtime hours'!$C:$J,8,0)</f>
        <v>I-Engineering</v>
      </c>
      <c r="U1014" t="str">
        <f>VLOOKUP(A1014,'[2]Daily downtime hours'!$C:$K,9,0)</f>
        <v>Latima Musoke</v>
      </c>
    </row>
    <row r="1015" spans="1:21" x14ac:dyDescent="0.3">
      <c r="A1015">
        <v>608193</v>
      </c>
      <c r="B1015" t="s">
        <v>8996</v>
      </c>
      <c r="C1015" t="s">
        <v>3525</v>
      </c>
      <c r="D1015" t="s">
        <v>3125</v>
      </c>
      <c r="E1015" t="s">
        <v>3525</v>
      </c>
      <c r="F1015" t="s">
        <v>3182</v>
      </c>
      <c r="G1015" t="s">
        <v>4079</v>
      </c>
      <c r="J1015" s="42">
        <f t="shared" si="60"/>
        <v>45488.540277777778</v>
      </c>
      <c r="K1015" t="s">
        <v>8997</v>
      </c>
      <c r="L1015" s="42">
        <f t="shared" si="61"/>
        <v>45488.597337962965</v>
      </c>
      <c r="M1015" t="s">
        <v>8998</v>
      </c>
      <c r="N1015" t="s">
        <v>3484</v>
      </c>
      <c r="O1015" t="s">
        <v>4013</v>
      </c>
      <c r="P1015" t="s">
        <v>8999</v>
      </c>
      <c r="Q1015" t="s">
        <v>9000</v>
      </c>
      <c r="R1015">
        <f t="shared" si="62"/>
        <v>0.45918809999999999</v>
      </c>
      <c r="S1015">
        <f t="shared" si="63"/>
        <v>33.4795807</v>
      </c>
      <c r="T1015" t="str">
        <f>VLOOKUP(A1015,'[2]Daily downtime hours'!$C:$J,8,0)</f>
        <v>Netis</v>
      </c>
      <c r="U1015" t="str">
        <f>VLOOKUP(A1015,'[2]Daily downtime hours'!$C:$K,9,0)</f>
        <v>Emmanuel Kafuko</v>
      </c>
    </row>
    <row r="1016" spans="1:21" x14ac:dyDescent="0.3">
      <c r="A1016">
        <v>609319</v>
      </c>
      <c r="B1016" t="s">
        <v>9001</v>
      </c>
      <c r="C1016" t="s">
        <v>2522</v>
      </c>
      <c r="D1016" t="s">
        <v>2305</v>
      </c>
      <c r="E1016" t="s">
        <v>2463</v>
      </c>
      <c r="F1016" t="s">
        <v>2463</v>
      </c>
      <c r="G1016" t="s">
        <v>4009</v>
      </c>
      <c r="I1016" t="s">
        <v>4010</v>
      </c>
      <c r="J1016" s="42">
        <f t="shared" si="60"/>
        <v>45488.541666666664</v>
      </c>
      <c r="K1016" t="s">
        <v>9002</v>
      </c>
      <c r="L1016" s="42">
        <f t="shared" si="61"/>
        <v>45489.649629629632</v>
      </c>
      <c r="M1016" t="s">
        <v>9003</v>
      </c>
      <c r="N1016" t="s">
        <v>2324</v>
      </c>
      <c r="O1016" t="s">
        <v>4036</v>
      </c>
      <c r="P1016" t="s">
        <v>9004</v>
      </c>
      <c r="Q1016" t="s">
        <v>9005</v>
      </c>
      <c r="R1016">
        <f t="shared" si="62"/>
        <v>-0.59919636666666698</v>
      </c>
      <c r="S1016">
        <f t="shared" si="63"/>
        <v>30.612012866666699</v>
      </c>
      <c r="T1016" t="str">
        <f>VLOOKUP(A1016,'[2]Daily downtime hours'!$C:$J,8,0)</f>
        <v>Camusat</v>
      </c>
      <c r="U1016" t="str">
        <f>VLOOKUP(A1016,'[2]Daily downtime hours'!$C:$K,9,0)</f>
        <v>Thomasi Seruyange</v>
      </c>
    </row>
    <row r="1017" spans="1:21" x14ac:dyDescent="0.3">
      <c r="A1017">
        <v>609083</v>
      </c>
      <c r="B1017" t="s">
        <v>9006</v>
      </c>
      <c r="C1017" t="s">
        <v>1659</v>
      </c>
      <c r="D1017" t="s">
        <v>1606</v>
      </c>
      <c r="E1017" t="s">
        <v>1765</v>
      </c>
      <c r="F1017" t="s">
        <v>1664</v>
      </c>
      <c r="G1017" t="s">
        <v>4009</v>
      </c>
      <c r="I1017" t="s">
        <v>4010</v>
      </c>
      <c r="J1017" s="42">
        <f t="shared" si="60"/>
        <v>45488.542361111111</v>
      </c>
      <c r="K1017" t="s">
        <v>9007</v>
      </c>
      <c r="L1017" s="42">
        <f t="shared" si="61"/>
        <v>45488.739201388889</v>
      </c>
      <c r="M1017" t="s">
        <v>9008</v>
      </c>
      <c r="N1017" t="s">
        <v>4424</v>
      </c>
      <c r="O1017" t="s">
        <v>4036</v>
      </c>
      <c r="P1017" t="s">
        <v>9009</v>
      </c>
      <c r="Q1017" t="s">
        <v>9010</v>
      </c>
      <c r="R1017">
        <f t="shared" si="62"/>
        <v>-0.81239830000000002</v>
      </c>
      <c r="S1017">
        <f t="shared" si="63"/>
        <v>30.276906700000001</v>
      </c>
      <c r="T1017" t="str">
        <f>VLOOKUP(A1017,'[2]Daily downtime hours'!$C:$J,8,0)</f>
        <v>Camusat</v>
      </c>
      <c r="U1017" t="str">
        <f>VLOOKUP(A1017,'[2]Daily downtime hours'!$C:$K,9,0)</f>
        <v>Denis Masaba</v>
      </c>
    </row>
    <row r="1018" spans="1:21" x14ac:dyDescent="0.3">
      <c r="A1018">
        <v>609731</v>
      </c>
      <c r="B1018" t="s">
        <v>9011</v>
      </c>
      <c r="C1018" t="s">
        <v>9012</v>
      </c>
      <c r="D1018" t="s">
        <v>1482</v>
      </c>
      <c r="E1018" t="s">
        <v>4098</v>
      </c>
      <c r="F1018" t="s">
        <v>4098</v>
      </c>
      <c r="G1018" t="s">
        <v>4009</v>
      </c>
      <c r="I1018" t="s">
        <v>4010</v>
      </c>
      <c r="J1018" s="42">
        <f t="shared" si="60"/>
        <v>45488.550694444442</v>
      </c>
      <c r="K1018" t="s">
        <v>9013</v>
      </c>
      <c r="L1018" s="42">
        <f t="shared" si="61"/>
        <v>45491.532175925924</v>
      </c>
      <c r="M1018" t="s">
        <v>9014</v>
      </c>
      <c r="N1018" t="s">
        <v>1484</v>
      </c>
      <c r="O1018" t="s">
        <v>4036</v>
      </c>
      <c r="P1018" t="s">
        <v>9015</v>
      </c>
      <c r="Q1018" t="s">
        <v>9016</v>
      </c>
      <c r="R1018">
        <f t="shared" si="62"/>
        <v>0.33600799999999997</v>
      </c>
      <c r="S1018">
        <f t="shared" si="63"/>
        <v>32.015431</v>
      </c>
      <c r="T1018" t="str">
        <f>VLOOKUP(A1018,'[2]Daily downtime hours'!$C:$J,8,0)</f>
        <v>Camusat</v>
      </c>
      <c r="U1018" t="str">
        <f>VLOOKUP(A1018,'[2]Daily downtime hours'!$C:$K,9,0)</f>
        <v>Christopher Alituha</v>
      </c>
    </row>
    <row r="1019" spans="1:21" x14ac:dyDescent="0.3">
      <c r="A1019">
        <v>605171</v>
      </c>
      <c r="B1019" t="s">
        <v>7937</v>
      </c>
      <c r="C1019" t="s">
        <v>297</v>
      </c>
      <c r="D1019" t="s">
        <v>4132</v>
      </c>
      <c r="E1019" t="s">
        <v>2811</v>
      </c>
      <c r="F1019" t="s">
        <v>4141</v>
      </c>
      <c r="G1019" t="s">
        <v>4134</v>
      </c>
      <c r="I1019" t="s">
        <v>4135</v>
      </c>
      <c r="J1019" s="42">
        <f t="shared" si="60"/>
        <v>45488.552083333336</v>
      </c>
      <c r="K1019" t="s">
        <v>9017</v>
      </c>
      <c r="L1019" s="42">
        <f t="shared" si="61"/>
        <v>45488.568055555559</v>
      </c>
      <c r="M1019" t="s">
        <v>9018</v>
      </c>
      <c r="N1019" t="s">
        <v>4560</v>
      </c>
      <c r="O1019" t="s">
        <v>4013</v>
      </c>
      <c r="P1019" t="s">
        <v>9019</v>
      </c>
      <c r="Q1019" t="s">
        <v>9020</v>
      </c>
      <c r="R1019">
        <f t="shared" si="62"/>
        <v>0.34358670000000002</v>
      </c>
      <c r="S1019">
        <f t="shared" si="63"/>
        <v>32.573677000000004</v>
      </c>
      <c r="T1019" t="str">
        <f>VLOOKUP(A1019,'[2]Daily downtime hours'!$C:$J,8,0)</f>
        <v>I-Engineering</v>
      </c>
      <c r="U1019" t="str">
        <f>VLOOKUP(A1019,'[2]Daily downtime hours'!$C:$K,9,0)</f>
        <v>Joash Lubwama</v>
      </c>
    </row>
    <row r="1020" spans="1:21" x14ac:dyDescent="0.3">
      <c r="A1020">
        <v>607756</v>
      </c>
      <c r="B1020" t="s">
        <v>9021</v>
      </c>
      <c r="C1020" t="s">
        <v>1414</v>
      </c>
      <c r="D1020" t="s">
        <v>1264</v>
      </c>
      <c r="E1020" t="s">
        <v>6</v>
      </c>
      <c r="F1020" t="s">
        <v>4025</v>
      </c>
      <c r="G1020" t="s">
        <v>4009</v>
      </c>
      <c r="I1020" t="s">
        <v>4010</v>
      </c>
      <c r="J1020" s="42">
        <f t="shared" si="60"/>
        <v>45488.556944444441</v>
      </c>
      <c r="K1020" t="s">
        <v>9022</v>
      </c>
      <c r="L1020" s="42">
        <f t="shared" si="61"/>
        <v>45488.775081018517</v>
      </c>
      <c r="M1020" t="s">
        <v>9023</v>
      </c>
      <c r="N1020" t="s">
        <v>1273</v>
      </c>
      <c r="O1020" t="s">
        <v>4013</v>
      </c>
      <c r="P1020" t="s">
        <v>9024</v>
      </c>
      <c r="Q1020" t="s">
        <v>9025</v>
      </c>
      <c r="R1020">
        <f t="shared" si="62"/>
        <v>0.28227600000000003</v>
      </c>
      <c r="S1020">
        <f t="shared" si="63"/>
        <v>32.5265725</v>
      </c>
      <c r="T1020" t="str">
        <f>VLOOKUP(A1020,'[2]Daily downtime hours'!$C:$J,8,0)</f>
        <v>Camusat</v>
      </c>
      <c r="U1020" t="str">
        <f>VLOOKUP(A1020,'[2]Daily downtime hours'!$C:$K,9,0)</f>
        <v>Abu Kasamba</v>
      </c>
    </row>
    <row r="1021" spans="1:21" x14ac:dyDescent="0.3">
      <c r="A1021">
        <v>605391</v>
      </c>
      <c r="B1021" t="s">
        <v>9026</v>
      </c>
      <c r="C1021" t="s">
        <v>2</v>
      </c>
      <c r="D1021" t="s">
        <v>1482</v>
      </c>
      <c r="E1021" t="s">
        <v>4098</v>
      </c>
      <c r="F1021" t="s">
        <v>4025</v>
      </c>
      <c r="G1021" t="s">
        <v>4009</v>
      </c>
      <c r="I1021" t="s">
        <v>4010</v>
      </c>
      <c r="J1021" s="42">
        <f t="shared" si="60"/>
        <v>45488.559027777781</v>
      </c>
      <c r="K1021" t="s">
        <v>9027</v>
      </c>
      <c r="L1021" s="42">
        <f t="shared" si="61"/>
        <v>45488.600104166668</v>
      </c>
      <c r="M1021" t="s">
        <v>9028</v>
      </c>
      <c r="N1021" t="s">
        <v>5094</v>
      </c>
      <c r="O1021" t="s">
        <v>4013</v>
      </c>
      <c r="P1021" t="s">
        <v>9029</v>
      </c>
      <c r="Q1021" t="s">
        <v>9030</v>
      </c>
      <c r="R1021">
        <f t="shared" si="62"/>
        <v>0.58364329999999998</v>
      </c>
      <c r="S1021">
        <f t="shared" si="63"/>
        <v>32.2014</v>
      </c>
      <c r="T1021" t="str">
        <f>VLOOKUP(A1021,'[2]Daily downtime hours'!$C:$J,8,0)</f>
        <v>Camusat</v>
      </c>
      <c r="U1021" t="str">
        <f>VLOOKUP(A1021,'[2]Daily downtime hours'!$C:$K,9,0)</f>
        <v>Christopher Alituha</v>
      </c>
    </row>
    <row r="1022" spans="1:21" x14ac:dyDescent="0.3">
      <c r="A1022">
        <v>701263</v>
      </c>
      <c r="B1022" t="s">
        <v>9031</v>
      </c>
      <c r="C1022" t="s">
        <v>9032</v>
      </c>
      <c r="D1022" t="s">
        <v>2814</v>
      </c>
      <c r="E1022" t="s">
        <v>2811</v>
      </c>
      <c r="F1022" t="s">
        <v>4120</v>
      </c>
      <c r="G1022" t="s">
        <v>4079</v>
      </c>
      <c r="J1022" s="42">
        <f t="shared" si="60"/>
        <v>45488.560416666667</v>
      </c>
      <c r="K1022" t="s">
        <v>9033</v>
      </c>
      <c r="L1022" s="42">
        <f t="shared" si="61"/>
        <v>45490.583067129628</v>
      </c>
      <c r="M1022" t="s">
        <v>9034</v>
      </c>
      <c r="N1022" t="s">
        <v>4160</v>
      </c>
      <c r="O1022" t="s">
        <v>4036</v>
      </c>
      <c r="P1022" t="s">
        <v>9035</v>
      </c>
      <c r="Q1022" t="s">
        <v>9036</v>
      </c>
      <c r="R1022">
        <f t="shared" si="62"/>
        <v>0.31052279999999999</v>
      </c>
      <c r="S1022">
        <f t="shared" si="63"/>
        <v>32.577680100000002</v>
      </c>
      <c r="T1022" t="str">
        <f>VLOOKUP(A1022,'[2]Daily downtime hours'!$C:$J,8,0)</f>
        <v>Netis</v>
      </c>
      <c r="U1022" t="str">
        <f>VLOOKUP(A1022,'[2]Daily downtime hours'!$C:$K,9,0)</f>
        <v>Paul Mbabazi</v>
      </c>
    </row>
    <row r="1023" spans="1:21" x14ac:dyDescent="0.3">
      <c r="A1023">
        <v>605956</v>
      </c>
      <c r="B1023" t="s">
        <v>9037</v>
      </c>
      <c r="C1023" t="s">
        <v>3586</v>
      </c>
      <c r="D1023" t="s">
        <v>2648</v>
      </c>
      <c r="E1023" t="s">
        <v>6</v>
      </c>
      <c r="F1023" t="s">
        <v>4078</v>
      </c>
      <c r="G1023" t="s">
        <v>4079</v>
      </c>
      <c r="J1023" s="42">
        <f t="shared" si="60"/>
        <v>45488.565972222219</v>
      </c>
      <c r="K1023" t="s">
        <v>9038</v>
      </c>
      <c r="L1023" s="42">
        <f t="shared" si="61"/>
        <v>45488.616284722222</v>
      </c>
      <c r="M1023" t="s">
        <v>9039</v>
      </c>
      <c r="N1023" t="s">
        <v>4675</v>
      </c>
      <c r="O1023" t="s">
        <v>4013</v>
      </c>
      <c r="P1023" t="s">
        <v>9040</v>
      </c>
      <c r="Q1023" t="s">
        <v>9041</v>
      </c>
      <c r="R1023">
        <f t="shared" si="62"/>
        <v>0.37080463000000002</v>
      </c>
      <c r="S1023">
        <f t="shared" si="63"/>
        <v>32.638147429999997</v>
      </c>
      <c r="T1023" t="str">
        <f>VLOOKUP(A1023,'[2]Daily downtime hours'!$C:$J,8,0)</f>
        <v>Netis</v>
      </c>
      <c r="U1023" t="str">
        <f>VLOOKUP(A1023,'[2]Daily downtime hours'!$C:$K,9,0)</f>
        <v>Benbridge Mulongo</v>
      </c>
    </row>
    <row r="1024" spans="1:21" x14ac:dyDescent="0.3">
      <c r="A1024">
        <v>605197</v>
      </c>
      <c r="B1024" t="s">
        <v>9042</v>
      </c>
      <c r="C1024" t="s">
        <v>1845</v>
      </c>
      <c r="D1024" t="s">
        <v>4071</v>
      </c>
      <c r="E1024" t="s">
        <v>1894</v>
      </c>
      <c r="F1024" t="s">
        <v>1977</v>
      </c>
      <c r="G1024" t="s">
        <v>4009</v>
      </c>
      <c r="I1024" t="s">
        <v>4010</v>
      </c>
      <c r="J1024" s="42">
        <f t="shared" si="60"/>
        <v>45488.566666666666</v>
      </c>
      <c r="K1024" t="s">
        <v>9043</v>
      </c>
      <c r="L1024" s="42">
        <f t="shared" si="61"/>
        <v>45488.582650462966</v>
      </c>
      <c r="M1024" t="s">
        <v>9044</v>
      </c>
      <c r="N1024" t="s">
        <v>9045</v>
      </c>
      <c r="O1024" t="s">
        <v>4013</v>
      </c>
      <c r="P1024" t="s">
        <v>9046</v>
      </c>
      <c r="Q1024" t="s">
        <v>9047</v>
      </c>
      <c r="R1024">
        <f t="shared" si="62"/>
        <v>-0.17294329999999999</v>
      </c>
      <c r="S1024">
        <f t="shared" si="63"/>
        <v>31.842683300000001</v>
      </c>
      <c r="T1024" t="str">
        <f>VLOOKUP(A1024,'[2]Daily downtime hours'!$C:$J,8,0)</f>
        <v>Camusat</v>
      </c>
      <c r="U1024" t="str">
        <f>VLOOKUP(A1024,'[2]Daily downtime hours'!$C:$K,9,0)</f>
        <v>M Patrick Kalibbala</v>
      </c>
    </row>
    <row r="1025" spans="1:21" x14ac:dyDescent="0.3">
      <c r="A1025">
        <v>607905</v>
      </c>
      <c r="B1025" t="s">
        <v>9048</v>
      </c>
      <c r="C1025" t="s">
        <v>9049</v>
      </c>
      <c r="D1025" t="s">
        <v>1482</v>
      </c>
      <c r="E1025" t="s">
        <v>6</v>
      </c>
      <c r="G1025" t="s">
        <v>4009</v>
      </c>
      <c r="I1025" t="s">
        <v>4010</v>
      </c>
      <c r="J1025" s="42">
        <f t="shared" si="60"/>
        <v>45488.567361111112</v>
      </c>
      <c r="K1025" t="s">
        <v>9050</v>
      </c>
      <c r="L1025" s="42">
        <f t="shared" si="61"/>
        <v>45488.604490740741</v>
      </c>
      <c r="M1025" t="s">
        <v>9051</v>
      </c>
      <c r="N1025" t="s">
        <v>1</v>
      </c>
      <c r="O1025" t="s">
        <v>4013</v>
      </c>
      <c r="P1025" t="s">
        <v>9052</v>
      </c>
      <c r="Q1025" t="s">
        <v>9053</v>
      </c>
      <c r="R1025">
        <f t="shared" si="62"/>
        <v>0.3502323</v>
      </c>
      <c r="S1025">
        <f t="shared" si="63"/>
        <v>32.537638399999999</v>
      </c>
      <c r="T1025" t="str">
        <f>VLOOKUP(A1025,'[2]Daily downtime hours'!$C:$J,8,0)</f>
        <v>Camusat</v>
      </c>
      <c r="U1025" t="str">
        <f>VLOOKUP(A1025,'[2]Daily downtime hours'!$C:$K,9,0)</f>
        <v>Christopher Alituha</v>
      </c>
    </row>
    <row r="1026" spans="1:21" x14ac:dyDescent="0.3">
      <c r="A1026">
        <v>701570</v>
      </c>
      <c r="B1026" t="s">
        <v>9054</v>
      </c>
      <c r="C1026" t="s">
        <v>9055</v>
      </c>
      <c r="D1026" t="s">
        <v>4293</v>
      </c>
      <c r="E1026" t="s">
        <v>6</v>
      </c>
      <c r="F1026" t="s">
        <v>772</v>
      </c>
      <c r="G1026" t="s">
        <v>4134</v>
      </c>
      <c r="I1026" t="s">
        <v>4135</v>
      </c>
      <c r="J1026" s="42">
        <f t="shared" ref="J1026:J1089" si="64">IFERROR(--REPLACE(SUBSTITUTE(K1026,"T"," "),LEN(K1026)-6,6,""),"")</f>
        <v>45488.570833333331</v>
      </c>
      <c r="K1026" t="s">
        <v>9056</v>
      </c>
      <c r="L1026" s="42">
        <f t="shared" ref="L1026:L1089" si="65">IFERROR(--REPLACE(SUBSTITUTE(M1026,"T"," "),LEN(M1026)-6,6,""),"")</f>
        <v>45488.752916666665</v>
      </c>
      <c r="M1026" t="s">
        <v>9057</v>
      </c>
      <c r="N1026" t="s">
        <v>239</v>
      </c>
      <c r="O1026" t="s">
        <v>4013</v>
      </c>
      <c r="P1026" t="s">
        <v>9058</v>
      </c>
      <c r="Q1026" t="s">
        <v>9059</v>
      </c>
      <c r="R1026">
        <f t="shared" si="62"/>
        <v>0.5509134</v>
      </c>
      <c r="S1026">
        <f t="shared" si="63"/>
        <v>32.645154400000003</v>
      </c>
      <c r="T1026" t="str">
        <f>VLOOKUP(A1026,'[2]Daily downtime hours'!$C:$J,8,0)</f>
        <v>I-Engineering</v>
      </c>
      <c r="U1026" t="str">
        <f>VLOOKUP(A1026,'[2]Daily downtime hours'!$C:$K,9,0)</f>
        <v>Robert Otim</v>
      </c>
    </row>
    <row r="1027" spans="1:21" x14ac:dyDescent="0.3">
      <c r="A1027">
        <v>605887</v>
      </c>
      <c r="B1027" t="s">
        <v>9060</v>
      </c>
      <c r="C1027" t="s">
        <v>3975</v>
      </c>
      <c r="D1027" t="s">
        <v>2648</v>
      </c>
      <c r="E1027" t="s">
        <v>2811</v>
      </c>
      <c r="F1027" t="s">
        <v>4078</v>
      </c>
      <c r="G1027" t="s">
        <v>4079</v>
      </c>
      <c r="I1027" t="s">
        <v>4091</v>
      </c>
      <c r="J1027" s="42">
        <f t="shared" si="64"/>
        <v>45488.571527777778</v>
      </c>
      <c r="K1027" t="s">
        <v>9061</v>
      </c>
      <c r="L1027" s="42">
        <f t="shared" si="65"/>
        <v>45488.662569444445</v>
      </c>
      <c r="M1027" t="s">
        <v>9062</v>
      </c>
      <c r="N1027" t="s">
        <v>4094</v>
      </c>
      <c r="O1027" t="s">
        <v>4013</v>
      </c>
      <c r="P1027" t="s">
        <v>9063</v>
      </c>
      <c r="Q1027" t="s">
        <v>9064</v>
      </c>
      <c r="R1027">
        <f t="shared" ref="R1027:R1090" si="66">_xlfn.NUMBERVALUE(P1027)</f>
        <v>0.35315600000000003</v>
      </c>
      <c r="S1027">
        <f t="shared" ref="S1027:S1090" si="67">_xlfn.NUMBERVALUE(Q1027)</f>
        <v>32.582063400000003</v>
      </c>
      <c r="T1027" t="str">
        <f>VLOOKUP(A1027,'[2]Daily downtime hours'!$C:$J,8,0)</f>
        <v>Netis</v>
      </c>
      <c r="U1027" t="str">
        <f>VLOOKUP(A1027,'[2]Daily downtime hours'!$C:$K,9,0)</f>
        <v>Benbridge Mulongo</v>
      </c>
    </row>
    <row r="1028" spans="1:21" x14ac:dyDescent="0.3">
      <c r="A1028">
        <v>606812</v>
      </c>
      <c r="B1028" t="s">
        <v>9065</v>
      </c>
      <c r="C1028" t="s">
        <v>1996</v>
      </c>
      <c r="D1028" t="s">
        <v>4071</v>
      </c>
      <c r="E1028" t="s">
        <v>2049</v>
      </c>
      <c r="F1028" t="s">
        <v>1977</v>
      </c>
      <c r="G1028" t="s">
        <v>4009</v>
      </c>
      <c r="I1028" t="s">
        <v>4010</v>
      </c>
      <c r="J1028" s="42">
        <f t="shared" si="64"/>
        <v>45488.572222222225</v>
      </c>
      <c r="K1028" t="s">
        <v>9066</v>
      </c>
      <c r="L1028" s="42">
        <f t="shared" si="65"/>
        <v>45488.670648148145</v>
      </c>
      <c r="M1028" t="s">
        <v>9067</v>
      </c>
      <c r="N1028" t="s">
        <v>1865</v>
      </c>
      <c r="O1028" t="s">
        <v>4013</v>
      </c>
      <c r="P1028" t="s">
        <v>9068</v>
      </c>
      <c r="Q1028" t="s">
        <v>9069</v>
      </c>
      <c r="R1028">
        <f t="shared" si="66"/>
        <v>-0.24410399999999999</v>
      </c>
      <c r="S1028">
        <f t="shared" si="67"/>
        <v>31.561753299999999</v>
      </c>
      <c r="T1028" t="str">
        <f>VLOOKUP(A1028,'[2]Daily downtime hours'!$C:$J,8,0)</f>
        <v>Camusat</v>
      </c>
      <c r="U1028" t="str">
        <f>VLOOKUP(A1028,'[2]Daily downtime hours'!$C:$K,9,0)</f>
        <v>M Patrick Kalibbala</v>
      </c>
    </row>
    <row r="1029" spans="1:21" x14ac:dyDescent="0.3">
      <c r="A1029">
        <v>607077</v>
      </c>
      <c r="B1029" t="s">
        <v>9070</v>
      </c>
      <c r="C1029" t="s">
        <v>2</v>
      </c>
      <c r="D1029" t="s">
        <v>1482</v>
      </c>
      <c r="E1029" t="s">
        <v>4098</v>
      </c>
      <c r="G1029" t="s">
        <v>4009</v>
      </c>
      <c r="I1029" t="s">
        <v>4010</v>
      </c>
      <c r="J1029" s="42">
        <f t="shared" si="64"/>
        <v>45488.574999999997</v>
      </c>
      <c r="K1029" t="s">
        <v>9071</v>
      </c>
      <c r="L1029" s="42">
        <f t="shared" si="65"/>
        <v>45488.608425925922</v>
      </c>
      <c r="M1029" t="s">
        <v>9072</v>
      </c>
      <c r="N1029" t="s">
        <v>5094</v>
      </c>
      <c r="O1029" t="s">
        <v>4036</v>
      </c>
      <c r="P1029" t="s">
        <v>9073</v>
      </c>
      <c r="Q1029" t="s">
        <v>9074</v>
      </c>
      <c r="R1029">
        <f t="shared" si="66"/>
        <v>0.5834684</v>
      </c>
      <c r="S1029">
        <f t="shared" si="67"/>
        <v>32.201309600000002</v>
      </c>
      <c r="T1029" t="str">
        <f>VLOOKUP(A1029,'[2]Daily downtime hours'!$C:$J,8,0)</f>
        <v>Camusat</v>
      </c>
      <c r="U1029" t="str">
        <f>VLOOKUP(A1029,'[2]Daily downtime hours'!$C:$K,9,0)</f>
        <v>Christopher Alituha</v>
      </c>
    </row>
    <row r="1030" spans="1:21" x14ac:dyDescent="0.3">
      <c r="A1030">
        <v>605887</v>
      </c>
      <c r="B1030" t="s">
        <v>9060</v>
      </c>
      <c r="C1030" t="s">
        <v>3975</v>
      </c>
      <c r="D1030" t="s">
        <v>2648</v>
      </c>
      <c r="E1030" t="s">
        <v>2811</v>
      </c>
      <c r="F1030" t="s">
        <v>4078</v>
      </c>
      <c r="G1030" t="s">
        <v>4079</v>
      </c>
      <c r="J1030" s="42">
        <f t="shared" si="64"/>
        <v>45488.576388888891</v>
      </c>
      <c r="K1030" t="s">
        <v>9075</v>
      </c>
      <c r="L1030" s="42">
        <f t="shared" si="65"/>
        <v>45489.067372685182</v>
      </c>
      <c r="M1030" t="s">
        <v>9076</v>
      </c>
      <c r="N1030" t="s">
        <v>3935</v>
      </c>
      <c r="O1030" t="s">
        <v>4013</v>
      </c>
      <c r="P1030" t="s">
        <v>9077</v>
      </c>
      <c r="Q1030" t="s">
        <v>9078</v>
      </c>
      <c r="R1030">
        <f t="shared" si="66"/>
        <v>0.35281289999999998</v>
      </c>
      <c r="S1030">
        <f t="shared" si="67"/>
        <v>32.582208399999999</v>
      </c>
      <c r="T1030" t="str">
        <f>VLOOKUP(A1030,'[2]Daily downtime hours'!$C:$J,8,0)</f>
        <v>Netis</v>
      </c>
      <c r="U1030" t="str">
        <f>VLOOKUP(A1030,'[2]Daily downtime hours'!$C:$K,9,0)</f>
        <v>Benbridge Mulongo</v>
      </c>
    </row>
    <row r="1031" spans="1:21" x14ac:dyDescent="0.3">
      <c r="A1031">
        <v>608520</v>
      </c>
      <c r="B1031" t="s">
        <v>5784</v>
      </c>
      <c r="C1031" t="s">
        <v>2577</v>
      </c>
      <c r="D1031" t="s">
        <v>2574</v>
      </c>
      <c r="E1031" t="s">
        <v>2577</v>
      </c>
      <c r="G1031" t="s">
        <v>4079</v>
      </c>
      <c r="J1031" s="42">
        <f t="shared" si="64"/>
        <v>45488.57708333333</v>
      </c>
      <c r="K1031" t="s">
        <v>9079</v>
      </c>
      <c r="L1031" s="42">
        <f t="shared" si="65"/>
        <v>45488.840173611112</v>
      </c>
      <c r="M1031" t="s">
        <v>9080</v>
      </c>
      <c r="N1031" t="s">
        <v>2576</v>
      </c>
      <c r="O1031" t="s">
        <v>4013</v>
      </c>
      <c r="P1031" t="s">
        <v>9081</v>
      </c>
      <c r="Q1031" t="s">
        <v>9082</v>
      </c>
      <c r="R1031">
        <f t="shared" si="66"/>
        <v>2.0457947000000001</v>
      </c>
      <c r="S1031">
        <f t="shared" si="67"/>
        <v>33.673671599999999</v>
      </c>
      <c r="T1031" t="str">
        <f>VLOOKUP(A1031,'[2]Daily downtime hours'!$C:$J,8,0)</f>
        <v>Netis</v>
      </c>
      <c r="U1031" t="str">
        <f>VLOOKUP(A1031,'[2]Daily downtime hours'!$C:$K,9,0)</f>
        <v>Moses Wandera</v>
      </c>
    </row>
    <row r="1032" spans="1:21" x14ac:dyDescent="0.3">
      <c r="A1032">
        <v>605725</v>
      </c>
      <c r="B1032" t="s">
        <v>9083</v>
      </c>
      <c r="C1032" t="s">
        <v>446</v>
      </c>
      <c r="D1032" t="s">
        <v>4169</v>
      </c>
      <c r="E1032" t="s">
        <v>284</v>
      </c>
      <c r="F1032" t="s">
        <v>284</v>
      </c>
      <c r="G1032" t="s">
        <v>4134</v>
      </c>
      <c r="I1032" t="s">
        <v>4135</v>
      </c>
      <c r="J1032" s="42">
        <f t="shared" si="64"/>
        <v>45488.580555555556</v>
      </c>
      <c r="K1032" t="s">
        <v>9084</v>
      </c>
      <c r="L1032" s="42">
        <f t="shared" si="65"/>
        <v>45488.985231481478</v>
      </c>
      <c r="M1032" t="s">
        <v>9085</v>
      </c>
      <c r="N1032" t="s">
        <v>21</v>
      </c>
      <c r="O1032" t="s">
        <v>4013</v>
      </c>
      <c r="P1032" t="s">
        <v>9086</v>
      </c>
      <c r="Q1032" t="s">
        <v>9087</v>
      </c>
      <c r="R1032">
        <f t="shared" si="66"/>
        <v>2.8375579000000002</v>
      </c>
      <c r="S1032">
        <f t="shared" si="67"/>
        <v>30.990053899999999</v>
      </c>
      <c r="T1032" t="str">
        <f>VLOOKUP(A1032,'[2]Daily downtime hours'!$C:$J,8,0)</f>
        <v>I-Engineering</v>
      </c>
      <c r="U1032" t="str">
        <f>VLOOKUP(A1032,'[2]Daily downtime hours'!$C:$K,9,0)</f>
        <v>Innocent Ayiko</v>
      </c>
    </row>
    <row r="1033" spans="1:21" x14ac:dyDescent="0.3">
      <c r="A1033">
        <v>605956</v>
      </c>
      <c r="B1033" t="s">
        <v>9037</v>
      </c>
      <c r="C1033" t="s">
        <v>3586</v>
      </c>
      <c r="D1033" t="s">
        <v>2648</v>
      </c>
      <c r="E1033" t="s">
        <v>6</v>
      </c>
      <c r="F1033" t="s">
        <v>4078</v>
      </c>
      <c r="G1033" t="s">
        <v>4079</v>
      </c>
      <c r="J1033" s="42">
        <f t="shared" si="64"/>
        <v>45488.581944444442</v>
      </c>
      <c r="K1033" t="s">
        <v>9088</v>
      </c>
      <c r="L1033" s="42">
        <f t="shared" si="65"/>
        <v>45497.330104166664</v>
      </c>
      <c r="M1033" t="s">
        <v>9089</v>
      </c>
      <c r="N1033" t="s">
        <v>4149</v>
      </c>
      <c r="O1033" t="s">
        <v>4013</v>
      </c>
      <c r="P1033" t="s">
        <v>9090</v>
      </c>
      <c r="Q1033" t="s">
        <v>9091</v>
      </c>
      <c r="R1033">
        <f t="shared" si="66"/>
        <v>0.37071369999999998</v>
      </c>
      <c r="S1033">
        <f t="shared" si="67"/>
        <v>32.638141400000002</v>
      </c>
      <c r="T1033" t="str">
        <f>VLOOKUP(A1033,'[2]Daily downtime hours'!$C:$J,8,0)</f>
        <v>Netis</v>
      </c>
      <c r="U1033" t="str">
        <f>VLOOKUP(A1033,'[2]Daily downtime hours'!$C:$K,9,0)</f>
        <v>Benbridge Mulongo</v>
      </c>
    </row>
    <row r="1034" spans="1:21" x14ac:dyDescent="0.3">
      <c r="A1034">
        <v>608548</v>
      </c>
      <c r="B1034" t="s">
        <v>9092</v>
      </c>
      <c r="C1034" t="s">
        <v>2790</v>
      </c>
      <c r="D1034" t="s">
        <v>2574</v>
      </c>
      <c r="E1034" t="s">
        <v>2790</v>
      </c>
      <c r="F1034" t="s">
        <v>4310</v>
      </c>
      <c r="G1034" t="s">
        <v>4079</v>
      </c>
      <c r="J1034" s="42">
        <f t="shared" si="64"/>
        <v>45488.583333333336</v>
      </c>
      <c r="K1034" t="s">
        <v>9093</v>
      </c>
      <c r="L1034" s="42">
        <f t="shared" si="65"/>
        <v>45488.791377314818</v>
      </c>
      <c r="M1034" t="s">
        <v>9094</v>
      </c>
      <c r="N1034" t="s">
        <v>4226</v>
      </c>
      <c r="O1034" t="s">
        <v>4013</v>
      </c>
      <c r="P1034" t="s">
        <v>9095</v>
      </c>
      <c r="Q1034" t="s">
        <v>9096</v>
      </c>
      <c r="R1034">
        <f t="shared" si="66"/>
        <v>1.91224666666667</v>
      </c>
      <c r="S1034">
        <f t="shared" si="67"/>
        <v>33.174326666666701</v>
      </c>
      <c r="T1034" t="str">
        <f>VLOOKUP(A1034,'[2]Daily downtime hours'!$C:$J,8,0)</f>
        <v>Netis</v>
      </c>
      <c r="U1034" t="str">
        <f>VLOOKUP(A1034,'[2]Daily downtime hours'!$C:$K,9,0)</f>
        <v>Moses Wandera</v>
      </c>
    </row>
    <row r="1035" spans="1:21" x14ac:dyDescent="0.3">
      <c r="A1035">
        <v>701112</v>
      </c>
      <c r="B1035" t="s">
        <v>9097</v>
      </c>
      <c r="C1035" t="s">
        <v>1105</v>
      </c>
      <c r="D1035" t="s">
        <v>4201</v>
      </c>
      <c r="E1035" t="s">
        <v>12</v>
      </c>
      <c r="F1035" t="s">
        <v>12</v>
      </c>
      <c r="G1035" t="s">
        <v>4134</v>
      </c>
      <c r="I1035" t="s">
        <v>4135</v>
      </c>
      <c r="J1035" s="42">
        <f t="shared" si="64"/>
        <v>45488.584027777775</v>
      </c>
      <c r="K1035" t="s">
        <v>9098</v>
      </c>
      <c r="L1035" s="42">
        <f t="shared" si="65"/>
        <v>45488.663402777776</v>
      </c>
      <c r="M1035" t="s">
        <v>9099</v>
      </c>
      <c r="N1035" t="s">
        <v>13</v>
      </c>
      <c r="O1035" t="s">
        <v>4013</v>
      </c>
      <c r="P1035" t="s">
        <v>9100</v>
      </c>
      <c r="Q1035" t="s">
        <v>9101</v>
      </c>
      <c r="R1035">
        <f t="shared" si="66"/>
        <v>1.1481730999999999</v>
      </c>
      <c r="S1035">
        <f t="shared" si="67"/>
        <v>30.736562800000002</v>
      </c>
      <c r="T1035" t="str">
        <f>VLOOKUP(A1035,'[2]Daily downtime hours'!$C:$J,8,0)</f>
        <v>I-Engineering</v>
      </c>
      <c r="U1035" t="str">
        <f>VLOOKUP(A1035,'[2]Daily downtime hours'!$C:$K,9,0)</f>
        <v>Latima Musoke</v>
      </c>
    </row>
    <row r="1036" spans="1:21" x14ac:dyDescent="0.3">
      <c r="A1036">
        <v>605205</v>
      </c>
      <c r="B1036" t="s">
        <v>9102</v>
      </c>
      <c r="C1036" t="s">
        <v>306</v>
      </c>
      <c r="D1036" t="s">
        <v>4132</v>
      </c>
      <c r="E1036" t="s">
        <v>2811</v>
      </c>
      <c r="F1036" t="s">
        <v>4141</v>
      </c>
      <c r="G1036" t="s">
        <v>4134</v>
      </c>
      <c r="I1036" t="s">
        <v>4135</v>
      </c>
      <c r="J1036" s="42">
        <f t="shared" si="64"/>
        <v>45488.585416666669</v>
      </c>
      <c r="K1036" t="s">
        <v>9103</v>
      </c>
      <c r="L1036" s="42">
        <f t="shared" si="65"/>
        <v>45488.619722222225</v>
      </c>
      <c r="M1036" t="s">
        <v>9104</v>
      </c>
      <c r="N1036" t="s">
        <v>4560</v>
      </c>
      <c r="O1036" t="s">
        <v>4013</v>
      </c>
      <c r="P1036" t="s">
        <v>9105</v>
      </c>
      <c r="Q1036" t="s">
        <v>9106</v>
      </c>
      <c r="R1036">
        <f t="shared" si="66"/>
        <v>0.3596376</v>
      </c>
      <c r="S1036">
        <f t="shared" si="67"/>
        <v>32.574449199999997</v>
      </c>
      <c r="T1036" t="str">
        <f>VLOOKUP(A1036,'[2]Daily downtime hours'!$C:$J,8,0)</f>
        <v>I-Engineering</v>
      </c>
      <c r="U1036" t="str">
        <f>VLOOKUP(A1036,'[2]Daily downtime hours'!$C:$K,9,0)</f>
        <v>Joash Lubwama</v>
      </c>
    </row>
    <row r="1037" spans="1:21" x14ac:dyDescent="0.3">
      <c r="A1037">
        <v>607434</v>
      </c>
      <c r="B1037" t="s">
        <v>9107</v>
      </c>
      <c r="C1037" t="s">
        <v>311</v>
      </c>
      <c r="D1037" t="s">
        <v>4293</v>
      </c>
      <c r="E1037" t="s">
        <v>6</v>
      </c>
      <c r="G1037" t="s">
        <v>4134</v>
      </c>
      <c r="I1037" t="s">
        <v>4135</v>
      </c>
      <c r="J1037" s="42">
        <f t="shared" si="64"/>
        <v>45488.586805555555</v>
      </c>
      <c r="K1037" t="s">
        <v>9108</v>
      </c>
      <c r="L1037" s="42">
        <f t="shared" si="65"/>
        <v>45489.353541666664</v>
      </c>
      <c r="M1037" t="s">
        <v>9109</v>
      </c>
      <c r="N1037" t="s">
        <v>260</v>
      </c>
      <c r="O1037" t="s">
        <v>4013</v>
      </c>
      <c r="P1037" t="s">
        <v>9110</v>
      </c>
      <c r="Q1037" t="s">
        <v>9111</v>
      </c>
      <c r="R1037">
        <f t="shared" si="66"/>
        <v>0.4547908</v>
      </c>
      <c r="S1037">
        <f t="shared" si="67"/>
        <v>32.527468499999998</v>
      </c>
      <c r="T1037" t="str">
        <f>VLOOKUP(A1037,'[2]Daily downtime hours'!$C:$J,8,0)</f>
        <v>I-Engineering</v>
      </c>
      <c r="U1037" t="str">
        <f>VLOOKUP(A1037,'[2]Daily downtime hours'!$C:$K,9,0)</f>
        <v>Robert Otim</v>
      </c>
    </row>
    <row r="1038" spans="1:21" x14ac:dyDescent="0.3">
      <c r="A1038">
        <v>606720</v>
      </c>
      <c r="B1038" t="s">
        <v>9112</v>
      </c>
      <c r="C1038" t="s">
        <v>3709</v>
      </c>
      <c r="D1038" t="s">
        <v>2644</v>
      </c>
      <c r="E1038" t="s">
        <v>2643</v>
      </c>
      <c r="F1038" t="s">
        <v>3182</v>
      </c>
      <c r="G1038" t="s">
        <v>4079</v>
      </c>
      <c r="J1038" s="42">
        <f t="shared" si="64"/>
        <v>45488.587500000001</v>
      </c>
      <c r="K1038" t="s">
        <v>9113</v>
      </c>
      <c r="L1038" s="42">
        <f t="shared" si="65"/>
        <v>45488.623726851853</v>
      </c>
      <c r="M1038" t="s">
        <v>9114</v>
      </c>
      <c r="N1038" t="s">
        <v>3703</v>
      </c>
      <c r="O1038" t="s">
        <v>4013</v>
      </c>
      <c r="P1038" t="s">
        <v>9115</v>
      </c>
      <c r="Q1038" t="s">
        <v>9116</v>
      </c>
      <c r="R1038">
        <f t="shared" si="66"/>
        <v>0.47834169999999998</v>
      </c>
      <c r="S1038">
        <f t="shared" si="67"/>
        <v>32.775410000000001</v>
      </c>
      <c r="T1038" t="str">
        <f>VLOOKUP(A1038,'[2]Daily downtime hours'!$C:$J,8,0)</f>
        <v>Netis</v>
      </c>
      <c r="U1038" t="str">
        <f>VLOOKUP(A1038,'[2]Daily downtime hours'!$C:$K,9,0)</f>
        <v>Samuel Naseke</v>
      </c>
    </row>
    <row r="1039" spans="1:21" x14ac:dyDescent="0.3">
      <c r="A1039">
        <v>609843</v>
      </c>
      <c r="B1039" t="s">
        <v>9117</v>
      </c>
      <c r="C1039" t="s">
        <v>2105</v>
      </c>
      <c r="D1039" t="s">
        <v>2060</v>
      </c>
      <c r="E1039" t="s">
        <v>1577</v>
      </c>
      <c r="G1039" t="s">
        <v>4009</v>
      </c>
      <c r="I1039" t="s">
        <v>4010</v>
      </c>
      <c r="J1039" s="42">
        <f t="shared" si="64"/>
        <v>45488.592361111114</v>
      </c>
      <c r="K1039" t="s">
        <v>9118</v>
      </c>
      <c r="L1039" s="42">
        <f t="shared" si="65"/>
        <v>45488.683113425926</v>
      </c>
      <c r="M1039" t="s">
        <v>9119</v>
      </c>
      <c r="N1039" t="s">
        <v>2078</v>
      </c>
      <c r="O1039" t="s">
        <v>4013</v>
      </c>
      <c r="P1039" t="s">
        <v>9120</v>
      </c>
      <c r="Q1039" t="s">
        <v>9121</v>
      </c>
      <c r="R1039">
        <f t="shared" si="66"/>
        <v>0.48837809999999998</v>
      </c>
      <c r="S1039">
        <f t="shared" si="67"/>
        <v>31.2291509</v>
      </c>
      <c r="T1039" t="str">
        <f>VLOOKUP(A1039,'[2]Daily downtime hours'!$C:$J,8,0)</f>
        <v>Camusat</v>
      </c>
      <c r="U1039" t="str">
        <f>VLOOKUP(A1039,'[2]Daily downtime hours'!$C:$K,9,0)</f>
        <v>Stephen Rwabwogo</v>
      </c>
    </row>
    <row r="1040" spans="1:21" x14ac:dyDescent="0.3">
      <c r="A1040">
        <v>701187</v>
      </c>
      <c r="B1040" t="s">
        <v>9122</v>
      </c>
      <c r="C1040" t="s">
        <v>2505</v>
      </c>
      <c r="D1040" t="s">
        <v>2305</v>
      </c>
      <c r="E1040" t="s">
        <v>2463</v>
      </c>
      <c r="F1040" t="s">
        <v>2463</v>
      </c>
      <c r="G1040" t="s">
        <v>4009</v>
      </c>
      <c r="I1040" t="s">
        <v>4010</v>
      </c>
      <c r="J1040" s="42">
        <f t="shared" si="64"/>
        <v>45488.595138888886</v>
      </c>
      <c r="K1040" t="s">
        <v>9123</v>
      </c>
      <c r="L1040" s="42">
        <f t="shared" si="65"/>
        <v>45488.765196759261</v>
      </c>
      <c r="M1040" t="s">
        <v>9124</v>
      </c>
      <c r="N1040" t="s">
        <v>4243</v>
      </c>
      <c r="O1040" t="s">
        <v>4036</v>
      </c>
      <c r="P1040" t="s">
        <v>9125</v>
      </c>
      <c r="Q1040" t="s">
        <v>9126</v>
      </c>
      <c r="R1040">
        <f t="shared" si="66"/>
        <v>-0.62518808999999997</v>
      </c>
      <c r="S1040">
        <f t="shared" si="67"/>
        <v>30.655846789999998</v>
      </c>
      <c r="T1040" t="str">
        <f>VLOOKUP(A1040,'[2]Daily downtime hours'!$C:$J,8,0)</f>
        <v>Camusat</v>
      </c>
      <c r="U1040" t="str">
        <f>VLOOKUP(A1040,'[2]Daily downtime hours'!$C:$K,9,0)</f>
        <v>Thomasi Seruyange</v>
      </c>
    </row>
    <row r="1041" spans="1:21" x14ac:dyDescent="0.3">
      <c r="A1041">
        <v>701716</v>
      </c>
      <c r="B1041" t="s">
        <v>9127</v>
      </c>
      <c r="C1041" t="s">
        <v>1879</v>
      </c>
      <c r="D1041" t="s">
        <v>4071</v>
      </c>
      <c r="E1041" t="s">
        <v>6</v>
      </c>
      <c r="F1041" t="s">
        <v>1977</v>
      </c>
      <c r="G1041" t="s">
        <v>4009</v>
      </c>
      <c r="I1041" t="s">
        <v>4010</v>
      </c>
      <c r="J1041" s="42">
        <f t="shared" si="64"/>
        <v>45488.595833333333</v>
      </c>
      <c r="K1041" t="s">
        <v>9128</v>
      </c>
      <c r="L1041" s="42">
        <f t="shared" si="65"/>
        <v>45488.661215277774</v>
      </c>
      <c r="M1041" t="s">
        <v>9129</v>
      </c>
      <c r="N1041" t="s">
        <v>1850</v>
      </c>
      <c r="O1041" t="s">
        <v>4036</v>
      </c>
      <c r="P1041" t="s">
        <v>9130</v>
      </c>
      <c r="Q1041" t="s">
        <v>9131</v>
      </c>
      <c r="R1041">
        <f t="shared" si="66"/>
        <v>0.22634550000000001</v>
      </c>
      <c r="S1041">
        <f t="shared" si="67"/>
        <v>32.416078300000002</v>
      </c>
      <c r="T1041" t="str">
        <f>VLOOKUP(A1041,'[2]Daily downtime hours'!$C:$J,8,0)</f>
        <v>Camusat</v>
      </c>
      <c r="U1041" t="str">
        <f>VLOOKUP(A1041,'[2]Daily downtime hours'!$C:$K,9,0)</f>
        <v>M Patrick Kalibbala</v>
      </c>
    </row>
    <row r="1042" spans="1:21" x14ac:dyDescent="0.3">
      <c r="A1042">
        <v>605011</v>
      </c>
      <c r="B1042" t="s">
        <v>8589</v>
      </c>
      <c r="C1042" t="s">
        <v>1342</v>
      </c>
      <c r="D1042" t="s">
        <v>1264</v>
      </c>
      <c r="E1042" t="s">
        <v>6</v>
      </c>
      <c r="F1042" t="s">
        <v>4025</v>
      </c>
      <c r="G1042" t="s">
        <v>4009</v>
      </c>
      <c r="I1042" t="s">
        <v>4010</v>
      </c>
      <c r="J1042" s="42">
        <f t="shared" si="64"/>
        <v>45488.59652777778</v>
      </c>
      <c r="K1042" t="s">
        <v>9132</v>
      </c>
      <c r="L1042" s="42">
        <f t="shared" si="65"/>
        <v>45490.599305555559</v>
      </c>
      <c r="M1042" t="s">
        <v>9133</v>
      </c>
      <c r="N1042" t="s">
        <v>5094</v>
      </c>
      <c r="O1042" t="s">
        <v>4013</v>
      </c>
      <c r="P1042" t="s">
        <v>9134</v>
      </c>
      <c r="Q1042" t="s">
        <v>9135</v>
      </c>
      <c r="R1042">
        <f t="shared" si="66"/>
        <v>8.3410600000000001E-2</v>
      </c>
      <c r="S1042">
        <f t="shared" si="67"/>
        <v>32.477192700000003</v>
      </c>
      <c r="T1042" t="str">
        <f>VLOOKUP(A1042,'[2]Daily downtime hours'!$C:$J,8,0)</f>
        <v>Camusat</v>
      </c>
      <c r="U1042" t="str">
        <f>VLOOKUP(A1042,'[2]Daily downtime hours'!$C:$K,9,0)</f>
        <v>Abu Kasamba</v>
      </c>
    </row>
    <row r="1043" spans="1:21" x14ac:dyDescent="0.3">
      <c r="A1043">
        <v>609880</v>
      </c>
      <c r="B1043" t="s">
        <v>9136</v>
      </c>
      <c r="C1043" t="s">
        <v>88</v>
      </c>
      <c r="D1043" t="s">
        <v>1482</v>
      </c>
      <c r="E1043" t="s">
        <v>1577</v>
      </c>
      <c r="F1043" t="s">
        <v>12</v>
      </c>
      <c r="G1043" t="s">
        <v>4009</v>
      </c>
      <c r="I1043" t="s">
        <v>4010</v>
      </c>
      <c r="J1043" s="42">
        <f t="shared" si="64"/>
        <v>45488.597222222219</v>
      </c>
      <c r="K1043" t="s">
        <v>9137</v>
      </c>
      <c r="L1043" s="42">
        <f t="shared" si="65"/>
        <v>45489.382395833331</v>
      </c>
      <c r="M1043" t="s">
        <v>9138</v>
      </c>
      <c r="N1043" t="s">
        <v>0</v>
      </c>
      <c r="O1043" t="s">
        <v>4013</v>
      </c>
      <c r="P1043" t="s">
        <v>9139</v>
      </c>
      <c r="Q1043" t="s">
        <v>9140</v>
      </c>
      <c r="R1043">
        <f t="shared" si="66"/>
        <v>0.6909073</v>
      </c>
      <c r="S1043">
        <f t="shared" si="67"/>
        <v>31.634315399999998</v>
      </c>
      <c r="T1043" t="str">
        <f>VLOOKUP(A1043,'[2]Daily downtime hours'!$C:$J,8,0)</f>
        <v>Camusat</v>
      </c>
      <c r="U1043" t="str">
        <f>VLOOKUP(A1043,'[2]Daily downtime hours'!$C:$K,9,0)</f>
        <v>Christopher Alituha</v>
      </c>
    </row>
    <row r="1044" spans="1:21" x14ac:dyDescent="0.3">
      <c r="A1044">
        <v>701551</v>
      </c>
      <c r="B1044" t="s">
        <v>9141</v>
      </c>
      <c r="C1044" t="s">
        <v>2462</v>
      </c>
      <c r="D1044" t="s">
        <v>2305</v>
      </c>
      <c r="E1044" t="s">
        <v>2463</v>
      </c>
      <c r="F1044" t="s">
        <v>2463</v>
      </c>
      <c r="G1044" t="s">
        <v>4009</v>
      </c>
      <c r="I1044" t="s">
        <v>4010</v>
      </c>
      <c r="J1044" s="42">
        <f t="shared" si="64"/>
        <v>45488.6</v>
      </c>
      <c r="K1044" t="s">
        <v>9142</v>
      </c>
      <c r="L1044" s="42">
        <f t="shared" si="65"/>
        <v>45489.645370370374</v>
      </c>
      <c r="M1044" t="s">
        <v>9143</v>
      </c>
      <c r="N1044" t="s">
        <v>2324</v>
      </c>
      <c r="O1044" t="s">
        <v>4013</v>
      </c>
      <c r="P1044" t="s">
        <v>9144</v>
      </c>
      <c r="Q1044" t="s">
        <v>9145</v>
      </c>
      <c r="R1044">
        <f t="shared" si="66"/>
        <v>-0.60139629999999999</v>
      </c>
      <c r="S1044">
        <f t="shared" si="67"/>
        <v>30.628482999999999</v>
      </c>
      <c r="T1044" t="str">
        <f>VLOOKUP(A1044,'[2]Daily downtime hours'!$C:$J,8,0)</f>
        <v>Camusat</v>
      </c>
      <c r="U1044" t="str">
        <f>VLOOKUP(A1044,'[2]Daily downtime hours'!$C:$K,9,0)</f>
        <v>Thomasi Seruyange</v>
      </c>
    </row>
    <row r="1045" spans="1:21" x14ac:dyDescent="0.3">
      <c r="A1045">
        <v>609693</v>
      </c>
      <c r="B1045" t="s">
        <v>9146</v>
      </c>
      <c r="C1045" t="s">
        <v>9147</v>
      </c>
      <c r="D1045" t="s">
        <v>4071</v>
      </c>
      <c r="E1045" t="s">
        <v>2043</v>
      </c>
      <c r="F1045" t="s">
        <v>1977</v>
      </c>
      <c r="G1045" t="s">
        <v>4009</v>
      </c>
      <c r="I1045" t="s">
        <v>4010</v>
      </c>
      <c r="J1045" s="42">
        <f t="shared" si="64"/>
        <v>45488.6</v>
      </c>
      <c r="K1045" t="s">
        <v>9142</v>
      </c>
      <c r="L1045" s="42">
        <f t="shared" si="65"/>
        <v>45488.648263888892</v>
      </c>
      <c r="M1045" t="s">
        <v>9148</v>
      </c>
      <c r="N1045" t="s">
        <v>1839</v>
      </c>
      <c r="O1045" t="s">
        <v>4013</v>
      </c>
      <c r="P1045" t="s">
        <v>9149</v>
      </c>
      <c r="Q1045" t="s">
        <v>9150</v>
      </c>
      <c r="R1045">
        <f t="shared" si="66"/>
        <v>-0.47542329999999999</v>
      </c>
      <c r="S1045">
        <f t="shared" si="67"/>
        <v>31.583697799999999</v>
      </c>
      <c r="T1045" t="str">
        <f>VLOOKUP(A1045,'[2]Daily downtime hours'!$C:$J,8,0)</f>
        <v>Camusat</v>
      </c>
      <c r="U1045" t="str">
        <f>VLOOKUP(A1045,'[2]Daily downtime hours'!$C:$K,9,0)</f>
        <v>M Patrick Kalibbala</v>
      </c>
    </row>
    <row r="1046" spans="1:21" x14ac:dyDescent="0.3">
      <c r="A1046">
        <v>701125</v>
      </c>
      <c r="B1046" t="s">
        <v>9151</v>
      </c>
      <c r="C1046" t="s">
        <v>9152</v>
      </c>
      <c r="D1046" t="s">
        <v>1264</v>
      </c>
      <c r="E1046" t="s">
        <v>2811</v>
      </c>
      <c r="F1046" t="s">
        <v>4025</v>
      </c>
      <c r="G1046" t="s">
        <v>4009</v>
      </c>
      <c r="I1046" t="s">
        <v>4010</v>
      </c>
      <c r="J1046" s="42">
        <f t="shared" si="64"/>
        <v>45488.601388888892</v>
      </c>
      <c r="K1046" t="s">
        <v>9153</v>
      </c>
      <c r="L1046" s="42">
        <f t="shared" si="65"/>
        <v>45488.712685185186</v>
      </c>
      <c r="M1046" t="s">
        <v>9154</v>
      </c>
      <c r="N1046" t="s">
        <v>1277</v>
      </c>
      <c r="O1046" t="s">
        <v>4013</v>
      </c>
      <c r="P1046" t="s">
        <v>9155</v>
      </c>
      <c r="Q1046" t="s">
        <v>9156</v>
      </c>
      <c r="R1046">
        <f t="shared" si="66"/>
        <v>0.28612789999999999</v>
      </c>
      <c r="S1046">
        <f t="shared" si="67"/>
        <v>32.553281699999999</v>
      </c>
      <c r="T1046" t="str">
        <f>VLOOKUP(A1046,'[2]Daily downtime hours'!$C:$J,8,0)</f>
        <v>Camusat</v>
      </c>
      <c r="U1046" t="str">
        <f>VLOOKUP(A1046,'[2]Daily downtime hours'!$C:$K,9,0)</f>
        <v>Abu Kasamba</v>
      </c>
    </row>
    <row r="1047" spans="1:21" x14ac:dyDescent="0.3">
      <c r="A1047">
        <v>605642</v>
      </c>
      <c r="B1047" t="s">
        <v>9157</v>
      </c>
      <c r="C1047" t="s">
        <v>1602</v>
      </c>
      <c r="D1047" t="s">
        <v>1482</v>
      </c>
      <c r="E1047" t="s">
        <v>4098</v>
      </c>
      <c r="F1047" t="s">
        <v>4025</v>
      </c>
      <c r="G1047" t="s">
        <v>4009</v>
      </c>
      <c r="I1047" t="s">
        <v>4010</v>
      </c>
      <c r="J1047" s="42">
        <f t="shared" si="64"/>
        <v>45488.602083333331</v>
      </c>
      <c r="K1047" t="s">
        <v>9158</v>
      </c>
      <c r="L1047" s="42">
        <f t="shared" si="65"/>
        <v>45488.638043981482</v>
      </c>
      <c r="M1047" t="s">
        <v>9159</v>
      </c>
      <c r="N1047" t="s">
        <v>1497</v>
      </c>
      <c r="O1047" t="s">
        <v>4013</v>
      </c>
      <c r="P1047" t="s">
        <v>9160</v>
      </c>
      <c r="Q1047" t="s">
        <v>9161</v>
      </c>
      <c r="R1047">
        <f t="shared" si="66"/>
        <v>0.3890729</v>
      </c>
      <c r="S1047">
        <f t="shared" si="67"/>
        <v>32.150346300000002</v>
      </c>
      <c r="T1047" t="str">
        <f>VLOOKUP(A1047,'[2]Daily downtime hours'!$C:$J,8,0)</f>
        <v>Camusat</v>
      </c>
      <c r="U1047" t="str">
        <f>VLOOKUP(A1047,'[2]Daily downtime hours'!$C:$K,9,0)</f>
        <v>Christopher Alituha</v>
      </c>
    </row>
    <row r="1048" spans="1:21" x14ac:dyDescent="0.3">
      <c r="A1048">
        <v>605637</v>
      </c>
      <c r="B1048" t="s">
        <v>6173</v>
      </c>
      <c r="C1048" t="s">
        <v>425</v>
      </c>
      <c r="D1048" t="s">
        <v>4231</v>
      </c>
      <c r="E1048" t="s">
        <v>425</v>
      </c>
      <c r="F1048" t="s">
        <v>275</v>
      </c>
      <c r="G1048" t="s">
        <v>4134</v>
      </c>
      <c r="I1048" t="s">
        <v>4135</v>
      </c>
      <c r="J1048" s="42">
        <f t="shared" si="64"/>
        <v>45488.604166666664</v>
      </c>
      <c r="K1048" t="s">
        <v>9162</v>
      </c>
      <c r="L1048" s="42">
        <f t="shared" si="65"/>
        <v>45488.631249999999</v>
      </c>
      <c r="M1048" t="s">
        <v>9163</v>
      </c>
      <c r="N1048" t="s">
        <v>348</v>
      </c>
      <c r="O1048" t="s">
        <v>4013</v>
      </c>
      <c r="P1048" t="s">
        <v>9164</v>
      </c>
      <c r="Q1048" t="s">
        <v>9165</v>
      </c>
      <c r="R1048">
        <f t="shared" si="66"/>
        <v>2.8124137</v>
      </c>
      <c r="S1048">
        <f t="shared" si="67"/>
        <v>31.934576499999999</v>
      </c>
      <c r="T1048" t="str">
        <f>VLOOKUP(A1048,'[2]Daily downtime hours'!$C:$J,8,0)</f>
        <v>I-Engineering</v>
      </c>
      <c r="U1048" t="str">
        <f>VLOOKUP(A1048,'[2]Daily downtime hours'!$C:$K,9,0)</f>
        <v>Moses Kaganda</v>
      </c>
    </row>
    <row r="1049" spans="1:21" x14ac:dyDescent="0.3">
      <c r="A1049">
        <v>606447</v>
      </c>
      <c r="B1049" t="s">
        <v>9166</v>
      </c>
      <c r="C1049" t="s">
        <v>177</v>
      </c>
      <c r="D1049" t="s">
        <v>1482</v>
      </c>
      <c r="E1049" t="s">
        <v>6</v>
      </c>
      <c r="F1049" t="s">
        <v>4141</v>
      </c>
      <c r="G1049" t="s">
        <v>4009</v>
      </c>
      <c r="I1049" t="s">
        <v>4010</v>
      </c>
      <c r="J1049" s="42">
        <f t="shared" si="64"/>
        <v>45488.605555555558</v>
      </c>
      <c r="K1049" t="s">
        <v>9167</v>
      </c>
      <c r="L1049" s="42">
        <f t="shared" si="65"/>
        <v>45488.710046296299</v>
      </c>
      <c r="M1049" t="s">
        <v>9168</v>
      </c>
      <c r="N1049" t="s">
        <v>5</v>
      </c>
      <c r="O1049" t="s">
        <v>4036</v>
      </c>
      <c r="P1049" t="s">
        <v>9169</v>
      </c>
      <c r="Q1049" t="s">
        <v>9170</v>
      </c>
      <c r="R1049">
        <f t="shared" si="66"/>
        <v>0.33191540000000003</v>
      </c>
      <c r="S1049">
        <f t="shared" si="67"/>
        <v>32.517904399999999</v>
      </c>
      <c r="T1049" t="str">
        <f>VLOOKUP(A1049,'[2]Daily downtime hours'!$C:$J,8,0)</f>
        <v>Camusat</v>
      </c>
      <c r="U1049" t="str">
        <f>VLOOKUP(A1049,'[2]Daily downtime hours'!$C:$K,9,0)</f>
        <v>Christopher Alituha</v>
      </c>
    </row>
    <row r="1050" spans="1:21" x14ac:dyDescent="0.3">
      <c r="A1050">
        <v>609036</v>
      </c>
      <c r="B1050" t="s">
        <v>9171</v>
      </c>
      <c r="C1050" t="s">
        <v>2340</v>
      </c>
      <c r="D1050" t="s">
        <v>2305</v>
      </c>
      <c r="E1050" t="s">
        <v>2360</v>
      </c>
      <c r="F1050" t="s">
        <v>2463</v>
      </c>
      <c r="G1050" t="s">
        <v>4009</v>
      </c>
      <c r="I1050" t="s">
        <v>4010</v>
      </c>
      <c r="J1050" s="42">
        <f t="shared" si="64"/>
        <v>45488.606944444444</v>
      </c>
      <c r="K1050" t="s">
        <v>9172</v>
      </c>
      <c r="L1050" s="42">
        <f t="shared" si="65"/>
        <v>45489.357152777775</v>
      </c>
      <c r="M1050" t="s">
        <v>9173</v>
      </c>
      <c r="N1050" t="s">
        <v>2319</v>
      </c>
      <c r="O1050" t="s">
        <v>4013</v>
      </c>
      <c r="P1050" t="s">
        <v>9174</v>
      </c>
      <c r="Q1050" t="s">
        <v>9175</v>
      </c>
      <c r="R1050">
        <f t="shared" si="66"/>
        <v>-0.97072400000000003</v>
      </c>
      <c r="S1050">
        <f t="shared" si="67"/>
        <v>30.817464600000001</v>
      </c>
      <c r="T1050" t="str">
        <f>VLOOKUP(A1050,'[2]Daily downtime hours'!$C:$J,8,0)</f>
        <v>Camusat</v>
      </c>
      <c r="U1050" t="str">
        <f>VLOOKUP(A1050,'[2]Daily downtime hours'!$C:$K,9,0)</f>
        <v>Thomasi Seruyange</v>
      </c>
    </row>
    <row r="1051" spans="1:21" x14ac:dyDescent="0.3">
      <c r="A1051">
        <v>606402</v>
      </c>
      <c r="B1051" t="s">
        <v>9176</v>
      </c>
      <c r="C1051" t="s">
        <v>3555</v>
      </c>
      <c r="D1051" t="s">
        <v>2648</v>
      </c>
      <c r="E1051" t="s">
        <v>6</v>
      </c>
      <c r="F1051" t="s">
        <v>4078</v>
      </c>
      <c r="G1051" t="s">
        <v>4079</v>
      </c>
      <c r="J1051" s="42">
        <f t="shared" si="64"/>
        <v>45488.613888888889</v>
      </c>
      <c r="K1051" t="s">
        <v>9177</v>
      </c>
      <c r="L1051" s="42">
        <f t="shared" si="65"/>
        <v>45489.512997685182</v>
      </c>
      <c r="M1051" t="s">
        <v>9178</v>
      </c>
      <c r="N1051" t="s">
        <v>4675</v>
      </c>
      <c r="O1051" t="s">
        <v>4013</v>
      </c>
      <c r="P1051" t="s">
        <v>9179</v>
      </c>
      <c r="Q1051" t="s">
        <v>9180</v>
      </c>
      <c r="R1051">
        <f t="shared" si="66"/>
        <v>0.36599935</v>
      </c>
      <c r="S1051">
        <f t="shared" si="67"/>
        <v>32.64551719</v>
      </c>
      <c r="T1051" t="str">
        <f>VLOOKUP(A1051,'[2]Daily downtime hours'!$C:$J,8,0)</f>
        <v>Netis</v>
      </c>
      <c r="U1051" t="str">
        <f>VLOOKUP(A1051,'[2]Daily downtime hours'!$C:$K,9,0)</f>
        <v>Benbridge Mulongo</v>
      </c>
    </row>
    <row r="1052" spans="1:21" x14ac:dyDescent="0.3">
      <c r="A1052">
        <v>605092</v>
      </c>
      <c r="B1052" t="s">
        <v>9181</v>
      </c>
      <c r="C1052" t="s">
        <v>1885</v>
      </c>
      <c r="D1052" t="s">
        <v>4071</v>
      </c>
      <c r="E1052" t="s">
        <v>1977</v>
      </c>
      <c r="F1052" t="s">
        <v>1977</v>
      </c>
      <c r="G1052" t="s">
        <v>4009</v>
      </c>
      <c r="I1052" t="s">
        <v>4010</v>
      </c>
      <c r="J1052" s="42">
        <f t="shared" si="64"/>
        <v>45488.615277777775</v>
      </c>
      <c r="K1052" t="s">
        <v>9182</v>
      </c>
      <c r="L1052" s="42">
        <f t="shared" si="65"/>
        <v>45488.630729166667</v>
      </c>
      <c r="M1052" t="s">
        <v>9183</v>
      </c>
      <c r="N1052" t="s">
        <v>9045</v>
      </c>
      <c r="O1052" t="s">
        <v>4013</v>
      </c>
      <c r="P1052" t="s">
        <v>9184</v>
      </c>
      <c r="Q1052" t="s">
        <v>9185</v>
      </c>
      <c r="R1052">
        <f t="shared" si="66"/>
        <v>-0.30051670000000003</v>
      </c>
      <c r="S1052">
        <f t="shared" si="67"/>
        <v>31.806341700000001</v>
      </c>
      <c r="T1052" t="str">
        <f>VLOOKUP(A1052,'[2]Daily downtime hours'!$C:$J,8,0)</f>
        <v>Camusat</v>
      </c>
      <c r="U1052" t="str">
        <f>VLOOKUP(A1052,'[2]Daily downtime hours'!$C:$K,9,0)</f>
        <v>M Patrick Kalibbala</v>
      </c>
    </row>
    <row r="1053" spans="1:21" x14ac:dyDescent="0.3">
      <c r="A1053">
        <v>608194</v>
      </c>
      <c r="B1053" t="s">
        <v>9186</v>
      </c>
      <c r="C1053" t="s">
        <v>3525</v>
      </c>
      <c r="D1053" t="s">
        <v>3125</v>
      </c>
      <c r="E1053" t="s">
        <v>3525</v>
      </c>
      <c r="F1053" t="s">
        <v>3182</v>
      </c>
      <c r="G1053" t="s">
        <v>4079</v>
      </c>
      <c r="J1053" s="42">
        <f t="shared" si="64"/>
        <v>45488.618055555555</v>
      </c>
      <c r="K1053" t="s">
        <v>9187</v>
      </c>
      <c r="L1053" s="42">
        <f t="shared" si="65"/>
        <v>45488.681921296295</v>
      </c>
      <c r="M1053" t="s">
        <v>9188</v>
      </c>
      <c r="N1053" t="s">
        <v>3484</v>
      </c>
      <c r="O1053" t="s">
        <v>4013</v>
      </c>
      <c r="P1053" t="s">
        <v>9189</v>
      </c>
      <c r="Q1053" t="s">
        <v>9190</v>
      </c>
      <c r="R1053">
        <f t="shared" si="66"/>
        <v>0.42320990000000003</v>
      </c>
      <c r="S1053">
        <f t="shared" si="67"/>
        <v>33.458683000000001</v>
      </c>
      <c r="T1053" t="str">
        <f>VLOOKUP(A1053,'[2]Daily downtime hours'!$C:$J,8,0)</f>
        <v>Netis</v>
      </c>
      <c r="U1053" t="str">
        <f>VLOOKUP(A1053,'[2]Daily downtime hours'!$C:$K,9,0)</f>
        <v>Emmanuel Kafuko</v>
      </c>
    </row>
    <row r="1054" spans="1:21" x14ac:dyDescent="0.3">
      <c r="A1054">
        <v>609717</v>
      </c>
      <c r="B1054" t="s">
        <v>9191</v>
      </c>
      <c r="C1054" t="s">
        <v>9192</v>
      </c>
      <c r="D1054" t="s">
        <v>1482</v>
      </c>
      <c r="E1054" t="s">
        <v>6</v>
      </c>
      <c r="F1054" t="s">
        <v>4098</v>
      </c>
      <c r="G1054" t="s">
        <v>4009</v>
      </c>
      <c r="I1054" t="s">
        <v>4010</v>
      </c>
      <c r="J1054" s="42">
        <f t="shared" si="64"/>
        <v>45488.618055555555</v>
      </c>
      <c r="K1054" t="s">
        <v>9187</v>
      </c>
      <c r="L1054" s="42">
        <f t="shared" si="65"/>
        <v>45488.660150462965</v>
      </c>
      <c r="M1054" t="s">
        <v>9193</v>
      </c>
      <c r="N1054" t="s">
        <v>1</v>
      </c>
      <c r="O1054" t="s">
        <v>4013</v>
      </c>
      <c r="P1054" t="s">
        <v>9194</v>
      </c>
      <c r="Q1054" t="s">
        <v>9195</v>
      </c>
      <c r="R1054">
        <f t="shared" si="66"/>
        <v>0.3537382</v>
      </c>
      <c r="S1054">
        <f t="shared" si="67"/>
        <v>32.5358807</v>
      </c>
      <c r="T1054" t="str">
        <f>VLOOKUP(A1054,'[2]Daily downtime hours'!$C:$J,8,0)</f>
        <v>Camusat</v>
      </c>
      <c r="U1054" t="str">
        <f>VLOOKUP(A1054,'[2]Daily downtime hours'!$C:$K,9,0)</f>
        <v>Christopher Alituha</v>
      </c>
    </row>
    <row r="1055" spans="1:21" x14ac:dyDescent="0.3">
      <c r="A1055">
        <v>607683</v>
      </c>
      <c r="B1055" t="s">
        <v>4090</v>
      </c>
      <c r="C1055" t="s">
        <v>3289</v>
      </c>
      <c r="D1055" t="s">
        <v>2814</v>
      </c>
      <c r="E1055" t="s">
        <v>6</v>
      </c>
      <c r="G1055" t="s">
        <v>4079</v>
      </c>
      <c r="J1055" s="42">
        <f t="shared" si="64"/>
        <v>45488.619444444441</v>
      </c>
      <c r="K1055" t="s">
        <v>9196</v>
      </c>
      <c r="L1055" s="42">
        <f t="shared" si="65"/>
        <v>45489.21020833333</v>
      </c>
      <c r="M1055" t="s">
        <v>9197</v>
      </c>
      <c r="N1055" t="s">
        <v>3269</v>
      </c>
      <c r="O1055" t="s">
        <v>4013</v>
      </c>
      <c r="P1055" t="s">
        <v>9198</v>
      </c>
      <c r="Q1055" t="s">
        <v>9199</v>
      </c>
      <c r="R1055">
        <f t="shared" si="66"/>
        <v>0.2487683</v>
      </c>
      <c r="S1055">
        <f t="shared" si="67"/>
        <v>32.588661700000003</v>
      </c>
      <c r="T1055" t="str">
        <f>VLOOKUP(A1055,'[2]Daily downtime hours'!$C:$J,8,0)</f>
        <v>Netis</v>
      </c>
      <c r="U1055" t="str">
        <f>VLOOKUP(A1055,'[2]Daily downtime hours'!$C:$K,9,0)</f>
        <v>Paul Mbabazi</v>
      </c>
    </row>
    <row r="1056" spans="1:21" x14ac:dyDescent="0.3">
      <c r="A1056">
        <v>608603</v>
      </c>
      <c r="B1056" t="s">
        <v>9200</v>
      </c>
      <c r="C1056" t="s">
        <v>337</v>
      </c>
      <c r="D1056" t="s">
        <v>4293</v>
      </c>
      <c r="E1056" t="s">
        <v>264</v>
      </c>
      <c r="G1056" t="s">
        <v>4134</v>
      </c>
      <c r="I1056" t="s">
        <v>4135</v>
      </c>
      <c r="J1056" s="42">
        <f t="shared" si="64"/>
        <v>45488.620138888888</v>
      </c>
      <c r="K1056" t="s">
        <v>9201</v>
      </c>
      <c r="L1056" s="42">
        <f t="shared" si="65"/>
        <v>45488.70590277778</v>
      </c>
      <c r="M1056" t="s">
        <v>9202</v>
      </c>
      <c r="N1056" t="s">
        <v>265</v>
      </c>
      <c r="O1056" t="s">
        <v>4013</v>
      </c>
      <c r="P1056" t="s">
        <v>9203</v>
      </c>
      <c r="Q1056" t="s">
        <v>9204</v>
      </c>
      <c r="R1056">
        <f t="shared" si="66"/>
        <v>1.4087133000000001</v>
      </c>
      <c r="S1056">
        <f t="shared" si="67"/>
        <v>32.268009999999997</v>
      </c>
      <c r="T1056" t="str">
        <f>VLOOKUP(A1056,'[2]Daily downtime hours'!$C:$J,8,0)</f>
        <v>I-Engineering</v>
      </c>
      <c r="U1056" t="str">
        <f>VLOOKUP(A1056,'[2]Daily downtime hours'!$C:$K,9,0)</f>
        <v>Robert Otim</v>
      </c>
    </row>
    <row r="1057" spans="1:21" x14ac:dyDescent="0.3">
      <c r="A1057">
        <v>607491</v>
      </c>
      <c r="B1057" t="s">
        <v>9205</v>
      </c>
      <c r="C1057" t="s">
        <v>2482</v>
      </c>
      <c r="D1057" t="s">
        <v>2305</v>
      </c>
      <c r="E1057" t="s">
        <v>2049</v>
      </c>
      <c r="F1057" t="s">
        <v>2463</v>
      </c>
      <c r="G1057" t="s">
        <v>4009</v>
      </c>
      <c r="I1057" t="s">
        <v>4010</v>
      </c>
      <c r="J1057" s="42">
        <f t="shared" si="64"/>
        <v>45488.62222222222</v>
      </c>
      <c r="K1057" t="s">
        <v>9206</v>
      </c>
      <c r="L1057" s="42">
        <f t="shared" si="65"/>
        <v>45488.707083333335</v>
      </c>
      <c r="M1057" t="s">
        <v>9207</v>
      </c>
      <c r="N1057" t="s">
        <v>2309</v>
      </c>
      <c r="O1057" t="s">
        <v>4013</v>
      </c>
      <c r="P1057" t="s">
        <v>9208</v>
      </c>
      <c r="Q1057" t="s">
        <v>9209</v>
      </c>
      <c r="R1057">
        <f t="shared" si="66"/>
        <v>-1.89036E-2</v>
      </c>
      <c r="S1057">
        <f t="shared" si="67"/>
        <v>31.1298317</v>
      </c>
      <c r="T1057" t="str">
        <f>VLOOKUP(A1057,'[2]Daily downtime hours'!$C:$J,8,0)</f>
        <v>Camusat</v>
      </c>
      <c r="U1057" t="str">
        <f>VLOOKUP(A1057,'[2]Daily downtime hours'!$C:$K,9,0)</f>
        <v>Thomasi Seruyange</v>
      </c>
    </row>
    <row r="1058" spans="1:21" x14ac:dyDescent="0.3">
      <c r="A1058">
        <v>606269</v>
      </c>
      <c r="B1058" t="s">
        <v>9210</v>
      </c>
      <c r="C1058" t="s">
        <v>1415</v>
      </c>
      <c r="D1058" t="s">
        <v>1264</v>
      </c>
      <c r="E1058" t="s">
        <v>2811</v>
      </c>
      <c r="F1058" t="s">
        <v>4025</v>
      </c>
      <c r="G1058" t="s">
        <v>4009</v>
      </c>
      <c r="I1058" t="s">
        <v>4010</v>
      </c>
      <c r="J1058" s="42">
        <f t="shared" si="64"/>
        <v>45488.626388888886</v>
      </c>
      <c r="K1058" t="s">
        <v>9211</v>
      </c>
      <c r="L1058" s="42">
        <f t="shared" si="65"/>
        <v>45488.651574074072</v>
      </c>
      <c r="M1058" t="s">
        <v>9212</v>
      </c>
      <c r="N1058" t="s">
        <v>1273</v>
      </c>
      <c r="O1058" t="s">
        <v>4013</v>
      </c>
      <c r="P1058" t="s">
        <v>9213</v>
      </c>
      <c r="Q1058" t="s">
        <v>9214</v>
      </c>
      <c r="R1058">
        <f t="shared" si="66"/>
        <v>0.28638059999999999</v>
      </c>
      <c r="S1058">
        <f t="shared" si="67"/>
        <v>32.534078999999998</v>
      </c>
      <c r="T1058" t="str">
        <f>VLOOKUP(A1058,'[2]Daily downtime hours'!$C:$J,8,0)</f>
        <v>Camusat</v>
      </c>
      <c r="U1058" t="str">
        <f>VLOOKUP(A1058,'[2]Daily downtime hours'!$C:$K,9,0)</f>
        <v>Abu Kasamba</v>
      </c>
    </row>
    <row r="1059" spans="1:21" x14ac:dyDescent="0.3">
      <c r="A1059">
        <v>606389</v>
      </c>
      <c r="B1059" t="s">
        <v>9215</v>
      </c>
      <c r="C1059" t="s">
        <v>616</v>
      </c>
      <c r="D1059" t="s">
        <v>4293</v>
      </c>
      <c r="E1059" t="s">
        <v>6</v>
      </c>
      <c r="F1059" t="s">
        <v>772</v>
      </c>
      <c r="G1059" t="s">
        <v>4134</v>
      </c>
      <c r="I1059" t="s">
        <v>4135</v>
      </c>
      <c r="J1059" s="42">
        <f t="shared" si="64"/>
        <v>45488.626388888886</v>
      </c>
      <c r="K1059" t="s">
        <v>9211</v>
      </c>
      <c r="L1059" s="42">
        <f t="shared" si="65"/>
        <v>45488.747615740744</v>
      </c>
      <c r="M1059" t="s">
        <v>9216</v>
      </c>
      <c r="N1059" t="s">
        <v>239</v>
      </c>
      <c r="O1059" t="s">
        <v>4013</v>
      </c>
      <c r="P1059" t="s">
        <v>9217</v>
      </c>
      <c r="Q1059" t="s">
        <v>9218</v>
      </c>
      <c r="R1059">
        <f t="shared" si="66"/>
        <v>0.54866859999999995</v>
      </c>
      <c r="S1059">
        <f t="shared" si="67"/>
        <v>32.6273312</v>
      </c>
      <c r="T1059" t="str">
        <f>VLOOKUP(A1059,'[2]Daily downtime hours'!$C:$J,8,0)</f>
        <v>I-Engineering</v>
      </c>
      <c r="U1059" t="str">
        <f>VLOOKUP(A1059,'[2]Daily downtime hours'!$C:$K,9,0)</f>
        <v>Robert Otim</v>
      </c>
    </row>
    <row r="1060" spans="1:21" x14ac:dyDescent="0.3">
      <c r="A1060">
        <v>609470</v>
      </c>
      <c r="B1060" t="s">
        <v>9219</v>
      </c>
      <c r="C1060" t="s">
        <v>986</v>
      </c>
      <c r="D1060" t="s">
        <v>4169</v>
      </c>
      <c r="E1060" t="s">
        <v>290</v>
      </c>
      <c r="F1060" t="s">
        <v>284</v>
      </c>
      <c r="G1060" t="s">
        <v>4134</v>
      </c>
      <c r="I1060" t="s">
        <v>4135</v>
      </c>
      <c r="J1060" s="42">
        <f t="shared" si="64"/>
        <v>45488.626388888886</v>
      </c>
      <c r="K1060" t="s">
        <v>9211</v>
      </c>
      <c r="L1060" s="42">
        <f t="shared" si="65"/>
        <v>45488.694166666668</v>
      </c>
      <c r="M1060" t="s">
        <v>9220</v>
      </c>
      <c r="N1060" t="s">
        <v>245</v>
      </c>
      <c r="O1060" t="s">
        <v>4013</v>
      </c>
      <c r="P1060" t="s">
        <v>9221</v>
      </c>
      <c r="Q1060" t="s">
        <v>9222</v>
      </c>
      <c r="R1060">
        <f t="shared" si="66"/>
        <v>3.3889303000000002</v>
      </c>
      <c r="S1060">
        <f t="shared" si="67"/>
        <v>30.9542079</v>
      </c>
      <c r="T1060" t="str">
        <f>VLOOKUP(A1060,'[2]Daily downtime hours'!$C:$J,8,0)</f>
        <v>I-Engineering</v>
      </c>
      <c r="U1060" t="str">
        <f>VLOOKUP(A1060,'[2]Daily downtime hours'!$C:$K,9,0)</f>
        <v>Innocent Ayiko</v>
      </c>
    </row>
    <row r="1061" spans="1:21" x14ac:dyDescent="0.3">
      <c r="A1061">
        <v>607090</v>
      </c>
      <c r="B1061" t="s">
        <v>9223</v>
      </c>
      <c r="C1061" t="s">
        <v>277</v>
      </c>
      <c r="D1061" t="s">
        <v>4132</v>
      </c>
      <c r="E1061" t="s">
        <v>2811</v>
      </c>
      <c r="F1061" t="s">
        <v>4133</v>
      </c>
      <c r="G1061" t="s">
        <v>4134</v>
      </c>
      <c r="I1061" t="s">
        <v>4135</v>
      </c>
      <c r="J1061" s="42">
        <f t="shared" si="64"/>
        <v>45488.627083333333</v>
      </c>
      <c r="K1061" t="s">
        <v>9224</v>
      </c>
      <c r="L1061" s="42">
        <f t="shared" si="65"/>
        <v>45489.814930555556</v>
      </c>
      <c r="M1061" t="s">
        <v>9225</v>
      </c>
      <c r="N1061" t="s">
        <v>228</v>
      </c>
      <c r="O1061" t="s">
        <v>4013</v>
      </c>
      <c r="P1061" t="s">
        <v>9226</v>
      </c>
      <c r="Q1061" t="s">
        <v>9227</v>
      </c>
      <c r="R1061">
        <f t="shared" si="66"/>
        <v>0.35098439999999997</v>
      </c>
      <c r="S1061">
        <f t="shared" si="67"/>
        <v>32.5628794</v>
      </c>
      <c r="T1061" t="str">
        <f>VLOOKUP(A1061,'[2]Daily downtime hours'!$C:$J,8,0)</f>
        <v>I-Engineering</v>
      </c>
      <c r="U1061" t="str">
        <f>VLOOKUP(A1061,'[2]Daily downtime hours'!$C:$K,9,0)</f>
        <v>Joash Lubwama</v>
      </c>
    </row>
    <row r="1062" spans="1:21" x14ac:dyDescent="0.3">
      <c r="A1062">
        <v>605349</v>
      </c>
      <c r="B1062" t="s">
        <v>9228</v>
      </c>
      <c r="C1062" t="s">
        <v>2533</v>
      </c>
      <c r="D1062" t="s">
        <v>2305</v>
      </c>
      <c r="E1062" t="s">
        <v>2424</v>
      </c>
      <c r="F1062" t="s">
        <v>2463</v>
      </c>
      <c r="G1062" t="s">
        <v>4009</v>
      </c>
      <c r="I1062" t="s">
        <v>4010</v>
      </c>
      <c r="J1062" s="42">
        <f t="shared" si="64"/>
        <v>45488.629166666666</v>
      </c>
      <c r="K1062" t="s">
        <v>9229</v>
      </c>
      <c r="L1062" s="42">
        <f t="shared" si="65"/>
        <v>45488.691701388889</v>
      </c>
      <c r="M1062" t="s">
        <v>9230</v>
      </c>
      <c r="N1062" t="s">
        <v>2313</v>
      </c>
      <c r="O1062" t="s">
        <v>4013</v>
      </c>
      <c r="P1062" t="s">
        <v>9231</v>
      </c>
      <c r="Q1062" t="s">
        <v>9232</v>
      </c>
      <c r="R1062">
        <f t="shared" si="66"/>
        <v>-5.8472000000000003E-2</v>
      </c>
      <c r="S1062">
        <f t="shared" si="67"/>
        <v>30.749736200000001</v>
      </c>
      <c r="T1062" t="str">
        <f>VLOOKUP(A1062,'[2]Daily downtime hours'!$C:$J,8,0)</f>
        <v>Camusat</v>
      </c>
      <c r="U1062" t="str">
        <f>VLOOKUP(A1062,'[2]Daily downtime hours'!$C:$K,9,0)</f>
        <v>Thomasi Seruyange</v>
      </c>
    </row>
    <row r="1063" spans="1:21" x14ac:dyDescent="0.3">
      <c r="A1063">
        <v>609639</v>
      </c>
      <c r="B1063" t="s">
        <v>9233</v>
      </c>
      <c r="C1063" t="s">
        <v>1031</v>
      </c>
      <c r="D1063" t="s">
        <v>4293</v>
      </c>
      <c r="E1063" t="s">
        <v>354</v>
      </c>
      <c r="F1063" t="s">
        <v>772</v>
      </c>
      <c r="G1063" t="s">
        <v>4134</v>
      </c>
      <c r="I1063" t="s">
        <v>4135</v>
      </c>
      <c r="J1063" s="42">
        <f t="shared" si="64"/>
        <v>45488.629861111112</v>
      </c>
      <c r="K1063" t="s">
        <v>9234</v>
      </c>
      <c r="L1063" s="42">
        <f t="shared" si="65"/>
        <v>45488.770115740743</v>
      </c>
      <c r="M1063" t="s">
        <v>9235</v>
      </c>
      <c r="N1063" t="s">
        <v>279</v>
      </c>
      <c r="O1063" t="s">
        <v>4013</v>
      </c>
      <c r="P1063" t="s">
        <v>9236</v>
      </c>
      <c r="Q1063" t="s">
        <v>9237</v>
      </c>
      <c r="R1063">
        <f t="shared" si="66"/>
        <v>0.73585670000000003</v>
      </c>
      <c r="S1063">
        <f t="shared" si="67"/>
        <v>32.458714999999998</v>
      </c>
      <c r="T1063" t="str">
        <f>VLOOKUP(A1063,'[2]Daily downtime hours'!$C:$J,8,0)</f>
        <v>I-Engineering</v>
      </c>
      <c r="U1063" t="str">
        <f>VLOOKUP(A1063,'[2]Daily downtime hours'!$C:$K,9,0)</f>
        <v>Robert Otim</v>
      </c>
    </row>
    <row r="1064" spans="1:21" x14ac:dyDescent="0.3">
      <c r="A1064">
        <v>606701</v>
      </c>
      <c r="B1064" t="s">
        <v>9238</v>
      </c>
      <c r="C1064" t="s">
        <v>694</v>
      </c>
      <c r="D1064" t="s">
        <v>4448</v>
      </c>
      <c r="E1064" t="s">
        <v>273</v>
      </c>
      <c r="F1064" t="s">
        <v>273</v>
      </c>
      <c r="G1064" t="s">
        <v>4134</v>
      </c>
      <c r="I1064" t="s">
        <v>4135</v>
      </c>
      <c r="J1064" s="42">
        <f t="shared" si="64"/>
        <v>45488.634027777778</v>
      </c>
      <c r="K1064" t="s">
        <v>9239</v>
      </c>
      <c r="L1064" s="42">
        <f t="shared" si="65"/>
        <v>45488.695706018516</v>
      </c>
      <c r="M1064" t="s">
        <v>9240</v>
      </c>
      <c r="N1064" t="s">
        <v>394</v>
      </c>
      <c r="O1064" t="s">
        <v>4013</v>
      </c>
      <c r="P1064" t="s">
        <v>9241</v>
      </c>
      <c r="Q1064" t="s">
        <v>9242</v>
      </c>
      <c r="R1064">
        <f t="shared" si="66"/>
        <v>2.4820639</v>
      </c>
      <c r="S1064">
        <f t="shared" si="67"/>
        <v>32.907814299999998</v>
      </c>
      <c r="T1064" t="str">
        <f>VLOOKUP(A1064,'[2]Daily downtime hours'!$C:$J,8,0)</f>
        <v>I-Engineering</v>
      </c>
      <c r="U1064" t="str">
        <f>VLOOKUP(A1064,'[2]Daily downtime hours'!$C:$K,9,0)</f>
        <v>Muhamood Kyongo</v>
      </c>
    </row>
    <row r="1065" spans="1:21" x14ac:dyDescent="0.3">
      <c r="A1065">
        <v>605789</v>
      </c>
      <c r="B1065" t="s">
        <v>9243</v>
      </c>
      <c r="C1065" t="s">
        <v>461</v>
      </c>
      <c r="D1065" t="s">
        <v>4293</v>
      </c>
      <c r="E1065" t="s">
        <v>772</v>
      </c>
      <c r="F1065" t="s">
        <v>772</v>
      </c>
      <c r="G1065" t="s">
        <v>4134</v>
      </c>
      <c r="I1065" t="s">
        <v>4135</v>
      </c>
      <c r="J1065" s="42">
        <f t="shared" si="64"/>
        <v>45488.634722222225</v>
      </c>
      <c r="K1065" t="s">
        <v>9244</v>
      </c>
      <c r="L1065" s="42">
        <f t="shared" si="65"/>
        <v>45489.669120370374</v>
      </c>
      <c r="M1065" t="s">
        <v>9245</v>
      </c>
      <c r="N1065" t="s">
        <v>4462</v>
      </c>
      <c r="O1065" t="s">
        <v>4013</v>
      </c>
      <c r="P1065" t="s">
        <v>9246</v>
      </c>
      <c r="Q1065" t="s">
        <v>9247</v>
      </c>
      <c r="R1065">
        <f t="shared" si="66"/>
        <v>0.91825979999999996</v>
      </c>
      <c r="S1065">
        <f t="shared" si="67"/>
        <v>32.471875300000001</v>
      </c>
      <c r="T1065" t="str">
        <f>VLOOKUP(A1065,'[2]Daily downtime hours'!$C:$J,8,0)</f>
        <v>I-Engineering</v>
      </c>
      <c r="U1065" t="str">
        <f>VLOOKUP(A1065,'[2]Daily downtime hours'!$C:$K,9,0)</f>
        <v>Robert Otim</v>
      </c>
    </row>
    <row r="1066" spans="1:21" x14ac:dyDescent="0.3">
      <c r="A1066">
        <v>609656</v>
      </c>
      <c r="B1066" t="s">
        <v>9248</v>
      </c>
      <c r="C1066" t="s">
        <v>1038</v>
      </c>
      <c r="D1066" t="s">
        <v>4448</v>
      </c>
      <c r="E1066" t="s">
        <v>427</v>
      </c>
      <c r="F1066" t="s">
        <v>273</v>
      </c>
      <c r="G1066" t="s">
        <v>4134</v>
      </c>
      <c r="I1066" t="s">
        <v>4135</v>
      </c>
      <c r="J1066" s="42">
        <f t="shared" si="64"/>
        <v>45488.638194444444</v>
      </c>
      <c r="K1066" t="s">
        <v>9249</v>
      </c>
      <c r="L1066" s="42">
        <f t="shared" si="65"/>
        <v>45488.76394675926</v>
      </c>
      <c r="M1066" t="s">
        <v>9250</v>
      </c>
      <c r="N1066" t="s">
        <v>274</v>
      </c>
      <c r="O1066" t="s">
        <v>4013</v>
      </c>
      <c r="P1066" t="s">
        <v>9251</v>
      </c>
      <c r="Q1066" t="s">
        <v>9252</v>
      </c>
      <c r="R1066">
        <f t="shared" si="66"/>
        <v>2.584991</v>
      </c>
      <c r="S1066">
        <f t="shared" si="67"/>
        <v>32.704304200000003</v>
      </c>
      <c r="T1066" t="str">
        <f>VLOOKUP(A1066,'[2]Daily downtime hours'!$C:$J,8,0)</f>
        <v>I-Engineering</v>
      </c>
      <c r="U1066" t="str">
        <f>VLOOKUP(A1066,'[2]Daily downtime hours'!$C:$K,9,0)</f>
        <v>Muhamood Kyongo</v>
      </c>
    </row>
    <row r="1067" spans="1:21" x14ac:dyDescent="0.3">
      <c r="A1067">
        <v>605227</v>
      </c>
      <c r="B1067" t="s">
        <v>4885</v>
      </c>
      <c r="C1067" t="s">
        <v>116</v>
      </c>
      <c r="D1067" t="s">
        <v>4071</v>
      </c>
      <c r="E1067" t="s">
        <v>2043</v>
      </c>
      <c r="F1067" t="s">
        <v>1977</v>
      </c>
      <c r="G1067" t="s">
        <v>4009</v>
      </c>
      <c r="I1067" t="s">
        <v>4010</v>
      </c>
      <c r="J1067" s="42">
        <f t="shared" si="64"/>
        <v>45488.638194444444</v>
      </c>
      <c r="K1067" t="s">
        <v>9249</v>
      </c>
      <c r="L1067" s="42">
        <f t="shared" si="65"/>
        <v>45492.574675925927</v>
      </c>
      <c r="M1067" t="s">
        <v>9253</v>
      </c>
      <c r="N1067" t="s">
        <v>9045</v>
      </c>
      <c r="O1067" t="s">
        <v>4013</v>
      </c>
      <c r="P1067" t="s">
        <v>9254</v>
      </c>
      <c r="Q1067" t="s">
        <v>9255</v>
      </c>
      <c r="R1067">
        <f t="shared" si="66"/>
        <v>-0.30164970000000002</v>
      </c>
      <c r="S1067">
        <f t="shared" si="67"/>
        <v>31.787037999999999</v>
      </c>
      <c r="T1067" t="str">
        <f>VLOOKUP(A1067,'[2]Daily downtime hours'!$C:$J,8,0)</f>
        <v>Camusat</v>
      </c>
      <c r="U1067" t="str">
        <f>VLOOKUP(A1067,'[2]Daily downtime hours'!$C:$K,9,0)</f>
        <v>M Patrick Kalibbala</v>
      </c>
    </row>
    <row r="1068" spans="1:21" x14ac:dyDescent="0.3">
      <c r="A1068">
        <v>607163</v>
      </c>
      <c r="B1068" t="s">
        <v>9256</v>
      </c>
      <c r="C1068" t="s">
        <v>1885</v>
      </c>
      <c r="D1068" t="s">
        <v>4071</v>
      </c>
      <c r="E1068" t="s">
        <v>1977</v>
      </c>
      <c r="F1068" t="s">
        <v>1977</v>
      </c>
      <c r="G1068" t="s">
        <v>4009</v>
      </c>
      <c r="I1068" t="s">
        <v>4010</v>
      </c>
      <c r="J1068" s="42">
        <f t="shared" si="64"/>
        <v>45488.638888888891</v>
      </c>
      <c r="K1068" t="s">
        <v>9257</v>
      </c>
      <c r="L1068" s="42">
        <f t="shared" si="65"/>
        <v>45488.659687500003</v>
      </c>
      <c r="M1068" t="s">
        <v>9258</v>
      </c>
      <c r="N1068" t="s">
        <v>9045</v>
      </c>
      <c r="O1068" t="s">
        <v>4013</v>
      </c>
      <c r="P1068" t="s">
        <v>9254</v>
      </c>
      <c r="Q1068" t="s">
        <v>9255</v>
      </c>
      <c r="R1068">
        <f t="shared" si="66"/>
        <v>-0.30164970000000002</v>
      </c>
      <c r="S1068">
        <f t="shared" si="67"/>
        <v>31.787037999999999</v>
      </c>
      <c r="T1068" t="str">
        <f>VLOOKUP(A1068,'[2]Daily downtime hours'!$C:$J,8,0)</f>
        <v>Camusat</v>
      </c>
      <c r="U1068" t="str">
        <f>VLOOKUP(A1068,'[2]Daily downtime hours'!$C:$K,9,0)</f>
        <v>M Patrick Kalibbala</v>
      </c>
    </row>
    <row r="1069" spans="1:21" x14ac:dyDescent="0.3">
      <c r="A1069">
        <v>609450</v>
      </c>
      <c r="B1069" t="s">
        <v>9259</v>
      </c>
      <c r="C1069" t="s">
        <v>3042</v>
      </c>
      <c r="D1069" t="s">
        <v>2644</v>
      </c>
      <c r="E1069" t="s">
        <v>6655</v>
      </c>
      <c r="G1069" t="s">
        <v>4079</v>
      </c>
      <c r="J1069" s="42">
        <f t="shared" si="64"/>
        <v>45488.642361111109</v>
      </c>
      <c r="K1069" t="s">
        <v>9260</v>
      </c>
      <c r="L1069" s="42">
        <f t="shared" si="65"/>
        <v>45493.448541666665</v>
      </c>
      <c r="M1069" t="s">
        <v>9261</v>
      </c>
      <c r="N1069" t="s">
        <v>2996</v>
      </c>
      <c r="O1069" t="s">
        <v>4013</v>
      </c>
      <c r="P1069" t="s">
        <v>9262</v>
      </c>
      <c r="Q1069" t="s">
        <v>9263</v>
      </c>
      <c r="R1069">
        <f t="shared" si="66"/>
        <v>0.36258333333333298</v>
      </c>
      <c r="S1069">
        <f t="shared" si="67"/>
        <v>32.939183333333297</v>
      </c>
      <c r="T1069" t="str">
        <f>VLOOKUP(A1069,'[2]Daily downtime hours'!$C:$J,8,0)</f>
        <v>Netis</v>
      </c>
      <c r="U1069" t="str">
        <f>VLOOKUP(A1069,'[2]Daily downtime hours'!$C:$K,9,0)</f>
        <v>Samuel Naseke</v>
      </c>
    </row>
    <row r="1070" spans="1:21" x14ac:dyDescent="0.3">
      <c r="A1070">
        <v>607458</v>
      </c>
      <c r="B1070" t="s">
        <v>9264</v>
      </c>
      <c r="C1070" t="s">
        <v>3732</v>
      </c>
      <c r="D1070" t="s">
        <v>2644</v>
      </c>
      <c r="E1070" t="s">
        <v>2643</v>
      </c>
      <c r="G1070" t="s">
        <v>4079</v>
      </c>
      <c r="J1070" s="42">
        <f t="shared" si="64"/>
        <v>45488.643055555556</v>
      </c>
      <c r="K1070" t="s">
        <v>9265</v>
      </c>
      <c r="L1070" s="42">
        <f t="shared" si="65"/>
        <v>45488.690208333333</v>
      </c>
      <c r="M1070" t="s">
        <v>9266</v>
      </c>
      <c r="N1070" t="s">
        <v>3703</v>
      </c>
      <c r="O1070" t="s">
        <v>4013</v>
      </c>
      <c r="P1070" t="s">
        <v>9267</v>
      </c>
      <c r="Q1070" t="s">
        <v>9268</v>
      </c>
      <c r="R1070">
        <f t="shared" si="66"/>
        <v>0.43888169999999999</v>
      </c>
      <c r="S1070">
        <f t="shared" si="67"/>
        <v>32.763926699999999</v>
      </c>
      <c r="T1070" t="str">
        <f>VLOOKUP(A1070,'[2]Daily downtime hours'!$C:$J,8,0)</f>
        <v>Netis</v>
      </c>
      <c r="U1070" t="str">
        <f>VLOOKUP(A1070,'[2]Daily downtime hours'!$C:$K,9,0)</f>
        <v>Samuel Naseke</v>
      </c>
    </row>
    <row r="1071" spans="1:21" x14ac:dyDescent="0.3">
      <c r="A1071">
        <v>605823</v>
      </c>
      <c r="B1071" t="s">
        <v>9269</v>
      </c>
      <c r="C1071" t="s">
        <v>1351</v>
      </c>
      <c r="D1071" t="s">
        <v>1264</v>
      </c>
      <c r="E1071" t="s">
        <v>6</v>
      </c>
      <c r="F1071" t="s">
        <v>4025</v>
      </c>
      <c r="G1071" t="s">
        <v>4009</v>
      </c>
      <c r="I1071" t="s">
        <v>4010</v>
      </c>
      <c r="J1071" s="42">
        <f t="shared" si="64"/>
        <v>45488.648611111108</v>
      </c>
      <c r="K1071" t="s">
        <v>9270</v>
      </c>
      <c r="L1071" s="42">
        <f t="shared" si="65"/>
        <v>45488.701157407406</v>
      </c>
      <c r="M1071" t="s">
        <v>9271</v>
      </c>
      <c r="N1071" t="s">
        <v>1279</v>
      </c>
      <c r="O1071" t="s">
        <v>4036</v>
      </c>
      <c r="P1071" t="s">
        <v>9272</v>
      </c>
      <c r="Q1071" t="s">
        <v>9273</v>
      </c>
      <c r="R1071">
        <f t="shared" si="66"/>
        <v>0.22465370000000001</v>
      </c>
      <c r="S1071">
        <f t="shared" si="67"/>
        <v>32.536151199999999</v>
      </c>
      <c r="T1071" t="str">
        <f>VLOOKUP(A1071,'[2]Daily downtime hours'!$C:$J,8,0)</f>
        <v>Camusat</v>
      </c>
      <c r="U1071" t="str">
        <f>VLOOKUP(A1071,'[2]Daily downtime hours'!$C:$K,9,0)</f>
        <v>Abu Kasamba</v>
      </c>
    </row>
    <row r="1072" spans="1:21" x14ac:dyDescent="0.3">
      <c r="A1072">
        <v>701552</v>
      </c>
      <c r="B1072" t="s">
        <v>7580</v>
      </c>
      <c r="C1072" t="s">
        <v>2546</v>
      </c>
      <c r="D1072" t="s">
        <v>2305</v>
      </c>
      <c r="E1072" t="s">
        <v>2463</v>
      </c>
      <c r="F1072" t="s">
        <v>2463</v>
      </c>
      <c r="G1072" t="s">
        <v>4009</v>
      </c>
      <c r="I1072" t="s">
        <v>4010</v>
      </c>
      <c r="J1072" s="42">
        <f t="shared" si="64"/>
        <v>45488.652083333334</v>
      </c>
      <c r="K1072" t="s">
        <v>9274</v>
      </c>
      <c r="L1072" s="42">
        <f t="shared" si="65"/>
        <v>45488.767245370371</v>
      </c>
      <c r="M1072" t="s">
        <v>9275</v>
      </c>
      <c r="N1072" t="s">
        <v>4243</v>
      </c>
      <c r="O1072" t="s">
        <v>4013</v>
      </c>
      <c r="P1072" t="s">
        <v>9276</v>
      </c>
      <c r="Q1072" t="s">
        <v>9277</v>
      </c>
      <c r="R1072">
        <f t="shared" si="66"/>
        <v>-0.62122840000000001</v>
      </c>
      <c r="S1072">
        <f t="shared" si="67"/>
        <v>30.678644500000001</v>
      </c>
      <c r="T1072" t="str">
        <f>VLOOKUP(A1072,'[2]Daily downtime hours'!$C:$J,8,0)</f>
        <v>Camusat</v>
      </c>
      <c r="U1072" t="str">
        <f>VLOOKUP(A1072,'[2]Daily downtime hours'!$C:$K,9,0)</f>
        <v>Thomasi Seruyange</v>
      </c>
    </row>
    <row r="1073" spans="1:21" x14ac:dyDescent="0.3">
      <c r="A1073">
        <v>605571</v>
      </c>
      <c r="B1073" t="s">
        <v>9278</v>
      </c>
      <c r="C1073" t="s">
        <v>405</v>
      </c>
      <c r="D1073" t="s">
        <v>4132</v>
      </c>
      <c r="E1073" t="s">
        <v>2811</v>
      </c>
      <c r="F1073" t="s">
        <v>4141</v>
      </c>
      <c r="G1073" t="s">
        <v>4134</v>
      </c>
      <c r="I1073" t="s">
        <v>4135</v>
      </c>
      <c r="J1073" s="42">
        <f t="shared" si="64"/>
        <v>45488.652777777781</v>
      </c>
      <c r="K1073" t="s">
        <v>9279</v>
      </c>
      <c r="L1073" s="42">
        <f t="shared" si="65"/>
        <v>45490.91333333333</v>
      </c>
      <c r="M1073" t="s">
        <v>9280</v>
      </c>
      <c r="N1073" t="s">
        <v>23</v>
      </c>
      <c r="O1073" t="s">
        <v>4036</v>
      </c>
      <c r="P1073" t="s">
        <v>9281</v>
      </c>
      <c r="Q1073" t="s">
        <v>9282</v>
      </c>
      <c r="R1073">
        <f t="shared" si="66"/>
        <v>0.32496049999999999</v>
      </c>
      <c r="S1073">
        <f t="shared" si="67"/>
        <v>32.573803300000002</v>
      </c>
      <c r="T1073" t="str">
        <f>VLOOKUP(A1073,'[2]Daily downtime hours'!$C:$J,8,0)</f>
        <v>I-Engineering</v>
      </c>
      <c r="U1073" t="str">
        <f>VLOOKUP(A1073,'[2]Daily downtime hours'!$C:$K,9,0)</f>
        <v>Joash Lubwama</v>
      </c>
    </row>
    <row r="1074" spans="1:21" x14ac:dyDescent="0.3">
      <c r="A1074">
        <v>606710</v>
      </c>
      <c r="B1074" t="s">
        <v>9283</v>
      </c>
      <c r="C1074" t="s">
        <v>2173</v>
      </c>
      <c r="D1074" t="s">
        <v>2060</v>
      </c>
      <c r="E1074" t="s">
        <v>2208</v>
      </c>
      <c r="F1074" t="s">
        <v>4287</v>
      </c>
      <c r="G1074" t="s">
        <v>4009</v>
      </c>
      <c r="I1074" t="s">
        <v>4010</v>
      </c>
      <c r="J1074" s="42">
        <f t="shared" si="64"/>
        <v>45488.65347222222</v>
      </c>
      <c r="K1074" t="s">
        <v>9284</v>
      </c>
      <c r="L1074" s="42">
        <f t="shared" si="65"/>
        <v>45492.52952546296</v>
      </c>
      <c r="M1074" t="s">
        <v>9285</v>
      </c>
      <c r="N1074" t="s">
        <v>2076</v>
      </c>
      <c r="O1074" t="s">
        <v>4013</v>
      </c>
      <c r="P1074" t="s">
        <v>9286</v>
      </c>
      <c r="Q1074" t="s">
        <v>9287</v>
      </c>
      <c r="R1074">
        <f t="shared" si="66"/>
        <v>0.59352669999999996</v>
      </c>
      <c r="S1074">
        <f t="shared" si="67"/>
        <v>30.537941700000001</v>
      </c>
      <c r="T1074" t="str">
        <f>VLOOKUP(A1074,'[2]Daily downtime hours'!$C:$J,8,0)</f>
        <v>Camusat</v>
      </c>
      <c r="U1074" t="str">
        <f>VLOOKUP(A1074,'[2]Daily downtime hours'!$C:$K,9,0)</f>
        <v>Stephen Rwabwogo</v>
      </c>
    </row>
    <row r="1075" spans="1:21" x14ac:dyDescent="0.3">
      <c r="A1075">
        <v>605524</v>
      </c>
      <c r="B1075" t="s">
        <v>6460</v>
      </c>
      <c r="C1075" t="s">
        <v>2577</v>
      </c>
      <c r="D1075" t="s">
        <v>2574</v>
      </c>
      <c r="E1075" t="s">
        <v>2577</v>
      </c>
      <c r="F1075" t="s">
        <v>4265</v>
      </c>
      <c r="G1075" t="s">
        <v>4079</v>
      </c>
      <c r="J1075" s="42">
        <f t="shared" si="64"/>
        <v>45488.655555555553</v>
      </c>
      <c r="K1075" t="s">
        <v>9288</v>
      </c>
      <c r="L1075" s="42">
        <f t="shared" si="65"/>
        <v>45488.859479166669</v>
      </c>
      <c r="M1075" t="s">
        <v>9289</v>
      </c>
      <c r="N1075" t="s">
        <v>2576</v>
      </c>
      <c r="O1075" t="s">
        <v>4013</v>
      </c>
      <c r="P1075" t="s">
        <v>9290</v>
      </c>
      <c r="Q1075" t="s">
        <v>9291</v>
      </c>
      <c r="R1075">
        <f t="shared" si="66"/>
        <v>2.0457972999999998</v>
      </c>
      <c r="S1075">
        <f t="shared" si="67"/>
        <v>33.673989400000004</v>
      </c>
      <c r="T1075" t="str">
        <f>VLOOKUP(A1075,'[2]Daily downtime hours'!$C:$J,8,0)</f>
        <v>Netis</v>
      </c>
      <c r="U1075" t="str">
        <f>VLOOKUP(A1075,'[2]Daily downtime hours'!$C:$K,9,0)</f>
        <v>Moses Wandera</v>
      </c>
    </row>
    <row r="1076" spans="1:21" x14ac:dyDescent="0.3">
      <c r="A1076">
        <v>609892</v>
      </c>
      <c r="B1076" t="s">
        <v>9292</v>
      </c>
      <c r="C1076" t="s">
        <v>9293</v>
      </c>
      <c r="D1076" t="s">
        <v>2574</v>
      </c>
      <c r="E1076" t="s">
        <v>2580</v>
      </c>
      <c r="F1076" t="s">
        <v>2573</v>
      </c>
      <c r="G1076" t="s">
        <v>4079</v>
      </c>
      <c r="J1076" s="42">
        <f t="shared" si="64"/>
        <v>45488.65625</v>
      </c>
      <c r="K1076" t="s">
        <v>9294</v>
      </c>
      <c r="L1076" s="42">
        <f t="shared" si="65"/>
        <v>45490.416400462964</v>
      </c>
      <c r="M1076" t="s">
        <v>9295</v>
      </c>
      <c r="N1076" t="s">
        <v>2615</v>
      </c>
      <c r="O1076" t="s">
        <v>4013</v>
      </c>
      <c r="P1076" t="s">
        <v>9296</v>
      </c>
      <c r="Q1076" t="s">
        <v>9297</v>
      </c>
      <c r="R1076">
        <f t="shared" si="66"/>
        <v>2.0502139000000001</v>
      </c>
      <c r="S1076">
        <f t="shared" si="67"/>
        <v>34.144292299999996</v>
      </c>
      <c r="T1076" t="str">
        <f>VLOOKUP(A1076,'[2]Daily downtime hours'!$C:$J,8,0)</f>
        <v>Netis</v>
      </c>
      <c r="U1076" t="str">
        <f>VLOOKUP(A1076,'[2]Daily downtime hours'!$C:$K,9,0)</f>
        <v>Moses Wandera</v>
      </c>
    </row>
    <row r="1077" spans="1:21" x14ac:dyDescent="0.3">
      <c r="A1077">
        <v>701017</v>
      </c>
      <c r="B1077" t="s">
        <v>9298</v>
      </c>
      <c r="C1077" t="s">
        <v>9299</v>
      </c>
      <c r="D1077" t="s">
        <v>1264</v>
      </c>
      <c r="E1077" t="s">
        <v>2811</v>
      </c>
      <c r="F1077" t="s">
        <v>4025</v>
      </c>
      <c r="G1077" t="s">
        <v>4009</v>
      </c>
      <c r="I1077" t="s">
        <v>4010</v>
      </c>
      <c r="J1077" s="42">
        <f t="shared" si="64"/>
        <v>45488.658333333333</v>
      </c>
      <c r="K1077" t="s">
        <v>9300</v>
      </c>
      <c r="L1077" s="42">
        <f t="shared" si="65"/>
        <v>45488.705000000002</v>
      </c>
      <c r="M1077" t="s">
        <v>9301</v>
      </c>
      <c r="N1077" t="s">
        <v>1273</v>
      </c>
      <c r="O1077" t="s">
        <v>4013</v>
      </c>
      <c r="P1077" t="s">
        <v>9302</v>
      </c>
      <c r="Q1077" t="s">
        <v>9303</v>
      </c>
      <c r="R1077">
        <f t="shared" si="66"/>
        <v>0.29250189999999998</v>
      </c>
      <c r="S1077">
        <f t="shared" si="67"/>
        <v>32.539650600000002</v>
      </c>
      <c r="T1077" t="str">
        <f>VLOOKUP(A1077,'[2]Daily downtime hours'!$C:$J,8,0)</f>
        <v>Camusat</v>
      </c>
      <c r="U1077" t="str">
        <f>VLOOKUP(A1077,'[2]Daily downtime hours'!$C:$K,9,0)</f>
        <v>Abu Kasamba</v>
      </c>
    </row>
    <row r="1078" spans="1:21" x14ac:dyDescent="0.3">
      <c r="A1078">
        <v>701444</v>
      </c>
      <c r="B1078" t="s">
        <v>9304</v>
      </c>
      <c r="C1078" t="s">
        <v>3346</v>
      </c>
      <c r="D1078" t="s">
        <v>2574</v>
      </c>
      <c r="E1078" t="s">
        <v>3340</v>
      </c>
      <c r="F1078" t="s">
        <v>2573</v>
      </c>
      <c r="G1078" t="s">
        <v>4079</v>
      </c>
      <c r="J1078" s="42">
        <f t="shared" si="64"/>
        <v>45488.660416666666</v>
      </c>
      <c r="K1078" t="s">
        <v>9305</v>
      </c>
      <c r="L1078" s="42">
        <f t="shared" si="65"/>
        <v>45488.806527777779</v>
      </c>
      <c r="M1078" t="s">
        <v>9306</v>
      </c>
      <c r="N1078" t="s">
        <v>3805</v>
      </c>
      <c r="O1078" t="s">
        <v>4013</v>
      </c>
      <c r="P1078" t="s">
        <v>9307</v>
      </c>
      <c r="Q1078" t="s">
        <v>9308</v>
      </c>
      <c r="R1078">
        <f t="shared" si="66"/>
        <v>1.3856179</v>
      </c>
      <c r="S1078">
        <f t="shared" si="67"/>
        <v>33.556812000000001</v>
      </c>
      <c r="T1078" t="str">
        <f>VLOOKUP(A1078,'[2]Daily downtime hours'!$C:$J,8,0)</f>
        <v>Netis</v>
      </c>
      <c r="U1078" t="str">
        <f>VLOOKUP(A1078,'[2]Daily downtime hours'!$C:$K,9,0)</f>
        <v>Moses Wandera</v>
      </c>
    </row>
    <row r="1079" spans="1:21" x14ac:dyDescent="0.3">
      <c r="A1079">
        <v>609822</v>
      </c>
      <c r="B1079" t="s">
        <v>9309</v>
      </c>
      <c r="C1079" t="s">
        <v>3177</v>
      </c>
      <c r="D1079" t="s">
        <v>3125</v>
      </c>
      <c r="E1079" t="s">
        <v>3525</v>
      </c>
      <c r="F1079" t="s">
        <v>3182</v>
      </c>
      <c r="G1079" t="s">
        <v>4079</v>
      </c>
      <c r="J1079" s="42">
        <f t="shared" si="64"/>
        <v>45488.661111111112</v>
      </c>
      <c r="K1079" t="s">
        <v>9310</v>
      </c>
      <c r="L1079" s="42">
        <f t="shared" si="65"/>
        <v>45488.706863425927</v>
      </c>
      <c r="M1079" t="s">
        <v>9311</v>
      </c>
      <c r="N1079" t="s">
        <v>3127</v>
      </c>
      <c r="O1079" t="s">
        <v>4013</v>
      </c>
      <c r="P1079" t="s">
        <v>9312</v>
      </c>
      <c r="Q1079" t="s">
        <v>9313</v>
      </c>
      <c r="R1079">
        <f t="shared" si="66"/>
        <v>0.72483549999999997</v>
      </c>
      <c r="S1079">
        <f t="shared" si="67"/>
        <v>33.581824500000003</v>
      </c>
      <c r="T1079" t="str">
        <f>VLOOKUP(A1079,'[2]Daily downtime hours'!$C:$J,8,0)</f>
        <v>Netis</v>
      </c>
      <c r="U1079" t="str">
        <f>VLOOKUP(A1079,'[2]Daily downtime hours'!$C:$K,9,0)</f>
        <v>Emmanuel Kafuko</v>
      </c>
    </row>
    <row r="1080" spans="1:21" x14ac:dyDescent="0.3">
      <c r="A1080">
        <v>701636</v>
      </c>
      <c r="B1080" t="s">
        <v>9314</v>
      </c>
      <c r="C1080" t="s">
        <v>3961</v>
      </c>
      <c r="D1080" t="s">
        <v>2648</v>
      </c>
      <c r="E1080" t="s">
        <v>2811</v>
      </c>
      <c r="F1080" t="s">
        <v>4078</v>
      </c>
      <c r="G1080" t="s">
        <v>4079</v>
      </c>
      <c r="I1080" t="s">
        <v>4091</v>
      </c>
      <c r="J1080" s="42">
        <f t="shared" si="64"/>
        <v>45488.662499999999</v>
      </c>
      <c r="K1080" t="s">
        <v>9315</v>
      </c>
      <c r="L1080" s="42">
        <f t="shared" si="65"/>
        <v>45488.720138888886</v>
      </c>
      <c r="M1080" t="s">
        <v>9316</v>
      </c>
      <c r="N1080" t="s">
        <v>4094</v>
      </c>
      <c r="O1080" t="s">
        <v>4013</v>
      </c>
      <c r="P1080" t="s">
        <v>9317</v>
      </c>
      <c r="Q1080" t="s">
        <v>9318</v>
      </c>
      <c r="R1080">
        <f t="shared" si="66"/>
        <v>0.36472300000000002</v>
      </c>
      <c r="S1080">
        <f t="shared" si="67"/>
        <v>32.584524799999997</v>
      </c>
      <c r="T1080" t="str">
        <f>VLOOKUP(A1080,'[2]Daily downtime hours'!$C:$J,8,0)</f>
        <v>Netis</v>
      </c>
      <c r="U1080" t="str">
        <f>VLOOKUP(A1080,'[2]Daily downtime hours'!$C:$K,9,0)</f>
        <v>Benbridge Mulongo</v>
      </c>
    </row>
    <row r="1081" spans="1:21" x14ac:dyDescent="0.3">
      <c r="A1081">
        <v>605251</v>
      </c>
      <c r="B1081" t="s">
        <v>9319</v>
      </c>
      <c r="C1081" t="s">
        <v>311</v>
      </c>
      <c r="D1081" t="s">
        <v>4293</v>
      </c>
      <c r="E1081" t="s">
        <v>2811</v>
      </c>
      <c r="F1081" t="s">
        <v>4078</v>
      </c>
      <c r="G1081" t="s">
        <v>4134</v>
      </c>
      <c r="I1081" t="s">
        <v>4135</v>
      </c>
      <c r="J1081" s="42">
        <f t="shared" si="64"/>
        <v>45488.663194444445</v>
      </c>
      <c r="K1081" t="s">
        <v>9320</v>
      </c>
      <c r="L1081" s="42">
        <f t="shared" si="65"/>
        <v>45489.359456018516</v>
      </c>
      <c r="M1081" t="s">
        <v>9321</v>
      </c>
      <c r="N1081" t="s">
        <v>260</v>
      </c>
      <c r="O1081" t="s">
        <v>4013</v>
      </c>
      <c r="P1081" t="s">
        <v>9322</v>
      </c>
      <c r="Q1081" t="s">
        <v>9323</v>
      </c>
      <c r="R1081">
        <f t="shared" si="66"/>
        <v>0.45476630000000001</v>
      </c>
      <c r="S1081">
        <f t="shared" si="67"/>
        <v>32.526937699999998</v>
      </c>
      <c r="T1081" t="str">
        <f>VLOOKUP(A1081,'[2]Daily downtime hours'!$C:$J,8,0)</f>
        <v>I-Engineering</v>
      </c>
      <c r="U1081" t="str">
        <f>VLOOKUP(A1081,'[2]Daily downtime hours'!$C:$K,9,0)</f>
        <v>Robert Otim</v>
      </c>
    </row>
    <row r="1082" spans="1:21" x14ac:dyDescent="0.3">
      <c r="A1082">
        <v>607152</v>
      </c>
      <c r="B1082" t="s">
        <v>9324</v>
      </c>
      <c r="C1082" t="s">
        <v>1882</v>
      </c>
      <c r="D1082" t="s">
        <v>4071</v>
      </c>
      <c r="E1082" t="s">
        <v>1977</v>
      </c>
      <c r="F1082" t="s">
        <v>1977</v>
      </c>
      <c r="G1082" t="s">
        <v>4009</v>
      </c>
      <c r="I1082" t="s">
        <v>4010</v>
      </c>
      <c r="J1082" s="42">
        <f t="shared" si="64"/>
        <v>45488.664583333331</v>
      </c>
      <c r="K1082" t="s">
        <v>9325</v>
      </c>
      <c r="L1082" s="42">
        <f t="shared" si="65"/>
        <v>45488.728217592594</v>
      </c>
      <c r="M1082" t="s">
        <v>9326</v>
      </c>
      <c r="N1082" t="s">
        <v>1846</v>
      </c>
      <c r="O1082" t="s">
        <v>4036</v>
      </c>
      <c r="P1082" t="s">
        <v>9327</v>
      </c>
      <c r="Q1082" t="s">
        <v>9328</v>
      </c>
      <c r="R1082">
        <f t="shared" si="66"/>
        <v>-0.26660810000000001</v>
      </c>
      <c r="S1082">
        <f t="shared" si="67"/>
        <v>31.810956000000001</v>
      </c>
      <c r="T1082" t="str">
        <f>VLOOKUP(A1082,'[2]Daily downtime hours'!$C:$J,8,0)</f>
        <v>Camusat</v>
      </c>
      <c r="U1082" t="str">
        <f>VLOOKUP(A1082,'[2]Daily downtime hours'!$C:$K,9,0)</f>
        <v>M Patrick Kalibbala</v>
      </c>
    </row>
    <row r="1083" spans="1:21" x14ac:dyDescent="0.3">
      <c r="A1083">
        <v>701636</v>
      </c>
      <c r="B1083" t="s">
        <v>9314</v>
      </c>
      <c r="C1083" t="s">
        <v>3961</v>
      </c>
      <c r="D1083" t="s">
        <v>2648</v>
      </c>
      <c r="E1083" t="s">
        <v>2811</v>
      </c>
      <c r="F1083" t="s">
        <v>4078</v>
      </c>
      <c r="G1083" t="s">
        <v>4079</v>
      </c>
      <c r="J1083" s="42">
        <f t="shared" si="64"/>
        <v>45488.665277777778</v>
      </c>
      <c r="K1083" t="s">
        <v>9329</v>
      </c>
      <c r="L1083" s="42">
        <f t="shared" si="65"/>
        <v>45489.103738425925</v>
      </c>
      <c r="M1083" t="s">
        <v>9330</v>
      </c>
      <c r="N1083" t="s">
        <v>3935</v>
      </c>
      <c r="O1083" t="s">
        <v>4013</v>
      </c>
      <c r="P1083" t="s">
        <v>9331</v>
      </c>
      <c r="Q1083" t="s">
        <v>9332</v>
      </c>
      <c r="R1083">
        <f t="shared" si="66"/>
        <v>0.3646276</v>
      </c>
      <c r="S1083">
        <f t="shared" si="67"/>
        <v>32.584414299999999</v>
      </c>
      <c r="T1083" t="str">
        <f>VLOOKUP(A1083,'[2]Daily downtime hours'!$C:$J,8,0)</f>
        <v>Netis</v>
      </c>
      <c r="U1083" t="str">
        <f>VLOOKUP(A1083,'[2]Daily downtime hours'!$C:$K,9,0)</f>
        <v>Benbridge Mulongo</v>
      </c>
    </row>
    <row r="1084" spans="1:21" x14ac:dyDescent="0.3">
      <c r="A1084">
        <v>606880</v>
      </c>
      <c r="B1084" t="s">
        <v>9333</v>
      </c>
      <c r="C1084" t="s">
        <v>728</v>
      </c>
      <c r="D1084" t="s">
        <v>4169</v>
      </c>
      <c r="E1084" t="s">
        <v>283</v>
      </c>
      <c r="F1084" t="s">
        <v>284</v>
      </c>
      <c r="G1084" t="s">
        <v>4134</v>
      </c>
      <c r="I1084" t="s">
        <v>4135</v>
      </c>
      <c r="J1084" s="42">
        <f t="shared" si="64"/>
        <v>45488.666666666664</v>
      </c>
      <c r="K1084" t="s">
        <v>9334</v>
      </c>
      <c r="L1084" s="42">
        <f t="shared" si="65"/>
        <v>45488.721342592595</v>
      </c>
      <c r="M1084" t="s">
        <v>9335</v>
      </c>
      <c r="N1084" t="s">
        <v>9336</v>
      </c>
      <c r="O1084" t="s">
        <v>4013</v>
      </c>
      <c r="P1084" t="s">
        <v>9337</v>
      </c>
      <c r="Q1084" t="s">
        <v>9338</v>
      </c>
      <c r="R1084">
        <f t="shared" si="66"/>
        <v>2.4743433000000001</v>
      </c>
      <c r="S1084">
        <f t="shared" si="67"/>
        <v>31.096329999999998</v>
      </c>
      <c r="T1084" t="str">
        <f>VLOOKUP(A1084,'[2]Daily downtime hours'!$C:$J,8,0)</f>
        <v>I-Engineering</v>
      </c>
      <c r="U1084" t="str">
        <f>VLOOKUP(A1084,'[2]Daily downtime hours'!$C:$K,9,0)</f>
        <v>Innocent Ayiko</v>
      </c>
    </row>
    <row r="1085" spans="1:21" x14ac:dyDescent="0.3">
      <c r="A1085">
        <v>605675</v>
      </c>
      <c r="B1085" t="s">
        <v>9339</v>
      </c>
      <c r="C1085" t="s">
        <v>3585</v>
      </c>
      <c r="D1085" t="s">
        <v>2648</v>
      </c>
      <c r="E1085" t="s">
        <v>2811</v>
      </c>
      <c r="F1085" t="s">
        <v>4078</v>
      </c>
      <c r="G1085" t="s">
        <v>4079</v>
      </c>
      <c r="J1085" s="42">
        <f t="shared" si="64"/>
        <v>45488.679861111108</v>
      </c>
      <c r="K1085" t="s">
        <v>9340</v>
      </c>
      <c r="L1085" s="42">
        <f t="shared" si="65"/>
        <v>45489.495833333334</v>
      </c>
      <c r="M1085" t="s">
        <v>9341</v>
      </c>
      <c r="N1085" t="s">
        <v>4675</v>
      </c>
      <c r="O1085" t="s">
        <v>4013</v>
      </c>
      <c r="P1085" t="s">
        <v>9342</v>
      </c>
      <c r="Q1085" t="s">
        <v>9343</v>
      </c>
      <c r="R1085">
        <f t="shared" si="66"/>
        <v>0.37005535000000001</v>
      </c>
      <c r="S1085">
        <f t="shared" si="67"/>
        <v>32.629364260000003</v>
      </c>
      <c r="T1085" t="str">
        <f>VLOOKUP(A1085,'[2]Daily downtime hours'!$C:$J,8,0)</f>
        <v>Netis</v>
      </c>
      <c r="U1085" t="str">
        <f>VLOOKUP(A1085,'[2]Daily downtime hours'!$C:$K,9,0)</f>
        <v>Benbridge Mulongo</v>
      </c>
    </row>
    <row r="1086" spans="1:21" x14ac:dyDescent="0.3">
      <c r="A1086">
        <v>701446</v>
      </c>
      <c r="B1086" t="s">
        <v>9344</v>
      </c>
      <c r="C1086" t="s">
        <v>2801</v>
      </c>
      <c r="D1086" t="s">
        <v>2574</v>
      </c>
      <c r="E1086" t="s">
        <v>2573</v>
      </c>
      <c r="F1086" t="s">
        <v>2573</v>
      </c>
      <c r="G1086" t="s">
        <v>4079</v>
      </c>
      <c r="J1086" s="42">
        <f t="shared" si="64"/>
        <v>45488.680555555555</v>
      </c>
      <c r="K1086" t="s">
        <v>9345</v>
      </c>
      <c r="L1086" s="42">
        <f t="shared" si="65"/>
        <v>45488.751157407409</v>
      </c>
      <c r="M1086" t="s">
        <v>9346</v>
      </c>
      <c r="N1086" t="s">
        <v>4226</v>
      </c>
      <c r="O1086" t="s">
        <v>4013</v>
      </c>
      <c r="P1086" t="s">
        <v>9347</v>
      </c>
      <c r="Q1086" t="s">
        <v>9348</v>
      </c>
      <c r="R1086">
        <f t="shared" si="66"/>
        <v>1.76436333333333</v>
      </c>
      <c r="S1086">
        <f t="shared" si="67"/>
        <v>33.590398333333297</v>
      </c>
      <c r="T1086" t="str">
        <f>VLOOKUP(A1086,'[2]Daily downtime hours'!$C:$J,8,0)</f>
        <v>Netis</v>
      </c>
      <c r="U1086" t="str">
        <f>VLOOKUP(A1086,'[2]Daily downtime hours'!$C:$K,9,0)</f>
        <v>Moses Wandera</v>
      </c>
    </row>
    <row r="1087" spans="1:21" x14ac:dyDescent="0.3">
      <c r="A1087">
        <v>608687</v>
      </c>
      <c r="B1087" t="s">
        <v>9349</v>
      </c>
      <c r="C1087" t="s">
        <v>926</v>
      </c>
      <c r="D1087" t="s">
        <v>4231</v>
      </c>
      <c r="E1087" t="s">
        <v>275</v>
      </c>
      <c r="F1087" t="s">
        <v>275</v>
      </c>
      <c r="G1087" t="s">
        <v>4134</v>
      </c>
      <c r="I1087" t="s">
        <v>4135</v>
      </c>
      <c r="J1087" s="42">
        <f t="shared" si="64"/>
        <v>45488.681250000001</v>
      </c>
      <c r="K1087" t="s">
        <v>9350</v>
      </c>
      <c r="L1087" s="42">
        <f t="shared" si="65"/>
        <v>45488.752662037034</v>
      </c>
      <c r="M1087" t="s">
        <v>9351</v>
      </c>
      <c r="N1087" t="s">
        <v>320</v>
      </c>
      <c r="O1087" t="s">
        <v>4013</v>
      </c>
      <c r="P1087" t="s">
        <v>9352</v>
      </c>
      <c r="Q1087" t="s">
        <v>9353</v>
      </c>
      <c r="R1087">
        <f t="shared" si="66"/>
        <v>2.6860748000000001</v>
      </c>
      <c r="S1087">
        <f t="shared" si="67"/>
        <v>32.656931299999997</v>
      </c>
      <c r="T1087" t="str">
        <f>VLOOKUP(A1087,'[2]Daily downtime hours'!$C:$J,8,0)</f>
        <v>I-Engineering</v>
      </c>
      <c r="U1087" t="str">
        <f>VLOOKUP(A1087,'[2]Daily downtime hours'!$C:$K,9,0)</f>
        <v>Moses Kaganda</v>
      </c>
    </row>
    <row r="1088" spans="1:21" x14ac:dyDescent="0.3">
      <c r="A1088">
        <v>606284</v>
      </c>
      <c r="B1088" t="s">
        <v>9354</v>
      </c>
      <c r="C1088" t="s">
        <v>3919</v>
      </c>
      <c r="D1088" t="s">
        <v>2628</v>
      </c>
      <c r="E1088" t="s">
        <v>2707</v>
      </c>
      <c r="F1088" t="s">
        <v>4287</v>
      </c>
      <c r="G1088" t="s">
        <v>4079</v>
      </c>
      <c r="J1088" s="42">
        <f t="shared" si="64"/>
        <v>45488.681944444441</v>
      </c>
      <c r="K1088" t="s">
        <v>9355</v>
      </c>
      <c r="L1088" s="42">
        <f t="shared" si="65"/>
        <v>45488.953912037039</v>
      </c>
      <c r="M1088" t="s">
        <v>9356</v>
      </c>
      <c r="N1088" t="s">
        <v>3886</v>
      </c>
      <c r="O1088" t="s">
        <v>4013</v>
      </c>
      <c r="P1088" t="s">
        <v>9357</v>
      </c>
      <c r="Q1088" t="s">
        <v>9358</v>
      </c>
      <c r="R1088">
        <f t="shared" si="66"/>
        <v>1.0710900000000001</v>
      </c>
      <c r="S1088">
        <f t="shared" si="67"/>
        <v>34.166726666666698</v>
      </c>
      <c r="T1088" t="str">
        <f>VLOOKUP(A1088,'[2]Daily downtime hours'!$C:$J,8,0)</f>
        <v>Netis</v>
      </c>
      <c r="U1088" t="str">
        <f>VLOOKUP(A1088,'[2]Daily downtime hours'!$C:$K,9,0)</f>
        <v>Jude Musana</v>
      </c>
    </row>
    <row r="1089" spans="1:21" x14ac:dyDescent="0.3">
      <c r="A1089">
        <v>605164</v>
      </c>
      <c r="B1089" t="s">
        <v>4693</v>
      </c>
      <c r="C1089" t="s">
        <v>291</v>
      </c>
      <c r="D1089" t="s">
        <v>4132</v>
      </c>
      <c r="E1089" t="s">
        <v>2811</v>
      </c>
      <c r="F1089" t="s">
        <v>4141</v>
      </c>
      <c r="G1089" t="s">
        <v>4134</v>
      </c>
      <c r="I1089" t="s">
        <v>4135</v>
      </c>
      <c r="J1089" s="42">
        <f t="shared" si="64"/>
        <v>45488.685416666667</v>
      </c>
      <c r="K1089" t="s">
        <v>9359</v>
      </c>
      <c r="L1089" s="42">
        <f t="shared" si="65"/>
        <v>45488.736550925925</v>
      </c>
      <c r="M1089" t="s">
        <v>9360</v>
      </c>
      <c r="N1089" t="s">
        <v>4560</v>
      </c>
      <c r="O1089" t="s">
        <v>4036</v>
      </c>
      <c r="P1089" t="s">
        <v>9361</v>
      </c>
      <c r="Q1089" t="s">
        <v>9362</v>
      </c>
      <c r="R1089">
        <f t="shared" si="66"/>
        <v>0.3854688</v>
      </c>
      <c r="S1089">
        <f t="shared" si="67"/>
        <v>32.574680899999997</v>
      </c>
      <c r="T1089" t="str">
        <f>VLOOKUP(A1089,'[2]Daily downtime hours'!$C:$J,8,0)</f>
        <v>I-Engineering</v>
      </c>
      <c r="U1089" t="str">
        <f>VLOOKUP(A1089,'[2]Daily downtime hours'!$C:$K,9,0)</f>
        <v>Joash Lubwama</v>
      </c>
    </row>
    <row r="1090" spans="1:21" x14ac:dyDescent="0.3">
      <c r="A1090">
        <v>609449</v>
      </c>
      <c r="B1090" t="s">
        <v>9363</v>
      </c>
      <c r="C1090" t="s">
        <v>9364</v>
      </c>
      <c r="D1090" t="s">
        <v>4293</v>
      </c>
      <c r="E1090" t="s">
        <v>6</v>
      </c>
      <c r="F1090" t="s">
        <v>772</v>
      </c>
      <c r="G1090" t="s">
        <v>4134</v>
      </c>
      <c r="I1090" t="s">
        <v>4135</v>
      </c>
      <c r="J1090" s="42">
        <f t="shared" ref="J1090:J1153" si="68">IFERROR(--REPLACE(SUBSTITUTE(K1090,"T"," "),LEN(K1090)-6,6,""),"")</f>
        <v>45488.685416666667</v>
      </c>
      <c r="K1090" t="s">
        <v>9359</v>
      </c>
      <c r="L1090" s="42">
        <f t="shared" ref="L1090:L1153" si="69">IFERROR(--REPLACE(SUBSTITUTE(M1090,"T"," "),LEN(M1090)-6,6,""),"")</f>
        <v>45488.742743055554</v>
      </c>
      <c r="M1090" t="s">
        <v>9365</v>
      </c>
      <c r="N1090" t="s">
        <v>239</v>
      </c>
      <c r="O1090" t="s">
        <v>4013</v>
      </c>
      <c r="P1090" t="s">
        <v>9366</v>
      </c>
      <c r="Q1090" t="s">
        <v>9367</v>
      </c>
      <c r="R1090">
        <f t="shared" si="66"/>
        <v>0.54927870000000001</v>
      </c>
      <c r="S1090">
        <f t="shared" si="67"/>
        <v>32.6294459</v>
      </c>
      <c r="T1090" t="str">
        <f>VLOOKUP(A1090,'[2]Daily downtime hours'!$C:$J,8,0)</f>
        <v>I-Engineering</v>
      </c>
      <c r="U1090" t="str">
        <f>VLOOKUP(A1090,'[2]Daily downtime hours'!$C:$K,9,0)</f>
        <v>Robert Otim</v>
      </c>
    </row>
    <row r="1091" spans="1:21" x14ac:dyDescent="0.3">
      <c r="A1091">
        <v>609539</v>
      </c>
      <c r="B1091" t="s">
        <v>9368</v>
      </c>
      <c r="C1091" t="s">
        <v>2723</v>
      </c>
      <c r="D1091" t="s">
        <v>2628</v>
      </c>
      <c r="E1091" t="s">
        <v>2714</v>
      </c>
      <c r="F1091" t="s">
        <v>2707</v>
      </c>
      <c r="G1091" t="s">
        <v>4079</v>
      </c>
      <c r="J1091" s="42">
        <f t="shared" si="68"/>
        <v>45488.685416666667</v>
      </c>
      <c r="K1091" t="s">
        <v>9359</v>
      </c>
      <c r="L1091" s="42">
        <f t="shared" si="69"/>
        <v>45491.816770833335</v>
      </c>
      <c r="M1091" t="s">
        <v>9369</v>
      </c>
      <c r="N1091" t="s">
        <v>2709</v>
      </c>
      <c r="O1091" t="s">
        <v>4013</v>
      </c>
      <c r="P1091" t="s">
        <v>9370</v>
      </c>
      <c r="Q1091" t="s">
        <v>9371</v>
      </c>
      <c r="R1091">
        <f t="shared" ref="R1091:R1154" si="70">_xlfn.NUMBERVALUE(P1091)</f>
        <v>1.1743994333333301</v>
      </c>
      <c r="S1091">
        <f t="shared" ref="S1091:S1154" si="71">_xlfn.NUMBERVALUE(Q1091)</f>
        <v>34.342276383333299</v>
      </c>
      <c r="T1091" t="str">
        <f>VLOOKUP(A1091,'[2]Daily downtime hours'!$C:$J,8,0)</f>
        <v>Netis</v>
      </c>
      <c r="U1091" t="str">
        <f>VLOOKUP(A1091,'[2]Daily downtime hours'!$C:$K,9,0)</f>
        <v>Jude Musana</v>
      </c>
    </row>
    <row r="1092" spans="1:21" x14ac:dyDescent="0.3">
      <c r="A1092">
        <v>607087</v>
      </c>
      <c r="B1092" t="s">
        <v>9372</v>
      </c>
      <c r="C1092" t="s">
        <v>1873</v>
      </c>
      <c r="D1092" t="s">
        <v>4071</v>
      </c>
      <c r="E1092" t="s">
        <v>9373</v>
      </c>
      <c r="F1092" t="s">
        <v>1977</v>
      </c>
      <c r="G1092" t="s">
        <v>4009</v>
      </c>
      <c r="I1092" t="s">
        <v>4010</v>
      </c>
      <c r="J1092" s="42">
        <f t="shared" si="68"/>
        <v>45488.686805555553</v>
      </c>
      <c r="K1092" t="s">
        <v>9374</v>
      </c>
      <c r="L1092" s="42">
        <f t="shared" si="69"/>
        <v>45488.759201388886</v>
      </c>
      <c r="M1092" t="s">
        <v>9375</v>
      </c>
      <c r="N1092" t="s">
        <v>1865</v>
      </c>
      <c r="O1092" t="s">
        <v>4013</v>
      </c>
      <c r="P1092" t="s">
        <v>9376</v>
      </c>
      <c r="Q1092" t="s">
        <v>9377</v>
      </c>
      <c r="R1092">
        <f t="shared" si="70"/>
        <v>-0.26131100000000002</v>
      </c>
      <c r="S1092">
        <f t="shared" si="71"/>
        <v>31.6278142</v>
      </c>
      <c r="T1092" t="str">
        <f>VLOOKUP(A1092,'[2]Daily downtime hours'!$C:$J,8,0)</f>
        <v>Camusat</v>
      </c>
      <c r="U1092" t="str">
        <f>VLOOKUP(A1092,'[2]Daily downtime hours'!$C:$K,9,0)</f>
        <v>M Patrick Kalibbala</v>
      </c>
    </row>
    <row r="1093" spans="1:21" x14ac:dyDescent="0.3">
      <c r="A1093">
        <v>607225</v>
      </c>
      <c r="B1093" t="s">
        <v>9378</v>
      </c>
      <c r="C1093" t="s">
        <v>756</v>
      </c>
      <c r="D1093" t="s">
        <v>4132</v>
      </c>
      <c r="E1093" t="s">
        <v>6</v>
      </c>
      <c r="G1093" t="s">
        <v>4134</v>
      </c>
      <c r="I1093" t="s">
        <v>4135</v>
      </c>
      <c r="J1093" s="42">
        <f t="shared" si="68"/>
        <v>45488.6875</v>
      </c>
      <c r="K1093" t="s">
        <v>9379</v>
      </c>
      <c r="L1093" s="42">
        <f t="shared" si="69"/>
        <v>45488.757349537038</v>
      </c>
      <c r="M1093" t="s">
        <v>9380</v>
      </c>
      <c r="N1093" t="s">
        <v>267</v>
      </c>
      <c r="O1093" t="s">
        <v>4013</v>
      </c>
      <c r="P1093" t="s">
        <v>9381</v>
      </c>
      <c r="Q1093" t="s">
        <v>9382</v>
      </c>
      <c r="R1093">
        <f t="shared" si="70"/>
        <v>0.38629639999999998</v>
      </c>
      <c r="S1093">
        <f t="shared" si="71"/>
        <v>32.552390500000001</v>
      </c>
      <c r="T1093" t="str">
        <f>VLOOKUP(A1093,'[2]Daily downtime hours'!$C:$J,8,0)</f>
        <v>I-Engineering</v>
      </c>
      <c r="U1093" t="str">
        <f>VLOOKUP(A1093,'[2]Daily downtime hours'!$C:$K,9,0)</f>
        <v>Joash Lubwama</v>
      </c>
    </row>
    <row r="1094" spans="1:21" x14ac:dyDescent="0.3">
      <c r="A1094">
        <v>605454</v>
      </c>
      <c r="B1094" t="s">
        <v>9383</v>
      </c>
      <c r="C1094" t="s">
        <v>1671</v>
      </c>
      <c r="D1094" t="s">
        <v>1606</v>
      </c>
      <c r="E1094" t="s">
        <v>2463</v>
      </c>
      <c r="F1094" t="s">
        <v>1664</v>
      </c>
      <c r="G1094" t="s">
        <v>4009</v>
      </c>
      <c r="I1094" t="s">
        <v>4010</v>
      </c>
      <c r="J1094" s="42">
        <f t="shared" si="68"/>
        <v>45488.690972222219</v>
      </c>
      <c r="K1094" t="s">
        <v>9384</v>
      </c>
      <c r="L1094" s="42">
        <f t="shared" si="69"/>
        <v>45488.738344907404</v>
      </c>
      <c r="M1094" t="s">
        <v>9385</v>
      </c>
      <c r="N1094" t="s">
        <v>4424</v>
      </c>
      <c r="O1094" t="s">
        <v>4036</v>
      </c>
      <c r="P1094" t="s">
        <v>9386</v>
      </c>
      <c r="Q1094" t="s">
        <v>9387</v>
      </c>
      <c r="R1094">
        <f t="shared" si="70"/>
        <v>-0.96242000000000005</v>
      </c>
      <c r="S1094">
        <f t="shared" si="71"/>
        <v>30.430103299999999</v>
      </c>
      <c r="T1094" t="str">
        <f>VLOOKUP(A1094,'[2]Daily downtime hours'!$C:$J,8,0)</f>
        <v>Camusat</v>
      </c>
      <c r="U1094" t="str">
        <f>VLOOKUP(A1094,'[2]Daily downtime hours'!$C:$K,9,0)</f>
        <v>Denis Masaba</v>
      </c>
    </row>
    <row r="1095" spans="1:21" x14ac:dyDescent="0.3">
      <c r="A1095">
        <v>605553</v>
      </c>
      <c r="B1095" t="s">
        <v>9388</v>
      </c>
      <c r="C1095" t="s">
        <v>402</v>
      </c>
      <c r="D1095" t="s">
        <v>4201</v>
      </c>
      <c r="E1095" t="s">
        <v>12</v>
      </c>
      <c r="F1095" t="s">
        <v>12</v>
      </c>
      <c r="G1095" t="s">
        <v>4134</v>
      </c>
      <c r="I1095" t="s">
        <v>4135</v>
      </c>
      <c r="J1095" s="42">
        <f t="shared" si="68"/>
        <v>45488.695138888892</v>
      </c>
      <c r="K1095" t="s">
        <v>9389</v>
      </c>
      <c r="L1095" s="42">
        <f t="shared" si="69"/>
        <v>45488.734560185185</v>
      </c>
      <c r="M1095" t="s">
        <v>9390</v>
      </c>
      <c r="N1095" t="s">
        <v>13</v>
      </c>
      <c r="O1095" t="s">
        <v>4013</v>
      </c>
      <c r="P1095" t="s">
        <v>9391</v>
      </c>
      <c r="Q1095" t="s">
        <v>9392</v>
      </c>
      <c r="R1095">
        <f t="shared" si="70"/>
        <v>1.203114</v>
      </c>
      <c r="S1095">
        <f t="shared" si="71"/>
        <v>30.7423477</v>
      </c>
      <c r="T1095" t="str">
        <f>VLOOKUP(A1095,'[2]Daily downtime hours'!$C:$J,8,0)</f>
        <v>I-Engineering</v>
      </c>
      <c r="U1095" t="str">
        <f>VLOOKUP(A1095,'[2]Daily downtime hours'!$C:$K,9,0)</f>
        <v>Latima Musoke</v>
      </c>
    </row>
    <row r="1096" spans="1:21" x14ac:dyDescent="0.3">
      <c r="A1096">
        <v>606343</v>
      </c>
      <c r="B1096" t="s">
        <v>9393</v>
      </c>
      <c r="C1096" t="s">
        <v>2189</v>
      </c>
      <c r="D1096" t="s">
        <v>2060</v>
      </c>
      <c r="E1096" t="s">
        <v>2148</v>
      </c>
      <c r="F1096" t="s">
        <v>4008</v>
      </c>
      <c r="G1096" t="s">
        <v>4009</v>
      </c>
      <c r="I1096" t="s">
        <v>4010</v>
      </c>
      <c r="J1096" s="42">
        <f t="shared" si="68"/>
        <v>45488.695138888892</v>
      </c>
      <c r="K1096" t="s">
        <v>9389</v>
      </c>
      <c r="L1096" s="42">
        <f t="shared" si="69"/>
        <v>45489.61550925926</v>
      </c>
      <c r="M1096" t="s">
        <v>9394</v>
      </c>
      <c r="N1096" t="s">
        <v>2072</v>
      </c>
      <c r="O1096" t="s">
        <v>4036</v>
      </c>
      <c r="P1096" t="s">
        <v>9395</v>
      </c>
      <c r="Q1096" t="s">
        <v>9396</v>
      </c>
      <c r="R1096">
        <f t="shared" si="70"/>
        <v>0.38240350000000001</v>
      </c>
      <c r="S1096">
        <f t="shared" si="71"/>
        <v>30.1143565</v>
      </c>
      <c r="T1096" t="str">
        <f>VLOOKUP(A1096,'[2]Daily downtime hours'!$C:$J,8,0)</f>
        <v>Camusat</v>
      </c>
      <c r="U1096" t="str">
        <f>VLOOKUP(A1096,'[2]Daily downtime hours'!$C:$K,9,0)</f>
        <v>Stephen Rwabwogo</v>
      </c>
    </row>
    <row r="1097" spans="1:21" x14ac:dyDescent="0.3">
      <c r="A1097">
        <v>609616</v>
      </c>
      <c r="B1097" t="s">
        <v>9397</v>
      </c>
      <c r="C1097" t="s">
        <v>2196</v>
      </c>
      <c r="D1097" t="s">
        <v>2060</v>
      </c>
      <c r="E1097" t="s">
        <v>2148</v>
      </c>
      <c r="F1097" t="s">
        <v>4034</v>
      </c>
      <c r="G1097" t="s">
        <v>4009</v>
      </c>
      <c r="I1097" t="s">
        <v>4010</v>
      </c>
      <c r="J1097" s="42">
        <f t="shared" si="68"/>
        <v>45488.695833333331</v>
      </c>
      <c r="K1097" t="s">
        <v>9398</v>
      </c>
      <c r="L1097" s="42">
        <f t="shared" si="69"/>
        <v>45489.353252314817</v>
      </c>
      <c r="M1097" t="s">
        <v>9399</v>
      </c>
      <c r="N1097" t="s">
        <v>2072</v>
      </c>
      <c r="O1097" t="s">
        <v>4013</v>
      </c>
      <c r="P1097" t="s">
        <v>9400</v>
      </c>
      <c r="Q1097" t="s">
        <v>9401</v>
      </c>
      <c r="R1097">
        <f t="shared" si="70"/>
        <v>0.36636600000000002</v>
      </c>
      <c r="S1097">
        <f t="shared" si="71"/>
        <v>30.194186999999999</v>
      </c>
      <c r="T1097" t="str">
        <f>VLOOKUP(A1097,'[2]Daily downtime hours'!$C:$J,8,0)</f>
        <v>Camusat</v>
      </c>
      <c r="U1097" t="str">
        <f>VLOOKUP(A1097,'[2]Daily downtime hours'!$C:$K,9,0)</f>
        <v>Stephen Rwabwogo</v>
      </c>
    </row>
    <row r="1098" spans="1:21" x14ac:dyDescent="0.3">
      <c r="A1098">
        <v>701121</v>
      </c>
      <c r="B1098" t="s">
        <v>9402</v>
      </c>
      <c r="C1098" t="s">
        <v>1909</v>
      </c>
      <c r="D1098" t="s">
        <v>4071</v>
      </c>
      <c r="E1098" t="s">
        <v>6</v>
      </c>
      <c r="F1098" t="s">
        <v>4025</v>
      </c>
      <c r="G1098" t="s">
        <v>4009</v>
      </c>
      <c r="I1098" t="s">
        <v>4010</v>
      </c>
      <c r="J1098" s="42">
        <f t="shared" si="68"/>
        <v>45488.696527777778</v>
      </c>
      <c r="K1098" t="s">
        <v>9403</v>
      </c>
      <c r="L1098" s="42">
        <f t="shared" si="69"/>
        <v>45488.781423611108</v>
      </c>
      <c r="M1098" t="s">
        <v>9404</v>
      </c>
      <c r="N1098" t="s">
        <v>1850</v>
      </c>
      <c r="O1098" t="s">
        <v>4013</v>
      </c>
      <c r="P1098" t="s">
        <v>9405</v>
      </c>
      <c r="Q1098" t="s">
        <v>9406</v>
      </c>
      <c r="R1098">
        <f t="shared" si="70"/>
        <v>0.19774900000000001</v>
      </c>
      <c r="S1098">
        <f t="shared" si="71"/>
        <v>32.458338599999998</v>
      </c>
      <c r="T1098" t="str">
        <f>VLOOKUP(A1098,'[2]Daily downtime hours'!$C:$J,8,0)</f>
        <v>Camusat</v>
      </c>
      <c r="U1098" t="str">
        <f>VLOOKUP(A1098,'[2]Daily downtime hours'!$C:$K,9,0)</f>
        <v>M Patrick Kalibbala</v>
      </c>
    </row>
    <row r="1099" spans="1:21" x14ac:dyDescent="0.3">
      <c r="A1099">
        <v>609460</v>
      </c>
      <c r="B1099" t="s">
        <v>9407</v>
      </c>
      <c r="C1099" t="s">
        <v>2545</v>
      </c>
      <c r="D1099" t="s">
        <v>2305</v>
      </c>
      <c r="E1099" t="s">
        <v>2463</v>
      </c>
      <c r="F1099" t="s">
        <v>2463</v>
      </c>
      <c r="G1099" t="s">
        <v>4009</v>
      </c>
      <c r="I1099" t="s">
        <v>4010</v>
      </c>
      <c r="J1099" s="42">
        <f t="shared" si="68"/>
        <v>45488.697916666664</v>
      </c>
      <c r="K1099" t="s">
        <v>9408</v>
      </c>
      <c r="L1099" s="42">
        <f t="shared" si="69"/>
        <v>45488.768923611111</v>
      </c>
      <c r="M1099" t="s">
        <v>9409</v>
      </c>
      <c r="N1099" t="s">
        <v>4243</v>
      </c>
      <c r="O1099" t="s">
        <v>4013</v>
      </c>
      <c r="P1099" t="s">
        <v>9410</v>
      </c>
      <c r="Q1099" t="s">
        <v>9411</v>
      </c>
      <c r="R1099">
        <f t="shared" si="70"/>
        <v>-0.61450510000000003</v>
      </c>
      <c r="S1099">
        <f t="shared" si="71"/>
        <v>30.6778081</v>
      </c>
      <c r="T1099" t="str">
        <f>VLOOKUP(A1099,'[2]Daily downtime hours'!$C:$J,8,0)</f>
        <v>Camusat</v>
      </c>
      <c r="U1099" t="str">
        <f>VLOOKUP(A1099,'[2]Daily downtime hours'!$C:$K,9,0)</f>
        <v>Thomasi Seruyange</v>
      </c>
    </row>
    <row r="1100" spans="1:21" x14ac:dyDescent="0.3">
      <c r="A1100">
        <v>605856</v>
      </c>
      <c r="B1100" t="s">
        <v>9412</v>
      </c>
      <c r="C1100" t="s">
        <v>1458</v>
      </c>
      <c r="D1100" t="s">
        <v>1264</v>
      </c>
      <c r="E1100" t="s">
        <v>6</v>
      </c>
      <c r="F1100" t="s">
        <v>4025</v>
      </c>
      <c r="G1100" t="s">
        <v>4009</v>
      </c>
      <c r="I1100" t="s">
        <v>4010</v>
      </c>
      <c r="J1100" s="42">
        <f t="shared" si="68"/>
        <v>45488.713888888888</v>
      </c>
      <c r="K1100" t="s">
        <v>9413</v>
      </c>
      <c r="L1100" s="42">
        <f t="shared" si="69"/>
        <v>45488.762002314812</v>
      </c>
      <c r="M1100" t="s">
        <v>9414</v>
      </c>
      <c r="N1100" t="s">
        <v>1279</v>
      </c>
      <c r="O1100" t="s">
        <v>4036</v>
      </c>
      <c r="P1100" t="s">
        <v>9415</v>
      </c>
      <c r="Q1100" t="s">
        <v>9416</v>
      </c>
      <c r="R1100">
        <f t="shared" si="70"/>
        <v>0.2372824</v>
      </c>
      <c r="S1100">
        <f t="shared" si="71"/>
        <v>32.5515823</v>
      </c>
      <c r="T1100" t="str">
        <f>VLOOKUP(A1100,'[2]Daily downtime hours'!$C:$J,8,0)</f>
        <v>Camusat</v>
      </c>
      <c r="U1100" t="str">
        <f>VLOOKUP(A1100,'[2]Daily downtime hours'!$C:$K,9,0)</f>
        <v>Abu Kasamba</v>
      </c>
    </row>
    <row r="1101" spans="1:21" x14ac:dyDescent="0.3">
      <c r="A1101">
        <v>606827</v>
      </c>
      <c r="B1101" t="s">
        <v>9417</v>
      </c>
      <c r="C1101" t="s">
        <v>9418</v>
      </c>
      <c r="D1101" t="s">
        <v>1264</v>
      </c>
      <c r="E1101" t="s">
        <v>2811</v>
      </c>
      <c r="F1101" t="s">
        <v>4025</v>
      </c>
      <c r="G1101" t="s">
        <v>4009</v>
      </c>
      <c r="I1101" t="s">
        <v>4010</v>
      </c>
      <c r="J1101" s="42">
        <f t="shared" si="68"/>
        <v>45488.720138888886</v>
      </c>
      <c r="K1101" t="s">
        <v>9316</v>
      </c>
      <c r="L1101" s="42">
        <f t="shared" si="69"/>
        <v>45488.763425925928</v>
      </c>
      <c r="M1101" t="s">
        <v>9419</v>
      </c>
      <c r="N1101" t="s">
        <v>1273</v>
      </c>
      <c r="O1101" t="s">
        <v>4013</v>
      </c>
      <c r="P1101" t="s">
        <v>9420</v>
      </c>
      <c r="Q1101" t="s">
        <v>9421</v>
      </c>
      <c r="R1101">
        <f t="shared" si="70"/>
        <v>0.28778769999999998</v>
      </c>
      <c r="S1101">
        <f t="shared" si="71"/>
        <v>32.542838199999998</v>
      </c>
      <c r="T1101" t="str">
        <f>VLOOKUP(A1101,'[2]Daily downtime hours'!$C:$J,8,0)</f>
        <v>Camusat</v>
      </c>
      <c r="U1101" t="str">
        <f>VLOOKUP(A1101,'[2]Daily downtime hours'!$C:$K,9,0)</f>
        <v>Abu Kasamba</v>
      </c>
    </row>
    <row r="1102" spans="1:21" x14ac:dyDescent="0.3">
      <c r="A1102">
        <v>701167</v>
      </c>
      <c r="B1102" t="s">
        <v>9422</v>
      </c>
      <c r="C1102" t="s">
        <v>2260</v>
      </c>
      <c r="D1102" t="s">
        <v>2060</v>
      </c>
      <c r="E1102" t="s">
        <v>4320</v>
      </c>
      <c r="G1102" t="s">
        <v>4009</v>
      </c>
      <c r="I1102" t="s">
        <v>4010</v>
      </c>
      <c r="J1102" s="42">
        <f t="shared" si="68"/>
        <v>45488.72152777778</v>
      </c>
      <c r="K1102" t="s">
        <v>9423</v>
      </c>
      <c r="L1102" s="42">
        <f t="shared" si="69"/>
        <v>45488.774930555555</v>
      </c>
      <c r="M1102" t="s">
        <v>9424</v>
      </c>
      <c r="N1102" t="s">
        <v>2066</v>
      </c>
      <c r="O1102" t="s">
        <v>4013</v>
      </c>
      <c r="P1102" t="s">
        <v>9425</v>
      </c>
      <c r="Q1102" t="s">
        <v>9426</v>
      </c>
      <c r="R1102">
        <f t="shared" si="70"/>
        <v>0.67976490000000001</v>
      </c>
      <c r="S1102">
        <f t="shared" si="71"/>
        <v>30.281781599999999</v>
      </c>
      <c r="T1102" t="str">
        <f>VLOOKUP(A1102,'[2]Daily downtime hours'!$C:$J,8,0)</f>
        <v>Camusat</v>
      </c>
      <c r="U1102" t="str">
        <f>VLOOKUP(A1102,'[2]Daily downtime hours'!$C:$K,9,0)</f>
        <v>Stephen Rwabwogo</v>
      </c>
    </row>
    <row r="1103" spans="1:21" x14ac:dyDescent="0.3">
      <c r="A1103">
        <v>608638</v>
      </c>
      <c r="B1103" t="s">
        <v>9427</v>
      </c>
      <c r="C1103" t="s">
        <v>400</v>
      </c>
      <c r="D1103" t="s">
        <v>4448</v>
      </c>
      <c r="E1103" t="s">
        <v>427</v>
      </c>
      <c r="F1103" t="s">
        <v>273</v>
      </c>
      <c r="G1103" t="s">
        <v>4134</v>
      </c>
      <c r="I1103" t="s">
        <v>4135</v>
      </c>
      <c r="J1103" s="42">
        <f t="shared" si="68"/>
        <v>45488.730555555558</v>
      </c>
      <c r="K1103" t="s">
        <v>9428</v>
      </c>
      <c r="L1103" s="42">
        <f t="shared" si="69"/>
        <v>45488.764236111114</v>
      </c>
      <c r="M1103" t="s">
        <v>9429</v>
      </c>
      <c r="N1103" t="s">
        <v>274</v>
      </c>
      <c r="O1103" t="s">
        <v>4013</v>
      </c>
      <c r="P1103" t="s">
        <v>9430</v>
      </c>
      <c r="Q1103" t="s">
        <v>9431</v>
      </c>
      <c r="R1103">
        <f t="shared" si="70"/>
        <v>2.5042450000000001</v>
      </c>
      <c r="S1103">
        <f t="shared" si="71"/>
        <v>32.750516699999999</v>
      </c>
      <c r="T1103" t="str">
        <f>VLOOKUP(A1103,'[2]Daily downtime hours'!$C:$J,8,0)</f>
        <v>I-Engineering</v>
      </c>
      <c r="U1103" t="str">
        <f>VLOOKUP(A1103,'[2]Daily downtime hours'!$C:$K,9,0)</f>
        <v>Muhamood Kyongo</v>
      </c>
    </row>
    <row r="1104" spans="1:21" x14ac:dyDescent="0.3">
      <c r="A1104">
        <v>701558</v>
      </c>
      <c r="B1104" t="s">
        <v>9432</v>
      </c>
      <c r="C1104" t="s">
        <v>3974</v>
      </c>
      <c r="D1104" t="s">
        <v>2648</v>
      </c>
      <c r="E1104" t="s">
        <v>2811</v>
      </c>
      <c r="F1104" t="s">
        <v>4078</v>
      </c>
      <c r="G1104" t="s">
        <v>4079</v>
      </c>
      <c r="J1104" s="42">
        <f t="shared" si="68"/>
        <v>45488.734027777777</v>
      </c>
      <c r="K1104" t="s">
        <v>9433</v>
      </c>
      <c r="L1104" s="42">
        <f t="shared" si="69"/>
        <v>45495.878807870373</v>
      </c>
      <c r="M1104" t="s">
        <v>9434</v>
      </c>
      <c r="N1104" t="s">
        <v>3935</v>
      </c>
      <c r="O1104" t="s">
        <v>4013</v>
      </c>
      <c r="P1104" t="s">
        <v>9435</v>
      </c>
      <c r="Q1104" t="s">
        <v>9436</v>
      </c>
      <c r="R1104">
        <f t="shared" si="70"/>
        <v>0.36937249999999999</v>
      </c>
      <c r="S1104">
        <f t="shared" si="71"/>
        <v>32.602219300000002</v>
      </c>
      <c r="T1104" t="str">
        <f>VLOOKUP(A1104,'[2]Daily downtime hours'!$C:$J,8,0)</f>
        <v>Netis</v>
      </c>
      <c r="U1104" t="str">
        <f>VLOOKUP(A1104,'[2]Daily downtime hours'!$C:$K,9,0)</f>
        <v>Benbridge Mulongo</v>
      </c>
    </row>
    <row r="1105" spans="1:21" x14ac:dyDescent="0.3">
      <c r="A1105">
        <v>701558</v>
      </c>
      <c r="B1105" t="s">
        <v>9432</v>
      </c>
      <c r="C1105" t="s">
        <v>3974</v>
      </c>
      <c r="D1105" t="s">
        <v>2648</v>
      </c>
      <c r="E1105" t="s">
        <v>2811</v>
      </c>
      <c r="F1105" t="s">
        <v>4078</v>
      </c>
      <c r="G1105" t="s">
        <v>4079</v>
      </c>
      <c r="I1105" t="s">
        <v>4091</v>
      </c>
      <c r="J1105" s="42">
        <f t="shared" si="68"/>
        <v>45488.740277777775</v>
      </c>
      <c r="K1105" t="s">
        <v>9437</v>
      </c>
      <c r="L1105" s="42">
        <f t="shared" si="69"/>
        <v>45489.678923611114</v>
      </c>
      <c r="M1105" t="s">
        <v>9438</v>
      </c>
      <c r="N1105" t="s">
        <v>4094</v>
      </c>
      <c r="O1105" t="s">
        <v>4036</v>
      </c>
      <c r="P1105" t="s">
        <v>9439</v>
      </c>
      <c r="Q1105" t="s">
        <v>9440</v>
      </c>
      <c r="R1105">
        <f t="shared" si="70"/>
        <v>0.37776480000000001</v>
      </c>
      <c r="S1105">
        <f t="shared" si="71"/>
        <v>32.617218299999998</v>
      </c>
      <c r="T1105" t="str">
        <f>VLOOKUP(A1105,'[2]Daily downtime hours'!$C:$J,8,0)</f>
        <v>Netis</v>
      </c>
      <c r="U1105" t="str">
        <f>VLOOKUP(A1105,'[2]Daily downtime hours'!$C:$K,9,0)</f>
        <v>Benbridge Mulongo</v>
      </c>
    </row>
    <row r="1106" spans="1:21" x14ac:dyDescent="0.3">
      <c r="A1106">
        <v>605135</v>
      </c>
      <c r="B1106" t="s">
        <v>9441</v>
      </c>
      <c r="C1106" t="s">
        <v>12</v>
      </c>
      <c r="D1106" t="s">
        <v>4201</v>
      </c>
      <c r="E1106" t="s">
        <v>12</v>
      </c>
      <c r="F1106" t="s">
        <v>12</v>
      </c>
      <c r="G1106" t="s">
        <v>4134</v>
      </c>
      <c r="I1106" t="s">
        <v>4135</v>
      </c>
      <c r="J1106" s="42">
        <f t="shared" si="68"/>
        <v>45488.745138888888</v>
      </c>
      <c r="K1106" t="s">
        <v>9442</v>
      </c>
      <c r="L1106" s="42">
        <f t="shared" si="69"/>
        <v>45488.793437499997</v>
      </c>
      <c r="M1106" t="s">
        <v>9443</v>
      </c>
      <c r="N1106" t="s">
        <v>5015</v>
      </c>
      <c r="O1106" t="s">
        <v>4013</v>
      </c>
      <c r="P1106" t="s">
        <v>9444</v>
      </c>
      <c r="Q1106" t="s">
        <v>9445</v>
      </c>
      <c r="R1106">
        <f t="shared" si="70"/>
        <v>1.4433450000000001</v>
      </c>
      <c r="S1106">
        <f t="shared" si="71"/>
        <v>31.36994</v>
      </c>
      <c r="T1106" t="str">
        <f>VLOOKUP(A1106,'[2]Daily downtime hours'!$C:$J,8,0)</f>
        <v>I-Engineering</v>
      </c>
      <c r="U1106" t="str">
        <f>VLOOKUP(A1106,'[2]Daily downtime hours'!$C:$K,9,0)</f>
        <v>Latima Musoke</v>
      </c>
    </row>
    <row r="1107" spans="1:21" x14ac:dyDescent="0.3">
      <c r="A1107">
        <v>607378</v>
      </c>
      <c r="B1107" t="s">
        <v>9446</v>
      </c>
      <c r="C1107" t="s">
        <v>1959</v>
      </c>
      <c r="D1107" t="s">
        <v>4071</v>
      </c>
      <c r="E1107" t="s">
        <v>1977</v>
      </c>
      <c r="F1107" t="s">
        <v>1977</v>
      </c>
      <c r="G1107" t="s">
        <v>4009</v>
      </c>
      <c r="I1107" t="s">
        <v>4010</v>
      </c>
      <c r="J1107" s="42">
        <f t="shared" si="68"/>
        <v>45488.746527777781</v>
      </c>
      <c r="K1107" t="s">
        <v>9447</v>
      </c>
      <c r="L1107" s="42">
        <f t="shared" si="69"/>
        <v>45488.812824074077</v>
      </c>
      <c r="M1107" t="s">
        <v>9448</v>
      </c>
      <c r="N1107" t="s">
        <v>1846</v>
      </c>
      <c r="O1107" t="s">
        <v>4013</v>
      </c>
      <c r="P1107" t="s">
        <v>9449</v>
      </c>
      <c r="Q1107" t="s">
        <v>9450</v>
      </c>
      <c r="R1107">
        <f t="shared" si="70"/>
        <v>-0.17306659999999999</v>
      </c>
      <c r="S1107">
        <f t="shared" si="71"/>
        <v>31.8424385</v>
      </c>
      <c r="T1107" t="str">
        <f>VLOOKUP(A1107,'[2]Daily downtime hours'!$C:$J,8,0)</f>
        <v>Camusat</v>
      </c>
      <c r="U1107" t="str">
        <f>VLOOKUP(A1107,'[2]Daily downtime hours'!$C:$K,9,0)</f>
        <v>M Patrick Kalibbala</v>
      </c>
    </row>
    <row r="1108" spans="1:21" x14ac:dyDescent="0.3">
      <c r="A1108">
        <v>701231</v>
      </c>
      <c r="B1108" t="s">
        <v>9451</v>
      </c>
      <c r="C1108" t="s">
        <v>9452</v>
      </c>
      <c r="D1108" t="s">
        <v>1482</v>
      </c>
      <c r="E1108" t="s">
        <v>4098</v>
      </c>
      <c r="F1108" t="s">
        <v>4098</v>
      </c>
      <c r="G1108" t="s">
        <v>4009</v>
      </c>
      <c r="I1108" t="s">
        <v>4010</v>
      </c>
      <c r="J1108" s="42">
        <f t="shared" si="68"/>
        <v>45488.75</v>
      </c>
      <c r="K1108" t="s">
        <v>9453</v>
      </c>
      <c r="L1108" s="42">
        <f t="shared" si="69"/>
        <v>45488.820219907408</v>
      </c>
      <c r="M1108" t="s">
        <v>9454</v>
      </c>
      <c r="N1108" t="s">
        <v>1484</v>
      </c>
      <c r="O1108" t="s">
        <v>4013</v>
      </c>
      <c r="P1108" t="s">
        <v>9455</v>
      </c>
      <c r="Q1108" t="s">
        <v>9456</v>
      </c>
      <c r="R1108">
        <f t="shared" si="70"/>
        <v>0.36531639999999999</v>
      </c>
      <c r="S1108">
        <f t="shared" si="71"/>
        <v>32.033990099999997</v>
      </c>
      <c r="T1108" t="str">
        <f>VLOOKUP(A1108,'[2]Daily downtime hours'!$C:$J,8,0)</f>
        <v>Camusat</v>
      </c>
      <c r="U1108" t="str">
        <f>VLOOKUP(A1108,'[2]Daily downtime hours'!$C:$K,9,0)</f>
        <v>Christopher Alituha</v>
      </c>
    </row>
    <row r="1109" spans="1:21" x14ac:dyDescent="0.3">
      <c r="A1109">
        <v>606059</v>
      </c>
      <c r="B1109" t="s">
        <v>9457</v>
      </c>
      <c r="C1109" t="s">
        <v>2421</v>
      </c>
      <c r="D1109" t="s">
        <v>2305</v>
      </c>
      <c r="E1109" t="s">
        <v>2424</v>
      </c>
      <c r="F1109" t="s">
        <v>2463</v>
      </c>
      <c r="G1109" t="s">
        <v>4009</v>
      </c>
      <c r="I1109" t="s">
        <v>4010</v>
      </c>
      <c r="J1109" s="42">
        <f t="shared" si="68"/>
        <v>45488.751388888886</v>
      </c>
      <c r="K1109" t="s">
        <v>9458</v>
      </c>
      <c r="L1109" s="42">
        <f t="shared" si="69"/>
        <v>45488.854722222219</v>
      </c>
      <c r="M1109" t="s">
        <v>9459</v>
      </c>
      <c r="N1109" t="s">
        <v>2309</v>
      </c>
      <c r="O1109" t="s">
        <v>4013</v>
      </c>
      <c r="P1109" t="s">
        <v>9460</v>
      </c>
      <c r="Q1109" t="s">
        <v>9461</v>
      </c>
      <c r="R1109">
        <f t="shared" si="70"/>
        <v>-7.1940100000000007E-2</v>
      </c>
      <c r="S1109">
        <f t="shared" si="71"/>
        <v>31.063343100000001</v>
      </c>
      <c r="T1109" t="str">
        <f>VLOOKUP(A1109,'[2]Daily downtime hours'!$C:$J,8,0)</f>
        <v>Camusat</v>
      </c>
      <c r="U1109" t="str">
        <f>VLOOKUP(A1109,'[2]Daily downtime hours'!$C:$K,9,0)</f>
        <v>Thomasi Seruyange</v>
      </c>
    </row>
    <row r="1110" spans="1:21" x14ac:dyDescent="0.3">
      <c r="A1110">
        <v>605106</v>
      </c>
      <c r="B1110" t="s">
        <v>9462</v>
      </c>
      <c r="C1110" t="s">
        <v>266</v>
      </c>
      <c r="D1110" t="s">
        <v>4132</v>
      </c>
      <c r="E1110" t="s">
        <v>2811</v>
      </c>
      <c r="F1110" t="s">
        <v>4141</v>
      </c>
      <c r="G1110" t="s">
        <v>4134</v>
      </c>
      <c r="I1110" t="s">
        <v>4135</v>
      </c>
      <c r="J1110" s="42">
        <f t="shared" si="68"/>
        <v>45488.754166666666</v>
      </c>
      <c r="K1110" t="s">
        <v>9463</v>
      </c>
      <c r="L1110" s="42">
        <f t="shared" si="69"/>
        <v>45488.802847222221</v>
      </c>
      <c r="M1110" t="s">
        <v>9464</v>
      </c>
      <c r="N1110" t="s">
        <v>4560</v>
      </c>
      <c r="O1110" t="s">
        <v>4013</v>
      </c>
      <c r="P1110" t="s">
        <v>9465</v>
      </c>
      <c r="Q1110" t="s">
        <v>9466</v>
      </c>
      <c r="R1110">
        <f t="shared" si="70"/>
        <v>0.37127870000000002</v>
      </c>
      <c r="S1110">
        <f t="shared" si="71"/>
        <v>32.563868599999999</v>
      </c>
      <c r="T1110" t="str">
        <f>VLOOKUP(A1110,'[2]Daily downtime hours'!$C:$J,8,0)</f>
        <v>I-Engineering</v>
      </c>
      <c r="U1110" t="str">
        <f>VLOOKUP(A1110,'[2]Daily downtime hours'!$C:$K,9,0)</f>
        <v>Joash Lubwama</v>
      </c>
    </row>
    <row r="1111" spans="1:21" x14ac:dyDescent="0.3">
      <c r="A1111">
        <v>608538</v>
      </c>
      <c r="B1111" t="s">
        <v>9467</v>
      </c>
      <c r="C1111" t="s">
        <v>840</v>
      </c>
      <c r="D1111" t="s">
        <v>4448</v>
      </c>
      <c r="E1111" t="s">
        <v>349</v>
      </c>
      <c r="F1111" t="s">
        <v>273</v>
      </c>
      <c r="G1111" t="s">
        <v>4134</v>
      </c>
      <c r="I1111" t="s">
        <v>4135</v>
      </c>
      <c r="J1111" s="42">
        <f t="shared" si="68"/>
        <v>45488.758333333331</v>
      </c>
      <c r="K1111" t="s">
        <v>9468</v>
      </c>
      <c r="L1111" s="42">
        <f t="shared" si="69"/>
        <v>45488.864988425928</v>
      </c>
      <c r="M1111" t="s">
        <v>9469</v>
      </c>
      <c r="N1111" t="s">
        <v>350</v>
      </c>
      <c r="O1111" t="s">
        <v>4013</v>
      </c>
      <c r="P1111" t="s">
        <v>9470</v>
      </c>
      <c r="Q1111" t="s">
        <v>9471</v>
      </c>
      <c r="R1111">
        <f t="shared" si="70"/>
        <v>2.7671066999999998</v>
      </c>
      <c r="S1111">
        <f t="shared" si="71"/>
        <v>32.757663299999997</v>
      </c>
      <c r="T1111" t="str">
        <f>VLOOKUP(A1111,'[2]Daily downtime hours'!$C:$J,8,0)</f>
        <v>I-Engineering</v>
      </c>
      <c r="U1111" t="str">
        <f>VLOOKUP(A1111,'[2]Daily downtime hours'!$C:$K,9,0)</f>
        <v>Muhamood Kyongo</v>
      </c>
    </row>
    <row r="1112" spans="1:21" x14ac:dyDescent="0.3">
      <c r="A1112">
        <v>701750</v>
      </c>
      <c r="B1112" t="s">
        <v>9472</v>
      </c>
      <c r="C1112" t="s">
        <v>9473</v>
      </c>
      <c r="D1112" t="s">
        <v>2814</v>
      </c>
      <c r="E1112" t="s">
        <v>2811</v>
      </c>
      <c r="F1112" t="s">
        <v>4120</v>
      </c>
      <c r="G1112" t="s">
        <v>4079</v>
      </c>
      <c r="J1112" s="42">
        <f t="shared" si="68"/>
        <v>45488.760416666664</v>
      </c>
      <c r="K1112" t="s">
        <v>9474</v>
      </c>
      <c r="L1112" s="42">
        <f t="shared" si="69"/>
        <v>45488.799363425926</v>
      </c>
      <c r="M1112" t="s">
        <v>9475</v>
      </c>
      <c r="N1112" t="s">
        <v>2812</v>
      </c>
      <c r="O1112" t="s">
        <v>4013</v>
      </c>
      <c r="P1112" t="s">
        <v>9476</v>
      </c>
      <c r="Q1112" t="s">
        <v>9477</v>
      </c>
      <c r="R1112">
        <f t="shared" si="70"/>
        <v>0.33678170000000002</v>
      </c>
      <c r="S1112">
        <f t="shared" si="71"/>
        <v>32.628543299999997</v>
      </c>
      <c r="T1112" t="str">
        <f>VLOOKUP(A1112,'[2]Daily downtime hours'!$C:$J,8,0)</f>
        <v>Netis</v>
      </c>
      <c r="U1112" t="str">
        <f>VLOOKUP(A1112,'[2]Daily downtime hours'!$C:$K,9,0)</f>
        <v>Paul Mbabazi</v>
      </c>
    </row>
    <row r="1113" spans="1:21" x14ac:dyDescent="0.3">
      <c r="A1113">
        <v>607749</v>
      </c>
      <c r="B1113" t="s">
        <v>9478</v>
      </c>
      <c r="C1113" t="s">
        <v>3740</v>
      </c>
      <c r="D1113" t="s">
        <v>2644</v>
      </c>
      <c r="E1113" t="s">
        <v>2643</v>
      </c>
      <c r="G1113" t="s">
        <v>4079</v>
      </c>
      <c r="J1113" s="42">
        <f t="shared" si="68"/>
        <v>45488.762499999997</v>
      </c>
      <c r="K1113" t="s">
        <v>9479</v>
      </c>
      <c r="L1113" s="42">
        <f t="shared" si="69"/>
        <v>45488.801180555558</v>
      </c>
      <c r="M1113" t="s">
        <v>9480</v>
      </c>
      <c r="N1113" t="s">
        <v>3703</v>
      </c>
      <c r="O1113" t="s">
        <v>4013</v>
      </c>
      <c r="P1113" t="s">
        <v>9481</v>
      </c>
      <c r="Q1113" t="s">
        <v>9482</v>
      </c>
      <c r="R1113">
        <f t="shared" si="70"/>
        <v>0.26500669999999998</v>
      </c>
      <c r="S1113">
        <f t="shared" si="71"/>
        <v>32.7962633</v>
      </c>
      <c r="T1113" t="str">
        <f>VLOOKUP(A1113,'[2]Daily downtime hours'!$C:$J,8,0)</f>
        <v>Netis</v>
      </c>
      <c r="U1113" t="str">
        <f>VLOOKUP(A1113,'[2]Daily downtime hours'!$C:$K,9,0)</f>
        <v>Samuel Naseke</v>
      </c>
    </row>
    <row r="1114" spans="1:21" x14ac:dyDescent="0.3">
      <c r="A1114">
        <v>609765</v>
      </c>
      <c r="B1114" t="s">
        <v>9483</v>
      </c>
      <c r="C1114" t="s">
        <v>9484</v>
      </c>
      <c r="D1114" t="s">
        <v>3125</v>
      </c>
      <c r="E1114" t="s">
        <v>3525</v>
      </c>
      <c r="F1114" t="s">
        <v>3182</v>
      </c>
      <c r="G1114" t="s">
        <v>4079</v>
      </c>
      <c r="J1114" s="42">
        <f t="shared" si="68"/>
        <v>45488.768750000003</v>
      </c>
      <c r="K1114" t="s">
        <v>9485</v>
      </c>
      <c r="L1114" s="42">
        <f t="shared" si="69"/>
        <v>45488.794351851851</v>
      </c>
      <c r="M1114" t="s">
        <v>9486</v>
      </c>
      <c r="N1114" t="s">
        <v>3484</v>
      </c>
      <c r="O1114" t="s">
        <v>4013</v>
      </c>
      <c r="P1114" t="s">
        <v>9487</v>
      </c>
      <c r="Q1114" t="s">
        <v>9488</v>
      </c>
      <c r="R1114">
        <f t="shared" si="70"/>
        <v>0.44504500000000002</v>
      </c>
      <c r="S1114">
        <f t="shared" si="71"/>
        <v>33.410093699999997</v>
      </c>
      <c r="T1114" t="str">
        <f>VLOOKUP(A1114,'[2]Daily downtime hours'!$C:$J,8,0)</f>
        <v>Netis</v>
      </c>
      <c r="U1114" t="str">
        <f>VLOOKUP(A1114,'[2]Daily downtime hours'!$C:$K,9,0)</f>
        <v>Emmanuel Kafuko</v>
      </c>
    </row>
    <row r="1115" spans="1:21" x14ac:dyDescent="0.3">
      <c r="A1115">
        <v>605057</v>
      </c>
      <c r="B1115" t="s">
        <v>9489</v>
      </c>
      <c r="C1115" t="s">
        <v>253</v>
      </c>
      <c r="D1115" t="s">
        <v>4132</v>
      </c>
      <c r="E1115" t="s">
        <v>2811</v>
      </c>
      <c r="F1115" t="s">
        <v>4141</v>
      </c>
      <c r="G1115" t="s">
        <v>4134</v>
      </c>
      <c r="I1115" t="s">
        <v>4135</v>
      </c>
      <c r="J1115" s="42">
        <f t="shared" si="68"/>
        <v>45488.774305555555</v>
      </c>
      <c r="K1115" t="s">
        <v>9490</v>
      </c>
      <c r="L1115" s="42">
        <f t="shared" si="69"/>
        <v>45495.914918981478</v>
      </c>
      <c r="M1115" t="s">
        <v>9491</v>
      </c>
      <c r="N1115" t="s">
        <v>23</v>
      </c>
      <c r="O1115" t="s">
        <v>4036</v>
      </c>
      <c r="P1115" t="s">
        <v>9492</v>
      </c>
      <c r="Q1115" t="s">
        <v>9493</v>
      </c>
      <c r="R1115">
        <f t="shared" si="70"/>
        <v>0.32229600000000003</v>
      </c>
      <c r="S1115">
        <f t="shared" si="71"/>
        <v>32.5694959</v>
      </c>
      <c r="T1115" t="str">
        <f>VLOOKUP(A1115,'[2]Daily downtime hours'!$C:$J,8,0)</f>
        <v>I-Engineering</v>
      </c>
      <c r="U1115" t="str">
        <f>VLOOKUP(A1115,'[2]Daily downtime hours'!$C:$K,9,0)</f>
        <v>Joash Lubwama</v>
      </c>
    </row>
    <row r="1116" spans="1:21" x14ac:dyDescent="0.3">
      <c r="A1116">
        <v>701170</v>
      </c>
      <c r="B1116" t="s">
        <v>9494</v>
      </c>
      <c r="C1116" t="s">
        <v>9495</v>
      </c>
      <c r="D1116" t="s">
        <v>2060</v>
      </c>
      <c r="E1116" t="s">
        <v>4320</v>
      </c>
      <c r="G1116" t="s">
        <v>4009</v>
      </c>
      <c r="I1116" t="s">
        <v>4010</v>
      </c>
      <c r="J1116" s="42">
        <f t="shared" si="68"/>
        <v>45488.775694444441</v>
      </c>
      <c r="K1116" t="s">
        <v>9496</v>
      </c>
      <c r="L1116" s="42">
        <f t="shared" si="69"/>
        <v>45488.83357638889</v>
      </c>
      <c r="M1116" t="s">
        <v>9497</v>
      </c>
      <c r="N1116" t="s">
        <v>2059</v>
      </c>
      <c r="O1116" t="s">
        <v>4013</v>
      </c>
      <c r="P1116" t="s">
        <v>9498</v>
      </c>
      <c r="Q1116" t="s">
        <v>9499</v>
      </c>
      <c r="R1116">
        <f t="shared" si="70"/>
        <v>0.57348169999999998</v>
      </c>
      <c r="S1116">
        <f t="shared" si="71"/>
        <v>30.2165933</v>
      </c>
      <c r="T1116" t="str">
        <f>VLOOKUP(A1116,'[2]Daily downtime hours'!$C:$J,8,0)</f>
        <v>Camusat</v>
      </c>
      <c r="U1116" t="str">
        <f>VLOOKUP(A1116,'[2]Daily downtime hours'!$C:$K,9,0)</f>
        <v>Stephen Rwabwogo</v>
      </c>
    </row>
    <row r="1117" spans="1:21" x14ac:dyDescent="0.3">
      <c r="A1117">
        <v>605460</v>
      </c>
      <c r="B1117" t="s">
        <v>9500</v>
      </c>
      <c r="C1117" t="s">
        <v>372</v>
      </c>
      <c r="D1117" t="s">
        <v>4231</v>
      </c>
      <c r="E1117" t="s">
        <v>4737</v>
      </c>
      <c r="F1117" t="s">
        <v>275</v>
      </c>
      <c r="G1117" t="s">
        <v>4134</v>
      </c>
      <c r="I1117" t="s">
        <v>4135</v>
      </c>
      <c r="J1117" s="42">
        <f t="shared" si="68"/>
        <v>45488.792361111111</v>
      </c>
      <c r="K1117" t="s">
        <v>9501</v>
      </c>
      <c r="L1117" s="42">
        <f t="shared" si="69"/>
        <v>45493.699004629627</v>
      </c>
      <c r="M1117" t="s">
        <v>9502</v>
      </c>
      <c r="N1117" t="s">
        <v>4283</v>
      </c>
      <c r="O1117" t="s">
        <v>4013</v>
      </c>
      <c r="P1117" t="s">
        <v>9503</v>
      </c>
      <c r="Q1117" t="s">
        <v>9504</v>
      </c>
      <c r="R1117">
        <f t="shared" si="70"/>
        <v>3.2083333000000001</v>
      </c>
      <c r="S1117">
        <f t="shared" si="71"/>
        <v>32.383061699999999</v>
      </c>
      <c r="T1117" t="str">
        <f>VLOOKUP(A1117,'[2]Daily downtime hours'!$C:$J,8,0)</f>
        <v>I-Engineering</v>
      </c>
      <c r="U1117" t="str">
        <f>VLOOKUP(A1117,'[2]Daily downtime hours'!$C:$K,9,0)</f>
        <v>Moses Kaganda</v>
      </c>
    </row>
    <row r="1118" spans="1:21" x14ac:dyDescent="0.3">
      <c r="A1118">
        <v>608510</v>
      </c>
      <c r="B1118" t="s">
        <v>9505</v>
      </c>
      <c r="C1118" t="s">
        <v>403</v>
      </c>
      <c r="D1118" t="s">
        <v>4448</v>
      </c>
      <c r="E1118" t="s">
        <v>5805</v>
      </c>
      <c r="F1118" t="s">
        <v>273</v>
      </c>
      <c r="G1118" t="s">
        <v>4134</v>
      </c>
      <c r="I1118" t="s">
        <v>4135</v>
      </c>
      <c r="J1118" s="42">
        <f t="shared" si="68"/>
        <v>45488.793055555558</v>
      </c>
      <c r="K1118" t="s">
        <v>9506</v>
      </c>
      <c r="L1118" s="42">
        <f t="shared" si="69"/>
        <v>45495.211516203701</v>
      </c>
      <c r="M1118" t="s">
        <v>9507</v>
      </c>
      <c r="N1118" t="s">
        <v>4283</v>
      </c>
      <c r="O1118" t="s">
        <v>4013</v>
      </c>
      <c r="P1118" t="s">
        <v>9508</v>
      </c>
      <c r="Q1118" t="s">
        <v>9509</v>
      </c>
      <c r="R1118">
        <f t="shared" si="70"/>
        <v>3.2238883</v>
      </c>
      <c r="S1118">
        <f t="shared" si="71"/>
        <v>32.3764167</v>
      </c>
      <c r="T1118" t="str">
        <f>VLOOKUP(A1118,'[2]Daily downtime hours'!$C:$J,8,0)</f>
        <v>I-Engineering</v>
      </c>
      <c r="U1118" t="str">
        <f>VLOOKUP(A1118,'[2]Daily downtime hours'!$C:$K,9,0)</f>
        <v>Muhamood Kyongo</v>
      </c>
    </row>
    <row r="1119" spans="1:21" x14ac:dyDescent="0.3">
      <c r="A1119">
        <v>605268</v>
      </c>
      <c r="B1119" t="s">
        <v>9510</v>
      </c>
      <c r="C1119" t="s">
        <v>3183</v>
      </c>
      <c r="D1119" t="s">
        <v>2644</v>
      </c>
      <c r="E1119" t="s">
        <v>3182</v>
      </c>
      <c r="F1119" t="s">
        <v>4078</v>
      </c>
      <c r="G1119" t="s">
        <v>4079</v>
      </c>
      <c r="J1119" s="42">
        <f t="shared" si="68"/>
        <v>45488.847916666666</v>
      </c>
      <c r="K1119" t="s">
        <v>9511</v>
      </c>
      <c r="L1119" s="42">
        <f t="shared" si="69"/>
        <v>45489.645682870374</v>
      </c>
      <c r="M1119" t="s">
        <v>9512</v>
      </c>
      <c r="N1119" t="s">
        <v>3185</v>
      </c>
      <c r="O1119" t="s">
        <v>4013</v>
      </c>
      <c r="P1119" t="s">
        <v>9513</v>
      </c>
      <c r="Q1119" t="s">
        <v>9514</v>
      </c>
      <c r="R1119">
        <f t="shared" si="70"/>
        <v>0.66601333333333301</v>
      </c>
      <c r="S1119">
        <f t="shared" si="71"/>
        <v>33.168753333333299</v>
      </c>
      <c r="T1119" t="str">
        <f>VLOOKUP(A1119,'[2]Daily downtime hours'!$C:$J,8,0)</f>
        <v>Netis</v>
      </c>
      <c r="U1119" t="str">
        <f>VLOOKUP(A1119,'[2]Daily downtime hours'!$C:$K,9,0)</f>
        <v>Samuel Naseke</v>
      </c>
    </row>
    <row r="1120" spans="1:21" x14ac:dyDescent="0.3">
      <c r="A1120">
        <v>606601</v>
      </c>
      <c r="B1120" t="s">
        <v>9515</v>
      </c>
      <c r="C1120" t="s">
        <v>1524</v>
      </c>
      <c r="D1120" t="s">
        <v>1482</v>
      </c>
      <c r="E1120" t="s">
        <v>1577</v>
      </c>
      <c r="F1120" t="s">
        <v>4025</v>
      </c>
      <c r="G1120" t="s">
        <v>4009</v>
      </c>
      <c r="I1120" t="s">
        <v>4010</v>
      </c>
      <c r="J1120" s="42">
        <f t="shared" si="68"/>
        <v>45489</v>
      </c>
      <c r="K1120" t="s">
        <v>9516</v>
      </c>
      <c r="L1120" s="42">
        <f t="shared" si="69"/>
        <v>45491.303136574075</v>
      </c>
      <c r="M1120" t="s">
        <v>9517</v>
      </c>
      <c r="N1120" t="s">
        <v>1487</v>
      </c>
      <c r="O1120" t="s">
        <v>4013</v>
      </c>
      <c r="P1120" t="s">
        <v>9518</v>
      </c>
      <c r="Q1120" t="s">
        <v>9519</v>
      </c>
      <c r="R1120">
        <f t="shared" si="70"/>
        <v>0.82650500000000005</v>
      </c>
      <c r="S1120">
        <f t="shared" si="71"/>
        <v>31.472204999999999</v>
      </c>
      <c r="T1120" t="str">
        <f>VLOOKUP(A1120,'[2]Daily downtime hours'!$C:$J,8,0)</f>
        <v>Camusat</v>
      </c>
      <c r="U1120" t="str">
        <f>VLOOKUP(A1120,'[2]Daily downtime hours'!$C:$K,9,0)</f>
        <v>Christopher Alituha</v>
      </c>
    </row>
    <row r="1121" spans="1:21" x14ac:dyDescent="0.3">
      <c r="A1121">
        <v>605888</v>
      </c>
      <c r="B1121" t="s">
        <v>9520</v>
      </c>
      <c r="C1121" t="s">
        <v>1352</v>
      </c>
      <c r="D1121" t="s">
        <v>1264</v>
      </c>
      <c r="E1121" t="s">
        <v>2811</v>
      </c>
      <c r="F1121" t="s">
        <v>4025</v>
      </c>
      <c r="G1121" t="s">
        <v>4009</v>
      </c>
      <c r="I1121" t="s">
        <v>4010</v>
      </c>
      <c r="J1121" s="42">
        <f t="shared" si="68"/>
        <v>45489</v>
      </c>
      <c r="K1121" t="s">
        <v>9516</v>
      </c>
      <c r="L1121" s="42">
        <f t="shared" si="69"/>
        <v>45489.504976851851</v>
      </c>
      <c r="M1121" t="s">
        <v>9521</v>
      </c>
      <c r="N1121" t="s">
        <v>1277</v>
      </c>
      <c r="O1121" t="s">
        <v>4013</v>
      </c>
      <c r="P1121" t="s">
        <v>9522</v>
      </c>
      <c r="Q1121" t="s">
        <v>9523</v>
      </c>
      <c r="R1121">
        <f t="shared" si="70"/>
        <v>0.2841147</v>
      </c>
      <c r="S1121">
        <f t="shared" si="71"/>
        <v>32.567354600000002</v>
      </c>
      <c r="T1121" t="str">
        <f>VLOOKUP(A1121,'[2]Daily downtime hours'!$C:$J,8,0)</f>
        <v>Camusat</v>
      </c>
      <c r="U1121" t="str">
        <f>VLOOKUP(A1121,'[2]Daily downtime hours'!$C:$K,9,0)</f>
        <v>Abu Kasamba</v>
      </c>
    </row>
    <row r="1122" spans="1:21" x14ac:dyDescent="0.3">
      <c r="A1122">
        <v>605845</v>
      </c>
      <c r="B1122" t="s">
        <v>9524</v>
      </c>
      <c r="C1122" t="s">
        <v>1861</v>
      </c>
      <c r="D1122" t="s">
        <v>4071</v>
      </c>
      <c r="E1122" t="s">
        <v>2043</v>
      </c>
      <c r="F1122" t="s">
        <v>1977</v>
      </c>
      <c r="G1122" t="s">
        <v>4009</v>
      </c>
      <c r="I1122" t="s">
        <v>4010</v>
      </c>
      <c r="J1122" s="42">
        <f t="shared" si="68"/>
        <v>45489</v>
      </c>
      <c r="K1122" t="s">
        <v>9516</v>
      </c>
      <c r="L1122" s="42">
        <f t="shared" si="69"/>
        <v>45489.56832175926</v>
      </c>
      <c r="M1122" t="s">
        <v>9525</v>
      </c>
      <c r="N1122" t="s">
        <v>1839</v>
      </c>
      <c r="O1122" t="s">
        <v>4013</v>
      </c>
      <c r="P1122" t="s">
        <v>9526</v>
      </c>
      <c r="Q1122" t="s">
        <v>9527</v>
      </c>
      <c r="R1122">
        <f t="shared" si="70"/>
        <v>-0.78100499999999995</v>
      </c>
      <c r="S1122">
        <f t="shared" si="71"/>
        <v>31.385908100000002</v>
      </c>
      <c r="T1122" t="str">
        <f>VLOOKUP(A1122,'[2]Daily downtime hours'!$C:$J,8,0)</f>
        <v>Camusat</v>
      </c>
      <c r="U1122" t="str">
        <f>VLOOKUP(A1122,'[2]Daily downtime hours'!$C:$K,9,0)</f>
        <v>M Patrick Kalibbala</v>
      </c>
    </row>
    <row r="1123" spans="1:21" x14ac:dyDescent="0.3">
      <c r="A1123">
        <v>701184</v>
      </c>
      <c r="B1123" t="s">
        <v>9528</v>
      </c>
      <c r="C1123" t="s">
        <v>79</v>
      </c>
      <c r="D1123" t="s">
        <v>1264</v>
      </c>
      <c r="E1123" t="s">
        <v>6</v>
      </c>
      <c r="F1123" t="s">
        <v>4098</v>
      </c>
      <c r="G1123" t="s">
        <v>4009</v>
      </c>
      <c r="I1123" t="s">
        <v>4010</v>
      </c>
      <c r="J1123" s="42">
        <f t="shared" si="68"/>
        <v>45489</v>
      </c>
      <c r="K1123" t="s">
        <v>9516</v>
      </c>
      <c r="L1123" s="42">
        <f t="shared" si="69"/>
        <v>45489.567881944444</v>
      </c>
      <c r="M1123" t="s">
        <v>9529</v>
      </c>
      <c r="N1123" t="s">
        <v>7</v>
      </c>
      <c r="O1123" t="s">
        <v>4013</v>
      </c>
      <c r="P1123" t="s">
        <v>9530</v>
      </c>
      <c r="Q1123" t="s">
        <v>9531</v>
      </c>
      <c r="R1123">
        <f t="shared" si="70"/>
        <v>0.35057480000000002</v>
      </c>
      <c r="S1123">
        <f t="shared" si="71"/>
        <v>32.5129704</v>
      </c>
      <c r="T1123" t="str">
        <f>VLOOKUP(A1123,'[2]Daily downtime hours'!$C:$J,8,0)</f>
        <v>Camusat</v>
      </c>
      <c r="U1123" t="str">
        <f>VLOOKUP(A1123,'[2]Daily downtime hours'!$C:$K,9,0)</f>
        <v>Abu Kasamba</v>
      </c>
    </row>
    <row r="1124" spans="1:21" x14ac:dyDescent="0.3">
      <c r="A1124">
        <v>701696</v>
      </c>
      <c r="B1124" t="s">
        <v>9532</v>
      </c>
      <c r="C1124" t="s">
        <v>47</v>
      </c>
      <c r="D1124" t="s">
        <v>1264</v>
      </c>
      <c r="E1124" t="s">
        <v>6</v>
      </c>
      <c r="F1124" t="s">
        <v>4098</v>
      </c>
      <c r="G1124" t="s">
        <v>4009</v>
      </c>
      <c r="I1124" t="s">
        <v>4010</v>
      </c>
      <c r="J1124" s="42">
        <f t="shared" si="68"/>
        <v>45489</v>
      </c>
      <c r="K1124" t="s">
        <v>9516</v>
      </c>
      <c r="L1124" s="42">
        <f t="shared" si="69"/>
        <v>45489.500578703701</v>
      </c>
      <c r="M1124" t="s">
        <v>9533</v>
      </c>
      <c r="N1124" t="s">
        <v>7</v>
      </c>
      <c r="O1124" t="s">
        <v>4013</v>
      </c>
      <c r="P1124" t="s">
        <v>9534</v>
      </c>
      <c r="Q1124" t="s">
        <v>9535</v>
      </c>
      <c r="R1124">
        <f t="shared" si="70"/>
        <v>0.35596919999999999</v>
      </c>
      <c r="S1124">
        <f t="shared" si="71"/>
        <v>32.525294500000001</v>
      </c>
      <c r="T1124" t="str">
        <f>VLOOKUP(A1124,'[2]Daily downtime hours'!$C:$J,8,0)</f>
        <v>Camusat</v>
      </c>
      <c r="U1124" t="str">
        <f>VLOOKUP(A1124,'[2]Daily downtime hours'!$C:$K,9,0)</f>
        <v>Abu Kasamba</v>
      </c>
    </row>
    <row r="1125" spans="1:21" x14ac:dyDescent="0.3">
      <c r="A1125">
        <v>606240</v>
      </c>
      <c r="B1125" t="s">
        <v>9536</v>
      </c>
      <c r="C1125" t="s">
        <v>164</v>
      </c>
      <c r="D1125" t="s">
        <v>1482</v>
      </c>
      <c r="E1125" t="s">
        <v>1531</v>
      </c>
      <c r="F1125" t="s">
        <v>1577</v>
      </c>
      <c r="G1125" t="s">
        <v>4009</v>
      </c>
      <c r="I1125" t="s">
        <v>4010</v>
      </c>
      <c r="J1125" s="42">
        <f t="shared" si="68"/>
        <v>45489</v>
      </c>
      <c r="K1125" t="s">
        <v>9516</v>
      </c>
      <c r="L1125" s="42">
        <f t="shared" si="69"/>
        <v>45490.331828703704</v>
      </c>
      <c r="M1125" t="s">
        <v>9537</v>
      </c>
      <c r="N1125" t="s">
        <v>0</v>
      </c>
      <c r="O1125" t="s">
        <v>4013</v>
      </c>
      <c r="P1125" t="s">
        <v>9538</v>
      </c>
      <c r="Q1125" t="s">
        <v>9539</v>
      </c>
      <c r="R1125">
        <f t="shared" si="70"/>
        <v>1.043398</v>
      </c>
      <c r="S1125">
        <f t="shared" si="71"/>
        <v>31.414684600000001</v>
      </c>
      <c r="T1125" t="str">
        <f>VLOOKUP(A1125,'[2]Daily downtime hours'!$C:$J,8,0)</f>
        <v>Camusat</v>
      </c>
      <c r="U1125" t="str">
        <f>VLOOKUP(A1125,'[2]Daily downtime hours'!$C:$K,9,0)</f>
        <v>Christopher Alituha</v>
      </c>
    </row>
    <row r="1126" spans="1:21" x14ac:dyDescent="0.3">
      <c r="A1126">
        <v>605415</v>
      </c>
      <c r="B1126" t="s">
        <v>9540</v>
      </c>
      <c r="C1126" t="s">
        <v>1516</v>
      </c>
      <c r="D1126" t="s">
        <v>1482</v>
      </c>
      <c r="E1126" t="s">
        <v>1531</v>
      </c>
      <c r="F1126" t="s">
        <v>4008</v>
      </c>
      <c r="G1126" t="s">
        <v>4009</v>
      </c>
      <c r="I1126" t="s">
        <v>4010</v>
      </c>
      <c r="J1126" s="42">
        <f t="shared" si="68"/>
        <v>45489</v>
      </c>
      <c r="K1126" t="s">
        <v>9516</v>
      </c>
      <c r="L1126" s="42">
        <f t="shared" si="69"/>
        <v>45491.301469907405</v>
      </c>
      <c r="M1126" t="s">
        <v>9541</v>
      </c>
      <c r="N1126" t="s">
        <v>1487</v>
      </c>
      <c r="O1126" t="s">
        <v>4013</v>
      </c>
      <c r="P1126" t="s">
        <v>9542</v>
      </c>
      <c r="Q1126" t="s">
        <v>9543</v>
      </c>
      <c r="R1126">
        <f t="shared" si="70"/>
        <v>0.77827329999999995</v>
      </c>
      <c r="S1126">
        <f t="shared" si="71"/>
        <v>31.321233299999999</v>
      </c>
      <c r="T1126" t="str">
        <f>VLOOKUP(A1126,'[2]Daily downtime hours'!$C:$J,8,0)</f>
        <v>Camusat</v>
      </c>
      <c r="U1126" t="str">
        <f>VLOOKUP(A1126,'[2]Daily downtime hours'!$C:$K,9,0)</f>
        <v>Christopher Alituha</v>
      </c>
    </row>
    <row r="1127" spans="1:21" x14ac:dyDescent="0.3">
      <c r="A1127">
        <v>606724</v>
      </c>
      <c r="B1127" t="s">
        <v>9544</v>
      </c>
      <c r="C1127" t="s">
        <v>1492</v>
      </c>
      <c r="D1127" t="s">
        <v>1482</v>
      </c>
      <c r="E1127" t="s">
        <v>1531</v>
      </c>
      <c r="F1127" t="s">
        <v>4287</v>
      </c>
      <c r="G1127" t="s">
        <v>4009</v>
      </c>
      <c r="I1127" t="s">
        <v>4010</v>
      </c>
      <c r="J1127" s="42">
        <f t="shared" si="68"/>
        <v>45489</v>
      </c>
      <c r="K1127" t="s">
        <v>9516</v>
      </c>
      <c r="L1127" s="42">
        <f t="shared" si="69"/>
        <v>45491.290613425925</v>
      </c>
      <c r="M1127" t="s">
        <v>9545</v>
      </c>
      <c r="N1127" t="s">
        <v>1487</v>
      </c>
      <c r="O1127" t="s">
        <v>4013</v>
      </c>
      <c r="P1127" t="s">
        <v>9546</v>
      </c>
      <c r="Q1127" t="s">
        <v>9547</v>
      </c>
      <c r="R1127">
        <f t="shared" si="70"/>
        <v>0.8222933</v>
      </c>
      <c r="S1127">
        <f t="shared" si="71"/>
        <v>31.370781699999998</v>
      </c>
      <c r="T1127" t="str">
        <f>VLOOKUP(A1127,'[2]Daily downtime hours'!$C:$J,8,0)</f>
        <v>Camusat</v>
      </c>
      <c r="U1127" t="str">
        <f>VLOOKUP(A1127,'[2]Daily downtime hours'!$C:$K,9,0)</f>
        <v>Christopher Alituha</v>
      </c>
    </row>
    <row r="1128" spans="1:21" x14ac:dyDescent="0.3">
      <c r="A1128">
        <v>606474</v>
      </c>
      <c r="B1128" t="s">
        <v>9548</v>
      </c>
      <c r="C1128" t="s">
        <v>2280</v>
      </c>
      <c r="D1128" t="s">
        <v>2060</v>
      </c>
      <c r="E1128" t="s">
        <v>1531</v>
      </c>
      <c r="F1128" t="s">
        <v>4008</v>
      </c>
      <c r="G1128" t="s">
        <v>4009</v>
      </c>
      <c r="I1128" t="s">
        <v>4010</v>
      </c>
      <c r="J1128" s="42">
        <f t="shared" si="68"/>
        <v>45489</v>
      </c>
      <c r="K1128" t="s">
        <v>9516</v>
      </c>
      <c r="L1128" s="42">
        <f t="shared" si="69"/>
        <v>45493.345601851855</v>
      </c>
      <c r="M1128" t="s">
        <v>9549</v>
      </c>
      <c r="N1128" t="s">
        <v>2070</v>
      </c>
      <c r="O1128" t="s">
        <v>4013</v>
      </c>
      <c r="P1128" t="s">
        <v>9550</v>
      </c>
      <c r="Q1128" t="s">
        <v>9551</v>
      </c>
      <c r="R1128">
        <f t="shared" si="70"/>
        <v>1.08690833333333</v>
      </c>
      <c r="S1128">
        <f t="shared" si="71"/>
        <v>30.8205633333333</v>
      </c>
      <c r="T1128" t="str">
        <f>VLOOKUP(A1128,'[2]Daily downtime hours'!$C:$J,8,0)</f>
        <v>Camusat</v>
      </c>
      <c r="U1128" t="str">
        <f>VLOOKUP(A1128,'[2]Daily downtime hours'!$C:$K,9,0)</f>
        <v>Stephen Rwabwogo</v>
      </c>
    </row>
    <row r="1129" spans="1:21" x14ac:dyDescent="0.3">
      <c r="A1129">
        <v>701598</v>
      </c>
      <c r="B1129" t="s">
        <v>9552</v>
      </c>
      <c r="C1129" t="s">
        <v>9553</v>
      </c>
      <c r="D1129" t="s">
        <v>4169</v>
      </c>
      <c r="E1129" t="s">
        <v>284</v>
      </c>
      <c r="F1129" t="s">
        <v>284</v>
      </c>
      <c r="G1129" t="s">
        <v>4134</v>
      </c>
      <c r="I1129" t="s">
        <v>4135</v>
      </c>
      <c r="J1129" s="42">
        <f t="shared" si="68"/>
        <v>45489</v>
      </c>
      <c r="K1129" t="s">
        <v>9516</v>
      </c>
      <c r="L1129" s="42">
        <f t="shared" si="69"/>
        <v>45494.538495370369</v>
      </c>
      <c r="M1129" t="s">
        <v>9554</v>
      </c>
      <c r="N1129" t="s">
        <v>22</v>
      </c>
      <c r="O1129" t="s">
        <v>4013</v>
      </c>
      <c r="P1129" t="s">
        <v>9555</v>
      </c>
      <c r="Q1129" t="s">
        <v>9556</v>
      </c>
      <c r="R1129">
        <f t="shared" si="70"/>
        <v>3.0178674000000001</v>
      </c>
      <c r="S1129">
        <f t="shared" si="71"/>
        <v>30.913210299999999</v>
      </c>
      <c r="T1129" t="str">
        <f>VLOOKUP(A1129,'[2]Daily downtime hours'!$C:$J,8,0)</f>
        <v>I-Engineering</v>
      </c>
      <c r="U1129" t="str">
        <f>VLOOKUP(A1129,'[2]Daily downtime hours'!$C:$K,9,0)</f>
        <v>Innocent Ayiko</v>
      </c>
    </row>
    <row r="1130" spans="1:21" x14ac:dyDescent="0.3">
      <c r="A1130">
        <v>605338</v>
      </c>
      <c r="B1130" t="s">
        <v>9557</v>
      </c>
      <c r="C1130" t="s">
        <v>3804</v>
      </c>
      <c r="D1130" t="s">
        <v>2574</v>
      </c>
      <c r="E1130" t="s">
        <v>3804</v>
      </c>
      <c r="F1130" t="s">
        <v>4310</v>
      </c>
      <c r="G1130" t="s">
        <v>4079</v>
      </c>
      <c r="J1130" s="42">
        <f t="shared" si="68"/>
        <v>45489</v>
      </c>
      <c r="K1130" t="s">
        <v>9516</v>
      </c>
      <c r="L1130" s="42">
        <f t="shared" si="69"/>
        <v>45492.404675925929</v>
      </c>
      <c r="M1130" t="s">
        <v>6900</v>
      </c>
      <c r="N1130" t="s">
        <v>3334</v>
      </c>
      <c r="O1130" t="s">
        <v>4013</v>
      </c>
      <c r="P1130" t="s">
        <v>9558</v>
      </c>
      <c r="Q1130" t="s">
        <v>9559</v>
      </c>
      <c r="R1130">
        <f t="shared" si="70"/>
        <v>3.0066763999999999</v>
      </c>
      <c r="S1130">
        <f t="shared" si="71"/>
        <v>34.114675099999999</v>
      </c>
      <c r="T1130" t="str">
        <f>VLOOKUP(A1130,'[2]Daily downtime hours'!$C:$J,8,0)</f>
        <v>Netis</v>
      </c>
      <c r="U1130" t="str">
        <f>VLOOKUP(A1130,'[2]Daily downtime hours'!$C:$K,9,0)</f>
        <v>Moses Wandera</v>
      </c>
    </row>
    <row r="1131" spans="1:21" x14ac:dyDescent="0.3">
      <c r="A1131">
        <v>609253</v>
      </c>
      <c r="B1131" t="s">
        <v>9560</v>
      </c>
      <c r="C1131" t="s">
        <v>9561</v>
      </c>
      <c r="D1131" t="s">
        <v>2060</v>
      </c>
      <c r="E1131" t="s">
        <v>2148</v>
      </c>
      <c r="F1131" t="s">
        <v>4008</v>
      </c>
      <c r="G1131" t="s">
        <v>4009</v>
      </c>
      <c r="I1131" t="s">
        <v>4010</v>
      </c>
      <c r="J1131" s="42">
        <f t="shared" si="68"/>
        <v>45489</v>
      </c>
      <c r="K1131" t="s">
        <v>9516</v>
      </c>
      <c r="L1131" s="42">
        <f t="shared" si="69"/>
        <v>45489.562905092593</v>
      </c>
      <c r="M1131" t="s">
        <v>9562</v>
      </c>
      <c r="N1131" t="s">
        <v>2063</v>
      </c>
      <c r="O1131" t="s">
        <v>4013</v>
      </c>
      <c r="P1131" t="s">
        <v>9563</v>
      </c>
      <c r="Q1131" t="s">
        <v>9564</v>
      </c>
      <c r="R1131">
        <f t="shared" si="70"/>
        <v>0.11339349999999999</v>
      </c>
      <c r="S1131">
        <f t="shared" si="71"/>
        <v>30.040940200000001</v>
      </c>
      <c r="T1131" t="str">
        <f>VLOOKUP(A1131,'[2]Daily downtime hours'!$C:$J,8,0)</f>
        <v>Camusat</v>
      </c>
      <c r="U1131" t="str">
        <f>VLOOKUP(A1131,'[2]Daily downtime hours'!$C:$K,9,0)</f>
        <v>Stephen Rwabwogo</v>
      </c>
    </row>
    <row r="1132" spans="1:21" x14ac:dyDescent="0.3">
      <c r="A1132">
        <v>605565</v>
      </c>
      <c r="B1132" t="s">
        <v>9565</v>
      </c>
      <c r="C1132" t="s">
        <v>2297</v>
      </c>
      <c r="D1132" t="s">
        <v>2060</v>
      </c>
      <c r="E1132" t="s">
        <v>4320</v>
      </c>
      <c r="F1132" t="s">
        <v>4008</v>
      </c>
      <c r="G1132" t="s">
        <v>4009</v>
      </c>
      <c r="I1132" t="s">
        <v>4010</v>
      </c>
      <c r="J1132" s="42">
        <f t="shared" si="68"/>
        <v>45489</v>
      </c>
      <c r="K1132" t="s">
        <v>9516</v>
      </c>
      <c r="L1132" s="42">
        <f t="shared" si="69"/>
        <v>45489.799664351849</v>
      </c>
      <c r="M1132" t="s">
        <v>9566</v>
      </c>
      <c r="N1132" t="s">
        <v>2072</v>
      </c>
      <c r="O1132" t="s">
        <v>4013</v>
      </c>
      <c r="P1132" t="s">
        <v>9567</v>
      </c>
      <c r="Q1132" t="s">
        <v>9568</v>
      </c>
      <c r="R1132">
        <f t="shared" si="70"/>
        <v>0.38490459999999999</v>
      </c>
      <c r="S1132">
        <f t="shared" si="71"/>
        <v>30.2295938</v>
      </c>
      <c r="T1132" t="str">
        <f>VLOOKUP(A1132,'[2]Daily downtime hours'!$C:$J,8,0)</f>
        <v>Camusat</v>
      </c>
      <c r="U1132" t="str">
        <f>VLOOKUP(A1132,'[2]Daily downtime hours'!$C:$K,9,0)</f>
        <v>Stephen Rwabwogo</v>
      </c>
    </row>
    <row r="1133" spans="1:21" x14ac:dyDescent="0.3">
      <c r="A1133">
        <v>605217</v>
      </c>
      <c r="B1133" t="s">
        <v>9569</v>
      </c>
      <c r="C1133" t="s">
        <v>2496</v>
      </c>
      <c r="D1133" t="s">
        <v>2305</v>
      </c>
      <c r="E1133" t="s">
        <v>2424</v>
      </c>
      <c r="F1133" t="s">
        <v>2463</v>
      </c>
      <c r="G1133" t="s">
        <v>4009</v>
      </c>
      <c r="I1133" t="s">
        <v>4010</v>
      </c>
      <c r="J1133" s="42">
        <f t="shared" si="68"/>
        <v>45489</v>
      </c>
      <c r="K1133" t="s">
        <v>9516</v>
      </c>
      <c r="L1133" s="42">
        <f t="shared" si="69"/>
        <v>45489.876747685186</v>
      </c>
      <c r="M1133" t="s">
        <v>9570</v>
      </c>
      <c r="N1133" t="s">
        <v>2313</v>
      </c>
      <c r="O1133" t="s">
        <v>4036</v>
      </c>
      <c r="P1133" t="s">
        <v>9571</v>
      </c>
      <c r="Q1133" t="s">
        <v>9572</v>
      </c>
      <c r="R1133">
        <f t="shared" si="70"/>
        <v>-0.147676</v>
      </c>
      <c r="S1133">
        <f t="shared" si="71"/>
        <v>30.9529204</v>
      </c>
      <c r="T1133" t="str">
        <f>VLOOKUP(A1133,'[2]Daily downtime hours'!$C:$J,8,0)</f>
        <v>Camusat</v>
      </c>
      <c r="U1133" t="str">
        <f>VLOOKUP(A1133,'[2]Daily downtime hours'!$C:$K,9,0)</f>
        <v>Thomasi Seruyange</v>
      </c>
    </row>
    <row r="1134" spans="1:21" x14ac:dyDescent="0.3">
      <c r="A1134">
        <v>605623</v>
      </c>
      <c r="B1134" t="s">
        <v>9573</v>
      </c>
      <c r="C1134" t="s">
        <v>184</v>
      </c>
      <c r="D1134" t="s">
        <v>1482</v>
      </c>
      <c r="E1134" t="s">
        <v>1531</v>
      </c>
      <c r="F1134" t="s">
        <v>4008</v>
      </c>
      <c r="G1134" t="s">
        <v>4009</v>
      </c>
      <c r="I1134" t="s">
        <v>4010</v>
      </c>
      <c r="J1134" s="42">
        <f t="shared" si="68"/>
        <v>45489</v>
      </c>
      <c r="K1134" t="s">
        <v>9516</v>
      </c>
      <c r="L1134" s="42">
        <f t="shared" si="69"/>
        <v>45489.677222222221</v>
      </c>
      <c r="M1134" t="s">
        <v>9574</v>
      </c>
      <c r="N1134" t="s">
        <v>0</v>
      </c>
      <c r="O1134" t="s">
        <v>4013</v>
      </c>
      <c r="P1134" t="s">
        <v>9575</v>
      </c>
      <c r="Q1134" t="s">
        <v>9576</v>
      </c>
      <c r="R1134">
        <f t="shared" si="70"/>
        <v>1.0518575999999999</v>
      </c>
      <c r="S1134">
        <f t="shared" si="71"/>
        <v>31.316493699999999</v>
      </c>
      <c r="T1134" t="str">
        <f>VLOOKUP(A1134,'[2]Daily downtime hours'!$C:$J,8,0)</f>
        <v>Camusat</v>
      </c>
      <c r="U1134" t="str">
        <f>VLOOKUP(A1134,'[2]Daily downtime hours'!$C:$K,9,0)</f>
        <v>Christopher Alituha</v>
      </c>
    </row>
    <row r="1135" spans="1:21" x14ac:dyDescent="0.3">
      <c r="A1135">
        <v>609662</v>
      </c>
      <c r="B1135" t="s">
        <v>9577</v>
      </c>
      <c r="C1135" t="s">
        <v>85</v>
      </c>
      <c r="D1135" t="s">
        <v>1482</v>
      </c>
      <c r="E1135" t="s">
        <v>6</v>
      </c>
      <c r="F1135" t="s">
        <v>4025</v>
      </c>
      <c r="G1135" t="s">
        <v>4009</v>
      </c>
      <c r="I1135" t="s">
        <v>4010</v>
      </c>
      <c r="J1135" s="42">
        <f t="shared" si="68"/>
        <v>45489</v>
      </c>
      <c r="K1135" t="s">
        <v>9516</v>
      </c>
      <c r="L1135" s="42">
        <f t="shared" si="69"/>
        <v>45489.633310185185</v>
      </c>
      <c r="M1135" t="s">
        <v>9578</v>
      </c>
      <c r="N1135" t="s">
        <v>5</v>
      </c>
      <c r="O1135" t="s">
        <v>4013</v>
      </c>
      <c r="P1135" t="s">
        <v>9579</v>
      </c>
      <c r="Q1135" t="s">
        <v>9580</v>
      </c>
      <c r="R1135">
        <f t="shared" si="70"/>
        <v>0.32653660000000001</v>
      </c>
      <c r="S1135">
        <f t="shared" si="71"/>
        <v>32.4980142</v>
      </c>
      <c r="T1135" t="str">
        <f>VLOOKUP(A1135,'[2]Daily downtime hours'!$C:$J,8,0)</f>
        <v>Camusat</v>
      </c>
      <c r="U1135" t="str">
        <f>VLOOKUP(A1135,'[2]Daily downtime hours'!$C:$K,9,0)</f>
        <v>Christopher Alituha</v>
      </c>
    </row>
    <row r="1136" spans="1:21" x14ac:dyDescent="0.3">
      <c r="A1136">
        <v>609500</v>
      </c>
      <c r="B1136" t="s">
        <v>9581</v>
      </c>
      <c r="C1136" t="s">
        <v>9582</v>
      </c>
      <c r="D1136" t="s">
        <v>1482</v>
      </c>
      <c r="E1136" t="s">
        <v>6</v>
      </c>
      <c r="G1136" t="s">
        <v>4009</v>
      </c>
      <c r="I1136" t="s">
        <v>4010</v>
      </c>
      <c r="J1136" s="42">
        <f t="shared" si="68"/>
        <v>45489</v>
      </c>
      <c r="K1136" t="s">
        <v>9516</v>
      </c>
      <c r="L1136" s="42">
        <f t="shared" si="69"/>
        <v>45489.682650462964</v>
      </c>
      <c r="M1136" t="s">
        <v>9583</v>
      </c>
      <c r="N1136" t="s">
        <v>5</v>
      </c>
      <c r="O1136" t="s">
        <v>4013</v>
      </c>
      <c r="P1136" t="s">
        <v>9584</v>
      </c>
      <c r="Q1136" t="s">
        <v>9585</v>
      </c>
      <c r="R1136">
        <f t="shared" si="70"/>
        <v>0.3172122</v>
      </c>
      <c r="S1136">
        <f t="shared" si="71"/>
        <v>32.5100677</v>
      </c>
      <c r="T1136" t="str">
        <f>VLOOKUP(A1136,'[2]Daily downtime hours'!$C:$J,8,0)</f>
        <v>Camusat</v>
      </c>
      <c r="U1136" t="str">
        <f>VLOOKUP(A1136,'[2]Daily downtime hours'!$C:$K,9,0)</f>
        <v>Christopher Alituha</v>
      </c>
    </row>
    <row r="1137" spans="1:21" x14ac:dyDescent="0.3">
      <c r="A1137">
        <v>605905</v>
      </c>
      <c r="B1137" t="s">
        <v>9586</v>
      </c>
      <c r="C1137" t="s">
        <v>1417</v>
      </c>
      <c r="D1137" t="s">
        <v>1264</v>
      </c>
      <c r="E1137" t="s">
        <v>2811</v>
      </c>
      <c r="F1137" t="s">
        <v>4025</v>
      </c>
      <c r="G1137" t="s">
        <v>4009</v>
      </c>
      <c r="I1137" t="s">
        <v>4010</v>
      </c>
      <c r="J1137" s="42">
        <f t="shared" si="68"/>
        <v>45489</v>
      </c>
      <c r="K1137" t="s">
        <v>9516</v>
      </c>
      <c r="L1137" s="42">
        <f t="shared" si="69"/>
        <v>45489.616574074076</v>
      </c>
      <c r="M1137" t="s">
        <v>9587</v>
      </c>
      <c r="N1137" t="s">
        <v>453</v>
      </c>
      <c r="O1137" t="s">
        <v>4013</v>
      </c>
      <c r="P1137" t="s">
        <v>9588</v>
      </c>
      <c r="Q1137" t="s">
        <v>9589</v>
      </c>
      <c r="R1137">
        <f t="shared" si="70"/>
        <v>0.31208212270664598</v>
      </c>
      <c r="S1137">
        <f t="shared" si="71"/>
        <v>32.559683568855299</v>
      </c>
      <c r="T1137" t="str">
        <f>VLOOKUP(A1137,'[2]Daily downtime hours'!$C:$J,8,0)</f>
        <v>Camusat</v>
      </c>
      <c r="U1137" t="str">
        <f>VLOOKUP(A1137,'[2]Daily downtime hours'!$C:$K,9,0)</f>
        <v>Abu Kasamba</v>
      </c>
    </row>
    <row r="1138" spans="1:21" x14ac:dyDescent="0.3">
      <c r="A1138">
        <v>605013</v>
      </c>
      <c r="B1138" t="s">
        <v>9590</v>
      </c>
      <c r="C1138" t="s">
        <v>2643</v>
      </c>
      <c r="D1138" t="s">
        <v>2644</v>
      </c>
      <c r="E1138" t="s">
        <v>2643</v>
      </c>
      <c r="F1138" t="s">
        <v>4078</v>
      </c>
      <c r="G1138" t="s">
        <v>4079</v>
      </c>
      <c r="J1138" s="42">
        <f t="shared" si="68"/>
        <v>45489.015277777777</v>
      </c>
      <c r="K1138" t="s">
        <v>9591</v>
      </c>
      <c r="L1138" s="42">
        <f t="shared" si="69"/>
        <v>45492.784560185188</v>
      </c>
      <c r="M1138" t="s">
        <v>9592</v>
      </c>
      <c r="N1138" t="s">
        <v>4082</v>
      </c>
      <c r="O1138" t="s">
        <v>4013</v>
      </c>
      <c r="P1138" t="s">
        <v>9593</v>
      </c>
      <c r="Q1138" t="s">
        <v>9594</v>
      </c>
      <c r="R1138">
        <f t="shared" si="70"/>
        <v>0.34969830000000002</v>
      </c>
      <c r="S1138">
        <f t="shared" si="71"/>
        <v>32.743997999999998</v>
      </c>
      <c r="T1138" t="str">
        <f>VLOOKUP(A1138,'[2]Daily downtime hours'!$C:$J,8,0)</f>
        <v>Netis</v>
      </c>
      <c r="U1138" t="str">
        <f>VLOOKUP(A1138,'[2]Daily downtime hours'!$C:$K,9,0)</f>
        <v>Samuel Naseke</v>
      </c>
    </row>
    <row r="1139" spans="1:21" x14ac:dyDescent="0.3">
      <c r="A1139">
        <v>606442</v>
      </c>
      <c r="B1139" t="s">
        <v>9595</v>
      </c>
      <c r="C1139" t="s">
        <v>2671</v>
      </c>
      <c r="D1139" t="s">
        <v>2648</v>
      </c>
      <c r="E1139" t="s">
        <v>6</v>
      </c>
      <c r="F1139" t="s">
        <v>4078</v>
      </c>
      <c r="G1139" t="s">
        <v>4079</v>
      </c>
      <c r="J1139" s="42">
        <f t="shared" si="68"/>
        <v>45489.015972222223</v>
      </c>
      <c r="K1139" t="s">
        <v>9596</v>
      </c>
      <c r="L1139" s="42">
        <f t="shared" si="69"/>
        <v>45497.848969907405</v>
      </c>
      <c r="M1139" t="s">
        <v>9597</v>
      </c>
      <c r="N1139" t="s">
        <v>4082</v>
      </c>
      <c r="O1139" t="s">
        <v>4013</v>
      </c>
      <c r="P1139" t="s">
        <v>9598</v>
      </c>
      <c r="Q1139" t="s">
        <v>9599</v>
      </c>
      <c r="R1139">
        <f t="shared" si="70"/>
        <v>0.34585369999999999</v>
      </c>
      <c r="S1139">
        <f t="shared" si="71"/>
        <v>32.671049799999999</v>
      </c>
      <c r="T1139" t="str">
        <f>VLOOKUP(A1139,'[2]Daily downtime hours'!$C:$J,8,0)</f>
        <v>Netis</v>
      </c>
      <c r="U1139" t="str">
        <f>VLOOKUP(A1139,'[2]Daily downtime hours'!$C:$K,9,0)</f>
        <v>Benbridge Mulongo</v>
      </c>
    </row>
    <row r="1140" spans="1:21" x14ac:dyDescent="0.3">
      <c r="A1140">
        <v>606393</v>
      </c>
      <c r="B1140" t="s">
        <v>9600</v>
      </c>
      <c r="C1140" t="s">
        <v>2680</v>
      </c>
      <c r="D1140" t="s">
        <v>2644</v>
      </c>
      <c r="E1140" t="s">
        <v>2643</v>
      </c>
      <c r="F1140" t="s">
        <v>4078</v>
      </c>
      <c r="G1140" t="s">
        <v>4079</v>
      </c>
      <c r="J1140" s="42">
        <f t="shared" si="68"/>
        <v>45489.015972222223</v>
      </c>
      <c r="K1140" t="s">
        <v>9596</v>
      </c>
      <c r="L1140" s="42">
        <f t="shared" si="69"/>
        <v>45497.456793981481</v>
      </c>
      <c r="M1140" t="s">
        <v>9601</v>
      </c>
      <c r="N1140" t="s">
        <v>4082</v>
      </c>
      <c r="O1140" t="s">
        <v>4013</v>
      </c>
      <c r="P1140" t="s">
        <v>9602</v>
      </c>
      <c r="Q1140" t="s">
        <v>9603</v>
      </c>
      <c r="R1140">
        <f t="shared" si="70"/>
        <v>0.45495439999999998</v>
      </c>
      <c r="S1140">
        <f t="shared" si="71"/>
        <v>32.688512699999997</v>
      </c>
      <c r="T1140" t="str">
        <f>VLOOKUP(A1140,'[2]Daily downtime hours'!$C:$J,8,0)</f>
        <v>Netis</v>
      </c>
      <c r="U1140" t="str">
        <f>VLOOKUP(A1140,'[2]Daily downtime hours'!$C:$K,9,0)</f>
        <v>Samuel Naseke</v>
      </c>
    </row>
    <row r="1141" spans="1:21" x14ac:dyDescent="0.3">
      <c r="A1141">
        <v>606175</v>
      </c>
      <c r="B1141" t="s">
        <v>8188</v>
      </c>
      <c r="C1141" t="s">
        <v>2688</v>
      </c>
      <c r="D1141" t="s">
        <v>2644</v>
      </c>
      <c r="E1141" t="s">
        <v>2643</v>
      </c>
      <c r="F1141" t="s">
        <v>4078</v>
      </c>
      <c r="G1141" t="s">
        <v>4079</v>
      </c>
      <c r="J1141" s="42">
        <f t="shared" si="68"/>
        <v>45489.015972222223</v>
      </c>
      <c r="K1141" t="s">
        <v>9596</v>
      </c>
      <c r="L1141" s="42">
        <f t="shared" si="69"/>
        <v>45491.472199074073</v>
      </c>
      <c r="M1141" t="s">
        <v>9604</v>
      </c>
      <c r="N1141" t="s">
        <v>4082</v>
      </c>
      <c r="O1141" t="s">
        <v>4013</v>
      </c>
      <c r="P1141" t="s">
        <v>9605</v>
      </c>
      <c r="Q1141" t="s">
        <v>9606</v>
      </c>
      <c r="R1141">
        <f t="shared" si="70"/>
        <v>0.3640137</v>
      </c>
      <c r="S1141">
        <f t="shared" si="71"/>
        <v>32.689997599999998</v>
      </c>
      <c r="T1141" t="str">
        <f>VLOOKUP(A1141,'[2]Daily downtime hours'!$C:$J,8,0)</f>
        <v>Netis</v>
      </c>
      <c r="U1141" t="str">
        <f>VLOOKUP(A1141,'[2]Daily downtime hours'!$C:$K,9,0)</f>
        <v>Samuel Naseke</v>
      </c>
    </row>
    <row r="1142" spans="1:21" x14ac:dyDescent="0.3">
      <c r="A1142">
        <v>609589</v>
      </c>
      <c r="B1142" t="s">
        <v>9607</v>
      </c>
      <c r="C1142" t="s">
        <v>9608</v>
      </c>
      <c r="D1142" t="s">
        <v>2814</v>
      </c>
      <c r="E1142" t="s">
        <v>6</v>
      </c>
      <c r="F1142" t="s">
        <v>4078</v>
      </c>
      <c r="G1142" t="s">
        <v>4079</v>
      </c>
      <c r="J1142" s="42">
        <f t="shared" si="68"/>
        <v>45489.283333333333</v>
      </c>
      <c r="K1142" t="s">
        <v>9609</v>
      </c>
      <c r="L1142" s="42">
        <f t="shared" si="69"/>
        <v>45489.710474537038</v>
      </c>
      <c r="M1142" t="s">
        <v>9610</v>
      </c>
      <c r="N1142" t="s">
        <v>3269</v>
      </c>
      <c r="O1142" t="s">
        <v>4013</v>
      </c>
      <c r="P1142" t="s">
        <v>9611</v>
      </c>
      <c r="Q1142" t="s">
        <v>9612</v>
      </c>
      <c r="R1142">
        <f t="shared" si="70"/>
        <v>0.27618330000000002</v>
      </c>
      <c r="S1142">
        <f t="shared" si="71"/>
        <v>32.625091699999999</v>
      </c>
      <c r="T1142" t="str">
        <f>VLOOKUP(A1142,'[2]Daily downtime hours'!$C:$J,8,0)</f>
        <v>Netis</v>
      </c>
      <c r="U1142" t="str">
        <f>VLOOKUP(A1142,'[2]Daily downtime hours'!$C:$K,9,0)</f>
        <v>Paul Mbabazi</v>
      </c>
    </row>
    <row r="1143" spans="1:21" x14ac:dyDescent="0.3">
      <c r="A1143">
        <v>606602</v>
      </c>
      <c r="B1143" t="s">
        <v>9613</v>
      </c>
      <c r="C1143" t="s">
        <v>2362</v>
      </c>
      <c r="D1143" t="s">
        <v>2305</v>
      </c>
      <c r="E1143" t="s">
        <v>2137</v>
      </c>
      <c r="F1143" t="s">
        <v>2463</v>
      </c>
      <c r="G1143" t="s">
        <v>4009</v>
      </c>
      <c r="I1143" t="s">
        <v>4010</v>
      </c>
      <c r="J1143" s="42">
        <f t="shared" si="68"/>
        <v>45489.285416666666</v>
      </c>
      <c r="K1143" t="s">
        <v>9614</v>
      </c>
      <c r="L1143" s="42">
        <f t="shared" si="69"/>
        <v>45489.592465277776</v>
      </c>
      <c r="M1143" t="s">
        <v>9615</v>
      </c>
      <c r="N1143" t="s">
        <v>2307</v>
      </c>
      <c r="O1143" t="s">
        <v>4036</v>
      </c>
      <c r="P1143" t="s">
        <v>9616</v>
      </c>
      <c r="Q1143" t="s">
        <v>9617</v>
      </c>
      <c r="R1143">
        <f t="shared" si="70"/>
        <v>0.15712690000000001</v>
      </c>
      <c r="S1143">
        <f t="shared" si="71"/>
        <v>30.5074012</v>
      </c>
      <c r="T1143" t="str">
        <f>VLOOKUP(A1143,'[2]Daily downtime hours'!$C:$J,8,0)</f>
        <v>Camusat</v>
      </c>
      <c r="U1143" t="str">
        <f>VLOOKUP(A1143,'[2]Daily downtime hours'!$C:$K,9,0)</f>
        <v>Thomasi Seruyange</v>
      </c>
    </row>
    <row r="1144" spans="1:21" x14ac:dyDescent="0.3">
      <c r="A1144">
        <v>609813</v>
      </c>
      <c r="B1144" t="s">
        <v>9618</v>
      </c>
      <c r="C1144" t="s">
        <v>9619</v>
      </c>
      <c r="D1144" t="s">
        <v>4448</v>
      </c>
      <c r="E1144" t="s">
        <v>2790</v>
      </c>
      <c r="F1144" t="s">
        <v>273</v>
      </c>
      <c r="G1144" t="s">
        <v>4134</v>
      </c>
      <c r="I1144" t="s">
        <v>4135</v>
      </c>
      <c r="J1144" s="42">
        <f t="shared" si="68"/>
        <v>45489.3125</v>
      </c>
      <c r="K1144" t="s">
        <v>9620</v>
      </c>
      <c r="L1144" s="42">
        <f t="shared" si="69"/>
        <v>45493.766053240739</v>
      </c>
      <c r="M1144" t="s">
        <v>9621</v>
      </c>
      <c r="N1144" t="s">
        <v>299</v>
      </c>
      <c r="O1144" t="s">
        <v>4013</v>
      </c>
      <c r="P1144" t="s">
        <v>9622</v>
      </c>
      <c r="Q1144" t="s">
        <v>9623</v>
      </c>
      <c r="R1144">
        <f t="shared" si="70"/>
        <v>1.82928</v>
      </c>
      <c r="S1144">
        <f t="shared" si="71"/>
        <v>32.994661700000002</v>
      </c>
      <c r="T1144" t="str">
        <f>VLOOKUP(A1144,'[2]Daily downtime hours'!$C:$J,8,0)</f>
        <v>I-Engineering</v>
      </c>
      <c r="U1144" t="str">
        <f>VLOOKUP(A1144,'[2]Daily downtime hours'!$C:$K,9,0)</f>
        <v>Muhamood Kyongo</v>
      </c>
    </row>
    <row r="1145" spans="1:21" x14ac:dyDescent="0.3">
      <c r="A1145">
        <v>608201</v>
      </c>
      <c r="B1145" t="s">
        <v>9624</v>
      </c>
      <c r="C1145" t="s">
        <v>3921</v>
      </c>
      <c r="D1145" t="s">
        <v>2628</v>
      </c>
      <c r="E1145" t="s">
        <v>2707</v>
      </c>
      <c r="G1145" t="s">
        <v>4079</v>
      </c>
      <c r="J1145" s="42">
        <f t="shared" si="68"/>
        <v>45489.314583333333</v>
      </c>
      <c r="K1145" t="s">
        <v>9625</v>
      </c>
      <c r="L1145" s="42">
        <f t="shared" si="69"/>
        <v>45489.896909722222</v>
      </c>
      <c r="M1145" t="s">
        <v>9626</v>
      </c>
      <c r="N1145" t="s">
        <v>3886</v>
      </c>
      <c r="O1145" t="s">
        <v>4013</v>
      </c>
      <c r="P1145" t="s">
        <v>9627</v>
      </c>
      <c r="Q1145" t="s">
        <v>9628</v>
      </c>
      <c r="R1145">
        <f t="shared" si="70"/>
        <v>1.0632883333333301</v>
      </c>
      <c r="S1145">
        <f t="shared" si="71"/>
        <v>34.205511666666702</v>
      </c>
      <c r="T1145" t="str">
        <f>VLOOKUP(A1145,'[2]Daily downtime hours'!$C:$J,8,0)</f>
        <v>Netis</v>
      </c>
      <c r="U1145" t="str">
        <f>VLOOKUP(A1145,'[2]Daily downtime hours'!$C:$K,9,0)</f>
        <v>Jude Musana</v>
      </c>
    </row>
    <row r="1146" spans="1:21" x14ac:dyDescent="0.3">
      <c r="A1146">
        <v>605992</v>
      </c>
      <c r="B1146" t="s">
        <v>9629</v>
      </c>
      <c r="C1146" t="s">
        <v>3120</v>
      </c>
      <c r="D1146" t="s">
        <v>2814</v>
      </c>
      <c r="E1146" t="s">
        <v>2811</v>
      </c>
      <c r="F1146" t="s">
        <v>4141</v>
      </c>
      <c r="G1146" t="s">
        <v>4079</v>
      </c>
      <c r="J1146" s="42">
        <f t="shared" si="68"/>
        <v>45489.318055555559</v>
      </c>
      <c r="K1146" t="s">
        <v>9630</v>
      </c>
      <c r="L1146" s="42">
        <f t="shared" si="69"/>
        <v>45490.386284722219</v>
      </c>
      <c r="M1146" t="s">
        <v>9631</v>
      </c>
      <c r="N1146" t="s">
        <v>4160</v>
      </c>
      <c r="O1146" t="s">
        <v>4013</v>
      </c>
      <c r="P1146" t="s">
        <v>9632</v>
      </c>
      <c r="Q1146" t="s">
        <v>9633</v>
      </c>
      <c r="R1146">
        <f t="shared" si="70"/>
        <v>0.31202940000000001</v>
      </c>
      <c r="S1146">
        <f t="shared" si="71"/>
        <v>32.587154400000003</v>
      </c>
      <c r="T1146" t="str">
        <f>VLOOKUP(A1146,'[2]Daily downtime hours'!$C:$J,8,0)</f>
        <v>Netis</v>
      </c>
      <c r="U1146" t="str">
        <f>VLOOKUP(A1146,'[2]Daily downtime hours'!$C:$K,9,0)</f>
        <v>Paul Mbabazi</v>
      </c>
    </row>
    <row r="1147" spans="1:21" x14ac:dyDescent="0.3">
      <c r="A1147">
        <v>607052</v>
      </c>
      <c r="B1147" t="s">
        <v>9634</v>
      </c>
      <c r="C1147" t="s">
        <v>740</v>
      </c>
      <c r="D1147" t="s">
        <v>4201</v>
      </c>
      <c r="E1147" t="s">
        <v>143</v>
      </c>
      <c r="F1147" t="s">
        <v>12</v>
      </c>
      <c r="G1147" t="s">
        <v>4134</v>
      </c>
      <c r="I1147" t="s">
        <v>4135</v>
      </c>
      <c r="J1147" s="42">
        <f t="shared" si="68"/>
        <v>45489.318749999999</v>
      </c>
      <c r="K1147" t="s">
        <v>9635</v>
      </c>
      <c r="L1147" s="42">
        <f t="shared" si="69"/>
        <v>45489.357314814813</v>
      </c>
      <c r="M1147" t="s">
        <v>9636</v>
      </c>
      <c r="N1147" t="s">
        <v>11</v>
      </c>
      <c r="O1147" t="s">
        <v>4013</v>
      </c>
      <c r="P1147" t="s">
        <v>9637</v>
      </c>
      <c r="Q1147" t="s">
        <v>9638</v>
      </c>
      <c r="R1147">
        <f t="shared" si="70"/>
        <v>1.1453154000000001</v>
      </c>
      <c r="S1147">
        <f t="shared" si="71"/>
        <v>31.544402300000002</v>
      </c>
      <c r="T1147" t="str">
        <f>VLOOKUP(A1147,'[2]Daily downtime hours'!$C:$J,8,0)</f>
        <v>I-Engineering</v>
      </c>
      <c r="U1147" t="str">
        <f>VLOOKUP(A1147,'[2]Daily downtime hours'!$C:$K,9,0)</f>
        <v>Latima Musoke</v>
      </c>
    </row>
    <row r="1148" spans="1:21" x14ac:dyDescent="0.3">
      <c r="A1148">
        <v>606018</v>
      </c>
      <c r="B1148" t="s">
        <v>9639</v>
      </c>
      <c r="C1148" t="s">
        <v>2658</v>
      </c>
      <c r="D1148" t="s">
        <v>2648</v>
      </c>
      <c r="E1148" t="s">
        <v>6</v>
      </c>
      <c r="F1148" t="s">
        <v>4078</v>
      </c>
      <c r="G1148" t="s">
        <v>4079</v>
      </c>
      <c r="J1148" s="42">
        <f t="shared" si="68"/>
        <v>45489.319444444445</v>
      </c>
      <c r="K1148" t="s">
        <v>9640</v>
      </c>
      <c r="L1148" s="42">
        <f t="shared" si="69"/>
        <v>45491.385381944441</v>
      </c>
      <c r="M1148" t="s">
        <v>9641</v>
      </c>
      <c r="N1148" t="s">
        <v>4082</v>
      </c>
      <c r="O1148" t="s">
        <v>4013</v>
      </c>
      <c r="P1148" t="s">
        <v>9642</v>
      </c>
      <c r="Q1148" t="s">
        <v>9643</v>
      </c>
      <c r="R1148">
        <f t="shared" si="70"/>
        <v>0.35454479999999999</v>
      </c>
      <c r="S1148">
        <f t="shared" si="71"/>
        <v>32.667679399999997</v>
      </c>
      <c r="T1148" t="str">
        <f>VLOOKUP(A1148,'[2]Daily downtime hours'!$C:$J,8,0)</f>
        <v>Netis</v>
      </c>
      <c r="U1148" t="str">
        <f>VLOOKUP(A1148,'[2]Daily downtime hours'!$C:$K,9,0)</f>
        <v>Benbridge Mulongo</v>
      </c>
    </row>
    <row r="1149" spans="1:21" x14ac:dyDescent="0.3">
      <c r="A1149">
        <v>701212</v>
      </c>
      <c r="B1149" t="s">
        <v>9644</v>
      </c>
      <c r="C1149" t="s">
        <v>9645</v>
      </c>
      <c r="D1149" t="s">
        <v>1264</v>
      </c>
      <c r="E1149" t="s">
        <v>6</v>
      </c>
      <c r="F1149" t="s">
        <v>4025</v>
      </c>
      <c r="G1149" t="s">
        <v>4009</v>
      </c>
      <c r="I1149" t="s">
        <v>4010</v>
      </c>
      <c r="J1149" s="42">
        <f t="shared" si="68"/>
        <v>45489.320833333331</v>
      </c>
      <c r="K1149" t="s">
        <v>9646</v>
      </c>
      <c r="L1149" s="42">
        <f t="shared" si="69"/>
        <v>45489.369733796295</v>
      </c>
      <c r="M1149" t="s">
        <v>9647</v>
      </c>
      <c r="N1149" t="s">
        <v>1263</v>
      </c>
      <c r="O1149" t="s">
        <v>4036</v>
      </c>
      <c r="P1149" t="s">
        <v>9648</v>
      </c>
      <c r="Q1149" t="s">
        <v>9649</v>
      </c>
      <c r="R1149">
        <f t="shared" si="70"/>
        <v>7.3540499999999995E-2</v>
      </c>
      <c r="S1149">
        <f t="shared" si="71"/>
        <v>32.481823599999998</v>
      </c>
      <c r="T1149" t="str">
        <f>VLOOKUP(A1149,'[2]Daily downtime hours'!$C:$J,8,0)</f>
        <v>Camusat</v>
      </c>
      <c r="U1149" t="str">
        <f>VLOOKUP(A1149,'[2]Daily downtime hours'!$C:$K,9,0)</f>
        <v>Abu Kasamba</v>
      </c>
    </row>
    <row r="1150" spans="1:21" x14ac:dyDescent="0.3">
      <c r="A1150">
        <v>701031</v>
      </c>
      <c r="B1150" t="s">
        <v>9650</v>
      </c>
      <c r="C1150" t="s">
        <v>1513</v>
      </c>
      <c r="D1150" t="s">
        <v>1482</v>
      </c>
      <c r="E1150" t="s">
        <v>4098</v>
      </c>
      <c r="F1150" t="s">
        <v>4098</v>
      </c>
      <c r="G1150" t="s">
        <v>4009</v>
      </c>
      <c r="I1150" t="s">
        <v>4010</v>
      </c>
      <c r="J1150" s="42">
        <f t="shared" si="68"/>
        <v>45489.326388888891</v>
      </c>
      <c r="K1150" t="s">
        <v>9651</v>
      </c>
      <c r="L1150" s="42">
        <f t="shared" si="69"/>
        <v>45489.377210648148</v>
      </c>
      <c r="M1150" t="s">
        <v>9652</v>
      </c>
      <c r="N1150" t="s">
        <v>1484</v>
      </c>
      <c r="O1150" t="s">
        <v>4013</v>
      </c>
      <c r="P1150" t="s">
        <v>9653</v>
      </c>
      <c r="Q1150" t="s">
        <v>9654</v>
      </c>
      <c r="R1150">
        <f t="shared" si="70"/>
        <v>0.35882370000000002</v>
      </c>
      <c r="S1150">
        <f t="shared" si="71"/>
        <v>32.068914599999999</v>
      </c>
      <c r="T1150" t="str">
        <f>VLOOKUP(A1150,'[2]Daily downtime hours'!$C:$J,8,0)</f>
        <v>Camusat</v>
      </c>
      <c r="U1150" t="str">
        <f>VLOOKUP(A1150,'[2]Daily downtime hours'!$C:$K,9,0)</f>
        <v>Christopher Alituha</v>
      </c>
    </row>
    <row r="1151" spans="1:21" x14ac:dyDescent="0.3">
      <c r="A1151">
        <v>606345</v>
      </c>
      <c r="B1151" t="s">
        <v>9655</v>
      </c>
      <c r="C1151" t="s">
        <v>2255</v>
      </c>
      <c r="D1151" t="s">
        <v>2060</v>
      </c>
      <c r="E1151" t="s">
        <v>2205</v>
      </c>
      <c r="F1151" t="s">
        <v>4008</v>
      </c>
      <c r="G1151" t="s">
        <v>4009</v>
      </c>
      <c r="I1151" t="s">
        <v>4010</v>
      </c>
      <c r="J1151" s="42">
        <f t="shared" si="68"/>
        <v>45489.330555555556</v>
      </c>
      <c r="K1151" t="s">
        <v>9656</v>
      </c>
      <c r="L1151" s="42">
        <f t="shared" si="69"/>
        <v>45493.551863425928</v>
      </c>
      <c r="M1151" t="s">
        <v>9657</v>
      </c>
      <c r="N1151" t="s">
        <v>2078</v>
      </c>
      <c r="O1151" t="s">
        <v>4013</v>
      </c>
      <c r="P1151" t="s">
        <v>9658</v>
      </c>
      <c r="Q1151" t="s">
        <v>9659</v>
      </c>
      <c r="R1151">
        <f t="shared" si="70"/>
        <v>0.37770500000000001</v>
      </c>
      <c r="S1151">
        <f t="shared" si="71"/>
        <v>31.0686617</v>
      </c>
      <c r="T1151" t="str">
        <f>VLOOKUP(A1151,'[2]Daily downtime hours'!$C:$J,8,0)</f>
        <v>Camusat</v>
      </c>
      <c r="U1151" t="str">
        <f>VLOOKUP(A1151,'[2]Daily downtime hours'!$C:$K,9,0)</f>
        <v>Stephen Rwabwogo</v>
      </c>
    </row>
    <row r="1152" spans="1:21" x14ac:dyDescent="0.3">
      <c r="A1152">
        <v>609695</v>
      </c>
      <c r="B1152" t="s">
        <v>9660</v>
      </c>
      <c r="C1152" t="s">
        <v>3677</v>
      </c>
      <c r="D1152" t="s">
        <v>2644</v>
      </c>
      <c r="E1152" t="s">
        <v>6655</v>
      </c>
      <c r="G1152" t="s">
        <v>4079</v>
      </c>
      <c r="J1152" s="42">
        <f t="shared" si="68"/>
        <v>45489.331944444442</v>
      </c>
      <c r="K1152" t="s">
        <v>9661</v>
      </c>
      <c r="L1152" s="42">
        <f t="shared" si="69"/>
        <v>45490.457754629628</v>
      </c>
      <c r="M1152" t="s">
        <v>9662</v>
      </c>
      <c r="N1152" t="s">
        <v>3644</v>
      </c>
      <c r="O1152" t="s">
        <v>4013</v>
      </c>
      <c r="P1152" t="s">
        <v>9663</v>
      </c>
      <c r="Q1152" t="s">
        <v>9664</v>
      </c>
      <c r="R1152">
        <f t="shared" si="70"/>
        <v>0.231021</v>
      </c>
      <c r="S1152">
        <f t="shared" si="71"/>
        <v>33.122771899999996</v>
      </c>
      <c r="T1152" t="str">
        <f>VLOOKUP(A1152,'[2]Daily downtime hours'!$C:$J,8,0)</f>
        <v>Netis</v>
      </c>
      <c r="U1152" t="str">
        <f>VLOOKUP(A1152,'[2]Daily downtime hours'!$C:$K,9,0)</f>
        <v>Samuel Naseke</v>
      </c>
    </row>
    <row r="1153" spans="1:21" x14ac:dyDescent="0.3">
      <c r="A1153">
        <v>609757</v>
      </c>
      <c r="B1153" t="s">
        <v>9665</v>
      </c>
      <c r="C1153" t="s">
        <v>3454</v>
      </c>
      <c r="D1153" t="s">
        <v>2648</v>
      </c>
      <c r="E1153" t="s">
        <v>6</v>
      </c>
      <c r="F1153" t="s">
        <v>4078</v>
      </c>
      <c r="G1153" t="s">
        <v>4079</v>
      </c>
      <c r="J1153" s="42">
        <f t="shared" si="68"/>
        <v>45489.331944444442</v>
      </c>
      <c r="K1153" t="s">
        <v>9661</v>
      </c>
      <c r="L1153" s="42">
        <f t="shared" si="69"/>
        <v>45489.415752314817</v>
      </c>
      <c r="M1153" t="s">
        <v>9666</v>
      </c>
      <c r="N1153" t="s">
        <v>3426</v>
      </c>
      <c r="O1153" t="s">
        <v>4013</v>
      </c>
      <c r="P1153" t="s">
        <v>9667</v>
      </c>
      <c r="Q1153" t="s">
        <v>9668</v>
      </c>
      <c r="R1153">
        <f t="shared" si="70"/>
        <v>0.39337840000000002</v>
      </c>
      <c r="S1153">
        <f t="shared" si="71"/>
        <v>32.620140999999997</v>
      </c>
      <c r="T1153" t="str">
        <f>VLOOKUP(A1153,'[2]Daily downtime hours'!$C:$J,8,0)</f>
        <v>Netis</v>
      </c>
      <c r="U1153" t="str">
        <f>VLOOKUP(A1153,'[2]Daily downtime hours'!$C:$K,9,0)</f>
        <v>Benbridge Mulongo</v>
      </c>
    </row>
    <row r="1154" spans="1:21" x14ac:dyDescent="0.3">
      <c r="A1154">
        <v>607441</v>
      </c>
      <c r="B1154" t="s">
        <v>9669</v>
      </c>
      <c r="C1154" t="s">
        <v>1994</v>
      </c>
      <c r="D1154" t="s">
        <v>4071</v>
      </c>
      <c r="E1154" t="s">
        <v>1977</v>
      </c>
      <c r="F1154" t="s">
        <v>1977</v>
      </c>
      <c r="G1154" t="s">
        <v>4009</v>
      </c>
      <c r="I1154" t="s">
        <v>4010</v>
      </c>
      <c r="J1154" s="42">
        <f t="shared" ref="J1154:J1217" si="72">IFERROR(--REPLACE(SUBSTITUTE(K1154,"T"," "),LEN(K1154)-6,6,""),"")</f>
        <v>45489.362500000003</v>
      </c>
      <c r="K1154" t="s">
        <v>9670</v>
      </c>
      <c r="L1154" s="42">
        <f t="shared" ref="L1154:L1217" si="73">IFERROR(--REPLACE(SUBSTITUTE(M1154,"T"," "),LEN(M1154)-6,6,""),"")</f>
        <v>45489.459178240744</v>
      </c>
      <c r="M1154" t="s">
        <v>9671</v>
      </c>
      <c r="N1154" t="s">
        <v>1865</v>
      </c>
      <c r="O1154" t="s">
        <v>4013</v>
      </c>
      <c r="P1154" t="s">
        <v>9672</v>
      </c>
      <c r="Q1154" t="s">
        <v>9673</v>
      </c>
      <c r="R1154">
        <f t="shared" si="70"/>
        <v>-0.37864449999999999</v>
      </c>
      <c r="S1154">
        <f t="shared" si="71"/>
        <v>31.453591100000001</v>
      </c>
      <c r="T1154" t="str">
        <f>VLOOKUP(A1154,'[2]Daily downtime hours'!$C:$J,8,0)</f>
        <v>Camusat</v>
      </c>
      <c r="U1154" t="str">
        <f>VLOOKUP(A1154,'[2]Daily downtime hours'!$C:$K,9,0)</f>
        <v>M Patrick Kalibbala</v>
      </c>
    </row>
    <row r="1155" spans="1:21" x14ac:dyDescent="0.3">
      <c r="A1155">
        <v>605275</v>
      </c>
      <c r="B1155" t="s">
        <v>9674</v>
      </c>
      <c r="C1155" t="s">
        <v>1375</v>
      </c>
      <c r="D1155" t="s">
        <v>1264</v>
      </c>
      <c r="E1155" t="s">
        <v>2811</v>
      </c>
      <c r="F1155" t="s">
        <v>4025</v>
      </c>
      <c r="G1155" t="s">
        <v>4009</v>
      </c>
      <c r="I1155" t="s">
        <v>4010</v>
      </c>
      <c r="J1155" s="42">
        <f t="shared" si="72"/>
        <v>45489.366666666669</v>
      </c>
      <c r="K1155" t="s">
        <v>9675</v>
      </c>
      <c r="L1155" s="42">
        <f t="shared" si="73"/>
        <v>45489.415925925925</v>
      </c>
      <c r="M1155" t="s">
        <v>9676</v>
      </c>
      <c r="N1155" t="s">
        <v>1273</v>
      </c>
      <c r="O1155" t="s">
        <v>4036</v>
      </c>
      <c r="P1155" t="s">
        <v>9677</v>
      </c>
      <c r="Q1155" t="s">
        <v>9678</v>
      </c>
      <c r="R1155">
        <f t="shared" ref="R1155:R1218" si="74">_xlfn.NUMBERVALUE(P1155)</f>
        <v>0.28214400000000001</v>
      </c>
      <c r="S1155">
        <f t="shared" ref="S1155:S1218" si="75">_xlfn.NUMBERVALUE(Q1155)</f>
        <v>32.547822699999998</v>
      </c>
      <c r="T1155" t="str">
        <f>VLOOKUP(A1155,'[2]Daily downtime hours'!$C:$J,8,0)</f>
        <v>Camusat</v>
      </c>
      <c r="U1155" t="str">
        <f>VLOOKUP(A1155,'[2]Daily downtime hours'!$C:$K,9,0)</f>
        <v>Abu Kasamba</v>
      </c>
    </row>
    <row r="1156" spans="1:21" x14ac:dyDescent="0.3">
      <c r="A1156">
        <v>609040</v>
      </c>
      <c r="B1156" t="s">
        <v>9679</v>
      </c>
      <c r="C1156" t="s">
        <v>2088</v>
      </c>
      <c r="D1156" t="s">
        <v>2060</v>
      </c>
      <c r="E1156" t="s">
        <v>4320</v>
      </c>
      <c r="F1156" t="s">
        <v>4008</v>
      </c>
      <c r="G1156" t="s">
        <v>4009</v>
      </c>
      <c r="I1156" t="s">
        <v>4010</v>
      </c>
      <c r="J1156" s="42">
        <f t="shared" si="72"/>
        <v>45489.367361111108</v>
      </c>
      <c r="K1156" t="s">
        <v>9680</v>
      </c>
      <c r="L1156" s="42">
        <f t="shared" si="73"/>
        <v>45489.501550925925</v>
      </c>
      <c r="M1156" t="s">
        <v>9681</v>
      </c>
      <c r="N1156" t="s">
        <v>2076</v>
      </c>
      <c r="O1156" t="s">
        <v>4036</v>
      </c>
      <c r="P1156" t="s">
        <v>9682</v>
      </c>
      <c r="Q1156" t="s">
        <v>9683</v>
      </c>
      <c r="R1156">
        <f t="shared" si="74"/>
        <v>0.64476169999999999</v>
      </c>
      <c r="S1156">
        <f t="shared" si="75"/>
        <v>30.332153399999999</v>
      </c>
      <c r="T1156" t="str">
        <f>VLOOKUP(A1156,'[2]Daily downtime hours'!$C:$J,8,0)</f>
        <v>Camusat</v>
      </c>
      <c r="U1156" t="str">
        <f>VLOOKUP(A1156,'[2]Daily downtime hours'!$C:$K,9,0)</f>
        <v>Stephen Rwabwogo</v>
      </c>
    </row>
    <row r="1157" spans="1:21" x14ac:dyDescent="0.3">
      <c r="A1157">
        <v>609755</v>
      </c>
      <c r="B1157" t="s">
        <v>9684</v>
      </c>
      <c r="C1157" t="s">
        <v>3293</v>
      </c>
      <c r="D1157" t="s">
        <v>2814</v>
      </c>
      <c r="E1157" t="s">
        <v>2811</v>
      </c>
      <c r="F1157" t="s">
        <v>4120</v>
      </c>
      <c r="G1157" t="s">
        <v>4079</v>
      </c>
      <c r="J1157" s="42">
        <f t="shared" si="72"/>
        <v>45489.370833333334</v>
      </c>
      <c r="K1157" t="s">
        <v>9685</v>
      </c>
      <c r="L1157" s="42">
        <f t="shared" si="73"/>
        <v>45489.823101851849</v>
      </c>
      <c r="M1157" t="s">
        <v>9686</v>
      </c>
      <c r="N1157" t="s">
        <v>3269</v>
      </c>
      <c r="O1157" t="s">
        <v>4036</v>
      </c>
      <c r="P1157" t="s">
        <v>9687</v>
      </c>
      <c r="Q1157" t="s">
        <v>9688</v>
      </c>
      <c r="R1157">
        <f t="shared" si="74"/>
        <v>0.27717219999999998</v>
      </c>
      <c r="S1157">
        <f t="shared" si="75"/>
        <v>32.617648600000003</v>
      </c>
      <c r="T1157" t="str">
        <f>VLOOKUP(A1157,'[2]Daily downtime hours'!$C:$J,8,0)</f>
        <v>Netis</v>
      </c>
      <c r="U1157" t="str">
        <f>VLOOKUP(A1157,'[2]Daily downtime hours'!$C:$K,9,0)</f>
        <v>Paul Mbabazi</v>
      </c>
    </row>
    <row r="1158" spans="1:21" x14ac:dyDescent="0.3">
      <c r="A1158">
        <v>701733</v>
      </c>
      <c r="B1158" t="s">
        <v>9689</v>
      </c>
      <c r="C1158" t="s">
        <v>92</v>
      </c>
      <c r="D1158" t="s">
        <v>1482</v>
      </c>
      <c r="E1158" t="s">
        <v>6</v>
      </c>
      <c r="F1158" t="s">
        <v>4098</v>
      </c>
      <c r="G1158" t="s">
        <v>4009</v>
      </c>
      <c r="I1158" t="s">
        <v>4010</v>
      </c>
      <c r="J1158" s="42">
        <f t="shared" si="72"/>
        <v>45489.371527777781</v>
      </c>
      <c r="K1158" t="s">
        <v>9690</v>
      </c>
      <c r="L1158" s="42">
        <f t="shared" si="73"/>
        <v>45489.439560185187</v>
      </c>
      <c r="M1158" t="s">
        <v>9691</v>
      </c>
      <c r="N1158" t="s">
        <v>5</v>
      </c>
      <c r="O1158" t="s">
        <v>4013</v>
      </c>
      <c r="P1158" t="s">
        <v>9692</v>
      </c>
      <c r="Q1158" t="s">
        <v>9693</v>
      </c>
      <c r="R1158">
        <f t="shared" si="74"/>
        <v>0.34278150000000002</v>
      </c>
      <c r="S1158">
        <f t="shared" si="75"/>
        <v>32.449802300000002</v>
      </c>
      <c r="T1158" t="str">
        <f>VLOOKUP(A1158,'[2]Daily downtime hours'!$C:$J,8,0)</f>
        <v>Camusat</v>
      </c>
      <c r="U1158" t="str">
        <f>VLOOKUP(A1158,'[2]Daily downtime hours'!$C:$K,9,0)</f>
        <v>Christopher Alituha</v>
      </c>
    </row>
    <row r="1159" spans="1:21" x14ac:dyDescent="0.3">
      <c r="A1159">
        <v>605998</v>
      </c>
      <c r="B1159" t="s">
        <v>9694</v>
      </c>
      <c r="C1159" t="s">
        <v>509</v>
      </c>
      <c r="D1159" t="s">
        <v>4448</v>
      </c>
      <c r="E1159" t="s">
        <v>273</v>
      </c>
      <c r="F1159" t="s">
        <v>273</v>
      </c>
      <c r="G1159" t="s">
        <v>4134</v>
      </c>
      <c r="I1159" t="s">
        <v>4135</v>
      </c>
      <c r="J1159" s="42">
        <f t="shared" si="72"/>
        <v>45489.371527777781</v>
      </c>
      <c r="K1159" t="s">
        <v>9690</v>
      </c>
      <c r="L1159" s="42">
        <f t="shared" si="73"/>
        <v>45491.326481481483</v>
      </c>
      <c r="M1159" t="s">
        <v>9695</v>
      </c>
      <c r="N1159" t="s">
        <v>299</v>
      </c>
      <c r="O1159" t="s">
        <v>4013</v>
      </c>
      <c r="P1159" t="s">
        <v>9696</v>
      </c>
      <c r="Q1159" t="s">
        <v>9697</v>
      </c>
      <c r="R1159">
        <f t="shared" si="74"/>
        <v>2.2279064000000002</v>
      </c>
      <c r="S1159">
        <f t="shared" si="75"/>
        <v>32.902813899999998</v>
      </c>
      <c r="T1159" t="str">
        <f>VLOOKUP(A1159,'[2]Daily downtime hours'!$C:$J,8,0)</f>
        <v>I-Engineering</v>
      </c>
      <c r="U1159" t="str">
        <f>VLOOKUP(A1159,'[2]Daily downtime hours'!$C:$K,9,0)</f>
        <v>Muhamood Kyongo</v>
      </c>
    </row>
    <row r="1160" spans="1:21" x14ac:dyDescent="0.3">
      <c r="A1160">
        <v>608025</v>
      </c>
      <c r="B1160" t="s">
        <v>9698</v>
      </c>
      <c r="C1160" t="s">
        <v>3494</v>
      </c>
      <c r="D1160" t="s">
        <v>3125</v>
      </c>
      <c r="E1160" t="s">
        <v>3182</v>
      </c>
      <c r="F1160" t="s">
        <v>3182</v>
      </c>
      <c r="G1160" t="s">
        <v>4079</v>
      </c>
      <c r="J1160" s="42">
        <f t="shared" si="72"/>
        <v>45489.372916666667</v>
      </c>
      <c r="K1160" t="s">
        <v>9699</v>
      </c>
      <c r="L1160" s="42">
        <f t="shared" si="73"/>
        <v>45489.425983796296</v>
      </c>
      <c r="M1160" t="s">
        <v>9700</v>
      </c>
      <c r="N1160" t="s">
        <v>3484</v>
      </c>
      <c r="O1160" t="s">
        <v>4036</v>
      </c>
      <c r="P1160" t="s">
        <v>9701</v>
      </c>
      <c r="Q1160" t="s">
        <v>9702</v>
      </c>
      <c r="R1160">
        <f t="shared" si="74"/>
        <v>0.47480030000000001</v>
      </c>
      <c r="S1160">
        <f t="shared" si="75"/>
        <v>33.235125799999999</v>
      </c>
      <c r="T1160" t="str">
        <f>VLOOKUP(A1160,'[2]Daily downtime hours'!$C:$J,8,0)</f>
        <v>Netis</v>
      </c>
      <c r="U1160" t="str">
        <f>VLOOKUP(A1160,'[2]Daily downtime hours'!$C:$K,9,0)</f>
        <v>Emmanuel Kafuko</v>
      </c>
    </row>
    <row r="1161" spans="1:21" x14ac:dyDescent="0.3">
      <c r="A1161">
        <v>701466</v>
      </c>
      <c r="B1161" t="s">
        <v>9703</v>
      </c>
      <c r="C1161" t="s">
        <v>2589</v>
      </c>
      <c r="D1161" t="s">
        <v>2574</v>
      </c>
      <c r="E1161" t="s">
        <v>2573</v>
      </c>
      <c r="F1161" t="s">
        <v>2573</v>
      </c>
      <c r="G1161" t="s">
        <v>4079</v>
      </c>
      <c r="J1161" s="42">
        <f t="shared" si="72"/>
        <v>45489.376388888886</v>
      </c>
      <c r="K1161" t="s">
        <v>9704</v>
      </c>
      <c r="L1161" s="42">
        <f t="shared" si="73"/>
        <v>45489.768761574072</v>
      </c>
      <c r="M1161" t="s">
        <v>9705</v>
      </c>
      <c r="N1161" t="s">
        <v>4226</v>
      </c>
      <c r="O1161" t="s">
        <v>4036</v>
      </c>
      <c r="P1161" t="s">
        <v>9706</v>
      </c>
      <c r="Q1161" t="s">
        <v>9707</v>
      </c>
      <c r="R1161">
        <f t="shared" si="74"/>
        <v>1.8006416999999999</v>
      </c>
      <c r="S1161">
        <f t="shared" si="75"/>
        <v>33.620375000000003</v>
      </c>
      <c r="T1161" t="str">
        <f>VLOOKUP(A1161,'[2]Daily downtime hours'!$C:$J,8,0)</f>
        <v>Netis</v>
      </c>
      <c r="U1161" t="str">
        <f>VLOOKUP(A1161,'[2]Daily downtime hours'!$C:$K,9,0)</f>
        <v>Moses Wandera</v>
      </c>
    </row>
    <row r="1162" spans="1:21" x14ac:dyDescent="0.3">
      <c r="A1162">
        <v>607210</v>
      </c>
      <c r="B1162" t="s">
        <v>9708</v>
      </c>
      <c r="C1162" t="s">
        <v>1908</v>
      </c>
      <c r="D1162" t="s">
        <v>4071</v>
      </c>
      <c r="E1162" t="s">
        <v>1894</v>
      </c>
      <c r="F1162" t="s">
        <v>1977</v>
      </c>
      <c r="G1162" t="s">
        <v>4009</v>
      </c>
      <c r="I1162" t="s">
        <v>4010</v>
      </c>
      <c r="J1162" s="42">
        <f t="shared" si="72"/>
        <v>45489.376388888886</v>
      </c>
      <c r="K1162" t="s">
        <v>9704</v>
      </c>
      <c r="L1162" s="42">
        <f t="shared" si="73"/>
        <v>45489.484918981485</v>
      </c>
      <c r="M1162" t="s">
        <v>9709</v>
      </c>
      <c r="N1162" t="s">
        <v>4074</v>
      </c>
      <c r="O1162" t="s">
        <v>4036</v>
      </c>
      <c r="P1162" t="s">
        <v>9710</v>
      </c>
      <c r="Q1162" t="s">
        <v>9711</v>
      </c>
      <c r="R1162">
        <f t="shared" si="74"/>
        <v>-0.22334380000000001</v>
      </c>
      <c r="S1162">
        <f t="shared" si="75"/>
        <v>31.748599899999999</v>
      </c>
      <c r="T1162" t="str">
        <f>VLOOKUP(A1162,'[2]Daily downtime hours'!$C:$J,8,0)</f>
        <v>Camusat</v>
      </c>
      <c r="U1162" t="str">
        <f>VLOOKUP(A1162,'[2]Daily downtime hours'!$C:$K,9,0)</f>
        <v>M Patrick Kalibbala</v>
      </c>
    </row>
    <row r="1163" spans="1:21" x14ac:dyDescent="0.3">
      <c r="A1163">
        <v>605512</v>
      </c>
      <c r="B1163" t="s">
        <v>9712</v>
      </c>
      <c r="C1163" t="s">
        <v>388</v>
      </c>
      <c r="D1163" t="s">
        <v>4201</v>
      </c>
      <c r="E1163" t="s">
        <v>143</v>
      </c>
      <c r="F1163" t="s">
        <v>12</v>
      </c>
      <c r="G1163" t="s">
        <v>4134</v>
      </c>
      <c r="I1163" t="s">
        <v>4135</v>
      </c>
      <c r="J1163" s="42">
        <f t="shared" si="72"/>
        <v>45489.378472222219</v>
      </c>
      <c r="K1163" t="s">
        <v>9713</v>
      </c>
      <c r="L1163" s="42">
        <f t="shared" si="73"/>
        <v>45489.431886574072</v>
      </c>
      <c r="M1163" t="s">
        <v>9714</v>
      </c>
      <c r="N1163" t="s">
        <v>11</v>
      </c>
      <c r="O1163" t="s">
        <v>4013</v>
      </c>
      <c r="P1163" t="s">
        <v>9715</v>
      </c>
      <c r="Q1163" t="s">
        <v>9716</v>
      </c>
      <c r="R1163">
        <f t="shared" si="74"/>
        <v>1.1458535000000001</v>
      </c>
      <c r="S1163">
        <f t="shared" si="75"/>
        <v>31.544515000000001</v>
      </c>
      <c r="T1163" t="str">
        <f>VLOOKUP(A1163,'[2]Daily downtime hours'!$C:$J,8,0)</f>
        <v>I-Engineering</v>
      </c>
      <c r="U1163" t="str">
        <f>VLOOKUP(A1163,'[2]Daily downtime hours'!$C:$K,9,0)</f>
        <v>Latima Musoke</v>
      </c>
    </row>
    <row r="1164" spans="1:21" x14ac:dyDescent="0.3">
      <c r="A1164">
        <v>608076</v>
      </c>
      <c r="B1164" t="s">
        <v>9717</v>
      </c>
      <c r="C1164" t="s">
        <v>3183</v>
      </c>
      <c r="D1164" t="s">
        <v>2644</v>
      </c>
      <c r="E1164" t="s">
        <v>3182</v>
      </c>
      <c r="G1164" t="s">
        <v>4079</v>
      </c>
      <c r="J1164" s="42">
        <f t="shared" si="72"/>
        <v>45489.379861111112</v>
      </c>
      <c r="K1164" t="s">
        <v>9718</v>
      </c>
      <c r="L1164" s="42">
        <f t="shared" si="73"/>
        <v>45489.727222222224</v>
      </c>
      <c r="M1164" t="s">
        <v>9719</v>
      </c>
      <c r="N1164" t="s">
        <v>3185</v>
      </c>
      <c r="O1164" t="s">
        <v>4013</v>
      </c>
      <c r="P1164" t="s">
        <v>9720</v>
      </c>
      <c r="Q1164" t="s">
        <v>9721</v>
      </c>
      <c r="R1164">
        <f t="shared" si="74"/>
        <v>0.64834666666666696</v>
      </c>
      <c r="S1164">
        <f t="shared" si="75"/>
        <v>33.168484999999997</v>
      </c>
      <c r="T1164" t="str">
        <f>VLOOKUP(A1164,'[2]Daily downtime hours'!$C:$J,8,0)</f>
        <v>Netis</v>
      </c>
      <c r="U1164" t="str">
        <f>VLOOKUP(A1164,'[2]Daily downtime hours'!$C:$K,9,0)</f>
        <v>Samuel Naseke</v>
      </c>
    </row>
    <row r="1165" spans="1:21" x14ac:dyDescent="0.3">
      <c r="A1165">
        <v>609979</v>
      </c>
      <c r="B1165" t="s">
        <v>9722</v>
      </c>
      <c r="C1165" t="s">
        <v>1398</v>
      </c>
      <c r="D1165" t="s">
        <v>1264</v>
      </c>
      <c r="E1165" t="s">
        <v>6</v>
      </c>
      <c r="F1165" t="s">
        <v>4025</v>
      </c>
      <c r="G1165" t="s">
        <v>4009</v>
      </c>
      <c r="I1165" t="s">
        <v>4010</v>
      </c>
      <c r="J1165" s="42">
        <f t="shared" si="72"/>
        <v>45489.379861111112</v>
      </c>
      <c r="K1165" t="s">
        <v>9718</v>
      </c>
      <c r="L1165" s="42">
        <f t="shared" si="73"/>
        <v>45489.428460648145</v>
      </c>
      <c r="M1165" t="s">
        <v>9723</v>
      </c>
      <c r="N1165" t="s">
        <v>1263</v>
      </c>
      <c r="O1165" t="s">
        <v>4013</v>
      </c>
      <c r="P1165" t="s">
        <v>9724</v>
      </c>
      <c r="Q1165" t="s">
        <v>9725</v>
      </c>
      <c r="R1165">
        <f t="shared" si="74"/>
        <v>7.1921799999999994E-2</v>
      </c>
      <c r="S1165">
        <f t="shared" si="75"/>
        <v>32.477460800000003</v>
      </c>
      <c r="T1165" t="str">
        <f>VLOOKUP(A1165,'[2]Daily downtime hours'!$C:$J,8,0)</f>
        <v>Camusat</v>
      </c>
      <c r="U1165" t="str">
        <f>VLOOKUP(A1165,'[2]Daily downtime hours'!$C:$K,9,0)</f>
        <v>Abu Kasamba</v>
      </c>
    </row>
    <row r="1166" spans="1:21" x14ac:dyDescent="0.3">
      <c r="A1166">
        <v>701052</v>
      </c>
      <c r="B1166" t="s">
        <v>9726</v>
      </c>
      <c r="C1166" t="s">
        <v>2666</v>
      </c>
      <c r="D1166" t="s">
        <v>2648</v>
      </c>
      <c r="E1166" t="s">
        <v>6</v>
      </c>
      <c r="F1166" t="s">
        <v>4078</v>
      </c>
      <c r="G1166" t="s">
        <v>4079</v>
      </c>
      <c r="J1166" s="42">
        <f t="shared" si="72"/>
        <v>45489.383333333331</v>
      </c>
      <c r="K1166" t="s">
        <v>9727</v>
      </c>
      <c r="L1166" s="42">
        <f t="shared" si="73"/>
        <v>45489.84070601852</v>
      </c>
      <c r="M1166" t="s">
        <v>9728</v>
      </c>
      <c r="N1166" t="s">
        <v>4082</v>
      </c>
      <c r="O1166" t="s">
        <v>4013</v>
      </c>
      <c r="P1166" t="s">
        <v>9729</v>
      </c>
      <c r="Q1166" t="s">
        <v>9730</v>
      </c>
      <c r="R1166">
        <f t="shared" si="74"/>
        <v>0.35865859999999999</v>
      </c>
      <c r="S1166">
        <f t="shared" si="75"/>
        <v>32.672824200000001</v>
      </c>
      <c r="T1166" t="str">
        <f>VLOOKUP(A1166,'[2]Daily downtime hours'!$C:$J,8,0)</f>
        <v>Netis</v>
      </c>
      <c r="U1166" t="str">
        <f>VLOOKUP(A1166,'[2]Daily downtime hours'!$C:$K,9,0)</f>
        <v>Benbridge Mulongo</v>
      </c>
    </row>
    <row r="1167" spans="1:21" x14ac:dyDescent="0.3">
      <c r="A1167">
        <v>607104</v>
      </c>
      <c r="B1167" t="s">
        <v>5483</v>
      </c>
      <c r="C1167" t="s">
        <v>1301</v>
      </c>
      <c r="D1167" t="s">
        <v>1264</v>
      </c>
      <c r="E1167" t="s">
        <v>2811</v>
      </c>
      <c r="F1167" t="s">
        <v>4025</v>
      </c>
      <c r="G1167" t="s">
        <v>4009</v>
      </c>
      <c r="I1167" t="s">
        <v>4010</v>
      </c>
      <c r="J1167" s="42">
        <f t="shared" si="72"/>
        <v>45489.385416666664</v>
      </c>
      <c r="K1167" t="s">
        <v>9731</v>
      </c>
      <c r="L1167" s="42">
        <f t="shared" si="73"/>
        <v>45489.445902777778</v>
      </c>
      <c r="M1167" t="s">
        <v>9732</v>
      </c>
      <c r="N1167" t="s">
        <v>1279</v>
      </c>
      <c r="O1167" t="s">
        <v>4036</v>
      </c>
      <c r="P1167" t="s">
        <v>9733</v>
      </c>
      <c r="Q1167" t="s">
        <v>9734</v>
      </c>
      <c r="R1167">
        <f t="shared" si="74"/>
        <v>0.16390080000000001</v>
      </c>
      <c r="S1167">
        <f t="shared" si="75"/>
        <v>32.549830200000002</v>
      </c>
      <c r="T1167" t="str">
        <f>VLOOKUP(A1167,'[2]Daily downtime hours'!$C:$J,8,0)</f>
        <v>Camusat</v>
      </c>
      <c r="U1167" t="str">
        <f>VLOOKUP(A1167,'[2]Daily downtime hours'!$C:$K,9,0)</f>
        <v>Abu Kasamba</v>
      </c>
    </row>
    <row r="1168" spans="1:21" x14ac:dyDescent="0.3">
      <c r="A1168">
        <v>606225</v>
      </c>
      <c r="B1168" t="s">
        <v>9735</v>
      </c>
      <c r="C1168" t="s">
        <v>3104</v>
      </c>
      <c r="D1168" t="s">
        <v>2814</v>
      </c>
      <c r="E1168" t="s">
        <v>2811</v>
      </c>
      <c r="F1168" t="s">
        <v>4141</v>
      </c>
      <c r="G1168" t="s">
        <v>4079</v>
      </c>
      <c r="J1168" s="42">
        <f t="shared" si="72"/>
        <v>45489.387499999997</v>
      </c>
      <c r="K1168" t="s">
        <v>9736</v>
      </c>
      <c r="L1168" s="42">
        <f t="shared" si="73"/>
        <v>45490.463541666664</v>
      </c>
      <c r="M1168" t="s">
        <v>9737</v>
      </c>
      <c r="N1168" t="s">
        <v>4160</v>
      </c>
      <c r="O1168" t="s">
        <v>4013</v>
      </c>
      <c r="P1168" t="s">
        <v>9738</v>
      </c>
      <c r="Q1168" t="s">
        <v>9739</v>
      </c>
      <c r="R1168">
        <f t="shared" si="74"/>
        <v>0.31522030000000001</v>
      </c>
      <c r="S1168">
        <f t="shared" si="75"/>
        <v>32.577907400000001</v>
      </c>
      <c r="T1168" t="str">
        <f>VLOOKUP(A1168,'[2]Daily downtime hours'!$C:$J,8,0)</f>
        <v>Netis</v>
      </c>
      <c r="U1168" t="str">
        <f>VLOOKUP(A1168,'[2]Daily downtime hours'!$C:$K,9,0)</f>
        <v>Paul Mbabazi</v>
      </c>
    </row>
    <row r="1169" spans="1:21" x14ac:dyDescent="0.3">
      <c r="A1169">
        <v>607438</v>
      </c>
      <c r="B1169" t="s">
        <v>9740</v>
      </c>
      <c r="C1169" t="s">
        <v>1992</v>
      </c>
      <c r="D1169" t="s">
        <v>4071</v>
      </c>
      <c r="E1169" t="s">
        <v>6</v>
      </c>
      <c r="F1169" t="s">
        <v>1977</v>
      </c>
      <c r="G1169" t="s">
        <v>4009</v>
      </c>
      <c r="I1169" t="s">
        <v>4010</v>
      </c>
      <c r="J1169" s="42">
        <f t="shared" si="72"/>
        <v>45489.397222222222</v>
      </c>
      <c r="K1169" t="s">
        <v>9741</v>
      </c>
      <c r="L1169" s="42">
        <f t="shared" si="73"/>
        <v>45489.459803240738</v>
      </c>
      <c r="M1169" t="s">
        <v>9742</v>
      </c>
      <c r="N1169" t="s">
        <v>1850</v>
      </c>
      <c r="O1169" t="s">
        <v>4101</v>
      </c>
      <c r="P1169" t="s">
        <v>9743</v>
      </c>
      <c r="Q1169" t="s">
        <v>9744</v>
      </c>
      <c r="R1169">
        <f t="shared" si="74"/>
        <v>0.2306281</v>
      </c>
      <c r="S1169">
        <f t="shared" si="75"/>
        <v>32.442017700000001</v>
      </c>
      <c r="T1169" t="str">
        <f>VLOOKUP(A1169,'[2]Daily downtime hours'!$C:$J,8,0)</f>
        <v>Camusat</v>
      </c>
      <c r="U1169" t="str">
        <f>VLOOKUP(A1169,'[2]Daily downtime hours'!$C:$K,9,0)</f>
        <v>M Patrick Kalibbala</v>
      </c>
    </row>
    <row r="1170" spans="1:21" x14ac:dyDescent="0.3">
      <c r="A1170">
        <v>701032</v>
      </c>
      <c r="B1170" t="s">
        <v>9745</v>
      </c>
      <c r="C1170" t="s">
        <v>1483</v>
      </c>
      <c r="D1170" t="s">
        <v>1482</v>
      </c>
      <c r="E1170" t="s">
        <v>4098</v>
      </c>
      <c r="F1170" t="s">
        <v>4098</v>
      </c>
      <c r="G1170" t="s">
        <v>4009</v>
      </c>
      <c r="I1170" t="s">
        <v>4010</v>
      </c>
      <c r="J1170" s="42">
        <f t="shared" si="72"/>
        <v>45489.402777777781</v>
      </c>
      <c r="K1170" t="s">
        <v>9746</v>
      </c>
      <c r="L1170" s="42">
        <f t="shared" si="73"/>
        <v>45489.461875000001</v>
      </c>
      <c r="M1170" t="s">
        <v>9747</v>
      </c>
      <c r="N1170" t="s">
        <v>1484</v>
      </c>
      <c r="O1170" t="s">
        <v>4013</v>
      </c>
      <c r="P1170" t="s">
        <v>9748</v>
      </c>
      <c r="Q1170" t="s">
        <v>9749</v>
      </c>
      <c r="R1170">
        <f t="shared" si="74"/>
        <v>0.320606</v>
      </c>
      <c r="S1170">
        <f t="shared" si="75"/>
        <v>32.090220799999997</v>
      </c>
      <c r="T1170" t="str">
        <f>VLOOKUP(A1170,'[2]Daily downtime hours'!$C:$J,8,0)</f>
        <v>Camusat</v>
      </c>
      <c r="U1170" t="str">
        <f>VLOOKUP(A1170,'[2]Daily downtime hours'!$C:$K,9,0)</f>
        <v>Christopher Alituha</v>
      </c>
    </row>
    <row r="1171" spans="1:21" x14ac:dyDescent="0.3">
      <c r="A1171">
        <v>609333</v>
      </c>
      <c r="B1171" t="s">
        <v>9750</v>
      </c>
      <c r="C1171" t="s">
        <v>2538</v>
      </c>
      <c r="D1171" t="s">
        <v>2305</v>
      </c>
      <c r="E1171" t="s">
        <v>2424</v>
      </c>
      <c r="F1171" t="s">
        <v>2463</v>
      </c>
      <c r="G1171" t="s">
        <v>4009</v>
      </c>
      <c r="I1171" t="s">
        <v>4010</v>
      </c>
      <c r="J1171" s="42">
        <f t="shared" si="72"/>
        <v>45489.40347222222</v>
      </c>
      <c r="K1171" t="s">
        <v>9751</v>
      </c>
      <c r="L1171" s="42">
        <f t="shared" si="73"/>
        <v>45489.881180555552</v>
      </c>
      <c r="M1171" t="s">
        <v>9752</v>
      </c>
      <c r="N1171" t="s">
        <v>2313</v>
      </c>
      <c r="O1171" t="s">
        <v>4013</v>
      </c>
      <c r="P1171" t="s">
        <v>9753</v>
      </c>
      <c r="Q1171" t="s">
        <v>9754</v>
      </c>
      <c r="R1171">
        <f t="shared" si="74"/>
        <v>-0.14793770000000001</v>
      </c>
      <c r="S1171">
        <f t="shared" si="75"/>
        <v>30.9527456</v>
      </c>
      <c r="T1171" t="str">
        <f>VLOOKUP(A1171,'[2]Daily downtime hours'!$C:$J,8,0)</f>
        <v>Camusat</v>
      </c>
      <c r="U1171" t="str">
        <f>VLOOKUP(A1171,'[2]Daily downtime hours'!$C:$K,9,0)</f>
        <v>Thomasi Seruyange</v>
      </c>
    </row>
    <row r="1172" spans="1:21" x14ac:dyDescent="0.3">
      <c r="A1172">
        <v>609232</v>
      </c>
      <c r="B1172" t="s">
        <v>9755</v>
      </c>
      <c r="C1172" t="s">
        <v>2463</v>
      </c>
      <c r="D1172" t="s">
        <v>2305</v>
      </c>
      <c r="E1172" t="s">
        <v>2463</v>
      </c>
      <c r="F1172" t="s">
        <v>2463</v>
      </c>
      <c r="G1172" t="s">
        <v>4009</v>
      </c>
      <c r="I1172" t="s">
        <v>4010</v>
      </c>
      <c r="J1172" s="42">
        <f t="shared" si="72"/>
        <v>45489.40347222222</v>
      </c>
      <c r="K1172" t="s">
        <v>9751</v>
      </c>
      <c r="L1172" s="42">
        <f t="shared" si="73"/>
        <v>45489.631898148145</v>
      </c>
      <c r="M1172" t="s">
        <v>9756</v>
      </c>
      <c r="N1172" t="s">
        <v>2324</v>
      </c>
      <c r="O1172" t="s">
        <v>4013</v>
      </c>
      <c r="P1172" t="s">
        <v>9757</v>
      </c>
      <c r="Q1172" t="s">
        <v>9758</v>
      </c>
      <c r="R1172">
        <f t="shared" si="74"/>
        <v>-0.60759019999999997</v>
      </c>
      <c r="S1172">
        <f t="shared" si="75"/>
        <v>30.660956500000001</v>
      </c>
      <c r="T1172" t="str">
        <f>VLOOKUP(A1172,'[2]Daily downtime hours'!$C:$J,8,0)</f>
        <v>Camusat</v>
      </c>
      <c r="U1172" t="str">
        <f>VLOOKUP(A1172,'[2]Daily downtime hours'!$C:$K,9,0)</f>
        <v>Thomasi Seruyange</v>
      </c>
    </row>
    <row r="1173" spans="1:21" x14ac:dyDescent="0.3">
      <c r="A1173">
        <v>608155</v>
      </c>
      <c r="B1173" t="s">
        <v>9759</v>
      </c>
      <c r="C1173" t="s">
        <v>3679</v>
      </c>
      <c r="D1173" t="s">
        <v>2644</v>
      </c>
      <c r="E1173" t="s">
        <v>6655</v>
      </c>
      <c r="G1173" t="s">
        <v>4079</v>
      </c>
      <c r="J1173" s="42">
        <f t="shared" si="72"/>
        <v>45489.408333333333</v>
      </c>
      <c r="K1173" t="s">
        <v>9760</v>
      </c>
      <c r="L1173" s="42">
        <f t="shared" si="73"/>
        <v>45490.443749999999</v>
      </c>
      <c r="M1173" t="s">
        <v>9761</v>
      </c>
      <c r="N1173" t="s">
        <v>3644</v>
      </c>
      <c r="O1173" t="s">
        <v>4036</v>
      </c>
      <c r="P1173" t="s">
        <v>9762</v>
      </c>
      <c r="Q1173" t="s">
        <v>9763</v>
      </c>
      <c r="R1173">
        <f t="shared" si="74"/>
        <v>0.28729710000000003</v>
      </c>
      <c r="S1173">
        <f t="shared" si="75"/>
        <v>33.134002899999999</v>
      </c>
      <c r="T1173" t="str">
        <f>VLOOKUP(A1173,'[2]Daily downtime hours'!$C:$J,8,0)</f>
        <v>Netis</v>
      </c>
      <c r="U1173" t="str">
        <f>VLOOKUP(A1173,'[2]Daily downtime hours'!$C:$K,9,0)</f>
        <v>Samuel Naseke</v>
      </c>
    </row>
    <row r="1174" spans="1:21" x14ac:dyDescent="0.3">
      <c r="A1174">
        <v>701602</v>
      </c>
      <c r="B1174" t="s">
        <v>9764</v>
      </c>
      <c r="C1174" t="s">
        <v>45</v>
      </c>
      <c r="D1174" t="s">
        <v>1264</v>
      </c>
      <c r="E1174" t="s">
        <v>6</v>
      </c>
      <c r="F1174" t="s">
        <v>4098</v>
      </c>
      <c r="G1174" t="s">
        <v>4009</v>
      </c>
      <c r="I1174" t="s">
        <v>4010</v>
      </c>
      <c r="J1174" s="42">
        <f t="shared" si="72"/>
        <v>45489.409722222219</v>
      </c>
      <c r="K1174" t="s">
        <v>9765</v>
      </c>
      <c r="L1174" s="42">
        <f t="shared" si="73"/>
        <v>45489.446712962963</v>
      </c>
      <c r="M1174" t="s">
        <v>9766</v>
      </c>
      <c r="N1174" t="s">
        <v>7</v>
      </c>
      <c r="O1174" t="s">
        <v>4013</v>
      </c>
      <c r="P1174" t="s">
        <v>9767</v>
      </c>
      <c r="Q1174" t="s">
        <v>9768</v>
      </c>
      <c r="R1174">
        <f t="shared" si="74"/>
        <v>0.35344740000000002</v>
      </c>
      <c r="S1174">
        <f t="shared" si="75"/>
        <v>32.524663799999999</v>
      </c>
      <c r="T1174" t="str">
        <f>VLOOKUP(A1174,'[2]Daily downtime hours'!$C:$J,8,0)</f>
        <v>Camusat</v>
      </c>
      <c r="U1174" t="str">
        <f>VLOOKUP(A1174,'[2]Daily downtime hours'!$C:$K,9,0)</f>
        <v>Abu Kasamba</v>
      </c>
    </row>
    <row r="1175" spans="1:21" x14ac:dyDescent="0.3">
      <c r="A1175">
        <v>606754</v>
      </c>
      <c r="B1175" t="s">
        <v>9769</v>
      </c>
      <c r="C1175" t="s">
        <v>2548</v>
      </c>
      <c r="D1175" t="s">
        <v>2305</v>
      </c>
      <c r="E1175" t="s">
        <v>2354</v>
      </c>
      <c r="F1175" t="s">
        <v>2463</v>
      </c>
      <c r="G1175" t="s">
        <v>4009</v>
      </c>
      <c r="I1175" t="s">
        <v>4010</v>
      </c>
      <c r="J1175" s="42">
        <f t="shared" si="72"/>
        <v>45489.409722222219</v>
      </c>
      <c r="K1175" t="s">
        <v>9765</v>
      </c>
      <c r="L1175" s="42">
        <f t="shared" si="73"/>
        <v>45489.46638888889</v>
      </c>
      <c r="M1175" t="s">
        <v>9770</v>
      </c>
      <c r="N1175" t="s">
        <v>2307</v>
      </c>
      <c r="O1175" t="s">
        <v>4036</v>
      </c>
      <c r="P1175" t="s">
        <v>9771</v>
      </c>
      <c r="Q1175" t="s">
        <v>9772</v>
      </c>
      <c r="R1175">
        <f t="shared" si="74"/>
        <v>-1.3259999999999999E-3</v>
      </c>
      <c r="S1175">
        <f t="shared" si="75"/>
        <v>30.429900799999999</v>
      </c>
      <c r="T1175" t="str">
        <f>VLOOKUP(A1175,'[2]Daily downtime hours'!$C:$J,8,0)</f>
        <v>Camusat</v>
      </c>
      <c r="U1175" t="str">
        <f>VLOOKUP(A1175,'[2]Daily downtime hours'!$C:$K,9,0)</f>
        <v>Thomasi Seruyange</v>
      </c>
    </row>
    <row r="1176" spans="1:21" x14ac:dyDescent="0.3">
      <c r="A1176">
        <v>609781</v>
      </c>
      <c r="B1176" t="s">
        <v>9773</v>
      </c>
      <c r="C1176" t="s">
        <v>9774</v>
      </c>
      <c r="D1176" t="s">
        <v>2060</v>
      </c>
      <c r="E1176" t="s">
        <v>2084</v>
      </c>
      <c r="G1176" t="s">
        <v>4009</v>
      </c>
      <c r="I1176" t="s">
        <v>4010</v>
      </c>
      <c r="J1176" s="42">
        <f t="shared" si="72"/>
        <v>45489.413888888892</v>
      </c>
      <c r="K1176" t="s">
        <v>9775</v>
      </c>
      <c r="L1176" s="42">
        <f t="shared" si="73"/>
        <v>45489.460717592592</v>
      </c>
      <c r="M1176" t="s">
        <v>9776</v>
      </c>
      <c r="N1176" t="s">
        <v>2066</v>
      </c>
      <c r="O1176" t="s">
        <v>4013</v>
      </c>
      <c r="P1176" t="s">
        <v>9777</v>
      </c>
      <c r="Q1176" t="s">
        <v>9778</v>
      </c>
      <c r="R1176">
        <f t="shared" si="74"/>
        <v>0.76165170000000004</v>
      </c>
      <c r="S1176">
        <f t="shared" si="75"/>
        <v>30.1199783</v>
      </c>
      <c r="T1176" t="str">
        <f>VLOOKUP(A1176,'[2]Daily downtime hours'!$C:$J,8,0)</f>
        <v>Camusat</v>
      </c>
      <c r="U1176" t="str">
        <f>VLOOKUP(A1176,'[2]Daily downtime hours'!$C:$K,9,0)</f>
        <v>Stephen Rwabwogo</v>
      </c>
    </row>
    <row r="1177" spans="1:21" x14ac:dyDescent="0.3">
      <c r="A1177">
        <v>609776</v>
      </c>
      <c r="B1177" t="s">
        <v>9779</v>
      </c>
      <c r="C1177" t="s">
        <v>1388</v>
      </c>
      <c r="D1177" t="s">
        <v>2574</v>
      </c>
      <c r="E1177" t="s">
        <v>2783</v>
      </c>
      <c r="F1177" t="s">
        <v>2573</v>
      </c>
      <c r="G1177" t="s">
        <v>4079</v>
      </c>
      <c r="J1177" s="42">
        <f t="shared" si="72"/>
        <v>45489.418749999997</v>
      </c>
      <c r="K1177" t="s">
        <v>9780</v>
      </c>
      <c r="L1177" s="42">
        <f t="shared" si="73"/>
        <v>45494.372847222221</v>
      </c>
      <c r="M1177" t="s">
        <v>9781</v>
      </c>
      <c r="N1177" t="s">
        <v>2768</v>
      </c>
      <c r="O1177" t="s">
        <v>4013</v>
      </c>
      <c r="P1177" t="s">
        <v>9782</v>
      </c>
      <c r="Q1177" t="s">
        <v>9783</v>
      </c>
      <c r="R1177">
        <f t="shared" si="74"/>
        <v>1.7154433</v>
      </c>
      <c r="S1177">
        <f t="shared" si="75"/>
        <v>33.631515899999997</v>
      </c>
      <c r="T1177" t="str">
        <f>VLOOKUP(A1177,'[2]Daily downtime hours'!$C:$J,8,0)</f>
        <v>Netis</v>
      </c>
      <c r="U1177" t="str">
        <f>VLOOKUP(A1177,'[2]Daily downtime hours'!$C:$K,9,0)</f>
        <v>Moses Wandera</v>
      </c>
    </row>
    <row r="1178" spans="1:21" x14ac:dyDescent="0.3">
      <c r="A1178">
        <v>701149</v>
      </c>
      <c r="B1178" t="s">
        <v>9784</v>
      </c>
      <c r="C1178" t="s">
        <v>3101</v>
      </c>
      <c r="D1178" t="s">
        <v>2814</v>
      </c>
      <c r="E1178" t="s">
        <v>2811</v>
      </c>
      <c r="G1178" t="s">
        <v>4079</v>
      </c>
      <c r="J1178" s="42">
        <f t="shared" si="72"/>
        <v>45489.42083333333</v>
      </c>
      <c r="K1178" t="s">
        <v>9785</v>
      </c>
      <c r="L1178" s="42">
        <f t="shared" si="73"/>
        <v>45490.57068287037</v>
      </c>
      <c r="M1178" t="s">
        <v>9786</v>
      </c>
      <c r="N1178" t="s">
        <v>4160</v>
      </c>
      <c r="O1178" t="s">
        <v>4013</v>
      </c>
      <c r="P1178" t="s">
        <v>9787</v>
      </c>
      <c r="Q1178" t="s">
        <v>9788</v>
      </c>
      <c r="R1178">
        <f t="shared" si="74"/>
        <v>0.31555159999999999</v>
      </c>
      <c r="S1178">
        <f t="shared" si="75"/>
        <v>32.577525799999997</v>
      </c>
      <c r="T1178" t="str">
        <f>VLOOKUP(A1178,'[2]Daily downtime hours'!$C:$J,8,0)</f>
        <v>Netis</v>
      </c>
      <c r="U1178" t="str">
        <f>VLOOKUP(A1178,'[2]Daily downtime hours'!$C:$K,9,0)</f>
        <v>Paul Mbabazi</v>
      </c>
    </row>
    <row r="1179" spans="1:21" x14ac:dyDescent="0.3">
      <c r="A1179">
        <v>609491</v>
      </c>
      <c r="B1179" t="s">
        <v>8120</v>
      </c>
      <c r="C1179" t="s">
        <v>9789</v>
      </c>
      <c r="D1179" t="s">
        <v>2648</v>
      </c>
      <c r="E1179" t="s">
        <v>2811</v>
      </c>
      <c r="F1179" t="s">
        <v>4078</v>
      </c>
      <c r="G1179" t="s">
        <v>4079</v>
      </c>
      <c r="J1179" s="42">
        <f t="shared" si="72"/>
        <v>45489.42291666667</v>
      </c>
      <c r="K1179" t="s">
        <v>9790</v>
      </c>
      <c r="L1179" s="42">
        <f t="shared" si="73"/>
        <v>45489.501921296294</v>
      </c>
      <c r="M1179" t="s">
        <v>9791</v>
      </c>
      <c r="N1179" t="s">
        <v>3426</v>
      </c>
      <c r="O1179" t="s">
        <v>4013</v>
      </c>
      <c r="P1179" t="s">
        <v>9792</v>
      </c>
      <c r="Q1179" t="s">
        <v>9793</v>
      </c>
      <c r="R1179">
        <f t="shared" si="74"/>
        <v>0.3953313</v>
      </c>
      <c r="S1179">
        <f t="shared" si="75"/>
        <v>32.611742399999997</v>
      </c>
      <c r="T1179" t="str">
        <f>VLOOKUP(A1179,'[2]Daily downtime hours'!$C:$J,8,0)</f>
        <v>Netis</v>
      </c>
      <c r="U1179" t="str">
        <f>VLOOKUP(A1179,'[2]Daily downtime hours'!$C:$K,9,0)</f>
        <v>Benbridge Mulongo</v>
      </c>
    </row>
    <row r="1180" spans="1:21" x14ac:dyDescent="0.3">
      <c r="A1180">
        <v>606385</v>
      </c>
      <c r="B1180" t="s">
        <v>9794</v>
      </c>
      <c r="C1180" t="s">
        <v>614</v>
      </c>
      <c r="D1180" t="s">
        <v>4231</v>
      </c>
      <c r="E1180" t="s">
        <v>275</v>
      </c>
      <c r="F1180" t="s">
        <v>275</v>
      </c>
      <c r="G1180" t="s">
        <v>4134</v>
      </c>
      <c r="I1180" t="s">
        <v>4135</v>
      </c>
      <c r="J1180" s="42">
        <f t="shared" si="72"/>
        <v>45489.427777777775</v>
      </c>
      <c r="K1180" t="s">
        <v>9795</v>
      </c>
      <c r="L1180" s="42">
        <f t="shared" si="73"/>
        <v>45489.496307870373</v>
      </c>
      <c r="M1180" t="s">
        <v>9796</v>
      </c>
      <c r="N1180" t="s">
        <v>276</v>
      </c>
      <c r="O1180" t="s">
        <v>4013</v>
      </c>
      <c r="P1180" t="s">
        <v>9797</v>
      </c>
      <c r="Q1180" t="s">
        <v>9798</v>
      </c>
      <c r="R1180">
        <f t="shared" si="74"/>
        <v>2.7626930999999999</v>
      </c>
      <c r="S1180">
        <f t="shared" si="75"/>
        <v>32.309275999999997</v>
      </c>
      <c r="T1180" t="str">
        <f>VLOOKUP(A1180,'[2]Daily downtime hours'!$C:$J,8,0)</f>
        <v>I-Engineering</v>
      </c>
      <c r="U1180" t="str">
        <f>VLOOKUP(A1180,'[2]Daily downtime hours'!$C:$K,9,0)</f>
        <v>Moses Kaganda</v>
      </c>
    </row>
    <row r="1181" spans="1:21" x14ac:dyDescent="0.3">
      <c r="A1181">
        <v>607300</v>
      </c>
      <c r="B1181" t="s">
        <v>9799</v>
      </c>
      <c r="C1181" t="s">
        <v>1375</v>
      </c>
      <c r="D1181" t="s">
        <v>1264</v>
      </c>
      <c r="E1181" t="s">
        <v>2811</v>
      </c>
      <c r="F1181" t="s">
        <v>4025</v>
      </c>
      <c r="G1181" t="s">
        <v>4009</v>
      </c>
      <c r="I1181" t="s">
        <v>4010</v>
      </c>
      <c r="J1181" s="42">
        <f t="shared" si="72"/>
        <v>45489.428472222222</v>
      </c>
      <c r="K1181" t="s">
        <v>9800</v>
      </c>
      <c r="L1181" s="42">
        <f t="shared" si="73"/>
        <v>45489.491377314815</v>
      </c>
      <c r="M1181" t="s">
        <v>9801</v>
      </c>
      <c r="N1181" t="s">
        <v>1273</v>
      </c>
      <c r="O1181" t="s">
        <v>4013</v>
      </c>
      <c r="P1181" t="s">
        <v>9802</v>
      </c>
      <c r="Q1181" t="s">
        <v>9803</v>
      </c>
      <c r="R1181">
        <f t="shared" si="74"/>
        <v>0.28190999999999999</v>
      </c>
      <c r="S1181">
        <f t="shared" si="75"/>
        <v>32.5464761</v>
      </c>
      <c r="T1181" t="str">
        <f>VLOOKUP(A1181,'[2]Daily downtime hours'!$C:$J,8,0)</f>
        <v>Camusat</v>
      </c>
      <c r="U1181" t="str">
        <f>VLOOKUP(A1181,'[2]Daily downtime hours'!$C:$K,9,0)</f>
        <v>Abu Kasamba</v>
      </c>
    </row>
    <row r="1182" spans="1:21" x14ac:dyDescent="0.3">
      <c r="A1182">
        <v>608072</v>
      </c>
      <c r="B1182" t="s">
        <v>9804</v>
      </c>
      <c r="C1182" t="s">
        <v>3240</v>
      </c>
      <c r="D1182" t="s">
        <v>3125</v>
      </c>
      <c r="E1182" t="s">
        <v>3228</v>
      </c>
      <c r="F1182" t="s">
        <v>3182</v>
      </c>
      <c r="G1182" t="s">
        <v>4079</v>
      </c>
      <c r="J1182" s="42">
        <f t="shared" si="72"/>
        <v>45489.429166666669</v>
      </c>
      <c r="K1182" t="s">
        <v>9805</v>
      </c>
      <c r="L1182" s="42">
        <f t="shared" si="73"/>
        <v>45489.466226851851</v>
      </c>
      <c r="M1182" t="s">
        <v>9806</v>
      </c>
      <c r="N1182" t="s">
        <v>3230</v>
      </c>
      <c r="O1182" t="s">
        <v>4013</v>
      </c>
      <c r="P1182" t="s">
        <v>9807</v>
      </c>
      <c r="Q1182" t="s">
        <v>9808</v>
      </c>
      <c r="R1182">
        <f t="shared" si="74"/>
        <v>0.25206919999999999</v>
      </c>
      <c r="S1182">
        <f t="shared" si="75"/>
        <v>33.942071599999998</v>
      </c>
      <c r="T1182" t="str">
        <f>VLOOKUP(A1182,'[2]Daily downtime hours'!$C:$J,8,0)</f>
        <v>Netis</v>
      </c>
      <c r="U1182" t="str">
        <f>VLOOKUP(A1182,'[2]Daily downtime hours'!$C:$K,9,0)</f>
        <v>Emmanuel Kafuko</v>
      </c>
    </row>
    <row r="1183" spans="1:21" x14ac:dyDescent="0.3">
      <c r="A1183">
        <v>607460</v>
      </c>
      <c r="B1183" t="s">
        <v>9809</v>
      </c>
      <c r="C1183" t="s">
        <v>787</v>
      </c>
      <c r="D1183" t="s">
        <v>4132</v>
      </c>
      <c r="E1183" t="s">
        <v>2811</v>
      </c>
      <c r="G1183" t="s">
        <v>4134</v>
      </c>
      <c r="I1183" t="s">
        <v>4135</v>
      </c>
      <c r="J1183" s="42">
        <f t="shared" si="72"/>
        <v>45489.429166666669</v>
      </c>
      <c r="K1183" t="s">
        <v>9805</v>
      </c>
      <c r="L1183" s="42">
        <f t="shared" si="73"/>
        <v>45491.825879629629</v>
      </c>
      <c r="M1183" t="s">
        <v>9810</v>
      </c>
      <c r="N1183" t="s">
        <v>228</v>
      </c>
      <c r="O1183" t="s">
        <v>4013</v>
      </c>
      <c r="P1183" t="s">
        <v>9811</v>
      </c>
      <c r="Q1183" t="s">
        <v>9812</v>
      </c>
      <c r="R1183">
        <f t="shared" si="74"/>
        <v>0.33526489999999998</v>
      </c>
      <c r="S1183">
        <f t="shared" si="75"/>
        <v>32.567077400000002</v>
      </c>
      <c r="T1183" t="str">
        <f>VLOOKUP(A1183,'[2]Daily downtime hours'!$C:$J,8,0)</f>
        <v>I-Engineering</v>
      </c>
      <c r="U1183" t="str">
        <f>VLOOKUP(A1183,'[2]Daily downtime hours'!$C:$K,9,0)</f>
        <v>Joash Lubwama</v>
      </c>
    </row>
    <row r="1184" spans="1:21" x14ac:dyDescent="0.3">
      <c r="A1184">
        <v>608297</v>
      </c>
      <c r="B1184" t="s">
        <v>9813</v>
      </c>
      <c r="C1184" t="s">
        <v>3796</v>
      </c>
      <c r="D1184" t="s">
        <v>3125</v>
      </c>
      <c r="E1184" t="s">
        <v>3790</v>
      </c>
      <c r="F1184" t="s">
        <v>3182</v>
      </c>
      <c r="G1184" t="s">
        <v>4079</v>
      </c>
      <c r="J1184" s="42">
        <f t="shared" si="72"/>
        <v>45489.431944444441</v>
      </c>
      <c r="K1184" t="s">
        <v>9814</v>
      </c>
      <c r="L1184" s="42">
        <f t="shared" si="73"/>
        <v>45489.963310185187</v>
      </c>
      <c r="M1184" t="s">
        <v>9815</v>
      </c>
      <c r="N1184" t="s">
        <v>3751</v>
      </c>
      <c r="O1184" t="s">
        <v>4013</v>
      </c>
      <c r="P1184" t="s">
        <v>9816</v>
      </c>
      <c r="Q1184" t="s">
        <v>9817</v>
      </c>
      <c r="R1184">
        <f t="shared" si="74"/>
        <v>2.1283199999999999E-2</v>
      </c>
      <c r="S1184">
        <f t="shared" si="75"/>
        <v>33.639725800000001</v>
      </c>
      <c r="T1184" t="str">
        <f>VLOOKUP(A1184,'[2]Daily downtime hours'!$C:$J,8,0)</f>
        <v>Netis</v>
      </c>
      <c r="U1184" t="str">
        <f>VLOOKUP(A1184,'[2]Daily downtime hours'!$C:$K,9,0)</f>
        <v>Emmanuel Kafuko</v>
      </c>
    </row>
    <row r="1185" spans="1:21" x14ac:dyDescent="0.3">
      <c r="A1185">
        <v>607648</v>
      </c>
      <c r="B1185" t="s">
        <v>9818</v>
      </c>
      <c r="C1185" t="s">
        <v>1469</v>
      </c>
      <c r="D1185" t="s">
        <v>1264</v>
      </c>
      <c r="E1185" t="s">
        <v>6</v>
      </c>
      <c r="F1185" t="s">
        <v>4025</v>
      </c>
      <c r="G1185" t="s">
        <v>4009</v>
      </c>
      <c r="I1185" t="s">
        <v>4010</v>
      </c>
      <c r="J1185" s="42">
        <f t="shared" si="72"/>
        <v>45489.433333333334</v>
      </c>
      <c r="K1185" t="s">
        <v>9819</v>
      </c>
      <c r="L1185" s="42">
        <f t="shared" si="73"/>
        <v>45489.468252314815</v>
      </c>
      <c r="M1185" t="s">
        <v>9820</v>
      </c>
      <c r="N1185" t="s">
        <v>1263</v>
      </c>
      <c r="O1185" t="s">
        <v>4013</v>
      </c>
      <c r="P1185" t="s">
        <v>9821</v>
      </c>
      <c r="Q1185" t="s">
        <v>9822</v>
      </c>
      <c r="R1185">
        <f t="shared" si="74"/>
        <v>6.5720799999999996E-2</v>
      </c>
      <c r="S1185">
        <f t="shared" si="75"/>
        <v>32.4768531</v>
      </c>
      <c r="T1185" t="str">
        <f>VLOOKUP(A1185,'[2]Daily downtime hours'!$C:$J,8,0)</f>
        <v>Camusat</v>
      </c>
      <c r="U1185" t="str">
        <f>VLOOKUP(A1185,'[2]Daily downtime hours'!$C:$K,9,0)</f>
        <v>Abu Kasamba</v>
      </c>
    </row>
    <row r="1186" spans="1:21" x14ac:dyDescent="0.3">
      <c r="A1186">
        <v>605788</v>
      </c>
      <c r="B1186" t="s">
        <v>9823</v>
      </c>
      <c r="C1186" t="s">
        <v>460</v>
      </c>
      <c r="D1186" t="s">
        <v>4201</v>
      </c>
      <c r="E1186" t="s">
        <v>971</v>
      </c>
      <c r="F1186" t="s">
        <v>4008</v>
      </c>
      <c r="G1186" t="s">
        <v>4134</v>
      </c>
      <c r="I1186" t="s">
        <v>4135</v>
      </c>
      <c r="J1186" s="42">
        <f t="shared" si="72"/>
        <v>45489.435416666667</v>
      </c>
      <c r="K1186" t="s">
        <v>9824</v>
      </c>
      <c r="L1186" s="42">
        <f t="shared" si="73"/>
        <v>45490.381307870368</v>
      </c>
      <c r="M1186" t="s">
        <v>9825</v>
      </c>
      <c r="N1186" t="s">
        <v>333</v>
      </c>
      <c r="O1186" t="s">
        <v>4013</v>
      </c>
      <c r="P1186" t="s">
        <v>9826</v>
      </c>
      <c r="Q1186" t="s">
        <v>9827</v>
      </c>
      <c r="R1186">
        <f t="shared" si="74"/>
        <v>1.7872699999999999</v>
      </c>
      <c r="S1186">
        <f t="shared" si="75"/>
        <v>31.8754633333333</v>
      </c>
      <c r="T1186" t="str">
        <f>VLOOKUP(A1186,'[2]Daily downtime hours'!$C:$J,8,0)</f>
        <v>I-Engineering</v>
      </c>
      <c r="U1186" t="str">
        <f>VLOOKUP(A1186,'[2]Daily downtime hours'!$C:$K,9,0)</f>
        <v>Latima Musoke</v>
      </c>
    </row>
    <row r="1187" spans="1:21" x14ac:dyDescent="0.3">
      <c r="A1187">
        <v>701820</v>
      </c>
      <c r="B1187" t="s">
        <v>9828</v>
      </c>
      <c r="C1187" t="s">
        <v>9829</v>
      </c>
      <c r="D1187" t="s">
        <v>4169</v>
      </c>
      <c r="E1187" t="s">
        <v>544</v>
      </c>
      <c r="F1187" t="s">
        <v>284</v>
      </c>
      <c r="G1187" t="s">
        <v>4134</v>
      </c>
      <c r="I1187" t="s">
        <v>4135</v>
      </c>
      <c r="J1187" s="42">
        <f t="shared" si="72"/>
        <v>45489.436111111114</v>
      </c>
      <c r="K1187" t="s">
        <v>9830</v>
      </c>
      <c r="L1187" s="42">
        <f t="shared" si="73"/>
        <v>45489.912835648145</v>
      </c>
      <c r="M1187" t="s">
        <v>9831</v>
      </c>
      <c r="N1187" t="s">
        <v>21</v>
      </c>
      <c r="O1187" t="s">
        <v>4013</v>
      </c>
      <c r="P1187" t="s">
        <v>9832</v>
      </c>
      <c r="Q1187" t="s">
        <v>9833</v>
      </c>
      <c r="R1187">
        <f t="shared" si="74"/>
        <v>2.5679892</v>
      </c>
      <c r="S1187">
        <f t="shared" si="75"/>
        <v>30.920723500000001</v>
      </c>
      <c r="T1187" t="str">
        <f>VLOOKUP(A1187,'[2]Daily downtime hours'!$C:$J,8,0)</f>
        <v>I-Engineering</v>
      </c>
      <c r="U1187" t="str">
        <f>VLOOKUP(A1187,'[2]Daily downtime hours'!$C:$K,9,0)</f>
        <v>Innocent Ayiko</v>
      </c>
    </row>
    <row r="1188" spans="1:21" x14ac:dyDescent="0.3">
      <c r="A1188">
        <v>605458</v>
      </c>
      <c r="B1188" t="s">
        <v>9834</v>
      </c>
      <c r="C1188" t="s">
        <v>2131</v>
      </c>
      <c r="D1188" t="s">
        <v>2060</v>
      </c>
      <c r="E1188" t="s">
        <v>2205</v>
      </c>
      <c r="F1188" t="s">
        <v>4008</v>
      </c>
      <c r="G1188" t="s">
        <v>4009</v>
      </c>
      <c r="I1188" t="s">
        <v>4010</v>
      </c>
      <c r="J1188" s="42">
        <f t="shared" si="72"/>
        <v>45489.440972222219</v>
      </c>
      <c r="K1188" t="s">
        <v>9835</v>
      </c>
      <c r="L1188" s="42">
        <f t="shared" si="73"/>
        <v>45489.589756944442</v>
      </c>
      <c r="M1188" t="s">
        <v>9836</v>
      </c>
      <c r="N1188" t="s">
        <v>6085</v>
      </c>
      <c r="O1188" t="s">
        <v>4013</v>
      </c>
      <c r="P1188" t="s">
        <v>9837</v>
      </c>
      <c r="Q1188" t="s">
        <v>9838</v>
      </c>
      <c r="R1188">
        <f t="shared" si="74"/>
        <v>0.52334590000000003</v>
      </c>
      <c r="S1188">
        <f t="shared" si="75"/>
        <v>30.915563299999999</v>
      </c>
      <c r="T1188" t="str">
        <f>VLOOKUP(A1188,'[2]Daily downtime hours'!$C:$J,8,0)</f>
        <v>Camusat</v>
      </c>
      <c r="U1188" t="str">
        <f>VLOOKUP(A1188,'[2]Daily downtime hours'!$C:$K,9,0)</f>
        <v>Stephen Rwabwogo</v>
      </c>
    </row>
    <row r="1189" spans="1:21" x14ac:dyDescent="0.3">
      <c r="A1189">
        <v>605348</v>
      </c>
      <c r="B1189" t="s">
        <v>9839</v>
      </c>
      <c r="C1189" t="s">
        <v>2582</v>
      </c>
      <c r="D1189" t="s">
        <v>2574</v>
      </c>
      <c r="E1189" t="s">
        <v>2580</v>
      </c>
      <c r="F1189" t="s">
        <v>4265</v>
      </c>
      <c r="G1189" t="s">
        <v>4079</v>
      </c>
      <c r="J1189" s="42">
        <f t="shared" si="72"/>
        <v>45489.442361111112</v>
      </c>
      <c r="K1189" t="s">
        <v>9840</v>
      </c>
      <c r="L1189" s="42">
        <f t="shared" si="73"/>
        <v>45489.784837962965</v>
      </c>
      <c r="M1189" t="s">
        <v>9841</v>
      </c>
      <c r="N1189" t="s">
        <v>2576</v>
      </c>
      <c r="O1189" t="s">
        <v>4013</v>
      </c>
      <c r="P1189" t="s">
        <v>9842</v>
      </c>
      <c r="Q1189" t="s">
        <v>9843</v>
      </c>
      <c r="R1189">
        <f t="shared" si="74"/>
        <v>1.8853591999999999</v>
      </c>
      <c r="S1189">
        <f t="shared" si="75"/>
        <v>33.929570900000002</v>
      </c>
      <c r="T1189" t="str">
        <f>VLOOKUP(A1189,'[2]Daily downtime hours'!$C:$J,8,0)</f>
        <v>Netis</v>
      </c>
      <c r="U1189" t="str">
        <f>VLOOKUP(A1189,'[2]Daily downtime hours'!$C:$K,9,0)</f>
        <v>Moses Wandera</v>
      </c>
    </row>
    <row r="1190" spans="1:21" x14ac:dyDescent="0.3">
      <c r="A1190">
        <v>605576</v>
      </c>
      <c r="B1190" t="s">
        <v>9844</v>
      </c>
      <c r="C1190" t="s">
        <v>409</v>
      </c>
      <c r="D1190" t="s">
        <v>4293</v>
      </c>
      <c r="E1190" t="s">
        <v>772</v>
      </c>
      <c r="F1190" t="s">
        <v>772</v>
      </c>
      <c r="G1190" t="s">
        <v>4134</v>
      </c>
      <c r="I1190" t="s">
        <v>4135</v>
      </c>
      <c r="J1190" s="42">
        <f t="shared" si="72"/>
        <v>45489.443749999999</v>
      </c>
      <c r="K1190" t="s">
        <v>9845</v>
      </c>
      <c r="L1190" s="42">
        <f t="shared" si="73"/>
        <v>45489.493101851855</v>
      </c>
      <c r="M1190" t="s">
        <v>9846</v>
      </c>
      <c r="N1190" t="s">
        <v>279</v>
      </c>
      <c r="O1190" t="s">
        <v>4013</v>
      </c>
      <c r="P1190" t="s">
        <v>9847</v>
      </c>
      <c r="Q1190" t="s">
        <v>9848</v>
      </c>
      <c r="R1190">
        <f t="shared" si="74"/>
        <v>0.83859170000000005</v>
      </c>
      <c r="S1190">
        <f t="shared" si="75"/>
        <v>32.644528299999998</v>
      </c>
      <c r="T1190" t="str">
        <f>VLOOKUP(A1190,'[2]Daily downtime hours'!$C:$J,8,0)</f>
        <v>I-Engineering</v>
      </c>
      <c r="U1190" t="str">
        <f>VLOOKUP(A1190,'[2]Daily downtime hours'!$C:$K,9,0)</f>
        <v>Robert Otim</v>
      </c>
    </row>
    <row r="1191" spans="1:21" x14ac:dyDescent="0.3">
      <c r="A1191">
        <v>609106</v>
      </c>
      <c r="B1191" t="s">
        <v>9849</v>
      </c>
      <c r="C1191" t="s">
        <v>2131</v>
      </c>
      <c r="D1191" t="s">
        <v>2060</v>
      </c>
      <c r="E1191" t="s">
        <v>2208</v>
      </c>
      <c r="F1191" t="s">
        <v>4008</v>
      </c>
      <c r="G1191" t="s">
        <v>4009</v>
      </c>
      <c r="I1191" t="s">
        <v>4010</v>
      </c>
      <c r="J1191" s="42">
        <f t="shared" si="72"/>
        <v>45489.443749999999</v>
      </c>
      <c r="K1191" t="s">
        <v>9845</v>
      </c>
      <c r="L1191" s="42">
        <f t="shared" si="73"/>
        <v>45489.587569444448</v>
      </c>
      <c r="M1191" t="s">
        <v>9850</v>
      </c>
      <c r="N1191" t="s">
        <v>6085</v>
      </c>
      <c r="O1191" t="s">
        <v>4013</v>
      </c>
      <c r="P1191" t="s">
        <v>9851</v>
      </c>
      <c r="Q1191" t="s">
        <v>9852</v>
      </c>
      <c r="R1191">
        <f t="shared" si="74"/>
        <v>0.52283460000000004</v>
      </c>
      <c r="S1191">
        <f t="shared" si="75"/>
        <v>30.915486999999999</v>
      </c>
      <c r="T1191" t="str">
        <f>VLOOKUP(A1191,'[2]Daily downtime hours'!$C:$J,8,0)</f>
        <v>Camusat</v>
      </c>
      <c r="U1191" t="str">
        <f>VLOOKUP(A1191,'[2]Daily downtime hours'!$C:$K,9,0)</f>
        <v>Stephen Rwabwogo</v>
      </c>
    </row>
    <row r="1192" spans="1:21" x14ac:dyDescent="0.3">
      <c r="A1192">
        <v>606627</v>
      </c>
      <c r="B1192" t="s">
        <v>9853</v>
      </c>
      <c r="C1192" t="s">
        <v>676</v>
      </c>
      <c r="D1192" t="s">
        <v>4448</v>
      </c>
      <c r="E1192" t="s">
        <v>4449</v>
      </c>
      <c r="F1192" t="s">
        <v>273</v>
      </c>
      <c r="G1192" t="s">
        <v>4134</v>
      </c>
      <c r="I1192" t="s">
        <v>4135</v>
      </c>
      <c r="J1192" s="42">
        <f t="shared" si="72"/>
        <v>45489.449305555558</v>
      </c>
      <c r="K1192" t="s">
        <v>9854</v>
      </c>
      <c r="L1192" s="42">
        <f t="shared" si="73"/>
        <v>45489.660914351851</v>
      </c>
      <c r="M1192" t="s">
        <v>9855</v>
      </c>
      <c r="N1192" t="s">
        <v>394</v>
      </c>
      <c r="O1192" t="s">
        <v>4013</v>
      </c>
      <c r="P1192" t="s">
        <v>9856</v>
      </c>
      <c r="Q1192" t="s">
        <v>9857</v>
      </c>
      <c r="R1192">
        <f t="shared" si="74"/>
        <v>2.6862263999999998</v>
      </c>
      <c r="S1192">
        <f t="shared" si="75"/>
        <v>33.197047300000001</v>
      </c>
      <c r="T1192" t="str">
        <f>VLOOKUP(A1192,'[2]Daily downtime hours'!$C:$J,8,0)</f>
        <v>I-Engineering</v>
      </c>
      <c r="U1192" t="str">
        <f>VLOOKUP(A1192,'[2]Daily downtime hours'!$C:$K,9,0)</f>
        <v>Muhamood Kyongo</v>
      </c>
    </row>
    <row r="1193" spans="1:21" x14ac:dyDescent="0.3">
      <c r="A1193">
        <v>606009</v>
      </c>
      <c r="B1193" t="s">
        <v>9858</v>
      </c>
      <c r="C1193" t="s">
        <v>3813</v>
      </c>
      <c r="D1193" t="s">
        <v>2574</v>
      </c>
      <c r="E1193" t="s">
        <v>3809</v>
      </c>
      <c r="F1193" t="s">
        <v>4310</v>
      </c>
      <c r="G1193" t="s">
        <v>4079</v>
      </c>
      <c r="J1193" s="42">
        <f t="shared" si="72"/>
        <v>45489.45</v>
      </c>
      <c r="K1193" t="s">
        <v>9859</v>
      </c>
      <c r="L1193" s="42">
        <f t="shared" si="73"/>
        <v>45489.48777777778</v>
      </c>
      <c r="M1193" t="s">
        <v>9860</v>
      </c>
      <c r="N1193" t="s">
        <v>3334</v>
      </c>
      <c r="O1193" t="s">
        <v>4013</v>
      </c>
      <c r="P1193" t="s">
        <v>9861</v>
      </c>
      <c r="Q1193" t="s">
        <v>9862</v>
      </c>
      <c r="R1193">
        <f t="shared" si="74"/>
        <v>3.535126</v>
      </c>
      <c r="S1193">
        <f t="shared" si="75"/>
        <v>34.123327500000002</v>
      </c>
      <c r="T1193" t="str">
        <f>VLOOKUP(A1193,'[2]Daily downtime hours'!$C:$J,8,0)</f>
        <v>Netis</v>
      </c>
      <c r="U1193" t="str">
        <f>VLOOKUP(A1193,'[2]Daily downtime hours'!$C:$K,9,0)</f>
        <v>Moses Wandera</v>
      </c>
    </row>
    <row r="1194" spans="1:21" x14ac:dyDescent="0.3">
      <c r="A1194">
        <v>701275</v>
      </c>
      <c r="B1194" t="s">
        <v>9863</v>
      </c>
      <c r="C1194" t="s">
        <v>2749</v>
      </c>
      <c r="D1194" t="s">
        <v>2628</v>
      </c>
      <c r="E1194" t="s">
        <v>6707</v>
      </c>
      <c r="F1194" t="s">
        <v>2707</v>
      </c>
      <c r="G1194" t="s">
        <v>4079</v>
      </c>
      <c r="J1194" s="42">
        <f t="shared" si="72"/>
        <v>45489.45208333333</v>
      </c>
      <c r="K1194" t="s">
        <v>9864</v>
      </c>
      <c r="L1194" s="42">
        <f t="shared" si="73"/>
        <v>45490.402800925927</v>
      </c>
      <c r="M1194" t="s">
        <v>9865</v>
      </c>
      <c r="N1194" t="s">
        <v>2709</v>
      </c>
      <c r="O1194" t="s">
        <v>4013</v>
      </c>
      <c r="P1194" t="s">
        <v>9866</v>
      </c>
      <c r="Q1194" t="s">
        <v>9867</v>
      </c>
      <c r="R1194">
        <f t="shared" si="74"/>
        <v>1.3599839</v>
      </c>
      <c r="S1194">
        <f t="shared" si="75"/>
        <v>34.636933366666703</v>
      </c>
      <c r="T1194" t="str">
        <f>VLOOKUP(A1194,'[2]Daily downtime hours'!$C:$J,8,0)</f>
        <v>Netis</v>
      </c>
      <c r="U1194" t="str">
        <f>VLOOKUP(A1194,'[2]Daily downtime hours'!$C:$K,9,0)</f>
        <v>Jude Musana</v>
      </c>
    </row>
    <row r="1195" spans="1:21" x14ac:dyDescent="0.3">
      <c r="A1195">
        <v>607062</v>
      </c>
      <c r="B1195" t="s">
        <v>9868</v>
      </c>
      <c r="C1195" t="s">
        <v>100</v>
      </c>
      <c r="D1195" t="s">
        <v>1482</v>
      </c>
      <c r="E1195" t="s">
        <v>6</v>
      </c>
      <c r="G1195" t="s">
        <v>4009</v>
      </c>
      <c r="I1195" t="s">
        <v>4010</v>
      </c>
      <c r="J1195" s="42">
        <f t="shared" si="72"/>
        <v>45489.45416666667</v>
      </c>
      <c r="K1195" t="s">
        <v>9869</v>
      </c>
      <c r="L1195" s="42">
        <f t="shared" si="73"/>
        <v>45489.495810185188</v>
      </c>
      <c r="M1195" t="s">
        <v>9870</v>
      </c>
      <c r="N1195" t="s">
        <v>5</v>
      </c>
      <c r="O1195" t="s">
        <v>4013</v>
      </c>
      <c r="P1195" t="s">
        <v>9871</v>
      </c>
      <c r="Q1195" t="s">
        <v>9872</v>
      </c>
      <c r="R1195">
        <f t="shared" si="74"/>
        <v>0.35123720000000003</v>
      </c>
      <c r="S1195">
        <f t="shared" si="75"/>
        <v>32.460326000000002</v>
      </c>
      <c r="T1195" t="str">
        <f>VLOOKUP(A1195,'[2]Daily downtime hours'!$C:$J,8,0)</f>
        <v>Camusat</v>
      </c>
      <c r="U1195" t="str">
        <f>VLOOKUP(A1195,'[2]Daily downtime hours'!$C:$K,9,0)</f>
        <v>Christopher Alituha</v>
      </c>
    </row>
    <row r="1196" spans="1:21" x14ac:dyDescent="0.3">
      <c r="A1196">
        <v>701049</v>
      </c>
      <c r="B1196" t="s">
        <v>5922</v>
      </c>
      <c r="C1196" t="s">
        <v>5923</v>
      </c>
      <c r="D1196" t="s">
        <v>2305</v>
      </c>
      <c r="E1196" t="s">
        <v>2360</v>
      </c>
      <c r="F1196" t="s">
        <v>2463</v>
      </c>
      <c r="G1196" t="s">
        <v>4009</v>
      </c>
      <c r="I1196" t="s">
        <v>4010</v>
      </c>
      <c r="J1196" s="42">
        <f t="shared" si="72"/>
        <v>45489.455555555556</v>
      </c>
      <c r="K1196" t="s">
        <v>9873</v>
      </c>
      <c r="L1196" s="42">
        <f t="shared" si="73"/>
        <v>45489.545428240737</v>
      </c>
      <c r="M1196" t="s">
        <v>9874</v>
      </c>
      <c r="N1196" t="s">
        <v>4243</v>
      </c>
      <c r="O1196" t="s">
        <v>4013</v>
      </c>
      <c r="P1196" t="s">
        <v>9875</v>
      </c>
      <c r="Q1196" t="s">
        <v>9876</v>
      </c>
      <c r="R1196">
        <f t="shared" si="74"/>
        <v>-0.79097989999999996</v>
      </c>
      <c r="S1196">
        <f t="shared" si="75"/>
        <v>30.818961699999999</v>
      </c>
      <c r="T1196" t="str">
        <f>VLOOKUP(A1196,'[2]Daily downtime hours'!$C:$J,8,0)</f>
        <v>Camusat</v>
      </c>
      <c r="U1196" t="str">
        <f>VLOOKUP(A1196,'[2]Daily downtime hours'!$C:$K,9,0)</f>
        <v>Thomasi Seruyange</v>
      </c>
    </row>
    <row r="1197" spans="1:21" x14ac:dyDescent="0.3">
      <c r="A1197">
        <v>609106</v>
      </c>
      <c r="B1197" t="s">
        <v>9849</v>
      </c>
      <c r="C1197" t="s">
        <v>2131</v>
      </c>
      <c r="D1197" t="s">
        <v>2060</v>
      </c>
      <c r="E1197" t="s">
        <v>2208</v>
      </c>
      <c r="F1197" t="s">
        <v>4008</v>
      </c>
      <c r="G1197" t="s">
        <v>4009</v>
      </c>
      <c r="I1197" t="s">
        <v>4010</v>
      </c>
      <c r="J1197" s="42">
        <f t="shared" si="72"/>
        <v>45489.456250000003</v>
      </c>
      <c r="K1197" t="s">
        <v>9877</v>
      </c>
      <c r="L1197" s="42">
        <f t="shared" si="73"/>
        <v>45489.510069444441</v>
      </c>
      <c r="M1197" t="s">
        <v>9878</v>
      </c>
      <c r="N1197" t="s">
        <v>2078</v>
      </c>
      <c r="O1197" t="s">
        <v>4013</v>
      </c>
      <c r="P1197" t="s">
        <v>9879</v>
      </c>
      <c r="Q1197" t="s">
        <v>9880</v>
      </c>
      <c r="R1197">
        <f t="shared" si="74"/>
        <v>0.52246740000000003</v>
      </c>
      <c r="S1197">
        <f t="shared" si="75"/>
        <v>30.9154667</v>
      </c>
      <c r="T1197" t="str">
        <f>VLOOKUP(A1197,'[2]Daily downtime hours'!$C:$J,8,0)</f>
        <v>Camusat</v>
      </c>
      <c r="U1197" t="str">
        <f>VLOOKUP(A1197,'[2]Daily downtime hours'!$C:$K,9,0)</f>
        <v>Stephen Rwabwogo</v>
      </c>
    </row>
    <row r="1198" spans="1:21" x14ac:dyDescent="0.3">
      <c r="A1198">
        <v>609480</v>
      </c>
      <c r="B1198" t="s">
        <v>9881</v>
      </c>
      <c r="C1198" t="s">
        <v>2667</v>
      </c>
      <c r="D1198" t="s">
        <v>2648</v>
      </c>
      <c r="E1198" t="s">
        <v>6</v>
      </c>
      <c r="F1198" t="s">
        <v>4078</v>
      </c>
      <c r="G1198" t="s">
        <v>4079</v>
      </c>
      <c r="J1198" s="42">
        <f t="shared" si="72"/>
        <v>45489.457638888889</v>
      </c>
      <c r="K1198" t="s">
        <v>9882</v>
      </c>
      <c r="L1198" s="42">
        <f t="shared" si="73"/>
        <v>45490.223067129627</v>
      </c>
      <c r="M1198" t="s">
        <v>9883</v>
      </c>
      <c r="N1198" t="s">
        <v>4082</v>
      </c>
      <c r="O1198" t="s">
        <v>4036</v>
      </c>
      <c r="P1198" t="s">
        <v>9884</v>
      </c>
      <c r="Q1198" t="s">
        <v>9885</v>
      </c>
      <c r="R1198">
        <f t="shared" si="74"/>
        <v>0.35670439999999998</v>
      </c>
      <c r="S1198">
        <f t="shared" si="75"/>
        <v>32.678257199999997</v>
      </c>
      <c r="T1198" t="str">
        <f>VLOOKUP(A1198,'[2]Daily downtime hours'!$C:$J,8,0)</f>
        <v>Netis</v>
      </c>
      <c r="U1198" t="str">
        <f>VLOOKUP(A1198,'[2]Daily downtime hours'!$C:$K,9,0)</f>
        <v>Benbridge Mulongo</v>
      </c>
    </row>
    <row r="1199" spans="1:21" x14ac:dyDescent="0.3">
      <c r="A1199">
        <v>605439</v>
      </c>
      <c r="B1199" t="s">
        <v>5581</v>
      </c>
      <c r="C1199" t="s">
        <v>1792</v>
      </c>
      <c r="D1199" t="s">
        <v>1606</v>
      </c>
      <c r="E1199" t="s">
        <v>1765</v>
      </c>
      <c r="F1199" t="s">
        <v>1664</v>
      </c>
      <c r="G1199" t="s">
        <v>4009</v>
      </c>
      <c r="I1199" t="s">
        <v>4010</v>
      </c>
      <c r="J1199" s="42">
        <f t="shared" si="72"/>
        <v>45489.462500000001</v>
      </c>
      <c r="K1199" t="s">
        <v>9886</v>
      </c>
      <c r="L1199" s="42">
        <f t="shared" si="73"/>
        <v>45489.800428240742</v>
      </c>
      <c r="M1199" t="s">
        <v>9887</v>
      </c>
      <c r="N1199" t="s">
        <v>4424</v>
      </c>
      <c r="O1199" t="s">
        <v>4036</v>
      </c>
      <c r="P1199" t="s">
        <v>9888</v>
      </c>
      <c r="Q1199" t="s">
        <v>9889</v>
      </c>
      <c r="R1199">
        <f t="shared" si="74"/>
        <v>-1.00366</v>
      </c>
      <c r="S1199">
        <f t="shared" si="75"/>
        <v>30.140445</v>
      </c>
      <c r="T1199" t="str">
        <f>VLOOKUP(A1199,'[2]Daily downtime hours'!$C:$J,8,0)</f>
        <v>Camusat</v>
      </c>
      <c r="U1199" t="str">
        <f>VLOOKUP(A1199,'[2]Daily downtime hours'!$C:$K,9,0)</f>
        <v>Denis Masaba</v>
      </c>
    </row>
    <row r="1200" spans="1:21" x14ac:dyDescent="0.3">
      <c r="A1200">
        <v>605255</v>
      </c>
      <c r="B1200" t="s">
        <v>9890</v>
      </c>
      <c r="C1200" t="s">
        <v>1265</v>
      </c>
      <c r="D1200" t="s">
        <v>1264</v>
      </c>
      <c r="E1200" t="s">
        <v>6</v>
      </c>
      <c r="F1200" t="s">
        <v>4025</v>
      </c>
      <c r="G1200" t="s">
        <v>4009</v>
      </c>
      <c r="I1200" t="s">
        <v>4010</v>
      </c>
      <c r="J1200" s="42">
        <f t="shared" si="72"/>
        <v>45489.465277777781</v>
      </c>
      <c r="K1200" t="s">
        <v>9891</v>
      </c>
      <c r="L1200" s="42">
        <f t="shared" si="73"/>
        <v>45490.59814814815</v>
      </c>
      <c r="M1200" t="s">
        <v>9892</v>
      </c>
      <c r="N1200" t="s">
        <v>5094</v>
      </c>
      <c r="O1200" t="s">
        <v>4013</v>
      </c>
      <c r="P1200" t="s">
        <v>9893</v>
      </c>
      <c r="Q1200" t="s">
        <v>9894</v>
      </c>
      <c r="R1200">
        <f t="shared" si="74"/>
        <v>9.4749E-2</v>
      </c>
      <c r="S1200">
        <f t="shared" si="75"/>
        <v>32.504907199999998</v>
      </c>
      <c r="T1200" t="str">
        <f>VLOOKUP(A1200,'[2]Daily downtime hours'!$C:$J,8,0)</f>
        <v>Camusat</v>
      </c>
      <c r="U1200" t="str">
        <f>VLOOKUP(A1200,'[2]Daily downtime hours'!$C:$K,9,0)</f>
        <v>Abu Kasamba</v>
      </c>
    </row>
    <row r="1201" spans="1:21" x14ac:dyDescent="0.3">
      <c r="A1201">
        <v>609591</v>
      </c>
      <c r="B1201" t="s">
        <v>9895</v>
      </c>
      <c r="C1201" t="s">
        <v>9896</v>
      </c>
      <c r="D1201" t="s">
        <v>1482</v>
      </c>
      <c r="E1201" t="s">
        <v>1531</v>
      </c>
      <c r="F1201" t="s">
        <v>4287</v>
      </c>
      <c r="G1201" t="s">
        <v>4009</v>
      </c>
      <c r="I1201" t="s">
        <v>4010</v>
      </c>
      <c r="J1201" s="42">
        <f t="shared" si="72"/>
        <v>45489.46597222222</v>
      </c>
      <c r="K1201" t="s">
        <v>9897</v>
      </c>
      <c r="L1201" s="42">
        <f t="shared" si="73"/>
        <v>45492.759131944447</v>
      </c>
      <c r="M1201" t="s">
        <v>9898</v>
      </c>
      <c r="N1201" t="s">
        <v>0</v>
      </c>
      <c r="O1201" t="s">
        <v>4013</v>
      </c>
      <c r="P1201" t="s">
        <v>9899</v>
      </c>
      <c r="Q1201" t="s">
        <v>9900</v>
      </c>
      <c r="R1201">
        <f t="shared" si="74"/>
        <v>1.0630759999999999</v>
      </c>
      <c r="S1201">
        <f t="shared" si="75"/>
        <v>31.410336699999998</v>
      </c>
      <c r="T1201" t="str">
        <f>VLOOKUP(A1201,'[2]Daily downtime hours'!$C:$J,8,0)</f>
        <v>Camusat</v>
      </c>
      <c r="U1201" t="str">
        <f>VLOOKUP(A1201,'[2]Daily downtime hours'!$C:$K,9,0)</f>
        <v>Christopher Alituha</v>
      </c>
    </row>
    <row r="1202" spans="1:21" x14ac:dyDescent="0.3">
      <c r="A1202">
        <v>608075</v>
      </c>
      <c r="B1202" t="s">
        <v>9901</v>
      </c>
      <c r="C1202" t="s">
        <v>3183</v>
      </c>
      <c r="D1202" t="s">
        <v>2644</v>
      </c>
      <c r="E1202" t="s">
        <v>3182</v>
      </c>
      <c r="G1202" t="s">
        <v>9902</v>
      </c>
      <c r="J1202" s="42">
        <f t="shared" si="72"/>
        <v>45489.467361111114</v>
      </c>
      <c r="K1202" t="s">
        <v>9903</v>
      </c>
      <c r="L1202" s="42">
        <f t="shared" si="73"/>
        <v>45489.472060185188</v>
      </c>
      <c r="M1202" t="s">
        <v>9904</v>
      </c>
      <c r="N1202" t="s">
        <v>3185</v>
      </c>
      <c r="O1202" t="s">
        <v>4036</v>
      </c>
      <c r="P1202" t="s">
        <v>9905</v>
      </c>
      <c r="Q1202" t="s">
        <v>9906</v>
      </c>
      <c r="R1202">
        <f t="shared" si="74"/>
        <v>0.64779833333333303</v>
      </c>
      <c r="S1202">
        <f t="shared" si="75"/>
        <v>33.173203333333298</v>
      </c>
      <c r="T1202" t="e">
        <f>VLOOKUP(A1202,'[2]Daily downtime hours'!$C:$J,8,0)</f>
        <v>#N/A</v>
      </c>
      <c r="U1202" t="e">
        <f>VLOOKUP(A1202,'[2]Daily downtime hours'!$C:$K,9,0)</f>
        <v>#N/A</v>
      </c>
    </row>
    <row r="1203" spans="1:21" x14ac:dyDescent="0.3">
      <c r="A1203">
        <v>605534</v>
      </c>
      <c r="B1203" t="s">
        <v>9907</v>
      </c>
      <c r="C1203" t="s">
        <v>392</v>
      </c>
      <c r="D1203" t="s">
        <v>4448</v>
      </c>
      <c r="E1203" t="s">
        <v>273</v>
      </c>
      <c r="F1203" t="s">
        <v>273</v>
      </c>
      <c r="G1203" t="s">
        <v>4134</v>
      </c>
      <c r="I1203" t="s">
        <v>4135</v>
      </c>
      <c r="J1203" s="42">
        <f t="shared" si="72"/>
        <v>45489.469444444447</v>
      </c>
      <c r="K1203" t="s">
        <v>9908</v>
      </c>
      <c r="L1203" s="42">
        <f t="shared" si="73"/>
        <v>45489.532164351855</v>
      </c>
      <c r="M1203" t="s">
        <v>9909</v>
      </c>
      <c r="N1203" t="s">
        <v>299</v>
      </c>
      <c r="O1203" t="s">
        <v>4013</v>
      </c>
      <c r="P1203" t="s">
        <v>9910</v>
      </c>
      <c r="Q1203" t="s">
        <v>9911</v>
      </c>
      <c r="R1203">
        <f t="shared" si="74"/>
        <v>2.2347788999999998</v>
      </c>
      <c r="S1203">
        <f t="shared" si="75"/>
        <v>32.892944900000003</v>
      </c>
      <c r="T1203" t="str">
        <f>VLOOKUP(A1203,'[2]Daily downtime hours'!$C:$J,8,0)</f>
        <v>I-Engineering</v>
      </c>
      <c r="U1203" t="str">
        <f>VLOOKUP(A1203,'[2]Daily downtime hours'!$C:$K,9,0)</f>
        <v>Muhamood Kyongo</v>
      </c>
    </row>
    <row r="1204" spans="1:21" x14ac:dyDescent="0.3">
      <c r="A1204">
        <v>607549</v>
      </c>
      <c r="B1204" t="s">
        <v>9912</v>
      </c>
      <c r="C1204" t="s">
        <v>1435</v>
      </c>
      <c r="D1204" t="s">
        <v>1264</v>
      </c>
      <c r="E1204" t="s">
        <v>6</v>
      </c>
      <c r="F1204" t="s">
        <v>4025</v>
      </c>
      <c r="G1204" t="s">
        <v>4009</v>
      </c>
      <c r="I1204" t="s">
        <v>4010</v>
      </c>
      <c r="J1204" s="42">
        <f t="shared" si="72"/>
        <v>45489.470138888886</v>
      </c>
      <c r="K1204" t="s">
        <v>9913</v>
      </c>
      <c r="L1204" s="42">
        <f t="shared" si="73"/>
        <v>45489.532650462963</v>
      </c>
      <c r="M1204" t="s">
        <v>9914</v>
      </c>
      <c r="N1204" t="s">
        <v>1279</v>
      </c>
      <c r="O1204" t="s">
        <v>4036</v>
      </c>
      <c r="P1204" t="s">
        <v>9915</v>
      </c>
      <c r="Q1204" t="s">
        <v>9916</v>
      </c>
      <c r="R1204">
        <f t="shared" si="74"/>
        <v>0.14475740000000001</v>
      </c>
      <c r="S1204">
        <f t="shared" si="75"/>
        <v>32.545020399999999</v>
      </c>
      <c r="T1204" t="str">
        <f>VLOOKUP(A1204,'[2]Daily downtime hours'!$C:$J,8,0)</f>
        <v>Camusat</v>
      </c>
      <c r="U1204" t="str">
        <f>VLOOKUP(A1204,'[2]Daily downtime hours'!$C:$K,9,0)</f>
        <v>Abu Kasamba</v>
      </c>
    </row>
    <row r="1205" spans="1:21" x14ac:dyDescent="0.3">
      <c r="A1205">
        <v>606339</v>
      </c>
      <c r="B1205" t="s">
        <v>9917</v>
      </c>
      <c r="C1205" t="s">
        <v>3519</v>
      </c>
      <c r="D1205" t="s">
        <v>3125</v>
      </c>
      <c r="E1205" t="s">
        <v>3525</v>
      </c>
      <c r="F1205" t="s">
        <v>3182</v>
      </c>
      <c r="G1205" t="s">
        <v>4079</v>
      </c>
      <c r="J1205" s="42">
        <f t="shared" si="72"/>
        <v>45489.470138888886</v>
      </c>
      <c r="K1205" t="s">
        <v>9913</v>
      </c>
      <c r="L1205" s="42">
        <f t="shared" si="73"/>
        <v>45489.522222222222</v>
      </c>
      <c r="M1205" t="s">
        <v>9918</v>
      </c>
      <c r="N1205" t="s">
        <v>3484</v>
      </c>
      <c r="O1205" t="s">
        <v>4013</v>
      </c>
      <c r="P1205" t="s">
        <v>9919</v>
      </c>
      <c r="Q1205" t="s">
        <v>9920</v>
      </c>
      <c r="R1205">
        <f t="shared" si="74"/>
        <v>0.51641870000000001</v>
      </c>
      <c r="S1205">
        <f t="shared" si="75"/>
        <v>33.344330300000003</v>
      </c>
      <c r="T1205" t="str">
        <f>VLOOKUP(A1205,'[2]Daily downtime hours'!$C:$J,8,0)</f>
        <v>Netis</v>
      </c>
      <c r="U1205" t="str">
        <f>VLOOKUP(A1205,'[2]Daily downtime hours'!$C:$K,9,0)</f>
        <v>Emmanuel Kafuko</v>
      </c>
    </row>
    <row r="1206" spans="1:21" x14ac:dyDescent="0.3">
      <c r="A1206">
        <v>608063</v>
      </c>
      <c r="B1206" t="s">
        <v>9921</v>
      </c>
      <c r="C1206" t="s">
        <v>3887</v>
      </c>
      <c r="D1206" t="s">
        <v>2628</v>
      </c>
      <c r="E1206" t="s">
        <v>2707</v>
      </c>
      <c r="G1206" t="s">
        <v>4079</v>
      </c>
      <c r="J1206" s="42">
        <f t="shared" si="72"/>
        <v>45489.47152777778</v>
      </c>
      <c r="K1206" t="s">
        <v>9922</v>
      </c>
      <c r="L1206" s="42">
        <f t="shared" si="73"/>
        <v>45490.064849537041</v>
      </c>
      <c r="M1206" t="s">
        <v>9923</v>
      </c>
      <c r="N1206" t="s">
        <v>3886</v>
      </c>
      <c r="O1206" t="s">
        <v>4013</v>
      </c>
      <c r="P1206" t="s">
        <v>9924</v>
      </c>
      <c r="Q1206" t="s">
        <v>9925</v>
      </c>
      <c r="R1206">
        <f t="shared" si="74"/>
        <v>0.97193499999999999</v>
      </c>
      <c r="S1206">
        <f t="shared" si="75"/>
        <v>34.169878333333301</v>
      </c>
      <c r="T1206" t="str">
        <f>VLOOKUP(A1206,'[2]Daily downtime hours'!$C:$J,8,0)</f>
        <v>Netis</v>
      </c>
      <c r="U1206" t="str">
        <f>VLOOKUP(A1206,'[2]Daily downtime hours'!$C:$K,9,0)</f>
        <v>Jude Musana</v>
      </c>
    </row>
    <row r="1207" spans="1:21" x14ac:dyDescent="0.3">
      <c r="A1207">
        <v>609807</v>
      </c>
      <c r="B1207" t="s">
        <v>9926</v>
      </c>
      <c r="C1207" t="s">
        <v>2534</v>
      </c>
      <c r="D1207" t="s">
        <v>2305</v>
      </c>
      <c r="E1207" t="s">
        <v>2424</v>
      </c>
      <c r="F1207" t="s">
        <v>2463</v>
      </c>
      <c r="G1207" t="s">
        <v>4009</v>
      </c>
      <c r="I1207" t="s">
        <v>4010</v>
      </c>
      <c r="J1207" s="42">
        <f t="shared" si="72"/>
        <v>45489.47152777778</v>
      </c>
      <c r="K1207" t="s">
        <v>9922</v>
      </c>
      <c r="L1207" s="42">
        <f t="shared" si="73"/>
        <v>45489.588541666664</v>
      </c>
      <c r="M1207" t="s">
        <v>9927</v>
      </c>
      <c r="N1207" t="s">
        <v>2304</v>
      </c>
      <c r="O1207" t="s">
        <v>4013</v>
      </c>
      <c r="P1207" t="s">
        <v>9928</v>
      </c>
      <c r="Q1207" t="s">
        <v>9929</v>
      </c>
      <c r="R1207">
        <f t="shared" si="74"/>
        <v>-0.56869380000000003</v>
      </c>
      <c r="S1207">
        <f t="shared" si="75"/>
        <v>30.917296199999999</v>
      </c>
      <c r="T1207" t="str">
        <f>VLOOKUP(A1207,'[2]Daily downtime hours'!$C:$J,8,0)</f>
        <v>Camusat</v>
      </c>
      <c r="U1207" t="str">
        <f>VLOOKUP(A1207,'[2]Daily downtime hours'!$C:$K,9,0)</f>
        <v>Thomasi Seruyange</v>
      </c>
    </row>
    <row r="1208" spans="1:21" x14ac:dyDescent="0.3">
      <c r="A1208">
        <v>605979</v>
      </c>
      <c r="B1208" t="s">
        <v>9930</v>
      </c>
      <c r="C1208" t="s">
        <v>1831</v>
      </c>
      <c r="D1208" t="s">
        <v>1606</v>
      </c>
      <c r="E1208" t="s">
        <v>1811</v>
      </c>
      <c r="F1208" t="s">
        <v>1664</v>
      </c>
      <c r="G1208" t="s">
        <v>4009</v>
      </c>
      <c r="I1208" t="s">
        <v>4010</v>
      </c>
      <c r="J1208" s="42">
        <f t="shared" si="72"/>
        <v>45489.472222222219</v>
      </c>
      <c r="K1208" t="s">
        <v>9931</v>
      </c>
      <c r="L1208" s="42">
        <f t="shared" si="73"/>
        <v>45489.926388888889</v>
      </c>
      <c r="M1208" t="s">
        <v>9932</v>
      </c>
      <c r="N1208" t="s">
        <v>1614</v>
      </c>
      <c r="O1208" t="s">
        <v>4013</v>
      </c>
      <c r="P1208" t="s">
        <v>9933</v>
      </c>
      <c r="Q1208" t="s">
        <v>9934</v>
      </c>
      <c r="R1208">
        <f t="shared" si="74"/>
        <v>-0.41393079999999999</v>
      </c>
      <c r="S1208">
        <f t="shared" si="75"/>
        <v>29.776131500000002</v>
      </c>
      <c r="T1208" t="str">
        <f>VLOOKUP(A1208,'[2]Daily downtime hours'!$C:$J,8,0)</f>
        <v>Camusat</v>
      </c>
      <c r="U1208" t="str">
        <f>VLOOKUP(A1208,'[2]Daily downtime hours'!$C:$K,9,0)</f>
        <v>Denis Masaba</v>
      </c>
    </row>
    <row r="1209" spans="1:21" x14ac:dyDescent="0.3">
      <c r="A1209">
        <v>608580</v>
      </c>
      <c r="B1209" t="s">
        <v>9935</v>
      </c>
      <c r="C1209" t="s">
        <v>9936</v>
      </c>
      <c r="D1209" t="s">
        <v>4169</v>
      </c>
      <c r="E1209" t="s">
        <v>290</v>
      </c>
      <c r="F1209" t="s">
        <v>284</v>
      </c>
      <c r="G1209" t="s">
        <v>4134</v>
      </c>
      <c r="I1209" t="s">
        <v>4135</v>
      </c>
      <c r="J1209" s="42">
        <f t="shared" si="72"/>
        <v>45489.472222222219</v>
      </c>
      <c r="K1209" t="s">
        <v>9931</v>
      </c>
      <c r="L1209" s="42">
        <f t="shared" si="73"/>
        <v>45489.538564814815</v>
      </c>
      <c r="M1209" t="s">
        <v>9937</v>
      </c>
      <c r="N1209" t="s">
        <v>245</v>
      </c>
      <c r="O1209" t="s">
        <v>4036</v>
      </c>
      <c r="P1209" t="s">
        <v>9938</v>
      </c>
      <c r="Q1209" t="s">
        <v>9939</v>
      </c>
      <c r="R1209">
        <f t="shared" si="74"/>
        <v>3.4237533</v>
      </c>
      <c r="S1209">
        <f t="shared" si="75"/>
        <v>30.9687327</v>
      </c>
      <c r="T1209" t="str">
        <f>VLOOKUP(A1209,'[2]Daily downtime hours'!$C:$J,8,0)</f>
        <v>I-Engineering</v>
      </c>
      <c r="U1209" t="str">
        <f>VLOOKUP(A1209,'[2]Daily downtime hours'!$C:$K,9,0)</f>
        <v>Innocent Ayiko</v>
      </c>
    </row>
    <row r="1210" spans="1:21" x14ac:dyDescent="0.3">
      <c r="A1210">
        <v>605665</v>
      </c>
      <c r="B1210" t="s">
        <v>9940</v>
      </c>
      <c r="C1210" t="s">
        <v>1312</v>
      </c>
      <c r="D1210" t="s">
        <v>1264</v>
      </c>
      <c r="E1210" t="s">
        <v>6</v>
      </c>
      <c r="F1210" t="s">
        <v>4025</v>
      </c>
      <c r="G1210" t="s">
        <v>4009</v>
      </c>
      <c r="I1210" t="s">
        <v>4010</v>
      </c>
      <c r="J1210" s="42">
        <f t="shared" si="72"/>
        <v>45489.474305555559</v>
      </c>
      <c r="K1210" t="s">
        <v>9941</v>
      </c>
      <c r="L1210" s="42">
        <f t="shared" si="73"/>
        <v>45489.518101851849</v>
      </c>
      <c r="M1210" t="s">
        <v>9942</v>
      </c>
      <c r="N1210" t="s">
        <v>1263</v>
      </c>
      <c r="O1210" t="s">
        <v>4013</v>
      </c>
      <c r="P1210" t="s">
        <v>9943</v>
      </c>
      <c r="Q1210" t="s">
        <v>9944</v>
      </c>
      <c r="R1210">
        <f t="shared" si="74"/>
        <v>6.1520699999999998E-2</v>
      </c>
      <c r="S1210">
        <f t="shared" si="75"/>
        <v>32.472037299999997</v>
      </c>
      <c r="T1210" t="str">
        <f>VLOOKUP(A1210,'[2]Daily downtime hours'!$C:$J,8,0)</f>
        <v>Camusat</v>
      </c>
      <c r="U1210" t="str">
        <f>VLOOKUP(A1210,'[2]Daily downtime hours'!$C:$K,9,0)</f>
        <v>Abu Kasamba</v>
      </c>
    </row>
    <row r="1211" spans="1:21" x14ac:dyDescent="0.3">
      <c r="A1211">
        <v>605911</v>
      </c>
      <c r="B1211" t="s">
        <v>9945</v>
      </c>
      <c r="C1211" t="s">
        <v>2264</v>
      </c>
      <c r="D1211" t="s">
        <v>2060</v>
      </c>
      <c r="E1211" t="s">
        <v>1531</v>
      </c>
      <c r="F1211" t="s">
        <v>4008</v>
      </c>
      <c r="G1211" t="s">
        <v>4009</v>
      </c>
      <c r="I1211" t="s">
        <v>4010</v>
      </c>
      <c r="J1211" s="42">
        <f t="shared" si="72"/>
        <v>45489.477083333331</v>
      </c>
      <c r="K1211" t="s">
        <v>9946</v>
      </c>
      <c r="L1211" s="42">
        <f t="shared" si="73"/>
        <v>45491.336412037039</v>
      </c>
      <c r="M1211" t="s">
        <v>9947</v>
      </c>
      <c r="N1211" t="s">
        <v>2070</v>
      </c>
      <c r="O1211" t="s">
        <v>4013</v>
      </c>
      <c r="P1211" t="s">
        <v>9948</v>
      </c>
      <c r="Q1211" t="s">
        <v>9949</v>
      </c>
      <c r="R1211">
        <f t="shared" si="74"/>
        <v>0.91594166666666699</v>
      </c>
      <c r="S1211">
        <f t="shared" si="75"/>
        <v>30.756180000000001</v>
      </c>
      <c r="T1211" t="str">
        <f>VLOOKUP(A1211,'[2]Daily downtime hours'!$C:$J,8,0)</f>
        <v>Camusat</v>
      </c>
      <c r="U1211" t="str">
        <f>VLOOKUP(A1211,'[2]Daily downtime hours'!$C:$K,9,0)</f>
        <v>Stephen Rwabwogo</v>
      </c>
    </row>
    <row r="1212" spans="1:21" x14ac:dyDescent="0.3">
      <c r="A1212">
        <v>609622</v>
      </c>
      <c r="B1212" t="s">
        <v>9950</v>
      </c>
      <c r="C1212" t="s">
        <v>9951</v>
      </c>
      <c r="D1212" t="s">
        <v>2060</v>
      </c>
      <c r="E1212" t="s">
        <v>2084</v>
      </c>
      <c r="F1212" t="s">
        <v>4034</v>
      </c>
      <c r="G1212" t="s">
        <v>4009</v>
      </c>
      <c r="I1212" t="s">
        <v>4010</v>
      </c>
      <c r="J1212" s="42">
        <f t="shared" si="72"/>
        <v>45489.478472222225</v>
      </c>
      <c r="K1212" t="s">
        <v>9952</v>
      </c>
      <c r="L1212" s="42">
        <f t="shared" si="73"/>
        <v>45489.530752314815</v>
      </c>
      <c r="M1212" t="s">
        <v>9953</v>
      </c>
      <c r="N1212" t="s">
        <v>2066</v>
      </c>
      <c r="O1212" t="s">
        <v>4013</v>
      </c>
      <c r="P1212" t="s">
        <v>9954</v>
      </c>
      <c r="Q1212" t="s">
        <v>9955</v>
      </c>
      <c r="R1212">
        <f t="shared" si="74"/>
        <v>0.78478000000000003</v>
      </c>
      <c r="S1212">
        <f t="shared" si="75"/>
        <v>30.125005000000002</v>
      </c>
      <c r="T1212" t="str">
        <f>VLOOKUP(A1212,'[2]Daily downtime hours'!$C:$J,8,0)</f>
        <v>Camusat</v>
      </c>
      <c r="U1212" t="str">
        <f>VLOOKUP(A1212,'[2]Daily downtime hours'!$C:$K,9,0)</f>
        <v>Stephen Rwabwogo</v>
      </c>
    </row>
    <row r="1213" spans="1:21" x14ac:dyDescent="0.3">
      <c r="A1213">
        <v>606402</v>
      </c>
      <c r="B1213" t="s">
        <v>9176</v>
      </c>
      <c r="C1213" t="s">
        <v>3555</v>
      </c>
      <c r="D1213" t="s">
        <v>2648</v>
      </c>
      <c r="E1213" t="s">
        <v>6</v>
      </c>
      <c r="F1213" t="s">
        <v>4078</v>
      </c>
      <c r="G1213" t="s">
        <v>4079</v>
      </c>
      <c r="J1213" s="42">
        <f t="shared" si="72"/>
        <v>45489.479861111111</v>
      </c>
      <c r="K1213" t="s">
        <v>9956</v>
      </c>
      <c r="L1213" s="42">
        <f t="shared" si="73"/>
        <v>45491.288032407407</v>
      </c>
      <c r="M1213" t="s">
        <v>9957</v>
      </c>
      <c r="N1213" t="s">
        <v>4149</v>
      </c>
      <c r="O1213" t="s">
        <v>4036</v>
      </c>
      <c r="P1213" t="s">
        <v>9958</v>
      </c>
      <c r="Q1213" t="s">
        <v>9959</v>
      </c>
      <c r="R1213">
        <f t="shared" si="74"/>
        <v>0.36592451666666698</v>
      </c>
      <c r="S1213">
        <f t="shared" si="75"/>
        <v>32.645451883333301</v>
      </c>
      <c r="T1213" t="str">
        <f>VLOOKUP(A1213,'[2]Daily downtime hours'!$C:$J,8,0)</f>
        <v>Netis</v>
      </c>
      <c r="U1213" t="str">
        <f>VLOOKUP(A1213,'[2]Daily downtime hours'!$C:$K,9,0)</f>
        <v>Benbridge Mulongo</v>
      </c>
    </row>
    <row r="1214" spans="1:21" x14ac:dyDescent="0.3">
      <c r="A1214">
        <v>605501</v>
      </c>
      <c r="B1214" t="s">
        <v>9960</v>
      </c>
      <c r="C1214" t="s">
        <v>386</v>
      </c>
      <c r="D1214" t="s">
        <v>4132</v>
      </c>
      <c r="E1214" t="s">
        <v>2811</v>
      </c>
      <c r="F1214" t="s">
        <v>4141</v>
      </c>
      <c r="G1214" t="s">
        <v>4134</v>
      </c>
      <c r="I1214" t="s">
        <v>4135</v>
      </c>
      <c r="J1214" s="42">
        <f t="shared" si="72"/>
        <v>45489.479861111111</v>
      </c>
      <c r="K1214" t="s">
        <v>9956</v>
      </c>
      <c r="L1214" s="42">
        <f t="shared" si="73"/>
        <v>45495.706284722219</v>
      </c>
      <c r="M1214" t="s">
        <v>9961</v>
      </c>
      <c r="N1214" t="s">
        <v>23</v>
      </c>
      <c r="O1214" t="s">
        <v>4036</v>
      </c>
      <c r="P1214" t="s">
        <v>9962</v>
      </c>
      <c r="Q1214" t="s">
        <v>9963</v>
      </c>
      <c r="R1214">
        <f t="shared" si="74"/>
        <v>0.30967939999999999</v>
      </c>
      <c r="S1214">
        <f t="shared" si="75"/>
        <v>32.575629599999999</v>
      </c>
      <c r="T1214" t="str">
        <f>VLOOKUP(A1214,'[2]Daily downtime hours'!$C:$J,8,0)</f>
        <v>I-Engineering</v>
      </c>
      <c r="U1214" t="str">
        <f>VLOOKUP(A1214,'[2]Daily downtime hours'!$C:$K,9,0)</f>
        <v>Joash Lubwama</v>
      </c>
    </row>
    <row r="1215" spans="1:21" x14ac:dyDescent="0.3">
      <c r="A1215">
        <v>609709</v>
      </c>
      <c r="B1215" t="s">
        <v>9964</v>
      </c>
      <c r="C1215" t="s">
        <v>2966</v>
      </c>
      <c r="D1215" t="s">
        <v>2814</v>
      </c>
      <c r="E1215" t="s">
        <v>2811</v>
      </c>
      <c r="F1215" t="s">
        <v>4120</v>
      </c>
      <c r="G1215" t="s">
        <v>4079</v>
      </c>
      <c r="J1215" s="42">
        <f t="shared" si="72"/>
        <v>45489.480555555558</v>
      </c>
      <c r="K1215" t="s">
        <v>9965</v>
      </c>
      <c r="L1215" s="42">
        <f t="shared" si="73"/>
        <v>45491.011874999997</v>
      </c>
      <c r="M1215" t="s">
        <v>9966</v>
      </c>
      <c r="N1215" t="s">
        <v>2940</v>
      </c>
      <c r="O1215" t="s">
        <v>4013</v>
      </c>
      <c r="P1215" t="s">
        <v>9967</v>
      </c>
      <c r="Q1215" t="s">
        <v>9968</v>
      </c>
      <c r="R1215">
        <f t="shared" si="74"/>
        <v>0.30766379999999999</v>
      </c>
      <c r="S1215">
        <f t="shared" si="75"/>
        <v>32.634730500000003</v>
      </c>
      <c r="T1215" t="str">
        <f>VLOOKUP(A1215,'[2]Daily downtime hours'!$C:$J,8,0)</f>
        <v>Netis</v>
      </c>
      <c r="U1215" t="str">
        <f>VLOOKUP(A1215,'[2]Daily downtime hours'!$C:$K,9,0)</f>
        <v>Paul Mbabazi</v>
      </c>
    </row>
    <row r="1216" spans="1:21" x14ac:dyDescent="0.3">
      <c r="A1216">
        <v>605814</v>
      </c>
      <c r="B1216" t="s">
        <v>9969</v>
      </c>
      <c r="C1216" t="s">
        <v>473</v>
      </c>
      <c r="D1216" t="s">
        <v>4231</v>
      </c>
      <c r="E1216" t="s">
        <v>7276</v>
      </c>
      <c r="F1216" t="s">
        <v>275</v>
      </c>
      <c r="G1216" t="s">
        <v>4134</v>
      </c>
      <c r="I1216" t="s">
        <v>4135</v>
      </c>
      <c r="J1216" s="42">
        <f t="shared" si="72"/>
        <v>45489.480555555558</v>
      </c>
      <c r="K1216" t="s">
        <v>9965</v>
      </c>
      <c r="L1216" s="42">
        <f t="shared" si="73"/>
        <v>45489.543622685182</v>
      </c>
      <c r="M1216" t="s">
        <v>9970</v>
      </c>
      <c r="N1216" t="s">
        <v>348</v>
      </c>
      <c r="O1216" t="s">
        <v>4013</v>
      </c>
      <c r="P1216" t="s">
        <v>9971</v>
      </c>
      <c r="Q1216" t="s">
        <v>9972</v>
      </c>
      <c r="R1216">
        <f t="shared" si="74"/>
        <v>2.5319265</v>
      </c>
      <c r="S1216">
        <f t="shared" si="75"/>
        <v>31.835103400000001</v>
      </c>
      <c r="T1216" t="str">
        <f>VLOOKUP(A1216,'[2]Daily downtime hours'!$C:$J,8,0)</f>
        <v>I-Engineering</v>
      </c>
      <c r="U1216" t="str">
        <f>VLOOKUP(A1216,'[2]Daily downtime hours'!$C:$K,9,0)</f>
        <v>Moses Kaganda</v>
      </c>
    </row>
    <row r="1217" spans="1:21" x14ac:dyDescent="0.3">
      <c r="A1217">
        <v>606183</v>
      </c>
      <c r="B1217" t="s">
        <v>9973</v>
      </c>
      <c r="C1217" t="s">
        <v>1992</v>
      </c>
      <c r="D1217" t="s">
        <v>4071</v>
      </c>
      <c r="E1217" t="s">
        <v>6</v>
      </c>
      <c r="F1217" t="s">
        <v>4025</v>
      </c>
      <c r="G1217" t="s">
        <v>4009</v>
      </c>
      <c r="I1217" t="s">
        <v>4010</v>
      </c>
      <c r="J1217" s="42">
        <f t="shared" si="72"/>
        <v>45489.484027777777</v>
      </c>
      <c r="K1217" t="s">
        <v>9974</v>
      </c>
      <c r="L1217" s="42">
        <f t="shared" si="73"/>
        <v>45489.540613425925</v>
      </c>
      <c r="M1217" t="s">
        <v>9975</v>
      </c>
      <c r="N1217" t="s">
        <v>1850</v>
      </c>
      <c r="O1217" t="s">
        <v>4013</v>
      </c>
      <c r="P1217" t="s">
        <v>9976</v>
      </c>
      <c r="Q1217" t="s">
        <v>9977</v>
      </c>
      <c r="R1217">
        <f t="shared" si="74"/>
        <v>0.21179049999999999</v>
      </c>
      <c r="S1217">
        <f t="shared" si="75"/>
        <v>32.455760400000003</v>
      </c>
      <c r="T1217" t="str">
        <f>VLOOKUP(A1217,'[2]Daily downtime hours'!$C:$J,8,0)</f>
        <v>Camusat</v>
      </c>
      <c r="U1217" t="str">
        <f>VLOOKUP(A1217,'[2]Daily downtime hours'!$C:$K,9,0)</f>
        <v>M Patrick Kalibbala</v>
      </c>
    </row>
    <row r="1218" spans="1:21" x14ac:dyDescent="0.3">
      <c r="A1218">
        <v>606043</v>
      </c>
      <c r="B1218" t="s">
        <v>9978</v>
      </c>
      <c r="C1218" t="s">
        <v>3744</v>
      </c>
      <c r="D1218" t="s">
        <v>2644</v>
      </c>
      <c r="E1218" t="s">
        <v>2643</v>
      </c>
      <c r="F1218" t="s">
        <v>4078</v>
      </c>
      <c r="G1218" t="s">
        <v>4079</v>
      </c>
      <c r="J1218" s="42">
        <f t="shared" ref="J1218:J1281" si="76">IFERROR(--REPLACE(SUBSTITUTE(K1218,"T"," "),LEN(K1218)-6,6,""),"")</f>
        <v>45489.488888888889</v>
      </c>
      <c r="K1218" t="s">
        <v>9979</v>
      </c>
      <c r="L1218" s="42">
        <f t="shared" ref="L1218:L1281" si="77">IFERROR(--REPLACE(SUBSTITUTE(M1218,"T"," "),LEN(M1218)-6,6,""),"")</f>
        <v>45489.518518518518</v>
      </c>
      <c r="M1218" t="s">
        <v>9980</v>
      </c>
      <c r="N1218" t="s">
        <v>4925</v>
      </c>
      <c r="O1218" t="s">
        <v>4036</v>
      </c>
      <c r="P1218" t="s">
        <v>9981</v>
      </c>
      <c r="Q1218" t="s">
        <v>9982</v>
      </c>
      <c r="R1218">
        <f t="shared" si="74"/>
        <v>0.61848579999999997</v>
      </c>
      <c r="S1218">
        <f t="shared" si="75"/>
        <v>32.798446800000001</v>
      </c>
      <c r="T1218" t="str">
        <f>VLOOKUP(A1218,'[2]Daily downtime hours'!$C:$J,8,0)</f>
        <v>Netis</v>
      </c>
      <c r="U1218" t="str">
        <f>VLOOKUP(A1218,'[2]Daily downtime hours'!$C:$K,9,0)</f>
        <v>Samuel Naseke</v>
      </c>
    </row>
    <row r="1219" spans="1:21" x14ac:dyDescent="0.3">
      <c r="A1219">
        <v>607135</v>
      </c>
      <c r="B1219" t="s">
        <v>9983</v>
      </c>
      <c r="C1219" t="s">
        <v>3094</v>
      </c>
      <c r="D1219" t="s">
        <v>2814</v>
      </c>
      <c r="E1219" t="s">
        <v>2811</v>
      </c>
      <c r="G1219" t="s">
        <v>4079</v>
      </c>
      <c r="J1219" s="42">
        <f t="shared" si="76"/>
        <v>45489.490277777775</v>
      </c>
      <c r="K1219" t="s">
        <v>9984</v>
      </c>
      <c r="L1219" s="42">
        <f t="shared" si="77"/>
        <v>45490.553182870368</v>
      </c>
      <c r="M1219" t="s">
        <v>9985</v>
      </c>
      <c r="N1219" t="s">
        <v>4160</v>
      </c>
      <c r="O1219" t="s">
        <v>4013</v>
      </c>
      <c r="P1219" t="s">
        <v>9986</v>
      </c>
      <c r="Q1219" t="s">
        <v>9987</v>
      </c>
      <c r="R1219">
        <f t="shared" ref="R1219:R1282" si="78">_xlfn.NUMBERVALUE(P1219)</f>
        <v>0.31731379999999998</v>
      </c>
      <c r="S1219">
        <f t="shared" ref="S1219:S1282" si="79">_xlfn.NUMBERVALUE(Q1219)</f>
        <v>32.576660500000003</v>
      </c>
      <c r="T1219" t="str">
        <f>VLOOKUP(A1219,'[2]Daily downtime hours'!$C:$J,8,0)</f>
        <v>Netis</v>
      </c>
      <c r="U1219" t="str">
        <f>VLOOKUP(A1219,'[2]Daily downtime hours'!$C:$K,9,0)</f>
        <v>Paul Mbabazi</v>
      </c>
    </row>
    <row r="1220" spans="1:21" x14ac:dyDescent="0.3">
      <c r="A1220">
        <v>605313</v>
      </c>
      <c r="B1220" t="s">
        <v>9988</v>
      </c>
      <c r="C1220" t="s">
        <v>1640</v>
      </c>
      <c r="D1220" t="s">
        <v>1606</v>
      </c>
      <c r="E1220" t="s">
        <v>1765</v>
      </c>
      <c r="F1220" t="s">
        <v>1664</v>
      </c>
      <c r="G1220" t="s">
        <v>4009</v>
      </c>
      <c r="I1220" t="s">
        <v>4010</v>
      </c>
      <c r="J1220" s="42">
        <f t="shared" si="76"/>
        <v>45489.490277777775</v>
      </c>
      <c r="K1220" t="s">
        <v>9984</v>
      </c>
      <c r="L1220" s="42">
        <f t="shared" si="77"/>
        <v>45489.568310185183</v>
      </c>
      <c r="M1220" t="s">
        <v>9989</v>
      </c>
      <c r="N1220" t="s">
        <v>4220</v>
      </c>
      <c r="O1220" t="s">
        <v>4036</v>
      </c>
      <c r="P1220" t="s">
        <v>9990</v>
      </c>
      <c r="Q1220" t="s">
        <v>9991</v>
      </c>
      <c r="R1220">
        <f t="shared" si="78"/>
        <v>-0.83033500000000005</v>
      </c>
      <c r="S1220">
        <f t="shared" si="79"/>
        <v>30.06701</v>
      </c>
      <c r="T1220" t="str">
        <f>VLOOKUP(A1220,'[2]Daily downtime hours'!$C:$J,8,0)</f>
        <v>Camusat</v>
      </c>
      <c r="U1220" t="str">
        <f>VLOOKUP(A1220,'[2]Daily downtime hours'!$C:$K,9,0)</f>
        <v>Denis Masaba</v>
      </c>
    </row>
    <row r="1221" spans="1:21" x14ac:dyDescent="0.3">
      <c r="A1221">
        <v>606043</v>
      </c>
      <c r="B1221" t="s">
        <v>9978</v>
      </c>
      <c r="C1221" t="s">
        <v>3744</v>
      </c>
      <c r="D1221" t="s">
        <v>2644</v>
      </c>
      <c r="E1221" t="s">
        <v>2643</v>
      </c>
      <c r="F1221" t="s">
        <v>4078</v>
      </c>
      <c r="G1221" t="s">
        <v>4079</v>
      </c>
      <c r="J1221" s="42">
        <f t="shared" si="76"/>
        <v>45489.490277777775</v>
      </c>
      <c r="K1221" t="s">
        <v>9984</v>
      </c>
      <c r="L1221" s="42">
        <f t="shared" si="77"/>
        <v>45489.579004629632</v>
      </c>
      <c r="M1221" t="s">
        <v>9992</v>
      </c>
      <c r="N1221" t="s">
        <v>3703</v>
      </c>
      <c r="O1221" t="s">
        <v>4013</v>
      </c>
      <c r="P1221" t="s">
        <v>9993</v>
      </c>
      <c r="Q1221" t="s">
        <v>9994</v>
      </c>
      <c r="R1221">
        <f t="shared" si="78"/>
        <v>0.61847169999999996</v>
      </c>
      <c r="S1221">
        <f t="shared" si="79"/>
        <v>32.797879999999999</v>
      </c>
      <c r="T1221" t="str">
        <f>VLOOKUP(A1221,'[2]Daily downtime hours'!$C:$J,8,0)</f>
        <v>Netis</v>
      </c>
      <c r="U1221" t="str">
        <f>VLOOKUP(A1221,'[2]Daily downtime hours'!$C:$K,9,0)</f>
        <v>Samuel Naseke</v>
      </c>
    </row>
    <row r="1222" spans="1:21" x14ac:dyDescent="0.3">
      <c r="A1222">
        <v>606135</v>
      </c>
      <c r="B1222" t="s">
        <v>9995</v>
      </c>
      <c r="C1222" t="s">
        <v>544</v>
      </c>
      <c r="D1222" t="s">
        <v>4169</v>
      </c>
      <c r="E1222" t="s">
        <v>544</v>
      </c>
      <c r="F1222" t="s">
        <v>284</v>
      </c>
      <c r="G1222" t="s">
        <v>4134</v>
      </c>
      <c r="I1222" t="s">
        <v>4135</v>
      </c>
      <c r="J1222" s="42">
        <f t="shared" si="76"/>
        <v>45489.490277777775</v>
      </c>
      <c r="K1222" t="s">
        <v>9984</v>
      </c>
      <c r="L1222" s="42">
        <f t="shared" si="77"/>
        <v>45489.910578703704</v>
      </c>
      <c r="M1222" t="s">
        <v>9996</v>
      </c>
      <c r="N1222" t="s">
        <v>21</v>
      </c>
      <c r="O1222" t="s">
        <v>4013</v>
      </c>
      <c r="P1222" t="s">
        <v>9997</v>
      </c>
      <c r="Q1222" t="s">
        <v>9998</v>
      </c>
      <c r="R1222">
        <f t="shared" si="78"/>
        <v>2.5241758999999999</v>
      </c>
      <c r="S1222">
        <f t="shared" si="79"/>
        <v>30.908380399999999</v>
      </c>
      <c r="T1222" t="str">
        <f>VLOOKUP(A1222,'[2]Daily downtime hours'!$C:$J,8,0)</f>
        <v>I-Engineering</v>
      </c>
      <c r="U1222" t="str">
        <f>VLOOKUP(A1222,'[2]Daily downtime hours'!$C:$K,9,0)</f>
        <v>Innocent Ayiko</v>
      </c>
    </row>
    <row r="1223" spans="1:21" x14ac:dyDescent="0.3">
      <c r="A1223">
        <v>605627</v>
      </c>
      <c r="B1223" t="s">
        <v>4782</v>
      </c>
      <c r="C1223" t="s">
        <v>423</v>
      </c>
      <c r="D1223" t="s">
        <v>4293</v>
      </c>
      <c r="E1223" t="s">
        <v>354</v>
      </c>
      <c r="F1223" t="s">
        <v>4133</v>
      </c>
      <c r="G1223" t="s">
        <v>4134</v>
      </c>
      <c r="I1223" t="s">
        <v>4135</v>
      </c>
      <c r="J1223" s="42">
        <f t="shared" si="76"/>
        <v>45489.491666666669</v>
      </c>
      <c r="K1223" t="s">
        <v>9999</v>
      </c>
      <c r="L1223" s="42">
        <f t="shared" si="77"/>
        <v>45489.62940972222</v>
      </c>
      <c r="M1223" t="s">
        <v>10000</v>
      </c>
      <c r="N1223" t="s">
        <v>4462</v>
      </c>
      <c r="O1223" t="s">
        <v>4013</v>
      </c>
      <c r="P1223" t="s">
        <v>10001</v>
      </c>
      <c r="Q1223" t="s">
        <v>10002</v>
      </c>
      <c r="R1223">
        <f t="shared" si="78"/>
        <v>1.2108017</v>
      </c>
      <c r="S1223">
        <f t="shared" si="79"/>
        <v>32.180340000000001</v>
      </c>
      <c r="T1223" t="str">
        <f>VLOOKUP(A1223,'[2]Daily downtime hours'!$C:$J,8,0)</f>
        <v>I-Engineering</v>
      </c>
      <c r="U1223" t="str">
        <f>VLOOKUP(A1223,'[2]Daily downtime hours'!$C:$K,9,0)</f>
        <v>Robert Otim</v>
      </c>
    </row>
    <row r="1224" spans="1:21" x14ac:dyDescent="0.3">
      <c r="A1224">
        <v>605858</v>
      </c>
      <c r="B1224" t="s">
        <v>10003</v>
      </c>
      <c r="C1224" t="s">
        <v>1509</v>
      </c>
      <c r="D1224" t="s">
        <v>1482</v>
      </c>
      <c r="E1224" t="s">
        <v>5826</v>
      </c>
      <c r="F1224" t="s">
        <v>1977</v>
      </c>
      <c r="G1224" t="s">
        <v>4009</v>
      </c>
      <c r="I1224" t="s">
        <v>4010</v>
      </c>
      <c r="J1224" s="42">
        <f t="shared" si="76"/>
        <v>45489.491666666669</v>
      </c>
      <c r="K1224" t="s">
        <v>9999</v>
      </c>
      <c r="L1224" s="42">
        <f t="shared" si="77"/>
        <v>45489.562037037038</v>
      </c>
      <c r="M1224" t="s">
        <v>10004</v>
      </c>
      <c r="N1224" t="s">
        <v>1484</v>
      </c>
      <c r="O1224" t="s">
        <v>4013</v>
      </c>
      <c r="P1224" t="s">
        <v>10005</v>
      </c>
      <c r="Q1224" t="s">
        <v>10006</v>
      </c>
      <c r="R1224">
        <f t="shared" si="78"/>
        <v>0.26366390000000001</v>
      </c>
      <c r="S1224">
        <f t="shared" si="79"/>
        <v>32.222374299999998</v>
      </c>
      <c r="T1224" t="str">
        <f>VLOOKUP(A1224,'[2]Daily downtime hours'!$C:$J,8,0)</f>
        <v>Camusat</v>
      </c>
      <c r="U1224" t="str">
        <f>VLOOKUP(A1224,'[2]Daily downtime hours'!$C:$K,9,0)</f>
        <v>Christopher Alituha</v>
      </c>
    </row>
    <row r="1225" spans="1:21" x14ac:dyDescent="0.3">
      <c r="A1225">
        <v>607550</v>
      </c>
      <c r="B1225" t="s">
        <v>10007</v>
      </c>
      <c r="C1225" t="s">
        <v>793</v>
      </c>
      <c r="D1225" t="s">
        <v>4293</v>
      </c>
      <c r="E1225" t="s">
        <v>6</v>
      </c>
      <c r="F1225" t="s">
        <v>772</v>
      </c>
      <c r="G1225" t="s">
        <v>4134</v>
      </c>
      <c r="I1225" t="s">
        <v>4135</v>
      </c>
      <c r="J1225" s="42">
        <f t="shared" si="76"/>
        <v>45489.494444444441</v>
      </c>
      <c r="K1225" t="s">
        <v>10008</v>
      </c>
      <c r="L1225" s="42">
        <f t="shared" si="77"/>
        <v>45490.902777777781</v>
      </c>
      <c r="M1225" t="s">
        <v>10009</v>
      </c>
      <c r="N1225" t="s">
        <v>239</v>
      </c>
      <c r="O1225" t="s">
        <v>4013</v>
      </c>
      <c r="P1225" t="s">
        <v>10010</v>
      </c>
      <c r="Q1225" t="s">
        <v>10011</v>
      </c>
      <c r="R1225">
        <f t="shared" si="78"/>
        <v>0.56826330000000003</v>
      </c>
      <c r="S1225">
        <f t="shared" si="79"/>
        <v>32.655695100000003</v>
      </c>
      <c r="T1225" t="str">
        <f>VLOOKUP(A1225,'[2]Daily downtime hours'!$C:$J,8,0)</f>
        <v>I-Engineering</v>
      </c>
      <c r="U1225" t="str">
        <f>VLOOKUP(A1225,'[2]Daily downtime hours'!$C:$K,9,0)</f>
        <v>Robert Otim</v>
      </c>
    </row>
    <row r="1226" spans="1:21" x14ac:dyDescent="0.3">
      <c r="A1226">
        <v>607204</v>
      </c>
      <c r="B1226" t="s">
        <v>8520</v>
      </c>
      <c r="C1226" t="s">
        <v>1342</v>
      </c>
      <c r="D1226" t="s">
        <v>1264</v>
      </c>
      <c r="E1226" t="s">
        <v>6</v>
      </c>
      <c r="F1226" t="s">
        <v>4025</v>
      </c>
      <c r="G1226" t="s">
        <v>4009</v>
      </c>
      <c r="I1226" t="s">
        <v>4010</v>
      </c>
      <c r="J1226" s="42">
        <f t="shared" si="76"/>
        <v>45489.495833333334</v>
      </c>
      <c r="K1226" t="s">
        <v>9341</v>
      </c>
      <c r="L1226" s="42">
        <f t="shared" si="77"/>
        <v>45490.600428240738</v>
      </c>
      <c r="M1226" t="s">
        <v>10012</v>
      </c>
      <c r="N1226" t="s">
        <v>5094</v>
      </c>
      <c r="O1226" t="s">
        <v>4013</v>
      </c>
      <c r="P1226" t="s">
        <v>10013</v>
      </c>
      <c r="Q1226" t="s">
        <v>10014</v>
      </c>
      <c r="R1226">
        <f t="shared" si="78"/>
        <v>8.3436300000000005E-2</v>
      </c>
      <c r="S1226">
        <f t="shared" si="79"/>
        <v>32.477210900000003</v>
      </c>
      <c r="T1226" t="str">
        <f>VLOOKUP(A1226,'[2]Daily downtime hours'!$C:$J,8,0)</f>
        <v>Camusat</v>
      </c>
      <c r="U1226" t="str">
        <f>VLOOKUP(A1226,'[2]Daily downtime hours'!$C:$K,9,0)</f>
        <v>Abu Kasamba</v>
      </c>
    </row>
    <row r="1227" spans="1:21" x14ac:dyDescent="0.3">
      <c r="A1227">
        <v>606865</v>
      </c>
      <c r="B1227" t="s">
        <v>10015</v>
      </c>
      <c r="C1227" t="s">
        <v>723</v>
      </c>
      <c r="D1227" t="s">
        <v>4231</v>
      </c>
      <c r="E1227" t="s">
        <v>275</v>
      </c>
      <c r="F1227" t="s">
        <v>275</v>
      </c>
      <c r="G1227" t="s">
        <v>4134</v>
      </c>
      <c r="I1227" t="s">
        <v>4135</v>
      </c>
      <c r="J1227" s="42">
        <f t="shared" si="76"/>
        <v>45489.496527777781</v>
      </c>
      <c r="K1227" t="s">
        <v>10016</v>
      </c>
      <c r="L1227" s="42">
        <f t="shared" si="77"/>
        <v>45489.555196759262</v>
      </c>
      <c r="M1227" t="s">
        <v>10017</v>
      </c>
      <c r="N1227" t="s">
        <v>276</v>
      </c>
      <c r="O1227" t="s">
        <v>4013</v>
      </c>
      <c r="P1227" t="s">
        <v>10018</v>
      </c>
      <c r="Q1227" t="s">
        <v>10019</v>
      </c>
      <c r="R1227">
        <f t="shared" si="78"/>
        <v>2.7553499000000001</v>
      </c>
      <c r="S1227">
        <f t="shared" si="79"/>
        <v>32.311330900000002</v>
      </c>
      <c r="T1227" t="str">
        <f>VLOOKUP(A1227,'[2]Daily downtime hours'!$C:$J,8,0)</f>
        <v>I-Engineering</v>
      </c>
      <c r="U1227" t="str">
        <f>VLOOKUP(A1227,'[2]Daily downtime hours'!$C:$K,9,0)</f>
        <v>Moses Kaganda</v>
      </c>
    </row>
    <row r="1228" spans="1:21" x14ac:dyDescent="0.3">
      <c r="A1228">
        <v>605263</v>
      </c>
      <c r="B1228" t="s">
        <v>10020</v>
      </c>
      <c r="C1228" t="s">
        <v>1270</v>
      </c>
      <c r="D1228" t="s">
        <v>1264</v>
      </c>
      <c r="E1228" t="s">
        <v>2811</v>
      </c>
      <c r="F1228" t="s">
        <v>4025</v>
      </c>
      <c r="G1228" t="s">
        <v>4009</v>
      </c>
      <c r="I1228" t="s">
        <v>4010</v>
      </c>
      <c r="J1228" s="42">
        <f t="shared" si="76"/>
        <v>45489.498611111114</v>
      </c>
      <c r="K1228" t="s">
        <v>10021</v>
      </c>
      <c r="L1228" s="42">
        <f t="shared" si="77"/>
        <v>45489.531863425924</v>
      </c>
      <c r="M1228" t="s">
        <v>10022</v>
      </c>
      <c r="N1228" t="s">
        <v>453</v>
      </c>
      <c r="O1228" t="s">
        <v>4013</v>
      </c>
      <c r="P1228" t="s">
        <v>10023</v>
      </c>
      <c r="Q1228" t="s">
        <v>10024</v>
      </c>
      <c r="R1228">
        <f t="shared" si="78"/>
        <v>0.31786166666666699</v>
      </c>
      <c r="S1228">
        <f t="shared" si="79"/>
        <v>32.562491666666702</v>
      </c>
      <c r="T1228" t="str">
        <f>VLOOKUP(A1228,'[2]Daily downtime hours'!$C:$J,8,0)</f>
        <v>Camusat</v>
      </c>
      <c r="U1228" t="str">
        <f>VLOOKUP(A1228,'[2]Daily downtime hours'!$C:$K,9,0)</f>
        <v>Abu Kasamba</v>
      </c>
    </row>
    <row r="1229" spans="1:21" x14ac:dyDescent="0.3">
      <c r="A1229">
        <v>701417</v>
      </c>
      <c r="B1229" t="s">
        <v>10025</v>
      </c>
      <c r="C1229" t="s">
        <v>10026</v>
      </c>
      <c r="D1229" t="s">
        <v>2305</v>
      </c>
      <c r="E1229" t="s">
        <v>2360</v>
      </c>
      <c r="F1229" t="s">
        <v>2463</v>
      </c>
      <c r="G1229" t="s">
        <v>4009</v>
      </c>
      <c r="I1229" t="s">
        <v>4010</v>
      </c>
      <c r="J1229" s="42">
        <f t="shared" si="76"/>
        <v>45489.5</v>
      </c>
      <c r="K1229" t="s">
        <v>10027</v>
      </c>
      <c r="L1229" s="42">
        <f t="shared" si="77"/>
        <v>45489.54310185185</v>
      </c>
      <c r="M1229" t="s">
        <v>10028</v>
      </c>
      <c r="N1229" t="s">
        <v>2319</v>
      </c>
      <c r="O1229" t="s">
        <v>4036</v>
      </c>
      <c r="P1229" t="s">
        <v>10029</v>
      </c>
      <c r="Q1229" t="s">
        <v>10030</v>
      </c>
      <c r="R1229">
        <f t="shared" si="78"/>
        <v>-0.81872290000000003</v>
      </c>
      <c r="S1229">
        <f t="shared" si="79"/>
        <v>31.140255</v>
      </c>
      <c r="T1229" t="str">
        <f>VLOOKUP(A1229,'[2]Daily downtime hours'!$C:$J,8,0)</f>
        <v>Camusat</v>
      </c>
      <c r="U1229" t="str">
        <f>VLOOKUP(A1229,'[2]Daily downtime hours'!$C:$K,9,0)</f>
        <v>Thomasi Seruyange</v>
      </c>
    </row>
    <row r="1230" spans="1:21" x14ac:dyDescent="0.3">
      <c r="A1230">
        <v>607288</v>
      </c>
      <c r="B1230" t="s">
        <v>10031</v>
      </c>
      <c r="C1230" t="s">
        <v>3971</v>
      </c>
      <c r="D1230" t="s">
        <v>2648</v>
      </c>
      <c r="E1230" t="s">
        <v>2811</v>
      </c>
      <c r="F1230" t="s">
        <v>4078</v>
      </c>
      <c r="G1230" t="s">
        <v>4079</v>
      </c>
      <c r="I1230" t="s">
        <v>4091</v>
      </c>
      <c r="J1230" s="42">
        <f t="shared" si="76"/>
        <v>45489.500694444447</v>
      </c>
      <c r="K1230" t="s">
        <v>10032</v>
      </c>
      <c r="L1230" s="42">
        <f t="shared" si="77"/>
        <v>45489.582129629627</v>
      </c>
      <c r="M1230" t="s">
        <v>10033</v>
      </c>
      <c r="N1230" t="s">
        <v>4094</v>
      </c>
      <c r="O1230" t="s">
        <v>4013</v>
      </c>
      <c r="P1230" t="s">
        <v>10034</v>
      </c>
      <c r="Q1230" t="s">
        <v>10035</v>
      </c>
      <c r="R1230">
        <f t="shared" si="78"/>
        <v>0.35231420000000002</v>
      </c>
      <c r="S1230">
        <f t="shared" si="79"/>
        <v>32.583635399999999</v>
      </c>
      <c r="T1230" t="str">
        <f>VLOOKUP(A1230,'[2]Daily downtime hours'!$C:$J,8,0)</f>
        <v>Netis</v>
      </c>
      <c r="U1230" t="str">
        <f>VLOOKUP(A1230,'[2]Daily downtime hours'!$C:$K,9,0)</f>
        <v>Benbridge Mulongo</v>
      </c>
    </row>
    <row r="1231" spans="1:21" x14ac:dyDescent="0.3">
      <c r="A1231">
        <v>609435</v>
      </c>
      <c r="B1231" t="s">
        <v>10036</v>
      </c>
      <c r="C1231" t="s">
        <v>1474</v>
      </c>
      <c r="D1231" t="s">
        <v>1264</v>
      </c>
      <c r="E1231" t="s">
        <v>2811</v>
      </c>
      <c r="F1231" t="s">
        <v>4025</v>
      </c>
      <c r="G1231" t="s">
        <v>4009</v>
      </c>
      <c r="I1231" t="s">
        <v>4010</v>
      </c>
      <c r="J1231" s="42">
        <f t="shared" si="76"/>
        <v>45489.503472222219</v>
      </c>
      <c r="K1231" t="s">
        <v>10037</v>
      </c>
      <c r="L1231" s="42">
        <f t="shared" si="77"/>
        <v>45489.587430555555</v>
      </c>
      <c r="M1231" t="s">
        <v>10038</v>
      </c>
      <c r="N1231" t="s">
        <v>1273</v>
      </c>
      <c r="O1231" t="s">
        <v>4013</v>
      </c>
      <c r="P1231" t="s">
        <v>10039</v>
      </c>
      <c r="Q1231" t="s">
        <v>10040</v>
      </c>
      <c r="R1231">
        <f t="shared" si="78"/>
        <v>0.28249160000000001</v>
      </c>
      <c r="S1231">
        <f t="shared" si="79"/>
        <v>32.552087399999998</v>
      </c>
      <c r="T1231" t="str">
        <f>VLOOKUP(A1231,'[2]Daily downtime hours'!$C:$J,8,0)</f>
        <v>Camusat</v>
      </c>
      <c r="U1231" t="str">
        <f>VLOOKUP(A1231,'[2]Daily downtime hours'!$C:$K,9,0)</f>
        <v>Abu Kasamba</v>
      </c>
    </row>
    <row r="1232" spans="1:21" x14ac:dyDescent="0.3">
      <c r="A1232">
        <v>607691</v>
      </c>
      <c r="B1232" t="s">
        <v>10041</v>
      </c>
      <c r="C1232" t="s">
        <v>3309</v>
      </c>
      <c r="D1232" t="s">
        <v>2814</v>
      </c>
      <c r="E1232" t="s">
        <v>2811</v>
      </c>
      <c r="G1232" t="s">
        <v>4079</v>
      </c>
      <c r="J1232" s="42">
        <f t="shared" si="76"/>
        <v>45489.505555555559</v>
      </c>
      <c r="K1232" t="s">
        <v>10042</v>
      </c>
      <c r="L1232" s="42">
        <f t="shared" si="77"/>
        <v>45490.203402777777</v>
      </c>
      <c r="M1232" t="s">
        <v>10043</v>
      </c>
      <c r="N1232" t="s">
        <v>3269</v>
      </c>
      <c r="O1232" t="s">
        <v>4013</v>
      </c>
      <c r="P1232" t="s">
        <v>10044</v>
      </c>
      <c r="Q1232" t="s">
        <v>10045</v>
      </c>
      <c r="R1232">
        <f t="shared" si="78"/>
        <v>0.26381169999999998</v>
      </c>
      <c r="S1232">
        <f t="shared" si="79"/>
        <v>32.596588300000001</v>
      </c>
      <c r="T1232" t="str">
        <f>VLOOKUP(A1232,'[2]Daily downtime hours'!$C:$J,8,0)</f>
        <v>Netis</v>
      </c>
      <c r="U1232" t="str">
        <f>VLOOKUP(A1232,'[2]Daily downtime hours'!$C:$K,9,0)</f>
        <v>Paul Mbabazi</v>
      </c>
    </row>
    <row r="1233" spans="1:21" x14ac:dyDescent="0.3">
      <c r="A1233">
        <v>609201</v>
      </c>
      <c r="B1233" t="s">
        <v>6226</v>
      </c>
      <c r="C1233" t="s">
        <v>2438</v>
      </c>
      <c r="D1233" t="s">
        <v>2305</v>
      </c>
      <c r="E1233" t="s">
        <v>2360</v>
      </c>
      <c r="F1233" t="s">
        <v>2463</v>
      </c>
      <c r="G1233" t="s">
        <v>4009</v>
      </c>
      <c r="I1233" t="s">
        <v>4010</v>
      </c>
      <c r="J1233" s="42">
        <f t="shared" si="76"/>
        <v>45489.506944444445</v>
      </c>
      <c r="K1233" t="s">
        <v>10046</v>
      </c>
      <c r="L1233" s="42">
        <f t="shared" si="77"/>
        <v>45489.548460648148</v>
      </c>
      <c r="M1233" t="s">
        <v>10047</v>
      </c>
      <c r="N1233" t="s">
        <v>4243</v>
      </c>
      <c r="O1233" t="s">
        <v>4013</v>
      </c>
      <c r="P1233" t="s">
        <v>10048</v>
      </c>
      <c r="Q1233" t="s">
        <v>10049</v>
      </c>
      <c r="R1233">
        <f t="shared" si="78"/>
        <v>-0.84020439999999996</v>
      </c>
      <c r="S1233">
        <f t="shared" si="79"/>
        <v>30.8109149</v>
      </c>
      <c r="T1233" t="str">
        <f>VLOOKUP(A1233,'[2]Daily downtime hours'!$C:$J,8,0)</f>
        <v>Camusat</v>
      </c>
      <c r="U1233" t="str">
        <f>VLOOKUP(A1233,'[2]Daily downtime hours'!$C:$K,9,0)</f>
        <v>Thomasi Seruyange</v>
      </c>
    </row>
    <row r="1234" spans="1:21" x14ac:dyDescent="0.3">
      <c r="A1234">
        <v>605139</v>
      </c>
      <c r="B1234" t="s">
        <v>10050</v>
      </c>
      <c r="C1234" t="s">
        <v>2906</v>
      </c>
      <c r="D1234" t="s">
        <v>2814</v>
      </c>
      <c r="E1234" t="s">
        <v>2811</v>
      </c>
      <c r="F1234" t="s">
        <v>4078</v>
      </c>
      <c r="G1234" t="s">
        <v>4079</v>
      </c>
      <c r="J1234" s="42">
        <f t="shared" si="76"/>
        <v>45489.508333333331</v>
      </c>
      <c r="K1234" t="s">
        <v>10051</v>
      </c>
      <c r="L1234" s="42">
        <f t="shared" si="77"/>
        <v>45489.98578703704</v>
      </c>
      <c r="M1234" t="s">
        <v>10052</v>
      </c>
      <c r="N1234" t="s">
        <v>2877</v>
      </c>
      <c r="O1234" t="s">
        <v>4013</v>
      </c>
      <c r="P1234" t="s">
        <v>10053</v>
      </c>
      <c r="Q1234" t="s">
        <v>10054</v>
      </c>
      <c r="R1234">
        <f t="shared" si="78"/>
        <v>0.30763420000000002</v>
      </c>
      <c r="S1234">
        <f t="shared" si="79"/>
        <v>32.611171800000001</v>
      </c>
      <c r="T1234" t="str">
        <f>VLOOKUP(A1234,'[2]Daily downtime hours'!$C:$J,8,0)</f>
        <v>Netis</v>
      </c>
      <c r="U1234" t="str">
        <f>VLOOKUP(A1234,'[2]Daily downtime hours'!$C:$K,9,0)</f>
        <v>Paul Mbabazi</v>
      </c>
    </row>
    <row r="1235" spans="1:21" x14ac:dyDescent="0.3">
      <c r="A1235">
        <v>605382</v>
      </c>
      <c r="B1235" t="s">
        <v>10055</v>
      </c>
      <c r="C1235" t="s">
        <v>344</v>
      </c>
      <c r="D1235" t="s">
        <v>4201</v>
      </c>
      <c r="E1235" t="s">
        <v>12</v>
      </c>
      <c r="F1235" t="s">
        <v>12</v>
      </c>
      <c r="G1235" t="s">
        <v>4134</v>
      </c>
      <c r="I1235" t="s">
        <v>4135</v>
      </c>
      <c r="J1235" s="42">
        <f t="shared" si="76"/>
        <v>45489.512499999997</v>
      </c>
      <c r="K1235" t="s">
        <v>10056</v>
      </c>
      <c r="L1235" s="42">
        <f t="shared" si="77"/>
        <v>45489.552499999998</v>
      </c>
      <c r="M1235" t="s">
        <v>10057</v>
      </c>
      <c r="N1235" t="s">
        <v>5015</v>
      </c>
      <c r="O1235" t="s">
        <v>4013</v>
      </c>
      <c r="P1235" t="s">
        <v>10058</v>
      </c>
      <c r="Q1235" t="s">
        <v>10059</v>
      </c>
      <c r="R1235">
        <f t="shared" si="78"/>
        <v>1.2544616666666699</v>
      </c>
      <c r="S1235">
        <f t="shared" si="79"/>
        <v>31.104741666666701</v>
      </c>
      <c r="T1235" t="str">
        <f>VLOOKUP(A1235,'[2]Daily downtime hours'!$C:$J,8,0)</f>
        <v>I-Engineering</v>
      </c>
      <c r="U1235" t="str">
        <f>VLOOKUP(A1235,'[2]Daily downtime hours'!$C:$K,9,0)</f>
        <v>Latima Musoke</v>
      </c>
    </row>
    <row r="1236" spans="1:21" x14ac:dyDescent="0.3">
      <c r="A1236">
        <v>607327</v>
      </c>
      <c r="B1236" t="s">
        <v>10060</v>
      </c>
      <c r="C1236" t="s">
        <v>3019</v>
      </c>
      <c r="D1236" t="s">
        <v>2644</v>
      </c>
      <c r="E1236" t="s">
        <v>2643</v>
      </c>
      <c r="G1236" t="s">
        <v>4079</v>
      </c>
      <c r="J1236" s="42">
        <f t="shared" si="76"/>
        <v>45489.515972222223</v>
      </c>
      <c r="K1236" t="s">
        <v>10061</v>
      </c>
      <c r="L1236" s="42">
        <f t="shared" si="77"/>
        <v>45489.747870370367</v>
      </c>
      <c r="M1236" t="s">
        <v>10062</v>
      </c>
      <c r="N1236" t="s">
        <v>2996</v>
      </c>
      <c r="O1236" t="s">
        <v>4013</v>
      </c>
      <c r="P1236" t="s">
        <v>10063</v>
      </c>
      <c r="Q1236" t="s">
        <v>10064</v>
      </c>
      <c r="R1236">
        <f t="shared" si="78"/>
        <v>-0.10526000000000001</v>
      </c>
      <c r="S1236">
        <f t="shared" si="79"/>
        <v>32.728863333333301</v>
      </c>
      <c r="T1236" t="str">
        <f>VLOOKUP(A1236,'[2]Daily downtime hours'!$C:$J,8,0)</f>
        <v>Netis</v>
      </c>
      <c r="U1236" t="str">
        <f>VLOOKUP(A1236,'[2]Daily downtime hours'!$C:$K,9,0)</f>
        <v>Samuel Naseke</v>
      </c>
    </row>
    <row r="1237" spans="1:21" x14ac:dyDescent="0.3">
      <c r="A1237">
        <v>606588</v>
      </c>
      <c r="B1237" t="s">
        <v>10065</v>
      </c>
      <c r="C1237" t="s">
        <v>2785</v>
      </c>
      <c r="D1237" t="s">
        <v>2574</v>
      </c>
      <c r="E1237" t="s">
        <v>2573</v>
      </c>
      <c r="F1237" t="s">
        <v>4078</v>
      </c>
      <c r="G1237" t="s">
        <v>4079</v>
      </c>
      <c r="J1237" s="42">
        <f t="shared" si="76"/>
        <v>45489.519444444442</v>
      </c>
      <c r="K1237" t="s">
        <v>10066</v>
      </c>
      <c r="L1237" s="42">
        <f t="shared" si="77"/>
        <v>45491.26902777778</v>
      </c>
      <c r="M1237" t="s">
        <v>10067</v>
      </c>
      <c r="N1237" t="s">
        <v>2768</v>
      </c>
      <c r="O1237" t="s">
        <v>4036</v>
      </c>
      <c r="P1237" t="s">
        <v>10068</v>
      </c>
      <c r="Q1237" t="s">
        <v>10069</v>
      </c>
      <c r="R1237">
        <f t="shared" si="78"/>
        <v>1.7265545</v>
      </c>
      <c r="S1237">
        <f t="shared" si="79"/>
        <v>33.5978019</v>
      </c>
      <c r="T1237" t="str">
        <f>VLOOKUP(A1237,'[2]Daily downtime hours'!$C:$J,8,0)</f>
        <v>Netis</v>
      </c>
      <c r="U1237" t="str">
        <f>VLOOKUP(A1237,'[2]Daily downtime hours'!$C:$K,9,0)</f>
        <v>Moses Wandera</v>
      </c>
    </row>
    <row r="1238" spans="1:21" x14ac:dyDescent="0.3">
      <c r="A1238">
        <v>606574</v>
      </c>
      <c r="B1238" t="s">
        <v>10070</v>
      </c>
      <c r="C1238" t="s">
        <v>2751</v>
      </c>
      <c r="D1238" t="s">
        <v>2628</v>
      </c>
      <c r="E1238" t="s">
        <v>3333</v>
      </c>
      <c r="F1238" t="s">
        <v>4265</v>
      </c>
      <c r="G1238" t="s">
        <v>4079</v>
      </c>
      <c r="J1238" s="42">
        <f t="shared" si="76"/>
        <v>45489.520138888889</v>
      </c>
      <c r="K1238" t="s">
        <v>10071</v>
      </c>
      <c r="L1238" s="42">
        <f t="shared" si="77"/>
        <v>45489.783460648148</v>
      </c>
      <c r="M1238" t="s">
        <v>10072</v>
      </c>
      <c r="N1238" t="s">
        <v>4226</v>
      </c>
      <c r="O1238" t="s">
        <v>4036</v>
      </c>
      <c r="P1238" t="s">
        <v>10073</v>
      </c>
      <c r="Q1238" t="s">
        <v>10074</v>
      </c>
      <c r="R1238">
        <f t="shared" si="78"/>
        <v>1.3198517000000001</v>
      </c>
      <c r="S1238">
        <f t="shared" si="79"/>
        <v>34.165298300000003</v>
      </c>
      <c r="T1238" t="str">
        <f>VLOOKUP(A1238,'[2]Daily downtime hours'!$C:$J,8,0)</f>
        <v>Netis</v>
      </c>
      <c r="U1238" t="str">
        <f>VLOOKUP(A1238,'[2]Daily downtime hours'!$C:$K,9,0)</f>
        <v>Jude Musana</v>
      </c>
    </row>
    <row r="1239" spans="1:21" x14ac:dyDescent="0.3">
      <c r="A1239">
        <v>609604</v>
      </c>
      <c r="B1239" t="s">
        <v>10075</v>
      </c>
      <c r="C1239" t="s">
        <v>3560</v>
      </c>
      <c r="D1239" t="s">
        <v>2648</v>
      </c>
      <c r="E1239" t="s">
        <v>6</v>
      </c>
      <c r="F1239" t="s">
        <v>4078</v>
      </c>
      <c r="G1239" t="s">
        <v>4079</v>
      </c>
      <c r="J1239" s="42">
        <f t="shared" si="76"/>
        <v>45489.520833333336</v>
      </c>
      <c r="K1239" t="s">
        <v>10076</v>
      </c>
      <c r="L1239" s="42">
        <f t="shared" si="77"/>
        <v>45495.801840277774</v>
      </c>
      <c r="M1239" t="s">
        <v>10077</v>
      </c>
      <c r="N1239" t="s">
        <v>4675</v>
      </c>
      <c r="O1239" t="s">
        <v>4013</v>
      </c>
      <c r="P1239" t="s">
        <v>10078</v>
      </c>
      <c r="Q1239" t="s">
        <v>10079</v>
      </c>
      <c r="R1239">
        <f t="shared" si="78"/>
        <v>0.38796412000000002</v>
      </c>
      <c r="S1239">
        <f t="shared" si="79"/>
        <v>32.646428819999997</v>
      </c>
      <c r="T1239" t="str">
        <f>VLOOKUP(A1239,'[2]Daily downtime hours'!$C:$J,8,0)</f>
        <v>Netis</v>
      </c>
      <c r="U1239" t="str">
        <f>VLOOKUP(A1239,'[2]Daily downtime hours'!$C:$K,9,0)</f>
        <v>Benbridge Mulongo</v>
      </c>
    </row>
    <row r="1240" spans="1:21" x14ac:dyDescent="0.3">
      <c r="A1240">
        <v>608007</v>
      </c>
      <c r="B1240" t="s">
        <v>10080</v>
      </c>
      <c r="C1240" t="s">
        <v>3349</v>
      </c>
      <c r="D1240" t="s">
        <v>2628</v>
      </c>
      <c r="E1240" t="s">
        <v>3338</v>
      </c>
      <c r="G1240" t="s">
        <v>4079</v>
      </c>
      <c r="J1240" s="42">
        <f t="shared" si="76"/>
        <v>45489.521527777775</v>
      </c>
      <c r="K1240" t="s">
        <v>10081</v>
      </c>
      <c r="L1240" s="42">
        <f t="shared" si="77"/>
        <v>45489.969456018516</v>
      </c>
      <c r="M1240" t="s">
        <v>10082</v>
      </c>
      <c r="N1240" t="s">
        <v>3805</v>
      </c>
      <c r="O1240" t="s">
        <v>4013</v>
      </c>
      <c r="P1240" t="s">
        <v>10083</v>
      </c>
      <c r="Q1240" t="s">
        <v>10084</v>
      </c>
      <c r="R1240">
        <f t="shared" si="78"/>
        <v>1.4130606000000001</v>
      </c>
      <c r="S1240">
        <f t="shared" si="79"/>
        <v>33.996727700000001</v>
      </c>
      <c r="T1240" t="str">
        <f>VLOOKUP(A1240,'[2]Daily downtime hours'!$C:$J,8,0)</f>
        <v>Netis</v>
      </c>
      <c r="U1240" t="str">
        <f>VLOOKUP(A1240,'[2]Daily downtime hours'!$C:$K,9,0)</f>
        <v>Jude Musana</v>
      </c>
    </row>
    <row r="1241" spans="1:21" x14ac:dyDescent="0.3">
      <c r="A1241">
        <v>609894</v>
      </c>
      <c r="B1241" t="s">
        <v>3651</v>
      </c>
      <c r="C1241" t="s">
        <v>3651</v>
      </c>
      <c r="D1241" t="s">
        <v>2644</v>
      </c>
      <c r="E1241" t="s">
        <v>6655</v>
      </c>
      <c r="F1241" t="s">
        <v>2643</v>
      </c>
      <c r="G1241" t="s">
        <v>4079</v>
      </c>
      <c r="J1241" s="42">
        <f t="shared" si="76"/>
        <v>45489.521527777775</v>
      </c>
      <c r="K1241" t="s">
        <v>10081</v>
      </c>
      <c r="L1241" s="42">
        <f t="shared" si="77"/>
        <v>45490.462905092594</v>
      </c>
      <c r="M1241" t="s">
        <v>10085</v>
      </c>
      <c r="N1241" t="s">
        <v>3644</v>
      </c>
      <c r="O1241" t="s">
        <v>4013</v>
      </c>
      <c r="P1241" t="s">
        <v>10086</v>
      </c>
      <c r="Q1241" t="s">
        <v>10087</v>
      </c>
      <c r="R1241">
        <f t="shared" si="78"/>
        <v>0.28147630000000001</v>
      </c>
      <c r="S1241">
        <f t="shared" si="79"/>
        <v>33.143956600000003</v>
      </c>
      <c r="T1241" t="str">
        <f>VLOOKUP(A1241,'[2]Daily downtime hours'!$C:$J,8,0)</f>
        <v>Netis</v>
      </c>
      <c r="U1241" t="str">
        <f>VLOOKUP(A1241,'[2]Daily downtime hours'!$C:$K,9,0)</f>
        <v>Samuel Naseke</v>
      </c>
    </row>
    <row r="1242" spans="1:21" x14ac:dyDescent="0.3">
      <c r="A1242">
        <v>608557</v>
      </c>
      <c r="B1242" t="s">
        <v>10088</v>
      </c>
      <c r="C1242" t="s">
        <v>573</v>
      </c>
      <c r="D1242" t="s">
        <v>4448</v>
      </c>
      <c r="E1242" t="s">
        <v>288</v>
      </c>
      <c r="F1242" t="s">
        <v>273</v>
      </c>
      <c r="G1242" t="s">
        <v>4134</v>
      </c>
      <c r="I1242" t="s">
        <v>4135</v>
      </c>
      <c r="J1242" s="42">
        <f t="shared" si="76"/>
        <v>45489.526388888888</v>
      </c>
      <c r="K1242" t="s">
        <v>10089</v>
      </c>
      <c r="L1242" s="42">
        <f t="shared" si="77"/>
        <v>45489.774791666663</v>
      </c>
      <c r="M1242" t="s">
        <v>10090</v>
      </c>
      <c r="N1242" t="s">
        <v>4283</v>
      </c>
      <c r="O1242" t="s">
        <v>4013</v>
      </c>
      <c r="P1242" t="s">
        <v>10091</v>
      </c>
      <c r="Q1242" t="s">
        <v>10092</v>
      </c>
      <c r="R1242">
        <f t="shared" si="78"/>
        <v>2.2857832999999999</v>
      </c>
      <c r="S1242">
        <f t="shared" si="79"/>
        <v>32.799239999999998</v>
      </c>
      <c r="T1242" t="str">
        <f>VLOOKUP(A1242,'[2]Daily downtime hours'!$C:$J,8,0)</f>
        <v>I-Engineering</v>
      </c>
      <c r="U1242" t="str">
        <f>VLOOKUP(A1242,'[2]Daily downtime hours'!$C:$K,9,0)</f>
        <v>Muhamood Kyongo</v>
      </c>
    </row>
    <row r="1243" spans="1:21" x14ac:dyDescent="0.3">
      <c r="A1243">
        <v>606341</v>
      </c>
      <c r="B1243" t="s">
        <v>10093</v>
      </c>
      <c r="C1243" t="s">
        <v>10094</v>
      </c>
      <c r="D1243" t="s">
        <v>4201</v>
      </c>
      <c r="E1243" t="s">
        <v>4202</v>
      </c>
      <c r="F1243" t="s">
        <v>12</v>
      </c>
      <c r="G1243" t="s">
        <v>4134</v>
      </c>
      <c r="I1243" t="s">
        <v>4135</v>
      </c>
      <c r="J1243" s="42">
        <f t="shared" si="76"/>
        <v>45489.527777777781</v>
      </c>
      <c r="K1243" t="s">
        <v>10095</v>
      </c>
      <c r="L1243" s="42">
        <f t="shared" si="77"/>
        <v>45489.595578703702</v>
      </c>
      <c r="M1243" t="s">
        <v>10096</v>
      </c>
      <c r="N1243" t="s">
        <v>14</v>
      </c>
      <c r="O1243" t="s">
        <v>4013</v>
      </c>
      <c r="P1243" t="s">
        <v>10097</v>
      </c>
      <c r="Q1243" t="s">
        <v>10098</v>
      </c>
      <c r="R1243">
        <f t="shared" si="78"/>
        <v>1.7638466666666699</v>
      </c>
      <c r="S1243">
        <f t="shared" si="79"/>
        <v>31.325973333333302</v>
      </c>
      <c r="T1243" t="str">
        <f>VLOOKUP(A1243,'[2]Daily downtime hours'!$C:$J,8,0)</f>
        <v>I-Engineering</v>
      </c>
      <c r="U1243" t="str">
        <f>VLOOKUP(A1243,'[2]Daily downtime hours'!$C:$K,9,0)</f>
        <v>Latima Musoke</v>
      </c>
    </row>
    <row r="1244" spans="1:21" x14ac:dyDescent="0.3">
      <c r="A1244">
        <v>609429</v>
      </c>
      <c r="B1244" t="s">
        <v>10099</v>
      </c>
      <c r="C1244" t="s">
        <v>10100</v>
      </c>
      <c r="D1244" t="s">
        <v>4132</v>
      </c>
      <c r="E1244" t="s">
        <v>2811</v>
      </c>
      <c r="G1244" t="s">
        <v>4134</v>
      </c>
      <c r="I1244" t="s">
        <v>4135</v>
      </c>
      <c r="J1244" s="42">
        <f t="shared" si="76"/>
        <v>45489.529861111114</v>
      </c>
      <c r="K1244" t="s">
        <v>10101</v>
      </c>
      <c r="L1244" s="42">
        <f t="shared" si="77"/>
        <v>45491.822326388887</v>
      </c>
      <c r="M1244" t="s">
        <v>10102</v>
      </c>
      <c r="N1244" t="s">
        <v>228</v>
      </c>
      <c r="O1244" t="s">
        <v>4013</v>
      </c>
      <c r="P1244" t="s">
        <v>10103</v>
      </c>
      <c r="Q1244" t="s">
        <v>10104</v>
      </c>
      <c r="R1244">
        <f t="shared" si="78"/>
        <v>0.33850069999999999</v>
      </c>
      <c r="S1244">
        <f t="shared" si="79"/>
        <v>32.568680499999999</v>
      </c>
      <c r="T1244" t="str">
        <f>VLOOKUP(A1244,'[2]Daily downtime hours'!$C:$J,8,0)</f>
        <v>I-Engineering</v>
      </c>
      <c r="U1244" t="str">
        <f>VLOOKUP(A1244,'[2]Daily downtime hours'!$C:$K,9,0)</f>
        <v>Joash Lubwama</v>
      </c>
    </row>
    <row r="1245" spans="1:21" x14ac:dyDescent="0.3">
      <c r="A1245">
        <v>608516</v>
      </c>
      <c r="B1245" t="s">
        <v>10105</v>
      </c>
      <c r="C1245" t="s">
        <v>830</v>
      </c>
      <c r="D1245" t="s">
        <v>4448</v>
      </c>
      <c r="E1245" t="s">
        <v>273</v>
      </c>
      <c r="F1245" t="s">
        <v>273</v>
      </c>
      <c r="G1245" t="s">
        <v>4134</v>
      </c>
      <c r="I1245" t="s">
        <v>4135</v>
      </c>
      <c r="J1245" s="42">
        <f t="shared" si="76"/>
        <v>45489.529861111114</v>
      </c>
      <c r="K1245" t="s">
        <v>10101</v>
      </c>
      <c r="L1245" s="42">
        <f t="shared" si="77"/>
        <v>45489.769189814811</v>
      </c>
      <c r="M1245" t="s">
        <v>10106</v>
      </c>
      <c r="N1245" t="s">
        <v>4283</v>
      </c>
      <c r="O1245" t="s">
        <v>4013</v>
      </c>
      <c r="P1245" t="s">
        <v>10107</v>
      </c>
      <c r="Q1245" t="s">
        <v>10108</v>
      </c>
      <c r="R1245">
        <f t="shared" si="78"/>
        <v>2.2731433000000001</v>
      </c>
      <c r="S1245">
        <f t="shared" si="79"/>
        <v>32.833888299999998</v>
      </c>
      <c r="T1245" t="str">
        <f>VLOOKUP(A1245,'[2]Daily downtime hours'!$C:$J,8,0)</f>
        <v>I-Engineering</v>
      </c>
      <c r="U1245" t="str">
        <f>VLOOKUP(A1245,'[2]Daily downtime hours'!$C:$K,9,0)</f>
        <v>Muhamood Kyongo</v>
      </c>
    </row>
    <row r="1246" spans="1:21" x14ac:dyDescent="0.3">
      <c r="A1246">
        <v>605226</v>
      </c>
      <c r="B1246" t="s">
        <v>10109</v>
      </c>
      <c r="C1246" t="s">
        <v>1788</v>
      </c>
      <c r="D1246" t="s">
        <v>1606</v>
      </c>
      <c r="E1246" t="s">
        <v>1664</v>
      </c>
      <c r="F1246" t="s">
        <v>1664</v>
      </c>
      <c r="G1246" t="s">
        <v>4009</v>
      </c>
      <c r="I1246" t="s">
        <v>4010</v>
      </c>
      <c r="J1246" s="42">
        <f t="shared" si="76"/>
        <v>45489.530555555553</v>
      </c>
      <c r="K1246" t="s">
        <v>10110</v>
      </c>
      <c r="L1246" s="42">
        <f t="shared" si="77"/>
        <v>45492.825324074074</v>
      </c>
      <c r="M1246" t="s">
        <v>10111</v>
      </c>
      <c r="N1246" t="s">
        <v>1612</v>
      </c>
      <c r="O1246" t="s">
        <v>4013</v>
      </c>
      <c r="P1246" t="s">
        <v>10112</v>
      </c>
      <c r="Q1246" t="s">
        <v>10113</v>
      </c>
      <c r="R1246">
        <f t="shared" si="78"/>
        <v>-1.2519442999999999</v>
      </c>
      <c r="S1246">
        <f t="shared" si="79"/>
        <v>29.985489999999999</v>
      </c>
      <c r="T1246" t="str">
        <f>VLOOKUP(A1246,'[2]Daily downtime hours'!$C:$J,8,0)</f>
        <v>Camusat</v>
      </c>
      <c r="U1246" t="str">
        <f>VLOOKUP(A1246,'[2]Daily downtime hours'!$C:$K,9,0)</f>
        <v>Denis Masaba</v>
      </c>
    </row>
    <row r="1247" spans="1:21" x14ac:dyDescent="0.3">
      <c r="A1247">
        <v>607252</v>
      </c>
      <c r="B1247" t="s">
        <v>10114</v>
      </c>
      <c r="C1247" t="s">
        <v>409</v>
      </c>
      <c r="D1247" t="s">
        <v>4293</v>
      </c>
      <c r="E1247" t="s">
        <v>772</v>
      </c>
      <c r="G1247" t="s">
        <v>4134</v>
      </c>
      <c r="I1247" t="s">
        <v>4135</v>
      </c>
      <c r="J1247" s="42">
        <f t="shared" si="76"/>
        <v>45489.532638888886</v>
      </c>
      <c r="K1247" t="s">
        <v>10115</v>
      </c>
      <c r="L1247" s="42">
        <f t="shared" si="77"/>
        <v>45489.601736111108</v>
      </c>
      <c r="M1247" t="s">
        <v>10116</v>
      </c>
      <c r="N1247" t="s">
        <v>279</v>
      </c>
      <c r="O1247" t="s">
        <v>4013</v>
      </c>
      <c r="P1247" t="s">
        <v>10117</v>
      </c>
      <c r="Q1247" t="s">
        <v>10118</v>
      </c>
      <c r="R1247">
        <f t="shared" si="78"/>
        <v>0.84596000000000005</v>
      </c>
      <c r="S1247">
        <f t="shared" si="79"/>
        <v>32.645401700000001</v>
      </c>
      <c r="T1247" t="str">
        <f>VLOOKUP(A1247,'[2]Daily downtime hours'!$C:$J,8,0)</f>
        <v>I-Engineering</v>
      </c>
      <c r="U1247" t="str">
        <f>VLOOKUP(A1247,'[2]Daily downtime hours'!$C:$K,9,0)</f>
        <v>Robert Otim</v>
      </c>
    </row>
    <row r="1248" spans="1:21" x14ac:dyDescent="0.3">
      <c r="A1248">
        <v>607687</v>
      </c>
      <c r="B1248" t="s">
        <v>10119</v>
      </c>
      <c r="C1248" t="s">
        <v>10120</v>
      </c>
      <c r="D1248" t="s">
        <v>4132</v>
      </c>
      <c r="E1248" t="s">
        <v>2811</v>
      </c>
      <c r="F1248" t="s">
        <v>4133</v>
      </c>
      <c r="G1248" t="s">
        <v>4134</v>
      </c>
      <c r="I1248" t="s">
        <v>4135</v>
      </c>
      <c r="J1248" s="42">
        <f t="shared" si="76"/>
        <v>45489.53402777778</v>
      </c>
      <c r="K1248" t="s">
        <v>10121</v>
      </c>
      <c r="L1248" s="42">
        <f t="shared" si="77"/>
        <v>45492.910868055558</v>
      </c>
      <c r="M1248" t="s">
        <v>10122</v>
      </c>
      <c r="N1248" t="s">
        <v>23</v>
      </c>
      <c r="O1248" t="s">
        <v>4036</v>
      </c>
      <c r="P1248" t="s">
        <v>10123</v>
      </c>
      <c r="Q1248" t="s">
        <v>10124</v>
      </c>
      <c r="R1248">
        <f t="shared" si="78"/>
        <v>0.3112066</v>
      </c>
      <c r="S1248">
        <f t="shared" si="79"/>
        <v>32.575289400000003</v>
      </c>
      <c r="T1248" t="str">
        <f>VLOOKUP(A1248,'[2]Daily downtime hours'!$C:$J,8,0)</f>
        <v>I-Engineering</v>
      </c>
      <c r="U1248" t="str">
        <f>VLOOKUP(A1248,'[2]Daily downtime hours'!$C:$K,9,0)</f>
        <v>Joash Lubwama</v>
      </c>
    </row>
    <row r="1249" spans="1:21" x14ac:dyDescent="0.3">
      <c r="A1249">
        <v>606806</v>
      </c>
      <c r="B1249" t="s">
        <v>10125</v>
      </c>
      <c r="C1249" t="s">
        <v>10126</v>
      </c>
      <c r="D1249" t="s">
        <v>4071</v>
      </c>
      <c r="E1249" t="s">
        <v>1894</v>
      </c>
      <c r="F1249" t="s">
        <v>1977</v>
      </c>
      <c r="G1249" t="s">
        <v>4009</v>
      </c>
      <c r="I1249" t="s">
        <v>4010</v>
      </c>
      <c r="J1249" s="42">
        <f t="shared" si="76"/>
        <v>45489.534722222219</v>
      </c>
      <c r="K1249" t="s">
        <v>10127</v>
      </c>
      <c r="L1249" s="42">
        <f t="shared" si="77"/>
        <v>45498.520856481482</v>
      </c>
      <c r="M1249" t="s">
        <v>10128</v>
      </c>
      <c r="N1249" t="s">
        <v>4074</v>
      </c>
      <c r="O1249" t="s">
        <v>4013</v>
      </c>
      <c r="P1249" t="s">
        <v>10129</v>
      </c>
      <c r="Q1249" t="s">
        <v>10130</v>
      </c>
      <c r="R1249">
        <f t="shared" si="78"/>
        <v>-0.1688682</v>
      </c>
      <c r="S1249">
        <f t="shared" si="79"/>
        <v>31.7569047</v>
      </c>
      <c r="T1249" t="str">
        <f>VLOOKUP(A1249,'[2]Daily downtime hours'!$C:$J,8,0)</f>
        <v>Camusat</v>
      </c>
      <c r="U1249" t="str">
        <f>VLOOKUP(A1249,'[2]Daily downtime hours'!$C:$K,9,0)</f>
        <v>M Patrick Kalibbala</v>
      </c>
    </row>
    <row r="1250" spans="1:21" x14ac:dyDescent="0.3">
      <c r="A1250">
        <v>606554</v>
      </c>
      <c r="B1250" t="s">
        <v>10131</v>
      </c>
      <c r="C1250" t="s">
        <v>136</v>
      </c>
      <c r="D1250" t="s">
        <v>1482</v>
      </c>
      <c r="E1250" t="s">
        <v>1531</v>
      </c>
      <c r="F1250" t="s">
        <v>4287</v>
      </c>
      <c r="G1250" t="s">
        <v>4009</v>
      </c>
      <c r="I1250" t="s">
        <v>4010</v>
      </c>
      <c r="J1250" s="42">
        <f t="shared" si="76"/>
        <v>45489.537499999999</v>
      </c>
      <c r="K1250" t="s">
        <v>10132</v>
      </c>
      <c r="L1250" s="42">
        <f t="shared" si="77"/>
        <v>45490.332291666666</v>
      </c>
      <c r="M1250" t="s">
        <v>10133</v>
      </c>
      <c r="N1250" t="s">
        <v>0</v>
      </c>
      <c r="O1250" t="s">
        <v>4013</v>
      </c>
      <c r="P1250" t="s">
        <v>10134</v>
      </c>
      <c r="Q1250" t="s">
        <v>10135</v>
      </c>
      <c r="R1250">
        <f t="shared" si="78"/>
        <v>1.1127749</v>
      </c>
      <c r="S1250">
        <f t="shared" si="79"/>
        <v>31.372032699999998</v>
      </c>
      <c r="T1250" t="str">
        <f>VLOOKUP(A1250,'[2]Daily downtime hours'!$C:$J,8,0)</f>
        <v>Camusat</v>
      </c>
      <c r="U1250" t="str">
        <f>VLOOKUP(A1250,'[2]Daily downtime hours'!$C:$K,9,0)</f>
        <v>Christopher Alituha</v>
      </c>
    </row>
    <row r="1251" spans="1:21" x14ac:dyDescent="0.3">
      <c r="A1251">
        <v>605150</v>
      </c>
      <c r="B1251" t="s">
        <v>5130</v>
      </c>
      <c r="C1251" t="s">
        <v>1695</v>
      </c>
      <c r="D1251" t="s">
        <v>1606</v>
      </c>
      <c r="E1251" t="s">
        <v>1664</v>
      </c>
      <c r="F1251" t="s">
        <v>1664</v>
      </c>
      <c r="G1251" t="s">
        <v>4009</v>
      </c>
      <c r="I1251" t="s">
        <v>4010</v>
      </c>
      <c r="J1251" s="42">
        <f t="shared" si="76"/>
        <v>45489.538888888892</v>
      </c>
      <c r="K1251" t="s">
        <v>10136</v>
      </c>
      <c r="L1251" s="42">
        <f t="shared" si="77"/>
        <v>45492.805358796293</v>
      </c>
      <c r="M1251" t="s">
        <v>10137</v>
      </c>
      <c r="N1251" t="s">
        <v>4424</v>
      </c>
      <c r="O1251" t="s">
        <v>4036</v>
      </c>
      <c r="P1251" t="s">
        <v>10138</v>
      </c>
      <c r="Q1251" t="s">
        <v>10139</v>
      </c>
      <c r="R1251">
        <f t="shared" si="78"/>
        <v>-1.1654599999999999</v>
      </c>
      <c r="S1251">
        <f t="shared" si="79"/>
        <v>30.1418067</v>
      </c>
      <c r="T1251" t="str">
        <f>VLOOKUP(A1251,'[2]Daily downtime hours'!$C:$J,8,0)</f>
        <v>Camusat</v>
      </c>
      <c r="U1251" t="str">
        <f>VLOOKUP(A1251,'[2]Daily downtime hours'!$C:$K,9,0)</f>
        <v>Denis Masaba</v>
      </c>
    </row>
    <row r="1252" spans="1:21" x14ac:dyDescent="0.3">
      <c r="A1252">
        <v>605121</v>
      </c>
      <c r="B1252" t="s">
        <v>10140</v>
      </c>
      <c r="C1252" t="s">
        <v>273</v>
      </c>
      <c r="D1252" t="s">
        <v>4448</v>
      </c>
      <c r="E1252" t="s">
        <v>273</v>
      </c>
      <c r="F1252" t="s">
        <v>273</v>
      </c>
      <c r="G1252" t="s">
        <v>4134</v>
      </c>
      <c r="I1252" t="s">
        <v>4135</v>
      </c>
      <c r="J1252" s="42">
        <f t="shared" si="76"/>
        <v>45489.539583333331</v>
      </c>
      <c r="K1252" t="s">
        <v>10141</v>
      </c>
      <c r="L1252" s="42">
        <f t="shared" si="77"/>
        <v>45489.77753472222</v>
      </c>
      <c r="M1252" t="s">
        <v>10142</v>
      </c>
      <c r="N1252" t="s">
        <v>4283</v>
      </c>
      <c r="O1252" t="s">
        <v>4013</v>
      </c>
      <c r="P1252" t="s">
        <v>10143</v>
      </c>
      <c r="Q1252" t="s">
        <v>10144</v>
      </c>
      <c r="R1252">
        <f t="shared" si="78"/>
        <v>2.2595467</v>
      </c>
      <c r="S1252">
        <f t="shared" si="79"/>
        <v>32.876323300000003</v>
      </c>
      <c r="T1252" t="str">
        <f>VLOOKUP(A1252,'[2]Daily downtime hours'!$C:$J,8,0)</f>
        <v>I-Engineering</v>
      </c>
      <c r="U1252" t="str">
        <f>VLOOKUP(A1252,'[2]Daily downtime hours'!$C:$K,9,0)</f>
        <v>Muhamood Kyongo</v>
      </c>
    </row>
    <row r="1253" spans="1:21" x14ac:dyDescent="0.3">
      <c r="A1253">
        <v>701434</v>
      </c>
      <c r="B1253" t="s">
        <v>10145</v>
      </c>
      <c r="C1253" t="s">
        <v>3873</v>
      </c>
      <c r="D1253" t="s">
        <v>2628</v>
      </c>
      <c r="E1253" t="s">
        <v>3834</v>
      </c>
      <c r="F1253" t="s">
        <v>2707</v>
      </c>
      <c r="G1253" t="s">
        <v>4079</v>
      </c>
      <c r="J1253" s="42">
        <f t="shared" si="76"/>
        <v>45489.540972222225</v>
      </c>
      <c r="K1253" t="s">
        <v>10146</v>
      </c>
      <c r="L1253" s="42">
        <f t="shared" si="77"/>
        <v>45489.566874999997</v>
      </c>
      <c r="M1253" t="s">
        <v>10147</v>
      </c>
      <c r="N1253" t="s">
        <v>3835</v>
      </c>
      <c r="O1253" t="s">
        <v>4036</v>
      </c>
      <c r="P1253" t="s">
        <v>10148</v>
      </c>
      <c r="Q1253" t="s">
        <v>10149</v>
      </c>
      <c r="R1253">
        <f t="shared" si="78"/>
        <v>1.0829397999999999</v>
      </c>
      <c r="S1253">
        <f t="shared" si="79"/>
        <v>33.938794600000001</v>
      </c>
      <c r="T1253" t="str">
        <f>VLOOKUP(A1253,'[2]Daily downtime hours'!$C:$J,8,0)</f>
        <v>Netis</v>
      </c>
      <c r="U1253" t="str">
        <f>VLOOKUP(A1253,'[2]Daily downtime hours'!$C:$K,9,0)</f>
        <v>Jude Musana</v>
      </c>
    </row>
    <row r="1254" spans="1:21" x14ac:dyDescent="0.3">
      <c r="A1254">
        <v>608590</v>
      </c>
      <c r="B1254" t="s">
        <v>10150</v>
      </c>
      <c r="C1254" t="s">
        <v>273</v>
      </c>
      <c r="D1254" t="s">
        <v>4448</v>
      </c>
      <c r="E1254" t="s">
        <v>273</v>
      </c>
      <c r="F1254" t="s">
        <v>273</v>
      </c>
      <c r="G1254" t="s">
        <v>4134</v>
      </c>
      <c r="I1254" t="s">
        <v>4135</v>
      </c>
      <c r="J1254" s="42">
        <f t="shared" si="76"/>
        <v>45489.541666666664</v>
      </c>
      <c r="K1254" t="s">
        <v>10151</v>
      </c>
      <c r="L1254" s="42">
        <f t="shared" si="77"/>
        <v>45489.666493055556</v>
      </c>
      <c r="M1254" t="s">
        <v>10152</v>
      </c>
      <c r="N1254" t="s">
        <v>4283</v>
      </c>
      <c r="O1254" t="s">
        <v>4036</v>
      </c>
      <c r="P1254" t="s">
        <v>10153</v>
      </c>
      <c r="Q1254" t="s">
        <v>10154</v>
      </c>
      <c r="R1254">
        <f t="shared" si="78"/>
        <v>2.2465000000000002</v>
      </c>
      <c r="S1254">
        <f t="shared" si="79"/>
        <v>32.885066700000003</v>
      </c>
      <c r="T1254" t="str">
        <f>VLOOKUP(A1254,'[2]Daily downtime hours'!$C:$J,8,0)</f>
        <v>I-Engineering</v>
      </c>
      <c r="U1254" t="str">
        <f>VLOOKUP(A1254,'[2]Daily downtime hours'!$C:$K,9,0)</f>
        <v>Muhamood Kyongo</v>
      </c>
    </row>
    <row r="1255" spans="1:21" x14ac:dyDescent="0.3">
      <c r="A1255">
        <v>605304</v>
      </c>
      <c r="B1255" t="s">
        <v>10155</v>
      </c>
      <c r="C1255" t="s">
        <v>325</v>
      </c>
      <c r="D1255" t="s">
        <v>4448</v>
      </c>
      <c r="E1255" t="s">
        <v>273</v>
      </c>
      <c r="F1255" t="s">
        <v>273</v>
      </c>
      <c r="G1255" t="s">
        <v>4134</v>
      </c>
      <c r="I1255" t="s">
        <v>4135</v>
      </c>
      <c r="J1255" s="42">
        <f t="shared" si="76"/>
        <v>45489.543749999997</v>
      </c>
      <c r="K1255" t="s">
        <v>10156</v>
      </c>
      <c r="L1255" s="42">
        <f t="shared" si="77"/>
        <v>45489.566550925927</v>
      </c>
      <c r="M1255" t="s">
        <v>10157</v>
      </c>
      <c r="N1255" t="s">
        <v>4283</v>
      </c>
      <c r="O1255" t="s">
        <v>4013</v>
      </c>
      <c r="P1255" t="s">
        <v>10158</v>
      </c>
      <c r="Q1255" t="s">
        <v>10159</v>
      </c>
      <c r="R1255">
        <f t="shared" si="78"/>
        <v>2.2458683000000002</v>
      </c>
      <c r="S1255">
        <f t="shared" si="79"/>
        <v>32.885438299999997</v>
      </c>
      <c r="T1255" t="str">
        <f>VLOOKUP(A1255,'[2]Daily downtime hours'!$C:$J,8,0)</f>
        <v>I-Engineering</v>
      </c>
      <c r="U1255" t="str">
        <f>VLOOKUP(A1255,'[2]Daily downtime hours'!$C:$K,9,0)</f>
        <v>Muhamood Kyongo</v>
      </c>
    </row>
    <row r="1256" spans="1:21" x14ac:dyDescent="0.3">
      <c r="A1256">
        <v>609251</v>
      </c>
      <c r="B1256" t="s">
        <v>10160</v>
      </c>
      <c r="C1256" t="s">
        <v>1748</v>
      </c>
      <c r="D1256" t="s">
        <v>1606</v>
      </c>
      <c r="E1256" t="s">
        <v>1664</v>
      </c>
      <c r="F1256" t="s">
        <v>1664</v>
      </c>
      <c r="G1256" t="s">
        <v>4009</v>
      </c>
      <c r="I1256" t="s">
        <v>4010</v>
      </c>
      <c r="J1256" s="42">
        <f t="shared" si="76"/>
        <v>45489.54583333333</v>
      </c>
      <c r="K1256" t="s">
        <v>10161</v>
      </c>
      <c r="L1256" s="42">
        <f t="shared" si="77"/>
        <v>45489.605208333334</v>
      </c>
      <c r="M1256" t="s">
        <v>10162</v>
      </c>
      <c r="N1256" t="s">
        <v>1608</v>
      </c>
      <c r="O1256" t="s">
        <v>4036</v>
      </c>
      <c r="P1256" t="s">
        <v>10163</v>
      </c>
      <c r="Q1256" t="s">
        <v>10164</v>
      </c>
      <c r="R1256">
        <f t="shared" si="78"/>
        <v>-1.18018666666667</v>
      </c>
      <c r="S1256">
        <f t="shared" si="79"/>
        <v>30.125498333333301</v>
      </c>
      <c r="T1256" t="str">
        <f>VLOOKUP(A1256,'[2]Daily downtime hours'!$C:$J,8,0)</f>
        <v>Camusat</v>
      </c>
      <c r="U1256" t="str">
        <f>VLOOKUP(A1256,'[2]Daily downtime hours'!$C:$K,9,0)</f>
        <v>Denis Masaba</v>
      </c>
    </row>
    <row r="1257" spans="1:21" x14ac:dyDescent="0.3">
      <c r="A1257">
        <v>608119</v>
      </c>
      <c r="B1257" t="s">
        <v>10165</v>
      </c>
      <c r="C1257" t="s">
        <v>3510</v>
      </c>
      <c r="D1257" t="s">
        <v>3125</v>
      </c>
      <c r="E1257" t="s">
        <v>3182</v>
      </c>
      <c r="F1257" t="s">
        <v>3182</v>
      </c>
      <c r="G1257" t="s">
        <v>4079</v>
      </c>
      <c r="J1257" s="42">
        <f t="shared" si="76"/>
        <v>45489.546527777777</v>
      </c>
      <c r="K1257" t="s">
        <v>10166</v>
      </c>
      <c r="L1257" s="42">
        <f t="shared" si="77"/>
        <v>45489.587523148148</v>
      </c>
      <c r="M1257" t="s">
        <v>10167</v>
      </c>
      <c r="N1257" t="s">
        <v>3484</v>
      </c>
      <c r="O1257" t="s">
        <v>4013</v>
      </c>
      <c r="P1257" t="s">
        <v>10168</v>
      </c>
      <c r="Q1257" t="s">
        <v>10169</v>
      </c>
      <c r="R1257">
        <f t="shared" si="78"/>
        <v>0.51545799999999997</v>
      </c>
      <c r="S1257">
        <f t="shared" si="79"/>
        <v>33.291185200000001</v>
      </c>
      <c r="T1257" t="str">
        <f>VLOOKUP(A1257,'[2]Daily downtime hours'!$C:$J,8,0)</f>
        <v>Netis</v>
      </c>
      <c r="U1257" t="str">
        <f>VLOOKUP(A1257,'[2]Daily downtime hours'!$C:$K,9,0)</f>
        <v>Emmanuel Kafuko</v>
      </c>
    </row>
    <row r="1258" spans="1:21" x14ac:dyDescent="0.3">
      <c r="A1258">
        <v>607548</v>
      </c>
      <c r="B1258" t="s">
        <v>10170</v>
      </c>
      <c r="C1258" t="s">
        <v>1435</v>
      </c>
      <c r="D1258" t="s">
        <v>1264</v>
      </c>
      <c r="E1258" t="s">
        <v>6</v>
      </c>
      <c r="F1258" t="s">
        <v>4025</v>
      </c>
      <c r="G1258" t="s">
        <v>4009</v>
      </c>
      <c r="I1258" t="s">
        <v>4010</v>
      </c>
      <c r="J1258" s="42">
        <f t="shared" si="76"/>
        <v>45489.551388888889</v>
      </c>
      <c r="K1258" t="s">
        <v>10171</v>
      </c>
      <c r="L1258" s="42">
        <f t="shared" si="77"/>
        <v>45489.593252314815</v>
      </c>
      <c r="M1258" t="s">
        <v>10172</v>
      </c>
      <c r="N1258" t="s">
        <v>1279</v>
      </c>
      <c r="O1258" t="s">
        <v>4036</v>
      </c>
      <c r="P1258" t="s">
        <v>10173</v>
      </c>
      <c r="Q1258" t="s">
        <v>10174</v>
      </c>
      <c r="R1258">
        <f t="shared" si="78"/>
        <v>0.1456402</v>
      </c>
      <c r="S1258">
        <f t="shared" si="79"/>
        <v>32.547247800000001</v>
      </c>
      <c r="T1258" t="str">
        <f>VLOOKUP(A1258,'[2]Daily downtime hours'!$C:$J,8,0)</f>
        <v>Camusat</v>
      </c>
      <c r="U1258" t="str">
        <f>VLOOKUP(A1258,'[2]Daily downtime hours'!$C:$K,9,0)</f>
        <v>Abu Kasamba</v>
      </c>
    </row>
    <row r="1259" spans="1:21" x14ac:dyDescent="0.3">
      <c r="A1259">
        <v>605844</v>
      </c>
      <c r="B1259" t="s">
        <v>10175</v>
      </c>
      <c r="C1259" t="s">
        <v>1448</v>
      </c>
      <c r="D1259" t="s">
        <v>1264</v>
      </c>
      <c r="E1259" t="s">
        <v>6</v>
      </c>
      <c r="F1259" t="s">
        <v>4025</v>
      </c>
      <c r="G1259" t="s">
        <v>4009</v>
      </c>
      <c r="I1259" t="s">
        <v>4010</v>
      </c>
      <c r="J1259" s="42">
        <f t="shared" si="76"/>
        <v>45489.551388888889</v>
      </c>
      <c r="K1259" t="s">
        <v>10171</v>
      </c>
      <c r="L1259" s="42">
        <f t="shared" si="77"/>
        <v>45490.601655092592</v>
      </c>
      <c r="M1259" t="s">
        <v>10176</v>
      </c>
      <c r="N1259" t="s">
        <v>5094</v>
      </c>
      <c r="O1259" t="s">
        <v>4013</v>
      </c>
      <c r="P1259" t="s">
        <v>10177</v>
      </c>
      <c r="Q1259" t="s">
        <v>10178</v>
      </c>
      <c r="R1259">
        <f t="shared" si="78"/>
        <v>6.7970500000000003E-2</v>
      </c>
      <c r="S1259">
        <f t="shared" si="79"/>
        <v>32.461788400000003</v>
      </c>
      <c r="T1259" t="str">
        <f>VLOOKUP(A1259,'[2]Daily downtime hours'!$C:$J,8,0)</f>
        <v>Camusat</v>
      </c>
      <c r="U1259" t="str">
        <f>VLOOKUP(A1259,'[2]Daily downtime hours'!$C:$K,9,0)</f>
        <v>Abu Kasamba</v>
      </c>
    </row>
    <row r="1260" spans="1:21" x14ac:dyDescent="0.3">
      <c r="A1260">
        <v>607427</v>
      </c>
      <c r="B1260" t="s">
        <v>10179</v>
      </c>
      <c r="C1260" t="s">
        <v>1982</v>
      </c>
      <c r="D1260" t="s">
        <v>4071</v>
      </c>
      <c r="E1260" t="s">
        <v>1977</v>
      </c>
      <c r="F1260" t="s">
        <v>1977</v>
      </c>
      <c r="G1260" t="s">
        <v>4009</v>
      </c>
      <c r="I1260" t="s">
        <v>4010</v>
      </c>
      <c r="J1260" s="42">
        <f t="shared" si="76"/>
        <v>45489.553472222222</v>
      </c>
      <c r="K1260" t="s">
        <v>10180</v>
      </c>
      <c r="L1260" s="42">
        <f t="shared" si="77"/>
        <v>45489.625902777778</v>
      </c>
      <c r="M1260" t="s">
        <v>10181</v>
      </c>
      <c r="N1260" t="s">
        <v>1865</v>
      </c>
      <c r="O1260" t="s">
        <v>4013</v>
      </c>
      <c r="P1260" t="s">
        <v>10182</v>
      </c>
      <c r="Q1260" t="s">
        <v>10183</v>
      </c>
      <c r="R1260">
        <f t="shared" si="78"/>
        <v>-0.34651680000000001</v>
      </c>
      <c r="S1260">
        <f t="shared" si="79"/>
        <v>31.737426299999999</v>
      </c>
      <c r="T1260" t="str">
        <f>VLOOKUP(A1260,'[2]Daily downtime hours'!$C:$J,8,0)</f>
        <v>Camusat</v>
      </c>
      <c r="U1260" t="str">
        <f>VLOOKUP(A1260,'[2]Daily downtime hours'!$C:$K,9,0)</f>
        <v>M Patrick Kalibbala</v>
      </c>
    </row>
    <row r="1261" spans="1:21" x14ac:dyDescent="0.3">
      <c r="A1261">
        <v>701672</v>
      </c>
      <c r="B1261" t="s">
        <v>10184</v>
      </c>
      <c r="C1261" t="s">
        <v>3082</v>
      </c>
      <c r="D1261" t="s">
        <v>2814</v>
      </c>
      <c r="E1261" t="s">
        <v>2811</v>
      </c>
      <c r="F1261" t="s">
        <v>4120</v>
      </c>
      <c r="G1261" t="s">
        <v>4079</v>
      </c>
      <c r="J1261" s="42">
        <f t="shared" si="76"/>
        <v>45489.553472222222</v>
      </c>
      <c r="K1261" t="s">
        <v>10180</v>
      </c>
      <c r="L1261" s="42">
        <f t="shared" si="77"/>
        <v>45490.602129629631</v>
      </c>
      <c r="M1261" t="s">
        <v>10185</v>
      </c>
      <c r="N1261" t="s">
        <v>4160</v>
      </c>
      <c r="O1261" t="s">
        <v>4013</v>
      </c>
      <c r="P1261" t="s">
        <v>10186</v>
      </c>
      <c r="Q1261" t="s">
        <v>10187</v>
      </c>
      <c r="R1261">
        <f t="shared" si="78"/>
        <v>0.31187559999999998</v>
      </c>
      <c r="S1261">
        <f t="shared" si="79"/>
        <v>32.578490799999997</v>
      </c>
      <c r="T1261" t="str">
        <f>VLOOKUP(A1261,'[2]Daily downtime hours'!$C:$J,8,0)</f>
        <v>Netis</v>
      </c>
      <c r="U1261" t="str">
        <f>VLOOKUP(A1261,'[2]Daily downtime hours'!$C:$K,9,0)</f>
        <v>Paul Mbabazi</v>
      </c>
    </row>
    <row r="1262" spans="1:21" x14ac:dyDescent="0.3">
      <c r="A1262">
        <v>605432</v>
      </c>
      <c r="B1262" t="s">
        <v>10188</v>
      </c>
      <c r="C1262" t="s">
        <v>363</v>
      </c>
      <c r="D1262" t="s">
        <v>4231</v>
      </c>
      <c r="E1262" t="s">
        <v>5805</v>
      </c>
      <c r="F1262" t="s">
        <v>275</v>
      </c>
      <c r="G1262" t="s">
        <v>4134</v>
      </c>
      <c r="I1262" t="s">
        <v>4135</v>
      </c>
      <c r="J1262" s="42">
        <f t="shared" si="76"/>
        <v>45489.554861111108</v>
      </c>
      <c r="K1262" t="s">
        <v>10189</v>
      </c>
      <c r="L1262" s="42">
        <f t="shared" si="77"/>
        <v>45489.618807870371</v>
      </c>
      <c r="M1262" t="s">
        <v>10190</v>
      </c>
      <c r="N1262" t="s">
        <v>350</v>
      </c>
      <c r="O1262" t="s">
        <v>4013</v>
      </c>
      <c r="P1262" t="s">
        <v>10191</v>
      </c>
      <c r="Q1262" t="s">
        <v>10192</v>
      </c>
      <c r="R1262">
        <f t="shared" si="78"/>
        <v>3.0425182999999998</v>
      </c>
      <c r="S1262">
        <f t="shared" si="79"/>
        <v>33.365493299999997</v>
      </c>
      <c r="T1262" t="str">
        <f>VLOOKUP(A1262,'[2]Daily downtime hours'!$C:$J,8,0)</f>
        <v>I-Engineering</v>
      </c>
      <c r="U1262" t="str">
        <f>VLOOKUP(A1262,'[2]Daily downtime hours'!$C:$K,9,0)</f>
        <v>Moses Kaganda</v>
      </c>
    </row>
    <row r="1263" spans="1:21" x14ac:dyDescent="0.3">
      <c r="A1263">
        <v>609611</v>
      </c>
      <c r="B1263" t="s">
        <v>10193</v>
      </c>
      <c r="C1263" t="s">
        <v>1827</v>
      </c>
      <c r="D1263" t="s">
        <v>1606</v>
      </c>
      <c r="E1263" t="s">
        <v>1765</v>
      </c>
      <c r="F1263" t="s">
        <v>1664</v>
      </c>
      <c r="G1263" t="s">
        <v>4009</v>
      </c>
      <c r="I1263" t="s">
        <v>4010</v>
      </c>
      <c r="J1263" s="42">
        <f t="shared" si="76"/>
        <v>45489.556944444441</v>
      </c>
      <c r="K1263" t="s">
        <v>10194</v>
      </c>
      <c r="L1263" s="42">
        <f t="shared" si="77"/>
        <v>45489.656875000001</v>
      </c>
      <c r="M1263" t="s">
        <v>10195</v>
      </c>
      <c r="N1263" t="s">
        <v>4220</v>
      </c>
      <c r="O1263" t="s">
        <v>4013</v>
      </c>
      <c r="P1263" t="s">
        <v>10196</v>
      </c>
      <c r="Q1263" t="s">
        <v>10197</v>
      </c>
      <c r="R1263">
        <f t="shared" si="78"/>
        <v>-0.81360833333333304</v>
      </c>
      <c r="S1263">
        <f t="shared" si="79"/>
        <v>30.123121666666702</v>
      </c>
      <c r="T1263" t="str">
        <f>VLOOKUP(A1263,'[2]Daily downtime hours'!$C:$J,8,0)</f>
        <v>Camusat</v>
      </c>
      <c r="U1263" t="str">
        <f>VLOOKUP(A1263,'[2]Daily downtime hours'!$C:$K,9,0)</f>
        <v>Denis Masaba</v>
      </c>
    </row>
    <row r="1264" spans="1:21" x14ac:dyDescent="0.3">
      <c r="A1264">
        <v>701465</v>
      </c>
      <c r="B1264" t="s">
        <v>10198</v>
      </c>
      <c r="C1264" t="s">
        <v>2776</v>
      </c>
      <c r="D1264" t="s">
        <v>2574</v>
      </c>
      <c r="E1264" t="s">
        <v>2771</v>
      </c>
      <c r="F1264" t="s">
        <v>2573</v>
      </c>
      <c r="G1264" t="s">
        <v>4079</v>
      </c>
      <c r="J1264" s="42">
        <f t="shared" si="76"/>
        <v>45489.557638888888</v>
      </c>
      <c r="K1264" t="s">
        <v>10199</v>
      </c>
      <c r="L1264" s="42">
        <f t="shared" si="77"/>
        <v>45491.264166666668</v>
      </c>
      <c r="M1264" t="s">
        <v>10200</v>
      </c>
      <c r="N1264" t="s">
        <v>2768</v>
      </c>
      <c r="O1264" t="s">
        <v>4013</v>
      </c>
      <c r="P1264" t="s">
        <v>10201</v>
      </c>
      <c r="Q1264" t="s">
        <v>10202</v>
      </c>
      <c r="R1264">
        <f t="shared" si="78"/>
        <v>1.9129640999999999</v>
      </c>
      <c r="S1264">
        <f t="shared" si="79"/>
        <v>33.387683000000003</v>
      </c>
      <c r="T1264" t="str">
        <f>VLOOKUP(A1264,'[2]Daily downtime hours'!$C:$J,8,0)</f>
        <v>Netis</v>
      </c>
      <c r="U1264" t="str">
        <f>VLOOKUP(A1264,'[2]Daily downtime hours'!$C:$K,9,0)</f>
        <v>Moses Wandera</v>
      </c>
    </row>
    <row r="1265" spans="1:21" x14ac:dyDescent="0.3">
      <c r="A1265">
        <v>607253</v>
      </c>
      <c r="B1265" t="s">
        <v>10203</v>
      </c>
      <c r="C1265" t="s">
        <v>3565</v>
      </c>
      <c r="D1265" t="s">
        <v>2648</v>
      </c>
      <c r="E1265" t="s">
        <v>6</v>
      </c>
      <c r="F1265" t="s">
        <v>4078</v>
      </c>
      <c r="G1265" t="s">
        <v>4079</v>
      </c>
      <c r="J1265" s="42">
        <f t="shared" si="76"/>
        <v>45489.565972222219</v>
      </c>
      <c r="K1265" t="s">
        <v>10204</v>
      </c>
      <c r="L1265" s="42">
        <f t="shared" si="77"/>
        <v>45489.61141203704</v>
      </c>
      <c r="M1265" t="s">
        <v>10205</v>
      </c>
      <c r="N1265" t="s">
        <v>4675</v>
      </c>
      <c r="O1265" t="s">
        <v>4013</v>
      </c>
      <c r="P1265" t="s">
        <v>10206</v>
      </c>
      <c r="Q1265" t="s">
        <v>10207</v>
      </c>
      <c r="R1265">
        <f t="shared" si="78"/>
        <v>0.38084557000000002</v>
      </c>
      <c r="S1265">
        <f t="shared" si="79"/>
        <v>32.64261862</v>
      </c>
      <c r="T1265" t="str">
        <f>VLOOKUP(A1265,'[2]Daily downtime hours'!$C:$J,8,0)</f>
        <v>Netis</v>
      </c>
      <c r="U1265" t="str">
        <f>VLOOKUP(A1265,'[2]Daily downtime hours'!$C:$K,9,0)</f>
        <v>Benbridge Mulongo</v>
      </c>
    </row>
    <row r="1266" spans="1:21" x14ac:dyDescent="0.3">
      <c r="A1266">
        <v>608679</v>
      </c>
      <c r="B1266" t="s">
        <v>10208</v>
      </c>
      <c r="C1266" t="s">
        <v>10209</v>
      </c>
      <c r="D1266" t="s">
        <v>4169</v>
      </c>
      <c r="E1266" t="s">
        <v>544</v>
      </c>
      <c r="F1266" t="s">
        <v>284</v>
      </c>
      <c r="G1266" t="s">
        <v>4134</v>
      </c>
      <c r="I1266" t="s">
        <v>4135</v>
      </c>
      <c r="J1266" s="42">
        <f t="shared" si="76"/>
        <v>45489.565972222219</v>
      </c>
      <c r="K1266" t="s">
        <v>10204</v>
      </c>
      <c r="L1266" s="42">
        <f t="shared" si="77"/>
        <v>45489.915555555555</v>
      </c>
      <c r="M1266" t="s">
        <v>10210</v>
      </c>
      <c r="N1266" t="s">
        <v>21</v>
      </c>
      <c r="O1266" t="s">
        <v>4013</v>
      </c>
      <c r="P1266" t="s">
        <v>10211</v>
      </c>
      <c r="Q1266" t="s">
        <v>10212</v>
      </c>
      <c r="R1266">
        <f t="shared" si="78"/>
        <v>2.4785805999999999</v>
      </c>
      <c r="S1266">
        <f t="shared" si="79"/>
        <v>30.809624700000001</v>
      </c>
      <c r="T1266" t="str">
        <f>VLOOKUP(A1266,'[2]Daily downtime hours'!$C:$J,8,0)</f>
        <v>I-Engineering</v>
      </c>
      <c r="U1266" t="str">
        <f>VLOOKUP(A1266,'[2]Daily downtime hours'!$C:$K,9,0)</f>
        <v>Innocent Ayiko</v>
      </c>
    </row>
    <row r="1267" spans="1:21" x14ac:dyDescent="0.3">
      <c r="A1267">
        <v>607518</v>
      </c>
      <c r="B1267" t="s">
        <v>10213</v>
      </c>
      <c r="C1267" t="s">
        <v>2024</v>
      </c>
      <c r="D1267" t="s">
        <v>4071</v>
      </c>
      <c r="E1267" t="s">
        <v>6</v>
      </c>
      <c r="F1267" t="s">
        <v>4025</v>
      </c>
      <c r="G1267" t="s">
        <v>4009</v>
      </c>
      <c r="I1267" t="s">
        <v>4010</v>
      </c>
      <c r="J1267" s="42">
        <f t="shared" si="76"/>
        <v>45489.567361111112</v>
      </c>
      <c r="K1267" t="s">
        <v>10214</v>
      </c>
      <c r="L1267" s="42">
        <f t="shared" si="77"/>
        <v>45489.622928240744</v>
      </c>
      <c r="M1267" t="s">
        <v>10215</v>
      </c>
      <c r="N1267" t="s">
        <v>1850</v>
      </c>
      <c r="O1267" t="s">
        <v>4013</v>
      </c>
      <c r="P1267" t="s">
        <v>10216</v>
      </c>
      <c r="Q1267" t="s">
        <v>10217</v>
      </c>
      <c r="R1267">
        <f t="shared" si="78"/>
        <v>0.1892221</v>
      </c>
      <c r="S1267">
        <f t="shared" si="79"/>
        <v>32.425550800000003</v>
      </c>
      <c r="T1267" t="str">
        <f>VLOOKUP(A1267,'[2]Daily downtime hours'!$C:$J,8,0)</f>
        <v>Camusat</v>
      </c>
      <c r="U1267" t="str">
        <f>VLOOKUP(A1267,'[2]Daily downtime hours'!$C:$K,9,0)</f>
        <v>M Patrick Kalibbala</v>
      </c>
    </row>
    <row r="1268" spans="1:21" x14ac:dyDescent="0.3">
      <c r="A1268">
        <v>607253</v>
      </c>
      <c r="B1268" t="s">
        <v>10203</v>
      </c>
      <c r="C1268" t="s">
        <v>3565</v>
      </c>
      <c r="D1268" t="s">
        <v>2648</v>
      </c>
      <c r="E1268" t="s">
        <v>6</v>
      </c>
      <c r="F1268" t="s">
        <v>4078</v>
      </c>
      <c r="G1268" t="s">
        <v>4079</v>
      </c>
      <c r="J1268" s="42">
        <f t="shared" si="76"/>
        <v>45489.571527777778</v>
      </c>
      <c r="K1268" t="s">
        <v>10218</v>
      </c>
      <c r="L1268" s="42">
        <f t="shared" si="77"/>
        <v>45491.919293981482</v>
      </c>
      <c r="M1268" t="s">
        <v>10219</v>
      </c>
      <c r="N1268" t="s">
        <v>4149</v>
      </c>
      <c r="O1268" t="s">
        <v>4013</v>
      </c>
      <c r="P1268" t="s">
        <v>10220</v>
      </c>
      <c r="Q1268" t="s">
        <v>10221</v>
      </c>
      <c r="R1268">
        <f t="shared" si="78"/>
        <v>0.38082358333333299</v>
      </c>
      <c r="S1268">
        <f t="shared" si="79"/>
        <v>32.642847816666702</v>
      </c>
      <c r="T1268" t="str">
        <f>VLOOKUP(A1268,'[2]Daily downtime hours'!$C:$J,8,0)</f>
        <v>Netis</v>
      </c>
      <c r="U1268" t="str">
        <f>VLOOKUP(A1268,'[2]Daily downtime hours'!$C:$K,9,0)</f>
        <v>Benbridge Mulongo</v>
      </c>
    </row>
    <row r="1269" spans="1:21" x14ac:dyDescent="0.3">
      <c r="A1269">
        <v>701095</v>
      </c>
      <c r="B1269" t="s">
        <v>10222</v>
      </c>
      <c r="C1269" t="s">
        <v>1101</v>
      </c>
      <c r="D1269" t="s">
        <v>4231</v>
      </c>
      <c r="E1269" t="s">
        <v>7276</v>
      </c>
      <c r="F1269" t="s">
        <v>275</v>
      </c>
      <c r="G1269" t="s">
        <v>4134</v>
      </c>
      <c r="I1269" t="s">
        <v>4135</v>
      </c>
      <c r="J1269" s="42">
        <f t="shared" si="76"/>
        <v>45489.571527777778</v>
      </c>
      <c r="K1269" t="s">
        <v>10218</v>
      </c>
      <c r="L1269" s="42">
        <f t="shared" si="77"/>
        <v>45490.465798611112</v>
      </c>
      <c r="M1269" t="s">
        <v>10223</v>
      </c>
      <c r="N1269" t="s">
        <v>348</v>
      </c>
      <c r="O1269" t="s">
        <v>4013</v>
      </c>
      <c r="P1269" t="s">
        <v>10224</v>
      </c>
      <c r="Q1269" t="s">
        <v>10225</v>
      </c>
      <c r="R1269">
        <f t="shared" si="78"/>
        <v>2.5800550000000002</v>
      </c>
      <c r="S1269">
        <f t="shared" si="79"/>
        <v>31.772151699999998</v>
      </c>
      <c r="T1269" t="str">
        <f>VLOOKUP(A1269,'[2]Daily downtime hours'!$C:$J,8,0)</f>
        <v>I-Engineering</v>
      </c>
      <c r="U1269" t="str">
        <f>VLOOKUP(A1269,'[2]Daily downtime hours'!$C:$K,9,0)</f>
        <v>Moses Kaganda</v>
      </c>
    </row>
    <row r="1270" spans="1:21" x14ac:dyDescent="0.3">
      <c r="A1270">
        <v>605759</v>
      </c>
      <c r="B1270" t="s">
        <v>10226</v>
      </c>
      <c r="C1270" t="s">
        <v>1534</v>
      </c>
      <c r="D1270" t="s">
        <v>1482</v>
      </c>
      <c r="E1270" t="s">
        <v>5826</v>
      </c>
      <c r="F1270" t="s">
        <v>1977</v>
      </c>
      <c r="G1270" t="s">
        <v>4009</v>
      </c>
      <c r="I1270" t="s">
        <v>4010</v>
      </c>
      <c r="J1270" s="42">
        <f t="shared" si="76"/>
        <v>45489.572222222225</v>
      </c>
      <c r="K1270" t="s">
        <v>10227</v>
      </c>
      <c r="L1270" s="42">
        <f t="shared" si="77"/>
        <v>45489.697743055556</v>
      </c>
      <c r="M1270" t="s">
        <v>10228</v>
      </c>
      <c r="N1270" t="s">
        <v>1484</v>
      </c>
      <c r="O1270" t="s">
        <v>4013</v>
      </c>
      <c r="P1270" t="s">
        <v>10229</v>
      </c>
      <c r="Q1270" t="s">
        <v>10230</v>
      </c>
      <c r="R1270">
        <f t="shared" si="78"/>
        <v>0.2395359</v>
      </c>
      <c r="S1270">
        <f t="shared" si="79"/>
        <v>32.1794042</v>
      </c>
      <c r="T1270" t="str">
        <f>VLOOKUP(A1270,'[2]Daily downtime hours'!$C:$J,8,0)</f>
        <v>Camusat</v>
      </c>
      <c r="U1270" t="str">
        <f>VLOOKUP(A1270,'[2]Daily downtime hours'!$C:$K,9,0)</f>
        <v>Christopher Alituha</v>
      </c>
    </row>
    <row r="1271" spans="1:21" x14ac:dyDescent="0.3">
      <c r="A1271">
        <v>606621</v>
      </c>
      <c r="B1271" t="s">
        <v>10231</v>
      </c>
      <c r="C1271" t="s">
        <v>675</v>
      </c>
      <c r="D1271" t="s">
        <v>4448</v>
      </c>
      <c r="E1271" t="s">
        <v>427</v>
      </c>
      <c r="F1271" t="s">
        <v>273</v>
      </c>
      <c r="G1271" t="s">
        <v>4134</v>
      </c>
      <c r="I1271" t="s">
        <v>4135</v>
      </c>
      <c r="J1271" s="42">
        <f t="shared" si="76"/>
        <v>45489.573611111111</v>
      </c>
      <c r="K1271" t="s">
        <v>10232</v>
      </c>
      <c r="L1271" s="42">
        <f t="shared" si="77"/>
        <v>45489.673182870371</v>
      </c>
      <c r="M1271" t="s">
        <v>10233</v>
      </c>
      <c r="N1271" t="s">
        <v>320</v>
      </c>
      <c r="O1271" t="s">
        <v>4013</v>
      </c>
      <c r="P1271" t="s">
        <v>10234</v>
      </c>
      <c r="Q1271" t="s">
        <v>10235</v>
      </c>
      <c r="R1271">
        <f t="shared" si="78"/>
        <v>2.4606669999999999</v>
      </c>
      <c r="S1271">
        <f t="shared" si="79"/>
        <v>32.583153799999998</v>
      </c>
      <c r="T1271" t="str">
        <f>VLOOKUP(A1271,'[2]Daily downtime hours'!$C:$J,8,0)</f>
        <v>I-Engineering</v>
      </c>
      <c r="U1271" t="str">
        <f>VLOOKUP(A1271,'[2]Daily downtime hours'!$C:$K,9,0)</f>
        <v>Muhamood Kyongo</v>
      </c>
    </row>
    <row r="1272" spans="1:21" x14ac:dyDescent="0.3">
      <c r="A1272">
        <v>609690</v>
      </c>
      <c r="B1272" t="s">
        <v>10236</v>
      </c>
      <c r="C1272" t="s">
        <v>1046</v>
      </c>
      <c r="D1272" t="s">
        <v>4132</v>
      </c>
      <c r="E1272" t="s">
        <v>2811</v>
      </c>
      <c r="F1272" t="s">
        <v>4133</v>
      </c>
      <c r="G1272" t="s">
        <v>4134</v>
      </c>
      <c r="I1272" t="s">
        <v>4135</v>
      </c>
      <c r="J1272" s="42">
        <f t="shared" si="76"/>
        <v>45489.573611111111</v>
      </c>
      <c r="K1272" t="s">
        <v>10232</v>
      </c>
      <c r="L1272" s="42">
        <f t="shared" si="77"/>
        <v>45494.087673611109</v>
      </c>
      <c r="M1272" t="s">
        <v>10237</v>
      </c>
      <c r="N1272" t="s">
        <v>23</v>
      </c>
      <c r="O1272" t="s">
        <v>4036</v>
      </c>
      <c r="P1272" t="s">
        <v>10238</v>
      </c>
      <c r="Q1272" t="s">
        <v>10239</v>
      </c>
      <c r="R1272">
        <f t="shared" si="78"/>
        <v>0.31378990000000001</v>
      </c>
      <c r="S1272">
        <f t="shared" si="79"/>
        <v>32.577171300000003</v>
      </c>
      <c r="T1272" t="str">
        <f>VLOOKUP(A1272,'[2]Daily downtime hours'!$C:$J,8,0)</f>
        <v>I-Engineering</v>
      </c>
      <c r="U1272" t="str">
        <f>VLOOKUP(A1272,'[2]Daily downtime hours'!$C:$K,9,0)</f>
        <v>Joash Lubwama</v>
      </c>
    </row>
    <row r="1273" spans="1:21" x14ac:dyDescent="0.3">
      <c r="A1273">
        <v>609508</v>
      </c>
      <c r="B1273" t="s">
        <v>10240</v>
      </c>
      <c r="C1273" t="s">
        <v>2389</v>
      </c>
      <c r="D1273" t="s">
        <v>2305</v>
      </c>
      <c r="E1273" t="s">
        <v>2360</v>
      </c>
      <c r="F1273" t="s">
        <v>1664</v>
      </c>
      <c r="G1273" t="s">
        <v>4009</v>
      </c>
      <c r="I1273" t="s">
        <v>4010</v>
      </c>
      <c r="J1273" s="42">
        <f t="shared" si="76"/>
        <v>45489.574999999997</v>
      </c>
      <c r="K1273" t="s">
        <v>10241</v>
      </c>
      <c r="L1273" s="42">
        <f t="shared" si="77"/>
        <v>45489.791643518518</v>
      </c>
      <c r="M1273" t="s">
        <v>10242</v>
      </c>
      <c r="N1273" t="s">
        <v>4243</v>
      </c>
      <c r="O1273" t="s">
        <v>4036</v>
      </c>
      <c r="P1273" t="s">
        <v>10243</v>
      </c>
      <c r="Q1273" t="s">
        <v>10244</v>
      </c>
      <c r="R1273">
        <f t="shared" si="78"/>
        <v>-0.96113870000000001</v>
      </c>
      <c r="S1273">
        <f t="shared" si="79"/>
        <v>30.731456999999999</v>
      </c>
      <c r="T1273" t="str">
        <f>VLOOKUP(A1273,'[2]Daily downtime hours'!$C:$J,8,0)</f>
        <v>Camusat</v>
      </c>
      <c r="U1273" t="str">
        <f>VLOOKUP(A1273,'[2]Daily downtime hours'!$C:$K,9,0)</f>
        <v>Thomasi Seruyange</v>
      </c>
    </row>
    <row r="1274" spans="1:21" x14ac:dyDescent="0.3">
      <c r="A1274">
        <v>605050</v>
      </c>
      <c r="B1274" t="s">
        <v>10245</v>
      </c>
      <c r="C1274" t="s">
        <v>250</v>
      </c>
      <c r="D1274" t="s">
        <v>4293</v>
      </c>
      <c r="E1274" t="s">
        <v>772</v>
      </c>
      <c r="F1274" t="s">
        <v>772</v>
      </c>
      <c r="G1274" t="s">
        <v>4134</v>
      </c>
      <c r="I1274" t="s">
        <v>4135</v>
      </c>
      <c r="J1274" s="42">
        <f t="shared" si="76"/>
        <v>45489.581250000003</v>
      </c>
      <c r="K1274" t="s">
        <v>10246</v>
      </c>
      <c r="L1274" s="42">
        <f t="shared" si="77"/>
        <v>45490.848402777781</v>
      </c>
      <c r="M1274" t="s">
        <v>10247</v>
      </c>
      <c r="N1274" t="s">
        <v>239</v>
      </c>
      <c r="O1274" t="s">
        <v>4013</v>
      </c>
      <c r="P1274" t="s">
        <v>10248</v>
      </c>
      <c r="Q1274" t="s">
        <v>10249</v>
      </c>
      <c r="R1274">
        <f t="shared" si="78"/>
        <v>0.58940999999999999</v>
      </c>
      <c r="S1274">
        <f t="shared" si="79"/>
        <v>32.660301699999998</v>
      </c>
      <c r="T1274" t="str">
        <f>VLOOKUP(A1274,'[2]Daily downtime hours'!$C:$J,8,0)</f>
        <v>I-Engineering</v>
      </c>
      <c r="U1274" t="str">
        <f>VLOOKUP(A1274,'[2]Daily downtime hours'!$C:$K,9,0)</f>
        <v>Robert Otim</v>
      </c>
    </row>
    <row r="1275" spans="1:21" x14ac:dyDescent="0.3">
      <c r="A1275">
        <v>606263</v>
      </c>
      <c r="B1275" t="s">
        <v>10250</v>
      </c>
      <c r="C1275" t="s">
        <v>2920</v>
      </c>
      <c r="D1275" t="s">
        <v>2814</v>
      </c>
      <c r="E1275" t="s">
        <v>2811</v>
      </c>
      <c r="F1275" t="s">
        <v>4141</v>
      </c>
      <c r="G1275" t="s">
        <v>4079</v>
      </c>
      <c r="J1275" s="42">
        <f t="shared" si="76"/>
        <v>45489.581250000003</v>
      </c>
      <c r="K1275" t="s">
        <v>10246</v>
      </c>
      <c r="L1275" s="42">
        <f t="shared" si="77"/>
        <v>45489.974675925929</v>
      </c>
      <c r="M1275" t="s">
        <v>10251</v>
      </c>
      <c r="N1275" t="s">
        <v>2877</v>
      </c>
      <c r="O1275" t="s">
        <v>4013</v>
      </c>
      <c r="P1275" t="s">
        <v>10252</v>
      </c>
      <c r="Q1275" t="s">
        <v>10253</v>
      </c>
      <c r="R1275">
        <f t="shared" si="78"/>
        <v>0.30069240000000003</v>
      </c>
      <c r="S1275">
        <f t="shared" si="79"/>
        <v>32.6082301</v>
      </c>
      <c r="T1275" t="str">
        <f>VLOOKUP(A1275,'[2]Daily downtime hours'!$C:$J,8,0)</f>
        <v>Netis</v>
      </c>
      <c r="U1275" t="str">
        <f>VLOOKUP(A1275,'[2]Daily downtime hours'!$C:$K,9,0)</f>
        <v>Paul Mbabazi</v>
      </c>
    </row>
    <row r="1276" spans="1:21" x14ac:dyDescent="0.3">
      <c r="A1276">
        <v>608093</v>
      </c>
      <c r="B1276" t="s">
        <v>10254</v>
      </c>
      <c r="C1276" t="s">
        <v>3124</v>
      </c>
      <c r="D1276" t="s">
        <v>3125</v>
      </c>
      <c r="E1276" t="s">
        <v>3124</v>
      </c>
      <c r="F1276" t="s">
        <v>3182</v>
      </c>
      <c r="G1276" t="s">
        <v>4079</v>
      </c>
      <c r="J1276" s="42">
        <f t="shared" si="76"/>
        <v>45489.581944444442</v>
      </c>
      <c r="K1276" t="s">
        <v>10255</v>
      </c>
      <c r="L1276" s="42">
        <f t="shared" si="77"/>
        <v>45489.661874999998</v>
      </c>
      <c r="M1276" t="s">
        <v>10256</v>
      </c>
      <c r="N1276" t="s">
        <v>3127</v>
      </c>
      <c r="O1276" t="s">
        <v>4013</v>
      </c>
      <c r="P1276" t="s">
        <v>10257</v>
      </c>
      <c r="Q1276" t="s">
        <v>10258</v>
      </c>
      <c r="R1276">
        <f t="shared" si="78"/>
        <v>0.62939389999999995</v>
      </c>
      <c r="S1276">
        <f t="shared" si="79"/>
        <v>33.489936299999997</v>
      </c>
      <c r="T1276" t="str">
        <f>VLOOKUP(A1276,'[2]Daily downtime hours'!$C:$J,8,0)</f>
        <v>Netis</v>
      </c>
      <c r="U1276" t="str">
        <f>VLOOKUP(A1276,'[2]Daily downtime hours'!$C:$K,9,0)</f>
        <v>Emmanuel Kafuko</v>
      </c>
    </row>
    <row r="1277" spans="1:21" x14ac:dyDescent="0.3">
      <c r="A1277">
        <v>605746</v>
      </c>
      <c r="B1277" t="s">
        <v>10259</v>
      </c>
      <c r="C1277" t="s">
        <v>3713</v>
      </c>
      <c r="D1277" t="s">
        <v>2644</v>
      </c>
      <c r="E1277" t="s">
        <v>2643</v>
      </c>
      <c r="F1277" t="s">
        <v>4078</v>
      </c>
      <c r="G1277" t="s">
        <v>4079</v>
      </c>
      <c r="J1277" s="42">
        <f t="shared" si="76"/>
        <v>45489.582638888889</v>
      </c>
      <c r="K1277" t="s">
        <v>10260</v>
      </c>
      <c r="L1277" s="42">
        <f t="shared" si="77"/>
        <v>45489.62096064815</v>
      </c>
      <c r="M1277" t="s">
        <v>10261</v>
      </c>
      <c r="N1277" t="s">
        <v>4925</v>
      </c>
      <c r="O1277" t="s">
        <v>4013</v>
      </c>
      <c r="P1277" t="s">
        <v>10262</v>
      </c>
      <c r="Q1277" t="s">
        <v>10263</v>
      </c>
      <c r="R1277">
        <f t="shared" si="78"/>
        <v>0.64869600000000005</v>
      </c>
      <c r="S1277">
        <f t="shared" si="79"/>
        <v>32.847135700000003</v>
      </c>
      <c r="T1277" t="str">
        <f>VLOOKUP(A1277,'[2]Daily downtime hours'!$C:$J,8,0)</f>
        <v>Netis</v>
      </c>
      <c r="U1277" t="str">
        <f>VLOOKUP(A1277,'[2]Daily downtime hours'!$C:$K,9,0)</f>
        <v>Samuel Naseke</v>
      </c>
    </row>
    <row r="1278" spans="1:21" x14ac:dyDescent="0.3">
      <c r="A1278">
        <v>606776</v>
      </c>
      <c r="B1278" t="s">
        <v>10264</v>
      </c>
      <c r="C1278" t="s">
        <v>3277</v>
      </c>
      <c r="D1278" t="s">
        <v>2814</v>
      </c>
      <c r="E1278" t="s">
        <v>2811</v>
      </c>
      <c r="F1278" t="s">
        <v>4078</v>
      </c>
      <c r="G1278" t="s">
        <v>4079</v>
      </c>
      <c r="J1278" s="42">
        <f t="shared" si="76"/>
        <v>45489.584722222222</v>
      </c>
      <c r="K1278" t="s">
        <v>10265</v>
      </c>
      <c r="L1278" s="42">
        <f t="shared" si="77"/>
        <v>45490.215486111112</v>
      </c>
      <c r="M1278" t="s">
        <v>10266</v>
      </c>
      <c r="N1278" t="s">
        <v>3269</v>
      </c>
      <c r="O1278" t="s">
        <v>4013</v>
      </c>
      <c r="P1278" t="s">
        <v>10267</v>
      </c>
      <c r="Q1278" t="s">
        <v>10268</v>
      </c>
      <c r="R1278">
        <f t="shared" si="78"/>
        <v>0.27207360000000003</v>
      </c>
      <c r="S1278">
        <f t="shared" si="79"/>
        <v>32.599836699999997</v>
      </c>
      <c r="T1278" t="str">
        <f>VLOOKUP(A1278,'[2]Daily downtime hours'!$C:$J,8,0)</f>
        <v>Netis</v>
      </c>
      <c r="U1278" t="str">
        <f>VLOOKUP(A1278,'[2]Daily downtime hours'!$C:$K,9,0)</f>
        <v>Paul Mbabazi</v>
      </c>
    </row>
    <row r="1279" spans="1:21" x14ac:dyDescent="0.3">
      <c r="A1279">
        <v>609252</v>
      </c>
      <c r="B1279" t="s">
        <v>5057</v>
      </c>
      <c r="C1279" t="s">
        <v>1748</v>
      </c>
      <c r="D1279" t="s">
        <v>1606</v>
      </c>
      <c r="E1279" t="s">
        <v>1664</v>
      </c>
      <c r="F1279" t="s">
        <v>1664</v>
      </c>
      <c r="G1279" t="s">
        <v>4009</v>
      </c>
      <c r="I1279" t="s">
        <v>4010</v>
      </c>
      <c r="J1279" s="42">
        <f t="shared" si="76"/>
        <v>45489.584722222222</v>
      </c>
      <c r="K1279" t="s">
        <v>10265</v>
      </c>
      <c r="L1279" s="42">
        <f t="shared" si="77"/>
        <v>45489.800740740742</v>
      </c>
      <c r="M1279" t="s">
        <v>10269</v>
      </c>
      <c r="N1279" t="s">
        <v>4424</v>
      </c>
      <c r="O1279" t="s">
        <v>4036</v>
      </c>
      <c r="P1279" t="s">
        <v>10270</v>
      </c>
      <c r="Q1279" t="s">
        <v>10271</v>
      </c>
      <c r="R1279">
        <f t="shared" si="78"/>
        <v>-1.1657017000000001</v>
      </c>
      <c r="S1279">
        <f t="shared" si="79"/>
        <v>30.141508699999999</v>
      </c>
      <c r="T1279" t="str">
        <f>VLOOKUP(A1279,'[2]Daily downtime hours'!$C:$J,8,0)</f>
        <v>Camusat</v>
      </c>
      <c r="U1279" t="str">
        <f>VLOOKUP(A1279,'[2]Daily downtime hours'!$C:$K,9,0)</f>
        <v>Denis Masaba</v>
      </c>
    </row>
    <row r="1280" spans="1:21" x14ac:dyDescent="0.3">
      <c r="A1280">
        <v>605746</v>
      </c>
      <c r="B1280" t="s">
        <v>10259</v>
      </c>
      <c r="C1280" t="s">
        <v>3713</v>
      </c>
      <c r="D1280" t="s">
        <v>2644</v>
      </c>
      <c r="E1280" t="s">
        <v>2643</v>
      </c>
      <c r="F1280" t="s">
        <v>4078</v>
      </c>
      <c r="G1280" t="s">
        <v>4079</v>
      </c>
      <c r="J1280" s="42">
        <f t="shared" si="76"/>
        <v>45489.586111111108</v>
      </c>
      <c r="K1280" t="s">
        <v>10272</v>
      </c>
      <c r="L1280" s="42">
        <f t="shared" si="77"/>
        <v>45489.649641203701</v>
      </c>
      <c r="M1280" t="s">
        <v>10273</v>
      </c>
      <c r="N1280" t="s">
        <v>3703</v>
      </c>
      <c r="O1280" t="s">
        <v>4013</v>
      </c>
      <c r="P1280" t="s">
        <v>10274</v>
      </c>
      <c r="Q1280" t="s">
        <v>10275</v>
      </c>
      <c r="R1280">
        <f t="shared" si="78"/>
        <v>0.64857500000000001</v>
      </c>
      <c r="S1280">
        <f t="shared" si="79"/>
        <v>32.847245000000001</v>
      </c>
      <c r="T1280" t="str">
        <f>VLOOKUP(A1280,'[2]Daily downtime hours'!$C:$J,8,0)</f>
        <v>Netis</v>
      </c>
      <c r="U1280" t="str">
        <f>VLOOKUP(A1280,'[2]Daily downtime hours'!$C:$K,9,0)</f>
        <v>Samuel Naseke</v>
      </c>
    </row>
    <row r="1281" spans="1:21" x14ac:dyDescent="0.3">
      <c r="A1281">
        <v>606756</v>
      </c>
      <c r="B1281" t="s">
        <v>10276</v>
      </c>
      <c r="C1281" t="s">
        <v>1961</v>
      </c>
      <c r="D1281" t="s">
        <v>4071</v>
      </c>
      <c r="E1281" t="s">
        <v>1894</v>
      </c>
      <c r="F1281" t="s">
        <v>1977</v>
      </c>
      <c r="G1281" t="s">
        <v>4009</v>
      </c>
      <c r="I1281" t="s">
        <v>4010</v>
      </c>
      <c r="J1281" s="42">
        <f t="shared" si="76"/>
        <v>45489.589583333334</v>
      </c>
      <c r="K1281" t="s">
        <v>10277</v>
      </c>
      <c r="L1281" s="42">
        <f t="shared" si="77"/>
        <v>45489.644131944442</v>
      </c>
      <c r="M1281" t="s">
        <v>10278</v>
      </c>
      <c r="N1281" t="s">
        <v>1846</v>
      </c>
      <c r="O1281" t="s">
        <v>4013</v>
      </c>
      <c r="P1281" t="s">
        <v>10279</v>
      </c>
      <c r="Q1281" t="s">
        <v>10280</v>
      </c>
      <c r="R1281">
        <f t="shared" si="78"/>
        <v>-0.1286496</v>
      </c>
      <c r="S1281">
        <f t="shared" si="79"/>
        <v>31.836733800000001</v>
      </c>
      <c r="T1281" t="str">
        <f>VLOOKUP(A1281,'[2]Daily downtime hours'!$C:$J,8,0)</f>
        <v>Camusat</v>
      </c>
      <c r="U1281" t="str">
        <f>VLOOKUP(A1281,'[2]Daily downtime hours'!$C:$K,9,0)</f>
        <v>M Patrick Kalibbala</v>
      </c>
    </row>
    <row r="1282" spans="1:21" x14ac:dyDescent="0.3">
      <c r="A1282">
        <v>605547</v>
      </c>
      <c r="B1282" t="s">
        <v>5734</v>
      </c>
      <c r="C1282" t="s">
        <v>396</v>
      </c>
      <c r="D1282" t="s">
        <v>4231</v>
      </c>
      <c r="E1282" t="s">
        <v>425</v>
      </c>
      <c r="F1282" t="s">
        <v>275</v>
      </c>
      <c r="G1282" t="s">
        <v>4134</v>
      </c>
      <c r="I1282" t="s">
        <v>4135</v>
      </c>
      <c r="J1282" s="42">
        <f t="shared" ref="J1282:J1345" si="80">IFERROR(--REPLACE(SUBSTITUTE(K1282,"T"," "),LEN(K1282)-6,6,""),"")</f>
        <v>45489.589583333334</v>
      </c>
      <c r="K1282" t="s">
        <v>10277</v>
      </c>
      <c r="L1282" s="42">
        <f t="shared" ref="L1282:L1345" si="81">IFERROR(--REPLACE(SUBSTITUTE(M1282,"T"," "),LEN(M1282)-6,6,""),"")</f>
        <v>45489.646782407406</v>
      </c>
      <c r="M1282" t="s">
        <v>10281</v>
      </c>
      <c r="N1282" t="s">
        <v>10282</v>
      </c>
      <c r="O1282" t="s">
        <v>4013</v>
      </c>
      <c r="P1282" t="s">
        <v>10283</v>
      </c>
      <c r="Q1282" t="s">
        <v>10284</v>
      </c>
      <c r="R1282">
        <f t="shared" si="78"/>
        <v>3.2459850000000001</v>
      </c>
      <c r="S1282">
        <f t="shared" si="79"/>
        <v>32.132129999999997</v>
      </c>
      <c r="T1282" t="str">
        <f>VLOOKUP(A1282,'[2]Daily downtime hours'!$C:$J,8,0)</f>
        <v>I-Engineering</v>
      </c>
      <c r="U1282" t="str">
        <f>VLOOKUP(A1282,'[2]Daily downtime hours'!$C:$K,9,0)</f>
        <v>Moses Kaganda</v>
      </c>
    </row>
    <row r="1283" spans="1:21" x14ac:dyDescent="0.3">
      <c r="A1283">
        <v>607049</v>
      </c>
      <c r="B1283" t="s">
        <v>10285</v>
      </c>
      <c r="C1283" t="s">
        <v>3934</v>
      </c>
      <c r="D1283" t="s">
        <v>2648</v>
      </c>
      <c r="E1283" t="s">
        <v>2811</v>
      </c>
      <c r="F1283" t="s">
        <v>4078</v>
      </c>
      <c r="G1283" t="s">
        <v>4079</v>
      </c>
      <c r="I1283" t="s">
        <v>4091</v>
      </c>
      <c r="J1283" s="42">
        <f t="shared" si="80"/>
        <v>45489.592361111114</v>
      </c>
      <c r="K1283" t="s">
        <v>10286</v>
      </c>
      <c r="L1283" s="42">
        <f t="shared" si="81"/>
        <v>45489.616053240738</v>
      </c>
      <c r="M1283" t="s">
        <v>10287</v>
      </c>
      <c r="N1283" t="s">
        <v>4094</v>
      </c>
      <c r="O1283" t="s">
        <v>4013</v>
      </c>
      <c r="P1283" t="s">
        <v>10288</v>
      </c>
      <c r="Q1283" t="s">
        <v>10289</v>
      </c>
      <c r="R1283">
        <f t="shared" ref="R1283:R1346" si="82">_xlfn.NUMBERVALUE(P1283)</f>
        <v>0.35620459999999998</v>
      </c>
      <c r="S1283">
        <f t="shared" ref="S1283:S1346" si="83">_xlfn.NUMBERVALUE(Q1283)</f>
        <v>32.596409999999999</v>
      </c>
      <c r="T1283" t="str">
        <f>VLOOKUP(A1283,'[2]Daily downtime hours'!$C:$J,8,0)</f>
        <v>Netis</v>
      </c>
      <c r="U1283" t="str">
        <f>VLOOKUP(A1283,'[2]Daily downtime hours'!$C:$K,9,0)</f>
        <v>Benbridge Mulongo</v>
      </c>
    </row>
    <row r="1284" spans="1:21" x14ac:dyDescent="0.3">
      <c r="A1284">
        <v>609928</v>
      </c>
      <c r="B1284" t="s">
        <v>10290</v>
      </c>
      <c r="C1284" t="s">
        <v>2202</v>
      </c>
      <c r="D1284" t="s">
        <v>2060</v>
      </c>
      <c r="E1284" t="s">
        <v>2205</v>
      </c>
      <c r="F1284" t="s">
        <v>4034</v>
      </c>
      <c r="G1284" t="s">
        <v>4009</v>
      </c>
      <c r="I1284" t="s">
        <v>4010</v>
      </c>
      <c r="J1284" s="42">
        <f t="shared" si="80"/>
        <v>45489.593055555553</v>
      </c>
      <c r="K1284" t="s">
        <v>10291</v>
      </c>
      <c r="L1284" s="42">
        <f t="shared" si="81"/>
        <v>45489.622233796297</v>
      </c>
      <c r="M1284" t="s">
        <v>10292</v>
      </c>
      <c r="N1284" t="s">
        <v>2078</v>
      </c>
      <c r="O1284" t="s">
        <v>4013</v>
      </c>
      <c r="P1284" t="s">
        <v>10293</v>
      </c>
      <c r="Q1284" t="s">
        <v>10294</v>
      </c>
      <c r="R1284">
        <f t="shared" si="82"/>
        <v>0.5002084</v>
      </c>
      <c r="S1284">
        <f t="shared" si="83"/>
        <v>30.9924572</v>
      </c>
      <c r="T1284" t="str">
        <f>VLOOKUP(A1284,'[2]Daily downtime hours'!$C:$J,8,0)</f>
        <v>Camusat</v>
      </c>
      <c r="U1284" t="str">
        <f>VLOOKUP(A1284,'[2]Daily downtime hours'!$C:$K,9,0)</f>
        <v>Stephen Rwabwogo</v>
      </c>
    </row>
    <row r="1285" spans="1:21" x14ac:dyDescent="0.3">
      <c r="A1285">
        <v>701398</v>
      </c>
      <c r="B1285" t="s">
        <v>10295</v>
      </c>
      <c r="C1285" t="s">
        <v>1926</v>
      </c>
      <c r="D1285" t="s">
        <v>4071</v>
      </c>
      <c r="E1285" t="s">
        <v>2043</v>
      </c>
      <c r="F1285" t="s">
        <v>1977</v>
      </c>
      <c r="G1285" t="s">
        <v>4009</v>
      </c>
      <c r="I1285" t="s">
        <v>4010</v>
      </c>
      <c r="J1285" s="42">
        <f t="shared" si="80"/>
        <v>45489.597222222219</v>
      </c>
      <c r="K1285" t="s">
        <v>10296</v>
      </c>
      <c r="L1285" s="42">
        <f t="shared" si="81"/>
        <v>45489.623449074075</v>
      </c>
      <c r="M1285" t="s">
        <v>10297</v>
      </c>
      <c r="N1285" t="s">
        <v>1839</v>
      </c>
      <c r="O1285" t="s">
        <v>4013</v>
      </c>
      <c r="P1285" t="s">
        <v>10298</v>
      </c>
      <c r="Q1285" t="s">
        <v>10299</v>
      </c>
      <c r="R1285">
        <f t="shared" si="82"/>
        <v>-0.74616830000000001</v>
      </c>
      <c r="S1285">
        <f t="shared" si="83"/>
        <v>31.3255433</v>
      </c>
      <c r="T1285" t="str">
        <f>VLOOKUP(A1285,'[2]Daily downtime hours'!$C:$J,8,0)</f>
        <v>Camusat</v>
      </c>
      <c r="U1285" t="str">
        <f>VLOOKUP(A1285,'[2]Daily downtime hours'!$C:$K,9,0)</f>
        <v>M Patrick Kalibbala</v>
      </c>
    </row>
    <row r="1286" spans="1:21" x14ac:dyDescent="0.3">
      <c r="A1286">
        <v>608004</v>
      </c>
      <c r="B1286" t="s">
        <v>10300</v>
      </c>
      <c r="C1286" t="s">
        <v>2715</v>
      </c>
      <c r="D1286" t="s">
        <v>2628</v>
      </c>
      <c r="E1286" t="s">
        <v>3333</v>
      </c>
      <c r="G1286" t="s">
        <v>4079</v>
      </c>
      <c r="J1286" s="42">
        <f t="shared" si="80"/>
        <v>45489.597916666666</v>
      </c>
      <c r="K1286" t="s">
        <v>10301</v>
      </c>
      <c r="L1286" s="42">
        <f t="shared" si="81"/>
        <v>45494.828726851854</v>
      </c>
      <c r="M1286" t="s">
        <v>10302</v>
      </c>
      <c r="N1286" t="s">
        <v>4226</v>
      </c>
      <c r="O1286" t="s">
        <v>4013</v>
      </c>
      <c r="P1286" t="s">
        <v>10303</v>
      </c>
      <c r="Q1286" t="s">
        <v>10304</v>
      </c>
      <c r="R1286">
        <f t="shared" si="82"/>
        <v>1.1775433</v>
      </c>
      <c r="S1286">
        <f t="shared" si="83"/>
        <v>34.163416699999999</v>
      </c>
      <c r="T1286" t="str">
        <f>VLOOKUP(A1286,'[2]Daily downtime hours'!$C:$J,8,0)</f>
        <v>Netis</v>
      </c>
      <c r="U1286" t="str">
        <f>VLOOKUP(A1286,'[2]Daily downtime hours'!$C:$K,9,0)</f>
        <v>Jude Musana</v>
      </c>
    </row>
    <row r="1287" spans="1:21" x14ac:dyDescent="0.3">
      <c r="A1287">
        <v>608269</v>
      </c>
      <c r="B1287" t="s">
        <v>10305</v>
      </c>
      <c r="C1287" t="s">
        <v>3487</v>
      </c>
      <c r="D1287" t="s">
        <v>3125</v>
      </c>
      <c r="E1287" t="s">
        <v>3182</v>
      </c>
      <c r="F1287" t="s">
        <v>3182</v>
      </c>
      <c r="G1287" t="s">
        <v>4079</v>
      </c>
      <c r="J1287" s="42">
        <f t="shared" si="80"/>
        <v>45489.600694444445</v>
      </c>
      <c r="K1287" t="s">
        <v>10306</v>
      </c>
      <c r="L1287" s="42">
        <f t="shared" si="81"/>
        <v>45489.654363425929</v>
      </c>
      <c r="M1287" t="s">
        <v>10307</v>
      </c>
      <c r="N1287" t="s">
        <v>3484</v>
      </c>
      <c r="O1287" t="s">
        <v>4013</v>
      </c>
      <c r="P1287" t="s">
        <v>10308</v>
      </c>
      <c r="Q1287" t="s">
        <v>10309</v>
      </c>
      <c r="R1287">
        <f t="shared" si="82"/>
        <v>0.5029148</v>
      </c>
      <c r="S1287">
        <f t="shared" si="83"/>
        <v>33.291823800000003</v>
      </c>
      <c r="T1287" t="str">
        <f>VLOOKUP(A1287,'[2]Daily downtime hours'!$C:$J,8,0)</f>
        <v>Netis</v>
      </c>
      <c r="U1287" t="str">
        <f>VLOOKUP(A1287,'[2]Daily downtime hours'!$C:$K,9,0)</f>
        <v>Emmanuel Kafuko</v>
      </c>
    </row>
    <row r="1288" spans="1:21" x14ac:dyDescent="0.3">
      <c r="A1288">
        <v>609540</v>
      </c>
      <c r="B1288" t="s">
        <v>4454</v>
      </c>
      <c r="C1288" t="s">
        <v>3853</v>
      </c>
      <c r="D1288" t="s">
        <v>2628</v>
      </c>
      <c r="E1288" t="s">
        <v>3879</v>
      </c>
      <c r="F1288" t="s">
        <v>2707</v>
      </c>
      <c r="G1288" t="s">
        <v>4079</v>
      </c>
      <c r="J1288" s="42">
        <f t="shared" si="80"/>
        <v>45489.602777777778</v>
      </c>
      <c r="K1288" t="s">
        <v>10310</v>
      </c>
      <c r="L1288" s="42">
        <f t="shared" si="81"/>
        <v>45489.650752314818</v>
      </c>
      <c r="M1288" t="s">
        <v>10311</v>
      </c>
      <c r="N1288" t="s">
        <v>3835</v>
      </c>
      <c r="O1288" t="s">
        <v>4013</v>
      </c>
      <c r="P1288" t="s">
        <v>10312</v>
      </c>
      <c r="Q1288" t="s">
        <v>10313</v>
      </c>
      <c r="R1288">
        <f t="shared" si="82"/>
        <v>1.1920402999999999</v>
      </c>
      <c r="S1288">
        <f t="shared" si="83"/>
        <v>33.851840299999999</v>
      </c>
      <c r="T1288" t="str">
        <f>VLOOKUP(A1288,'[2]Daily downtime hours'!$C:$J,8,0)</f>
        <v>Netis</v>
      </c>
      <c r="U1288" t="str">
        <f>VLOOKUP(A1288,'[2]Daily downtime hours'!$C:$K,9,0)</f>
        <v>Jude Musana</v>
      </c>
    </row>
    <row r="1289" spans="1:21" x14ac:dyDescent="0.3">
      <c r="A1289">
        <v>609111</v>
      </c>
      <c r="B1289" t="s">
        <v>10314</v>
      </c>
      <c r="C1289" t="s">
        <v>1516</v>
      </c>
      <c r="D1289" t="s">
        <v>1482</v>
      </c>
      <c r="E1289" t="s">
        <v>1531</v>
      </c>
      <c r="F1289" t="s">
        <v>4008</v>
      </c>
      <c r="G1289" t="s">
        <v>4009</v>
      </c>
      <c r="I1289" t="s">
        <v>4010</v>
      </c>
      <c r="J1289" s="42">
        <f t="shared" si="80"/>
        <v>45489.606249999997</v>
      </c>
      <c r="K1289" t="s">
        <v>10315</v>
      </c>
      <c r="L1289" s="42">
        <f t="shared" si="81"/>
        <v>45490.414282407408</v>
      </c>
      <c r="M1289" t="s">
        <v>10316</v>
      </c>
      <c r="N1289" t="s">
        <v>1487</v>
      </c>
      <c r="O1289" t="s">
        <v>4013</v>
      </c>
      <c r="P1289" t="s">
        <v>10317</v>
      </c>
      <c r="Q1289" t="s">
        <v>10318</v>
      </c>
      <c r="R1289">
        <f t="shared" si="82"/>
        <v>0.77813670000000001</v>
      </c>
      <c r="S1289">
        <f t="shared" si="83"/>
        <v>31.320466700000001</v>
      </c>
      <c r="T1289" t="str">
        <f>VLOOKUP(A1289,'[2]Daily downtime hours'!$C:$J,8,0)</f>
        <v>Camusat</v>
      </c>
      <c r="U1289" t="str">
        <f>VLOOKUP(A1289,'[2]Daily downtime hours'!$C:$K,9,0)</f>
        <v>Christopher Alituha</v>
      </c>
    </row>
    <row r="1290" spans="1:21" x14ac:dyDescent="0.3">
      <c r="A1290">
        <v>605767</v>
      </c>
      <c r="B1290" t="s">
        <v>10319</v>
      </c>
      <c r="C1290" t="s">
        <v>2492</v>
      </c>
      <c r="D1290" t="s">
        <v>2305</v>
      </c>
      <c r="E1290" t="s">
        <v>2043</v>
      </c>
      <c r="F1290" t="s">
        <v>2463</v>
      </c>
      <c r="G1290" t="s">
        <v>4009</v>
      </c>
      <c r="I1290" t="s">
        <v>4010</v>
      </c>
      <c r="J1290" s="42">
        <f t="shared" si="80"/>
        <v>45489.612500000003</v>
      </c>
      <c r="K1290" t="s">
        <v>10320</v>
      </c>
      <c r="L1290" s="42">
        <f t="shared" si="81"/>
        <v>45489.701249999998</v>
      </c>
      <c r="M1290" t="s">
        <v>10321</v>
      </c>
      <c r="N1290" t="s">
        <v>2319</v>
      </c>
      <c r="O1290" t="s">
        <v>4013</v>
      </c>
      <c r="P1290" t="s">
        <v>10322</v>
      </c>
      <c r="Q1290" t="s">
        <v>10323</v>
      </c>
      <c r="R1290">
        <f t="shared" si="82"/>
        <v>-0.9012732</v>
      </c>
      <c r="S1290">
        <f t="shared" si="83"/>
        <v>31.215827600000001</v>
      </c>
      <c r="T1290" t="str">
        <f>VLOOKUP(A1290,'[2]Daily downtime hours'!$C:$J,8,0)</f>
        <v>Camusat</v>
      </c>
      <c r="U1290" t="str">
        <f>VLOOKUP(A1290,'[2]Daily downtime hours'!$C:$K,9,0)</f>
        <v>Thomasi Seruyange</v>
      </c>
    </row>
    <row r="1291" spans="1:21" x14ac:dyDescent="0.3">
      <c r="A1291">
        <v>607109</v>
      </c>
      <c r="B1291" t="s">
        <v>10324</v>
      </c>
      <c r="C1291" t="s">
        <v>1304</v>
      </c>
      <c r="D1291" t="s">
        <v>1264</v>
      </c>
      <c r="E1291" t="s">
        <v>6</v>
      </c>
      <c r="F1291" t="s">
        <v>4025</v>
      </c>
      <c r="G1291" t="s">
        <v>4009</v>
      </c>
      <c r="I1291" t="s">
        <v>4010</v>
      </c>
      <c r="J1291" s="42">
        <f t="shared" si="80"/>
        <v>45489.614583333336</v>
      </c>
      <c r="K1291" t="s">
        <v>10325</v>
      </c>
      <c r="L1291" s="42">
        <f t="shared" si="81"/>
        <v>45490.605671296296</v>
      </c>
      <c r="M1291" t="s">
        <v>10326</v>
      </c>
      <c r="N1291" t="s">
        <v>5094</v>
      </c>
      <c r="O1291" t="s">
        <v>4013</v>
      </c>
      <c r="P1291" t="s">
        <v>10327</v>
      </c>
      <c r="Q1291" t="s">
        <v>10328</v>
      </c>
      <c r="R1291">
        <f t="shared" si="82"/>
        <v>5.7421666666666697E-2</v>
      </c>
      <c r="S1291">
        <f t="shared" si="83"/>
        <v>32.47334</v>
      </c>
      <c r="T1291" t="str">
        <f>VLOOKUP(A1291,'[2]Daily downtime hours'!$C:$J,8,0)</f>
        <v>Camusat</v>
      </c>
      <c r="U1291" t="str">
        <f>VLOOKUP(A1291,'[2]Daily downtime hours'!$C:$K,9,0)</f>
        <v>Abu Kasamba</v>
      </c>
    </row>
    <row r="1292" spans="1:21" x14ac:dyDescent="0.3">
      <c r="A1292">
        <v>606045</v>
      </c>
      <c r="B1292" t="s">
        <v>10329</v>
      </c>
      <c r="C1292" t="s">
        <v>525</v>
      </c>
      <c r="D1292" t="s">
        <v>4169</v>
      </c>
      <c r="E1292" t="s">
        <v>364</v>
      </c>
      <c r="F1292" t="s">
        <v>284</v>
      </c>
      <c r="G1292" t="s">
        <v>4134</v>
      </c>
      <c r="I1292" t="s">
        <v>4135</v>
      </c>
      <c r="J1292" s="42">
        <f t="shared" si="80"/>
        <v>45489.614583333336</v>
      </c>
      <c r="K1292" t="s">
        <v>10325</v>
      </c>
      <c r="L1292" s="42">
        <f t="shared" si="81"/>
        <v>45489.671759259261</v>
      </c>
      <c r="M1292" t="s">
        <v>10330</v>
      </c>
      <c r="N1292" t="s">
        <v>245</v>
      </c>
      <c r="O1292" t="s">
        <v>4013</v>
      </c>
      <c r="P1292" t="s">
        <v>10331</v>
      </c>
      <c r="Q1292" t="s">
        <v>10332</v>
      </c>
      <c r="R1292">
        <f t="shared" si="82"/>
        <v>3.2984564999999999</v>
      </c>
      <c r="S1292">
        <f t="shared" si="83"/>
        <v>30.928167999999999</v>
      </c>
      <c r="T1292" t="str">
        <f>VLOOKUP(A1292,'[2]Daily downtime hours'!$C:$J,8,0)</f>
        <v>I-Engineering</v>
      </c>
      <c r="U1292" t="str">
        <f>VLOOKUP(A1292,'[2]Daily downtime hours'!$C:$K,9,0)</f>
        <v>Innocent Ayiko</v>
      </c>
    </row>
    <row r="1293" spans="1:21" x14ac:dyDescent="0.3">
      <c r="A1293">
        <v>609343</v>
      </c>
      <c r="B1293" t="s">
        <v>10333</v>
      </c>
      <c r="C1293" t="s">
        <v>1831</v>
      </c>
      <c r="D1293" t="s">
        <v>1606</v>
      </c>
      <c r="E1293" t="s">
        <v>1796</v>
      </c>
      <c r="F1293" t="s">
        <v>1664</v>
      </c>
      <c r="G1293" t="s">
        <v>4009</v>
      </c>
      <c r="I1293" t="s">
        <v>4010</v>
      </c>
      <c r="J1293" s="42">
        <f t="shared" si="80"/>
        <v>45489.618055555555</v>
      </c>
      <c r="K1293" t="s">
        <v>10334</v>
      </c>
      <c r="L1293" s="42">
        <f t="shared" si="81"/>
        <v>45493.059374999997</v>
      </c>
      <c r="M1293" t="s">
        <v>10335</v>
      </c>
      <c r="N1293" t="s">
        <v>1614</v>
      </c>
      <c r="O1293" t="s">
        <v>4036</v>
      </c>
      <c r="P1293" t="s">
        <v>10336</v>
      </c>
      <c r="Q1293" t="s">
        <v>10337</v>
      </c>
      <c r="R1293">
        <f t="shared" si="82"/>
        <v>-0.4136399</v>
      </c>
      <c r="S1293">
        <f t="shared" si="83"/>
        <v>29.775648799999999</v>
      </c>
      <c r="T1293" t="str">
        <f>VLOOKUP(A1293,'[2]Daily downtime hours'!$C:$J,8,0)</f>
        <v>Camusat</v>
      </c>
      <c r="U1293" t="str">
        <f>VLOOKUP(A1293,'[2]Daily downtime hours'!$C:$K,9,0)</f>
        <v>Denis Masaba</v>
      </c>
    </row>
    <row r="1294" spans="1:21" x14ac:dyDescent="0.3">
      <c r="A1294">
        <v>608111</v>
      </c>
      <c r="B1294" t="s">
        <v>10338</v>
      </c>
      <c r="C1294" t="s">
        <v>3676</v>
      </c>
      <c r="D1294" t="s">
        <v>2644</v>
      </c>
      <c r="E1294" t="s">
        <v>6655</v>
      </c>
      <c r="G1294" t="s">
        <v>4079</v>
      </c>
      <c r="J1294" s="42">
        <f t="shared" si="80"/>
        <v>45489.618055555555</v>
      </c>
      <c r="K1294" t="s">
        <v>10334</v>
      </c>
      <c r="L1294" s="42">
        <f t="shared" si="81"/>
        <v>45490.437997685185</v>
      </c>
      <c r="M1294" t="s">
        <v>10339</v>
      </c>
      <c r="N1294" t="s">
        <v>3644</v>
      </c>
      <c r="O1294" t="s">
        <v>4013</v>
      </c>
      <c r="P1294" t="s">
        <v>10340</v>
      </c>
      <c r="Q1294" t="s">
        <v>10341</v>
      </c>
      <c r="R1294">
        <f t="shared" si="82"/>
        <v>0.29516130000000002</v>
      </c>
      <c r="S1294">
        <f t="shared" si="83"/>
        <v>33.112200000000001</v>
      </c>
      <c r="T1294" t="str">
        <f>VLOOKUP(A1294,'[2]Daily downtime hours'!$C:$J,8,0)</f>
        <v>Netis</v>
      </c>
      <c r="U1294" t="str">
        <f>VLOOKUP(A1294,'[2]Daily downtime hours'!$C:$K,9,0)</f>
        <v>Samuel Naseke</v>
      </c>
    </row>
    <row r="1295" spans="1:21" x14ac:dyDescent="0.3">
      <c r="A1295">
        <v>605978</v>
      </c>
      <c r="B1295" t="s">
        <v>10342</v>
      </c>
      <c r="C1295" t="s">
        <v>2229</v>
      </c>
      <c r="D1295" t="s">
        <v>2060</v>
      </c>
      <c r="E1295" t="s">
        <v>2137</v>
      </c>
      <c r="F1295" t="s">
        <v>2463</v>
      </c>
      <c r="G1295" t="s">
        <v>4009</v>
      </c>
      <c r="I1295" t="s">
        <v>4010</v>
      </c>
      <c r="J1295" s="42">
        <f t="shared" si="80"/>
        <v>45489.618750000001</v>
      </c>
      <c r="K1295" t="s">
        <v>10343</v>
      </c>
      <c r="L1295" s="42">
        <f t="shared" si="81"/>
        <v>45489.704641203702</v>
      </c>
      <c r="M1295" t="s">
        <v>10344</v>
      </c>
      <c r="N1295" t="s">
        <v>2059</v>
      </c>
      <c r="O1295" t="s">
        <v>4013</v>
      </c>
      <c r="P1295" t="s">
        <v>10345</v>
      </c>
      <c r="Q1295" t="s">
        <v>10346</v>
      </c>
      <c r="R1295">
        <f t="shared" si="82"/>
        <v>8.0151700000000006E-2</v>
      </c>
      <c r="S1295">
        <f t="shared" si="83"/>
        <v>30.35378</v>
      </c>
      <c r="T1295" t="str">
        <f>VLOOKUP(A1295,'[2]Daily downtime hours'!$C:$J,8,0)</f>
        <v>Camusat</v>
      </c>
      <c r="U1295" t="str">
        <f>VLOOKUP(A1295,'[2]Daily downtime hours'!$C:$K,9,0)</f>
        <v>Stephen Rwabwogo</v>
      </c>
    </row>
    <row r="1296" spans="1:21" x14ac:dyDescent="0.3">
      <c r="A1296">
        <v>605070</v>
      </c>
      <c r="B1296" t="s">
        <v>10347</v>
      </c>
      <c r="C1296" t="s">
        <v>3338</v>
      </c>
      <c r="D1296" t="s">
        <v>2574</v>
      </c>
      <c r="E1296" t="s">
        <v>3338</v>
      </c>
      <c r="F1296" t="s">
        <v>4265</v>
      </c>
      <c r="G1296" t="s">
        <v>4079</v>
      </c>
      <c r="J1296" s="42">
        <f t="shared" si="80"/>
        <v>45489.620833333334</v>
      </c>
      <c r="K1296" t="s">
        <v>10348</v>
      </c>
      <c r="L1296" s="42">
        <f t="shared" si="81"/>
        <v>45489.975185185183</v>
      </c>
      <c r="M1296" t="s">
        <v>10349</v>
      </c>
      <c r="N1296" t="s">
        <v>3805</v>
      </c>
      <c r="O1296" t="s">
        <v>4013</v>
      </c>
      <c r="P1296" t="s">
        <v>10350</v>
      </c>
      <c r="Q1296" t="s">
        <v>10351</v>
      </c>
      <c r="R1296">
        <f t="shared" si="82"/>
        <v>1.4858692</v>
      </c>
      <c r="S1296">
        <f t="shared" si="83"/>
        <v>33.939329600000001</v>
      </c>
      <c r="T1296" t="str">
        <f>VLOOKUP(A1296,'[2]Daily downtime hours'!$C:$J,8,0)</f>
        <v>Netis</v>
      </c>
      <c r="U1296" t="str">
        <f>VLOOKUP(A1296,'[2]Daily downtime hours'!$C:$K,9,0)</f>
        <v>Moses Wandera</v>
      </c>
    </row>
    <row r="1297" spans="1:21" x14ac:dyDescent="0.3">
      <c r="A1297">
        <v>609658</v>
      </c>
      <c r="B1297" t="s">
        <v>10352</v>
      </c>
      <c r="C1297" t="s">
        <v>1039</v>
      </c>
      <c r="D1297" t="s">
        <v>4132</v>
      </c>
      <c r="E1297" t="s">
        <v>6</v>
      </c>
      <c r="F1297" t="s">
        <v>4133</v>
      </c>
      <c r="G1297" t="s">
        <v>4134</v>
      </c>
      <c r="I1297" t="s">
        <v>4135</v>
      </c>
      <c r="J1297" s="42">
        <f t="shared" si="80"/>
        <v>45489.620833333334</v>
      </c>
      <c r="K1297" t="s">
        <v>10348</v>
      </c>
      <c r="L1297" s="42">
        <f t="shared" si="81"/>
        <v>45490.713090277779</v>
      </c>
      <c r="M1297" t="s">
        <v>10353</v>
      </c>
      <c r="N1297" t="s">
        <v>267</v>
      </c>
      <c r="O1297" t="s">
        <v>4013</v>
      </c>
      <c r="P1297" t="s">
        <v>10354</v>
      </c>
      <c r="Q1297" t="s">
        <v>10355</v>
      </c>
      <c r="R1297">
        <f t="shared" si="82"/>
        <v>0.40644639999999999</v>
      </c>
      <c r="S1297">
        <f t="shared" si="83"/>
        <v>32.576055599999997</v>
      </c>
      <c r="T1297" t="str">
        <f>VLOOKUP(A1297,'[2]Daily downtime hours'!$C:$J,8,0)</f>
        <v>I-Engineering</v>
      </c>
      <c r="U1297" t="str">
        <f>VLOOKUP(A1297,'[2]Daily downtime hours'!$C:$K,9,0)</f>
        <v>Joash Lubwama</v>
      </c>
    </row>
    <row r="1298" spans="1:21" x14ac:dyDescent="0.3">
      <c r="A1298">
        <v>701261</v>
      </c>
      <c r="B1298" t="s">
        <v>5503</v>
      </c>
      <c r="C1298" t="s">
        <v>3568</v>
      </c>
      <c r="D1298" t="s">
        <v>2648</v>
      </c>
      <c r="E1298" t="s">
        <v>6</v>
      </c>
      <c r="F1298" t="s">
        <v>4078</v>
      </c>
      <c r="G1298" t="s">
        <v>4079</v>
      </c>
      <c r="J1298" s="42">
        <f t="shared" si="80"/>
        <v>45489.621527777781</v>
      </c>
      <c r="K1298" t="s">
        <v>10356</v>
      </c>
      <c r="L1298" s="42">
        <f t="shared" si="81"/>
        <v>45498.771192129629</v>
      </c>
      <c r="M1298" t="s">
        <v>10357</v>
      </c>
      <c r="N1298" t="s">
        <v>4675</v>
      </c>
      <c r="O1298" t="s">
        <v>4013</v>
      </c>
      <c r="P1298" t="s">
        <v>10358</v>
      </c>
      <c r="Q1298" t="s">
        <v>10359</v>
      </c>
      <c r="R1298">
        <f t="shared" si="82"/>
        <v>0.38480500000000001</v>
      </c>
      <c r="S1298">
        <f t="shared" si="83"/>
        <v>32.636039699999998</v>
      </c>
      <c r="T1298" t="str">
        <f>VLOOKUP(A1298,'[2]Daily downtime hours'!$C:$J,8,0)</f>
        <v>Netis</v>
      </c>
      <c r="U1298" t="str">
        <f>VLOOKUP(A1298,'[2]Daily downtime hours'!$C:$K,9,0)</f>
        <v>Benbridge Mulongo</v>
      </c>
    </row>
    <row r="1299" spans="1:21" x14ac:dyDescent="0.3">
      <c r="A1299">
        <v>605469</v>
      </c>
      <c r="B1299" t="s">
        <v>10360</v>
      </c>
      <c r="C1299" t="s">
        <v>2613</v>
      </c>
      <c r="D1299" t="s">
        <v>2574</v>
      </c>
      <c r="E1299" t="s">
        <v>8557</v>
      </c>
      <c r="F1299" t="s">
        <v>4310</v>
      </c>
      <c r="G1299" t="s">
        <v>4079</v>
      </c>
      <c r="J1299" s="42">
        <f t="shared" si="80"/>
        <v>45489.62777777778</v>
      </c>
      <c r="K1299" t="s">
        <v>10361</v>
      </c>
      <c r="L1299" s="42">
        <f t="shared" si="81"/>
        <v>45490.468391203707</v>
      </c>
      <c r="M1299" t="s">
        <v>10362</v>
      </c>
      <c r="N1299" t="s">
        <v>2615</v>
      </c>
      <c r="O1299" t="s">
        <v>4013</v>
      </c>
      <c r="P1299" t="s">
        <v>10363</v>
      </c>
      <c r="Q1299" t="s">
        <v>10364</v>
      </c>
      <c r="R1299">
        <f t="shared" si="82"/>
        <v>2.1132947999999998</v>
      </c>
      <c r="S1299">
        <f t="shared" si="83"/>
        <v>34.234964900000001</v>
      </c>
      <c r="T1299" t="str">
        <f>VLOOKUP(A1299,'[2]Daily downtime hours'!$C:$J,8,0)</f>
        <v>Netis</v>
      </c>
      <c r="U1299" t="str">
        <f>VLOOKUP(A1299,'[2]Daily downtime hours'!$C:$K,9,0)</f>
        <v>Moses Wandera</v>
      </c>
    </row>
    <row r="1300" spans="1:21" x14ac:dyDescent="0.3">
      <c r="A1300">
        <v>605047</v>
      </c>
      <c r="B1300" t="s">
        <v>10365</v>
      </c>
      <c r="C1300" t="s">
        <v>2765</v>
      </c>
      <c r="D1300" t="s">
        <v>2628</v>
      </c>
      <c r="E1300" t="s">
        <v>5322</v>
      </c>
      <c r="F1300" t="s">
        <v>4265</v>
      </c>
      <c r="G1300" t="s">
        <v>4079</v>
      </c>
      <c r="J1300" s="42">
        <f t="shared" si="80"/>
        <v>45489.628472222219</v>
      </c>
      <c r="K1300" t="s">
        <v>10366</v>
      </c>
      <c r="L1300" s="42">
        <f t="shared" si="81"/>
        <v>45490.410266203704</v>
      </c>
      <c r="M1300" t="s">
        <v>10367</v>
      </c>
      <c r="N1300" t="s">
        <v>2709</v>
      </c>
      <c r="O1300" t="s">
        <v>4013</v>
      </c>
      <c r="P1300" t="s">
        <v>10368</v>
      </c>
      <c r="Q1300" t="s">
        <v>10369</v>
      </c>
      <c r="R1300">
        <f t="shared" si="82"/>
        <v>1.2286794000000001</v>
      </c>
      <c r="S1300">
        <f t="shared" si="83"/>
        <v>34.737758399999997</v>
      </c>
      <c r="T1300" t="str">
        <f>VLOOKUP(A1300,'[2]Daily downtime hours'!$C:$J,8,0)</f>
        <v>Netis</v>
      </c>
      <c r="U1300" t="str">
        <f>VLOOKUP(A1300,'[2]Daily downtime hours'!$C:$K,9,0)</f>
        <v>Jude Musana</v>
      </c>
    </row>
    <row r="1301" spans="1:21" x14ac:dyDescent="0.3">
      <c r="A1301">
        <v>606623</v>
      </c>
      <c r="B1301" t="s">
        <v>10370</v>
      </c>
      <c r="C1301" t="s">
        <v>3779</v>
      </c>
      <c r="D1301" t="s">
        <v>3125</v>
      </c>
      <c r="E1301" t="s">
        <v>3525</v>
      </c>
      <c r="F1301" t="s">
        <v>3182</v>
      </c>
      <c r="G1301" t="s">
        <v>4079</v>
      </c>
      <c r="J1301" s="42">
        <f t="shared" si="80"/>
        <v>45489.628472222219</v>
      </c>
      <c r="K1301" t="s">
        <v>10366</v>
      </c>
      <c r="L1301" s="42">
        <f t="shared" si="81"/>
        <v>45489.961423611108</v>
      </c>
      <c r="M1301" t="s">
        <v>10371</v>
      </c>
      <c r="N1301" t="s">
        <v>3751</v>
      </c>
      <c r="O1301" t="s">
        <v>4013</v>
      </c>
      <c r="P1301" t="s">
        <v>10372</v>
      </c>
      <c r="Q1301" t="s">
        <v>10373</v>
      </c>
      <c r="R1301">
        <f t="shared" si="82"/>
        <v>-1.3812400000000001E-2</v>
      </c>
      <c r="S1301">
        <f t="shared" si="83"/>
        <v>33.6607287</v>
      </c>
      <c r="T1301" t="str">
        <f>VLOOKUP(A1301,'[2]Daily downtime hours'!$C:$J,8,0)</f>
        <v>Netis</v>
      </c>
      <c r="U1301" t="str">
        <f>VLOOKUP(A1301,'[2]Daily downtime hours'!$C:$K,9,0)</f>
        <v>Emmanuel Kafuko</v>
      </c>
    </row>
    <row r="1302" spans="1:21" x14ac:dyDescent="0.3">
      <c r="A1302">
        <v>605834</v>
      </c>
      <c r="B1302" t="s">
        <v>10374</v>
      </c>
      <c r="C1302" t="s">
        <v>1450</v>
      </c>
      <c r="D1302" t="s">
        <v>1264</v>
      </c>
      <c r="E1302" t="s">
        <v>6</v>
      </c>
      <c r="F1302" t="s">
        <v>4025</v>
      </c>
      <c r="G1302" t="s">
        <v>4009</v>
      </c>
      <c r="I1302" t="s">
        <v>4010</v>
      </c>
      <c r="J1302" s="42">
        <f t="shared" si="80"/>
        <v>45489.630555555559</v>
      </c>
      <c r="K1302" t="s">
        <v>10375</v>
      </c>
      <c r="L1302" s="42">
        <f t="shared" si="81"/>
        <v>45489.667222222219</v>
      </c>
      <c r="M1302" t="s">
        <v>10376</v>
      </c>
      <c r="N1302" t="s">
        <v>1273</v>
      </c>
      <c r="O1302" t="s">
        <v>4013</v>
      </c>
      <c r="P1302" t="s">
        <v>10377</v>
      </c>
      <c r="Q1302" t="s">
        <v>10378</v>
      </c>
      <c r="R1302">
        <f t="shared" si="82"/>
        <v>0.271955</v>
      </c>
      <c r="S1302">
        <f t="shared" si="83"/>
        <v>32.556773700000001</v>
      </c>
      <c r="T1302" t="str">
        <f>VLOOKUP(A1302,'[2]Daily downtime hours'!$C:$J,8,0)</f>
        <v>Camusat</v>
      </c>
      <c r="U1302" t="str">
        <f>VLOOKUP(A1302,'[2]Daily downtime hours'!$C:$K,9,0)</f>
        <v>Abu Kasamba</v>
      </c>
    </row>
    <row r="1303" spans="1:21" x14ac:dyDescent="0.3">
      <c r="A1303">
        <v>606805</v>
      </c>
      <c r="B1303" t="s">
        <v>10379</v>
      </c>
      <c r="C1303" t="s">
        <v>2133</v>
      </c>
      <c r="D1303" t="s">
        <v>2060</v>
      </c>
      <c r="E1303" t="s">
        <v>2084</v>
      </c>
      <c r="F1303" t="s">
        <v>4008</v>
      </c>
      <c r="G1303" t="s">
        <v>4009</v>
      </c>
      <c r="I1303" t="s">
        <v>4010</v>
      </c>
      <c r="J1303" s="42">
        <f t="shared" si="80"/>
        <v>45489.634722222225</v>
      </c>
      <c r="K1303" t="s">
        <v>10380</v>
      </c>
      <c r="L1303" s="42">
        <f t="shared" si="81"/>
        <v>45489.674629629626</v>
      </c>
      <c r="M1303" t="s">
        <v>10381</v>
      </c>
      <c r="N1303" t="s">
        <v>2066</v>
      </c>
      <c r="O1303" t="s">
        <v>4013</v>
      </c>
      <c r="P1303" t="s">
        <v>10382</v>
      </c>
      <c r="Q1303" t="s">
        <v>10383</v>
      </c>
      <c r="R1303">
        <f t="shared" si="82"/>
        <v>0.638185</v>
      </c>
      <c r="S1303">
        <f t="shared" si="83"/>
        <v>30.032029999999999</v>
      </c>
      <c r="T1303" t="str">
        <f>VLOOKUP(A1303,'[2]Daily downtime hours'!$C:$J,8,0)</f>
        <v>Camusat</v>
      </c>
      <c r="U1303" t="str">
        <f>VLOOKUP(A1303,'[2]Daily downtime hours'!$C:$K,9,0)</f>
        <v>Stephen Rwabwogo</v>
      </c>
    </row>
    <row r="1304" spans="1:21" x14ac:dyDescent="0.3">
      <c r="A1304">
        <v>605160</v>
      </c>
      <c r="B1304" t="s">
        <v>10384</v>
      </c>
      <c r="C1304" t="s">
        <v>1887</v>
      </c>
      <c r="D1304" t="s">
        <v>4071</v>
      </c>
      <c r="E1304" t="s">
        <v>1887</v>
      </c>
      <c r="F1304" t="s">
        <v>1977</v>
      </c>
      <c r="G1304" t="s">
        <v>4009</v>
      </c>
      <c r="I1304" t="s">
        <v>4010</v>
      </c>
      <c r="J1304" s="42">
        <f t="shared" si="80"/>
        <v>45489.636111111111</v>
      </c>
      <c r="K1304" t="s">
        <v>10385</v>
      </c>
      <c r="L1304" s="42">
        <f t="shared" si="81"/>
        <v>45490.710752314815</v>
      </c>
      <c r="M1304" t="s">
        <v>10386</v>
      </c>
      <c r="N1304" t="s">
        <v>1848</v>
      </c>
      <c r="O1304" t="s">
        <v>4013</v>
      </c>
      <c r="P1304" t="s">
        <v>10387</v>
      </c>
      <c r="Q1304" t="s">
        <v>10388</v>
      </c>
      <c r="R1304">
        <f t="shared" si="82"/>
        <v>-0.32492179999999998</v>
      </c>
      <c r="S1304">
        <f t="shared" si="83"/>
        <v>32.285317800000001</v>
      </c>
      <c r="T1304" t="str">
        <f>VLOOKUP(A1304,'[2]Daily downtime hours'!$C:$J,8,0)</f>
        <v>Camusat</v>
      </c>
      <c r="U1304" t="str">
        <f>VLOOKUP(A1304,'[2]Daily downtime hours'!$C:$K,9,0)</f>
        <v>M Patrick Kalibbala</v>
      </c>
    </row>
    <row r="1305" spans="1:21" x14ac:dyDescent="0.3">
      <c r="A1305">
        <v>609346</v>
      </c>
      <c r="B1305" t="s">
        <v>10389</v>
      </c>
      <c r="C1305" t="s">
        <v>2555</v>
      </c>
      <c r="D1305" t="s">
        <v>2305</v>
      </c>
      <c r="E1305" t="s">
        <v>2424</v>
      </c>
      <c r="F1305" t="s">
        <v>2463</v>
      </c>
      <c r="G1305" t="s">
        <v>4009</v>
      </c>
      <c r="I1305" t="s">
        <v>4010</v>
      </c>
      <c r="J1305" s="42">
        <f t="shared" si="80"/>
        <v>45489.645138888889</v>
      </c>
      <c r="K1305" t="s">
        <v>10390</v>
      </c>
      <c r="L1305" s="42">
        <f t="shared" si="81"/>
        <v>45489.75408564815</v>
      </c>
      <c r="M1305" t="s">
        <v>10391</v>
      </c>
      <c r="N1305" t="s">
        <v>2309</v>
      </c>
      <c r="O1305" t="s">
        <v>4013</v>
      </c>
      <c r="P1305" t="s">
        <v>10392</v>
      </c>
      <c r="Q1305" t="s">
        <v>10393</v>
      </c>
      <c r="R1305">
        <f t="shared" si="82"/>
        <v>-0.47936279999999998</v>
      </c>
      <c r="S1305">
        <f t="shared" si="83"/>
        <v>30.985357499999999</v>
      </c>
      <c r="T1305" t="str">
        <f>VLOOKUP(A1305,'[2]Daily downtime hours'!$C:$J,8,0)</f>
        <v>Camusat</v>
      </c>
      <c r="U1305" t="str">
        <f>VLOOKUP(A1305,'[2]Daily downtime hours'!$C:$K,9,0)</f>
        <v>Thomasi Seruyange</v>
      </c>
    </row>
    <row r="1306" spans="1:21" x14ac:dyDescent="0.3">
      <c r="A1306">
        <v>608244</v>
      </c>
      <c r="B1306" t="s">
        <v>10394</v>
      </c>
      <c r="C1306" t="s">
        <v>3224</v>
      </c>
      <c r="D1306" t="s">
        <v>2644</v>
      </c>
      <c r="E1306" t="s">
        <v>3184</v>
      </c>
      <c r="G1306" t="s">
        <v>4079</v>
      </c>
      <c r="J1306" s="42">
        <f t="shared" si="80"/>
        <v>45489.645833333336</v>
      </c>
      <c r="K1306" t="s">
        <v>10395</v>
      </c>
      <c r="L1306" s="42">
        <f t="shared" si="81"/>
        <v>45489.773553240739</v>
      </c>
      <c r="M1306" t="s">
        <v>10396</v>
      </c>
      <c r="N1306" t="s">
        <v>3185</v>
      </c>
      <c r="O1306" t="s">
        <v>4013</v>
      </c>
      <c r="P1306" t="s">
        <v>10397</v>
      </c>
      <c r="Q1306" t="s">
        <v>10398</v>
      </c>
      <c r="R1306">
        <f t="shared" si="82"/>
        <v>0.71611833333333297</v>
      </c>
      <c r="S1306">
        <f t="shared" si="83"/>
        <v>33.156320000000001</v>
      </c>
      <c r="T1306" t="str">
        <f>VLOOKUP(A1306,'[2]Daily downtime hours'!$C:$J,8,0)</f>
        <v>Netis</v>
      </c>
      <c r="U1306" t="str">
        <f>VLOOKUP(A1306,'[2]Daily downtime hours'!$C:$K,9,0)</f>
        <v>Samuel Naseke</v>
      </c>
    </row>
    <row r="1307" spans="1:21" x14ac:dyDescent="0.3">
      <c r="A1307">
        <v>605374</v>
      </c>
      <c r="B1307" t="s">
        <v>10399</v>
      </c>
      <c r="C1307" t="s">
        <v>341</v>
      </c>
      <c r="D1307" t="s">
        <v>4448</v>
      </c>
      <c r="E1307" t="s">
        <v>288</v>
      </c>
      <c r="F1307" t="s">
        <v>273</v>
      </c>
      <c r="G1307" t="s">
        <v>4134</v>
      </c>
      <c r="I1307" t="s">
        <v>4135</v>
      </c>
      <c r="J1307" s="42">
        <f t="shared" si="80"/>
        <v>45489.646527777775</v>
      </c>
      <c r="K1307" t="s">
        <v>10400</v>
      </c>
      <c r="L1307" s="42">
        <f t="shared" si="81"/>
        <v>45489.711805555555</v>
      </c>
      <c r="M1307" t="s">
        <v>10401</v>
      </c>
      <c r="N1307" t="s">
        <v>289</v>
      </c>
      <c r="O1307" t="s">
        <v>4013</v>
      </c>
      <c r="P1307" t="s">
        <v>10402</v>
      </c>
      <c r="Q1307" t="s">
        <v>10403</v>
      </c>
      <c r="R1307">
        <f t="shared" si="82"/>
        <v>1.9925234000000001</v>
      </c>
      <c r="S1307">
        <f t="shared" si="83"/>
        <v>32.713842300000003</v>
      </c>
      <c r="T1307" t="str">
        <f>VLOOKUP(A1307,'[2]Daily downtime hours'!$C:$J,8,0)</f>
        <v>I-Engineering</v>
      </c>
      <c r="U1307" t="str">
        <f>VLOOKUP(A1307,'[2]Daily downtime hours'!$C:$K,9,0)</f>
        <v>Muhamood Kyongo</v>
      </c>
    </row>
    <row r="1308" spans="1:21" x14ac:dyDescent="0.3">
      <c r="A1308">
        <v>605178</v>
      </c>
      <c r="B1308" t="s">
        <v>10404</v>
      </c>
      <c r="C1308" t="s">
        <v>1765</v>
      </c>
      <c r="D1308" t="s">
        <v>1606</v>
      </c>
      <c r="E1308" t="s">
        <v>1765</v>
      </c>
      <c r="F1308" t="s">
        <v>1664</v>
      </c>
      <c r="G1308" t="s">
        <v>4009</v>
      </c>
      <c r="I1308" t="s">
        <v>4010</v>
      </c>
      <c r="J1308" s="42">
        <f t="shared" si="80"/>
        <v>45489.647916666669</v>
      </c>
      <c r="K1308" t="s">
        <v>10405</v>
      </c>
      <c r="L1308" s="42">
        <f t="shared" si="81"/>
        <v>45489.800115740742</v>
      </c>
      <c r="M1308" t="s">
        <v>10406</v>
      </c>
      <c r="N1308" t="s">
        <v>4424</v>
      </c>
      <c r="O1308" t="s">
        <v>4036</v>
      </c>
      <c r="P1308" t="s">
        <v>10407</v>
      </c>
      <c r="Q1308" t="s">
        <v>10408</v>
      </c>
      <c r="R1308">
        <f t="shared" si="82"/>
        <v>-0.86840170000000005</v>
      </c>
      <c r="S1308">
        <f t="shared" si="83"/>
        <v>30.236513299999999</v>
      </c>
      <c r="T1308" t="str">
        <f>VLOOKUP(A1308,'[2]Daily downtime hours'!$C:$J,8,0)</f>
        <v>Camusat</v>
      </c>
      <c r="U1308" t="str">
        <f>VLOOKUP(A1308,'[2]Daily downtime hours'!$C:$K,9,0)</f>
        <v>Denis Masaba</v>
      </c>
    </row>
    <row r="1309" spans="1:21" x14ac:dyDescent="0.3">
      <c r="A1309">
        <v>607002</v>
      </c>
      <c r="B1309" t="s">
        <v>10409</v>
      </c>
      <c r="C1309" t="s">
        <v>3053</v>
      </c>
      <c r="D1309" t="s">
        <v>2814</v>
      </c>
      <c r="E1309" t="s">
        <v>2811</v>
      </c>
      <c r="G1309" t="s">
        <v>4079</v>
      </c>
      <c r="J1309" s="42">
        <f t="shared" si="80"/>
        <v>45489.647916666669</v>
      </c>
      <c r="K1309" t="s">
        <v>10405</v>
      </c>
      <c r="L1309" s="42">
        <f t="shared" si="81"/>
        <v>45490.316666666666</v>
      </c>
      <c r="M1309" t="s">
        <v>10410</v>
      </c>
      <c r="N1309" t="s">
        <v>4160</v>
      </c>
      <c r="O1309" t="s">
        <v>4013</v>
      </c>
      <c r="P1309" t="s">
        <v>10411</v>
      </c>
      <c r="Q1309" t="s">
        <v>10412</v>
      </c>
      <c r="R1309">
        <f t="shared" si="82"/>
        <v>0.31380550000000001</v>
      </c>
      <c r="S1309">
        <f t="shared" si="83"/>
        <v>32.605362</v>
      </c>
      <c r="T1309" t="str">
        <f>VLOOKUP(A1309,'[2]Daily downtime hours'!$C:$J,8,0)</f>
        <v>Netis</v>
      </c>
      <c r="U1309" t="str">
        <f>VLOOKUP(A1309,'[2]Daily downtime hours'!$C:$K,9,0)</f>
        <v>Paul Mbabazi</v>
      </c>
    </row>
    <row r="1310" spans="1:21" x14ac:dyDescent="0.3">
      <c r="A1310">
        <v>607176</v>
      </c>
      <c r="B1310" t="s">
        <v>10413</v>
      </c>
      <c r="C1310" t="s">
        <v>1894</v>
      </c>
      <c r="D1310" t="s">
        <v>4071</v>
      </c>
      <c r="E1310" t="s">
        <v>1977</v>
      </c>
      <c r="F1310" t="s">
        <v>1977</v>
      </c>
      <c r="G1310" t="s">
        <v>4009</v>
      </c>
      <c r="I1310" t="s">
        <v>4010</v>
      </c>
      <c r="J1310" s="42">
        <f t="shared" si="80"/>
        <v>45489.65</v>
      </c>
      <c r="K1310" t="s">
        <v>10414</v>
      </c>
      <c r="L1310" s="42">
        <f t="shared" si="81"/>
        <v>45489.799444444441</v>
      </c>
      <c r="M1310" t="s">
        <v>10415</v>
      </c>
      <c r="N1310" t="s">
        <v>4074</v>
      </c>
      <c r="O1310" t="s">
        <v>4013</v>
      </c>
      <c r="P1310" t="s">
        <v>10416</v>
      </c>
      <c r="Q1310" t="s">
        <v>10417</v>
      </c>
      <c r="R1310">
        <f t="shared" si="82"/>
        <v>-0.18279880000000001</v>
      </c>
      <c r="S1310">
        <f t="shared" si="83"/>
        <v>31.771415300000001</v>
      </c>
      <c r="T1310" t="str">
        <f>VLOOKUP(A1310,'[2]Daily downtime hours'!$C:$J,8,0)</f>
        <v>Camusat</v>
      </c>
      <c r="U1310" t="str">
        <f>VLOOKUP(A1310,'[2]Daily downtime hours'!$C:$K,9,0)</f>
        <v>M Patrick Kalibbala</v>
      </c>
    </row>
    <row r="1311" spans="1:21" x14ac:dyDescent="0.3">
      <c r="A1311">
        <v>607142</v>
      </c>
      <c r="B1311" t="s">
        <v>10418</v>
      </c>
      <c r="C1311" t="s">
        <v>3713</v>
      </c>
      <c r="D1311" t="s">
        <v>2644</v>
      </c>
      <c r="E1311" t="s">
        <v>2643</v>
      </c>
      <c r="G1311" t="s">
        <v>4079</v>
      </c>
      <c r="J1311" s="42">
        <f t="shared" si="80"/>
        <v>45489.650694444441</v>
      </c>
      <c r="K1311" t="s">
        <v>10419</v>
      </c>
      <c r="L1311" s="42">
        <f t="shared" si="81"/>
        <v>45489.674328703702</v>
      </c>
      <c r="M1311" t="s">
        <v>10420</v>
      </c>
      <c r="N1311" t="s">
        <v>4925</v>
      </c>
      <c r="O1311" t="s">
        <v>4013</v>
      </c>
      <c r="P1311" t="s">
        <v>10421</v>
      </c>
      <c r="Q1311" t="s">
        <v>10422</v>
      </c>
      <c r="R1311">
        <f t="shared" si="82"/>
        <v>0.64869679999999996</v>
      </c>
      <c r="S1311">
        <f t="shared" si="83"/>
        <v>32.849412700000002</v>
      </c>
      <c r="T1311" t="str">
        <f>VLOOKUP(A1311,'[2]Daily downtime hours'!$C:$J,8,0)</f>
        <v>Netis</v>
      </c>
      <c r="U1311" t="str">
        <f>VLOOKUP(A1311,'[2]Daily downtime hours'!$C:$K,9,0)</f>
        <v>Samuel Naseke</v>
      </c>
    </row>
    <row r="1312" spans="1:21" x14ac:dyDescent="0.3">
      <c r="A1312">
        <v>609166</v>
      </c>
      <c r="B1312" t="s">
        <v>10423</v>
      </c>
      <c r="C1312" t="s">
        <v>2168</v>
      </c>
      <c r="D1312" t="s">
        <v>2060</v>
      </c>
      <c r="E1312" t="s">
        <v>2208</v>
      </c>
      <c r="F1312" t="s">
        <v>4008</v>
      </c>
      <c r="G1312" t="s">
        <v>4009</v>
      </c>
      <c r="I1312" t="s">
        <v>4010</v>
      </c>
      <c r="J1312" s="42">
        <f t="shared" si="80"/>
        <v>45489.651388888888</v>
      </c>
      <c r="K1312" t="s">
        <v>10424</v>
      </c>
      <c r="L1312" s="42">
        <f t="shared" si="81"/>
        <v>45489.717766203707</v>
      </c>
      <c r="M1312" t="s">
        <v>10425</v>
      </c>
      <c r="N1312" t="s">
        <v>2076</v>
      </c>
      <c r="O1312" t="s">
        <v>4013</v>
      </c>
      <c r="P1312" t="s">
        <v>10426</v>
      </c>
      <c r="Q1312" t="s">
        <v>10427</v>
      </c>
      <c r="R1312">
        <f t="shared" si="82"/>
        <v>0.47842240000000003</v>
      </c>
      <c r="S1312">
        <f t="shared" si="83"/>
        <v>30.606178700000001</v>
      </c>
      <c r="T1312" t="str">
        <f>VLOOKUP(A1312,'[2]Daily downtime hours'!$C:$J,8,0)</f>
        <v>Camusat</v>
      </c>
      <c r="U1312" t="str">
        <f>VLOOKUP(A1312,'[2]Daily downtime hours'!$C:$K,9,0)</f>
        <v>Stephen Rwabwogo</v>
      </c>
    </row>
    <row r="1313" spans="1:21" x14ac:dyDescent="0.3">
      <c r="A1313">
        <v>607142</v>
      </c>
      <c r="B1313" t="s">
        <v>10418</v>
      </c>
      <c r="C1313" t="s">
        <v>3713</v>
      </c>
      <c r="D1313" t="s">
        <v>2644</v>
      </c>
      <c r="E1313" t="s">
        <v>2643</v>
      </c>
      <c r="G1313" t="s">
        <v>4079</v>
      </c>
      <c r="J1313" s="42">
        <f t="shared" si="80"/>
        <v>45489.651388888888</v>
      </c>
      <c r="K1313" t="s">
        <v>10424</v>
      </c>
      <c r="L1313" s="42">
        <f t="shared" si="81"/>
        <v>45489.703125</v>
      </c>
      <c r="M1313" t="s">
        <v>10428</v>
      </c>
      <c r="N1313" t="s">
        <v>3703</v>
      </c>
      <c r="O1313" t="s">
        <v>4013</v>
      </c>
      <c r="P1313" t="s">
        <v>10429</v>
      </c>
      <c r="Q1313" t="s">
        <v>10430</v>
      </c>
      <c r="R1313">
        <f t="shared" si="82"/>
        <v>0.64873950000000002</v>
      </c>
      <c r="S1313">
        <f t="shared" si="83"/>
        <v>32.849278599999998</v>
      </c>
      <c r="T1313" t="str">
        <f>VLOOKUP(A1313,'[2]Daily downtime hours'!$C:$J,8,0)</f>
        <v>Netis</v>
      </c>
      <c r="U1313" t="str">
        <f>VLOOKUP(A1313,'[2]Daily downtime hours'!$C:$K,9,0)</f>
        <v>Samuel Naseke</v>
      </c>
    </row>
    <row r="1314" spans="1:21" x14ac:dyDescent="0.3">
      <c r="A1314">
        <v>609973</v>
      </c>
      <c r="B1314" t="s">
        <v>10431</v>
      </c>
      <c r="C1314" t="s">
        <v>10432</v>
      </c>
      <c r="D1314" t="s">
        <v>4071</v>
      </c>
      <c r="E1314" t="s">
        <v>6</v>
      </c>
      <c r="G1314" t="s">
        <v>4009</v>
      </c>
      <c r="I1314" t="s">
        <v>4010</v>
      </c>
      <c r="J1314" s="42">
        <f t="shared" si="80"/>
        <v>45489.652777777781</v>
      </c>
      <c r="K1314" t="s">
        <v>10433</v>
      </c>
      <c r="L1314" s="42">
        <f t="shared" si="81"/>
        <v>45489.706469907411</v>
      </c>
      <c r="M1314" t="s">
        <v>10434</v>
      </c>
      <c r="N1314" t="s">
        <v>1850</v>
      </c>
      <c r="O1314" t="s">
        <v>4013</v>
      </c>
      <c r="P1314" t="s">
        <v>10435</v>
      </c>
      <c r="Q1314" t="s">
        <v>10436</v>
      </c>
      <c r="R1314">
        <f t="shared" si="82"/>
        <v>0.105988</v>
      </c>
      <c r="S1314">
        <f t="shared" si="83"/>
        <v>32.421440799999999</v>
      </c>
      <c r="T1314" t="str">
        <f>VLOOKUP(A1314,'[2]Daily downtime hours'!$C:$J,8,0)</f>
        <v>Camusat</v>
      </c>
      <c r="U1314" t="str">
        <f>VLOOKUP(A1314,'[2]Daily downtime hours'!$C:$K,9,0)</f>
        <v>M Patrick Kalibbala</v>
      </c>
    </row>
    <row r="1315" spans="1:21" x14ac:dyDescent="0.3">
      <c r="A1315">
        <v>609675</v>
      </c>
      <c r="B1315" t="s">
        <v>10437</v>
      </c>
      <c r="C1315" t="s">
        <v>10438</v>
      </c>
      <c r="D1315" t="s">
        <v>2574</v>
      </c>
      <c r="E1315" t="s">
        <v>3804</v>
      </c>
      <c r="G1315" t="s">
        <v>4079</v>
      </c>
      <c r="J1315" s="42">
        <f t="shared" si="80"/>
        <v>45489.654861111114</v>
      </c>
      <c r="K1315" t="s">
        <v>10439</v>
      </c>
      <c r="L1315" s="42">
        <f t="shared" si="81"/>
        <v>45489.683240740742</v>
      </c>
      <c r="M1315" t="s">
        <v>10440</v>
      </c>
      <c r="N1315" t="s">
        <v>3334</v>
      </c>
      <c r="O1315" t="s">
        <v>4013</v>
      </c>
      <c r="P1315" t="s">
        <v>10441</v>
      </c>
      <c r="Q1315" t="s">
        <v>10442</v>
      </c>
      <c r="R1315">
        <f t="shared" si="82"/>
        <v>2.9060725999999999</v>
      </c>
      <c r="S1315">
        <f t="shared" si="83"/>
        <v>34.1117487</v>
      </c>
      <c r="T1315" t="str">
        <f>VLOOKUP(A1315,'[2]Daily downtime hours'!$C:$J,8,0)</f>
        <v>Netis</v>
      </c>
      <c r="U1315" t="str">
        <f>VLOOKUP(A1315,'[2]Daily downtime hours'!$C:$K,9,0)</f>
        <v>Moses Wandera</v>
      </c>
    </row>
    <row r="1316" spans="1:21" x14ac:dyDescent="0.3">
      <c r="A1316">
        <v>609674</v>
      </c>
      <c r="B1316" t="s">
        <v>10443</v>
      </c>
      <c r="C1316" t="s">
        <v>1440</v>
      </c>
      <c r="D1316" t="s">
        <v>4293</v>
      </c>
      <c r="E1316" t="s">
        <v>772</v>
      </c>
      <c r="F1316" t="s">
        <v>772</v>
      </c>
      <c r="G1316" t="s">
        <v>4134</v>
      </c>
      <c r="I1316" t="s">
        <v>4135</v>
      </c>
      <c r="J1316" s="42">
        <f t="shared" si="80"/>
        <v>45489.65625</v>
      </c>
      <c r="K1316" t="s">
        <v>10444</v>
      </c>
      <c r="L1316" s="42">
        <f t="shared" si="81"/>
        <v>45490.882569444446</v>
      </c>
      <c r="M1316" t="s">
        <v>10445</v>
      </c>
      <c r="N1316" t="s">
        <v>239</v>
      </c>
      <c r="O1316" t="s">
        <v>4013</v>
      </c>
      <c r="P1316" t="s">
        <v>10446</v>
      </c>
      <c r="Q1316" t="s">
        <v>10447</v>
      </c>
      <c r="R1316">
        <f t="shared" si="82"/>
        <v>0.61949670000000001</v>
      </c>
      <c r="S1316">
        <f t="shared" si="83"/>
        <v>32.690503300000003</v>
      </c>
      <c r="T1316" t="str">
        <f>VLOOKUP(A1316,'[2]Daily downtime hours'!$C:$J,8,0)</f>
        <v>I-Engineering</v>
      </c>
      <c r="U1316" t="str">
        <f>VLOOKUP(A1316,'[2]Daily downtime hours'!$C:$K,9,0)</f>
        <v>Robert Otim</v>
      </c>
    </row>
    <row r="1317" spans="1:21" x14ac:dyDescent="0.3">
      <c r="A1317">
        <v>607235</v>
      </c>
      <c r="B1317" t="s">
        <v>10448</v>
      </c>
      <c r="C1317" t="s">
        <v>1912</v>
      </c>
      <c r="D1317" t="s">
        <v>4071</v>
      </c>
      <c r="E1317" t="s">
        <v>2043</v>
      </c>
      <c r="F1317" t="s">
        <v>1977</v>
      </c>
      <c r="G1317" t="s">
        <v>4009</v>
      </c>
      <c r="I1317" t="s">
        <v>4010</v>
      </c>
      <c r="J1317" s="42">
        <f t="shared" si="80"/>
        <v>45489.65902777778</v>
      </c>
      <c r="K1317" t="s">
        <v>10449</v>
      </c>
      <c r="L1317" s="42">
        <f t="shared" si="81"/>
        <v>45489.697893518518</v>
      </c>
      <c r="M1317" t="s">
        <v>10450</v>
      </c>
      <c r="N1317" t="s">
        <v>1839</v>
      </c>
      <c r="O1317" t="s">
        <v>4013</v>
      </c>
      <c r="P1317" t="s">
        <v>10451</v>
      </c>
      <c r="Q1317" t="s">
        <v>10452</v>
      </c>
      <c r="R1317">
        <f t="shared" si="82"/>
        <v>-0.81170169999999997</v>
      </c>
      <c r="S1317">
        <f t="shared" si="83"/>
        <v>31.325148299999999</v>
      </c>
      <c r="T1317" t="str">
        <f>VLOOKUP(A1317,'[2]Daily downtime hours'!$C:$J,8,0)</f>
        <v>Camusat</v>
      </c>
      <c r="U1317" t="str">
        <f>VLOOKUP(A1317,'[2]Daily downtime hours'!$C:$K,9,0)</f>
        <v>M Patrick Kalibbala</v>
      </c>
    </row>
    <row r="1318" spans="1:21" x14ac:dyDescent="0.3">
      <c r="A1318">
        <v>609659</v>
      </c>
      <c r="B1318" t="s">
        <v>10453</v>
      </c>
      <c r="C1318" t="s">
        <v>196</v>
      </c>
      <c r="D1318" t="s">
        <v>1482</v>
      </c>
      <c r="E1318" t="s">
        <v>6</v>
      </c>
      <c r="G1318" t="s">
        <v>4009</v>
      </c>
      <c r="I1318" t="s">
        <v>4010</v>
      </c>
      <c r="J1318" s="42">
        <f t="shared" si="80"/>
        <v>45489.660416666666</v>
      </c>
      <c r="K1318" t="s">
        <v>10454</v>
      </c>
      <c r="L1318" s="42">
        <f t="shared" si="81"/>
        <v>45490.339918981481</v>
      </c>
      <c r="M1318" t="s">
        <v>10455</v>
      </c>
      <c r="N1318" t="s">
        <v>1</v>
      </c>
      <c r="O1318" t="s">
        <v>4013</v>
      </c>
      <c r="P1318" t="s">
        <v>10456</v>
      </c>
      <c r="Q1318" t="s">
        <v>10457</v>
      </c>
      <c r="R1318">
        <f t="shared" si="82"/>
        <v>0.45168429999999998</v>
      </c>
      <c r="S1318">
        <f t="shared" si="83"/>
        <v>32.457135700000002</v>
      </c>
      <c r="T1318" t="str">
        <f>VLOOKUP(A1318,'[2]Daily downtime hours'!$C:$J,8,0)</f>
        <v>Camusat</v>
      </c>
      <c r="U1318" t="str">
        <f>VLOOKUP(A1318,'[2]Daily downtime hours'!$C:$K,9,0)</f>
        <v>Christopher Alituha</v>
      </c>
    </row>
    <row r="1319" spans="1:21" x14ac:dyDescent="0.3">
      <c r="A1319">
        <v>605220</v>
      </c>
      <c r="B1319" t="s">
        <v>10458</v>
      </c>
      <c r="C1319" t="s">
        <v>1799</v>
      </c>
      <c r="D1319" t="s">
        <v>1606</v>
      </c>
      <c r="E1319" t="s">
        <v>1664</v>
      </c>
      <c r="F1319" t="s">
        <v>1664</v>
      </c>
      <c r="G1319" t="s">
        <v>4009</v>
      </c>
      <c r="I1319" t="s">
        <v>4010</v>
      </c>
      <c r="J1319" s="42">
        <f t="shared" si="80"/>
        <v>45489.661111111112</v>
      </c>
      <c r="K1319" t="s">
        <v>10459</v>
      </c>
      <c r="L1319" s="42">
        <f t="shared" si="81"/>
        <v>45492.243680555555</v>
      </c>
      <c r="M1319" t="s">
        <v>10460</v>
      </c>
      <c r="N1319" t="s">
        <v>1612</v>
      </c>
      <c r="O1319" t="s">
        <v>4013</v>
      </c>
      <c r="P1319" t="s">
        <v>10461</v>
      </c>
      <c r="Q1319" t="s">
        <v>10462</v>
      </c>
      <c r="R1319">
        <f t="shared" si="82"/>
        <v>-1.2386588999999999</v>
      </c>
      <c r="S1319">
        <f t="shared" si="83"/>
        <v>29.985762699999999</v>
      </c>
      <c r="T1319" t="str">
        <f>VLOOKUP(A1319,'[2]Daily downtime hours'!$C:$J,8,0)</f>
        <v>Camusat</v>
      </c>
      <c r="U1319" t="str">
        <f>VLOOKUP(A1319,'[2]Daily downtime hours'!$C:$K,9,0)</f>
        <v>Denis Masaba</v>
      </c>
    </row>
    <row r="1320" spans="1:21" x14ac:dyDescent="0.3">
      <c r="A1320">
        <v>701081</v>
      </c>
      <c r="B1320" t="s">
        <v>10463</v>
      </c>
      <c r="C1320" t="s">
        <v>1095</v>
      </c>
      <c r="D1320" t="s">
        <v>4169</v>
      </c>
      <c r="E1320" t="s">
        <v>284</v>
      </c>
      <c r="F1320" t="s">
        <v>284</v>
      </c>
      <c r="G1320" t="s">
        <v>4134</v>
      </c>
      <c r="I1320" t="s">
        <v>4135</v>
      </c>
      <c r="J1320" s="42">
        <f t="shared" si="80"/>
        <v>45489.664583333331</v>
      </c>
      <c r="K1320" t="s">
        <v>10464</v>
      </c>
      <c r="L1320" s="42">
        <f t="shared" si="81"/>
        <v>45489.702696759261</v>
      </c>
      <c r="M1320" t="s">
        <v>10465</v>
      </c>
      <c r="N1320" t="s">
        <v>4197</v>
      </c>
      <c r="O1320" t="s">
        <v>4013</v>
      </c>
      <c r="P1320" t="s">
        <v>10466</v>
      </c>
      <c r="Q1320" t="s">
        <v>10467</v>
      </c>
      <c r="R1320">
        <f t="shared" si="82"/>
        <v>2.8786782999999998</v>
      </c>
      <c r="S1320">
        <f t="shared" si="83"/>
        <v>31.2276217</v>
      </c>
      <c r="T1320" t="str">
        <f>VLOOKUP(A1320,'[2]Daily downtime hours'!$C:$J,8,0)</f>
        <v>I-Engineering</v>
      </c>
      <c r="U1320" t="str">
        <f>VLOOKUP(A1320,'[2]Daily downtime hours'!$C:$K,9,0)</f>
        <v>Innocent Ayiko</v>
      </c>
    </row>
    <row r="1321" spans="1:21" x14ac:dyDescent="0.3">
      <c r="A1321">
        <v>609704</v>
      </c>
      <c r="B1321" t="s">
        <v>10468</v>
      </c>
      <c r="C1321" t="s">
        <v>3966</v>
      </c>
      <c r="D1321" t="s">
        <v>2648</v>
      </c>
      <c r="E1321" t="s">
        <v>2811</v>
      </c>
      <c r="F1321" t="s">
        <v>4078</v>
      </c>
      <c r="G1321" t="s">
        <v>4079</v>
      </c>
      <c r="J1321" s="42">
        <f t="shared" si="80"/>
        <v>45489.666666666664</v>
      </c>
      <c r="K1321" t="s">
        <v>10469</v>
      </c>
      <c r="L1321" s="42">
        <f t="shared" si="81"/>
        <v>45490.102881944447</v>
      </c>
      <c r="M1321" t="s">
        <v>10470</v>
      </c>
      <c r="N1321" t="s">
        <v>3935</v>
      </c>
      <c r="O1321" t="s">
        <v>4013</v>
      </c>
      <c r="P1321" t="s">
        <v>10471</v>
      </c>
      <c r="Q1321" t="s">
        <v>10472</v>
      </c>
      <c r="R1321">
        <f t="shared" si="82"/>
        <v>0.37475609999999998</v>
      </c>
      <c r="S1321">
        <f t="shared" si="83"/>
        <v>32.600921100000001</v>
      </c>
      <c r="T1321" t="str">
        <f>VLOOKUP(A1321,'[2]Daily downtime hours'!$C:$J,8,0)</f>
        <v>Netis</v>
      </c>
      <c r="U1321" t="str">
        <f>VLOOKUP(A1321,'[2]Daily downtime hours'!$C:$K,9,0)</f>
        <v>Benbridge Mulongo</v>
      </c>
    </row>
    <row r="1322" spans="1:21" x14ac:dyDescent="0.3">
      <c r="A1322">
        <v>608279</v>
      </c>
      <c r="B1322" t="s">
        <v>10473</v>
      </c>
      <c r="C1322" t="s">
        <v>3536</v>
      </c>
      <c r="D1322" t="s">
        <v>3125</v>
      </c>
      <c r="E1322" t="s">
        <v>3182</v>
      </c>
      <c r="F1322" t="s">
        <v>3182</v>
      </c>
      <c r="G1322" t="s">
        <v>4079</v>
      </c>
      <c r="J1322" s="42">
        <f t="shared" si="80"/>
        <v>45489.666666666664</v>
      </c>
      <c r="K1322" t="s">
        <v>10469</v>
      </c>
      <c r="L1322" s="42">
        <f t="shared" si="81"/>
        <v>45489.739699074074</v>
      </c>
      <c r="M1322" t="s">
        <v>10474</v>
      </c>
      <c r="N1322" t="s">
        <v>3484</v>
      </c>
      <c r="O1322" t="s">
        <v>4013</v>
      </c>
      <c r="P1322" t="s">
        <v>10475</v>
      </c>
      <c r="Q1322" t="s">
        <v>10476</v>
      </c>
      <c r="R1322">
        <f t="shared" si="82"/>
        <v>0.47600959999999998</v>
      </c>
      <c r="S1322">
        <f t="shared" si="83"/>
        <v>33.264203600000002</v>
      </c>
      <c r="T1322" t="str">
        <f>VLOOKUP(A1322,'[2]Daily downtime hours'!$C:$J,8,0)</f>
        <v>Netis</v>
      </c>
      <c r="U1322" t="str">
        <f>VLOOKUP(A1322,'[2]Daily downtime hours'!$C:$K,9,0)</f>
        <v>Emmanuel Kafuko</v>
      </c>
    </row>
    <row r="1323" spans="1:21" x14ac:dyDescent="0.3">
      <c r="A1323">
        <v>607459</v>
      </c>
      <c r="B1323" t="s">
        <v>10477</v>
      </c>
      <c r="C1323" t="s">
        <v>2003</v>
      </c>
      <c r="D1323" t="s">
        <v>4071</v>
      </c>
      <c r="E1323" t="s">
        <v>1999</v>
      </c>
      <c r="F1323" t="s">
        <v>1977</v>
      </c>
      <c r="G1323" t="s">
        <v>4009</v>
      </c>
      <c r="I1323" t="s">
        <v>4010</v>
      </c>
      <c r="J1323" s="42">
        <f t="shared" si="80"/>
        <v>45489.668055555558</v>
      </c>
      <c r="K1323" t="s">
        <v>10478</v>
      </c>
      <c r="L1323" s="42">
        <f t="shared" si="81"/>
        <v>45489.739479166667</v>
      </c>
      <c r="M1323" t="s">
        <v>10479</v>
      </c>
      <c r="N1323" t="s">
        <v>1846</v>
      </c>
      <c r="O1323" t="s">
        <v>4013</v>
      </c>
      <c r="P1323" t="s">
        <v>10480</v>
      </c>
      <c r="Q1323" t="s">
        <v>10481</v>
      </c>
      <c r="R1323">
        <f t="shared" si="82"/>
        <v>-7.2763700000000001E-2</v>
      </c>
      <c r="S1323">
        <f t="shared" si="83"/>
        <v>31.978363999999999</v>
      </c>
      <c r="T1323" t="str">
        <f>VLOOKUP(A1323,'[2]Daily downtime hours'!$C:$J,8,0)</f>
        <v>Camusat</v>
      </c>
      <c r="U1323" t="str">
        <f>VLOOKUP(A1323,'[2]Daily downtime hours'!$C:$K,9,0)</f>
        <v>M Patrick Kalibbala</v>
      </c>
    </row>
    <row r="1324" spans="1:21" x14ac:dyDescent="0.3">
      <c r="A1324">
        <v>609314</v>
      </c>
      <c r="B1324" t="s">
        <v>10482</v>
      </c>
      <c r="C1324" t="s">
        <v>2281</v>
      </c>
      <c r="D1324" t="s">
        <v>2060</v>
      </c>
      <c r="E1324" t="s">
        <v>1531</v>
      </c>
      <c r="F1324" t="s">
        <v>4008</v>
      </c>
      <c r="G1324" t="s">
        <v>4009</v>
      </c>
      <c r="I1324" t="s">
        <v>4010</v>
      </c>
      <c r="J1324" s="42">
        <f t="shared" si="80"/>
        <v>45489.668749999997</v>
      </c>
      <c r="K1324" t="s">
        <v>10483</v>
      </c>
      <c r="L1324" s="42">
        <f t="shared" si="81"/>
        <v>45491.459236111114</v>
      </c>
      <c r="M1324" t="s">
        <v>10484</v>
      </c>
      <c r="N1324" t="s">
        <v>2070</v>
      </c>
      <c r="O1324" t="s">
        <v>4013</v>
      </c>
      <c r="P1324" t="s">
        <v>10485</v>
      </c>
      <c r="Q1324" t="s">
        <v>10486</v>
      </c>
      <c r="R1324">
        <f t="shared" si="82"/>
        <v>1.04930833333333</v>
      </c>
      <c r="S1324">
        <f t="shared" si="83"/>
        <v>30.844673333333301</v>
      </c>
      <c r="T1324" t="str">
        <f>VLOOKUP(A1324,'[2]Daily downtime hours'!$C:$J,8,0)</f>
        <v>Camusat</v>
      </c>
      <c r="U1324" t="str">
        <f>VLOOKUP(A1324,'[2]Daily downtime hours'!$C:$K,9,0)</f>
        <v>Stephen Rwabwogo</v>
      </c>
    </row>
    <row r="1325" spans="1:21" x14ac:dyDescent="0.3">
      <c r="A1325">
        <v>609704</v>
      </c>
      <c r="B1325" t="s">
        <v>10468</v>
      </c>
      <c r="C1325" t="s">
        <v>3966</v>
      </c>
      <c r="D1325" t="s">
        <v>2648</v>
      </c>
      <c r="E1325" t="s">
        <v>2811</v>
      </c>
      <c r="F1325" t="s">
        <v>4078</v>
      </c>
      <c r="G1325" t="s">
        <v>4079</v>
      </c>
      <c r="I1325" t="s">
        <v>4091</v>
      </c>
      <c r="J1325" s="42">
        <f t="shared" si="80"/>
        <v>45489.669444444444</v>
      </c>
      <c r="K1325" t="s">
        <v>10487</v>
      </c>
      <c r="L1325" s="42">
        <f t="shared" si="81"/>
        <v>45489.717719907407</v>
      </c>
      <c r="M1325" t="s">
        <v>10488</v>
      </c>
      <c r="N1325" t="s">
        <v>4094</v>
      </c>
      <c r="O1325" t="s">
        <v>4036</v>
      </c>
      <c r="P1325" t="s">
        <v>10489</v>
      </c>
      <c r="Q1325" t="s">
        <v>10490</v>
      </c>
      <c r="R1325">
        <f t="shared" si="82"/>
        <v>0.37637120000000002</v>
      </c>
      <c r="S1325">
        <f t="shared" si="83"/>
        <v>32.599962599999998</v>
      </c>
      <c r="T1325" t="str">
        <f>VLOOKUP(A1325,'[2]Daily downtime hours'!$C:$J,8,0)</f>
        <v>Netis</v>
      </c>
      <c r="U1325" t="str">
        <f>VLOOKUP(A1325,'[2]Daily downtime hours'!$C:$K,9,0)</f>
        <v>Benbridge Mulongo</v>
      </c>
    </row>
    <row r="1326" spans="1:21" x14ac:dyDescent="0.3">
      <c r="A1326">
        <v>608657</v>
      </c>
      <c r="B1326" t="s">
        <v>10491</v>
      </c>
      <c r="C1326" t="s">
        <v>906</v>
      </c>
      <c r="D1326" t="s">
        <v>4169</v>
      </c>
      <c r="E1326" t="s">
        <v>544</v>
      </c>
      <c r="F1326" t="s">
        <v>284</v>
      </c>
      <c r="G1326" t="s">
        <v>4134</v>
      </c>
      <c r="I1326" t="s">
        <v>4135</v>
      </c>
      <c r="J1326" s="42">
        <f t="shared" si="80"/>
        <v>45489.677083333336</v>
      </c>
      <c r="K1326" t="s">
        <v>10492</v>
      </c>
      <c r="L1326" s="42">
        <f t="shared" si="81"/>
        <v>45489.918321759258</v>
      </c>
      <c r="M1326" t="s">
        <v>10493</v>
      </c>
      <c r="N1326" t="s">
        <v>21</v>
      </c>
      <c r="O1326" t="s">
        <v>4013</v>
      </c>
      <c r="P1326" t="s">
        <v>10494</v>
      </c>
      <c r="Q1326" t="s">
        <v>10495</v>
      </c>
      <c r="R1326">
        <f t="shared" si="82"/>
        <v>2.5827990000000001</v>
      </c>
      <c r="S1326">
        <f t="shared" si="83"/>
        <v>30.836700100000002</v>
      </c>
      <c r="T1326" t="str">
        <f>VLOOKUP(A1326,'[2]Daily downtime hours'!$C:$J,8,0)</f>
        <v>I-Engineering</v>
      </c>
      <c r="U1326" t="str">
        <f>VLOOKUP(A1326,'[2]Daily downtime hours'!$C:$K,9,0)</f>
        <v>Innocent Ayiko</v>
      </c>
    </row>
    <row r="1327" spans="1:21" x14ac:dyDescent="0.3">
      <c r="A1327">
        <v>606646</v>
      </c>
      <c r="B1327" t="s">
        <v>10496</v>
      </c>
      <c r="C1327" t="s">
        <v>1628</v>
      </c>
      <c r="D1327" t="s">
        <v>1606</v>
      </c>
      <c r="E1327" t="s">
        <v>2360</v>
      </c>
      <c r="F1327" t="s">
        <v>1664</v>
      </c>
      <c r="G1327" t="s">
        <v>4009</v>
      </c>
      <c r="I1327" t="s">
        <v>4010</v>
      </c>
      <c r="J1327" s="42">
        <f t="shared" si="80"/>
        <v>45489.678472222222</v>
      </c>
      <c r="K1327" t="s">
        <v>10497</v>
      </c>
      <c r="L1327" s="42">
        <f t="shared" si="81"/>
        <v>45489.794108796297</v>
      </c>
      <c r="M1327" t="s">
        <v>10498</v>
      </c>
      <c r="N1327" t="s">
        <v>4243</v>
      </c>
      <c r="O1327" t="s">
        <v>4013</v>
      </c>
      <c r="P1327" t="s">
        <v>10499</v>
      </c>
      <c r="Q1327" t="s">
        <v>10500</v>
      </c>
      <c r="R1327">
        <f t="shared" si="82"/>
        <v>-0.96688439999999998</v>
      </c>
      <c r="S1327">
        <f t="shared" si="83"/>
        <v>30.7045928</v>
      </c>
      <c r="T1327" t="str">
        <f>VLOOKUP(A1327,'[2]Daily downtime hours'!$C:$J,8,0)</f>
        <v>Camusat</v>
      </c>
      <c r="U1327" t="str">
        <f>VLOOKUP(A1327,'[2]Daily downtime hours'!$C:$K,9,0)</f>
        <v>Denis Masaba</v>
      </c>
    </row>
    <row r="1328" spans="1:21" x14ac:dyDescent="0.3">
      <c r="A1328">
        <v>701546</v>
      </c>
      <c r="B1328" t="s">
        <v>10501</v>
      </c>
      <c r="C1328" t="s">
        <v>2550</v>
      </c>
      <c r="D1328" t="s">
        <v>2305</v>
      </c>
      <c r="E1328" t="s">
        <v>2424</v>
      </c>
      <c r="F1328" t="s">
        <v>2463</v>
      </c>
      <c r="G1328" t="s">
        <v>4009</v>
      </c>
      <c r="I1328" t="s">
        <v>4010</v>
      </c>
      <c r="J1328" s="42">
        <f t="shared" si="80"/>
        <v>45489.681250000001</v>
      </c>
      <c r="K1328" t="s">
        <v>10502</v>
      </c>
      <c r="L1328" s="42">
        <f t="shared" si="81"/>
        <v>45489.776770833334</v>
      </c>
      <c r="M1328" t="s">
        <v>10503</v>
      </c>
      <c r="N1328" t="s">
        <v>2304</v>
      </c>
      <c r="O1328" t="s">
        <v>4013</v>
      </c>
      <c r="P1328" t="s">
        <v>10504</v>
      </c>
      <c r="Q1328" t="s">
        <v>10505</v>
      </c>
      <c r="R1328">
        <f t="shared" si="82"/>
        <v>-0.4985792</v>
      </c>
      <c r="S1328">
        <f t="shared" si="83"/>
        <v>30.905611799999999</v>
      </c>
      <c r="T1328" t="str">
        <f>VLOOKUP(A1328,'[2]Daily downtime hours'!$C:$J,8,0)</f>
        <v>Camusat</v>
      </c>
      <c r="U1328" t="str">
        <f>VLOOKUP(A1328,'[2]Daily downtime hours'!$C:$K,9,0)</f>
        <v>Thomasi Seruyange</v>
      </c>
    </row>
    <row r="1329" spans="1:21" x14ac:dyDescent="0.3">
      <c r="A1329">
        <v>609348</v>
      </c>
      <c r="B1329" t="s">
        <v>10506</v>
      </c>
      <c r="C1329" t="s">
        <v>2297</v>
      </c>
      <c r="D1329" t="s">
        <v>2060</v>
      </c>
      <c r="E1329" t="s">
        <v>4320</v>
      </c>
      <c r="F1329" t="s">
        <v>4008</v>
      </c>
      <c r="G1329" t="s">
        <v>4009</v>
      </c>
      <c r="I1329" t="s">
        <v>4010</v>
      </c>
      <c r="J1329" s="42">
        <f t="shared" si="80"/>
        <v>45489.681944444441</v>
      </c>
      <c r="K1329" t="s">
        <v>10507</v>
      </c>
      <c r="L1329" s="42">
        <f t="shared" si="81"/>
        <v>45489.730243055557</v>
      </c>
      <c r="M1329" t="s">
        <v>10508</v>
      </c>
      <c r="N1329" t="s">
        <v>2072</v>
      </c>
      <c r="O1329" t="s">
        <v>4013</v>
      </c>
      <c r="P1329" t="s">
        <v>10509</v>
      </c>
      <c r="Q1329" t="s">
        <v>10510</v>
      </c>
      <c r="R1329">
        <f t="shared" si="82"/>
        <v>0.39312200000000003</v>
      </c>
      <c r="S1329">
        <f t="shared" si="83"/>
        <v>30.231667099999999</v>
      </c>
      <c r="T1329" t="str">
        <f>VLOOKUP(A1329,'[2]Daily downtime hours'!$C:$J,8,0)</f>
        <v>Camusat</v>
      </c>
      <c r="U1329" t="str">
        <f>VLOOKUP(A1329,'[2]Daily downtime hours'!$C:$K,9,0)</f>
        <v>Stephen Rwabwogo</v>
      </c>
    </row>
    <row r="1330" spans="1:21" x14ac:dyDescent="0.3">
      <c r="A1330">
        <v>605012</v>
      </c>
      <c r="B1330" t="s">
        <v>6384</v>
      </c>
      <c r="C1330" t="s">
        <v>1304</v>
      </c>
      <c r="D1330" t="s">
        <v>1264</v>
      </c>
      <c r="E1330" t="s">
        <v>6</v>
      </c>
      <c r="F1330" t="s">
        <v>4025</v>
      </c>
      <c r="G1330" t="s">
        <v>4009</v>
      </c>
      <c r="I1330" t="s">
        <v>4010</v>
      </c>
      <c r="J1330" s="42">
        <f t="shared" si="80"/>
        <v>45489.684027777781</v>
      </c>
      <c r="K1330" t="s">
        <v>10511</v>
      </c>
      <c r="L1330" s="42">
        <f t="shared" si="81"/>
        <v>45490.607939814814</v>
      </c>
      <c r="M1330" t="s">
        <v>10512</v>
      </c>
      <c r="N1330" t="s">
        <v>5094</v>
      </c>
      <c r="O1330" t="s">
        <v>4036</v>
      </c>
      <c r="P1330" t="s">
        <v>10513</v>
      </c>
      <c r="Q1330" t="s">
        <v>10514</v>
      </c>
      <c r="R1330">
        <f t="shared" si="82"/>
        <v>5.2752500000000001E-2</v>
      </c>
      <c r="S1330">
        <f t="shared" si="83"/>
        <v>32.465740699999998</v>
      </c>
      <c r="T1330" t="str">
        <f>VLOOKUP(A1330,'[2]Daily downtime hours'!$C:$J,8,0)</f>
        <v>Camusat</v>
      </c>
      <c r="U1330" t="str">
        <f>VLOOKUP(A1330,'[2]Daily downtime hours'!$C:$K,9,0)</f>
        <v>Abu Kasamba</v>
      </c>
    </row>
    <row r="1331" spans="1:21" x14ac:dyDescent="0.3">
      <c r="A1331">
        <v>606136</v>
      </c>
      <c r="B1331" t="s">
        <v>10515</v>
      </c>
      <c r="C1331" t="s">
        <v>545</v>
      </c>
      <c r="D1331" t="s">
        <v>4201</v>
      </c>
      <c r="E1331" t="s">
        <v>12</v>
      </c>
      <c r="F1331" t="s">
        <v>12</v>
      </c>
      <c r="G1331" t="s">
        <v>4134</v>
      </c>
      <c r="I1331" t="s">
        <v>4135</v>
      </c>
      <c r="J1331" s="42">
        <f t="shared" si="80"/>
        <v>45489.68472222222</v>
      </c>
      <c r="K1331" t="s">
        <v>10516</v>
      </c>
      <c r="L1331" s="42">
        <f t="shared" si="81"/>
        <v>45496.7809837963</v>
      </c>
      <c r="M1331" t="s">
        <v>10517</v>
      </c>
      <c r="N1331" t="s">
        <v>13</v>
      </c>
      <c r="O1331" t="s">
        <v>4013</v>
      </c>
      <c r="P1331" t="s">
        <v>10518</v>
      </c>
      <c r="Q1331" t="s">
        <v>10519</v>
      </c>
      <c r="R1331">
        <f t="shared" si="82"/>
        <v>1.4317103</v>
      </c>
      <c r="S1331">
        <f t="shared" si="83"/>
        <v>31.285011399999998</v>
      </c>
      <c r="T1331" t="str">
        <f>VLOOKUP(A1331,'[2]Daily downtime hours'!$C:$J,8,0)</f>
        <v>I-Engineering</v>
      </c>
      <c r="U1331" t="str">
        <f>VLOOKUP(A1331,'[2]Daily downtime hours'!$C:$K,9,0)</f>
        <v>Latima Musoke</v>
      </c>
    </row>
    <row r="1332" spans="1:21" x14ac:dyDescent="0.3">
      <c r="A1332">
        <v>609349</v>
      </c>
      <c r="B1332" t="s">
        <v>10520</v>
      </c>
      <c r="C1332" t="s">
        <v>1835</v>
      </c>
      <c r="D1332" t="s">
        <v>1606</v>
      </c>
      <c r="E1332" t="s">
        <v>2343</v>
      </c>
      <c r="F1332" t="s">
        <v>1664</v>
      </c>
      <c r="G1332" t="s">
        <v>4009</v>
      </c>
      <c r="I1332" t="s">
        <v>4010</v>
      </c>
      <c r="J1332" s="42">
        <f t="shared" si="80"/>
        <v>45489.685416666667</v>
      </c>
      <c r="K1332" t="s">
        <v>10521</v>
      </c>
      <c r="L1332" s="42">
        <f t="shared" si="81"/>
        <v>45492.995497685188</v>
      </c>
      <c r="M1332" t="s">
        <v>10522</v>
      </c>
      <c r="N1332" t="s">
        <v>1610</v>
      </c>
      <c r="O1332" t="s">
        <v>4013</v>
      </c>
      <c r="P1332" t="s">
        <v>10523</v>
      </c>
      <c r="Q1332" t="s">
        <v>10524</v>
      </c>
      <c r="R1332">
        <f t="shared" si="82"/>
        <v>-0.60957589999999995</v>
      </c>
      <c r="S1332">
        <f t="shared" si="83"/>
        <v>30.136973699999999</v>
      </c>
      <c r="T1332" t="str">
        <f>VLOOKUP(A1332,'[2]Daily downtime hours'!$C:$J,8,0)</f>
        <v>Camusat</v>
      </c>
      <c r="U1332" t="str">
        <f>VLOOKUP(A1332,'[2]Daily downtime hours'!$C:$K,9,0)</f>
        <v>Denis Masaba</v>
      </c>
    </row>
    <row r="1333" spans="1:21" x14ac:dyDescent="0.3">
      <c r="A1333">
        <v>607734</v>
      </c>
      <c r="B1333" t="s">
        <v>10525</v>
      </c>
      <c r="C1333" t="s">
        <v>2851</v>
      </c>
      <c r="D1333" t="s">
        <v>2648</v>
      </c>
      <c r="E1333" t="s">
        <v>2811</v>
      </c>
      <c r="F1333" t="s">
        <v>4078</v>
      </c>
      <c r="G1333" t="s">
        <v>4079</v>
      </c>
      <c r="J1333" s="42">
        <f t="shared" si="80"/>
        <v>45489.685416666667</v>
      </c>
      <c r="K1333" t="s">
        <v>10521</v>
      </c>
      <c r="L1333" s="42">
        <f t="shared" si="81"/>
        <v>45490.514155092591</v>
      </c>
      <c r="M1333" t="s">
        <v>10526</v>
      </c>
      <c r="N1333" t="s">
        <v>2812</v>
      </c>
      <c r="O1333" t="s">
        <v>4013</v>
      </c>
      <c r="P1333" t="s">
        <v>10527</v>
      </c>
      <c r="Q1333" t="s">
        <v>10528</v>
      </c>
      <c r="R1333">
        <f t="shared" si="82"/>
        <v>0.32231209999999999</v>
      </c>
      <c r="S1333">
        <f t="shared" si="83"/>
        <v>32.674602100000001</v>
      </c>
      <c r="T1333" t="str">
        <f>VLOOKUP(A1333,'[2]Daily downtime hours'!$C:$J,8,0)</f>
        <v>Netis</v>
      </c>
      <c r="U1333" t="str">
        <f>VLOOKUP(A1333,'[2]Daily downtime hours'!$C:$K,9,0)</f>
        <v>Benbridge Mulongo</v>
      </c>
    </row>
    <row r="1334" spans="1:21" x14ac:dyDescent="0.3">
      <c r="A1334">
        <v>605473</v>
      </c>
      <c r="B1334" t="s">
        <v>10529</v>
      </c>
      <c r="C1334" t="s">
        <v>1481</v>
      </c>
      <c r="D1334" t="s">
        <v>1264</v>
      </c>
      <c r="E1334" t="s">
        <v>6</v>
      </c>
      <c r="F1334" t="s">
        <v>4025</v>
      </c>
      <c r="G1334" t="s">
        <v>4009</v>
      </c>
      <c r="I1334" t="s">
        <v>4010</v>
      </c>
      <c r="J1334" s="42">
        <f t="shared" si="80"/>
        <v>45489.686805555553</v>
      </c>
      <c r="K1334" t="s">
        <v>10530</v>
      </c>
      <c r="L1334" s="42">
        <f t="shared" si="81"/>
        <v>45489.746527777781</v>
      </c>
      <c r="M1334" t="s">
        <v>10531</v>
      </c>
      <c r="N1334" t="s">
        <v>1273</v>
      </c>
      <c r="O1334" t="s">
        <v>4013</v>
      </c>
      <c r="P1334" t="s">
        <v>10532</v>
      </c>
      <c r="Q1334" t="s">
        <v>10533</v>
      </c>
      <c r="R1334">
        <f t="shared" si="82"/>
        <v>0.25159140000000002</v>
      </c>
      <c r="S1334">
        <f t="shared" si="83"/>
        <v>32.570451599999998</v>
      </c>
      <c r="T1334" t="str">
        <f>VLOOKUP(A1334,'[2]Daily downtime hours'!$C:$J,8,0)</f>
        <v>Camusat</v>
      </c>
      <c r="U1334" t="str">
        <f>VLOOKUP(A1334,'[2]Daily downtime hours'!$C:$K,9,0)</f>
        <v>Abu Kasamba</v>
      </c>
    </row>
    <row r="1335" spans="1:21" x14ac:dyDescent="0.3">
      <c r="A1335">
        <v>608648</v>
      </c>
      <c r="B1335" t="s">
        <v>10534</v>
      </c>
      <c r="C1335" t="s">
        <v>901</v>
      </c>
      <c r="D1335" t="s">
        <v>4231</v>
      </c>
      <c r="E1335" t="s">
        <v>5805</v>
      </c>
      <c r="F1335" t="s">
        <v>275</v>
      </c>
      <c r="G1335" t="s">
        <v>4134</v>
      </c>
      <c r="I1335" t="s">
        <v>4135</v>
      </c>
      <c r="J1335" s="42">
        <f t="shared" si="80"/>
        <v>45489.693055555559</v>
      </c>
      <c r="K1335" t="s">
        <v>10535</v>
      </c>
      <c r="L1335" s="42">
        <f t="shared" si="81"/>
        <v>45489.777939814812</v>
      </c>
      <c r="M1335" t="s">
        <v>10536</v>
      </c>
      <c r="N1335" t="s">
        <v>350</v>
      </c>
      <c r="O1335" t="s">
        <v>4101</v>
      </c>
      <c r="P1335" t="s">
        <v>10537</v>
      </c>
      <c r="Q1335" t="s">
        <v>10538</v>
      </c>
      <c r="R1335">
        <f t="shared" si="82"/>
        <v>3.042605</v>
      </c>
      <c r="S1335">
        <f t="shared" si="83"/>
        <v>33.4566017</v>
      </c>
      <c r="T1335" t="str">
        <f>VLOOKUP(A1335,'[2]Daily downtime hours'!$C:$J,8,0)</f>
        <v>I-Engineering</v>
      </c>
      <c r="U1335" t="str">
        <f>VLOOKUP(A1335,'[2]Daily downtime hours'!$C:$K,9,0)</f>
        <v>Moses Kaganda</v>
      </c>
    </row>
    <row r="1336" spans="1:21" x14ac:dyDescent="0.3">
      <c r="A1336">
        <v>605854</v>
      </c>
      <c r="B1336" t="s">
        <v>10539</v>
      </c>
      <c r="C1336" t="s">
        <v>1314</v>
      </c>
      <c r="D1336" t="s">
        <v>1264</v>
      </c>
      <c r="E1336" t="s">
        <v>6</v>
      </c>
      <c r="F1336" t="s">
        <v>4025</v>
      </c>
      <c r="G1336" t="s">
        <v>4009</v>
      </c>
      <c r="I1336" t="s">
        <v>4010</v>
      </c>
      <c r="J1336" s="42">
        <f t="shared" si="80"/>
        <v>45489.704861111109</v>
      </c>
      <c r="K1336" t="s">
        <v>10540</v>
      </c>
      <c r="L1336" s="42">
        <f t="shared" si="81"/>
        <v>45490.609074074076</v>
      </c>
      <c r="M1336" t="s">
        <v>10541</v>
      </c>
      <c r="N1336" t="s">
        <v>5094</v>
      </c>
      <c r="O1336" t="s">
        <v>4013</v>
      </c>
      <c r="P1336" t="s">
        <v>10542</v>
      </c>
      <c r="Q1336" t="s">
        <v>10543</v>
      </c>
      <c r="R1336">
        <f t="shared" si="82"/>
        <v>5.7121699999999997E-2</v>
      </c>
      <c r="S1336">
        <f t="shared" si="83"/>
        <v>32.462439000000003</v>
      </c>
      <c r="T1336" t="str">
        <f>VLOOKUP(A1336,'[2]Daily downtime hours'!$C:$J,8,0)</f>
        <v>Camusat</v>
      </c>
      <c r="U1336" t="str">
        <f>VLOOKUP(A1336,'[2]Daily downtime hours'!$C:$K,9,0)</f>
        <v>Abu Kasamba</v>
      </c>
    </row>
    <row r="1337" spans="1:21" x14ac:dyDescent="0.3">
      <c r="A1337">
        <v>701185</v>
      </c>
      <c r="B1337" t="s">
        <v>10544</v>
      </c>
      <c r="C1337" t="s">
        <v>1121</v>
      </c>
      <c r="D1337" t="s">
        <v>4293</v>
      </c>
      <c r="E1337" t="s">
        <v>772</v>
      </c>
      <c r="F1337" t="s">
        <v>772</v>
      </c>
      <c r="G1337" t="s">
        <v>4134</v>
      </c>
      <c r="I1337" t="s">
        <v>4135</v>
      </c>
      <c r="J1337" s="42">
        <f t="shared" si="80"/>
        <v>45489.713194444441</v>
      </c>
      <c r="K1337" t="s">
        <v>10545</v>
      </c>
      <c r="L1337" s="42">
        <f t="shared" si="81"/>
        <v>45490.866354166668</v>
      </c>
      <c r="M1337" t="s">
        <v>10546</v>
      </c>
      <c r="N1337" t="s">
        <v>239</v>
      </c>
      <c r="O1337" t="s">
        <v>4013</v>
      </c>
      <c r="P1337" t="s">
        <v>10547</v>
      </c>
      <c r="Q1337" t="s">
        <v>10548</v>
      </c>
      <c r="R1337">
        <f t="shared" si="82"/>
        <v>0.63435140000000001</v>
      </c>
      <c r="S1337">
        <f t="shared" si="83"/>
        <v>32.700670899999999</v>
      </c>
      <c r="T1337" t="str">
        <f>VLOOKUP(A1337,'[2]Daily downtime hours'!$C:$J,8,0)</f>
        <v>I-Engineering</v>
      </c>
      <c r="U1337" t="str">
        <f>VLOOKUP(A1337,'[2]Daily downtime hours'!$C:$K,9,0)</f>
        <v>Robert Otim</v>
      </c>
    </row>
    <row r="1338" spans="1:21" x14ac:dyDescent="0.3">
      <c r="A1338">
        <v>606726</v>
      </c>
      <c r="B1338" t="s">
        <v>10549</v>
      </c>
      <c r="C1338" t="s">
        <v>3720</v>
      </c>
      <c r="D1338" t="s">
        <v>2644</v>
      </c>
      <c r="E1338" t="s">
        <v>2643</v>
      </c>
      <c r="F1338" t="s">
        <v>4078</v>
      </c>
      <c r="G1338" t="s">
        <v>4079</v>
      </c>
      <c r="J1338" s="42">
        <f t="shared" si="80"/>
        <v>45489.713194444441</v>
      </c>
      <c r="K1338" t="s">
        <v>10545</v>
      </c>
      <c r="L1338" s="42">
        <f t="shared" si="81"/>
        <v>45489.758148148147</v>
      </c>
      <c r="M1338" t="s">
        <v>10550</v>
      </c>
      <c r="N1338" t="s">
        <v>3703</v>
      </c>
      <c r="O1338" t="s">
        <v>4013</v>
      </c>
      <c r="P1338" t="s">
        <v>10551</v>
      </c>
      <c r="Q1338" t="s">
        <v>10552</v>
      </c>
      <c r="R1338">
        <f t="shared" si="82"/>
        <v>0.6835367</v>
      </c>
      <c r="S1338">
        <f t="shared" si="83"/>
        <v>32.828048899999999</v>
      </c>
      <c r="T1338" t="str">
        <f>VLOOKUP(A1338,'[2]Daily downtime hours'!$C:$J,8,0)</f>
        <v>Netis</v>
      </c>
      <c r="U1338" t="str">
        <f>VLOOKUP(A1338,'[2]Daily downtime hours'!$C:$K,9,0)</f>
        <v>Samuel Naseke</v>
      </c>
    </row>
    <row r="1339" spans="1:21" x14ac:dyDescent="0.3">
      <c r="A1339">
        <v>606726</v>
      </c>
      <c r="B1339" t="s">
        <v>10549</v>
      </c>
      <c r="C1339" t="s">
        <v>3720</v>
      </c>
      <c r="D1339" t="s">
        <v>2644</v>
      </c>
      <c r="E1339" t="s">
        <v>2643</v>
      </c>
      <c r="F1339" t="s">
        <v>4078</v>
      </c>
      <c r="G1339" t="s">
        <v>4079</v>
      </c>
      <c r="J1339" s="42">
        <f t="shared" si="80"/>
        <v>45489.715277777781</v>
      </c>
      <c r="K1339" t="s">
        <v>10553</v>
      </c>
      <c r="L1339" s="42">
        <f t="shared" si="81"/>
        <v>45489.737175925926</v>
      </c>
      <c r="M1339" t="s">
        <v>10554</v>
      </c>
      <c r="N1339" t="s">
        <v>4925</v>
      </c>
      <c r="O1339" t="s">
        <v>4013</v>
      </c>
      <c r="P1339" t="s">
        <v>10555</v>
      </c>
      <c r="Q1339" t="s">
        <v>10556</v>
      </c>
      <c r="R1339">
        <f t="shared" si="82"/>
        <v>0.68361669999999997</v>
      </c>
      <c r="S1339">
        <f t="shared" si="83"/>
        <v>32.827916799999997</v>
      </c>
      <c r="T1339" t="str">
        <f>VLOOKUP(A1339,'[2]Daily downtime hours'!$C:$J,8,0)</f>
        <v>Netis</v>
      </c>
      <c r="U1339" t="str">
        <f>VLOOKUP(A1339,'[2]Daily downtime hours'!$C:$K,9,0)</f>
        <v>Samuel Naseke</v>
      </c>
    </row>
    <row r="1340" spans="1:21" x14ac:dyDescent="0.3">
      <c r="A1340">
        <v>606463</v>
      </c>
      <c r="B1340" t="s">
        <v>10557</v>
      </c>
      <c r="C1340" t="s">
        <v>2916</v>
      </c>
      <c r="D1340" t="s">
        <v>2814</v>
      </c>
      <c r="E1340" t="s">
        <v>2811</v>
      </c>
      <c r="F1340" t="s">
        <v>4025</v>
      </c>
      <c r="G1340" t="s">
        <v>4079</v>
      </c>
      <c r="J1340" s="42">
        <f t="shared" si="80"/>
        <v>45489.71597222222</v>
      </c>
      <c r="K1340" t="s">
        <v>10558</v>
      </c>
      <c r="L1340" s="42">
        <f t="shared" si="81"/>
        <v>45489.958877314813</v>
      </c>
      <c r="M1340" t="s">
        <v>10559</v>
      </c>
      <c r="N1340" t="s">
        <v>2877</v>
      </c>
      <c r="O1340" t="s">
        <v>4013</v>
      </c>
      <c r="P1340" t="s">
        <v>10560</v>
      </c>
      <c r="Q1340" t="s">
        <v>10561</v>
      </c>
      <c r="R1340">
        <f t="shared" si="82"/>
        <v>0.29671890000000001</v>
      </c>
      <c r="S1340">
        <f t="shared" si="83"/>
        <v>32.5924421</v>
      </c>
      <c r="T1340" t="str">
        <f>VLOOKUP(A1340,'[2]Daily downtime hours'!$C:$J,8,0)</f>
        <v>Netis</v>
      </c>
      <c r="U1340" t="str">
        <f>VLOOKUP(A1340,'[2]Daily downtime hours'!$C:$K,9,0)</f>
        <v>Paul Mbabazi</v>
      </c>
    </row>
    <row r="1341" spans="1:21" x14ac:dyDescent="0.3">
      <c r="A1341">
        <v>606153</v>
      </c>
      <c r="B1341" t="s">
        <v>10562</v>
      </c>
      <c r="C1341" t="s">
        <v>551</v>
      </c>
      <c r="D1341" t="s">
        <v>4169</v>
      </c>
      <c r="E1341" t="s">
        <v>284</v>
      </c>
      <c r="F1341" t="s">
        <v>284</v>
      </c>
      <c r="G1341" t="s">
        <v>4134</v>
      </c>
      <c r="I1341" t="s">
        <v>4135</v>
      </c>
      <c r="J1341" s="42">
        <f t="shared" si="80"/>
        <v>45489.718055555553</v>
      </c>
      <c r="K1341" t="s">
        <v>10563</v>
      </c>
      <c r="L1341" s="42">
        <f t="shared" si="81"/>
        <v>45490.812337962961</v>
      </c>
      <c r="M1341" t="s">
        <v>10564</v>
      </c>
      <c r="N1341" t="s">
        <v>22</v>
      </c>
      <c r="O1341" t="s">
        <v>4036</v>
      </c>
      <c r="P1341" t="s">
        <v>10565</v>
      </c>
      <c r="Q1341" t="s">
        <v>10566</v>
      </c>
      <c r="R1341">
        <f t="shared" si="82"/>
        <v>3.0962782999999998</v>
      </c>
      <c r="S1341">
        <f t="shared" si="83"/>
        <v>30.825489999999999</v>
      </c>
      <c r="T1341" t="str">
        <f>VLOOKUP(A1341,'[2]Daily downtime hours'!$C:$J,8,0)</f>
        <v>I-Engineering</v>
      </c>
      <c r="U1341" t="str">
        <f>VLOOKUP(A1341,'[2]Daily downtime hours'!$C:$K,9,0)</f>
        <v>Innocent Ayiko</v>
      </c>
    </row>
    <row r="1342" spans="1:21" x14ac:dyDescent="0.3">
      <c r="A1342">
        <v>609741</v>
      </c>
      <c r="B1342" t="s">
        <v>10567</v>
      </c>
      <c r="C1342" t="s">
        <v>1054</v>
      </c>
      <c r="D1342" t="s">
        <v>4201</v>
      </c>
      <c r="E1342" t="s">
        <v>332</v>
      </c>
      <c r="F1342" t="s">
        <v>273</v>
      </c>
      <c r="G1342" t="s">
        <v>4134</v>
      </c>
      <c r="I1342" t="s">
        <v>4135</v>
      </c>
      <c r="J1342" s="42">
        <f t="shared" si="80"/>
        <v>45489.71875</v>
      </c>
      <c r="K1342" t="s">
        <v>10568</v>
      </c>
      <c r="L1342" s="42">
        <f t="shared" si="81"/>
        <v>45490.7419212963</v>
      </c>
      <c r="M1342" t="s">
        <v>10569</v>
      </c>
      <c r="N1342" t="s">
        <v>333</v>
      </c>
      <c r="O1342" t="s">
        <v>4013</v>
      </c>
      <c r="P1342" t="s">
        <v>10570</v>
      </c>
      <c r="Q1342" t="s">
        <v>10571</v>
      </c>
      <c r="R1342">
        <f t="shared" si="82"/>
        <v>1.8885932999999999</v>
      </c>
      <c r="S1342">
        <f t="shared" si="83"/>
        <v>32.165039999999998</v>
      </c>
      <c r="T1342" t="str">
        <f>VLOOKUP(A1342,'[2]Daily downtime hours'!$C:$J,8,0)</f>
        <v>I-Engineering</v>
      </c>
      <c r="U1342" t="str">
        <f>VLOOKUP(A1342,'[2]Daily downtime hours'!$C:$K,9,0)</f>
        <v>Latima Musoke</v>
      </c>
    </row>
    <row r="1343" spans="1:21" x14ac:dyDescent="0.3">
      <c r="A1343">
        <v>607194</v>
      </c>
      <c r="B1343" t="s">
        <v>10572</v>
      </c>
      <c r="C1343" t="s">
        <v>1902</v>
      </c>
      <c r="D1343" t="s">
        <v>4071</v>
      </c>
      <c r="E1343" t="s">
        <v>1999</v>
      </c>
      <c r="F1343" t="s">
        <v>4025</v>
      </c>
      <c r="G1343" t="s">
        <v>4009</v>
      </c>
      <c r="I1343" t="s">
        <v>4010</v>
      </c>
      <c r="J1343" s="42">
        <f t="shared" si="80"/>
        <v>45489.719444444447</v>
      </c>
      <c r="K1343" t="s">
        <v>10573</v>
      </c>
      <c r="L1343" s="42">
        <f t="shared" si="81"/>
        <v>45489.997615740744</v>
      </c>
      <c r="M1343" t="s">
        <v>10574</v>
      </c>
      <c r="N1343" t="s">
        <v>1850</v>
      </c>
      <c r="O1343" t="s">
        <v>4013</v>
      </c>
      <c r="P1343" t="s">
        <v>10575</v>
      </c>
      <c r="Q1343" t="s">
        <v>10576</v>
      </c>
      <c r="R1343">
        <f t="shared" si="82"/>
        <v>0.1516613</v>
      </c>
      <c r="S1343">
        <f t="shared" si="83"/>
        <v>32.394581299999999</v>
      </c>
      <c r="T1343" t="str">
        <f>VLOOKUP(A1343,'[2]Daily downtime hours'!$C:$J,8,0)</f>
        <v>Camusat</v>
      </c>
      <c r="U1343" t="str">
        <f>VLOOKUP(A1343,'[2]Daily downtime hours'!$C:$K,9,0)</f>
        <v>M Patrick Kalibbala</v>
      </c>
    </row>
    <row r="1344" spans="1:21" x14ac:dyDescent="0.3">
      <c r="A1344">
        <v>609019</v>
      </c>
      <c r="B1344" t="s">
        <v>10577</v>
      </c>
      <c r="C1344" t="s">
        <v>940</v>
      </c>
      <c r="D1344" t="s">
        <v>4201</v>
      </c>
      <c r="E1344" t="s">
        <v>4202</v>
      </c>
      <c r="F1344" t="s">
        <v>12</v>
      </c>
      <c r="G1344" t="s">
        <v>4134</v>
      </c>
      <c r="I1344" t="s">
        <v>4135</v>
      </c>
      <c r="J1344" s="42">
        <f t="shared" si="80"/>
        <v>45489.722222222219</v>
      </c>
      <c r="K1344" t="s">
        <v>10578</v>
      </c>
      <c r="L1344" s="42">
        <f t="shared" si="81"/>
        <v>45489.790254629632</v>
      </c>
      <c r="M1344" t="s">
        <v>10579</v>
      </c>
      <c r="N1344" t="s">
        <v>14</v>
      </c>
      <c r="O1344" t="s">
        <v>4013</v>
      </c>
      <c r="P1344" t="s">
        <v>10580</v>
      </c>
      <c r="Q1344" t="s">
        <v>10581</v>
      </c>
      <c r="R1344">
        <f t="shared" si="82"/>
        <v>2.0641233333333302</v>
      </c>
      <c r="S1344">
        <f t="shared" si="83"/>
        <v>31.506879999999999</v>
      </c>
      <c r="T1344" t="str">
        <f>VLOOKUP(A1344,'[2]Daily downtime hours'!$C:$J,8,0)</f>
        <v>I-Engineering</v>
      </c>
      <c r="U1344" t="str">
        <f>VLOOKUP(A1344,'[2]Daily downtime hours'!$C:$K,9,0)</f>
        <v>Latima Musoke</v>
      </c>
    </row>
    <row r="1345" spans="1:21" x14ac:dyDescent="0.3">
      <c r="A1345">
        <v>606355</v>
      </c>
      <c r="B1345" t="s">
        <v>10582</v>
      </c>
      <c r="C1345" t="s">
        <v>1876</v>
      </c>
      <c r="D1345" t="s">
        <v>4071</v>
      </c>
      <c r="E1345" t="s">
        <v>1977</v>
      </c>
      <c r="F1345" t="s">
        <v>1977</v>
      </c>
      <c r="G1345" t="s">
        <v>4009</v>
      </c>
      <c r="I1345" t="s">
        <v>4010</v>
      </c>
      <c r="J1345" s="42">
        <f t="shared" si="80"/>
        <v>45489.724999999999</v>
      </c>
      <c r="K1345" t="s">
        <v>10583</v>
      </c>
      <c r="L1345" s="42">
        <f t="shared" si="81"/>
        <v>45489.779606481483</v>
      </c>
      <c r="M1345" t="s">
        <v>10584</v>
      </c>
      <c r="N1345" t="s">
        <v>1839</v>
      </c>
      <c r="O1345" t="s">
        <v>4013</v>
      </c>
      <c r="P1345" t="s">
        <v>10585</v>
      </c>
      <c r="Q1345" t="s">
        <v>10586</v>
      </c>
      <c r="R1345">
        <f t="shared" si="82"/>
        <v>-0.79178669999999995</v>
      </c>
      <c r="S1345">
        <f t="shared" si="83"/>
        <v>31.343164999999999</v>
      </c>
      <c r="T1345" t="str">
        <f>VLOOKUP(A1345,'[2]Daily downtime hours'!$C:$J,8,0)</f>
        <v>Camusat</v>
      </c>
      <c r="U1345" t="str">
        <f>VLOOKUP(A1345,'[2]Daily downtime hours'!$C:$K,9,0)</f>
        <v>M Patrick Kalibbala</v>
      </c>
    </row>
    <row r="1346" spans="1:21" x14ac:dyDescent="0.3">
      <c r="A1346">
        <v>607504</v>
      </c>
      <c r="B1346" t="s">
        <v>10587</v>
      </c>
      <c r="C1346" t="s">
        <v>2986</v>
      </c>
      <c r="D1346" t="s">
        <v>2648</v>
      </c>
      <c r="E1346" t="s">
        <v>2811</v>
      </c>
      <c r="F1346" t="s">
        <v>4078</v>
      </c>
      <c r="G1346" t="s">
        <v>4079</v>
      </c>
      <c r="J1346" s="42">
        <f t="shared" ref="J1346:J1409" si="84">IFERROR(--REPLACE(SUBSTITUTE(K1346,"T"," "),LEN(K1346)-6,6,""),"")</f>
        <v>45489.724999999999</v>
      </c>
      <c r="K1346" t="s">
        <v>10583</v>
      </c>
      <c r="L1346" s="42">
        <f t="shared" ref="L1346:L1409" si="85">IFERROR(--REPLACE(SUBSTITUTE(M1346,"T"," "),LEN(M1346)-6,6,""),"")</f>
        <v>45489.771215277775</v>
      </c>
      <c r="M1346" t="s">
        <v>10588</v>
      </c>
      <c r="N1346" t="s">
        <v>2940</v>
      </c>
      <c r="O1346" t="s">
        <v>4036</v>
      </c>
      <c r="P1346" t="s">
        <v>10589</v>
      </c>
      <c r="Q1346" t="s">
        <v>10590</v>
      </c>
      <c r="R1346">
        <f t="shared" si="82"/>
        <v>0.3404433</v>
      </c>
      <c r="S1346">
        <f t="shared" si="83"/>
        <v>32.609221699999999</v>
      </c>
      <c r="T1346" t="str">
        <f>VLOOKUP(A1346,'[2]Daily downtime hours'!$C:$J,8,0)</f>
        <v>Netis</v>
      </c>
      <c r="U1346" t="str">
        <f>VLOOKUP(A1346,'[2]Daily downtime hours'!$C:$K,9,0)</f>
        <v>Benbridge Mulongo</v>
      </c>
    </row>
    <row r="1347" spans="1:21" x14ac:dyDescent="0.3">
      <c r="A1347">
        <v>607597</v>
      </c>
      <c r="B1347" t="s">
        <v>10591</v>
      </c>
      <c r="C1347" t="s">
        <v>3601</v>
      </c>
      <c r="D1347" t="s">
        <v>2648</v>
      </c>
      <c r="E1347" t="s">
        <v>2811</v>
      </c>
      <c r="F1347" t="s">
        <v>4078</v>
      </c>
      <c r="G1347" t="s">
        <v>4079</v>
      </c>
      <c r="J1347" s="42">
        <f t="shared" si="84"/>
        <v>45489.734722222223</v>
      </c>
      <c r="K1347" t="s">
        <v>10592</v>
      </c>
      <c r="L1347" s="42">
        <f t="shared" si="85"/>
        <v>45498.773275462961</v>
      </c>
      <c r="M1347" t="s">
        <v>10593</v>
      </c>
      <c r="N1347" t="s">
        <v>4675</v>
      </c>
      <c r="O1347" t="s">
        <v>4013</v>
      </c>
      <c r="P1347" t="s">
        <v>10594</v>
      </c>
      <c r="Q1347" t="s">
        <v>10595</v>
      </c>
      <c r="R1347">
        <f t="shared" ref="R1347:R1410" si="86">_xlfn.NUMBERVALUE(P1347)</f>
        <v>0.35115067</v>
      </c>
      <c r="S1347">
        <f t="shared" ref="S1347:S1410" si="87">_xlfn.NUMBERVALUE(Q1347)</f>
        <v>32.616801979999998</v>
      </c>
      <c r="T1347" t="str">
        <f>VLOOKUP(A1347,'[2]Daily downtime hours'!$C:$J,8,0)</f>
        <v>Netis</v>
      </c>
      <c r="U1347" t="str">
        <f>VLOOKUP(A1347,'[2]Daily downtime hours'!$C:$K,9,0)</f>
        <v>Benbridge Mulongo</v>
      </c>
    </row>
    <row r="1348" spans="1:21" x14ac:dyDescent="0.3">
      <c r="A1348">
        <v>608287</v>
      </c>
      <c r="B1348" t="s">
        <v>10596</v>
      </c>
      <c r="C1348" t="s">
        <v>3749</v>
      </c>
      <c r="D1348" t="s">
        <v>2644</v>
      </c>
      <c r="E1348" t="s">
        <v>3704</v>
      </c>
      <c r="G1348" t="s">
        <v>4079</v>
      </c>
      <c r="J1348" s="42">
        <f t="shared" si="84"/>
        <v>45489.739583333336</v>
      </c>
      <c r="K1348" t="s">
        <v>10597</v>
      </c>
      <c r="L1348" s="42">
        <f t="shared" si="85"/>
        <v>45496.651817129627</v>
      </c>
      <c r="M1348" t="s">
        <v>10598</v>
      </c>
      <c r="N1348" t="s">
        <v>4925</v>
      </c>
      <c r="O1348" t="s">
        <v>4013</v>
      </c>
      <c r="P1348" t="s">
        <v>10599</v>
      </c>
      <c r="Q1348" t="s">
        <v>10600</v>
      </c>
      <c r="R1348">
        <f t="shared" si="86"/>
        <v>0.54079500000000003</v>
      </c>
      <c r="S1348">
        <f t="shared" si="87"/>
        <v>32.862987500000003</v>
      </c>
      <c r="T1348" t="str">
        <f>VLOOKUP(A1348,'[2]Daily downtime hours'!$C:$J,8,0)</f>
        <v>Netis</v>
      </c>
      <c r="U1348" t="str">
        <f>VLOOKUP(A1348,'[2]Daily downtime hours'!$C:$K,9,0)</f>
        <v>Samuel Naseke</v>
      </c>
    </row>
    <row r="1349" spans="1:21" x14ac:dyDescent="0.3">
      <c r="A1349">
        <v>606467</v>
      </c>
      <c r="B1349" t="s">
        <v>10601</v>
      </c>
      <c r="C1349" t="s">
        <v>640</v>
      </c>
      <c r="D1349" t="s">
        <v>4448</v>
      </c>
      <c r="E1349" t="s">
        <v>288</v>
      </c>
      <c r="F1349" t="s">
        <v>273</v>
      </c>
      <c r="G1349" t="s">
        <v>4134</v>
      </c>
      <c r="I1349" t="s">
        <v>4135</v>
      </c>
      <c r="J1349" s="42">
        <f t="shared" si="84"/>
        <v>45489.740277777775</v>
      </c>
      <c r="K1349" t="s">
        <v>10602</v>
      </c>
      <c r="L1349" s="42">
        <f t="shared" si="85"/>
        <v>45489.801898148151</v>
      </c>
      <c r="M1349" t="s">
        <v>10603</v>
      </c>
      <c r="N1349" t="s">
        <v>289</v>
      </c>
      <c r="O1349" t="s">
        <v>4013</v>
      </c>
      <c r="P1349" t="s">
        <v>10604</v>
      </c>
      <c r="Q1349" t="s">
        <v>10605</v>
      </c>
      <c r="R1349">
        <f t="shared" si="86"/>
        <v>1.9987916999999999</v>
      </c>
      <c r="S1349">
        <f t="shared" si="87"/>
        <v>32.838576699999997</v>
      </c>
      <c r="T1349" t="str">
        <f>VLOOKUP(A1349,'[2]Daily downtime hours'!$C:$J,8,0)</f>
        <v>I-Engineering</v>
      </c>
      <c r="U1349" t="str">
        <f>VLOOKUP(A1349,'[2]Daily downtime hours'!$C:$K,9,0)</f>
        <v>Muhamood Kyongo</v>
      </c>
    </row>
    <row r="1350" spans="1:21" x14ac:dyDescent="0.3">
      <c r="A1350">
        <v>605219</v>
      </c>
      <c r="B1350" t="s">
        <v>4648</v>
      </c>
      <c r="C1350" t="s">
        <v>1651</v>
      </c>
      <c r="D1350" t="s">
        <v>1606</v>
      </c>
      <c r="E1350" t="s">
        <v>2343</v>
      </c>
      <c r="F1350" t="s">
        <v>1664</v>
      </c>
      <c r="G1350" t="s">
        <v>4009</v>
      </c>
      <c r="I1350" t="s">
        <v>4010</v>
      </c>
      <c r="J1350" s="42">
        <f t="shared" si="84"/>
        <v>45489.744444444441</v>
      </c>
      <c r="K1350" t="s">
        <v>10606</v>
      </c>
      <c r="L1350" s="42">
        <f t="shared" si="85"/>
        <v>45489.799756944441</v>
      </c>
      <c r="M1350" t="s">
        <v>10607</v>
      </c>
      <c r="N1350" t="s">
        <v>4424</v>
      </c>
      <c r="O1350" t="s">
        <v>4036</v>
      </c>
      <c r="P1350" t="s">
        <v>10608</v>
      </c>
      <c r="Q1350" t="s">
        <v>10609</v>
      </c>
      <c r="R1350">
        <f t="shared" si="86"/>
        <v>-0.55355169999999998</v>
      </c>
      <c r="S1350">
        <f t="shared" si="87"/>
        <v>30.138976700000001</v>
      </c>
      <c r="T1350" t="str">
        <f>VLOOKUP(A1350,'[2]Daily downtime hours'!$C:$J,8,0)</f>
        <v>Camusat</v>
      </c>
      <c r="U1350" t="str">
        <f>VLOOKUP(A1350,'[2]Daily downtime hours'!$C:$K,9,0)</f>
        <v>Denis Masaba</v>
      </c>
    </row>
    <row r="1351" spans="1:21" x14ac:dyDescent="0.3">
      <c r="A1351">
        <v>606802</v>
      </c>
      <c r="B1351" t="s">
        <v>10610</v>
      </c>
      <c r="C1351" t="s">
        <v>2532</v>
      </c>
      <c r="D1351" t="s">
        <v>2305</v>
      </c>
      <c r="E1351" t="s">
        <v>2463</v>
      </c>
      <c r="F1351" t="s">
        <v>1664</v>
      </c>
      <c r="G1351" t="s">
        <v>4009</v>
      </c>
      <c r="I1351" t="s">
        <v>4010</v>
      </c>
      <c r="J1351" s="42">
        <f t="shared" si="84"/>
        <v>45489.745833333334</v>
      </c>
      <c r="K1351" t="s">
        <v>10611</v>
      </c>
      <c r="L1351" s="42">
        <f t="shared" si="85"/>
        <v>45489.796655092592</v>
      </c>
      <c r="M1351" t="s">
        <v>10612</v>
      </c>
      <c r="N1351" t="s">
        <v>4243</v>
      </c>
      <c r="O1351" t="s">
        <v>4013</v>
      </c>
      <c r="P1351" t="s">
        <v>10613</v>
      </c>
      <c r="Q1351" t="s">
        <v>10614</v>
      </c>
      <c r="R1351">
        <f t="shared" si="86"/>
        <v>-1.0008714000000001</v>
      </c>
      <c r="S1351">
        <f t="shared" si="87"/>
        <v>30.724646799999999</v>
      </c>
      <c r="T1351" t="str">
        <f>VLOOKUP(A1351,'[2]Daily downtime hours'!$C:$J,8,0)</f>
        <v>Camusat</v>
      </c>
      <c r="U1351" t="str">
        <f>VLOOKUP(A1351,'[2]Daily downtime hours'!$C:$K,9,0)</f>
        <v>Thomasi Seruyange</v>
      </c>
    </row>
    <row r="1352" spans="1:21" x14ac:dyDescent="0.3">
      <c r="A1352">
        <v>606123</v>
      </c>
      <c r="B1352" t="s">
        <v>10615</v>
      </c>
      <c r="C1352" t="s">
        <v>540</v>
      </c>
      <c r="D1352" t="s">
        <v>4169</v>
      </c>
      <c r="E1352" t="s">
        <v>284</v>
      </c>
      <c r="F1352" t="s">
        <v>284</v>
      </c>
      <c r="G1352" t="s">
        <v>4134</v>
      </c>
      <c r="I1352" t="s">
        <v>4135</v>
      </c>
      <c r="J1352" s="42">
        <f t="shared" si="84"/>
        <v>45489.747916666667</v>
      </c>
      <c r="K1352" t="s">
        <v>10616</v>
      </c>
      <c r="L1352" s="42">
        <f t="shared" si="85"/>
        <v>45489.792256944442</v>
      </c>
      <c r="M1352" t="s">
        <v>10617</v>
      </c>
      <c r="N1352" t="s">
        <v>4197</v>
      </c>
      <c r="O1352" t="s">
        <v>4036</v>
      </c>
      <c r="P1352" t="s">
        <v>10618</v>
      </c>
      <c r="Q1352" t="s">
        <v>10619</v>
      </c>
      <c r="R1352">
        <f t="shared" si="86"/>
        <v>2.9728867000000001</v>
      </c>
      <c r="S1352">
        <f t="shared" si="87"/>
        <v>31.396548299999999</v>
      </c>
      <c r="T1352" t="str">
        <f>VLOOKUP(A1352,'[2]Daily downtime hours'!$C:$J,8,0)</f>
        <v>I-Engineering</v>
      </c>
      <c r="U1352" t="str">
        <f>VLOOKUP(A1352,'[2]Daily downtime hours'!$C:$K,9,0)</f>
        <v>Innocent Ayiko</v>
      </c>
    </row>
    <row r="1353" spans="1:21" x14ac:dyDescent="0.3">
      <c r="A1353">
        <v>701022</v>
      </c>
      <c r="B1353" t="s">
        <v>7689</v>
      </c>
      <c r="C1353" t="s">
        <v>10620</v>
      </c>
      <c r="D1353" t="s">
        <v>2648</v>
      </c>
      <c r="E1353" t="s">
        <v>2811</v>
      </c>
      <c r="F1353" t="s">
        <v>4078</v>
      </c>
      <c r="G1353" t="s">
        <v>4079</v>
      </c>
      <c r="J1353" s="42">
        <f t="shared" si="84"/>
        <v>45489.75</v>
      </c>
      <c r="K1353" t="s">
        <v>10621</v>
      </c>
      <c r="L1353" s="42">
        <f t="shared" si="85"/>
        <v>45490.125115740739</v>
      </c>
      <c r="M1353" t="s">
        <v>10622</v>
      </c>
      <c r="N1353" t="s">
        <v>3935</v>
      </c>
      <c r="O1353" t="s">
        <v>4013</v>
      </c>
      <c r="P1353" t="s">
        <v>10623</v>
      </c>
      <c r="Q1353" t="s">
        <v>10624</v>
      </c>
      <c r="R1353">
        <f t="shared" si="86"/>
        <v>0.37501869999999998</v>
      </c>
      <c r="S1353">
        <f t="shared" si="87"/>
        <v>32.600974899999997</v>
      </c>
      <c r="T1353" t="str">
        <f>VLOOKUP(A1353,'[2]Daily downtime hours'!$C:$J,8,0)</f>
        <v>Netis</v>
      </c>
      <c r="U1353" t="str">
        <f>VLOOKUP(A1353,'[2]Daily downtime hours'!$C:$K,9,0)</f>
        <v>Benbridge Mulongo</v>
      </c>
    </row>
    <row r="1354" spans="1:21" x14ac:dyDescent="0.3">
      <c r="A1354">
        <v>701077</v>
      </c>
      <c r="B1354" t="s">
        <v>10625</v>
      </c>
      <c r="C1354" t="s">
        <v>2821</v>
      </c>
      <c r="D1354" t="s">
        <v>2648</v>
      </c>
      <c r="E1354" t="s">
        <v>6</v>
      </c>
      <c r="F1354" t="s">
        <v>4078</v>
      </c>
      <c r="G1354" t="s">
        <v>4079</v>
      </c>
      <c r="J1354" s="42">
        <f t="shared" si="84"/>
        <v>45489.750694444447</v>
      </c>
      <c r="K1354" t="s">
        <v>10626</v>
      </c>
      <c r="L1354" s="42">
        <f t="shared" si="85"/>
        <v>45490.514560185184</v>
      </c>
      <c r="M1354" t="s">
        <v>10627</v>
      </c>
      <c r="N1354" t="s">
        <v>2812</v>
      </c>
      <c r="O1354" t="s">
        <v>4013</v>
      </c>
      <c r="P1354" t="s">
        <v>10628</v>
      </c>
      <c r="Q1354" t="s">
        <v>10629</v>
      </c>
      <c r="R1354">
        <f t="shared" si="86"/>
        <v>0.3295537</v>
      </c>
      <c r="S1354">
        <f t="shared" si="87"/>
        <v>32.674543399999997</v>
      </c>
      <c r="T1354" t="str">
        <f>VLOOKUP(A1354,'[2]Daily downtime hours'!$C:$J,8,0)</f>
        <v>Netis</v>
      </c>
      <c r="U1354" t="str">
        <f>VLOOKUP(A1354,'[2]Daily downtime hours'!$C:$K,9,0)</f>
        <v>Benbridge Mulongo</v>
      </c>
    </row>
    <row r="1355" spans="1:21" x14ac:dyDescent="0.3">
      <c r="A1355">
        <v>605778</v>
      </c>
      <c r="B1355" t="s">
        <v>10630</v>
      </c>
      <c r="C1355" t="s">
        <v>2995</v>
      </c>
      <c r="D1355" t="s">
        <v>2644</v>
      </c>
      <c r="E1355" t="s">
        <v>2643</v>
      </c>
      <c r="F1355" t="s">
        <v>4078</v>
      </c>
      <c r="G1355" t="s">
        <v>4079</v>
      </c>
      <c r="J1355" s="42">
        <f t="shared" si="84"/>
        <v>45489.75277777778</v>
      </c>
      <c r="K1355" t="s">
        <v>10631</v>
      </c>
      <c r="L1355" s="42">
        <f t="shared" si="85"/>
        <v>45489.923159722224</v>
      </c>
      <c r="M1355" t="s">
        <v>10632</v>
      </c>
      <c r="N1355" t="s">
        <v>2996</v>
      </c>
      <c r="O1355" t="s">
        <v>4013</v>
      </c>
      <c r="P1355" t="s">
        <v>10633</v>
      </c>
      <c r="Q1355" t="s">
        <v>10634</v>
      </c>
      <c r="R1355">
        <f t="shared" si="86"/>
        <v>-9.9885000000000002E-2</v>
      </c>
      <c r="S1355">
        <f t="shared" si="87"/>
        <v>32.735684999999997</v>
      </c>
      <c r="T1355" t="str">
        <f>VLOOKUP(A1355,'[2]Daily downtime hours'!$C:$J,8,0)</f>
        <v>Netis</v>
      </c>
      <c r="U1355" t="str">
        <f>VLOOKUP(A1355,'[2]Daily downtime hours'!$C:$K,9,0)</f>
        <v>Samuel Naseke</v>
      </c>
    </row>
    <row r="1356" spans="1:21" x14ac:dyDescent="0.3">
      <c r="A1356">
        <v>606214</v>
      </c>
      <c r="B1356" t="s">
        <v>10635</v>
      </c>
      <c r="C1356" t="s">
        <v>2291</v>
      </c>
      <c r="D1356" t="s">
        <v>2060</v>
      </c>
      <c r="E1356" t="s">
        <v>2137</v>
      </c>
      <c r="F1356" t="s">
        <v>4008</v>
      </c>
      <c r="G1356" t="s">
        <v>4009</v>
      </c>
      <c r="I1356" t="s">
        <v>4010</v>
      </c>
      <c r="J1356" s="42">
        <f t="shared" si="84"/>
        <v>45489.759027777778</v>
      </c>
      <c r="K1356" t="s">
        <v>10636</v>
      </c>
      <c r="L1356" s="42">
        <f t="shared" si="85"/>
        <v>45489.831574074073</v>
      </c>
      <c r="M1356" t="s">
        <v>10637</v>
      </c>
      <c r="N1356" t="s">
        <v>2059</v>
      </c>
      <c r="O1356" t="s">
        <v>4013</v>
      </c>
      <c r="P1356" t="s">
        <v>10638</v>
      </c>
      <c r="Q1356" t="s">
        <v>10639</v>
      </c>
      <c r="R1356">
        <f t="shared" si="86"/>
        <v>0.37634830000000002</v>
      </c>
      <c r="S1356">
        <f t="shared" si="87"/>
        <v>30.420936699999999</v>
      </c>
      <c r="T1356" t="str">
        <f>VLOOKUP(A1356,'[2]Daily downtime hours'!$C:$J,8,0)</f>
        <v>Camusat</v>
      </c>
      <c r="U1356" t="str">
        <f>VLOOKUP(A1356,'[2]Daily downtime hours'!$C:$K,9,0)</f>
        <v>Stephen Rwabwogo</v>
      </c>
    </row>
    <row r="1357" spans="1:21" x14ac:dyDescent="0.3">
      <c r="A1357">
        <v>605625</v>
      </c>
      <c r="B1357" t="s">
        <v>10640</v>
      </c>
      <c r="C1357" t="s">
        <v>2214</v>
      </c>
      <c r="D1357" t="s">
        <v>2060</v>
      </c>
      <c r="E1357" t="s">
        <v>1531</v>
      </c>
      <c r="F1357" t="s">
        <v>4008</v>
      </c>
      <c r="G1357" t="s">
        <v>4009</v>
      </c>
      <c r="I1357" t="s">
        <v>4010</v>
      </c>
      <c r="J1357" s="42">
        <f t="shared" si="84"/>
        <v>45489.759722222225</v>
      </c>
      <c r="K1357" t="s">
        <v>10641</v>
      </c>
      <c r="L1357" s="42">
        <f t="shared" si="85"/>
        <v>45491.404768518521</v>
      </c>
      <c r="M1357" t="s">
        <v>10642</v>
      </c>
      <c r="N1357" t="s">
        <v>2070</v>
      </c>
      <c r="O1357" t="s">
        <v>4013</v>
      </c>
      <c r="P1357" t="s">
        <v>10643</v>
      </c>
      <c r="Q1357" t="s">
        <v>10644</v>
      </c>
      <c r="R1357">
        <f t="shared" si="86"/>
        <v>1.0608883333333301</v>
      </c>
      <c r="S1357">
        <f t="shared" si="87"/>
        <v>30.925705000000001</v>
      </c>
      <c r="T1357" t="str">
        <f>VLOOKUP(A1357,'[2]Daily downtime hours'!$C:$J,8,0)</f>
        <v>Camusat</v>
      </c>
      <c r="U1357" t="str">
        <f>VLOOKUP(A1357,'[2]Daily downtime hours'!$C:$K,9,0)</f>
        <v>Stephen Rwabwogo</v>
      </c>
    </row>
    <row r="1358" spans="1:21" x14ac:dyDescent="0.3">
      <c r="A1358">
        <v>701022</v>
      </c>
      <c r="B1358" t="s">
        <v>7689</v>
      </c>
      <c r="C1358" t="s">
        <v>10620</v>
      </c>
      <c r="D1358" t="s">
        <v>2648</v>
      </c>
      <c r="E1358" t="s">
        <v>2811</v>
      </c>
      <c r="F1358" t="s">
        <v>4078</v>
      </c>
      <c r="G1358" t="s">
        <v>4079</v>
      </c>
      <c r="I1358" t="s">
        <v>4091</v>
      </c>
      <c r="J1358" s="42">
        <f t="shared" si="84"/>
        <v>45489.760416666664</v>
      </c>
      <c r="K1358" t="s">
        <v>10645</v>
      </c>
      <c r="L1358" s="42">
        <f t="shared" si="85"/>
        <v>45489.789594907408</v>
      </c>
      <c r="M1358" t="s">
        <v>10646</v>
      </c>
      <c r="N1358" t="s">
        <v>4094</v>
      </c>
      <c r="O1358" t="s">
        <v>4013</v>
      </c>
      <c r="P1358" t="s">
        <v>10647</v>
      </c>
      <c r="Q1358" t="s">
        <v>10648</v>
      </c>
      <c r="R1358">
        <f t="shared" si="86"/>
        <v>0.3796407</v>
      </c>
      <c r="S1358">
        <f t="shared" si="87"/>
        <v>32.597688599999998</v>
      </c>
      <c r="T1358" t="str">
        <f>VLOOKUP(A1358,'[2]Daily downtime hours'!$C:$J,8,0)</f>
        <v>Netis</v>
      </c>
      <c r="U1358" t="str">
        <f>VLOOKUP(A1358,'[2]Daily downtime hours'!$C:$K,9,0)</f>
        <v>Benbridge Mulongo</v>
      </c>
    </row>
    <row r="1359" spans="1:21" x14ac:dyDescent="0.3">
      <c r="A1359">
        <v>605041</v>
      </c>
      <c r="B1359" t="s">
        <v>7462</v>
      </c>
      <c r="C1359" t="s">
        <v>2409</v>
      </c>
      <c r="D1359" t="s">
        <v>2305</v>
      </c>
      <c r="E1359" t="s">
        <v>2424</v>
      </c>
      <c r="F1359" t="s">
        <v>2463</v>
      </c>
      <c r="G1359" t="s">
        <v>4009</v>
      </c>
      <c r="I1359" t="s">
        <v>4010</v>
      </c>
      <c r="J1359" s="42">
        <f t="shared" si="84"/>
        <v>45489.763194444444</v>
      </c>
      <c r="K1359" t="s">
        <v>10649</v>
      </c>
      <c r="L1359" s="42">
        <f t="shared" si="85"/>
        <v>45489.933680555558</v>
      </c>
      <c r="M1359" t="s">
        <v>10650</v>
      </c>
      <c r="N1359" t="s">
        <v>2309</v>
      </c>
      <c r="O1359" t="s">
        <v>4013</v>
      </c>
      <c r="P1359" t="s">
        <v>10651</v>
      </c>
      <c r="Q1359" t="s">
        <v>10652</v>
      </c>
      <c r="R1359">
        <f t="shared" si="86"/>
        <v>-0.49414940000000002</v>
      </c>
      <c r="S1359">
        <f t="shared" si="87"/>
        <v>30.9855336</v>
      </c>
      <c r="T1359" t="str">
        <f>VLOOKUP(A1359,'[2]Daily downtime hours'!$C:$J,8,0)</f>
        <v>Camusat</v>
      </c>
      <c r="U1359" t="str">
        <f>VLOOKUP(A1359,'[2]Daily downtime hours'!$C:$K,9,0)</f>
        <v>Thomasi Seruyange</v>
      </c>
    </row>
    <row r="1360" spans="1:21" x14ac:dyDescent="0.3">
      <c r="A1360">
        <v>609077</v>
      </c>
      <c r="B1360" t="s">
        <v>10653</v>
      </c>
      <c r="C1360" t="s">
        <v>1651</v>
      </c>
      <c r="D1360" t="s">
        <v>1606</v>
      </c>
      <c r="E1360" t="s">
        <v>2343</v>
      </c>
      <c r="F1360" t="s">
        <v>1664</v>
      </c>
      <c r="G1360" t="s">
        <v>4009</v>
      </c>
      <c r="I1360" t="s">
        <v>4010</v>
      </c>
      <c r="J1360" s="42">
        <f t="shared" si="84"/>
        <v>45489.769444444442</v>
      </c>
      <c r="K1360" t="s">
        <v>10654</v>
      </c>
      <c r="L1360" s="42">
        <f t="shared" si="85"/>
        <v>45489.799537037034</v>
      </c>
      <c r="M1360" t="s">
        <v>10655</v>
      </c>
      <c r="N1360" t="s">
        <v>4424</v>
      </c>
      <c r="O1360" t="s">
        <v>4036</v>
      </c>
      <c r="P1360" t="s">
        <v>10656</v>
      </c>
      <c r="Q1360" t="s">
        <v>10657</v>
      </c>
      <c r="R1360">
        <f t="shared" si="86"/>
        <v>-0.55392169999999996</v>
      </c>
      <c r="S1360">
        <f t="shared" si="87"/>
        <v>30.139420000000001</v>
      </c>
      <c r="T1360" t="str">
        <f>VLOOKUP(A1360,'[2]Daily downtime hours'!$C:$J,8,0)</f>
        <v>Camusat</v>
      </c>
      <c r="U1360" t="str">
        <f>VLOOKUP(A1360,'[2]Daily downtime hours'!$C:$K,9,0)</f>
        <v>Denis Masaba</v>
      </c>
    </row>
    <row r="1361" spans="1:21" x14ac:dyDescent="0.3">
      <c r="A1361">
        <v>607498</v>
      </c>
      <c r="B1361" t="s">
        <v>10658</v>
      </c>
      <c r="C1361" t="s">
        <v>3733</v>
      </c>
      <c r="D1361" t="s">
        <v>2644</v>
      </c>
      <c r="E1361" t="s">
        <v>2643</v>
      </c>
      <c r="G1361" t="s">
        <v>4079</v>
      </c>
      <c r="J1361" s="42">
        <f t="shared" si="84"/>
        <v>45489.773611111108</v>
      </c>
      <c r="K1361" t="s">
        <v>10659</v>
      </c>
      <c r="L1361" s="42">
        <f t="shared" si="85"/>
        <v>45489.785787037035</v>
      </c>
      <c r="M1361" t="s">
        <v>10660</v>
      </c>
      <c r="N1361" t="s">
        <v>4925</v>
      </c>
      <c r="O1361" t="s">
        <v>4013</v>
      </c>
      <c r="P1361" t="s">
        <v>10661</v>
      </c>
      <c r="Q1361" t="s">
        <v>10662</v>
      </c>
      <c r="R1361">
        <f t="shared" si="86"/>
        <v>0.53524369999999999</v>
      </c>
      <c r="S1361">
        <f t="shared" si="87"/>
        <v>32.786373500000003</v>
      </c>
      <c r="T1361" t="str">
        <f>VLOOKUP(A1361,'[2]Daily downtime hours'!$C:$J,8,0)</f>
        <v>Netis</v>
      </c>
      <c r="U1361" t="str">
        <f>VLOOKUP(A1361,'[2]Daily downtime hours'!$C:$K,9,0)</f>
        <v>Samuel Naseke</v>
      </c>
    </row>
    <row r="1362" spans="1:21" x14ac:dyDescent="0.3">
      <c r="A1362">
        <v>609603</v>
      </c>
      <c r="B1362" t="s">
        <v>10663</v>
      </c>
      <c r="C1362" t="s">
        <v>3015</v>
      </c>
      <c r="D1362" t="s">
        <v>2648</v>
      </c>
      <c r="E1362" t="s">
        <v>2811</v>
      </c>
      <c r="F1362" t="s">
        <v>4078</v>
      </c>
      <c r="G1362" t="s">
        <v>4079</v>
      </c>
      <c r="J1362" s="42">
        <f t="shared" si="84"/>
        <v>45489.78125</v>
      </c>
      <c r="K1362" t="s">
        <v>10664</v>
      </c>
      <c r="L1362" s="42">
        <f t="shared" si="85"/>
        <v>45490.458136574074</v>
      </c>
      <c r="M1362" t="s">
        <v>10665</v>
      </c>
      <c r="N1362" t="s">
        <v>4675</v>
      </c>
      <c r="O1362" t="s">
        <v>4013</v>
      </c>
      <c r="P1362" t="s">
        <v>10666</v>
      </c>
      <c r="Q1362" t="s">
        <v>10667</v>
      </c>
      <c r="R1362">
        <f t="shared" si="86"/>
        <v>0.37627960999999999</v>
      </c>
      <c r="S1362">
        <f t="shared" si="87"/>
        <v>32.630738379999997</v>
      </c>
      <c r="T1362" t="str">
        <f>VLOOKUP(A1362,'[2]Daily downtime hours'!$C:$J,8,0)</f>
        <v>Netis</v>
      </c>
      <c r="U1362" t="str">
        <f>VLOOKUP(A1362,'[2]Daily downtime hours'!$C:$K,9,0)</f>
        <v>Benbridge Mulongo</v>
      </c>
    </row>
    <row r="1363" spans="1:21" x14ac:dyDescent="0.3">
      <c r="A1363">
        <v>701741</v>
      </c>
      <c r="B1363" t="s">
        <v>10668</v>
      </c>
      <c r="C1363" t="s">
        <v>3735</v>
      </c>
      <c r="D1363" t="s">
        <v>2644</v>
      </c>
      <c r="E1363" t="s">
        <v>2643</v>
      </c>
      <c r="F1363" t="s">
        <v>2643</v>
      </c>
      <c r="G1363" t="s">
        <v>4079</v>
      </c>
      <c r="J1363" s="42">
        <f t="shared" si="84"/>
        <v>45489.786111111112</v>
      </c>
      <c r="K1363" t="s">
        <v>10669</v>
      </c>
      <c r="L1363" s="42">
        <f t="shared" si="85"/>
        <v>45491.635243055556</v>
      </c>
      <c r="M1363" t="s">
        <v>10670</v>
      </c>
      <c r="N1363" t="s">
        <v>4925</v>
      </c>
      <c r="O1363" t="s">
        <v>4013</v>
      </c>
      <c r="P1363" t="s">
        <v>10671</v>
      </c>
      <c r="Q1363" t="s">
        <v>10672</v>
      </c>
      <c r="R1363">
        <f t="shared" si="86"/>
        <v>0.53523469999999995</v>
      </c>
      <c r="S1363">
        <f t="shared" si="87"/>
        <v>32.7863769</v>
      </c>
      <c r="T1363" t="str">
        <f>VLOOKUP(A1363,'[2]Daily downtime hours'!$C:$J,8,0)</f>
        <v>Netis</v>
      </c>
      <c r="U1363" t="str">
        <f>VLOOKUP(A1363,'[2]Daily downtime hours'!$C:$K,9,0)</f>
        <v>Samuel Naseke</v>
      </c>
    </row>
    <row r="1364" spans="1:21" x14ac:dyDescent="0.3">
      <c r="A1364">
        <v>701408</v>
      </c>
      <c r="B1364" t="s">
        <v>10673</v>
      </c>
      <c r="C1364" t="s">
        <v>10674</v>
      </c>
      <c r="D1364" t="s">
        <v>4201</v>
      </c>
      <c r="E1364" t="s">
        <v>971</v>
      </c>
      <c r="F1364" t="s">
        <v>12</v>
      </c>
      <c r="G1364" t="s">
        <v>4134</v>
      </c>
      <c r="I1364" t="s">
        <v>4135</v>
      </c>
      <c r="J1364" s="42">
        <f t="shared" si="84"/>
        <v>45489.93472222222</v>
      </c>
      <c r="K1364" t="s">
        <v>10675</v>
      </c>
      <c r="L1364" s="42">
        <f t="shared" si="85"/>
        <v>45494.805625000001</v>
      </c>
      <c r="M1364" t="s">
        <v>10676</v>
      </c>
      <c r="N1364" t="s">
        <v>17</v>
      </c>
      <c r="O1364" t="s">
        <v>4013</v>
      </c>
      <c r="P1364" t="s">
        <v>10677</v>
      </c>
      <c r="Q1364" t="s">
        <v>10678</v>
      </c>
      <c r="R1364">
        <f t="shared" si="86"/>
        <v>1.6626742000000001</v>
      </c>
      <c r="S1364">
        <f t="shared" si="87"/>
        <v>31.735652000000002</v>
      </c>
      <c r="T1364" t="str">
        <f>VLOOKUP(A1364,'[2]Daily downtime hours'!$C:$J,8,0)</f>
        <v>I-Engineering</v>
      </c>
      <c r="U1364" t="str">
        <f>VLOOKUP(A1364,'[2]Daily downtime hours'!$C:$K,9,0)</f>
        <v>Latima Musoke</v>
      </c>
    </row>
    <row r="1365" spans="1:21" x14ac:dyDescent="0.3">
      <c r="A1365">
        <v>605795</v>
      </c>
      <c r="B1365" t="s">
        <v>5649</v>
      </c>
      <c r="C1365" t="s">
        <v>467</v>
      </c>
      <c r="D1365" t="s">
        <v>4201</v>
      </c>
      <c r="E1365" t="s">
        <v>971</v>
      </c>
      <c r="F1365" t="s">
        <v>4008</v>
      </c>
      <c r="G1365" t="s">
        <v>4134</v>
      </c>
      <c r="I1365" t="s">
        <v>4135</v>
      </c>
      <c r="J1365" s="42">
        <f t="shared" si="84"/>
        <v>45489.935416666667</v>
      </c>
      <c r="K1365" t="s">
        <v>10679</v>
      </c>
      <c r="L1365" s="42">
        <f t="shared" si="85"/>
        <v>45493.401863425926</v>
      </c>
      <c r="M1365" t="s">
        <v>10680</v>
      </c>
      <c r="N1365" t="s">
        <v>17</v>
      </c>
      <c r="O1365" t="s">
        <v>4013</v>
      </c>
      <c r="P1365" t="s">
        <v>10681</v>
      </c>
      <c r="Q1365" t="s">
        <v>10682</v>
      </c>
      <c r="R1365">
        <f t="shared" si="86"/>
        <v>1.640795</v>
      </c>
      <c r="S1365">
        <f t="shared" si="87"/>
        <v>31.8090467</v>
      </c>
      <c r="T1365" t="str">
        <f>VLOOKUP(A1365,'[2]Daily downtime hours'!$C:$J,8,0)</f>
        <v>I-Engineering</v>
      </c>
      <c r="U1365" t="str">
        <f>VLOOKUP(A1365,'[2]Daily downtime hours'!$C:$K,9,0)</f>
        <v>Latima Musoke</v>
      </c>
    </row>
    <row r="1366" spans="1:21" x14ac:dyDescent="0.3">
      <c r="A1366">
        <v>607169</v>
      </c>
      <c r="B1366" t="s">
        <v>10683</v>
      </c>
      <c r="C1366" t="s">
        <v>1888</v>
      </c>
      <c r="D1366" t="s">
        <v>4071</v>
      </c>
      <c r="E1366" t="s">
        <v>1887</v>
      </c>
      <c r="F1366" t="s">
        <v>1977</v>
      </c>
      <c r="G1366" t="s">
        <v>4009</v>
      </c>
      <c r="I1366" t="s">
        <v>4010</v>
      </c>
      <c r="J1366" s="42">
        <f t="shared" si="84"/>
        <v>45490</v>
      </c>
      <c r="K1366" t="s">
        <v>10684</v>
      </c>
      <c r="L1366" s="42">
        <f t="shared" si="85"/>
        <v>45490.578842592593</v>
      </c>
      <c r="M1366" t="s">
        <v>10685</v>
      </c>
      <c r="N1366" t="s">
        <v>1848</v>
      </c>
      <c r="O1366" t="s">
        <v>4101</v>
      </c>
      <c r="P1366" t="s">
        <v>10686</v>
      </c>
      <c r="Q1366" t="s">
        <v>10687</v>
      </c>
      <c r="R1366">
        <f t="shared" si="86"/>
        <v>-0.32501649999999999</v>
      </c>
      <c r="S1366">
        <f t="shared" si="87"/>
        <v>32.286434800000002</v>
      </c>
      <c r="T1366" t="str">
        <f>VLOOKUP(A1366,'[2]Daily downtime hours'!$C:$J,8,0)</f>
        <v>Camusat</v>
      </c>
      <c r="U1366" t="str">
        <f>VLOOKUP(A1366,'[2]Daily downtime hours'!$C:$K,9,0)</f>
        <v>M Patrick Kalibbala</v>
      </c>
    </row>
    <row r="1367" spans="1:21" x14ac:dyDescent="0.3">
      <c r="A1367">
        <v>605963</v>
      </c>
      <c r="B1367" t="s">
        <v>10688</v>
      </c>
      <c r="C1367" t="s">
        <v>1428</v>
      </c>
      <c r="D1367" t="s">
        <v>1264</v>
      </c>
      <c r="E1367" t="s">
        <v>6</v>
      </c>
      <c r="F1367" t="s">
        <v>4025</v>
      </c>
      <c r="G1367" t="s">
        <v>4009</v>
      </c>
      <c r="I1367" t="s">
        <v>4010</v>
      </c>
      <c r="J1367" s="42">
        <f t="shared" si="84"/>
        <v>45490</v>
      </c>
      <c r="K1367" t="s">
        <v>10684</v>
      </c>
      <c r="L1367" s="42">
        <f t="shared" si="85"/>
        <v>45490.785671296297</v>
      </c>
      <c r="M1367" t="s">
        <v>10689</v>
      </c>
      <c r="N1367" t="s">
        <v>1273</v>
      </c>
      <c r="O1367" t="s">
        <v>4013</v>
      </c>
      <c r="P1367" t="s">
        <v>10690</v>
      </c>
      <c r="Q1367" t="s">
        <v>10691</v>
      </c>
      <c r="R1367">
        <f t="shared" si="86"/>
        <v>0.24736844468861799</v>
      </c>
      <c r="S1367">
        <f t="shared" si="87"/>
        <v>32.504788069054499</v>
      </c>
      <c r="T1367" t="str">
        <f>VLOOKUP(A1367,'[2]Daily downtime hours'!$C:$J,8,0)</f>
        <v>Camusat</v>
      </c>
      <c r="U1367" t="str">
        <f>VLOOKUP(A1367,'[2]Daily downtime hours'!$C:$K,9,0)</f>
        <v>Abu Kasamba</v>
      </c>
    </row>
    <row r="1368" spans="1:21" x14ac:dyDescent="0.3">
      <c r="A1368">
        <v>606083</v>
      </c>
      <c r="B1368" t="s">
        <v>10692</v>
      </c>
      <c r="C1368" t="s">
        <v>2258</v>
      </c>
      <c r="D1368" t="s">
        <v>2060</v>
      </c>
      <c r="E1368" t="s">
        <v>2258</v>
      </c>
      <c r="F1368" t="s">
        <v>4008</v>
      </c>
      <c r="G1368" t="s">
        <v>4009</v>
      </c>
      <c r="I1368" t="s">
        <v>4010</v>
      </c>
      <c r="J1368" s="42">
        <f t="shared" si="84"/>
        <v>45490</v>
      </c>
      <c r="K1368" t="s">
        <v>10684</v>
      </c>
      <c r="L1368" s="42">
        <f t="shared" si="85"/>
        <v>45490.505289351851</v>
      </c>
      <c r="M1368" t="s">
        <v>10693</v>
      </c>
      <c r="N1368" t="s">
        <v>2066</v>
      </c>
      <c r="O1368" t="s">
        <v>4036</v>
      </c>
      <c r="P1368" t="s">
        <v>10694</v>
      </c>
      <c r="Q1368" t="s">
        <v>10695</v>
      </c>
      <c r="R1368">
        <f t="shared" si="86"/>
        <v>1.0522598999999999</v>
      </c>
      <c r="S1368">
        <f t="shared" si="87"/>
        <v>30.537858</v>
      </c>
      <c r="T1368" t="str">
        <f>VLOOKUP(A1368,'[2]Daily downtime hours'!$C:$J,8,0)</f>
        <v>Camusat</v>
      </c>
      <c r="U1368" t="str">
        <f>VLOOKUP(A1368,'[2]Daily downtime hours'!$C:$K,9,0)</f>
        <v>Stephen Rwabwogo</v>
      </c>
    </row>
    <row r="1369" spans="1:21" x14ac:dyDescent="0.3">
      <c r="A1369">
        <v>609007</v>
      </c>
      <c r="B1369" t="s">
        <v>10696</v>
      </c>
      <c r="C1369" t="s">
        <v>2317</v>
      </c>
      <c r="D1369" t="s">
        <v>2305</v>
      </c>
      <c r="E1369" t="s">
        <v>2424</v>
      </c>
      <c r="F1369" t="s">
        <v>2463</v>
      </c>
      <c r="G1369" t="s">
        <v>4009</v>
      </c>
      <c r="I1369" t="s">
        <v>4010</v>
      </c>
      <c r="J1369" s="42">
        <f t="shared" si="84"/>
        <v>45490</v>
      </c>
      <c r="K1369" t="s">
        <v>10684</v>
      </c>
      <c r="L1369" s="42">
        <f t="shared" si="85"/>
        <v>45490.821770833332</v>
      </c>
      <c r="M1369" t="s">
        <v>10697</v>
      </c>
      <c r="N1369" t="s">
        <v>2309</v>
      </c>
      <c r="O1369" t="s">
        <v>4013</v>
      </c>
      <c r="P1369" t="s">
        <v>10698</v>
      </c>
      <c r="Q1369" t="s">
        <v>10699</v>
      </c>
      <c r="R1369">
        <f t="shared" si="86"/>
        <v>-0.35858380000000001</v>
      </c>
      <c r="S1369">
        <f t="shared" si="87"/>
        <v>31.079450999999999</v>
      </c>
      <c r="T1369" t="str">
        <f>VLOOKUP(A1369,'[2]Daily downtime hours'!$C:$J,8,0)</f>
        <v>Camusat</v>
      </c>
      <c r="U1369" t="str">
        <f>VLOOKUP(A1369,'[2]Daily downtime hours'!$C:$K,9,0)</f>
        <v>Thomasi Seruyange</v>
      </c>
    </row>
    <row r="1370" spans="1:21" x14ac:dyDescent="0.3">
      <c r="A1370">
        <v>607358</v>
      </c>
      <c r="B1370" t="s">
        <v>10700</v>
      </c>
      <c r="C1370" t="s">
        <v>61</v>
      </c>
      <c r="D1370" t="s">
        <v>1264</v>
      </c>
      <c r="E1370" t="s">
        <v>6</v>
      </c>
      <c r="F1370" t="s">
        <v>1977</v>
      </c>
      <c r="G1370" t="s">
        <v>4009</v>
      </c>
      <c r="I1370" t="s">
        <v>4010</v>
      </c>
      <c r="J1370" s="42">
        <f t="shared" si="84"/>
        <v>45490</v>
      </c>
      <c r="K1370" t="s">
        <v>10684</v>
      </c>
      <c r="L1370" s="42">
        <f t="shared" si="85"/>
        <v>45491.92690972222</v>
      </c>
      <c r="M1370" t="s">
        <v>10701</v>
      </c>
      <c r="N1370" t="s">
        <v>7</v>
      </c>
      <c r="O1370" t="s">
        <v>4013</v>
      </c>
      <c r="P1370" t="s">
        <v>10702</v>
      </c>
      <c r="Q1370" t="s">
        <v>10703</v>
      </c>
      <c r="R1370">
        <f t="shared" si="86"/>
        <v>0.28759590000000002</v>
      </c>
      <c r="S1370">
        <f t="shared" si="87"/>
        <v>32.503709999999998</v>
      </c>
      <c r="T1370" t="str">
        <f>VLOOKUP(A1370,'[2]Daily downtime hours'!$C:$J,8,0)</f>
        <v>Camusat</v>
      </c>
      <c r="U1370" t="str">
        <f>VLOOKUP(A1370,'[2]Daily downtime hours'!$C:$K,9,0)</f>
        <v>Abu Kasamba</v>
      </c>
    </row>
    <row r="1371" spans="1:21" x14ac:dyDescent="0.3">
      <c r="A1371">
        <v>607484</v>
      </c>
      <c r="B1371" t="s">
        <v>10704</v>
      </c>
      <c r="C1371" t="s">
        <v>62</v>
      </c>
      <c r="D1371" t="s">
        <v>1264</v>
      </c>
      <c r="E1371" t="s">
        <v>6</v>
      </c>
      <c r="F1371" t="s">
        <v>4025</v>
      </c>
      <c r="G1371" t="s">
        <v>4009</v>
      </c>
      <c r="I1371" t="s">
        <v>4010</v>
      </c>
      <c r="J1371" s="42">
        <f t="shared" si="84"/>
        <v>45490</v>
      </c>
      <c r="K1371" t="s">
        <v>10684</v>
      </c>
      <c r="L1371" s="42">
        <f t="shared" si="85"/>
        <v>45491.928240740737</v>
      </c>
      <c r="M1371" t="s">
        <v>10705</v>
      </c>
      <c r="N1371" t="s">
        <v>7</v>
      </c>
      <c r="O1371" t="s">
        <v>4036</v>
      </c>
      <c r="P1371" t="s">
        <v>10706</v>
      </c>
      <c r="Q1371" t="s">
        <v>10707</v>
      </c>
      <c r="R1371">
        <f t="shared" si="86"/>
        <v>0.28739870000000001</v>
      </c>
      <c r="S1371">
        <f t="shared" si="87"/>
        <v>32.514997800000003</v>
      </c>
      <c r="T1371" t="str">
        <f>VLOOKUP(A1371,'[2]Daily downtime hours'!$C:$J,8,0)</f>
        <v>Camusat</v>
      </c>
      <c r="U1371" t="str">
        <f>VLOOKUP(A1371,'[2]Daily downtime hours'!$C:$K,9,0)</f>
        <v>Abu Kasamba</v>
      </c>
    </row>
    <row r="1372" spans="1:21" x14ac:dyDescent="0.3">
      <c r="A1372">
        <v>606679</v>
      </c>
      <c r="B1372" t="s">
        <v>10708</v>
      </c>
      <c r="C1372" t="s">
        <v>91</v>
      </c>
      <c r="D1372" t="s">
        <v>1482</v>
      </c>
      <c r="E1372" t="s">
        <v>1999</v>
      </c>
      <c r="F1372" t="s">
        <v>4287</v>
      </c>
      <c r="G1372" t="s">
        <v>4009</v>
      </c>
      <c r="I1372" t="s">
        <v>4010</v>
      </c>
      <c r="J1372" s="42">
        <f t="shared" si="84"/>
        <v>45490</v>
      </c>
      <c r="K1372" t="s">
        <v>10684</v>
      </c>
      <c r="L1372" s="42">
        <f t="shared" si="85"/>
        <v>45490.621666666666</v>
      </c>
      <c r="M1372" t="s">
        <v>10709</v>
      </c>
      <c r="N1372" t="s">
        <v>5</v>
      </c>
      <c r="O1372" t="s">
        <v>4036</v>
      </c>
      <c r="P1372" t="s">
        <v>10710</v>
      </c>
      <c r="Q1372" t="s">
        <v>10711</v>
      </c>
      <c r="R1372">
        <f t="shared" si="86"/>
        <v>0.33881240000000001</v>
      </c>
      <c r="S1372">
        <f t="shared" si="87"/>
        <v>32.382319699999996</v>
      </c>
      <c r="T1372" t="str">
        <f>VLOOKUP(A1372,'[2]Daily downtime hours'!$C:$J,8,0)</f>
        <v>Camusat</v>
      </c>
      <c r="U1372" t="str">
        <f>VLOOKUP(A1372,'[2]Daily downtime hours'!$C:$K,9,0)</f>
        <v>Christopher Alituha</v>
      </c>
    </row>
    <row r="1373" spans="1:21" x14ac:dyDescent="0.3">
      <c r="A1373">
        <v>607379</v>
      </c>
      <c r="B1373" t="s">
        <v>10712</v>
      </c>
      <c r="C1373" t="s">
        <v>150</v>
      </c>
      <c r="D1373" t="s">
        <v>1482</v>
      </c>
      <c r="E1373" t="s">
        <v>1999</v>
      </c>
      <c r="G1373" t="s">
        <v>4009</v>
      </c>
      <c r="I1373" t="s">
        <v>4010</v>
      </c>
      <c r="J1373" s="42">
        <f t="shared" si="84"/>
        <v>45490</v>
      </c>
      <c r="K1373" t="s">
        <v>10684</v>
      </c>
      <c r="L1373" s="42">
        <f t="shared" si="85"/>
        <v>45490.390543981484</v>
      </c>
      <c r="M1373" t="s">
        <v>10713</v>
      </c>
      <c r="N1373" t="s">
        <v>5</v>
      </c>
      <c r="O1373" t="s">
        <v>4013</v>
      </c>
      <c r="P1373" t="s">
        <v>10714</v>
      </c>
      <c r="Q1373" t="s">
        <v>10715</v>
      </c>
      <c r="R1373">
        <f t="shared" si="86"/>
        <v>0.34280749999999999</v>
      </c>
      <c r="S1373">
        <f t="shared" si="87"/>
        <v>32.329382600000002</v>
      </c>
      <c r="T1373" t="str">
        <f>VLOOKUP(A1373,'[2]Daily downtime hours'!$C:$J,8,0)</f>
        <v>Camusat</v>
      </c>
      <c r="U1373" t="str">
        <f>VLOOKUP(A1373,'[2]Daily downtime hours'!$C:$K,9,0)</f>
        <v>Christopher Alituha</v>
      </c>
    </row>
    <row r="1374" spans="1:21" x14ac:dyDescent="0.3">
      <c r="A1374">
        <v>606558</v>
      </c>
      <c r="B1374" t="s">
        <v>10716</v>
      </c>
      <c r="C1374" t="s">
        <v>142</v>
      </c>
      <c r="D1374" t="s">
        <v>1482</v>
      </c>
      <c r="E1374" t="s">
        <v>3</v>
      </c>
      <c r="F1374" t="s">
        <v>10717</v>
      </c>
      <c r="G1374" t="s">
        <v>4009</v>
      </c>
      <c r="I1374" t="s">
        <v>4010</v>
      </c>
      <c r="J1374" s="42">
        <f t="shared" si="84"/>
        <v>45490</v>
      </c>
      <c r="K1374" t="s">
        <v>10684</v>
      </c>
      <c r="L1374" s="42">
        <f t="shared" si="85"/>
        <v>45490.925868055558</v>
      </c>
      <c r="M1374" t="s">
        <v>10718</v>
      </c>
      <c r="N1374" t="s">
        <v>0</v>
      </c>
      <c r="O1374" t="s">
        <v>4013</v>
      </c>
      <c r="P1374" t="s">
        <v>10719</v>
      </c>
      <c r="Q1374" t="s">
        <v>10720</v>
      </c>
      <c r="R1374">
        <f t="shared" si="86"/>
        <v>1.055145</v>
      </c>
      <c r="S1374">
        <f t="shared" si="87"/>
        <v>31.921425899999999</v>
      </c>
      <c r="T1374" t="str">
        <f>VLOOKUP(A1374,'[2]Daily downtime hours'!$C:$J,8,0)</f>
        <v>Camusat</v>
      </c>
      <c r="U1374" t="str">
        <f>VLOOKUP(A1374,'[2]Daily downtime hours'!$C:$K,9,0)</f>
        <v>Christopher Alituha</v>
      </c>
    </row>
    <row r="1375" spans="1:21" x14ac:dyDescent="0.3">
      <c r="A1375">
        <v>606803</v>
      </c>
      <c r="B1375" t="s">
        <v>10721</v>
      </c>
      <c r="C1375" t="s">
        <v>1535</v>
      </c>
      <c r="D1375" t="s">
        <v>1482</v>
      </c>
      <c r="E1375" t="s">
        <v>1577</v>
      </c>
      <c r="F1375" t="s">
        <v>4025</v>
      </c>
      <c r="G1375" t="s">
        <v>4009</v>
      </c>
      <c r="I1375" t="s">
        <v>4010</v>
      </c>
      <c r="J1375" s="42">
        <f t="shared" si="84"/>
        <v>45490</v>
      </c>
      <c r="K1375" t="s">
        <v>10684</v>
      </c>
      <c r="L1375" s="42">
        <f t="shared" si="85"/>
        <v>45491.277789351851</v>
      </c>
      <c r="M1375" t="s">
        <v>10722</v>
      </c>
      <c r="N1375" t="s">
        <v>1487</v>
      </c>
      <c r="O1375" t="s">
        <v>4013</v>
      </c>
      <c r="P1375" t="s">
        <v>10723</v>
      </c>
      <c r="Q1375" t="s">
        <v>10724</v>
      </c>
      <c r="R1375">
        <f t="shared" si="86"/>
        <v>0.56073499999999998</v>
      </c>
      <c r="S1375">
        <f t="shared" si="87"/>
        <v>31.554600000000001</v>
      </c>
      <c r="T1375" t="str">
        <f>VLOOKUP(A1375,'[2]Daily downtime hours'!$C:$J,8,0)</f>
        <v>Camusat</v>
      </c>
      <c r="U1375" t="str">
        <f>VLOOKUP(A1375,'[2]Daily downtime hours'!$C:$K,9,0)</f>
        <v>Christopher Alituha</v>
      </c>
    </row>
    <row r="1376" spans="1:21" x14ac:dyDescent="0.3">
      <c r="A1376">
        <v>605214</v>
      </c>
      <c r="B1376" t="s">
        <v>10725</v>
      </c>
      <c r="C1376" t="s">
        <v>2163</v>
      </c>
      <c r="D1376" t="s">
        <v>2060</v>
      </c>
      <c r="E1376" t="s">
        <v>4320</v>
      </c>
      <c r="F1376" t="s">
        <v>4008</v>
      </c>
      <c r="G1376" t="s">
        <v>4009</v>
      </c>
      <c r="I1376" t="s">
        <v>4010</v>
      </c>
      <c r="J1376" s="42">
        <f t="shared" si="84"/>
        <v>45490</v>
      </c>
      <c r="K1376" t="s">
        <v>10684</v>
      </c>
      <c r="L1376" s="42">
        <f t="shared" si="85"/>
        <v>45490.624675925923</v>
      </c>
      <c r="M1376" t="s">
        <v>10726</v>
      </c>
      <c r="N1376" t="s">
        <v>2072</v>
      </c>
      <c r="O1376" t="s">
        <v>4013</v>
      </c>
      <c r="P1376" t="s">
        <v>10727</v>
      </c>
      <c r="Q1376" t="s">
        <v>10728</v>
      </c>
      <c r="R1376">
        <f t="shared" si="86"/>
        <v>0.46793269999999998</v>
      </c>
      <c r="S1376">
        <f t="shared" si="87"/>
        <v>30.195199899999999</v>
      </c>
      <c r="T1376" t="str">
        <f>VLOOKUP(A1376,'[2]Daily downtime hours'!$C:$J,8,0)</f>
        <v>Camusat</v>
      </c>
      <c r="U1376" t="str">
        <f>VLOOKUP(A1376,'[2]Daily downtime hours'!$C:$K,9,0)</f>
        <v>Stephen Rwabwogo</v>
      </c>
    </row>
    <row r="1377" spans="1:21" x14ac:dyDescent="0.3">
      <c r="A1377">
        <v>605193</v>
      </c>
      <c r="B1377" t="s">
        <v>10729</v>
      </c>
      <c r="C1377" t="s">
        <v>56</v>
      </c>
      <c r="D1377" t="s">
        <v>1264</v>
      </c>
      <c r="E1377" t="s">
        <v>2811</v>
      </c>
      <c r="F1377" t="s">
        <v>4025</v>
      </c>
      <c r="G1377" t="s">
        <v>4009</v>
      </c>
      <c r="I1377" t="s">
        <v>4010</v>
      </c>
      <c r="J1377" s="42">
        <f t="shared" si="84"/>
        <v>45490</v>
      </c>
      <c r="K1377" t="s">
        <v>10684</v>
      </c>
      <c r="L1377" s="42">
        <f t="shared" si="85"/>
        <v>45490.545428240737</v>
      </c>
      <c r="M1377" t="s">
        <v>10730</v>
      </c>
      <c r="N1377" t="s">
        <v>7</v>
      </c>
      <c r="O1377" t="s">
        <v>4013</v>
      </c>
      <c r="P1377" t="s">
        <v>10731</v>
      </c>
      <c r="Q1377" t="s">
        <v>10732</v>
      </c>
      <c r="R1377">
        <f t="shared" si="86"/>
        <v>0.27788069999999998</v>
      </c>
      <c r="S1377">
        <f t="shared" si="87"/>
        <v>32.514500400000003</v>
      </c>
      <c r="T1377" t="str">
        <f>VLOOKUP(A1377,'[2]Daily downtime hours'!$C:$J,8,0)</f>
        <v>Camusat</v>
      </c>
      <c r="U1377" t="str">
        <f>VLOOKUP(A1377,'[2]Daily downtime hours'!$C:$K,9,0)</f>
        <v>Abu Kasamba</v>
      </c>
    </row>
    <row r="1378" spans="1:21" x14ac:dyDescent="0.3">
      <c r="A1378">
        <v>701822</v>
      </c>
      <c r="B1378" t="s">
        <v>10733</v>
      </c>
      <c r="C1378" t="s">
        <v>1681</v>
      </c>
      <c r="D1378" t="s">
        <v>1606</v>
      </c>
      <c r="E1378" t="s">
        <v>1685</v>
      </c>
      <c r="F1378" t="s">
        <v>1664</v>
      </c>
      <c r="G1378" t="s">
        <v>4009</v>
      </c>
      <c r="I1378" t="s">
        <v>4010</v>
      </c>
      <c r="J1378" s="42">
        <f t="shared" si="84"/>
        <v>45490</v>
      </c>
      <c r="K1378" t="s">
        <v>10684</v>
      </c>
      <c r="L1378" s="42">
        <f t="shared" si="85"/>
        <v>45490.958518518521</v>
      </c>
      <c r="M1378" t="s">
        <v>10734</v>
      </c>
      <c r="N1378" t="s">
        <v>1614</v>
      </c>
      <c r="O1378" t="s">
        <v>4036</v>
      </c>
      <c r="P1378" t="s">
        <v>10735</v>
      </c>
      <c r="Q1378" t="s">
        <v>10736</v>
      </c>
      <c r="R1378">
        <f t="shared" si="86"/>
        <v>-0.614703</v>
      </c>
      <c r="S1378">
        <f t="shared" si="87"/>
        <v>29.746770600000001</v>
      </c>
      <c r="T1378" t="str">
        <f>VLOOKUP(A1378,'[2]Daily downtime hours'!$C:$J,8,0)</f>
        <v>Camusat</v>
      </c>
      <c r="U1378" t="str">
        <f>VLOOKUP(A1378,'[2]Daily downtime hours'!$C:$K,9,0)</f>
        <v>Denis Masaba</v>
      </c>
    </row>
    <row r="1379" spans="1:21" x14ac:dyDescent="0.3">
      <c r="A1379">
        <v>609011</v>
      </c>
      <c r="B1379" t="s">
        <v>10737</v>
      </c>
      <c r="C1379" t="s">
        <v>1615</v>
      </c>
      <c r="D1379" t="s">
        <v>1606</v>
      </c>
      <c r="E1379" t="s">
        <v>2343</v>
      </c>
      <c r="F1379" t="s">
        <v>1664</v>
      </c>
      <c r="G1379" t="s">
        <v>4009</v>
      </c>
      <c r="I1379" t="s">
        <v>4010</v>
      </c>
      <c r="J1379" s="42">
        <f t="shared" si="84"/>
        <v>45490</v>
      </c>
      <c r="K1379" t="s">
        <v>10684</v>
      </c>
      <c r="L1379" s="42">
        <f t="shared" si="85"/>
        <v>45490.688287037039</v>
      </c>
      <c r="M1379" t="s">
        <v>10738</v>
      </c>
      <c r="N1379" t="s">
        <v>1605</v>
      </c>
      <c r="O1379" t="s">
        <v>4013</v>
      </c>
      <c r="P1379" t="s">
        <v>10739</v>
      </c>
      <c r="Q1379" t="s">
        <v>10740</v>
      </c>
      <c r="R1379">
        <f t="shared" si="86"/>
        <v>-0.62348333333333295</v>
      </c>
      <c r="S1379">
        <f t="shared" si="87"/>
        <v>29.9922</v>
      </c>
      <c r="T1379" t="str">
        <f>VLOOKUP(A1379,'[2]Daily downtime hours'!$C:$J,8,0)</f>
        <v>Camusat</v>
      </c>
      <c r="U1379" t="str">
        <f>VLOOKUP(A1379,'[2]Daily downtime hours'!$C:$K,9,0)</f>
        <v>Denis Masaba</v>
      </c>
    </row>
    <row r="1380" spans="1:21" x14ac:dyDescent="0.3">
      <c r="A1380">
        <v>701238</v>
      </c>
      <c r="B1380" t="s">
        <v>10741</v>
      </c>
      <c r="C1380" t="s">
        <v>1642</v>
      </c>
      <c r="D1380" t="s">
        <v>1606</v>
      </c>
      <c r="E1380" t="s">
        <v>1664</v>
      </c>
      <c r="F1380" t="s">
        <v>1664</v>
      </c>
      <c r="G1380" t="s">
        <v>4009</v>
      </c>
      <c r="I1380" t="s">
        <v>4010</v>
      </c>
      <c r="J1380" s="42">
        <f t="shared" si="84"/>
        <v>45490</v>
      </c>
      <c r="K1380" t="s">
        <v>10684</v>
      </c>
      <c r="L1380" s="42">
        <f t="shared" si="85"/>
        <v>45490.95826388889</v>
      </c>
      <c r="M1380" t="s">
        <v>10742</v>
      </c>
      <c r="N1380" t="s">
        <v>1612</v>
      </c>
      <c r="O1380" t="s">
        <v>4013</v>
      </c>
      <c r="P1380" t="s">
        <v>10743</v>
      </c>
      <c r="Q1380" t="s">
        <v>10744</v>
      </c>
      <c r="R1380">
        <f t="shared" si="86"/>
        <v>-1.2562082999999999</v>
      </c>
      <c r="S1380">
        <f t="shared" si="87"/>
        <v>29.985964599999999</v>
      </c>
      <c r="T1380" t="str">
        <f>VLOOKUP(A1380,'[2]Daily downtime hours'!$C:$J,8,0)</f>
        <v>Camusat</v>
      </c>
      <c r="U1380" t="str">
        <f>VLOOKUP(A1380,'[2]Daily downtime hours'!$C:$K,9,0)</f>
        <v>Denis Masaba</v>
      </c>
    </row>
    <row r="1381" spans="1:21" x14ac:dyDescent="0.3">
      <c r="A1381">
        <v>606747</v>
      </c>
      <c r="B1381" t="s">
        <v>10745</v>
      </c>
      <c r="C1381" t="s">
        <v>1843</v>
      </c>
      <c r="D1381" t="s">
        <v>4071</v>
      </c>
      <c r="E1381" t="s">
        <v>1999</v>
      </c>
      <c r="F1381" t="s">
        <v>1977</v>
      </c>
      <c r="G1381" t="s">
        <v>4009</v>
      </c>
      <c r="I1381" t="s">
        <v>4010</v>
      </c>
      <c r="J1381" s="42">
        <f t="shared" si="84"/>
        <v>45490</v>
      </c>
      <c r="K1381" t="s">
        <v>10684</v>
      </c>
      <c r="L1381" s="42">
        <f t="shared" si="85"/>
        <v>45490.706180555557</v>
      </c>
      <c r="M1381" t="s">
        <v>10746</v>
      </c>
      <c r="N1381" t="s">
        <v>1839</v>
      </c>
      <c r="O1381" t="s">
        <v>4013</v>
      </c>
      <c r="P1381" t="s">
        <v>10747</v>
      </c>
      <c r="Q1381" t="s">
        <v>10748</v>
      </c>
      <c r="R1381">
        <f t="shared" si="86"/>
        <v>-0.6080219</v>
      </c>
      <c r="S1381">
        <f t="shared" si="87"/>
        <v>31.382015800000001</v>
      </c>
      <c r="T1381" t="str">
        <f>VLOOKUP(A1381,'[2]Daily downtime hours'!$C:$J,8,0)</f>
        <v>Camusat</v>
      </c>
      <c r="U1381" t="str">
        <f>VLOOKUP(A1381,'[2]Daily downtime hours'!$C:$K,9,0)</f>
        <v>M Patrick Kalibbala</v>
      </c>
    </row>
    <row r="1382" spans="1:21" x14ac:dyDescent="0.3">
      <c r="A1382">
        <v>605048</v>
      </c>
      <c r="B1382" t="s">
        <v>7089</v>
      </c>
      <c r="C1382" t="s">
        <v>247</v>
      </c>
      <c r="D1382" t="s">
        <v>4201</v>
      </c>
      <c r="E1382" t="s">
        <v>971</v>
      </c>
      <c r="F1382" t="s">
        <v>4008</v>
      </c>
      <c r="G1382" t="s">
        <v>4134</v>
      </c>
      <c r="I1382" t="s">
        <v>4135</v>
      </c>
      <c r="J1382" s="42">
        <f t="shared" si="84"/>
        <v>45490.064583333333</v>
      </c>
      <c r="K1382" t="s">
        <v>10749</v>
      </c>
      <c r="L1382" s="42">
        <f t="shared" si="85"/>
        <v>45493.80363425926</v>
      </c>
      <c r="M1382" t="s">
        <v>10750</v>
      </c>
      <c r="N1382" t="s">
        <v>17</v>
      </c>
      <c r="O1382" t="s">
        <v>4013</v>
      </c>
      <c r="P1382" t="s">
        <v>10751</v>
      </c>
      <c r="Q1382" t="s">
        <v>10752</v>
      </c>
      <c r="R1382">
        <f t="shared" si="86"/>
        <v>1.6919778999999999</v>
      </c>
      <c r="S1382">
        <f t="shared" si="87"/>
        <v>31.7252537</v>
      </c>
      <c r="T1382" t="str">
        <f>VLOOKUP(A1382,'[2]Daily downtime hours'!$C:$J,8,0)</f>
        <v>I-Engineering</v>
      </c>
      <c r="U1382" t="str">
        <f>VLOOKUP(A1382,'[2]Daily downtime hours'!$C:$K,9,0)</f>
        <v>Latima Musoke</v>
      </c>
    </row>
    <row r="1383" spans="1:21" x14ac:dyDescent="0.3">
      <c r="A1383">
        <v>606025</v>
      </c>
      <c r="B1383" t="s">
        <v>5446</v>
      </c>
      <c r="C1383" t="s">
        <v>5447</v>
      </c>
      <c r="D1383" t="s">
        <v>4201</v>
      </c>
      <c r="E1383" t="s">
        <v>971</v>
      </c>
      <c r="F1383" t="s">
        <v>12</v>
      </c>
      <c r="G1383" t="s">
        <v>4134</v>
      </c>
      <c r="I1383" t="s">
        <v>4135</v>
      </c>
      <c r="J1383" s="42">
        <f t="shared" si="84"/>
        <v>45490.06527777778</v>
      </c>
      <c r="K1383" t="s">
        <v>10753</v>
      </c>
      <c r="L1383" s="42">
        <f t="shared" si="85"/>
        <v>45492.957627314812</v>
      </c>
      <c r="M1383" t="s">
        <v>10754</v>
      </c>
      <c r="N1383" t="s">
        <v>17</v>
      </c>
      <c r="O1383" t="s">
        <v>4013</v>
      </c>
      <c r="P1383" t="s">
        <v>10755</v>
      </c>
      <c r="Q1383" t="s">
        <v>10756</v>
      </c>
      <c r="R1383">
        <f t="shared" si="86"/>
        <v>1.4808399999999999</v>
      </c>
      <c r="S1383">
        <f t="shared" si="87"/>
        <v>31.784829999999999</v>
      </c>
      <c r="T1383" t="str">
        <f>VLOOKUP(A1383,'[2]Daily downtime hours'!$C:$J,8,0)</f>
        <v>I-Engineering</v>
      </c>
      <c r="U1383" t="str">
        <f>VLOOKUP(A1383,'[2]Daily downtime hours'!$C:$K,9,0)</f>
        <v>Latima Musoke</v>
      </c>
    </row>
    <row r="1384" spans="1:21" x14ac:dyDescent="0.3">
      <c r="A1384">
        <v>605933</v>
      </c>
      <c r="B1384" t="s">
        <v>10757</v>
      </c>
      <c r="C1384" t="s">
        <v>1745</v>
      </c>
      <c r="D1384" t="s">
        <v>1606</v>
      </c>
      <c r="E1384" t="s">
        <v>2343</v>
      </c>
      <c r="F1384" t="s">
        <v>1664</v>
      </c>
      <c r="G1384" t="s">
        <v>4009</v>
      </c>
      <c r="I1384" t="s">
        <v>4010</v>
      </c>
      <c r="J1384" s="42">
        <f t="shared" si="84"/>
        <v>45490.269444444442</v>
      </c>
      <c r="K1384" t="s">
        <v>10758</v>
      </c>
      <c r="L1384" s="42">
        <f t="shared" si="85"/>
        <v>45490.352233796293</v>
      </c>
      <c r="M1384" t="s">
        <v>10759</v>
      </c>
      <c r="N1384" t="s">
        <v>1605</v>
      </c>
      <c r="O1384" t="s">
        <v>4013</v>
      </c>
      <c r="P1384" t="s">
        <v>10760</v>
      </c>
      <c r="Q1384" t="s">
        <v>10761</v>
      </c>
      <c r="R1384">
        <f t="shared" si="86"/>
        <v>-0.73089666666666697</v>
      </c>
      <c r="S1384">
        <f t="shared" si="87"/>
        <v>30.055583333333299</v>
      </c>
      <c r="T1384" t="str">
        <f>VLOOKUP(A1384,'[2]Daily downtime hours'!$C:$J,8,0)</f>
        <v>Camusat</v>
      </c>
      <c r="U1384" t="str">
        <f>VLOOKUP(A1384,'[2]Daily downtime hours'!$C:$K,9,0)</f>
        <v>Denis Masaba</v>
      </c>
    </row>
    <row r="1385" spans="1:21" x14ac:dyDescent="0.3">
      <c r="A1385">
        <v>606494</v>
      </c>
      <c r="B1385" t="s">
        <v>10762</v>
      </c>
      <c r="C1385" t="s">
        <v>3295</v>
      </c>
      <c r="D1385" t="s">
        <v>2814</v>
      </c>
      <c r="E1385" t="s">
        <v>2811</v>
      </c>
      <c r="F1385" t="s">
        <v>4141</v>
      </c>
      <c r="G1385" t="s">
        <v>4079</v>
      </c>
      <c r="J1385" s="42">
        <f t="shared" si="84"/>
        <v>45490.296527777777</v>
      </c>
      <c r="K1385" t="s">
        <v>10763</v>
      </c>
      <c r="L1385" s="42">
        <f t="shared" si="85"/>
        <v>45490.700069444443</v>
      </c>
      <c r="M1385" t="s">
        <v>10764</v>
      </c>
      <c r="N1385" t="s">
        <v>3269</v>
      </c>
      <c r="O1385" t="s">
        <v>4013</v>
      </c>
      <c r="P1385" t="s">
        <v>10765</v>
      </c>
      <c r="Q1385" t="s">
        <v>10766</v>
      </c>
      <c r="R1385">
        <f t="shared" si="86"/>
        <v>0.26331969999999999</v>
      </c>
      <c r="S1385">
        <f t="shared" si="87"/>
        <v>32.616781400000001</v>
      </c>
      <c r="T1385" t="str">
        <f>VLOOKUP(A1385,'[2]Daily downtime hours'!$C:$J,8,0)</f>
        <v>Netis</v>
      </c>
      <c r="U1385" t="str">
        <f>VLOOKUP(A1385,'[2]Daily downtime hours'!$C:$K,9,0)</f>
        <v>Paul Mbabazi</v>
      </c>
    </row>
    <row r="1386" spans="1:21" x14ac:dyDescent="0.3">
      <c r="A1386">
        <v>606661</v>
      </c>
      <c r="B1386" t="s">
        <v>10767</v>
      </c>
      <c r="C1386" t="s">
        <v>3435</v>
      </c>
      <c r="D1386" t="s">
        <v>2648</v>
      </c>
      <c r="E1386" t="s">
        <v>2811</v>
      </c>
      <c r="F1386" t="s">
        <v>4078</v>
      </c>
      <c r="G1386" t="s">
        <v>4079</v>
      </c>
      <c r="J1386" s="42">
        <f t="shared" si="84"/>
        <v>45490.297222222223</v>
      </c>
      <c r="K1386" t="s">
        <v>10768</v>
      </c>
      <c r="L1386" s="42">
        <f t="shared" si="85"/>
        <v>45490.372719907406</v>
      </c>
      <c r="M1386" t="s">
        <v>10769</v>
      </c>
      <c r="N1386" t="s">
        <v>3426</v>
      </c>
      <c r="O1386" t="s">
        <v>4013</v>
      </c>
      <c r="P1386" t="s">
        <v>10770</v>
      </c>
      <c r="Q1386" t="s">
        <v>10771</v>
      </c>
      <c r="R1386">
        <f t="shared" si="86"/>
        <v>0.37701970000000001</v>
      </c>
      <c r="S1386">
        <f t="shared" si="87"/>
        <v>32.595171499999999</v>
      </c>
      <c r="T1386" t="str">
        <f>VLOOKUP(A1386,'[2]Daily downtime hours'!$C:$J,8,0)</f>
        <v>Netis</v>
      </c>
      <c r="U1386" t="str">
        <f>VLOOKUP(A1386,'[2]Daily downtime hours'!$C:$K,9,0)</f>
        <v>Benbridge Mulongo</v>
      </c>
    </row>
    <row r="1387" spans="1:21" x14ac:dyDescent="0.3">
      <c r="A1387">
        <v>608258</v>
      </c>
      <c r="B1387" t="s">
        <v>10772</v>
      </c>
      <c r="C1387" t="s">
        <v>3233</v>
      </c>
      <c r="D1387" t="s">
        <v>2628</v>
      </c>
      <c r="E1387" t="s">
        <v>3229</v>
      </c>
      <c r="G1387" t="s">
        <v>4079</v>
      </c>
      <c r="J1387" s="42">
        <f t="shared" si="84"/>
        <v>45490.309027777781</v>
      </c>
      <c r="K1387" t="s">
        <v>10773</v>
      </c>
      <c r="L1387" s="42">
        <f t="shared" si="85"/>
        <v>45490.367152777777</v>
      </c>
      <c r="M1387" t="s">
        <v>10774</v>
      </c>
      <c r="N1387" t="s">
        <v>3230</v>
      </c>
      <c r="O1387" t="s">
        <v>4013</v>
      </c>
      <c r="P1387" t="s">
        <v>10775</v>
      </c>
      <c r="Q1387" t="s">
        <v>10776</v>
      </c>
      <c r="R1387">
        <f t="shared" si="86"/>
        <v>0.62324329999999994</v>
      </c>
      <c r="S1387">
        <f t="shared" si="87"/>
        <v>34.096581700000002</v>
      </c>
      <c r="T1387" t="str">
        <f>VLOOKUP(A1387,'[2]Daily downtime hours'!$C:$J,8,0)</f>
        <v>Netis</v>
      </c>
      <c r="U1387" t="str">
        <f>VLOOKUP(A1387,'[2]Daily downtime hours'!$C:$K,9,0)</f>
        <v>Jude Musana</v>
      </c>
    </row>
    <row r="1388" spans="1:21" x14ac:dyDescent="0.3">
      <c r="A1388">
        <v>607147</v>
      </c>
      <c r="B1388" t="s">
        <v>10777</v>
      </c>
      <c r="C1388" t="s">
        <v>1511</v>
      </c>
      <c r="D1388" t="s">
        <v>1482</v>
      </c>
      <c r="E1388" t="s">
        <v>1999</v>
      </c>
      <c r="F1388" t="s">
        <v>1977</v>
      </c>
      <c r="G1388" t="s">
        <v>4009</v>
      </c>
      <c r="I1388" t="s">
        <v>4010</v>
      </c>
      <c r="J1388" s="42">
        <f t="shared" si="84"/>
        <v>45490.316666666666</v>
      </c>
      <c r="K1388" t="s">
        <v>10410</v>
      </c>
      <c r="L1388" s="42">
        <f t="shared" si="85"/>
        <v>45490.591828703706</v>
      </c>
      <c r="M1388" t="s">
        <v>10778</v>
      </c>
      <c r="N1388" t="s">
        <v>1484</v>
      </c>
      <c r="O1388" t="s">
        <v>4013</v>
      </c>
      <c r="P1388" t="s">
        <v>10779</v>
      </c>
      <c r="Q1388" t="s">
        <v>10780</v>
      </c>
      <c r="R1388">
        <f t="shared" si="86"/>
        <v>0.16272690000000001</v>
      </c>
      <c r="S1388">
        <f t="shared" si="87"/>
        <v>31.827587099999999</v>
      </c>
      <c r="T1388" t="str">
        <f>VLOOKUP(A1388,'[2]Daily downtime hours'!$C:$J,8,0)</f>
        <v>Camusat</v>
      </c>
      <c r="U1388" t="str">
        <f>VLOOKUP(A1388,'[2]Daily downtime hours'!$C:$K,9,0)</f>
        <v>Christopher Alituha</v>
      </c>
    </row>
    <row r="1389" spans="1:21" x14ac:dyDescent="0.3">
      <c r="A1389">
        <v>608011</v>
      </c>
      <c r="B1389" t="s">
        <v>10781</v>
      </c>
      <c r="C1389" t="s">
        <v>2323</v>
      </c>
      <c r="D1389" t="s">
        <v>2628</v>
      </c>
      <c r="E1389" t="s">
        <v>2707</v>
      </c>
      <c r="G1389" t="s">
        <v>4079</v>
      </c>
      <c r="J1389" s="42">
        <f t="shared" si="84"/>
        <v>45490.320833333331</v>
      </c>
      <c r="K1389" t="s">
        <v>10782</v>
      </c>
      <c r="L1389" s="42">
        <f t="shared" si="85"/>
        <v>45493.75403935185</v>
      </c>
      <c r="M1389" t="s">
        <v>10783</v>
      </c>
      <c r="N1389" t="s">
        <v>3886</v>
      </c>
      <c r="O1389" t="s">
        <v>4013</v>
      </c>
      <c r="P1389" t="s">
        <v>10784</v>
      </c>
      <c r="Q1389" t="s">
        <v>10785</v>
      </c>
      <c r="R1389">
        <f t="shared" si="86"/>
        <v>1.06693333333333</v>
      </c>
      <c r="S1389">
        <f t="shared" si="87"/>
        <v>34.1897533333333</v>
      </c>
      <c r="T1389" t="str">
        <f>VLOOKUP(A1389,'[2]Daily downtime hours'!$C:$J,8,0)</f>
        <v>Netis</v>
      </c>
      <c r="U1389" t="str">
        <f>VLOOKUP(A1389,'[2]Daily downtime hours'!$C:$K,9,0)</f>
        <v>Jude Musana</v>
      </c>
    </row>
    <row r="1390" spans="1:21" x14ac:dyDescent="0.3">
      <c r="A1390">
        <v>607916</v>
      </c>
      <c r="B1390" t="s">
        <v>10786</v>
      </c>
      <c r="C1390" t="s">
        <v>822</v>
      </c>
      <c r="D1390" t="s">
        <v>4293</v>
      </c>
      <c r="E1390" t="s">
        <v>772</v>
      </c>
      <c r="F1390" t="s">
        <v>772</v>
      </c>
      <c r="G1390" t="s">
        <v>4134</v>
      </c>
      <c r="I1390" t="s">
        <v>4135</v>
      </c>
      <c r="J1390" s="42">
        <f t="shared" si="84"/>
        <v>45490.32708333333</v>
      </c>
      <c r="K1390" t="s">
        <v>10787</v>
      </c>
      <c r="L1390" s="42">
        <f t="shared" si="85"/>
        <v>45490.425798611112</v>
      </c>
      <c r="M1390" t="s">
        <v>10788</v>
      </c>
      <c r="N1390" t="s">
        <v>279</v>
      </c>
      <c r="O1390" t="s">
        <v>4013</v>
      </c>
      <c r="P1390" t="s">
        <v>10789</v>
      </c>
      <c r="Q1390" t="s">
        <v>10790</v>
      </c>
      <c r="R1390">
        <f t="shared" si="86"/>
        <v>0.72661169999999997</v>
      </c>
      <c r="S1390">
        <f t="shared" si="87"/>
        <v>32.579030000000003</v>
      </c>
      <c r="T1390" t="str">
        <f>VLOOKUP(A1390,'[2]Daily downtime hours'!$C:$J,8,0)</f>
        <v>I-Engineering</v>
      </c>
      <c r="U1390" t="str">
        <f>VLOOKUP(A1390,'[2]Daily downtime hours'!$C:$K,9,0)</f>
        <v>Robert Otim</v>
      </c>
    </row>
    <row r="1391" spans="1:21" x14ac:dyDescent="0.3">
      <c r="A1391">
        <v>605774</v>
      </c>
      <c r="B1391" t="s">
        <v>10791</v>
      </c>
      <c r="C1391" t="s">
        <v>1767</v>
      </c>
      <c r="D1391" t="s">
        <v>1606</v>
      </c>
      <c r="E1391" t="s">
        <v>1765</v>
      </c>
      <c r="F1391" t="s">
        <v>1664</v>
      </c>
      <c r="G1391" t="s">
        <v>4009</v>
      </c>
      <c r="I1391" t="s">
        <v>4010</v>
      </c>
      <c r="J1391" s="42">
        <f t="shared" si="84"/>
        <v>45490.336805555555</v>
      </c>
      <c r="K1391" t="s">
        <v>10792</v>
      </c>
      <c r="L1391" s="42">
        <f t="shared" si="85"/>
        <v>45490.443969907406</v>
      </c>
      <c r="M1391" t="s">
        <v>10793</v>
      </c>
      <c r="N1391" t="s">
        <v>1629</v>
      </c>
      <c r="O1391" t="s">
        <v>4036</v>
      </c>
      <c r="P1391" t="s">
        <v>10794</v>
      </c>
      <c r="Q1391" t="s">
        <v>10795</v>
      </c>
      <c r="R1391">
        <f t="shared" si="86"/>
        <v>-0.87854940000000004</v>
      </c>
      <c r="S1391">
        <f t="shared" si="87"/>
        <v>30.2728562</v>
      </c>
      <c r="T1391" t="str">
        <f>VLOOKUP(A1391,'[2]Daily downtime hours'!$C:$J,8,0)</f>
        <v>Camusat</v>
      </c>
      <c r="U1391" t="str">
        <f>VLOOKUP(A1391,'[2]Daily downtime hours'!$C:$K,9,0)</f>
        <v>Denis Masaba</v>
      </c>
    </row>
    <row r="1392" spans="1:21" x14ac:dyDescent="0.3">
      <c r="A1392">
        <v>607149</v>
      </c>
      <c r="B1392" t="s">
        <v>10796</v>
      </c>
      <c r="C1392" t="s">
        <v>108</v>
      </c>
      <c r="D1392" t="s">
        <v>1482</v>
      </c>
      <c r="E1392" t="s">
        <v>6</v>
      </c>
      <c r="G1392" t="s">
        <v>4009</v>
      </c>
      <c r="I1392" t="s">
        <v>4010</v>
      </c>
      <c r="J1392" s="42">
        <f t="shared" si="84"/>
        <v>45490.339583333334</v>
      </c>
      <c r="K1392" t="s">
        <v>10797</v>
      </c>
      <c r="L1392" s="42">
        <f t="shared" si="85"/>
        <v>45490.405543981484</v>
      </c>
      <c r="M1392" t="s">
        <v>10798</v>
      </c>
      <c r="N1392" t="s">
        <v>1</v>
      </c>
      <c r="O1392" t="s">
        <v>4013</v>
      </c>
      <c r="P1392" t="s">
        <v>10799</v>
      </c>
      <c r="Q1392" t="s">
        <v>10800</v>
      </c>
      <c r="R1392">
        <f t="shared" si="86"/>
        <v>0.37560900000000003</v>
      </c>
      <c r="S1392">
        <f t="shared" si="87"/>
        <v>32.5065077</v>
      </c>
      <c r="T1392" t="str">
        <f>VLOOKUP(A1392,'[2]Daily downtime hours'!$C:$J,8,0)</f>
        <v>Camusat</v>
      </c>
      <c r="U1392" t="str">
        <f>VLOOKUP(A1392,'[2]Daily downtime hours'!$C:$K,9,0)</f>
        <v>Christopher Alituha</v>
      </c>
    </row>
    <row r="1393" spans="1:21" x14ac:dyDescent="0.3">
      <c r="A1393">
        <v>701518</v>
      </c>
      <c r="B1393" t="s">
        <v>10801</v>
      </c>
      <c r="C1393" t="s">
        <v>2018</v>
      </c>
      <c r="D1393" t="s">
        <v>4071</v>
      </c>
      <c r="E1393" t="s">
        <v>6</v>
      </c>
      <c r="F1393" t="s">
        <v>1977</v>
      </c>
      <c r="G1393" t="s">
        <v>4009</v>
      </c>
      <c r="I1393" t="s">
        <v>4010</v>
      </c>
      <c r="J1393" s="42">
        <f t="shared" si="84"/>
        <v>45490.345138888886</v>
      </c>
      <c r="K1393" t="s">
        <v>10802</v>
      </c>
      <c r="L1393" s="42">
        <f t="shared" si="85"/>
        <v>45490.400347222225</v>
      </c>
      <c r="M1393" t="s">
        <v>10803</v>
      </c>
      <c r="N1393" t="s">
        <v>1850</v>
      </c>
      <c r="O1393" t="s">
        <v>4013</v>
      </c>
      <c r="P1393" t="s">
        <v>10804</v>
      </c>
      <c r="Q1393" t="s">
        <v>10805</v>
      </c>
      <c r="R1393">
        <f t="shared" si="86"/>
        <v>0.26561259999999998</v>
      </c>
      <c r="S1393">
        <f t="shared" si="87"/>
        <v>32.475017899999997</v>
      </c>
      <c r="T1393" t="str">
        <f>VLOOKUP(A1393,'[2]Daily downtime hours'!$C:$J,8,0)</f>
        <v>Camusat</v>
      </c>
      <c r="U1393" t="str">
        <f>VLOOKUP(A1393,'[2]Daily downtime hours'!$C:$K,9,0)</f>
        <v>M Patrick Kalibbala</v>
      </c>
    </row>
    <row r="1394" spans="1:21" x14ac:dyDescent="0.3">
      <c r="A1394">
        <v>607751</v>
      </c>
      <c r="B1394" t="s">
        <v>10806</v>
      </c>
      <c r="C1394" t="s">
        <v>2006</v>
      </c>
      <c r="D1394" t="s">
        <v>4071</v>
      </c>
      <c r="E1394" t="s">
        <v>1977</v>
      </c>
      <c r="F1394" t="s">
        <v>1977</v>
      </c>
      <c r="G1394" t="s">
        <v>4009</v>
      </c>
      <c r="I1394" t="s">
        <v>4010</v>
      </c>
      <c r="J1394" s="42">
        <f t="shared" si="84"/>
        <v>45490.347916666666</v>
      </c>
      <c r="K1394" t="s">
        <v>10807</v>
      </c>
      <c r="L1394" s="42">
        <f t="shared" si="85"/>
        <v>45490.48609953704</v>
      </c>
      <c r="M1394" t="s">
        <v>10808</v>
      </c>
      <c r="N1394" t="s">
        <v>4074</v>
      </c>
      <c r="O1394" t="s">
        <v>4013</v>
      </c>
      <c r="P1394" t="s">
        <v>10809</v>
      </c>
      <c r="Q1394" t="s">
        <v>10810</v>
      </c>
      <c r="R1394">
        <f t="shared" si="86"/>
        <v>-0.31587539999999997</v>
      </c>
      <c r="S1394">
        <f t="shared" si="87"/>
        <v>31.7604562</v>
      </c>
      <c r="T1394" t="str">
        <f>VLOOKUP(A1394,'[2]Daily downtime hours'!$C:$J,8,0)</f>
        <v>Camusat</v>
      </c>
      <c r="U1394" t="str">
        <f>VLOOKUP(A1394,'[2]Daily downtime hours'!$C:$K,9,0)</f>
        <v>M Patrick Kalibbala</v>
      </c>
    </row>
    <row r="1395" spans="1:21" x14ac:dyDescent="0.3">
      <c r="A1395">
        <v>605675</v>
      </c>
      <c r="B1395" t="s">
        <v>9339</v>
      </c>
      <c r="C1395" t="s">
        <v>3585</v>
      </c>
      <c r="D1395" t="s">
        <v>2648</v>
      </c>
      <c r="E1395" t="s">
        <v>2811</v>
      </c>
      <c r="F1395" t="s">
        <v>4078</v>
      </c>
      <c r="G1395" t="s">
        <v>4079</v>
      </c>
      <c r="J1395" s="42">
        <f t="shared" si="84"/>
        <v>45490.347916666666</v>
      </c>
      <c r="K1395" t="s">
        <v>10807</v>
      </c>
      <c r="L1395" s="42">
        <f t="shared" si="85"/>
        <v>45497.325543981482</v>
      </c>
      <c r="M1395" t="s">
        <v>10811</v>
      </c>
      <c r="N1395" t="s">
        <v>4149</v>
      </c>
      <c r="O1395" t="s">
        <v>4013</v>
      </c>
      <c r="P1395" t="s">
        <v>10812</v>
      </c>
      <c r="Q1395" t="s">
        <v>10813</v>
      </c>
      <c r="R1395">
        <f t="shared" si="86"/>
        <v>0.37001729999999999</v>
      </c>
      <c r="S1395">
        <f t="shared" si="87"/>
        <v>32.629331299999997</v>
      </c>
      <c r="T1395" t="str">
        <f>VLOOKUP(A1395,'[2]Daily downtime hours'!$C:$J,8,0)</f>
        <v>Netis</v>
      </c>
      <c r="U1395" t="str">
        <f>VLOOKUP(A1395,'[2]Daily downtime hours'!$C:$K,9,0)</f>
        <v>Benbridge Mulongo</v>
      </c>
    </row>
    <row r="1396" spans="1:21" x14ac:dyDescent="0.3">
      <c r="A1396">
        <v>609816</v>
      </c>
      <c r="B1396" t="s">
        <v>10814</v>
      </c>
      <c r="C1396" t="s">
        <v>10815</v>
      </c>
      <c r="D1396" t="s">
        <v>4448</v>
      </c>
      <c r="E1396" t="s">
        <v>288</v>
      </c>
      <c r="F1396" t="s">
        <v>273</v>
      </c>
      <c r="G1396" t="s">
        <v>4134</v>
      </c>
      <c r="I1396" t="s">
        <v>4135</v>
      </c>
      <c r="J1396" s="42">
        <f t="shared" si="84"/>
        <v>45490.348611111112</v>
      </c>
      <c r="K1396" t="s">
        <v>10816</v>
      </c>
      <c r="L1396" s="42">
        <f t="shared" si="85"/>
        <v>45491.582557870373</v>
      </c>
      <c r="M1396" t="s">
        <v>10817</v>
      </c>
      <c r="N1396" t="s">
        <v>289</v>
      </c>
      <c r="O1396" t="s">
        <v>4013</v>
      </c>
      <c r="P1396" t="s">
        <v>10818</v>
      </c>
      <c r="Q1396" t="s">
        <v>10819</v>
      </c>
      <c r="R1396">
        <f t="shared" si="86"/>
        <v>1.8470249999999999</v>
      </c>
      <c r="S1396">
        <f t="shared" si="87"/>
        <v>32.700625000000002</v>
      </c>
      <c r="T1396" t="str">
        <f>VLOOKUP(A1396,'[2]Daily downtime hours'!$C:$J,8,0)</f>
        <v>I-Engineering</v>
      </c>
      <c r="U1396" t="str">
        <f>VLOOKUP(A1396,'[2]Daily downtime hours'!$C:$K,9,0)</f>
        <v>Muhamood Kyongo</v>
      </c>
    </row>
    <row r="1397" spans="1:21" x14ac:dyDescent="0.3">
      <c r="A1397">
        <v>605684</v>
      </c>
      <c r="B1397" t="s">
        <v>10820</v>
      </c>
      <c r="C1397" t="s">
        <v>2846</v>
      </c>
      <c r="D1397" t="s">
        <v>2648</v>
      </c>
      <c r="E1397" t="s">
        <v>2811</v>
      </c>
      <c r="F1397" t="s">
        <v>4078</v>
      </c>
      <c r="G1397" t="s">
        <v>4079</v>
      </c>
      <c r="J1397" s="42">
        <f t="shared" si="84"/>
        <v>45490.354861111111</v>
      </c>
      <c r="K1397" t="s">
        <v>10821</v>
      </c>
      <c r="L1397" s="42">
        <f t="shared" si="85"/>
        <v>45490.49050925926</v>
      </c>
      <c r="M1397" t="s">
        <v>10822</v>
      </c>
      <c r="N1397" t="s">
        <v>2812</v>
      </c>
      <c r="O1397" t="s">
        <v>4013</v>
      </c>
      <c r="P1397" t="s">
        <v>10823</v>
      </c>
      <c r="Q1397" t="s">
        <v>10824</v>
      </c>
      <c r="R1397">
        <f t="shared" si="86"/>
        <v>0.35855009999999998</v>
      </c>
      <c r="S1397">
        <f t="shared" si="87"/>
        <v>32.642006000000002</v>
      </c>
      <c r="T1397" t="str">
        <f>VLOOKUP(A1397,'[2]Daily downtime hours'!$C:$J,8,0)</f>
        <v>Netis</v>
      </c>
      <c r="U1397" t="str">
        <f>VLOOKUP(A1397,'[2]Daily downtime hours'!$C:$K,9,0)</f>
        <v>Benbridge Mulongo</v>
      </c>
    </row>
    <row r="1398" spans="1:21" x14ac:dyDescent="0.3">
      <c r="A1398">
        <v>605092</v>
      </c>
      <c r="B1398" t="s">
        <v>9181</v>
      </c>
      <c r="C1398" t="s">
        <v>1885</v>
      </c>
      <c r="D1398" t="s">
        <v>4071</v>
      </c>
      <c r="E1398" t="s">
        <v>1977</v>
      </c>
      <c r="F1398" t="s">
        <v>1977</v>
      </c>
      <c r="G1398" t="s">
        <v>4009</v>
      </c>
      <c r="I1398" t="s">
        <v>4010</v>
      </c>
      <c r="J1398" s="42">
        <f t="shared" si="84"/>
        <v>45490.355555555558</v>
      </c>
      <c r="K1398" t="s">
        <v>10825</v>
      </c>
      <c r="L1398" s="42">
        <f t="shared" si="85"/>
        <v>45490.422280092593</v>
      </c>
      <c r="M1398" t="s">
        <v>10826</v>
      </c>
      <c r="N1398" t="s">
        <v>1846</v>
      </c>
      <c r="O1398" t="s">
        <v>4013</v>
      </c>
      <c r="P1398" t="s">
        <v>10827</v>
      </c>
      <c r="Q1398" t="s">
        <v>10828</v>
      </c>
      <c r="R1398">
        <f t="shared" si="86"/>
        <v>-0.30049120000000001</v>
      </c>
      <c r="S1398">
        <f t="shared" si="87"/>
        <v>31.806417499999998</v>
      </c>
      <c r="T1398" t="str">
        <f>VLOOKUP(A1398,'[2]Daily downtime hours'!$C:$J,8,0)</f>
        <v>Camusat</v>
      </c>
      <c r="U1398" t="str">
        <f>VLOOKUP(A1398,'[2]Daily downtime hours'!$C:$K,9,0)</f>
        <v>M Patrick Kalibbala</v>
      </c>
    </row>
    <row r="1399" spans="1:21" x14ac:dyDescent="0.3">
      <c r="A1399">
        <v>701422</v>
      </c>
      <c r="B1399" t="s">
        <v>10829</v>
      </c>
      <c r="C1399" t="s">
        <v>1343</v>
      </c>
      <c r="D1399" t="s">
        <v>1264</v>
      </c>
      <c r="E1399" t="s">
        <v>6</v>
      </c>
      <c r="F1399" t="s">
        <v>4025</v>
      </c>
      <c r="G1399" t="s">
        <v>4009</v>
      </c>
      <c r="I1399" t="s">
        <v>4010</v>
      </c>
      <c r="J1399" s="42">
        <f t="shared" si="84"/>
        <v>45490.35833333333</v>
      </c>
      <c r="K1399" t="s">
        <v>10830</v>
      </c>
      <c r="L1399" s="42">
        <f t="shared" si="85"/>
        <v>45490.399097222224</v>
      </c>
      <c r="M1399" t="s">
        <v>10831</v>
      </c>
      <c r="N1399" t="s">
        <v>1263</v>
      </c>
      <c r="O1399" t="s">
        <v>4013</v>
      </c>
      <c r="P1399" t="s">
        <v>10832</v>
      </c>
      <c r="Q1399" t="s">
        <v>10833</v>
      </c>
      <c r="R1399">
        <f t="shared" si="86"/>
        <v>6.2600100000000006E-2</v>
      </c>
      <c r="S1399">
        <f t="shared" si="87"/>
        <v>32.471435499999998</v>
      </c>
      <c r="T1399" t="str">
        <f>VLOOKUP(A1399,'[2]Daily downtime hours'!$C:$J,8,0)</f>
        <v>Camusat</v>
      </c>
      <c r="U1399" t="str">
        <f>VLOOKUP(A1399,'[2]Daily downtime hours'!$C:$K,9,0)</f>
        <v>Abu Kasamba</v>
      </c>
    </row>
    <row r="1400" spans="1:21" x14ac:dyDescent="0.3">
      <c r="A1400">
        <v>607707</v>
      </c>
      <c r="B1400" t="s">
        <v>10834</v>
      </c>
      <c r="C1400" t="s">
        <v>1461</v>
      </c>
      <c r="D1400" t="s">
        <v>1264</v>
      </c>
      <c r="E1400" t="s">
        <v>6</v>
      </c>
      <c r="F1400" t="s">
        <v>4025</v>
      </c>
      <c r="G1400" t="s">
        <v>4009</v>
      </c>
      <c r="I1400" t="s">
        <v>4010</v>
      </c>
      <c r="J1400" s="42">
        <f t="shared" si="84"/>
        <v>45490.35833333333</v>
      </c>
      <c r="K1400" t="s">
        <v>10830</v>
      </c>
      <c r="L1400" s="42">
        <f t="shared" si="85"/>
        <v>45491.360219907408</v>
      </c>
      <c r="M1400" t="s">
        <v>10835</v>
      </c>
      <c r="N1400" t="s">
        <v>1279</v>
      </c>
      <c r="O1400" t="s">
        <v>4036</v>
      </c>
      <c r="P1400" t="s">
        <v>10836</v>
      </c>
      <c r="Q1400" t="s">
        <v>10837</v>
      </c>
      <c r="R1400">
        <f t="shared" si="86"/>
        <v>0.2449963</v>
      </c>
      <c r="S1400">
        <f t="shared" si="87"/>
        <v>32.552577900000003</v>
      </c>
      <c r="T1400" t="str">
        <f>VLOOKUP(A1400,'[2]Daily downtime hours'!$C:$J,8,0)</f>
        <v>Camusat</v>
      </c>
      <c r="U1400" t="str">
        <f>VLOOKUP(A1400,'[2]Daily downtime hours'!$C:$K,9,0)</f>
        <v>Abu Kasamba</v>
      </c>
    </row>
    <row r="1401" spans="1:21" x14ac:dyDescent="0.3">
      <c r="A1401">
        <v>607642</v>
      </c>
      <c r="B1401" t="s">
        <v>10838</v>
      </c>
      <c r="C1401" t="s">
        <v>2934</v>
      </c>
      <c r="D1401" t="s">
        <v>2814</v>
      </c>
      <c r="E1401" t="s">
        <v>2811</v>
      </c>
      <c r="G1401" t="s">
        <v>4079</v>
      </c>
      <c r="J1401" s="42">
        <f t="shared" si="84"/>
        <v>45490.369444444441</v>
      </c>
      <c r="K1401" t="s">
        <v>10839</v>
      </c>
      <c r="L1401" s="42">
        <f t="shared" si="85"/>
        <v>45491.80877314815</v>
      </c>
      <c r="M1401" t="s">
        <v>10840</v>
      </c>
      <c r="N1401" t="s">
        <v>2877</v>
      </c>
      <c r="O1401" t="s">
        <v>4013</v>
      </c>
      <c r="P1401" t="s">
        <v>10841</v>
      </c>
      <c r="Q1401" t="s">
        <v>10842</v>
      </c>
      <c r="R1401">
        <f t="shared" si="86"/>
        <v>0.28907969999999999</v>
      </c>
      <c r="S1401">
        <f t="shared" si="87"/>
        <v>32.577509300000003</v>
      </c>
      <c r="T1401" t="str">
        <f>VLOOKUP(A1401,'[2]Daily downtime hours'!$C:$J,8,0)</f>
        <v>Netis</v>
      </c>
      <c r="U1401" t="str">
        <f>VLOOKUP(A1401,'[2]Daily downtime hours'!$C:$K,9,0)</f>
        <v>Paul Mbabazi</v>
      </c>
    </row>
    <row r="1402" spans="1:21" x14ac:dyDescent="0.3">
      <c r="A1402">
        <v>609585</v>
      </c>
      <c r="B1402" t="s">
        <v>10843</v>
      </c>
      <c r="C1402" t="s">
        <v>10844</v>
      </c>
      <c r="D1402" t="s">
        <v>2060</v>
      </c>
      <c r="E1402" t="s">
        <v>2208</v>
      </c>
      <c r="F1402" t="s">
        <v>4287</v>
      </c>
      <c r="G1402" t="s">
        <v>4009</v>
      </c>
      <c r="I1402" t="s">
        <v>4010</v>
      </c>
      <c r="J1402" s="42">
        <f t="shared" si="84"/>
        <v>45490.370138888888</v>
      </c>
      <c r="K1402" t="s">
        <v>10845</v>
      </c>
      <c r="L1402" s="42">
        <f t="shared" si="85"/>
        <v>45493.31554398148</v>
      </c>
      <c r="M1402" t="s">
        <v>10846</v>
      </c>
      <c r="N1402" t="s">
        <v>2070</v>
      </c>
      <c r="O1402" t="s">
        <v>4013</v>
      </c>
      <c r="P1402" t="s">
        <v>10847</v>
      </c>
      <c r="Q1402" t="s">
        <v>10848</v>
      </c>
      <c r="R1402">
        <f t="shared" si="86"/>
        <v>0.93530000000000002</v>
      </c>
      <c r="S1402">
        <f t="shared" si="87"/>
        <v>30.817270000000001</v>
      </c>
      <c r="T1402" t="str">
        <f>VLOOKUP(A1402,'[2]Daily downtime hours'!$C:$J,8,0)</f>
        <v>Camusat</v>
      </c>
      <c r="U1402" t="str">
        <f>VLOOKUP(A1402,'[2]Daily downtime hours'!$C:$K,9,0)</f>
        <v>Stephen Rwabwogo</v>
      </c>
    </row>
    <row r="1403" spans="1:21" x14ac:dyDescent="0.3">
      <c r="A1403">
        <v>607443</v>
      </c>
      <c r="B1403" t="s">
        <v>10849</v>
      </c>
      <c r="C1403" t="s">
        <v>784</v>
      </c>
      <c r="D1403" t="s">
        <v>4132</v>
      </c>
      <c r="E1403" t="s">
        <v>2811</v>
      </c>
      <c r="G1403" t="s">
        <v>4134</v>
      </c>
      <c r="I1403" t="s">
        <v>4135</v>
      </c>
      <c r="J1403" s="42">
        <f t="shared" si="84"/>
        <v>45490.370833333334</v>
      </c>
      <c r="K1403" t="s">
        <v>10850</v>
      </c>
      <c r="L1403" s="42">
        <f t="shared" si="85"/>
        <v>45491.809872685182</v>
      </c>
      <c r="M1403" t="s">
        <v>10851</v>
      </c>
      <c r="N1403" t="s">
        <v>228</v>
      </c>
      <c r="O1403" t="s">
        <v>4013</v>
      </c>
      <c r="P1403" t="s">
        <v>10852</v>
      </c>
      <c r="Q1403" t="s">
        <v>10853</v>
      </c>
      <c r="R1403">
        <f t="shared" si="86"/>
        <v>0.3709133</v>
      </c>
      <c r="S1403">
        <f t="shared" si="87"/>
        <v>32.548523500000002</v>
      </c>
      <c r="T1403" t="str">
        <f>VLOOKUP(A1403,'[2]Daily downtime hours'!$C:$J,8,0)</f>
        <v>I-Engineering</v>
      </c>
      <c r="U1403" t="str">
        <f>VLOOKUP(A1403,'[2]Daily downtime hours'!$C:$K,9,0)</f>
        <v>Joash Lubwama</v>
      </c>
    </row>
    <row r="1404" spans="1:21" x14ac:dyDescent="0.3">
      <c r="A1404">
        <v>607725</v>
      </c>
      <c r="B1404" t="s">
        <v>10854</v>
      </c>
      <c r="C1404" t="s">
        <v>812</v>
      </c>
      <c r="D1404" t="s">
        <v>4132</v>
      </c>
      <c r="E1404" t="s">
        <v>2811</v>
      </c>
      <c r="G1404" t="s">
        <v>4134</v>
      </c>
      <c r="I1404" t="s">
        <v>4135</v>
      </c>
      <c r="J1404" s="42">
        <f t="shared" si="84"/>
        <v>45490.372916666667</v>
      </c>
      <c r="K1404" t="s">
        <v>10855</v>
      </c>
      <c r="L1404" s="42">
        <f t="shared" si="85"/>
        <v>45490.416030092594</v>
      </c>
      <c r="M1404" t="s">
        <v>10856</v>
      </c>
      <c r="N1404" t="s">
        <v>260</v>
      </c>
      <c r="O1404" t="s">
        <v>4013</v>
      </c>
      <c r="P1404" t="s">
        <v>10857</v>
      </c>
      <c r="Q1404" t="s">
        <v>10858</v>
      </c>
      <c r="R1404">
        <f t="shared" si="86"/>
        <v>0.4398649</v>
      </c>
      <c r="S1404">
        <f t="shared" si="87"/>
        <v>32.539947400000003</v>
      </c>
      <c r="T1404" t="str">
        <f>VLOOKUP(A1404,'[2]Daily downtime hours'!$C:$J,8,0)</f>
        <v>I-Engineering</v>
      </c>
      <c r="U1404" t="str">
        <f>VLOOKUP(A1404,'[2]Daily downtime hours'!$C:$K,9,0)</f>
        <v>Joash Lubwama</v>
      </c>
    </row>
    <row r="1405" spans="1:21" x14ac:dyDescent="0.3">
      <c r="A1405">
        <v>607286</v>
      </c>
      <c r="B1405" t="s">
        <v>10859</v>
      </c>
      <c r="C1405" t="s">
        <v>1547</v>
      </c>
      <c r="D1405" t="s">
        <v>1482</v>
      </c>
      <c r="E1405" t="s">
        <v>10860</v>
      </c>
      <c r="F1405" t="s">
        <v>1977</v>
      </c>
      <c r="G1405" t="s">
        <v>4009</v>
      </c>
      <c r="I1405" t="s">
        <v>4010</v>
      </c>
      <c r="J1405" s="42">
        <f t="shared" si="84"/>
        <v>45490.377083333333</v>
      </c>
      <c r="K1405" t="s">
        <v>10861</v>
      </c>
      <c r="L1405" s="42">
        <f t="shared" si="85"/>
        <v>45490.432210648149</v>
      </c>
      <c r="M1405" t="s">
        <v>10862</v>
      </c>
      <c r="N1405" t="s">
        <v>1484</v>
      </c>
      <c r="O1405" t="s">
        <v>4036</v>
      </c>
      <c r="P1405" t="s">
        <v>10863</v>
      </c>
      <c r="Q1405" t="s">
        <v>10864</v>
      </c>
      <c r="R1405">
        <f t="shared" si="86"/>
        <v>5.2085699999999999E-2</v>
      </c>
      <c r="S1405">
        <f t="shared" si="87"/>
        <v>31.6298858</v>
      </c>
      <c r="T1405" t="str">
        <f>VLOOKUP(A1405,'[2]Daily downtime hours'!$C:$J,8,0)</f>
        <v>Camusat</v>
      </c>
      <c r="U1405" t="str">
        <f>VLOOKUP(A1405,'[2]Daily downtime hours'!$C:$K,9,0)</f>
        <v>Christopher Alituha</v>
      </c>
    </row>
    <row r="1406" spans="1:21" x14ac:dyDescent="0.3">
      <c r="A1406">
        <v>701195</v>
      </c>
      <c r="B1406" t="s">
        <v>10865</v>
      </c>
      <c r="C1406" t="s">
        <v>1783</v>
      </c>
      <c r="D1406" t="s">
        <v>1606</v>
      </c>
      <c r="E1406" t="s">
        <v>1664</v>
      </c>
      <c r="F1406" t="s">
        <v>1664</v>
      </c>
      <c r="G1406" t="s">
        <v>4009</v>
      </c>
      <c r="I1406" t="s">
        <v>4010</v>
      </c>
      <c r="J1406" s="42">
        <f t="shared" si="84"/>
        <v>45490.384722222225</v>
      </c>
      <c r="K1406" t="s">
        <v>10866</v>
      </c>
      <c r="L1406" s="42">
        <f t="shared" si="85"/>
        <v>45490.446469907409</v>
      </c>
      <c r="M1406" t="s">
        <v>10867</v>
      </c>
      <c r="N1406" t="s">
        <v>1608</v>
      </c>
      <c r="O1406" t="s">
        <v>4036</v>
      </c>
      <c r="P1406" t="s">
        <v>10868</v>
      </c>
      <c r="Q1406" t="s">
        <v>10869</v>
      </c>
      <c r="R1406">
        <f t="shared" si="86"/>
        <v>-1.2721420000000001</v>
      </c>
      <c r="S1406">
        <f t="shared" si="87"/>
        <v>29.9925763</v>
      </c>
      <c r="T1406" t="str">
        <f>VLOOKUP(A1406,'[2]Daily downtime hours'!$C:$J,8,0)</f>
        <v>Camusat</v>
      </c>
      <c r="U1406" t="str">
        <f>VLOOKUP(A1406,'[2]Daily downtime hours'!$C:$K,9,0)</f>
        <v>Denis Masaba</v>
      </c>
    </row>
    <row r="1407" spans="1:21" x14ac:dyDescent="0.3">
      <c r="A1407">
        <v>607326</v>
      </c>
      <c r="B1407" t="s">
        <v>10870</v>
      </c>
      <c r="C1407" t="s">
        <v>2970</v>
      </c>
      <c r="D1407" t="s">
        <v>2648</v>
      </c>
      <c r="E1407" t="s">
        <v>2811</v>
      </c>
      <c r="F1407" t="s">
        <v>4078</v>
      </c>
      <c r="G1407" t="s">
        <v>4079</v>
      </c>
      <c r="J1407" s="42">
        <f t="shared" si="84"/>
        <v>45490.386111111111</v>
      </c>
      <c r="K1407" t="s">
        <v>10871</v>
      </c>
      <c r="L1407" s="42">
        <f t="shared" si="85"/>
        <v>45490.461875000001</v>
      </c>
      <c r="M1407" t="s">
        <v>10872</v>
      </c>
      <c r="N1407" t="s">
        <v>2940</v>
      </c>
      <c r="O1407" t="s">
        <v>4013</v>
      </c>
      <c r="P1407" t="s">
        <v>10873</v>
      </c>
      <c r="Q1407" t="s">
        <v>10874</v>
      </c>
      <c r="R1407">
        <f t="shared" si="86"/>
        <v>0.33762330000000002</v>
      </c>
      <c r="S1407">
        <f t="shared" si="87"/>
        <v>32.598171700000002</v>
      </c>
      <c r="T1407" t="str">
        <f>VLOOKUP(A1407,'[2]Daily downtime hours'!$C:$J,8,0)</f>
        <v>Netis</v>
      </c>
      <c r="U1407" t="str">
        <f>VLOOKUP(A1407,'[2]Daily downtime hours'!$C:$K,9,0)</f>
        <v>Benbridge Mulongo</v>
      </c>
    </row>
    <row r="1408" spans="1:21" x14ac:dyDescent="0.3">
      <c r="A1408">
        <v>609607</v>
      </c>
      <c r="B1408" t="s">
        <v>10875</v>
      </c>
      <c r="C1408" t="s">
        <v>10876</v>
      </c>
      <c r="D1408" t="s">
        <v>4293</v>
      </c>
      <c r="E1408" t="s">
        <v>354</v>
      </c>
      <c r="F1408" t="s">
        <v>4133</v>
      </c>
      <c r="G1408" t="s">
        <v>4134</v>
      </c>
      <c r="I1408" t="s">
        <v>4135</v>
      </c>
      <c r="J1408" s="42">
        <f t="shared" si="84"/>
        <v>45490.386111111111</v>
      </c>
      <c r="K1408" t="s">
        <v>10871</v>
      </c>
      <c r="L1408" s="42">
        <f t="shared" si="85"/>
        <v>45490.472731481481</v>
      </c>
      <c r="M1408" t="s">
        <v>10877</v>
      </c>
      <c r="N1408" t="s">
        <v>4462</v>
      </c>
      <c r="O1408" t="s">
        <v>4036</v>
      </c>
      <c r="P1408" t="s">
        <v>10878</v>
      </c>
      <c r="Q1408" t="s">
        <v>10879</v>
      </c>
      <c r="R1408">
        <f t="shared" si="86"/>
        <v>0.84489499999999995</v>
      </c>
      <c r="S1408">
        <f t="shared" si="87"/>
        <v>32.283906700000003</v>
      </c>
      <c r="T1408" t="str">
        <f>VLOOKUP(A1408,'[2]Daily downtime hours'!$C:$J,8,0)</f>
        <v>I-Engineering</v>
      </c>
      <c r="U1408" t="str">
        <f>VLOOKUP(A1408,'[2]Daily downtime hours'!$C:$K,9,0)</f>
        <v>Robert Otim</v>
      </c>
    </row>
    <row r="1409" spans="1:21" x14ac:dyDescent="0.3">
      <c r="A1409">
        <v>609592</v>
      </c>
      <c r="B1409" t="s">
        <v>10880</v>
      </c>
      <c r="C1409" t="s">
        <v>2519</v>
      </c>
      <c r="D1409" t="s">
        <v>1606</v>
      </c>
      <c r="E1409" t="s">
        <v>1745</v>
      </c>
      <c r="F1409" t="s">
        <v>1664</v>
      </c>
      <c r="G1409" t="s">
        <v>4009</v>
      </c>
      <c r="I1409" t="s">
        <v>4010</v>
      </c>
      <c r="J1409" s="42">
        <f t="shared" si="84"/>
        <v>45490.401388888888</v>
      </c>
      <c r="K1409" t="s">
        <v>10881</v>
      </c>
      <c r="L1409" s="42">
        <f t="shared" si="85"/>
        <v>45490.475601851853</v>
      </c>
      <c r="M1409" t="s">
        <v>10882</v>
      </c>
      <c r="N1409" t="s">
        <v>1605</v>
      </c>
      <c r="O1409" t="s">
        <v>4013</v>
      </c>
      <c r="P1409" t="s">
        <v>10883</v>
      </c>
      <c r="Q1409" t="s">
        <v>10884</v>
      </c>
      <c r="R1409">
        <f t="shared" si="86"/>
        <v>-0.73650499999999997</v>
      </c>
      <c r="S1409">
        <f t="shared" si="87"/>
        <v>30.009033333333299</v>
      </c>
      <c r="T1409" t="str">
        <f>VLOOKUP(A1409,'[2]Daily downtime hours'!$C:$J,8,0)</f>
        <v>Camusat</v>
      </c>
      <c r="U1409" t="str">
        <f>VLOOKUP(A1409,'[2]Daily downtime hours'!$C:$K,9,0)</f>
        <v>Denis Masaba</v>
      </c>
    </row>
    <row r="1410" spans="1:21" x14ac:dyDescent="0.3">
      <c r="A1410">
        <v>607478</v>
      </c>
      <c r="B1410" t="s">
        <v>10885</v>
      </c>
      <c r="C1410" t="s">
        <v>3322</v>
      </c>
      <c r="D1410" t="s">
        <v>2814</v>
      </c>
      <c r="E1410" t="s">
        <v>2811</v>
      </c>
      <c r="G1410" t="s">
        <v>4079</v>
      </c>
      <c r="J1410" s="42">
        <f t="shared" ref="J1410:J1473" si="88">IFERROR(--REPLACE(SUBSTITUTE(K1410,"T"," "),LEN(K1410)-6,6,""),"")</f>
        <v>45490.402083333334</v>
      </c>
      <c r="K1410" t="s">
        <v>10886</v>
      </c>
      <c r="L1410" s="42">
        <f t="shared" ref="L1410:L1473" si="89">IFERROR(--REPLACE(SUBSTITUTE(M1410,"T"," "),LEN(M1410)-6,6,""),"")</f>
        <v>45490.82608796296</v>
      </c>
      <c r="M1410" t="s">
        <v>10887</v>
      </c>
      <c r="N1410" t="s">
        <v>3269</v>
      </c>
      <c r="O1410" t="s">
        <v>4013</v>
      </c>
      <c r="P1410" t="s">
        <v>10888</v>
      </c>
      <c r="Q1410" t="s">
        <v>10889</v>
      </c>
      <c r="R1410">
        <f t="shared" si="86"/>
        <v>0.23692569999999999</v>
      </c>
      <c r="S1410">
        <f t="shared" si="87"/>
        <v>32.618363500000001</v>
      </c>
      <c r="T1410" t="str">
        <f>VLOOKUP(A1410,'[2]Daily downtime hours'!$C:$J,8,0)</f>
        <v>Netis</v>
      </c>
      <c r="U1410" t="str">
        <f>VLOOKUP(A1410,'[2]Daily downtime hours'!$C:$K,9,0)</f>
        <v>Paul Mbabazi</v>
      </c>
    </row>
    <row r="1411" spans="1:21" x14ac:dyDescent="0.3">
      <c r="A1411">
        <v>606004</v>
      </c>
      <c r="B1411" t="s">
        <v>10890</v>
      </c>
      <c r="C1411" t="s">
        <v>1309</v>
      </c>
      <c r="D1411" t="s">
        <v>1264</v>
      </c>
      <c r="E1411" t="s">
        <v>6</v>
      </c>
      <c r="F1411" t="s">
        <v>4025</v>
      </c>
      <c r="G1411" t="s">
        <v>4009</v>
      </c>
      <c r="I1411" t="s">
        <v>4010</v>
      </c>
      <c r="J1411" s="42">
        <f t="shared" si="88"/>
        <v>45490.402777777781</v>
      </c>
      <c r="K1411" t="s">
        <v>10891</v>
      </c>
      <c r="L1411" s="42">
        <f t="shared" si="89"/>
        <v>45490.472129629627</v>
      </c>
      <c r="M1411" t="s">
        <v>10892</v>
      </c>
      <c r="N1411" t="s">
        <v>1263</v>
      </c>
      <c r="O1411" t="s">
        <v>4013</v>
      </c>
      <c r="P1411" t="s">
        <v>10893</v>
      </c>
      <c r="Q1411" t="s">
        <v>10894</v>
      </c>
      <c r="R1411">
        <f t="shared" ref="R1411:R1474" si="90">_xlfn.NUMBERVALUE(P1411)</f>
        <v>6.9651400000000002E-2</v>
      </c>
      <c r="S1411">
        <f t="shared" ref="S1411:S1474" si="91">_xlfn.NUMBERVALUE(Q1411)</f>
        <v>32.4749531</v>
      </c>
      <c r="T1411" t="str">
        <f>VLOOKUP(A1411,'[2]Daily downtime hours'!$C:$J,8,0)</f>
        <v>Camusat</v>
      </c>
      <c r="U1411" t="str">
        <f>VLOOKUP(A1411,'[2]Daily downtime hours'!$C:$K,9,0)</f>
        <v>Abu Kasamba</v>
      </c>
    </row>
    <row r="1412" spans="1:21" x14ac:dyDescent="0.3">
      <c r="A1412">
        <v>609774</v>
      </c>
      <c r="B1412" t="s">
        <v>10895</v>
      </c>
      <c r="C1412" t="s">
        <v>10896</v>
      </c>
      <c r="D1412" t="s">
        <v>1264</v>
      </c>
      <c r="E1412" t="s">
        <v>6</v>
      </c>
      <c r="F1412" t="s">
        <v>4025</v>
      </c>
      <c r="G1412" t="s">
        <v>4009</v>
      </c>
      <c r="I1412" t="s">
        <v>4010</v>
      </c>
      <c r="J1412" s="42">
        <f t="shared" si="88"/>
        <v>45490.405555555553</v>
      </c>
      <c r="K1412" t="s">
        <v>10897</v>
      </c>
      <c r="L1412" s="42">
        <f t="shared" si="89"/>
        <v>45490.453645833331</v>
      </c>
      <c r="M1412" t="s">
        <v>10898</v>
      </c>
      <c r="N1412" t="s">
        <v>1273</v>
      </c>
      <c r="O1412" t="s">
        <v>4013</v>
      </c>
      <c r="P1412" t="s">
        <v>10899</v>
      </c>
      <c r="Q1412" t="s">
        <v>10900</v>
      </c>
      <c r="R1412">
        <f t="shared" si="90"/>
        <v>0.25759919999999997</v>
      </c>
      <c r="S1412">
        <f t="shared" si="91"/>
        <v>32.508252200000001</v>
      </c>
      <c r="T1412" t="str">
        <f>VLOOKUP(A1412,'[2]Daily downtime hours'!$C:$J,8,0)</f>
        <v>Camusat</v>
      </c>
      <c r="U1412" t="str">
        <f>VLOOKUP(A1412,'[2]Daily downtime hours'!$C:$K,9,0)</f>
        <v>Abu Kasamba</v>
      </c>
    </row>
    <row r="1413" spans="1:21" x14ac:dyDescent="0.3">
      <c r="A1413">
        <v>609545</v>
      </c>
      <c r="B1413" t="s">
        <v>10901</v>
      </c>
      <c r="C1413" t="s">
        <v>998</v>
      </c>
      <c r="D1413" t="s">
        <v>4231</v>
      </c>
      <c r="E1413" t="s">
        <v>275</v>
      </c>
      <c r="F1413" t="s">
        <v>275</v>
      </c>
      <c r="G1413" t="s">
        <v>4134</v>
      </c>
      <c r="I1413" t="s">
        <v>4135</v>
      </c>
      <c r="J1413" s="42">
        <f t="shared" si="88"/>
        <v>45490.411805555559</v>
      </c>
      <c r="K1413" t="s">
        <v>10902</v>
      </c>
      <c r="L1413" s="42">
        <f t="shared" si="89"/>
        <v>45490.434872685182</v>
      </c>
      <c r="M1413" t="s">
        <v>10903</v>
      </c>
      <c r="N1413" t="s">
        <v>276</v>
      </c>
      <c r="O1413" t="s">
        <v>4013</v>
      </c>
      <c r="P1413" t="s">
        <v>10904</v>
      </c>
      <c r="Q1413" t="s">
        <v>10905</v>
      </c>
      <c r="R1413">
        <f t="shared" si="90"/>
        <v>2.7674001000000001</v>
      </c>
      <c r="S1413">
        <f t="shared" si="91"/>
        <v>32.306372199999998</v>
      </c>
      <c r="T1413" t="str">
        <f>VLOOKUP(A1413,'[2]Daily downtime hours'!$C:$J,8,0)</f>
        <v>I-Engineering</v>
      </c>
      <c r="U1413" t="str">
        <f>VLOOKUP(A1413,'[2]Daily downtime hours'!$C:$K,9,0)</f>
        <v>Moses Kaganda</v>
      </c>
    </row>
    <row r="1414" spans="1:21" x14ac:dyDescent="0.3">
      <c r="A1414">
        <v>606182</v>
      </c>
      <c r="B1414" t="s">
        <v>10906</v>
      </c>
      <c r="C1414" t="s">
        <v>1933</v>
      </c>
      <c r="D1414" t="s">
        <v>4071</v>
      </c>
      <c r="E1414" t="s">
        <v>6</v>
      </c>
      <c r="F1414" t="s">
        <v>1977</v>
      </c>
      <c r="G1414" t="s">
        <v>4009</v>
      </c>
      <c r="I1414" t="s">
        <v>4010</v>
      </c>
      <c r="J1414" s="42">
        <f t="shared" si="88"/>
        <v>45490.413194444445</v>
      </c>
      <c r="K1414" t="s">
        <v>10907</v>
      </c>
      <c r="L1414" s="42">
        <f t="shared" si="89"/>
        <v>45490.50037037037</v>
      </c>
      <c r="M1414" t="s">
        <v>10908</v>
      </c>
      <c r="N1414" t="s">
        <v>1850</v>
      </c>
      <c r="O1414" t="s">
        <v>4013</v>
      </c>
      <c r="P1414" t="s">
        <v>10909</v>
      </c>
      <c r="Q1414" t="s">
        <v>10910</v>
      </c>
      <c r="R1414">
        <f t="shared" si="90"/>
        <v>0.27637509999999998</v>
      </c>
      <c r="S1414">
        <f t="shared" si="91"/>
        <v>32.471657999999998</v>
      </c>
      <c r="T1414" t="str">
        <f>VLOOKUP(A1414,'[2]Daily downtime hours'!$C:$J,8,0)</f>
        <v>Camusat</v>
      </c>
      <c r="U1414" t="str">
        <f>VLOOKUP(A1414,'[2]Daily downtime hours'!$C:$K,9,0)</f>
        <v>M Patrick Kalibbala</v>
      </c>
    </row>
    <row r="1415" spans="1:21" x14ac:dyDescent="0.3">
      <c r="A1415">
        <v>609981</v>
      </c>
      <c r="B1415" t="s">
        <v>10911</v>
      </c>
      <c r="C1415" t="s">
        <v>10912</v>
      </c>
      <c r="D1415" t="s">
        <v>1606</v>
      </c>
      <c r="E1415" t="s">
        <v>1765</v>
      </c>
      <c r="F1415" t="s">
        <v>1664</v>
      </c>
      <c r="G1415" t="s">
        <v>4009</v>
      </c>
      <c r="I1415" t="s">
        <v>4010</v>
      </c>
      <c r="J1415" s="42">
        <f t="shared" si="88"/>
        <v>45490.413194444445</v>
      </c>
      <c r="K1415" t="s">
        <v>10907</v>
      </c>
      <c r="L1415" s="42">
        <f t="shared" si="89"/>
        <v>45490.462800925925</v>
      </c>
      <c r="M1415" t="s">
        <v>10913</v>
      </c>
      <c r="N1415" t="s">
        <v>4220</v>
      </c>
      <c r="O1415" t="s">
        <v>4013</v>
      </c>
      <c r="P1415" t="s">
        <v>10914</v>
      </c>
      <c r="Q1415" t="s">
        <v>10915</v>
      </c>
      <c r="R1415">
        <f t="shared" si="90"/>
        <v>-0.86323333333333296</v>
      </c>
      <c r="S1415">
        <f t="shared" si="91"/>
        <v>30.260276666666702</v>
      </c>
      <c r="T1415" t="str">
        <f>VLOOKUP(A1415,'[2]Daily downtime hours'!$C:$J,8,0)</f>
        <v>Camusat</v>
      </c>
      <c r="U1415" t="str">
        <f>VLOOKUP(A1415,'[2]Daily downtime hours'!$C:$K,9,0)</f>
        <v>Denis Masaba</v>
      </c>
    </row>
    <row r="1416" spans="1:21" x14ac:dyDescent="0.3">
      <c r="A1416">
        <v>606357</v>
      </c>
      <c r="B1416" t="s">
        <v>10916</v>
      </c>
      <c r="C1416" t="s">
        <v>2388</v>
      </c>
      <c r="D1416" t="s">
        <v>2305</v>
      </c>
      <c r="E1416" t="s">
        <v>2335</v>
      </c>
      <c r="F1416" t="s">
        <v>2463</v>
      </c>
      <c r="G1416" t="s">
        <v>4009</v>
      </c>
      <c r="I1416" t="s">
        <v>4010</v>
      </c>
      <c r="J1416" s="42">
        <f t="shared" si="88"/>
        <v>45490.417361111111</v>
      </c>
      <c r="K1416" t="s">
        <v>10917</v>
      </c>
      <c r="L1416" s="42">
        <f t="shared" si="89"/>
        <v>45490.508993055555</v>
      </c>
      <c r="M1416" t="s">
        <v>10918</v>
      </c>
      <c r="N1416" t="s">
        <v>2307</v>
      </c>
      <c r="O1416" t="s">
        <v>4036</v>
      </c>
      <c r="P1416" t="s">
        <v>10919</v>
      </c>
      <c r="Q1416" t="s">
        <v>10920</v>
      </c>
      <c r="R1416">
        <f t="shared" si="90"/>
        <v>-0.26713809999999999</v>
      </c>
      <c r="S1416">
        <f t="shared" si="91"/>
        <v>30.4074016</v>
      </c>
      <c r="T1416" t="str">
        <f>VLOOKUP(A1416,'[2]Daily downtime hours'!$C:$J,8,0)</f>
        <v>Camusat</v>
      </c>
      <c r="U1416" t="str">
        <f>VLOOKUP(A1416,'[2]Daily downtime hours'!$C:$K,9,0)</f>
        <v>Thomasi Seruyange</v>
      </c>
    </row>
    <row r="1417" spans="1:21" x14ac:dyDescent="0.3">
      <c r="A1417">
        <v>701581</v>
      </c>
      <c r="B1417" t="s">
        <v>10921</v>
      </c>
      <c r="C1417" t="s">
        <v>10922</v>
      </c>
      <c r="D1417" t="s">
        <v>4132</v>
      </c>
      <c r="E1417" t="s">
        <v>6</v>
      </c>
      <c r="F1417" t="s">
        <v>4133</v>
      </c>
      <c r="G1417" t="s">
        <v>4134</v>
      </c>
      <c r="I1417" t="s">
        <v>4135</v>
      </c>
      <c r="J1417" s="42">
        <f t="shared" si="88"/>
        <v>45490.418055555558</v>
      </c>
      <c r="K1417" t="s">
        <v>10923</v>
      </c>
      <c r="L1417" s="42">
        <f t="shared" si="89"/>
        <v>45490.462210648147</v>
      </c>
      <c r="M1417" t="s">
        <v>10924</v>
      </c>
      <c r="N1417" t="s">
        <v>260</v>
      </c>
      <c r="O1417" t="s">
        <v>4013</v>
      </c>
      <c r="P1417" t="s">
        <v>10925</v>
      </c>
      <c r="Q1417" t="s">
        <v>10926</v>
      </c>
      <c r="R1417">
        <f t="shared" si="90"/>
        <v>0.43886170000000002</v>
      </c>
      <c r="S1417">
        <f t="shared" si="91"/>
        <v>32.549453</v>
      </c>
      <c r="T1417" t="str">
        <f>VLOOKUP(A1417,'[2]Daily downtime hours'!$C:$J,8,0)</f>
        <v>I-Engineering</v>
      </c>
      <c r="U1417" t="str">
        <f>VLOOKUP(A1417,'[2]Daily downtime hours'!$C:$K,9,0)</f>
        <v>Joash Lubwama</v>
      </c>
    </row>
    <row r="1418" spans="1:21" x14ac:dyDescent="0.3">
      <c r="A1418">
        <v>606052</v>
      </c>
      <c r="B1418" t="s">
        <v>10927</v>
      </c>
      <c r="C1418" t="s">
        <v>150</v>
      </c>
      <c r="D1418" t="s">
        <v>1482</v>
      </c>
      <c r="E1418" t="s">
        <v>1999</v>
      </c>
      <c r="F1418" t="s">
        <v>4025</v>
      </c>
      <c r="G1418" t="s">
        <v>4009</v>
      </c>
      <c r="I1418" t="s">
        <v>4010</v>
      </c>
      <c r="J1418" s="42">
        <f t="shared" si="88"/>
        <v>45490.418055555558</v>
      </c>
      <c r="K1418" t="s">
        <v>10923</v>
      </c>
      <c r="L1418" s="42">
        <f t="shared" si="89"/>
        <v>45490.486284722225</v>
      </c>
      <c r="M1418" t="s">
        <v>10928</v>
      </c>
      <c r="N1418" t="s">
        <v>5</v>
      </c>
      <c r="O1418" t="s">
        <v>4013</v>
      </c>
      <c r="P1418" t="s">
        <v>10929</v>
      </c>
      <c r="Q1418" t="s">
        <v>10930</v>
      </c>
      <c r="R1418">
        <f t="shared" si="90"/>
        <v>0.3417268</v>
      </c>
      <c r="S1418">
        <f t="shared" si="91"/>
        <v>32.329327999999997</v>
      </c>
      <c r="T1418" t="str">
        <f>VLOOKUP(A1418,'[2]Daily downtime hours'!$C:$J,8,0)</f>
        <v>Camusat</v>
      </c>
      <c r="U1418" t="str">
        <f>VLOOKUP(A1418,'[2]Daily downtime hours'!$C:$K,9,0)</f>
        <v>Christopher Alituha</v>
      </c>
    </row>
    <row r="1419" spans="1:21" x14ac:dyDescent="0.3">
      <c r="A1419">
        <v>609810</v>
      </c>
      <c r="B1419" t="s">
        <v>10931</v>
      </c>
      <c r="C1419" t="s">
        <v>10932</v>
      </c>
      <c r="D1419" t="s">
        <v>2305</v>
      </c>
      <c r="E1419" t="s">
        <v>2424</v>
      </c>
      <c r="F1419" t="s">
        <v>2463</v>
      </c>
      <c r="G1419" t="s">
        <v>4009</v>
      </c>
      <c r="I1419" t="s">
        <v>4010</v>
      </c>
      <c r="J1419" s="42">
        <f t="shared" si="88"/>
        <v>45490.418749999997</v>
      </c>
      <c r="K1419" t="s">
        <v>10933</v>
      </c>
      <c r="L1419" s="42">
        <f t="shared" si="89"/>
        <v>45490.570208333331</v>
      </c>
      <c r="M1419" t="s">
        <v>10934</v>
      </c>
      <c r="N1419" t="s">
        <v>2309</v>
      </c>
      <c r="O1419" t="s">
        <v>4013</v>
      </c>
      <c r="P1419" t="s">
        <v>10935</v>
      </c>
      <c r="Q1419" t="s">
        <v>10936</v>
      </c>
      <c r="R1419">
        <f t="shared" si="90"/>
        <v>-0.26685730000000002</v>
      </c>
      <c r="S1419">
        <f t="shared" si="91"/>
        <v>31.0184228</v>
      </c>
      <c r="T1419" t="str">
        <f>VLOOKUP(A1419,'[2]Daily downtime hours'!$C:$J,8,0)</f>
        <v>Camusat</v>
      </c>
      <c r="U1419" t="str">
        <f>VLOOKUP(A1419,'[2]Daily downtime hours'!$C:$K,9,0)</f>
        <v>Thomasi Seruyange</v>
      </c>
    </row>
    <row r="1420" spans="1:21" x14ac:dyDescent="0.3">
      <c r="A1420">
        <v>605517</v>
      </c>
      <c r="B1420" t="s">
        <v>10937</v>
      </c>
      <c r="C1420" t="s">
        <v>389</v>
      </c>
      <c r="D1420" t="s">
        <v>4201</v>
      </c>
      <c r="E1420" t="s">
        <v>143</v>
      </c>
      <c r="F1420" t="s">
        <v>12</v>
      </c>
      <c r="G1420" t="s">
        <v>4134</v>
      </c>
      <c r="I1420" t="s">
        <v>4135</v>
      </c>
      <c r="J1420" s="42">
        <f t="shared" si="88"/>
        <v>45490.42083333333</v>
      </c>
      <c r="K1420" t="s">
        <v>10938</v>
      </c>
      <c r="L1420" s="42">
        <f t="shared" si="89"/>
        <v>45490.451180555552</v>
      </c>
      <c r="M1420" t="s">
        <v>10939</v>
      </c>
      <c r="N1420" t="s">
        <v>5015</v>
      </c>
      <c r="O1420" t="s">
        <v>4013</v>
      </c>
      <c r="P1420" t="s">
        <v>10940</v>
      </c>
      <c r="Q1420" t="s">
        <v>10941</v>
      </c>
      <c r="R1420">
        <f t="shared" si="90"/>
        <v>1.2575000000000001</v>
      </c>
      <c r="S1420">
        <f t="shared" si="91"/>
        <v>31.520096666666699</v>
      </c>
      <c r="T1420" t="str">
        <f>VLOOKUP(A1420,'[2]Daily downtime hours'!$C:$J,8,0)</f>
        <v>I-Engineering</v>
      </c>
      <c r="U1420" t="str">
        <f>VLOOKUP(A1420,'[2]Daily downtime hours'!$C:$K,9,0)</f>
        <v>Latima Musoke</v>
      </c>
    </row>
    <row r="1421" spans="1:21" x14ac:dyDescent="0.3">
      <c r="A1421">
        <v>606021</v>
      </c>
      <c r="B1421" t="s">
        <v>10942</v>
      </c>
      <c r="C1421" t="s">
        <v>514</v>
      </c>
      <c r="D1421" t="s">
        <v>4201</v>
      </c>
      <c r="E1421" t="s">
        <v>12</v>
      </c>
      <c r="F1421" t="s">
        <v>12</v>
      </c>
      <c r="G1421" t="s">
        <v>4134</v>
      </c>
      <c r="I1421" t="s">
        <v>4135</v>
      </c>
      <c r="J1421" s="42">
        <f t="shared" si="88"/>
        <v>45490.425000000003</v>
      </c>
      <c r="K1421" t="s">
        <v>10943</v>
      </c>
      <c r="L1421" s="42">
        <f t="shared" si="89"/>
        <v>45490.54146990741</v>
      </c>
      <c r="M1421" t="s">
        <v>10944</v>
      </c>
      <c r="N1421" t="s">
        <v>13</v>
      </c>
      <c r="O1421" t="s">
        <v>4036</v>
      </c>
      <c r="P1421" t="s">
        <v>10945</v>
      </c>
      <c r="Q1421" t="s">
        <v>10946</v>
      </c>
      <c r="R1421">
        <f t="shared" si="90"/>
        <v>1.2282139999999999</v>
      </c>
      <c r="S1421">
        <f t="shared" si="91"/>
        <v>30.821303</v>
      </c>
      <c r="T1421" t="str">
        <f>VLOOKUP(A1421,'[2]Daily downtime hours'!$C:$J,8,0)</f>
        <v>I-Engineering</v>
      </c>
      <c r="U1421" t="str">
        <f>VLOOKUP(A1421,'[2]Daily downtime hours'!$C:$K,9,0)</f>
        <v>Latima Musoke</v>
      </c>
    </row>
    <row r="1422" spans="1:21" x14ac:dyDescent="0.3">
      <c r="A1422">
        <v>701583</v>
      </c>
      <c r="B1422" t="s">
        <v>10947</v>
      </c>
      <c r="C1422" t="s">
        <v>10948</v>
      </c>
      <c r="D1422" t="s">
        <v>4293</v>
      </c>
      <c r="E1422" t="s">
        <v>772</v>
      </c>
      <c r="F1422" t="s">
        <v>772</v>
      </c>
      <c r="G1422" t="s">
        <v>4134</v>
      </c>
      <c r="I1422" t="s">
        <v>4135</v>
      </c>
      <c r="J1422" s="42">
        <f t="shared" si="88"/>
        <v>45490.425694444442</v>
      </c>
      <c r="K1422" t="s">
        <v>10949</v>
      </c>
      <c r="L1422" s="42">
        <f t="shared" si="89"/>
        <v>45490.505370370367</v>
      </c>
      <c r="M1422" t="s">
        <v>10950</v>
      </c>
      <c r="N1422" t="s">
        <v>279</v>
      </c>
      <c r="O1422" t="s">
        <v>4013</v>
      </c>
      <c r="P1422" t="s">
        <v>10951</v>
      </c>
      <c r="Q1422" t="s">
        <v>10952</v>
      </c>
      <c r="R1422">
        <f t="shared" si="90"/>
        <v>0.71965630000000003</v>
      </c>
      <c r="S1422">
        <f t="shared" si="91"/>
        <v>32.535959800000001</v>
      </c>
      <c r="T1422" t="str">
        <f>VLOOKUP(A1422,'[2]Daily downtime hours'!$C:$J,8,0)</f>
        <v>I-Engineering</v>
      </c>
      <c r="U1422" t="str">
        <f>VLOOKUP(A1422,'[2]Daily downtime hours'!$C:$K,9,0)</f>
        <v>Robert Otim</v>
      </c>
    </row>
    <row r="1423" spans="1:21" x14ac:dyDescent="0.3">
      <c r="A1423">
        <v>701202</v>
      </c>
      <c r="B1423" t="s">
        <v>10953</v>
      </c>
      <c r="C1423" t="s">
        <v>2503</v>
      </c>
      <c r="D1423" t="s">
        <v>2305</v>
      </c>
      <c r="E1423" t="s">
        <v>2463</v>
      </c>
      <c r="F1423" t="s">
        <v>2463</v>
      </c>
      <c r="G1423" t="s">
        <v>4009</v>
      </c>
      <c r="I1423" t="s">
        <v>4010</v>
      </c>
      <c r="J1423" s="42">
        <f t="shared" si="88"/>
        <v>45490.425694444442</v>
      </c>
      <c r="K1423" t="s">
        <v>10949</v>
      </c>
      <c r="L1423" s="42">
        <f t="shared" si="89"/>
        <v>45490.470312500001</v>
      </c>
      <c r="M1423" t="s">
        <v>10954</v>
      </c>
      <c r="N1423" t="s">
        <v>4243</v>
      </c>
      <c r="O1423" t="s">
        <v>4013</v>
      </c>
      <c r="P1423" t="s">
        <v>10955</v>
      </c>
      <c r="Q1423" t="s">
        <v>10956</v>
      </c>
      <c r="R1423">
        <f t="shared" si="90"/>
        <v>-0.57334909999999994</v>
      </c>
      <c r="S1423">
        <f t="shared" si="91"/>
        <v>30.677273</v>
      </c>
      <c r="T1423" t="str">
        <f>VLOOKUP(A1423,'[2]Daily downtime hours'!$C:$J,8,0)</f>
        <v>Camusat</v>
      </c>
      <c r="U1423" t="str">
        <f>VLOOKUP(A1423,'[2]Daily downtime hours'!$C:$K,9,0)</f>
        <v>Thomasi Seruyange</v>
      </c>
    </row>
    <row r="1424" spans="1:21" x14ac:dyDescent="0.3">
      <c r="A1424">
        <v>605276</v>
      </c>
      <c r="B1424" t="s">
        <v>10957</v>
      </c>
      <c r="C1424" t="s">
        <v>2125</v>
      </c>
      <c r="D1424" t="s">
        <v>2060</v>
      </c>
      <c r="E1424" t="s">
        <v>4320</v>
      </c>
      <c r="F1424" t="s">
        <v>4008</v>
      </c>
      <c r="G1424" t="s">
        <v>4009</v>
      </c>
      <c r="I1424" t="s">
        <v>4010</v>
      </c>
      <c r="J1424" s="42">
        <f t="shared" si="88"/>
        <v>45490.429166666669</v>
      </c>
      <c r="K1424" t="s">
        <v>10958</v>
      </c>
      <c r="L1424" s="42">
        <f t="shared" si="89"/>
        <v>45490.675451388888</v>
      </c>
      <c r="M1424" t="s">
        <v>10959</v>
      </c>
      <c r="N1424" t="s">
        <v>2076</v>
      </c>
      <c r="O1424" t="s">
        <v>4013</v>
      </c>
      <c r="P1424" t="s">
        <v>10960</v>
      </c>
      <c r="Q1424" t="s">
        <v>10961</v>
      </c>
      <c r="R1424">
        <f t="shared" si="90"/>
        <v>0.81821449999999996</v>
      </c>
      <c r="S1424">
        <f t="shared" si="91"/>
        <v>30.3873003</v>
      </c>
      <c r="T1424" t="str">
        <f>VLOOKUP(A1424,'[2]Daily downtime hours'!$C:$J,8,0)</f>
        <v>Camusat</v>
      </c>
      <c r="U1424" t="str">
        <f>VLOOKUP(A1424,'[2]Daily downtime hours'!$C:$K,9,0)</f>
        <v>Stephen Rwabwogo</v>
      </c>
    </row>
    <row r="1425" spans="1:21" x14ac:dyDescent="0.3">
      <c r="A1425">
        <v>606475</v>
      </c>
      <c r="B1425" t="s">
        <v>10962</v>
      </c>
      <c r="C1425" t="s">
        <v>2453</v>
      </c>
      <c r="D1425" t="s">
        <v>2305</v>
      </c>
      <c r="E1425" t="s">
        <v>2463</v>
      </c>
      <c r="F1425" t="s">
        <v>2463</v>
      </c>
      <c r="G1425" t="s">
        <v>4009</v>
      </c>
      <c r="I1425" t="s">
        <v>4010</v>
      </c>
      <c r="J1425" s="42">
        <f t="shared" si="88"/>
        <v>45490.436805555553</v>
      </c>
      <c r="K1425" t="s">
        <v>10963</v>
      </c>
      <c r="L1425" s="42">
        <f t="shared" si="89"/>
        <v>45491.785115740742</v>
      </c>
      <c r="M1425" t="s">
        <v>10964</v>
      </c>
      <c r="N1425" t="s">
        <v>2304</v>
      </c>
      <c r="O1425" t="s">
        <v>4013</v>
      </c>
      <c r="P1425" t="s">
        <v>10965</v>
      </c>
      <c r="Q1425" t="s">
        <v>10966</v>
      </c>
      <c r="R1425">
        <f t="shared" si="90"/>
        <v>-0.54766630000000005</v>
      </c>
      <c r="S1425">
        <f t="shared" si="91"/>
        <v>30.7141792</v>
      </c>
      <c r="T1425" t="str">
        <f>VLOOKUP(A1425,'[2]Daily downtime hours'!$C:$J,8,0)</f>
        <v>Camusat</v>
      </c>
      <c r="U1425" t="str">
        <f>VLOOKUP(A1425,'[2]Daily downtime hours'!$C:$K,9,0)</f>
        <v>Thomasi Seruyange</v>
      </c>
    </row>
    <row r="1426" spans="1:21" x14ac:dyDescent="0.3">
      <c r="A1426">
        <v>608077</v>
      </c>
      <c r="B1426" t="s">
        <v>10967</v>
      </c>
      <c r="C1426" t="s">
        <v>3183</v>
      </c>
      <c r="D1426" t="s">
        <v>2644</v>
      </c>
      <c r="E1426" t="s">
        <v>3182</v>
      </c>
      <c r="G1426" t="s">
        <v>4079</v>
      </c>
      <c r="J1426" s="42">
        <f t="shared" si="88"/>
        <v>45490.4375</v>
      </c>
      <c r="K1426" t="s">
        <v>10968</v>
      </c>
      <c r="L1426" s="42">
        <f t="shared" si="89"/>
        <v>45490.486388888887</v>
      </c>
      <c r="M1426" t="s">
        <v>10969</v>
      </c>
      <c r="N1426" t="s">
        <v>3185</v>
      </c>
      <c r="O1426" t="s">
        <v>4013</v>
      </c>
      <c r="P1426" t="s">
        <v>10970</v>
      </c>
      <c r="Q1426" t="s">
        <v>10971</v>
      </c>
      <c r="R1426">
        <f t="shared" si="90"/>
        <v>0.59905833333333303</v>
      </c>
      <c r="S1426">
        <f t="shared" si="91"/>
        <v>33.185540000000003</v>
      </c>
      <c r="T1426" t="str">
        <f>VLOOKUP(A1426,'[2]Daily downtime hours'!$C:$J,8,0)</f>
        <v>Netis</v>
      </c>
      <c r="U1426" t="str">
        <f>VLOOKUP(A1426,'[2]Daily downtime hours'!$C:$K,9,0)</f>
        <v>Samuel Naseke</v>
      </c>
    </row>
    <row r="1427" spans="1:21" x14ac:dyDescent="0.3">
      <c r="A1427">
        <v>609315</v>
      </c>
      <c r="B1427" t="s">
        <v>10972</v>
      </c>
      <c r="C1427" t="s">
        <v>1800</v>
      </c>
      <c r="D1427" t="s">
        <v>2305</v>
      </c>
      <c r="E1427" t="s">
        <v>2463</v>
      </c>
      <c r="F1427" t="s">
        <v>2463</v>
      </c>
      <c r="G1427" t="s">
        <v>4009</v>
      </c>
      <c r="I1427" t="s">
        <v>4010</v>
      </c>
      <c r="J1427" s="42">
        <f t="shared" si="88"/>
        <v>45490.44027777778</v>
      </c>
      <c r="K1427" t="s">
        <v>10973</v>
      </c>
      <c r="L1427" s="42">
        <f t="shared" si="89"/>
        <v>45494.592118055552</v>
      </c>
      <c r="M1427" t="s">
        <v>10974</v>
      </c>
      <c r="N1427" t="s">
        <v>2304</v>
      </c>
      <c r="O1427" t="s">
        <v>4013</v>
      </c>
      <c r="P1427" t="s">
        <v>10975</v>
      </c>
      <c r="Q1427" t="s">
        <v>10976</v>
      </c>
      <c r="R1427">
        <f t="shared" si="90"/>
        <v>-0.61178739999999998</v>
      </c>
      <c r="S1427">
        <f t="shared" si="91"/>
        <v>30.667229899999999</v>
      </c>
      <c r="T1427" t="str">
        <f>VLOOKUP(A1427,'[2]Daily downtime hours'!$C:$J,8,0)</f>
        <v>Camusat</v>
      </c>
      <c r="U1427" t="str">
        <f>VLOOKUP(A1427,'[2]Daily downtime hours'!$C:$K,9,0)</f>
        <v>Thomasi Seruyange</v>
      </c>
    </row>
    <row r="1428" spans="1:21" x14ac:dyDescent="0.3">
      <c r="A1428">
        <v>605291</v>
      </c>
      <c r="B1428" t="s">
        <v>10977</v>
      </c>
      <c r="C1428" t="s">
        <v>323</v>
      </c>
      <c r="D1428" t="s">
        <v>4132</v>
      </c>
      <c r="E1428" t="s">
        <v>6</v>
      </c>
      <c r="F1428" t="s">
        <v>4141</v>
      </c>
      <c r="G1428" t="s">
        <v>4134</v>
      </c>
      <c r="I1428" t="s">
        <v>4135</v>
      </c>
      <c r="J1428" s="42">
        <f t="shared" si="88"/>
        <v>45490.441666666666</v>
      </c>
      <c r="K1428" t="s">
        <v>10978</v>
      </c>
      <c r="L1428" s="42">
        <f t="shared" si="89"/>
        <v>45495.784317129626</v>
      </c>
      <c r="M1428" t="s">
        <v>10979</v>
      </c>
      <c r="N1428" t="s">
        <v>228</v>
      </c>
      <c r="O1428" t="s">
        <v>4013</v>
      </c>
      <c r="P1428" t="s">
        <v>10980</v>
      </c>
      <c r="Q1428" t="s">
        <v>10981</v>
      </c>
      <c r="R1428">
        <f t="shared" si="90"/>
        <v>0.37308000000000002</v>
      </c>
      <c r="S1428">
        <f t="shared" si="91"/>
        <v>32.548744999999997</v>
      </c>
      <c r="T1428" t="str">
        <f>VLOOKUP(A1428,'[2]Daily downtime hours'!$C:$J,8,0)</f>
        <v>I-Engineering</v>
      </c>
      <c r="U1428" t="str">
        <f>VLOOKUP(A1428,'[2]Daily downtime hours'!$C:$K,9,0)</f>
        <v>Joash Lubwama</v>
      </c>
    </row>
    <row r="1429" spans="1:21" x14ac:dyDescent="0.3">
      <c r="A1429">
        <v>609303</v>
      </c>
      <c r="B1429" t="s">
        <v>5457</v>
      </c>
      <c r="C1429" t="s">
        <v>1794</v>
      </c>
      <c r="D1429" t="s">
        <v>1606</v>
      </c>
      <c r="E1429" t="s">
        <v>1664</v>
      </c>
      <c r="F1429" t="s">
        <v>1664</v>
      </c>
      <c r="G1429" t="s">
        <v>4009</v>
      </c>
      <c r="I1429" t="s">
        <v>4010</v>
      </c>
      <c r="J1429" s="42">
        <f t="shared" si="88"/>
        <v>45490.445138888892</v>
      </c>
      <c r="K1429" t="s">
        <v>10982</v>
      </c>
      <c r="L1429" s="42">
        <f t="shared" si="89"/>
        <v>45490.553784722222</v>
      </c>
      <c r="M1429" t="s">
        <v>10983</v>
      </c>
      <c r="N1429" t="s">
        <v>1612</v>
      </c>
      <c r="O1429" t="s">
        <v>4013</v>
      </c>
      <c r="P1429" t="s">
        <v>10984</v>
      </c>
      <c r="Q1429" t="s">
        <v>10985</v>
      </c>
      <c r="R1429">
        <f t="shared" si="90"/>
        <v>-1.1356242999999999</v>
      </c>
      <c r="S1429">
        <f t="shared" si="91"/>
        <v>29.861993999999999</v>
      </c>
      <c r="T1429" t="str">
        <f>VLOOKUP(A1429,'[2]Daily downtime hours'!$C:$J,8,0)</f>
        <v>Camusat</v>
      </c>
      <c r="U1429" t="str">
        <f>VLOOKUP(A1429,'[2]Daily downtime hours'!$C:$K,9,0)</f>
        <v>Denis Masaba</v>
      </c>
    </row>
    <row r="1430" spans="1:21" x14ac:dyDescent="0.3">
      <c r="A1430">
        <v>609603</v>
      </c>
      <c r="B1430" t="s">
        <v>10663</v>
      </c>
      <c r="C1430" t="s">
        <v>3015</v>
      </c>
      <c r="D1430" t="s">
        <v>2648</v>
      </c>
      <c r="E1430" t="s">
        <v>2811</v>
      </c>
      <c r="F1430" t="s">
        <v>4078</v>
      </c>
      <c r="G1430" t="s">
        <v>4079</v>
      </c>
      <c r="J1430" s="42">
        <f t="shared" si="88"/>
        <v>45490.446527777778</v>
      </c>
      <c r="K1430" t="s">
        <v>10986</v>
      </c>
      <c r="L1430" s="42">
        <f t="shared" si="89"/>
        <v>45492.303356481483</v>
      </c>
      <c r="M1430" t="s">
        <v>10987</v>
      </c>
      <c r="N1430" t="s">
        <v>4149</v>
      </c>
      <c r="O1430" t="s">
        <v>4013</v>
      </c>
      <c r="P1430" t="s">
        <v>10988</v>
      </c>
      <c r="Q1430" t="s">
        <v>10989</v>
      </c>
      <c r="R1430">
        <f t="shared" si="90"/>
        <v>0.37624649999999998</v>
      </c>
      <c r="S1430">
        <f t="shared" si="91"/>
        <v>32.630805799999997</v>
      </c>
      <c r="T1430" t="str">
        <f>VLOOKUP(A1430,'[2]Daily downtime hours'!$C:$J,8,0)</f>
        <v>Netis</v>
      </c>
      <c r="U1430" t="str">
        <f>VLOOKUP(A1430,'[2]Daily downtime hours'!$C:$K,9,0)</f>
        <v>Benbridge Mulongo</v>
      </c>
    </row>
    <row r="1431" spans="1:21" x14ac:dyDescent="0.3">
      <c r="A1431">
        <v>609210</v>
      </c>
      <c r="B1431" t="s">
        <v>10990</v>
      </c>
      <c r="C1431" t="s">
        <v>2204</v>
      </c>
      <c r="D1431" t="s">
        <v>2060</v>
      </c>
      <c r="E1431" t="s">
        <v>4320</v>
      </c>
      <c r="F1431" t="s">
        <v>4008</v>
      </c>
      <c r="G1431" t="s">
        <v>4009</v>
      </c>
      <c r="I1431" t="s">
        <v>4010</v>
      </c>
      <c r="J1431" s="42">
        <f t="shared" si="88"/>
        <v>45490.447222222225</v>
      </c>
      <c r="K1431" t="s">
        <v>10991</v>
      </c>
      <c r="L1431" s="42">
        <f t="shared" si="89"/>
        <v>45490.492361111108</v>
      </c>
      <c r="M1431" t="s">
        <v>10992</v>
      </c>
      <c r="N1431" t="s">
        <v>2072</v>
      </c>
      <c r="O1431" t="s">
        <v>4013</v>
      </c>
      <c r="P1431" t="s">
        <v>10993</v>
      </c>
      <c r="Q1431" t="s">
        <v>10994</v>
      </c>
      <c r="R1431">
        <f t="shared" si="90"/>
        <v>0.43902069999999999</v>
      </c>
      <c r="S1431">
        <f t="shared" si="91"/>
        <v>30.217956900000001</v>
      </c>
      <c r="T1431" t="str">
        <f>VLOOKUP(A1431,'[2]Daily downtime hours'!$C:$J,8,0)</f>
        <v>Camusat</v>
      </c>
      <c r="U1431" t="str">
        <f>VLOOKUP(A1431,'[2]Daily downtime hours'!$C:$K,9,0)</f>
        <v>Stephen Rwabwogo</v>
      </c>
    </row>
    <row r="1432" spans="1:21" x14ac:dyDescent="0.3">
      <c r="A1432">
        <v>606758</v>
      </c>
      <c r="B1432" t="s">
        <v>10995</v>
      </c>
      <c r="C1432" t="s">
        <v>3250</v>
      </c>
      <c r="D1432" t="s">
        <v>2628</v>
      </c>
      <c r="E1432" t="s">
        <v>3229</v>
      </c>
      <c r="F1432" t="s">
        <v>4654</v>
      </c>
      <c r="G1432" t="s">
        <v>4079</v>
      </c>
      <c r="J1432" s="42">
        <f t="shared" si="88"/>
        <v>45490.448611111111</v>
      </c>
      <c r="K1432" t="s">
        <v>10996</v>
      </c>
      <c r="L1432" s="42">
        <f t="shared" si="89"/>
        <v>45490.493368055555</v>
      </c>
      <c r="M1432" t="s">
        <v>10997</v>
      </c>
      <c r="N1432" t="s">
        <v>3230</v>
      </c>
      <c r="O1432" t="s">
        <v>4101</v>
      </c>
      <c r="P1432" t="s">
        <v>10998</v>
      </c>
      <c r="Q1432" t="s">
        <v>10999</v>
      </c>
      <c r="R1432">
        <f t="shared" si="90"/>
        <v>0.72097650000000002</v>
      </c>
      <c r="S1432">
        <f t="shared" si="91"/>
        <v>33.8949578</v>
      </c>
      <c r="T1432" t="str">
        <f>VLOOKUP(A1432,'[2]Daily downtime hours'!$C:$J,8,0)</f>
        <v>Netis</v>
      </c>
      <c r="U1432" t="str">
        <f>VLOOKUP(A1432,'[2]Daily downtime hours'!$C:$K,9,0)</f>
        <v>Jude Musana</v>
      </c>
    </row>
    <row r="1433" spans="1:21" x14ac:dyDescent="0.3">
      <c r="A1433">
        <v>609199</v>
      </c>
      <c r="B1433" t="s">
        <v>11000</v>
      </c>
      <c r="C1433" t="s">
        <v>966</v>
      </c>
      <c r="D1433" t="s">
        <v>4201</v>
      </c>
      <c r="E1433" t="s">
        <v>12</v>
      </c>
      <c r="F1433" t="s">
        <v>12</v>
      </c>
      <c r="G1433" t="s">
        <v>4134</v>
      </c>
      <c r="I1433" t="s">
        <v>4135</v>
      </c>
      <c r="J1433" s="42">
        <f t="shared" si="88"/>
        <v>45490.451388888891</v>
      </c>
      <c r="K1433" t="s">
        <v>11001</v>
      </c>
      <c r="L1433" s="42">
        <f t="shared" si="89"/>
        <v>45490.493877314817</v>
      </c>
      <c r="M1433" t="s">
        <v>11002</v>
      </c>
      <c r="N1433" t="s">
        <v>5015</v>
      </c>
      <c r="O1433" t="s">
        <v>4013</v>
      </c>
      <c r="P1433" t="s">
        <v>11003</v>
      </c>
      <c r="Q1433" t="s">
        <v>11004</v>
      </c>
      <c r="R1433">
        <f t="shared" si="90"/>
        <v>1.2575433333333299</v>
      </c>
      <c r="S1433">
        <f t="shared" si="91"/>
        <v>31.520091666666701</v>
      </c>
      <c r="T1433" t="str">
        <f>VLOOKUP(A1433,'[2]Daily downtime hours'!$C:$J,8,0)</f>
        <v>I-Engineering</v>
      </c>
      <c r="U1433" t="str">
        <f>VLOOKUP(A1433,'[2]Daily downtime hours'!$C:$K,9,0)</f>
        <v>Latima Musoke</v>
      </c>
    </row>
    <row r="1434" spans="1:21" x14ac:dyDescent="0.3">
      <c r="A1434">
        <v>609440</v>
      </c>
      <c r="B1434" t="s">
        <v>11005</v>
      </c>
      <c r="C1434" t="s">
        <v>11006</v>
      </c>
      <c r="D1434" t="s">
        <v>1264</v>
      </c>
      <c r="E1434" t="s">
        <v>2811</v>
      </c>
      <c r="F1434" t="s">
        <v>4025</v>
      </c>
      <c r="G1434" t="s">
        <v>4009</v>
      </c>
      <c r="I1434" t="s">
        <v>4010</v>
      </c>
      <c r="J1434" s="42">
        <f t="shared" si="88"/>
        <v>45490.456250000003</v>
      </c>
      <c r="K1434" t="s">
        <v>11007</v>
      </c>
      <c r="L1434" s="42">
        <f t="shared" si="89"/>
        <v>45490.504791666666</v>
      </c>
      <c r="M1434" t="s">
        <v>11008</v>
      </c>
      <c r="N1434" t="s">
        <v>1277</v>
      </c>
      <c r="O1434" t="s">
        <v>4013</v>
      </c>
      <c r="P1434" t="s">
        <v>11009</v>
      </c>
      <c r="Q1434" t="s">
        <v>11010</v>
      </c>
      <c r="R1434">
        <f t="shared" si="90"/>
        <v>0.28871580000000002</v>
      </c>
      <c r="S1434">
        <f t="shared" si="91"/>
        <v>32.572572999999998</v>
      </c>
      <c r="T1434" t="str">
        <f>VLOOKUP(A1434,'[2]Daily downtime hours'!$C:$J,8,0)</f>
        <v>Camusat</v>
      </c>
      <c r="U1434" t="str">
        <f>VLOOKUP(A1434,'[2]Daily downtime hours'!$C:$K,9,0)</f>
        <v>Abu Kasamba</v>
      </c>
    </row>
    <row r="1435" spans="1:21" x14ac:dyDescent="0.3">
      <c r="A1435">
        <v>605178</v>
      </c>
      <c r="B1435" t="s">
        <v>10404</v>
      </c>
      <c r="C1435" t="s">
        <v>1765</v>
      </c>
      <c r="D1435" t="s">
        <v>1606</v>
      </c>
      <c r="E1435" t="s">
        <v>1765</v>
      </c>
      <c r="F1435" t="s">
        <v>1664</v>
      </c>
      <c r="G1435" t="s">
        <v>4009</v>
      </c>
      <c r="I1435" t="s">
        <v>4010</v>
      </c>
      <c r="J1435" s="42">
        <f t="shared" si="88"/>
        <v>45490.463194444441</v>
      </c>
      <c r="K1435" t="s">
        <v>11011</v>
      </c>
      <c r="L1435" s="42">
        <f t="shared" si="89"/>
        <v>45490.529317129629</v>
      </c>
      <c r="M1435" t="s">
        <v>11012</v>
      </c>
      <c r="N1435" t="s">
        <v>4220</v>
      </c>
      <c r="O1435" t="s">
        <v>4013</v>
      </c>
      <c r="P1435" t="s">
        <v>11013</v>
      </c>
      <c r="Q1435" t="s">
        <v>11014</v>
      </c>
      <c r="R1435">
        <f t="shared" si="90"/>
        <v>-0.86502999999999997</v>
      </c>
      <c r="S1435">
        <f t="shared" si="91"/>
        <v>30.236615</v>
      </c>
      <c r="T1435" t="str">
        <f>VLOOKUP(A1435,'[2]Daily downtime hours'!$C:$J,8,0)</f>
        <v>Camusat</v>
      </c>
      <c r="U1435" t="str">
        <f>VLOOKUP(A1435,'[2]Daily downtime hours'!$C:$K,9,0)</f>
        <v>Denis Masaba</v>
      </c>
    </row>
    <row r="1436" spans="1:21" x14ac:dyDescent="0.3">
      <c r="A1436">
        <v>701712</v>
      </c>
      <c r="B1436" t="s">
        <v>11015</v>
      </c>
      <c r="C1436" t="s">
        <v>1201</v>
      </c>
      <c r="D1436" t="s">
        <v>4132</v>
      </c>
      <c r="E1436" t="s">
        <v>6</v>
      </c>
      <c r="F1436" t="s">
        <v>4133</v>
      </c>
      <c r="G1436" t="s">
        <v>4134</v>
      </c>
      <c r="I1436" t="s">
        <v>4135</v>
      </c>
      <c r="J1436" s="42">
        <f t="shared" si="88"/>
        <v>45490.463194444441</v>
      </c>
      <c r="K1436" t="s">
        <v>11011</v>
      </c>
      <c r="L1436" s="42">
        <f t="shared" si="89"/>
        <v>45490.526770833334</v>
      </c>
      <c r="M1436" t="s">
        <v>11016</v>
      </c>
      <c r="N1436" t="s">
        <v>260</v>
      </c>
      <c r="O1436" t="s">
        <v>4013</v>
      </c>
      <c r="P1436" t="s">
        <v>11017</v>
      </c>
      <c r="Q1436" t="s">
        <v>11018</v>
      </c>
      <c r="R1436">
        <f t="shared" si="90"/>
        <v>0.44498110000000002</v>
      </c>
      <c r="S1436">
        <f t="shared" si="91"/>
        <v>32.548700400000001</v>
      </c>
      <c r="T1436" t="str">
        <f>VLOOKUP(A1436,'[2]Daily downtime hours'!$C:$J,8,0)</f>
        <v>I-Engineering</v>
      </c>
      <c r="U1436" t="str">
        <f>VLOOKUP(A1436,'[2]Daily downtime hours'!$C:$K,9,0)</f>
        <v>Joash Lubwama</v>
      </c>
    </row>
    <row r="1437" spans="1:21" x14ac:dyDescent="0.3">
      <c r="A1437">
        <v>608200</v>
      </c>
      <c r="B1437" t="s">
        <v>11019</v>
      </c>
      <c r="C1437" t="s">
        <v>3868</v>
      </c>
      <c r="D1437" t="s">
        <v>2628</v>
      </c>
      <c r="E1437" t="s">
        <v>2707</v>
      </c>
      <c r="G1437" t="s">
        <v>4079</v>
      </c>
      <c r="J1437" s="42">
        <f t="shared" si="88"/>
        <v>45490.46597222222</v>
      </c>
      <c r="K1437" t="s">
        <v>11020</v>
      </c>
      <c r="L1437" s="42">
        <f t="shared" si="89"/>
        <v>45490.568518518521</v>
      </c>
      <c r="M1437" t="s">
        <v>11021</v>
      </c>
      <c r="N1437" t="s">
        <v>3835</v>
      </c>
      <c r="O1437" t="s">
        <v>4036</v>
      </c>
      <c r="P1437" t="s">
        <v>11022</v>
      </c>
      <c r="Q1437" t="s">
        <v>11023</v>
      </c>
      <c r="R1437">
        <f t="shared" si="90"/>
        <v>1.0706438</v>
      </c>
      <c r="S1437">
        <f t="shared" si="91"/>
        <v>34.177980400000003</v>
      </c>
      <c r="T1437" t="str">
        <f>VLOOKUP(A1437,'[2]Daily downtime hours'!$C:$J,8,0)</f>
        <v>Netis</v>
      </c>
      <c r="U1437" t="str">
        <f>VLOOKUP(A1437,'[2]Daily downtime hours'!$C:$K,9,0)</f>
        <v>Jude Musana</v>
      </c>
    </row>
    <row r="1438" spans="1:21" x14ac:dyDescent="0.3">
      <c r="A1438">
        <v>608639</v>
      </c>
      <c r="B1438" t="s">
        <v>11024</v>
      </c>
      <c r="C1438" t="s">
        <v>399</v>
      </c>
      <c r="D1438" t="s">
        <v>4231</v>
      </c>
      <c r="E1438" t="s">
        <v>425</v>
      </c>
      <c r="F1438" t="s">
        <v>275</v>
      </c>
      <c r="G1438" t="s">
        <v>4134</v>
      </c>
      <c r="I1438" t="s">
        <v>4135</v>
      </c>
      <c r="J1438" s="42">
        <f t="shared" si="88"/>
        <v>45490.46875</v>
      </c>
      <c r="K1438" t="s">
        <v>11025</v>
      </c>
      <c r="L1438" s="42">
        <f t="shared" si="89"/>
        <v>45490.520752314813</v>
      </c>
      <c r="M1438" t="s">
        <v>11026</v>
      </c>
      <c r="N1438" t="s">
        <v>348</v>
      </c>
      <c r="O1438" t="s">
        <v>4013</v>
      </c>
      <c r="P1438" t="s">
        <v>11027</v>
      </c>
      <c r="Q1438" t="s">
        <v>11028</v>
      </c>
      <c r="R1438">
        <f t="shared" si="90"/>
        <v>3.0100037999999998</v>
      </c>
      <c r="S1438">
        <f t="shared" si="91"/>
        <v>32.149167499999997</v>
      </c>
      <c r="T1438" t="str">
        <f>VLOOKUP(A1438,'[2]Daily downtime hours'!$C:$J,8,0)</f>
        <v>I-Engineering</v>
      </c>
      <c r="U1438" t="str">
        <f>VLOOKUP(A1438,'[2]Daily downtime hours'!$C:$K,9,0)</f>
        <v>Moses Kaganda</v>
      </c>
    </row>
    <row r="1439" spans="1:21" x14ac:dyDescent="0.3">
      <c r="A1439">
        <v>607292</v>
      </c>
      <c r="B1439" t="s">
        <v>11029</v>
      </c>
      <c r="C1439" t="s">
        <v>2878</v>
      </c>
      <c r="D1439" t="s">
        <v>2814</v>
      </c>
      <c r="E1439" t="s">
        <v>2811</v>
      </c>
      <c r="G1439" t="s">
        <v>4079</v>
      </c>
      <c r="J1439" s="42">
        <f t="shared" si="88"/>
        <v>45490.469444444447</v>
      </c>
      <c r="K1439" t="s">
        <v>11030</v>
      </c>
      <c r="L1439" s="42">
        <f t="shared" si="89"/>
        <v>45491.815486111111</v>
      </c>
      <c r="M1439" t="s">
        <v>11031</v>
      </c>
      <c r="N1439" t="s">
        <v>2877</v>
      </c>
      <c r="O1439" t="s">
        <v>4036</v>
      </c>
      <c r="P1439" t="s">
        <v>11032</v>
      </c>
      <c r="Q1439" t="s">
        <v>11033</v>
      </c>
      <c r="R1439">
        <f t="shared" si="90"/>
        <v>0.3083825</v>
      </c>
      <c r="S1439">
        <f t="shared" si="91"/>
        <v>32.6041709</v>
      </c>
      <c r="T1439" t="str">
        <f>VLOOKUP(A1439,'[2]Daily downtime hours'!$C:$J,8,0)</f>
        <v>Netis</v>
      </c>
      <c r="U1439" t="str">
        <f>VLOOKUP(A1439,'[2]Daily downtime hours'!$C:$K,9,0)</f>
        <v>Paul Mbabazi</v>
      </c>
    </row>
    <row r="1440" spans="1:21" x14ac:dyDescent="0.3">
      <c r="A1440">
        <v>609650</v>
      </c>
      <c r="B1440" t="s">
        <v>11034</v>
      </c>
      <c r="C1440" t="s">
        <v>1032</v>
      </c>
      <c r="D1440" t="s">
        <v>4448</v>
      </c>
      <c r="E1440" t="s">
        <v>6707</v>
      </c>
      <c r="F1440" t="s">
        <v>273</v>
      </c>
      <c r="G1440" t="s">
        <v>4134</v>
      </c>
      <c r="I1440" t="s">
        <v>4135</v>
      </c>
      <c r="J1440" s="42">
        <f t="shared" si="88"/>
        <v>45490.469444444447</v>
      </c>
      <c r="K1440" t="s">
        <v>11030</v>
      </c>
      <c r="L1440" s="42">
        <f t="shared" si="89"/>
        <v>45491.582291666666</v>
      </c>
      <c r="M1440" t="s">
        <v>11035</v>
      </c>
      <c r="N1440" t="s">
        <v>289</v>
      </c>
      <c r="O1440" t="s">
        <v>4013</v>
      </c>
      <c r="P1440" t="s">
        <v>11036</v>
      </c>
      <c r="Q1440" t="s">
        <v>11037</v>
      </c>
      <c r="R1440">
        <f t="shared" si="90"/>
        <v>1.8880882999999999</v>
      </c>
      <c r="S1440">
        <f t="shared" si="91"/>
        <v>32.670583299999997</v>
      </c>
      <c r="T1440" t="str">
        <f>VLOOKUP(A1440,'[2]Daily downtime hours'!$C:$J,8,0)</f>
        <v>I-Engineering</v>
      </c>
      <c r="U1440" t="str">
        <f>VLOOKUP(A1440,'[2]Daily downtime hours'!$C:$K,9,0)</f>
        <v>Muhamood Kyongo</v>
      </c>
    </row>
    <row r="1441" spans="1:21" x14ac:dyDescent="0.3">
      <c r="A1441">
        <v>608551</v>
      </c>
      <c r="B1441" t="s">
        <v>11038</v>
      </c>
      <c r="C1441" t="s">
        <v>275</v>
      </c>
      <c r="D1441" t="s">
        <v>4231</v>
      </c>
      <c r="E1441" t="s">
        <v>275</v>
      </c>
      <c r="F1441" t="s">
        <v>275</v>
      </c>
      <c r="G1441" t="s">
        <v>4134</v>
      </c>
      <c r="I1441" t="s">
        <v>4135</v>
      </c>
      <c r="J1441" s="42">
        <f t="shared" si="88"/>
        <v>45490.470138888886</v>
      </c>
      <c r="K1441" t="s">
        <v>11039</v>
      </c>
      <c r="L1441" s="42">
        <f t="shared" si="89"/>
        <v>45490.539050925923</v>
      </c>
      <c r="M1441" t="s">
        <v>11040</v>
      </c>
      <c r="N1441" t="s">
        <v>276</v>
      </c>
      <c r="O1441" t="s">
        <v>4013</v>
      </c>
      <c r="P1441" t="s">
        <v>11041</v>
      </c>
      <c r="Q1441" t="s">
        <v>11042</v>
      </c>
      <c r="R1441">
        <f t="shared" si="90"/>
        <v>2.7684207000000001</v>
      </c>
      <c r="S1441">
        <f t="shared" si="91"/>
        <v>32.299599899999997</v>
      </c>
      <c r="T1441" t="str">
        <f>VLOOKUP(A1441,'[2]Daily downtime hours'!$C:$J,8,0)</f>
        <v>I-Engineering</v>
      </c>
      <c r="U1441" t="str">
        <f>VLOOKUP(A1441,'[2]Daily downtime hours'!$C:$K,9,0)</f>
        <v>Moses Kaganda</v>
      </c>
    </row>
    <row r="1442" spans="1:21" x14ac:dyDescent="0.3">
      <c r="A1442">
        <v>701056</v>
      </c>
      <c r="B1442" t="s">
        <v>11043</v>
      </c>
      <c r="C1442" t="s">
        <v>1350</v>
      </c>
      <c r="D1442" t="s">
        <v>1264</v>
      </c>
      <c r="E1442" t="s">
        <v>6</v>
      </c>
      <c r="F1442" t="s">
        <v>4025</v>
      </c>
      <c r="G1442" t="s">
        <v>4009</v>
      </c>
      <c r="I1442" t="s">
        <v>4010</v>
      </c>
      <c r="J1442" s="42">
        <f t="shared" si="88"/>
        <v>45490.47152777778</v>
      </c>
      <c r="K1442" t="s">
        <v>11044</v>
      </c>
      <c r="L1442" s="42">
        <f t="shared" si="89"/>
        <v>45490.532094907408</v>
      </c>
      <c r="M1442" t="s">
        <v>11045</v>
      </c>
      <c r="N1442" t="s">
        <v>1279</v>
      </c>
      <c r="O1442" t="s">
        <v>4101</v>
      </c>
      <c r="P1442" t="s">
        <v>11046</v>
      </c>
      <c r="Q1442" t="s">
        <v>11047</v>
      </c>
      <c r="R1442">
        <f t="shared" si="90"/>
        <v>0.1303627</v>
      </c>
      <c r="S1442">
        <f t="shared" si="91"/>
        <v>32.532878699999998</v>
      </c>
      <c r="T1442" t="str">
        <f>VLOOKUP(A1442,'[2]Daily downtime hours'!$C:$J,8,0)</f>
        <v>Camusat</v>
      </c>
      <c r="U1442" t="str">
        <f>VLOOKUP(A1442,'[2]Daily downtime hours'!$C:$K,9,0)</f>
        <v>Abu Kasamba</v>
      </c>
    </row>
    <row r="1443" spans="1:21" x14ac:dyDescent="0.3">
      <c r="A1443">
        <v>609719</v>
      </c>
      <c r="B1443" t="s">
        <v>11048</v>
      </c>
      <c r="C1443" t="s">
        <v>11049</v>
      </c>
      <c r="D1443" t="s">
        <v>2305</v>
      </c>
      <c r="E1443" t="s">
        <v>2463</v>
      </c>
      <c r="F1443" t="s">
        <v>2463</v>
      </c>
      <c r="G1443" t="s">
        <v>4009</v>
      </c>
      <c r="I1443" t="s">
        <v>4010</v>
      </c>
      <c r="J1443" s="42">
        <f t="shared" si="88"/>
        <v>45490.474305555559</v>
      </c>
      <c r="K1443" t="s">
        <v>11050</v>
      </c>
      <c r="L1443" s="42">
        <f t="shared" si="89"/>
        <v>45490.579247685186</v>
      </c>
      <c r="M1443" t="s">
        <v>11051</v>
      </c>
      <c r="N1443" t="s">
        <v>4243</v>
      </c>
      <c r="O1443" t="s">
        <v>4013</v>
      </c>
      <c r="P1443" t="s">
        <v>11052</v>
      </c>
      <c r="Q1443" t="s">
        <v>11053</v>
      </c>
      <c r="R1443">
        <f t="shared" si="90"/>
        <v>-0.58785500000000002</v>
      </c>
      <c r="S1443">
        <f t="shared" si="91"/>
        <v>30.680481</v>
      </c>
      <c r="T1443" t="str">
        <f>VLOOKUP(A1443,'[2]Daily downtime hours'!$C:$J,8,0)</f>
        <v>Camusat</v>
      </c>
      <c r="U1443" t="str">
        <f>VLOOKUP(A1443,'[2]Daily downtime hours'!$C:$K,9,0)</f>
        <v>Thomasi Seruyange</v>
      </c>
    </row>
    <row r="1444" spans="1:21" x14ac:dyDescent="0.3">
      <c r="A1444">
        <v>605301</v>
      </c>
      <c r="B1444" t="s">
        <v>6346</v>
      </c>
      <c r="C1444" t="s">
        <v>1571</v>
      </c>
      <c r="D1444" t="s">
        <v>1482</v>
      </c>
      <c r="E1444" t="s">
        <v>4098</v>
      </c>
      <c r="F1444" t="s">
        <v>4025</v>
      </c>
      <c r="G1444" t="s">
        <v>4009</v>
      </c>
      <c r="I1444" t="s">
        <v>4010</v>
      </c>
      <c r="J1444" s="42">
        <f t="shared" si="88"/>
        <v>45490.477777777778</v>
      </c>
      <c r="K1444" t="s">
        <v>11054</v>
      </c>
      <c r="L1444" s="42">
        <f t="shared" si="89"/>
        <v>45490.541273148148</v>
      </c>
      <c r="M1444" t="s">
        <v>11055</v>
      </c>
      <c r="N1444" t="s">
        <v>6085</v>
      </c>
      <c r="O1444" t="s">
        <v>4013</v>
      </c>
      <c r="P1444" t="s">
        <v>11056</v>
      </c>
      <c r="Q1444" t="s">
        <v>11057</v>
      </c>
      <c r="R1444">
        <f t="shared" si="90"/>
        <v>0.40147470000000002</v>
      </c>
      <c r="S1444">
        <f t="shared" si="91"/>
        <v>32.0460353</v>
      </c>
      <c r="T1444" t="str">
        <f>VLOOKUP(A1444,'[2]Daily downtime hours'!$C:$J,8,0)</f>
        <v>Camusat</v>
      </c>
      <c r="U1444" t="str">
        <f>VLOOKUP(A1444,'[2]Daily downtime hours'!$C:$K,9,0)</f>
        <v>Christopher Alituha</v>
      </c>
    </row>
    <row r="1445" spans="1:21" x14ac:dyDescent="0.3">
      <c r="A1445">
        <v>608246</v>
      </c>
      <c r="B1445" t="s">
        <v>11058</v>
      </c>
      <c r="C1445" t="s">
        <v>3743</v>
      </c>
      <c r="D1445" t="s">
        <v>2644</v>
      </c>
      <c r="E1445" t="s">
        <v>3704</v>
      </c>
      <c r="G1445" t="s">
        <v>4079</v>
      </c>
      <c r="J1445" s="42">
        <f t="shared" si="88"/>
        <v>45490.479861111111</v>
      </c>
      <c r="K1445" t="s">
        <v>11059</v>
      </c>
      <c r="L1445" s="42">
        <f t="shared" si="89"/>
        <v>45490.58216435185</v>
      </c>
      <c r="M1445" t="s">
        <v>11060</v>
      </c>
      <c r="N1445" t="s">
        <v>3703</v>
      </c>
      <c r="O1445" t="s">
        <v>4013</v>
      </c>
      <c r="P1445" t="s">
        <v>11061</v>
      </c>
      <c r="Q1445" t="s">
        <v>11062</v>
      </c>
      <c r="R1445">
        <f t="shared" si="90"/>
        <v>0.65263170000000004</v>
      </c>
      <c r="S1445">
        <f t="shared" si="91"/>
        <v>32.992024999999998</v>
      </c>
      <c r="T1445" t="str">
        <f>VLOOKUP(A1445,'[2]Daily downtime hours'!$C:$J,8,0)</f>
        <v>Netis</v>
      </c>
      <c r="U1445" t="str">
        <f>VLOOKUP(A1445,'[2]Daily downtime hours'!$C:$K,9,0)</f>
        <v>Samuel Naseke</v>
      </c>
    </row>
    <row r="1446" spans="1:21" x14ac:dyDescent="0.3">
      <c r="A1446">
        <v>608105</v>
      </c>
      <c r="B1446" t="s">
        <v>11063</v>
      </c>
      <c r="C1446" t="s">
        <v>3670</v>
      </c>
      <c r="D1446" t="s">
        <v>2644</v>
      </c>
      <c r="E1446" t="s">
        <v>3182</v>
      </c>
      <c r="G1446" t="s">
        <v>4079</v>
      </c>
      <c r="J1446" s="42">
        <f t="shared" si="88"/>
        <v>45490.48333333333</v>
      </c>
      <c r="K1446" t="s">
        <v>11064</v>
      </c>
      <c r="L1446" s="42">
        <f t="shared" si="89"/>
        <v>45490.54891203704</v>
      </c>
      <c r="M1446" t="s">
        <v>11065</v>
      </c>
      <c r="N1446" t="s">
        <v>3644</v>
      </c>
      <c r="O1446" t="s">
        <v>4013</v>
      </c>
      <c r="P1446" t="s">
        <v>11066</v>
      </c>
      <c r="Q1446" t="s">
        <v>11067</v>
      </c>
      <c r="R1446">
        <f t="shared" si="90"/>
        <v>0.4431583</v>
      </c>
      <c r="S1446">
        <f t="shared" si="91"/>
        <v>33.178032299999998</v>
      </c>
      <c r="T1446" t="str">
        <f>VLOOKUP(A1446,'[2]Daily downtime hours'!$C:$J,8,0)</f>
        <v>Netis</v>
      </c>
      <c r="U1446" t="str">
        <f>VLOOKUP(A1446,'[2]Daily downtime hours'!$C:$K,9,0)</f>
        <v>Samuel Naseke</v>
      </c>
    </row>
    <row r="1447" spans="1:21" x14ac:dyDescent="0.3">
      <c r="A1447">
        <v>607497</v>
      </c>
      <c r="B1447" t="s">
        <v>11068</v>
      </c>
      <c r="C1447" t="s">
        <v>173</v>
      </c>
      <c r="D1447" t="s">
        <v>1482</v>
      </c>
      <c r="E1447" t="s">
        <v>2811</v>
      </c>
      <c r="G1447" t="s">
        <v>4009</v>
      </c>
      <c r="I1447" t="s">
        <v>4010</v>
      </c>
      <c r="J1447" s="42">
        <f t="shared" si="88"/>
        <v>45490.484027777777</v>
      </c>
      <c r="K1447" t="s">
        <v>11069</v>
      </c>
      <c r="L1447" s="42">
        <f t="shared" si="89"/>
        <v>45490.518935185188</v>
      </c>
      <c r="M1447" t="s">
        <v>11070</v>
      </c>
      <c r="N1447" t="s">
        <v>1</v>
      </c>
      <c r="O1447" t="s">
        <v>4013</v>
      </c>
      <c r="P1447" t="s">
        <v>11071</v>
      </c>
      <c r="Q1447" t="s">
        <v>11072</v>
      </c>
      <c r="R1447">
        <f t="shared" si="90"/>
        <v>0.37007640000000003</v>
      </c>
      <c r="S1447">
        <f t="shared" si="91"/>
        <v>32.544283800000002</v>
      </c>
      <c r="T1447" t="str">
        <f>VLOOKUP(A1447,'[2]Daily downtime hours'!$C:$J,8,0)</f>
        <v>Camusat</v>
      </c>
      <c r="U1447" t="str">
        <f>VLOOKUP(A1447,'[2]Daily downtime hours'!$C:$K,9,0)</f>
        <v>Christopher Alituha</v>
      </c>
    </row>
    <row r="1448" spans="1:21" x14ac:dyDescent="0.3">
      <c r="A1448">
        <v>606129</v>
      </c>
      <c r="B1448" t="s">
        <v>11073</v>
      </c>
      <c r="C1448" t="s">
        <v>2601</v>
      </c>
      <c r="D1448" t="s">
        <v>2574</v>
      </c>
      <c r="E1448" t="s">
        <v>2580</v>
      </c>
      <c r="F1448" t="s">
        <v>4265</v>
      </c>
      <c r="G1448" t="s">
        <v>4079</v>
      </c>
      <c r="J1448" s="42">
        <f t="shared" si="88"/>
        <v>45490.484027777777</v>
      </c>
      <c r="K1448" t="s">
        <v>11069</v>
      </c>
      <c r="L1448" s="42">
        <f t="shared" si="89"/>
        <v>45491.879687499997</v>
      </c>
      <c r="M1448" t="s">
        <v>11074</v>
      </c>
      <c r="N1448" t="s">
        <v>2576</v>
      </c>
      <c r="O1448" t="s">
        <v>4013</v>
      </c>
      <c r="P1448" t="s">
        <v>11075</v>
      </c>
      <c r="Q1448" t="s">
        <v>11076</v>
      </c>
      <c r="R1448">
        <f t="shared" si="90"/>
        <v>1.7281165000000001</v>
      </c>
      <c r="S1448">
        <f t="shared" si="91"/>
        <v>34.1018215</v>
      </c>
      <c r="T1448" t="str">
        <f>VLOOKUP(A1448,'[2]Daily downtime hours'!$C:$J,8,0)</f>
        <v>Netis</v>
      </c>
      <c r="U1448" t="str">
        <f>VLOOKUP(A1448,'[2]Daily downtime hours'!$C:$K,9,0)</f>
        <v>Moses Wandera</v>
      </c>
    </row>
    <row r="1449" spans="1:21" x14ac:dyDescent="0.3">
      <c r="A1449">
        <v>609698</v>
      </c>
      <c r="B1449" t="s">
        <v>7342</v>
      </c>
      <c r="C1449" t="s">
        <v>3987</v>
      </c>
      <c r="D1449" t="s">
        <v>2648</v>
      </c>
      <c r="E1449" t="s">
        <v>2811</v>
      </c>
      <c r="F1449" t="s">
        <v>4078</v>
      </c>
      <c r="G1449" t="s">
        <v>4079</v>
      </c>
      <c r="I1449" t="s">
        <v>4091</v>
      </c>
      <c r="J1449" s="42">
        <f t="shared" si="88"/>
        <v>45490.48541666667</v>
      </c>
      <c r="K1449" t="s">
        <v>11077</v>
      </c>
      <c r="L1449" s="42">
        <f t="shared" si="89"/>
        <v>45490.532210648147</v>
      </c>
      <c r="M1449" t="s">
        <v>11078</v>
      </c>
      <c r="N1449" t="s">
        <v>4094</v>
      </c>
      <c r="O1449" t="s">
        <v>4013</v>
      </c>
      <c r="P1449" t="s">
        <v>11079</v>
      </c>
      <c r="Q1449" t="s">
        <v>11080</v>
      </c>
      <c r="R1449">
        <f t="shared" si="90"/>
        <v>0.34609220000000002</v>
      </c>
      <c r="S1449">
        <f t="shared" si="91"/>
        <v>32.5834695</v>
      </c>
      <c r="T1449" t="str">
        <f>VLOOKUP(A1449,'[2]Daily downtime hours'!$C:$J,8,0)</f>
        <v>Netis</v>
      </c>
      <c r="U1449" t="str">
        <f>VLOOKUP(A1449,'[2]Daily downtime hours'!$C:$K,9,0)</f>
        <v>Benbridge Mulongo</v>
      </c>
    </row>
    <row r="1450" spans="1:21" x14ac:dyDescent="0.3">
      <c r="A1450">
        <v>607771</v>
      </c>
      <c r="B1450" t="s">
        <v>11081</v>
      </c>
      <c r="C1450" t="s">
        <v>818</v>
      </c>
      <c r="D1450" t="s">
        <v>4132</v>
      </c>
      <c r="E1450" t="s">
        <v>2811</v>
      </c>
      <c r="G1450" t="s">
        <v>4134</v>
      </c>
      <c r="I1450" t="s">
        <v>4135</v>
      </c>
      <c r="J1450" s="42">
        <f t="shared" si="88"/>
        <v>45490.486111111109</v>
      </c>
      <c r="K1450" t="s">
        <v>11082</v>
      </c>
      <c r="L1450" s="42">
        <f t="shared" si="89"/>
        <v>45490.959780092591</v>
      </c>
      <c r="M1450" t="s">
        <v>11083</v>
      </c>
      <c r="N1450" t="s">
        <v>23</v>
      </c>
      <c r="O1450" t="s">
        <v>4036</v>
      </c>
      <c r="P1450" t="s">
        <v>11084</v>
      </c>
      <c r="Q1450" t="s">
        <v>11085</v>
      </c>
      <c r="R1450">
        <f t="shared" si="90"/>
        <v>0.3087761</v>
      </c>
      <c r="S1450">
        <f t="shared" si="91"/>
        <v>32.573535100000001</v>
      </c>
      <c r="T1450" t="str">
        <f>VLOOKUP(A1450,'[2]Daily downtime hours'!$C:$J,8,0)</f>
        <v>I-Engineering</v>
      </c>
      <c r="U1450" t="str">
        <f>VLOOKUP(A1450,'[2]Daily downtime hours'!$C:$K,9,0)</f>
        <v>Joash Lubwama</v>
      </c>
    </row>
    <row r="1451" spans="1:21" x14ac:dyDescent="0.3">
      <c r="A1451">
        <v>607130</v>
      </c>
      <c r="B1451" t="s">
        <v>6173</v>
      </c>
      <c r="C1451" t="s">
        <v>3287</v>
      </c>
      <c r="D1451" t="s">
        <v>2814</v>
      </c>
      <c r="E1451" t="s">
        <v>2811</v>
      </c>
      <c r="G1451" t="s">
        <v>4079</v>
      </c>
      <c r="J1451" s="42">
        <f t="shared" si="88"/>
        <v>45490.488194444442</v>
      </c>
      <c r="K1451" t="s">
        <v>11086</v>
      </c>
      <c r="L1451" s="42">
        <f t="shared" si="89"/>
        <v>45490.938784722224</v>
      </c>
      <c r="M1451" t="s">
        <v>11087</v>
      </c>
      <c r="N1451" t="s">
        <v>3269</v>
      </c>
      <c r="O1451" t="s">
        <v>4013</v>
      </c>
      <c r="P1451" t="s">
        <v>11088</v>
      </c>
      <c r="Q1451" t="s">
        <v>11089</v>
      </c>
      <c r="R1451">
        <f t="shared" si="90"/>
        <v>0.25555810000000001</v>
      </c>
      <c r="S1451">
        <f t="shared" si="91"/>
        <v>32.633846300000002</v>
      </c>
      <c r="T1451" t="str">
        <f>VLOOKUP(A1451,'[2]Daily downtime hours'!$C:$J,8,0)</f>
        <v>Netis</v>
      </c>
      <c r="U1451" t="str">
        <f>VLOOKUP(A1451,'[2]Daily downtime hours'!$C:$K,9,0)</f>
        <v>Paul Mbabazi</v>
      </c>
    </row>
    <row r="1452" spans="1:21" x14ac:dyDescent="0.3">
      <c r="A1452">
        <v>608541</v>
      </c>
      <c r="B1452" t="s">
        <v>11090</v>
      </c>
      <c r="C1452" t="s">
        <v>841</v>
      </c>
      <c r="D1452" t="s">
        <v>4169</v>
      </c>
      <c r="E1452" t="s">
        <v>284</v>
      </c>
      <c r="F1452" t="s">
        <v>284</v>
      </c>
      <c r="G1452" t="s">
        <v>4134</v>
      </c>
      <c r="I1452" t="s">
        <v>4135</v>
      </c>
      <c r="J1452" s="42">
        <f t="shared" si="88"/>
        <v>45490.489583333336</v>
      </c>
      <c r="K1452" t="s">
        <v>11091</v>
      </c>
      <c r="L1452" s="42">
        <f t="shared" si="89"/>
        <v>45490.957465277781</v>
      </c>
      <c r="M1452" t="s">
        <v>11092</v>
      </c>
      <c r="N1452" t="s">
        <v>21</v>
      </c>
      <c r="O1452" t="s">
        <v>4013</v>
      </c>
      <c r="P1452" t="s">
        <v>11093</v>
      </c>
      <c r="Q1452" t="s">
        <v>11094</v>
      </c>
      <c r="R1452">
        <f t="shared" si="90"/>
        <v>2.7982765000000001</v>
      </c>
      <c r="S1452">
        <f t="shared" si="91"/>
        <v>31.0139067</v>
      </c>
      <c r="T1452" t="str">
        <f>VLOOKUP(A1452,'[2]Daily downtime hours'!$C:$J,8,0)</f>
        <v>I-Engineering</v>
      </c>
      <c r="U1452" t="str">
        <f>VLOOKUP(A1452,'[2]Daily downtime hours'!$C:$K,9,0)</f>
        <v>Innocent Ayiko</v>
      </c>
    </row>
    <row r="1453" spans="1:21" x14ac:dyDescent="0.3">
      <c r="A1453">
        <v>609895</v>
      </c>
      <c r="B1453" t="s">
        <v>11095</v>
      </c>
      <c r="C1453" t="s">
        <v>11095</v>
      </c>
      <c r="D1453" t="s">
        <v>2644</v>
      </c>
      <c r="E1453" t="s">
        <v>2643</v>
      </c>
      <c r="F1453" t="s">
        <v>2643</v>
      </c>
      <c r="G1453" t="s">
        <v>4079</v>
      </c>
      <c r="J1453" s="42">
        <f t="shared" si="88"/>
        <v>45490.490277777775</v>
      </c>
      <c r="K1453" t="s">
        <v>11096</v>
      </c>
      <c r="L1453" s="42">
        <f t="shared" si="89"/>
        <v>45494.716967592591</v>
      </c>
      <c r="M1453" t="s">
        <v>11097</v>
      </c>
      <c r="N1453" t="s">
        <v>2996</v>
      </c>
      <c r="O1453" t="s">
        <v>4013</v>
      </c>
      <c r="P1453" t="s">
        <v>11098</v>
      </c>
      <c r="Q1453" t="s">
        <v>11099</v>
      </c>
      <c r="R1453">
        <f t="shared" si="90"/>
        <v>0.34027499999999999</v>
      </c>
      <c r="S1453">
        <f t="shared" si="91"/>
        <v>32.748548333333297</v>
      </c>
      <c r="T1453" t="str">
        <f>VLOOKUP(A1453,'[2]Daily downtime hours'!$C:$J,8,0)</f>
        <v>Netis</v>
      </c>
      <c r="U1453" t="str">
        <f>VLOOKUP(A1453,'[2]Daily downtime hours'!$C:$K,9,0)</f>
        <v>Samuel Naseke</v>
      </c>
    </row>
    <row r="1454" spans="1:21" x14ac:dyDescent="0.3">
      <c r="A1454">
        <v>701104</v>
      </c>
      <c r="B1454" t="s">
        <v>11100</v>
      </c>
      <c r="C1454" t="s">
        <v>11101</v>
      </c>
      <c r="D1454" t="s">
        <v>2305</v>
      </c>
      <c r="E1454" t="s">
        <v>2463</v>
      </c>
      <c r="F1454" t="s">
        <v>2463</v>
      </c>
      <c r="G1454" t="s">
        <v>4009</v>
      </c>
      <c r="I1454" t="s">
        <v>4010</v>
      </c>
      <c r="J1454" s="42">
        <f t="shared" si="88"/>
        <v>45490.492361111108</v>
      </c>
      <c r="K1454" t="s">
        <v>10992</v>
      </c>
      <c r="L1454" s="42">
        <f t="shared" si="89"/>
        <v>45491.02847222222</v>
      </c>
      <c r="M1454" t="s">
        <v>11102</v>
      </c>
      <c r="N1454" t="s">
        <v>2319</v>
      </c>
      <c r="O1454" t="s">
        <v>4013</v>
      </c>
      <c r="P1454" t="s">
        <v>11103</v>
      </c>
      <c r="Q1454" t="s">
        <v>11104</v>
      </c>
      <c r="R1454">
        <f t="shared" si="90"/>
        <v>-0.61868579999999995</v>
      </c>
      <c r="S1454">
        <f t="shared" si="91"/>
        <v>30.670919900000001</v>
      </c>
      <c r="T1454" t="str">
        <f>VLOOKUP(A1454,'[2]Daily downtime hours'!$C:$J,8,0)</f>
        <v>Camusat</v>
      </c>
      <c r="U1454" t="str">
        <f>VLOOKUP(A1454,'[2]Daily downtime hours'!$C:$K,9,0)</f>
        <v>Thomasi Seruyange</v>
      </c>
    </row>
    <row r="1455" spans="1:21" x14ac:dyDescent="0.3">
      <c r="A1455">
        <v>609708</v>
      </c>
      <c r="B1455" t="s">
        <v>11105</v>
      </c>
      <c r="C1455" t="s">
        <v>1051</v>
      </c>
      <c r="D1455" t="s">
        <v>4132</v>
      </c>
      <c r="E1455" t="s">
        <v>2811</v>
      </c>
      <c r="F1455" t="s">
        <v>4133</v>
      </c>
      <c r="G1455" t="s">
        <v>4134</v>
      </c>
      <c r="I1455" t="s">
        <v>4135</v>
      </c>
      <c r="J1455" s="42">
        <f t="shared" si="88"/>
        <v>45490.494444444441</v>
      </c>
      <c r="K1455" t="s">
        <v>11106</v>
      </c>
      <c r="L1455" s="42">
        <f t="shared" si="89"/>
        <v>45491.819016203706</v>
      </c>
      <c r="M1455" t="s">
        <v>11107</v>
      </c>
      <c r="N1455" t="s">
        <v>228</v>
      </c>
      <c r="O1455" t="s">
        <v>4013</v>
      </c>
      <c r="P1455" t="s">
        <v>11108</v>
      </c>
      <c r="Q1455" t="s">
        <v>11109</v>
      </c>
      <c r="R1455">
        <f t="shared" si="90"/>
        <v>0.37500329999999998</v>
      </c>
      <c r="S1455">
        <f t="shared" si="91"/>
        <v>32.550833300000001</v>
      </c>
      <c r="T1455" t="str">
        <f>VLOOKUP(A1455,'[2]Daily downtime hours'!$C:$J,8,0)</f>
        <v>I-Engineering</v>
      </c>
      <c r="U1455" t="str">
        <f>VLOOKUP(A1455,'[2]Daily downtime hours'!$C:$K,9,0)</f>
        <v>Joash Lubwama</v>
      </c>
    </row>
    <row r="1456" spans="1:21" x14ac:dyDescent="0.3">
      <c r="A1456">
        <v>609439</v>
      </c>
      <c r="B1456" t="s">
        <v>11110</v>
      </c>
      <c r="C1456" t="s">
        <v>1872</v>
      </c>
      <c r="D1456" t="s">
        <v>4071</v>
      </c>
      <c r="E1456" t="s">
        <v>2043</v>
      </c>
      <c r="F1456" t="s">
        <v>1977</v>
      </c>
      <c r="G1456" t="s">
        <v>4009</v>
      </c>
      <c r="I1456" t="s">
        <v>4010</v>
      </c>
      <c r="J1456" s="42">
        <f t="shared" si="88"/>
        <v>45490.495138888888</v>
      </c>
      <c r="K1456" t="s">
        <v>11111</v>
      </c>
      <c r="L1456" s="42">
        <f t="shared" si="89"/>
        <v>45490.522523148145</v>
      </c>
      <c r="M1456" t="s">
        <v>11112</v>
      </c>
      <c r="N1456" t="s">
        <v>1839</v>
      </c>
      <c r="O1456" t="s">
        <v>4013</v>
      </c>
      <c r="P1456" t="s">
        <v>11113</v>
      </c>
      <c r="Q1456" t="s">
        <v>11114</v>
      </c>
      <c r="R1456">
        <f t="shared" si="90"/>
        <v>-0.48419669999999998</v>
      </c>
      <c r="S1456">
        <f t="shared" si="91"/>
        <v>31.644776700000001</v>
      </c>
      <c r="T1456" t="str">
        <f>VLOOKUP(A1456,'[2]Daily downtime hours'!$C:$J,8,0)</f>
        <v>Camusat</v>
      </c>
      <c r="U1456" t="str">
        <f>VLOOKUP(A1456,'[2]Daily downtime hours'!$C:$K,9,0)</f>
        <v>M Patrick Kalibbala</v>
      </c>
    </row>
    <row r="1457" spans="1:21" x14ac:dyDescent="0.3">
      <c r="A1457">
        <v>608544</v>
      </c>
      <c r="B1457" t="s">
        <v>11115</v>
      </c>
      <c r="C1457" t="s">
        <v>844</v>
      </c>
      <c r="D1457" t="s">
        <v>4201</v>
      </c>
      <c r="E1457" t="s">
        <v>971</v>
      </c>
      <c r="F1457" t="s">
        <v>4008</v>
      </c>
      <c r="G1457" t="s">
        <v>4134</v>
      </c>
      <c r="I1457" t="s">
        <v>4135</v>
      </c>
      <c r="J1457" s="42">
        <f t="shared" si="88"/>
        <v>45490.495138888888</v>
      </c>
      <c r="K1457" t="s">
        <v>11111</v>
      </c>
      <c r="L1457" s="42">
        <f t="shared" si="89"/>
        <v>45490.562847222223</v>
      </c>
      <c r="M1457" t="s">
        <v>11116</v>
      </c>
      <c r="N1457" t="s">
        <v>320</v>
      </c>
      <c r="O1457" t="s">
        <v>4013</v>
      </c>
      <c r="P1457" t="s">
        <v>11117</v>
      </c>
      <c r="Q1457" t="s">
        <v>11118</v>
      </c>
      <c r="R1457">
        <f t="shared" si="90"/>
        <v>2.2432002999999998</v>
      </c>
      <c r="S1457">
        <f t="shared" si="91"/>
        <v>32.137760999999998</v>
      </c>
      <c r="T1457" t="str">
        <f>VLOOKUP(A1457,'[2]Daily downtime hours'!$C:$J,8,0)</f>
        <v>I-Engineering</v>
      </c>
      <c r="U1457" t="str">
        <f>VLOOKUP(A1457,'[2]Daily downtime hours'!$C:$K,9,0)</f>
        <v>Latima Musoke</v>
      </c>
    </row>
    <row r="1458" spans="1:21" x14ac:dyDescent="0.3">
      <c r="A1458">
        <v>607037</v>
      </c>
      <c r="B1458" t="s">
        <v>11119</v>
      </c>
      <c r="C1458" t="s">
        <v>91</v>
      </c>
      <c r="D1458" t="s">
        <v>1482</v>
      </c>
      <c r="E1458" t="s">
        <v>1999</v>
      </c>
      <c r="G1458" t="s">
        <v>4009</v>
      </c>
      <c r="I1458" t="s">
        <v>4010</v>
      </c>
      <c r="J1458" s="42">
        <f t="shared" si="88"/>
        <v>45490.497916666667</v>
      </c>
      <c r="K1458" t="s">
        <v>11120</v>
      </c>
      <c r="L1458" s="42">
        <f t="shared" si="89"/>
        <v>45490.538182870368</v>
      </c>
      <c r="M1458" t="s">
        <v>11121</v>
      </c>
      <c r="N1458" t="s">
        <v>5</v>
      </c>
      <c r="O1458" t="s">
        <v>4013</v>
      </c>
      <c r="P1458" t="s">
        <v>11122</v>
      </c>
      <c r="Q1458" t="s">
        <v>11123</v>
      </c>
      <c r="R1458">
        <f t="shared" si="90"/>
        <v>0.32993030000000001</v>
      </c>
      <c r="S1458">
        <f t="shared" si="91"/>
        <v>32.3703371</v>
      </c>
      <c r="T1458" t="str">
        <f>VLOOKUP(A1458,'[2]Daily downtime hours'!$C:$J,8,0)</f>
        <v>Camusat</v>
      </c>
      <c r="U1458" t="str">
        <f>VLOOKUP(A1458,'[2]Daily downtime hours'!$C:$K,9,0)</f>
        <v>Christopher Alituha</v>
      </c>
    </row>
    <row r="1459" spans="1:21" x14ac:dyDescent="0.3">
      <c r="A1459">
        <v>607109</v>
      </c>
      <c r="B1459" t="s">
        <v>10324</v>
      </c>
      <c r="C1459" t="s">
        <v>1304</v>
      </c>
      <c r="D1459" t="s">
        <v>1264</v>
      </c>
      <c r="E1459" t="s">
        <v>6</v>
      </c>
      <c r="F1459" t="s">
        <v>4025</v>
      </c>
      <c r="G1459" t="s">
        <v>4009</v>
      </c>
      <c r="I1459" t="s">
        <v>4010</v>
      </c>
      <c r="J1459" s="42">
        <f t="shared" si="88"/>
        <v>45490.5</v>
      </c>
      <c r="K1459" t="s">
        <v>11124</v>
      </c>
      <c r="L1459" s="42">
        <f t="shared" si="89"/>
        <v>45490.548437500001</v>
      </c>
      <c r="M1459" t="s">
        <v>11125</v>
      </c>
      <c r="N1459" t="s">
        <v>1263</v>
      </c>
      <c r="O1459" t="s">
        <v>4013</v>
      </c>
      <c r="P1459" t="s">
        <v>11126</v>
      </c>
      <c r="Q1459" t="s">
        <v>11127</v>
      </c>
      <c r="R1459">
        <f t="shared" si="90"/>
        <v>5.7534200000000001E-2</v>
      </c>
      <c r="S1459">
        <f t="shared" si="91"/>
        <v>32.472978500000004</v>
      </c>
      <c r="T1459" t="str">
        <f>VLOOKUP(A1459,'[2]Daily downtime hours'!$C:$J,8,0)</f>
        <v>Camusat</v>
      </c>
      <c r="U1459" t="str">
        <f>VLOOKUP(A1459,'[2]Daily downtime hours'!$C:$K,9,0)</f>
        <v>Abu Kasamba</v>
      </c>
    </row>
    <row r="1460" spans="1:21" x14ac:dyDescent="0.3">
      <c r="A1460">
        <v>605223</v>
      </c>
      <c r="B1460" t="s">
        <v>11128</v>
      </c>
      <c r="C1460" t="s">
        <v>1994</v>
      </c>
      <c r="D1460" t="s">
        <v>4071</v>
      </c>
      <c r="E1460" t="s">
        <v>1968</v>
      </c>
      <c r="F1460" t="s">
        <v>1977</v>
      </c>
      <c r="G1460" t="s">
        <v>4009</v>
      </c>
      <c r="I1460" t="s">
        <v>4010</v>
      </c>
      <c r="J1460" s="42">
        <f t="shared" si="88"/>
        <v>45490.5</v>
      </c>
      <c r="K1460" t="s">
        <v>11124</v>
      </c>
      <c r="L1460" s="42">
        <f t="shared" si="89"/>
        <v>45490.552499999998</v>
      </c>
      <c r="M1460" t="s">
        <v>11129</v>
      </c>
      <c r="N1460" t="s">
        <v>1865</v>
      </c>
      <c r="O1460" t="s">
        <v>4013</v>
      </c>
      <c r="P1460" t="s">
        <v>11130</v>
      </c>
      <c r="Q1460" t="s">
        <v>11131</v>
      </c>
      <c r="R1460">
        <f t="shared" si="90"/>
        <v>-0.38556380000000001</v>
      </c>
      <c r="S1460">
        <f t="shared" si="91"/>
        <v>31.454862800000001</v>
      </c>
      <c r="T1460" t="str">
        <f>VLOOKUP(A1460,'[2]Daily downtime hours'!$C:$J,8,0)</f>
        <v>Camusat</v>
      </c>
      <c r="U1460" t="str">
        <f>VLOOKUP(A1460,'[2]Daily downtime hours'!$C:$K,9,0)</f>
        <v>M Patrick Kalibbala</v>
      </c>
    </row>
    <row r="1461" spans="1:21" x14ac:dyDescent="0.3">
      <c r="A1461">
        <v>606295</v>
      </c>
      <c r="B1461" t="s">
        <v>11132</v>
      </c>
      <c r="C1461" t="s">
        <v>3956</v>
      </c>
      <c r="D1461" t="s">
        <v>2648</v>
      </c>
      <c r="E1461" t="s">
        <v>2811</v>
      </c>
      <c r="F1461" t="s">
        <v>4078</v>
      </c>
      <c r="G1461" t="s">
        <v>4079</v>
      </c>
      <c r="J1461" s="42">
        <f t="shared" si="88"/>
        <v>45490.504861111112</v>
      </c>
      <c r="K1461" t="s">
        <v>11133</v>
      </c>
      <c r="L1461" s="42">
        <f t="shared" si="89"/>
        <v>45491.063773148147</v>
      </c>
      <c r="M1461" t="s">
        <v>11134</v>
      </c>
      <c r="N1461" t="s">
        <v>3935</v>
      </c>
      <c r="O1461" t="s">
        <v>4013</v>
      </c>
      <c r="P1461" t="s">
        <v>11135</v>
      </c>
      <c r="Q1461" t="s">
        <v>11136</v>
      </c>
      <c r="R1461">
        <f t="shared" si="90"/>
        <v>0.33988230000000003</v>
      </c>
      <c r="S1461">
        <f t="shared" si="91"/>
        <v>32.587831899999998</v>
      </c>
      <c r="T1461" t="str">
        <f>VLOOKUP(A1461,'[2]Daily downtime hours'!$C:$J,8,0)</f>
        <v>Netis</v>
      </c>
      <c r="U1461" t="str">
        <f>VLOOKUP(A1461,'[2]Daily downtime hours'!$C:$K,9,0)</f>
        <v>Benbridge Mulongo</v>
      </c>
    </row>
    <row r="1462" spans="1:21" x14ac:dyDescent="0.3">
      <c r="A1462">
        <v>607695</v>
      </c>
      <c r="B1462" t="s">
        <v>11137</v>
      </c>
      <c r="C1462" t="s">
        <v>1560</v>
      </c>
      <c r="D1462" t="s">
        <v>1482</v>
      </c>
      <c r="E1462" t="s">
        <v>1577</v>
      </c>
      <c r="G1462" t="s">
        <v>4009</v>
      </c>
      <c r="I1462" t="s">
        <v>4010</v>
      </c>
      <c r="J1462" s="42">
        <f t="shared" si="88"/>
        <v>45490.505555555559</v>
      </c>
      <c r="K1462" t="s">
        <v>11138</v>
      </c>
      <c r="L1462" s="42">
        <f t="shared" si="89"/>
        <v>45491.268055555556</v>
      </c>
      <c r="M1462" t="s">
        <v>11139</v>
      </c>
      <c r="N1462" t="s">
        <v>1487</v>
      </c>
      <c r="O1462" t="s">
        <v>4013</v>
      </c>
      <c r="P1462" t="s">
        <v>11140</v>
      </c>
      <c r="Q1462" t="s">
        <v>11141</v>
      </c>
      <c r="R1462">
        <f t="shared" si="90"/>
        <v>0.53713829999999996</v>
      </c>
      <c r="S1462">
        <f t="shared" si="91"/>
        <v>31.394970000000001</v>
      </c>
      <c r="T1462" t="str">
        <f>VLOOKUP(A1462,'[2]Daily downtime hours'!$C:$J,8,0)</f>
        <v>Camusat</v>
      </c>
      <c r="U1462" t="str">
        <f>VLOOKUP(A1462,'[2]Daily downtime hours'!$C:$K,9,0)</f>
        <v>Christopher Alituha</v>
      </c>
    </row>
    <row r="1463" spans="1:21" x14ac:dyDescent="0.3">
      <c r="A1463">
        <v>607551</v>
      </c>
      <c r="B1463" t="s">
        <v>11142</v>
      </c>
      <c r="C1463" t="s">
        <v>794</v>
      </c>
      <c r="D1463" t="s">
        <v>4293</v>
      </c>
      <c r="E1463" t="s">
        <v>6</v>
      </c>
      <c r="F1463" t="s">
        <v>772</v>
      </c>
      <c r="G1463" t="s">
        <v>4134</v>
      </c>
      <c r="I1463" t="s">
        <v>4135</v>
      </c>
      <c r="J1463" s="42">
        <f t="shared" si="88"/>
        <v>45490.506249999999</v>
      </c>
      <c r="K1463" t="s">
        <v>11143</v>
      </c>
      <c r="L1463" s="42">
        <f t="shared" si="89"/>
        <v>45490.920844907407</v>
      </c>
      <c r="M1463" t="s">
        <v>11144</v>
      </c>
      <c r="N1463" t="s">
        <v>239</v>
      </c>
      <c r="O1463" t="s">
        <v>4013</v>
      </c>
      <c r="P1463" t="s">
        <v>11145</v>
      </c>
      <c r="Q1463" t="s">
        <v>11146</v>
      </c>
      <c r="R1463">
        <f t="shared" si="90"/>
        <v>0.6504837</v>
      </c>
      <c r="S1463">
        <f t="shared" si="91"/>
        <v>32.630531499999996</v>
      </c>
      <c r="T1463" t="str">
        <f>VLOOKUP(A1463,'[2]Daily downtime hours'!$C:$J,8,0)</f>
        <v>I-Engineering</v>
      </c>
      <c r="U1463" t="str">
        <f>VLOOKUP(A1463,'[2]Daily downtime hours'!$C:$K,9,0)</f>
        <v>Robert Otim</v>
      </c>
    </row>
    <row r="1464" spans="1:21" x14ac:dyDescent="0.3">
      <c r="A1464">
        <v>607694</v>
      </c>
      <c r="B1464" t="s">
        <v>11147</v>
      </c>
      <c r="C1464" t="s">
        <v>808</v>
      </c>
      <c r="D1464" t="s">
        <v>4293</v>
      </c>
      <c r="E1464" t="s">
        <v>772</v>
      </c>
      <c r="F1464" t="s">
        <v>772</v>
      </c>
      <c r="G1464" t="s">
        <v>4134</v>
      </c>
      <c r="I1464" t="s">
        <v>4135</v>
      </c>
      <c r="J1464" s="42">
        <f t="shared" si="88"/>
        <v>45490.509027777778</v>
      </c>
      <c r="K1464" t="s">
        <v>11148</v>
      </c>
      <c r="L1464" s="42">
        <f t="shared" si="89"/>
        <v>45490.637824074074</v>
      </c>
      <c r="M1464" t="s">
        <v>11149</v>
      </c>
      <c r="N1464" t="s">
        <v>279</v>
      </c>
      <c r="O1464" t="s">
        <v>4013</v>
      </c>
      <c r="P1464" t="s">
        <v>11150</v>
      </c>
      <c r="Q1464" t="s">
        <v>11151</v>
      </c>
      <c r="R1464">
        <f t="shared" si="90"/>
        <v>0.71469870000000002</v>
      </c>
      <c r="S1464">
        <f t="shared" si="91"/>
        <v>32.508609999999997</v>
      </c>
      <c r="T1464" t="str">
        <f>VLOOKUP(A1464,'[2]Daily downtime hours'!$C:$J,8,0)</f>
        <v>I-Engineering</v>
      </c>
      <c r="U1464" t="str">
        <f>VLOOKUP(A1464,'[2]Daily downtime hours'!$C:$K,9,0)</f>
        <v>Robert Otim</v>
      </c>
    </row>
    <row r="1465" spans="1:21" x14ac:dyDescent="0.3">
      <c r="A1465">
        <v>605770</v>
      </c>
      <c r="B1465" t="s">
        <v>11152</v>
      </c>
      <c r="C1465" t="s">
        <v>1775</v>
      </c>
      <c r="D1465" t="s">
        <v>1606</v>
      </c>
      <c r="E1465" t="s">
        <v>1745</v>
      </c>
      <c r="F1465" t="s">
        <v>1664</v>
      </c>
      <c r="G1465" t="s">
        <v>4009</v>
      </c>
      <c r="I1465" t="s">
        <v>4010</v>
      </c>
      <c r="J1465" s="42">
        <f t="shared" si="88"/>
        <v>45490.509722222225</v>
      </c>
      <c r="K1465" t="s">
        <v>11153</v>
      </c>
      <c r="L1465" s="42">
        <f t="shared" si="89"/>
        <v>45493.337094907409</v>
      </c>
      <c r="M1465" t="s">
        <v>11154</v>
      </c>
      <c r="N1465" t="s">
        <v>1610</v>
      </c>
      <c r="O1465" t="s">
        <v>4013</v>
      </c>
      <c r="P1465" t="s">
        <v>11155</v>
      </c>
      <c r="Q1465" t="s">
        <v>11156</v>
      </c>
      <c r="R1465">
        <f t="shared" si="90"/>
        <v>-0.52059860000000002</v>
      </c>
      <c r="S1465">
        <f t="shared" si="91"/>
        <v>30.0198368</v>
      </c>
      <c r="T1465" t="str">
        <f>VLOOKUP(A1465,'[2]Daily downtime hours'!$C:$J,8,0)</f>
        <v>Camusat</v>
      </c>
      <c r="U1465" t="str">
        <f>VLOOKUP(A1465,'[2]Daily downtime hours'!$C:$K,9,0)</f>
        <v>Denis Masaba</v>
      </c>
    </row>
    <row r="1466" spans="1:21" x14ac:dyDescent="0.3">
      <c r="A1466">
        <v>609161</v>
      </c>
      <c r="B1466" t="s">
        <v>11157</v>
      </c>
      <c r="C1466" t="s">
        <v>2164</v>
      </c>
      <c r="D1466" t="s">
        <v>2060</v>
      </c>
      <c r="E1466" t="s">
        <v>4320</v>
      </c>
      <c r="F1466" t="s">
        <v>4008</v>
      </c>
      <c r="G1466" t="s">
        <v>4009</v>
      </c>
      <c r="I1466" t="s">
        <v>4010</v>
      </c>
      <c r="J1466" s="42">
        <f t="shared" si="88"/>
        <v>45490.510416666664</v>
      </c>
      <c r="K1466" t="s">
        <v>11158</v>
      </c>
      <c r="L1466" s="42">
        <f t="shared" si="89"/>
        <v>45490.559803240743</v>
      </c>
      <c r="M1466" t="s">
        <v>11159</v>
      </c>
      <c r="N1466" t="s">
        <v>2072</v>
      </c>
      <c r="O1466" t="s">
        <v>4036</v>
      </c>
      <c r="P1466" t="s">
        <v>11160</v>
      </c>
      <c r="Q1466" t="s">
        <v>11161</v>
      </c>
      <c r="R1466">
        <f t="shared" si="90"/>
        <v>0.46795629999999999</v>
      </c>
      <c r="S1466">
        <f t="shared" si="91"/>
        <v>30.194891999999999</v>
      </c>
      <c r="T1466" t="str">
        <f>VLOOKUP(A1466,'[2]Daily downtime hours'!$C:$J,8,0)</f>
        <v>Camusat</v>
      </c>
      <c r="U1466" t="str">
        <f>VLOOKUP(A1466,'[2]Daily downtime hours'!$C:$K,9,0)</f>
        <v>Stephen Rwabwogo</v>
      </c>
    </row>
    <row r="1467" spans="1:21" x14ac:dyDescent="0.3">
      <c r="A1467">
        <v>605019</v>
      </c>
      <c r="B1467" t="s">
        <v>11162</v>
      </c>
      <c r="C1467" t="s">
        <v>1999</v>
      </c>
      <c r="D1467" t="s">
        <v>4071</v>
      </c>
      <c r="E1467" t="s">
        <v>1999</v>
      </c>
      <c r="F1467" t="s">
        <v>1977</v>
      </c>
      <c r="G1467" t="s">
        <v>4009</v>
      </c>
      <c r="I1467" t="s">
        <v>4010</v>
      </c>
      <c r="J1467" s="42">
        <f t="shared" si="88"/>
        <v>45490.512499999997</v>
      </c>
      <c r="K1467" t="s">
        <v>11163</v>
      </c>
      <c r="L1467" s="42">
        <f t="shared" si="89"/>
        <v>45490.596192129633</v>
      </c>
      <c r="M1467" t="s">
        <v>11164</v>
      </c>
      <c r="N1467" t="s">
        <v>5094</v>
      </c>
      <c r="O1467" t="s">
        <v>4013</v>
      </c>
      <c r="P1467" t="s">
        <v>11165</v>
      </c>
      <c r="Q1467" t="s">
        <v>11166</v>
      </c>
      <c r="R1467">
        <f t="shared" si="90"/>
        <v>0.27780830000000001</v>
      </c>
      <c r="S1467">
        <f t="shared" si="91"/>
        <v>32.454059999999998</v>
      </c>
      <c r="T1467" t="str">
        <f>VLOOKUP(A1467,'[2]Daily downtime hours'!$C:$J,8,0)</f>
        <v>Camusat</v>
      </c>
      <c r="U1467" t="str">
        <f>VLOOKUP(A1467,'[2]Daily downtime hours'!$C:$K,9,0)</f>
        <v>M Patrick Kalibbala</v>
      </c>
    </row>
    <row r="1468" spans="1:21" x14ac:dyDescent="0.3">
      <c r="A1468">
        <v>701597</v>
      </c>
      <c r="B1468" t="s">
        <v>11167</v>
      </c>
      <c r="C1468" t="s">
        <v>1182</v>
      </c>
      <c r="D1468" t="s">
        <v>4169</v>
      </c>
      <c r="E1468" t="s">
        <v>284</v>
      </c>
      <c r="F1468" t="s">
        <v>284</v>
      </c>
      <c r="G1468" t="s">
        <v>4134</v>
      </c>
      <c r="I1468" t="s">
        <v>4135</v>
      </c>
      <c r="J1468" s="42">
        <f t="shared" si="88"/>
        <v>45490.51458333333</v>
      </c>
      <c r="K1468" t="s">
        <v>11168</v>
      </c>
      <c r="L1468" s="42">
        <f t="shared" si="89"/>
        <v>45490.750428240739</v>
      </c>
      <c r="M1468" t="s">
        <v>11169</v>
      </c>
      <c r="N1468" t="s">
        <v>4197</v>
      </c>
      <c r="O1468" t="s">
        <v>4013</v>
      </c>
      <c r="P1468" t="s">
        <v>11170</v>
      </c>
      <c r="Q1468" t="s">
        <v>11171</v>
      </c>
      <c r="R1468">
        <f t="shared" si="90"/>
        <v>2.999765</v>
      </c>
      <c r="S1468">
        <f t="shared" si="91"/>
        <v>30.827171700000001</v>
      </c>
      <c r="T1468" t="str">
        <f>VLOOKUP(A1468,'[2]Daily downtime hours'!$C:$J,8,0)</f>
        <v>I-Engineering</v>
      </c>
      <c r="U1468" t="str">
        <f>VLOOKUP(A1468,'[2]Daily downtime hours'!$C:$K,9,0)</f>
        <v>Innocent Ayiko</v>
      </c>
    </row>
    <row r="1469" spans="1:21" x14ac:dyDescent="0.3">
      <c r="A1469">
        <v>605169</v>
      </c>
      <c r="B1469" t="s">
        <v>11172</v>
      </c>
      <c r="C1469" t="s">
        <v>1354</v>
      </c>
      <c r="D1469" t="s">
        <v>1264</v>
      </c>
      <c r="E1469" t="s">
        <v>2811</v>
      </c>
      <c r="F1469" t="s">
        <v>4025</v>
      </c>
      <c r="G1469" t="s">
        <v>4009</v>
      </c>
      <c r="I1469" t="s">
        <v>4010</v>
      </c>
      <c r="J1469" s="42">
        <f t="shared" si="88"/>
        <v>45490.517361111109</v>
      </c>
      <c r="K1469" t="s">
        <v>11173</v>
      </c>
      <c r="L1469" s="42">
        <f t="shared" si="89"/>
        <v>45490.574548611112</v>
      </c>
      <c r="M1469" t="s">
        <v>11174</v>
      </c>
      <c r="N1469" t="s">
        <v>1277</v>
      </c>
      <c r="O1469" t="s">
        <v>4013</v>
      </c>
      <c r="P1469" t="s">
        <v>11175</v>
      </c>
      <c r="Q1469" t="s">
        <v>11176</v>
      </c>
      <c r="R1469">
        <f t="shared" si="90"/>
        <v>0.28913870000000003</v>
      </c>
      <c r="S1469">
        <f t="shared" si="91"/>
        <v>32.577032000000003</v>
      </c>
      <c r="T1469" t="str">
        <f>VLOOKUP(A1469,'[2]Daily downtime hours'!$C:$J,8,0)</f>
        <v>Camusat</v>
      </c>
      <c r="U1469" t="str">
        <f>VLOOKUP(A1469,'[2]Daily downtime hours'!$C:$K,9,0)</f>
        <v>Abu Kasamba</v>
      </c>
    </row>
    <row r="1470" spans="1:21" x14ac:dyDescent="0.3">
      <c r="A1470">
        <v>605770</v>
      </c>
      <c r="B1470" t="s">
        <v>11152</v>
      </c>
      <c r="C1470" t="s">
        <v>1775</v>
      </c>
      <c r="D1470" t="s">
        <v>1606</v>
      </c>
      <c r="E1470" t="s">
        <v>1745</v>
      </c>
      <c r="F1470" t="s">
        <v>1664</v>
      </c>
      <c r="G1470" t="s">
        <v>4009</v>
      </c>
      <c r="I1470" t="s">
        <v>4010</v>
      </c>
      <c r="J1470" s="42">
        <f t="shared" si="88"/>
        <v>45490.517361111109</v>
      </c>
      <c r="K1470" t="s">
        <v>11173</v>
      </c>
      <c r="L1470" s="42">
        <f t="shared" si="89"/>
        <v>45490.794108796297</v>
      </c>
      <c r="M1470" t="s">
        <v>11177</v>
      </c>
      <c r="N1470" t="s">
        <v>4424</v>
      </c>
      <c r="O1470" t="s">
        <v>4036</v>
      </c>
      <c r="P1470" t="s">
        <v>11178</v>
      </c>
      <c r="Q1470" t="s">
        <v>11179</v>
      </c>
      <c r="R1470">
        <f t="shared" si="90"/>
        <v>-0.52060309999999999</v>
      </c>
      <c r="S1470">
        <f t="shared" si="91"/>
        <v>30.0198398</v>
      </c>
      <c r="T1470" t="str">
        <f>VLOOKUP(A1470,'[2]Daily downtime hours'!$C:$J,8,0)</f>
        <v>Camusat</v>
      </c>
      <c r="U1470" t="str">
        <f>VLOOKUP(A1470,'[2]Daily downtime hours'!$C:$K,9,0)</f>
        <v>Denis Masaba</v>
      </c>
    </row>
    <row r="1471" spans="1:21" x14ac:dyDescent="0.3">
      <c r="A1471">
        <v>609725</v>
      </c>
      <c r="B1471" t="s">
        <v>11180</v>
      </c>
      <c r="C1471" t="s">
        <v>2835</v>
      </c>
      <c r="D1471" t="s">
        <v>2814</v>
      </c>
      <c r="E1471" t="s">
        <v>2811</v>
      </c>
      <c r="F1471" t="s">
        <v>4120</v>
      </c>
      <c r="G1471" t="s">
        <v>4079</v>
      </c>
      <c r="J1471" s="42">
        <f t="shared" si="88"/>
        <v>45490.521527777775</v>
      </c>
      <c r="K1471" t="s">
        <v>11181</v>
      </c>
      <c r="L1471" s="42">
        <f t="shared" si="89"/>
        <v>45490.556597222225</v>
      </c>
      <c r="M1471" t="s">
        <v>11182</v>
      </c>
      <c r="N1471" t="s">
        <v>2812</v>
      </c>
      <c r="O1471" t="s">
        <v>4013</v>
      </c>
      <c r="P1471" t="s">
        <v>11183</v>
      </c>
      <c r="Q1471" t="s">
        <v>11184</v>
      </c>
      <c r="R1471">
        <f t="shared" si="90"/>
        <v>0.33141999999999999</v>
      </c>
      <c r="S1471">
        <f t="shared" si="91"/>
        <v>32.638028300000002</v>
      </c>
      <c r="T1471" t="str">
        <f>VLOOKUP(A1471,'[2]Daily downtime hours'!$C:$J,8,0)</f>
        <v>Netis</v>
      </c>
      <c r="U1471" t="str">
        <f>VLOOKUP(A1471,'[2]Daily downtime hours'!$C:$K,9,0)</f>
        <v>Paul Mbabazi</v>
      </c>
    </row>
    <row r="1472" spans="1:21" x14ac:dyDescent="0.3">
      <c r="A1472">
        <v>606426</v>
      </c>
      <c r="B1472" t="s">
        <v>11185</v>
      </c>
      <c r="C1472" t="s">
        <v>1866</v>
      </c>
      <c r="D1472" t="s">
        <v>4071</v>
      </c>
      <c r="E1472" t="s">
        <v>1894</v>
      </c>
      <c r="F1472" t="s">
        <v>1977</v>
      </c>
      <c r="G1472" t="s">
        <v>4009</v>
      </c>
      <c r="I1472" t="s">
        <v>4010</v>
      </c>
      <c r="J1472" s="42">
        <f t="shared" si="88"/>
        <v>45490.521527777775</v>
      </c>
      <c r="K1472" t="s">
        <v>11181</v>
      </c>
      <c r="L1472" s="42">
        <f t="shared" si="89"/>
        <v>45490.664988425924</v>
      </c>
      <c r="M1472" t="s">
        <v>11186</v>
      </c>
      <c r="N1472" t="s">
        <v>4074</v>
      </c>
      <c r="O1472" t="s">
        <v>4013</v>
      </c>
      <c r="P1472" t="s">
        <v>11187</v>
      </c>
      <c r="Q1472" t="s">
        <v>11188</v>
      </c>
      <c r="R1472">
        <f t="shared" si="90"/>
        <v>-0.25942379999999998</v>
      </c>
      <c r="S1472">
        <f t="shared" si="91"/>
        <v>31.751687</v>
      </c>
      <c r="T1472" t="str">
        <f>VLOOKUP(A1472,'[2]Daily downtime hours'!$C:$J,8,0)</f>
        <v>Camusat</v>
      </c>
      <c r="U1472" t="str">
        <f>VLOOKUP(A1472,'[2]Daily downtime hours'!$C:$K,9,0)</f>
        <v>M Patrick Kalibbala</v>
      </c>
    </row>
    <row r="1473" spans="1:21" x14ac:dyDescent="0.3">
      <c r="A1473">
        <v>607291</v>
      </c>
      <c r="B1473" t="s">
        <v>11189</v>
      </c>
      <c r="C1473" t="s">
        <v>2878</v>
      </c>
      <c r="D1473" t="s">
        <v>2814</v>
      </c>
      <c r="E1473" t="s">
        <v>2811</v>
      </c>
      <c r="G1473" t="s">
        <v>4079</v>
      </c>
      <c r="J1473" s="42">
        <f t="shared" si="88"/>
        <v>45490.523611111108</v>
      </c>
      <c r="K1473" t="s">
        <v>11190</v>
      </c>
      <c r="L1473" s="42">
        <f t="shared" si="89"/>
        <v>45491.842638888891</v>
      </c>
      <c r="M1473" t="s">
        <v>11191</v>
      </c>
      <c r="N1473" t="s">
        <v>2877</v>
      </c>
      <c r="O1473" t="s">
        <v>4013</v>
      </c>
      <c r="P1473" t="s">
        <v>11192</v>
      </c>
      <c r="Q1473" t="s">
        <v>11193</v>
      </c>
      <c r="R1473">
        <f t="shared" si="90"/>
        <v>0.30381019999999997</v>
      </c>
      <c r="S1473">
        <f t="shared" si="91"/>
        <v>32.603874400000002</v>
      </c>
      <c r="T1473" t="str">
        <f>VLOOKUP(A1473,'[2]Daily downtime hours'!$C:$J,8,0)</f>
        <v>Netis</v>
      </c>
      <c r="U1473" t="str">
        <f>VLOOKUP(A1473,'[2]Daily downtime hours'!$C:$K,9,0)</f>
        <v>Paul Mbabazi</v>
      </c>
    </row>
    <row r="1474" spans="1:21" x14ac:dyDescent="0.3">
      <c r="A1474">
        <v>605549</v>
      </c>
      <c r="B1474" t="s">
        <v>5750</v>
      </c>
      <c r="C1474" t="s">
        <v>399</v>
      </c>
      <c r="D1474" t="s">
        <v>4231</v>
      </c>
      <c r="E1474" t="s">
        <v>425</v>
      </c>
      <c r="F1474" t="s">
        <v>275</v>
      </c>
      <c r="G1474" t="s">
        <v>4134</v>
      </c>
      <c r="I1474" t="s">
        <v>4135</v>
      </c>
      <c r="J1474" s="42">
        <f t="shared" ref="J1474:J1537" si="92">IFERROR(--REPLACE(SUBSTITUTE(K1474,"T"," "),LEN(K1474)-6,6,""),"")</f>
        <v>45490.523611111108</v>
      </c>
      <c r="K1474" t="s">
        <v>11190</v>
      </c>
      <c r="L1474" s="42">
        <f t="shared" ref="L1474:L1537" si="93">IFERROR(--REPLACE(SUBSTITUTE(M1474,"T"," "),LEN(M1474)-6,6,""),"")</f>
        <v>45490.553865740738</v>
      </c>
      <c r="M1474" t="s">
        <v>11194</v>
      </c>
      <c r="N1474" t="s">
        <v>348</v>
      </c>
      <c r="O1474" t="s">
        <v>4013</v>
      </c>
      <c r="P1474" t="s">
        <v>11195</v>
      </c>
      <c r="Q1474" t="s">
        <v>11196</v>
      </c>
      <c r="R1474">
        <f t="shared" si="90"/>
        <v>3.010475</v>
      </c>
      <c r="S1474">
        <f t="shared" si="91"/>
        <v>32.149355</v>
      </c>
      <c r="T1474" t="str">
        <f>VLOOKUP(A1474,'[2]Daily downtime hours'!$C:$J,8,0)</f>
        <v>I-Engineering</v>
      </c>
      <c r="U1474" t="str">
        <f>VLOOKUP(A1474,'[2]Daily downtime hours'!$C:$K,9,0)</f>
        <v>Moses Kaganda</v>
      </c>
    </row>
    <row r="1475" spans="1:21" x14ac:dyDescent="0.3">
      <c r="A1475">
        <v>701062</v>
      </c>
      <c r="B1475" t="s">
        <v>11197</v>
      </c>
      <c r="C1475" t="s">
        <v>11198</v>
      </c>
      <c r="D1475" t="s">
        <v>2305</v>
      </c>
      <c r="E1475" t="s">
        <v>2463</v>
      </c>
      <c r="F1475" t="s">
        <v>2463</v>
      </c>
      <c r="G1475" t="s">
        <v>4009</v>
      </c>
      <c r="I1475" t="s">
        <v>4010</v>
      </c>
      <c r="J1475" s="42">
        <f t="shared" si="92"/>
        <v>45490.527777777781</v>
      </c>
      <c r="K1475" t="s">
        <v>11199</v>
      </c>
      <c r="L1475" s="42">
        <f t="shared" si="93"/>
        <v>45490.580775462964</v>
      </c>
      <c r="M1475" t="s">
        <v>11200</v>
      </c>
      <c r="N1475" t="s">
        <v>4243</v>
      </c>
      <c r="O1475" t="s">
        <v>4013</v>
      </c>
      <c r="P1475" t="s">
        <v>11201</v>
      </c>
      <c r="Q1475" t="s">
        <v>11202</v>
      </c>
      <c r="R1475">
        <f t="shared" ref="R1475:R1538" si="94">_xlfn.NUMBERVALUE(P1475)</f>
        <v>-0.59803700000000004</v>
      </c>
      <c r="S1475">
        <f t="shared" ref="S1475:S1538" si="95">_xlfn.NUMBERVALUE(Q1475)</f>
        <v>30.6724487</v>
      </c>
      <c r="T1475" t="str">
        <f>VLOOKUP(A1475,'[2]Daily downtime hours'!$C:$J,8,0)</f>
        <v>Camusat</v>
      </c>
      <c r="U1475" t="str">
        <f>VLOOKUP(A1475,'[2]Daily downtime hours'!$C:$K,9,0)</f>
        <v>Thomasi Seruyange</v>
      </c>
    </row>
    <row r="1476" spans="1:21" x14ac:dyDescent="0.3">
      <c r="A1476">
        <v>608138</v>
      </c>
      <c r="B1476" t="s">
        <v>11203</v>
      </c>
      <c r="C1476" t="s">
        <v>2713</v>
      </c>
      <c r="D1476" t="s">
        <v>2628</v>
      </c>
      <c r="E1476" t="s">
        <v>2711</v>
      </c>
      <c r="G1476" t="s">
        <v>4079</v>
      </c>
      <c r="J1476" s="42">
        <f t="shared" si="92"/>
        <v>45490.531944444447</v>
      </c>
      <c r="K1476" t="s">
        <v>11204</v>
      </c>
      <c r="L1476" s="42">
        <f t="shared" si="93"/>
        <v>45491.370625000003</v>
      </c>
      <c r="M1476" t="s">
        <v>11205</v>
      </c>
      <c r="N1476" t="s">
        <v>2709</v>
      </c>
      <c r="O1476" t="s">
        <v>4013</v>
      </c>
      <c r="P1476" t="s">
        <v>11206</v>
      </c>
      <c r="Q1476" t="s">
        <v>11207</v>
      </c>
      <c r="R1476">
        <f t="shared" si="94"/>
        <v>1.3182218000000001</v>
      </c>
      <c r="S1476">
        <f t="shared" si="95"/>
        <v>34.326729299999997</v>
      </c>
      <c r="T1476" t="str">
        <f>VLOOKUP(A1476,'[2]Daily downtime hours'!$C:$J,8,0)</f>
        <v>Netis</v>
      </c>
      <c r="U1476" t="str">
        <f>VLOOKUP(A1476,'[2]Daily downtime hours'!$C:$K,9,0)</f>
        <v>Jude Musana</v>
      </c>
    </row>
    <row r="1477" spans="1:21" x14ac:dyDescent="0.3">
      <c r="A1477">
        <v>608024</v>
      </c>
      <c r="B1477" t="s">
        <v>11208</v>
      </c>
      <c r="C1477" t="s">
        <v>3494</v>
      </c>
      <c r="D1477" t="s">
        <v>3125</v>
      </c>
      <c r="E1477" t="s">
        <v>3182</v>
      </c>
      <c r="F1477" t="s">
        <v>3182</v>
      </c>
      <c r="G1477" t="s">
        <v>4079</v>
      </c>
      <c r="J1477" s="42">
        <f t="shared" si="92"/>
        <v>45490.533333333333</v>
      </c>
      <c r="K1477" t="s">
        <v>11209</v>
      </c>
      <c r="L1477" s="42">
        <f t="shared" si="93"/>
        <v>45490.616793981484</v>
      </c>
      <c r="M1477" t="s">
        <v>11210</v>
      </c>
      <c r="N1477" t="s">
        <v>3484</v>
      </c>
      <c r="O1477" t="s">
        <v>4013</v>
      </c>
      <c r="P1477" t="s">
        <v>11211</v>
      </c>
      <c r="Q1477" t="s">
        <v>11212</v>
      </c>
      <c r="R1477">
        <f t="shared" si="94"/>
        <v>0.46636689999999997</v>
      </c>
      <c r="S1477">
        <f t="shared" si="95"/>
        <v>33.239007000000001</v>
      </c>
      <c r="T1477" t="str">
        <f>VLOOKUP(A1477,'[2]Daily downtime hours'!$C:$J,8,0)</f>
        <v>Netis</v>
      </c>
      <c r="U1477" t="str">
        <f>VLOOKUP(A1477,'[2]Daily downtime hours'!$C:$K,9,0)</f>
        <v>Emmanuel Kafuko</v>
      </c>
    </row>
    <row r="1478" spans="1:21" x14ac:dyDescent="0.3">
      <c r="A1478">
        <v>607001</v>
      </c>
      <c r="B1478" t="s">
        <v>9157</v>
      </c>
      <c r="C1478" t="s">
        <v>2950</v>
      </c>
      <c r="D1478" t="s">
        <v>2814</v>
      </c>
      <c r="E1478" t="s">
        <v>2811</v>
      </c>
      <c r="G1478" t="s">
        <v>4079</v>
      </c>
      <c r="J1478" s="42">
        <f t="shared" si="92"/>
        <v>45490.537499999999</v>
      </c>
      <c r="K1478" t="s">
        <v>11213</v>
      </c>
      <c r="L1478" s="42">
        <f t="shared" si="93"/>
        <v>45490.66375</v>
      </c>
      <c r="M1478" t="s">
        <v>11214</v>
      </c>
      <c r="N1478" t="s">
        <v>2940</v>
      </c>
      <c r="O1478" t="s">
        <v>4013</v>
      </c>
      <c r="P1478" t="s">
        <v>11215</v>
      </c>
      <c r="Q1478" t="s">
        <v>11216</v>
      </c>
      <c r="R1478">
        <f t="shared" si="94"/>
        <v>0.3171717</v>
      </c>
      <c r="S1478">
        <f t="shared" si="95"/>
        <v>32.600731699999997</v>
      </c>
      <c r="T1478" t="str">
        <f>VLOOKUP(A1478,'[2]Daily downtime hours'!$C:$J,8,0)</f>
        <v>Netis</v>
      </c>
      <c r="U1478" t="str">
        <f>VLOOKUP(A1478,'[2]Daily downtime hours'!$C:$K,9,0)</f>
        <v>Paul Mbabazi</v>
      </c>
    </row>
    <row r="1479" spans="1:21" x14ac:dyDescent="0.3">
      <c r="A1479">
        <v>609460</v>
      </c>
      <c r="B1479" t="s">
        <v>9407</v>
      </c>
      <c r="C1479" t="s">
        <v>2545</v>
      </c>
      <c r="D1479" t="s">
        <v>2305</v>
      </c>
      <c r="E1479" t="s">
        <v>2463</v>
      </c>
      <c r="F1479" t="s">
        <v>2463</v>
      </c>
      <c r="G1479" t="s">
        <v>4009</v>
      </c>
      <c r="I1479" t="s">
        <v>4010</v>
      </c>
      <c r="J1479" s="42">
        <f t="shared" si="92"/>
        <v>45490.538888888892</v>
      </c>
      <c r="K1479" t="s">
        <v>11217</v>
      </c>
      <c r="L1479" s="42">
        <f t="shared" si="93"/>
        <v>45491.029942129629</v>
      </c>
      <c r="M1479" t="s">
        <v>11218</v>
      </c>
      <c r="N1479" t="s">
        <v>2319</v>
      </c>
      <c r="O1479" t="s">
        <v>4013</v>
      </c>
      <c r="P1479" t="s">
        <v>11219</v>
      </c>
      <c r="Q1479" t="s">
        <v>11220</v>
      </c>
      <c r="R1479">
        <f t="shared" si="94"/>
        <v>-0.61440099999999997</v>
      </c>
      <c r="S1479">
        <f t="shared" si="95"/>
        <v>30.677739599999999</v>
      </c>
      <c r="T1479" t="str">
        <f>VLOOKUP(A1479,'[2]Daily downtime hours'!$C:$J,8,0)</f>
        <v>Camusat</v>
      </c>
      <c r="U1479" t="str">
        <f>VLOOKUP(A1479,'[2]Daily downtime hours'!$C:$K,9,0)</f>
        <v>Thomasi Seruyange</v>
      </c>
    </row>
    <row r="1480" spans="1:21" x14ac:dyDescent="0.3">
      <c r="A1480">
        <v>609240</v>
      </c>
      <c r="B1480" t="s">
        <v>4568</v>
      </c>
      <c r="C1480" t="s">
        <v>2474</v>
      </c>
      <c r="D1480" t="s">
        <v>2305</v>
      </c>
      <c r="E1480" t="s">
        <v>2354</v>
      </c>
      <c r="F1480" t="s">
        <v>2463</v>
      </c>
      <c r="G1480" t="s">
        <v>4009</v>
      </c>
      <c r="I1480" t="s">
        <v>4010</v>
      </c>
      <c r="J1480" s="42">
        <f t="shared" si="92"/>
        <v>45490.540972222225</v>
      </c>
      <c r="K1480" t="s">
        <v>11221</v>
      </c>
      <c r="L1480" s="42">
        <f t="shared" si="93"/>
        <v>45490.600636574076</v>
      </c>
      <c r="M1480" t="s">
        <v>11222</v>
      </c>
      <c r="N1480" t="s">
        <v>2307</v>
      </c>
      <c r="O1480" t="s">
        <v>4036</v>
      </c>
      <c r="P1480" t="s">
        <v>11223</v>
      </c>
      <c r="Q1480" t="s">
        <v>11224</v>
      </c>
      <c r="R1480">
        <f t="shared" si="94"/>
        <v>-0.22320470000000001</v>
      </c>
      <c r="S1480">
        <f t="shared" si="95"/>
        <v>30.3710694</v>
      </c>
      <c r="T1480" t="str">
        <f>VLOOKUP(A1480,'[2]Daily downtime hours'!$C:$J,8,0)</f>
        <v>Camusat</v>
      </c>
      <c r="U1480" t="str">
        <f>VLOOKUP(A1480,'[2]Daily downtime hours'!$C:$K,9,0)</f>
        <v>Thomasi Seruyange</v>
      </c>
    </row>
    <row r="1481" spans="1:21" x14ac:dyDescent="0.3">
      <c r="A1481">
        <v>608301</v>
      </c>
      <c r="B1481" t="s">
        <v>11225</v>
      </c>
      <c r="C1481" t="s">
        <v>3370</v>
      </c>
      <c r="D1481" t="s">
        <v>2574</v>
      </c>
      <c r="E1481" t="s">
        <v>2771</v>
      </c>
      <c r="G1481" t="s">
        <v>4079</v>
      </c>
      <c r="J1481" s="42">
        <f t="shared" si="92"/>
        <v>45490.540972222225</v>
      </c>
      <c r="K1481" t="s">
        <v>11221</v>
      </c>
      <c r="L1481" s="42">
        <f t="shared" si="93"/>
        <v>45490.866354166668</v>
      </c>
      <c r="M1481" t="s">
        <v>10546</v>
      </c>
      <c r="N1481" t="s">
        <v>3805</v>
      </c>
      <c r="O1481" t="s">
        <v>4013</v>
      </c>
      <c r="P1481" t="s">
        <v>11226</v>
      </c>
      <c r="Q1481" t="s">
        <v>11227</v>
      </c>
      <c r="R1481">
        <f t="shared" si="94"/>
        <v>1.4977931</v>
      </c>
      <c r="S1481">
        <f t="shared" si="95"/>
        <v>33.103546399999999</v>
      </c>
      <c r="T1481" t="str">
        <f>VLOOKUP(A1481,'[2]Daily downtime hours'!$C:$J,8,0)</f>
        <v>Netis</v>
      </c>
      <c r="U1481" t="str">
        <f>VLOOKUP(A1481,'[2]Daily downtime hours'!$C:$K,9,0)</f>
        <v>Moses Wandera</v>
      </c>
    </row>
    <row r="1482" spans="1:21" x14ac:dyDescent="0.3">
      <c r="A1482">
        <v>607114</v>
      </c>
      <c r="B1482" t="s">
        <v>4938</v>
      </c>
      <c r="C1482" t="s">
        <v>1311</v>
      </c>
      <c r="D1482" t="s">
        <v>1264</v>
      </c>
      <c r="E1482" t="s">
        <v>6</v>
      </c>
      <c r="F1482" t="s">
        <v>4025</v>
      </c>
      <c r="G1482" t="s">
        <v>4009</v>
      </c>
      <c r="I1482" t="s">
        <v>4010</v>
      </c>
      <c r="J1482" s="42">
        <f t="shared" si="92"/>
        <v>45490.544444444444</v>
      </c>
      <c r="K1482" t="s">
        <v>11228</v>
      </c>
      <c r="L1482" s="42">
        <f t="shared" si="93"/>
        <v>45490.586365740739</v>
      </c>
      <c r="M1482" t="s">
        <v>11229</v>
      </c>
      <c r="N1482" t="s">
        <v>1279</v>
      </c>
      <c r="O1482" t="s">
        <v>4036</v>
      </c>
      <c r="P1482" t="s">
        <v>11230</v>
      </c>
      <c r="Q1482" t="s">
        <v>11231</v>
      </c>
      <c r="R1482">
        <f t="shared" si="94"/>
        <v>0.14910880000000001</v>
      </c>
      <c r="S1482">
        <f t="shared" si="95"/>
        <v>32.517733900000003</v>
      </c>
      <c r="T1482" t="str">
        <f>VLOOKUP(A1482,'[2]Daily downtime hours'!$C:$J,8,0)</f>
        <v>Camusat</v>
      </c>
      <c r="U1482" t="str">
        <f>VLOOKUP(A1482,'[2]Daily downtime hours'!$C:$K,9,0)</f>
        <v>Abu Kasamba</v>
      </c>
    </row>
    <row r="1483" spans="1:21" x14ac:dyDescent="0.3">
      <c r="A1483">
        <v>605077</v>
      </c>
      <c r="B1483" t="s">
        <v>7689</v>
      </c>
      <c r="C1483" t="s">
        <v>2035</v>
      </c>
      <c r="D1483" t="s">
        <v>4071</v>
      </c>
      <c r="E1483" t="s">
        <v>6</v>
      </c>
      <c r="F1483" t="s">
        <v>1977</v>
      </c>
      <c r="G1483" t="s">
        <v>4009</v>
      </c>
      <c r="I1483" t="s">
        <v>4010</v>
      </c>
      <c r="J1483" s="42">
        <f t="shared" si="92"/>
        <v>45490.54583333333</v>
      </c>
      <c r="K1483" t="s">
        <v>11232</v>
      </c>
      <c r="L1483" s="42">
        <f t="shared" si="93"/>
        <v>45490.624328703707</v>
      </c>
      <c r="M1483" t="s">
        <v>11233</v>
      </c>
      <c r="N1483" t="s">
        <v>5094</v>
      </c>
      <c r="O1483" t="s">
        <v>4013</v>
      </c>
      <c r="P1483" t="s">
        <v>11234</v>
      </c>
      <c r="Q1483" t="s">
        <v>11235</v>
      </c>
      <c r="R1483">
        <f t="shared" si="94"/>
        <v>0.21616450000000001</v>
      </c>
      <c r="S1483">
        <f t="shared" si="95"/>
        <v>32.331788899999999</v>
      </c>
      <c r="T1483" t="str">
        <f>VLOOKUP(A1483,'[2]Daily downtime hours'!$C:$J,8,0)</f>
        <v>Camusat</v>
      </c>
      <c r="U1483" t="str">
        <f>VLOOKUP(A1483,'[2]Daily downtime hours'!$C:$K,9,0)</f>
        <v>M Patrick Kalibbala</v>
      </c>
    </row>
    <row r="1484" spans="1:21" x14ac:dyDescent="0.3">
      <c r="A1484">
        <v>605467</v>
      </c>
      <c r="B1484" t="s">
        <v>11236</v>
      </c>
      <c r="C1484" t="s">
        <v>2065</v>
      </c>
      <c r="D1484" t="s">
        <v>2060</v>
      </c>
      <c r="E1484" t="s">
        <v>2137</v>
      </c>
      <c r="F1484" t="s">
        <v>4008</v>
      </c>
      <c r="G1484" t="s">
        <v>4009</v>
      </c>
      <c r="I1484" t="s">
        <v>4010</v>
      </c>
      <c r="J1484" s="42">
        <f t="shared" si="92"/>
        <v>45490.54583333333</v>
      </c>
      <c r="K1484" t="s">
        <v>11232</v>
      </c>
      <c r="L1484" s="42">
        <f t="shared" si="93"/>
        <v>45490.639432870368</v>
      </c>
      <c r="M1484" t="s">
        <v>11237</v>
      </c>
      <c r="N1484" t="s">
        <v>2059</v>
      </c>
      <c r="O1484" t="s">
        <v>4036</v>
      </c>
      <c r="P1484" t="s">
        <v>11238</v>
      </c>
      <c r="Q1484" t="s">
        <v>11239</v>
      </c>
      <c r="R1484">
        <f t="shared" si="94"/>
        <v>0.28526499999999999</v>
      </c>
      <c r="S1484">
        <f t="shared" si="95"/>
        <v>30.600286700000002</v>
      </c>
      <c r="T1484" t="str">
        <f>VLOOKUP(A1484,'[2]Daily downtime hours'!$C:$J,8,0)</f>
        <v>Camusat</v>
      </c>
      <c r="U1484" t="str">
        <f>VLOOKUP(A1484,'[2]Daily downtime hours'!$C:$K,9,0)</f>
        <v>Stephen Rwabwogo</v>
      </c>
    </row>
    <row r="1485" spans="1:21" x14ac:dyDescent="0.3">
      <c r="A1485">
        <v>605491</v>
      </c>
      <c r="B1485" t="s">
        <v>11240</v>
      </c>
      <c r="C1485" t="s">
        <v>381</v>
      </c>
      <c r="D1485" t="s">
        <v>4231</v>
      </c>
      <c r="E1485" t="s">
        <v>275</v>
      </c>
      <c r="F1485" t="s">
        <v>275</v>
      </c>
      <c r="G1485" t="s">
        <v>4134</v>
      </c>
      <c r="I1485" t="s">
        <v>4135</v>
      </c>
      <c r="J1485" s="42">
        <f t="shared" si="92"/>
        <v>45490.548611111109</v>
      </c>
      <c r="K1485" t="s">
        <v>11241</v>
      </c>
      <c r="L1485" s="42">
        <f t="shared" si="93"/>
        <v>45490.578634259262</v>
      </c>
      <c r="M1485" t="s">
        <v>11242</v>
      </c>
      <c r="N1485" t="s">
        <v>276</v>
      </c>
      <c r="O1485" t="s">
        <v>4013</v>
      </c>
      <c r="P1485" t="s">
        <v>11243</v>
      </c>
      <c r="Q1485" t="s">
        <v>11244</v>
      </c>
      <c r="R1485">
        <f t="shared" si="94"/>
        <v>2.7717641999999998</v>
      </c>
      <c r="S1485">
        <f t="shared" si="95"/>
        <v>32.299895499999998</v>
      </c>
      <c r="T1485" t="str">
        <f>VLOOKUP(A1485,'[2]Daily downtime hours'!$C:$J,8,0)</f>
        <v>I-Engineering</v>
      </c>
      <c r="U1485" t="str">
        <f>VLOOKUP(A1485,'[2]Daily downtime hours'!$C:$K,9,0)</f>
        <v>Moses Kaganda</v>
      </c>
    </row>
    <row r="1486" spans="1:21" x14ac:dyDescent="0.3">
      <c r="A1486">
        <v>607207</v>
      </c>
      <c r="B1486" t="s">
        <v>4097</v>
      </c>
      <c r="C1486" t="s">
        <v>1525</v>
      </c>
      <c r="D1486" t="s">
        <v>1482</v>
      </c>
      <c r="E1486" t="s">
        <v>4098</v>
      </c>
      <c r="G1486" t="s">
        <v>4009</v>
      </c>
      <c r="I1486" t="s">
        <v>4010</v>
      </c>
      <c r="J1486" s="42">
        <f t="shared" si="92"/>
        <v>45490.549305555556</v>
      </c>
      <c r="K1486" t="s">
        <v>11245</v>
      </c>
      <c r="L1486" s="42">
        <f t="shared" si="93"/>
        <v>45490.583182870374</v>
      </c>
      <c r="M1486" t="s">
        <v>11246</v>
      </c>
      <c r="N1486" t="s">
        <v>6085</v>
      </c>
      <c r="O1486" t="s">
        <v>4013</v>
      </c>
      <c r="P1486" t="s">
        <v>11247</v>
      </c>
      <c r="Q1486" t="s">
        <v>11248</v>
      </c>
      <c r="R1486">
        <f t="shared" si="94"/>
        <v>0.40420149999999999</v>
      </c>
      <c r="S1486">
        <f t="shared" si="95"/>
        <v>32.019036300000003</v>
      </c>
      <c r="T1486" t="str">
        <f>VLOOKUP(A1486,'[2]Daily downtime hours'!$C:$J,8,0)</f>
        <v>Camusat</v>
      </c>
      <c r="U1486" t="str">
        <f>VLOOKUP(A1486,'[2]Daily downtime hours'!$C:$K,9,0)</f>
        <v>Christopher Alituha</v>
      </c>
    </row>
    <row r="1487" spans="1:21" x14ac:dyDescent="0.3">
      <c r="A1487">
        <v>609772</v>
      </c>
      <c r="B1487" t="s">
        <v>11249</v>
      </c>
      <c r="C1487" t="s">
        <v>56</v>
      </c>
      <c r="D1487" t="s">
        <v>1264</v>
      </c>
      <c r="E1487" t="s">
        <v>6</v>
      </c>
      <c r="F1487" t="s">
        <v>4025</v>
      </c>
      <c r="G1487" t="s">
        <v>4009</v>
      </c>
      <c r="I1487" t="s">
        <v>4010</v>
      </c>
      <c r="J1487" s="42">
        <f t="shared" si="92"/>
        <v>45490.55</v>
      </c>
      <c r="K1487" t="s">
        <v>11250</v>
      </c>
      <c r="L1487" s="42">
        <f t="shared" si="93"/>
        <v>45491.928414351853</v>
      </c>
      <c r="M1487" t="s">
        <v>11251</v>
      </c>
      <c r="N1487" t="s">
        <v>7</v>
      </c>
      <c r="O1487" t="s">
        <v>4013</v>
      </c>
      <c r="P1487" t="s">
        <v>11252</v>
      </c>
      <c r="Q1487" t="s">
        <v>11253</v>
      </c>
      <c r="R1487">
        <f t="shared" si="94"/>
        <v>0.28081489999999998</v>
      </c>
      <c r="S1487">
        <f t="shared" si="95"/>
        <v>32.520825100000003</v>
      </c>
      <c r="T1487" t="str">
        <f>VLOOKUP(A1487,'[2]Daily downtime hours'!$C:$J,8,0)</f>
        <v>Camusat</v>
      </c>
      <c r="U1487" t="str">
        <f>VLOOKUP(A1487,'[2]Daily downtime hours'!$C:$K,9,0)</f>
        <v>Abu Kasamba</v>
      </c>
    </row>
    <row r="1488" spans="1:21" x14ac:dyDescent="0.3">
      <c r="A1488">
        <v>606092</v>
      </c>
      <c r="B1488" t="s">
        <v>11254</v>
      </c>
      <c r="C1488" t="s">
        <v>537</v>
      </c>
      <c r="D1488" t="s">
        <v>4132</v>
      </c>
      <c r="E1488" t="s">
        <v>2811</v>
      </c>
      <c r="F1488" t="s">
        <v>4141</v>
      </c>
      <c r="G1488" t="s">
        <v>4134</v>
      </c>
      <c r="I1488" t="s">
        <v>4135</v>
      </c>
      <c r="J1488" s="42">
        <f t="shared" si="92"/>
        <v>45490.555555555555</v>
      </c>
      <c r="K1488" t="s">
        <v>11255</v>
      </c>
      <c r="L1488" s="42">
        <f t="shared" si="93"/>
        <v>45494.07707175926</v>
      </c>
      <c r="M1488" t="s">
        <v>11256</v>
      </c>
      <c r="N1488" t="s">
        <v>23</v>
      </c>
      <c r="O1488" t="s">
        <v>4036</v>
      </c>
      <c r="P1488" t="s">
        <v>11257</v>
      </c>
      <c r="Q1488" t="s">
        <v>11258</v>
      </c>
      <c r="R1488">
        <f t="shared" si="94"/>
        <v>0.31316860000000002</v>
      </c>
      <c r="S1488">
        <f t="shared" si="95"/>
        <v>32.570881499999999</v>
      </c>
      <c r="T1488" t="str">
        <f>VLOOKUP(A1488,'[2]Daily downtime hours'!$C:$J,8,0)</f>
        <v>I-Engineering</v>
      </c>
      <c r="U1488" t="str">
        <f>VLOOKUP(A1488,'[2]Daily downtime hours'!$C:$K,9,0)</f>
        <v>Joash Lubwama</v>
      </c>
    </row>
    <row r="1489" spans="1:21" x14ac:dyDescent="0.3">
      <c r="A1489">
        <v>607026</v>
      </c>
      <c r="B1489" t="s">
        <v>11259</v>
      </c>
      <c r="C1489" t="s">
        <v>1278</v>
      </c>
      <c r="D1489" t="s">
        <v>1264</v>
      </c>
      <c r="E1489" t="s">
        <v>6</v>
      </c>
      <c r="F1489" t="s">
        <v>4025</v>
      </c>
      <c r="G1489" t="s">
        <v>4009</v>
      </c>
      <c r="I1489" t="s">
        <v>4010</v>
      </c>
      <c r="J1489" s="42">
        <f t="shared" si="92"/>
        <v>45490.556944444441</v>
      </c>
      <c r="K1489" t="s">
        <v>11260</v>
      </c>
      <c r="L1489" s="42">
        <f t="shared" si="93"/>
        <v>45490.623298611114</v>
      </c>
      <c r="M1489" t="s">
        <v>11261</v>
      </c>
      <c r="N1489" t="s">
        <v>1263</v>
      </c>
      <c r="O1489" t="s">
        <v>4013</v>
      </c>
      <c r="P1489" t="s">
        <v>11262</v>
      </c>
      <c r="Q1489" t="s">
        <v>11263</v>
      </c>
      <c r="R1489">
        <f t="shared" si="94"/>
        <v>5.2923199999999997E-2</v>
      </c>
      <c r="S1489">
        <f t="shared" si="95"/>
        <v>32.477946799999998</v>
      </c>
      <c r="T1489" t="str">
        <f>VLOOKUP(A1489,'[2]Daily downtime hours'!$C:$J,8,0)</f>
        <v>Camusat</v>
      </c>
      <c r="U1489" t="str">
        <f>VLOOKUP(A1489,'[2]Daily downtime hours'!$C:$K,9,0)</f>
        <v>Abu Kasamba</v>
      </c>
    </row>
    <row r="1490" spans="1:21" x14ac:dyDescent="0.3">
      <c r="A1490">
        <v>607255</v>
      </c>
      <c r="B1490" t="s">
        <v>11264</v>
      </c>
      <c r="C1490" t="s">
        <v>2833</v>
      </c>
      <c r="D1490" t="s">
        <v>2814</v>
      </c>
      <c r="E1490" t="s">
        <v>2811</v>
      </c>
      <c r="G1490" t="s">
        <v>4079</v>
      </c>
      <c r="J1490" s="42">
        <f t="shared" si="92"/>
        <v>45490.560416666667</v>
      </c>
      <c r="K1490" t="s">
        <v>11265</v>
      </c>
      <c r="L1490" s="42">
        <f t="shared" si="93"/>
        <v>45490.611018518517</v>
      </c>
      <c r="M1490" t="s">
        <v>11266</v>
      </c>
      <c r="N1490" t="s">
        <v>2812</v>
      </c>
      <c r="O1490" t="s">
        <v>4013</v>
      </c>
      <c r="P1490" t="s">
        <v>11267</v>
      </c>
      <c r="Q1490" t="s">
        <v>11268</v>
      </c>
      <c r="R1490">
        <f t="shared" si="94"/>
        <v>0.32584190000000002</v>
      </c>
      <c r="S1490">
        <f t="shared" si="95"/>
        <v>32.636164600000001</v>
      </c>
      <c r="T1490" t="str">
        <f>VLOOKUP(A1490,'[2]Daily downtime hours'!$C:$J,8,0)</f>
        <v>Netis</v>
      </c>
      <c r="U1490" t="str">
        <f>VLOOKUP(A1490,'[2]Daily downtime hours'!$C:$K,9,0)</f>
        <v>Paul Mbabazi</v>
      </c>
    </row>
    <row r="1491" spans="1:21" x14ac:dyDescent="0.3">
      <c r="A1491">
        <v>607339</v>
      </c>
      <c r="B1491" t="s">
        <v>5252</v>
      </c>
      <c r="C1491" t="s">
        <v>3572</v>
      </c>
      <c r="D1491" t="s">
        <v>2648</v>
      </c>
      <c r="E1491" t="s">
        <v>6</v>
      </c>
      <c r="F1491" t="s">
        <v>4078</v>
      </c>
      <c r="G1491" t="s">
        <v>4079</v>
      </c>
      <c r="J1491" s="42">
        <f t="shared" si="92"/>
        <v>45490.561111111114</v>
      </c>
      <c r="K1491" t="s">
        <v>11269</v>
      </c>
      <c r="L1491" s="42">
        <f t="shared" si="93"/>
        <v>45490.616851851853</v>
      </c>
      <c r="M1491" t="s">
        <v>11270</v>
      </c>
      <c r="N1491" t="s">
        <v>4675</v>
      </c>
      <c r="O1491" t="s">
        <v>4013</v>
      </c>
      <c r="P1491" t="s">
        <v>11271</v>
      </c>
      <c r="Q1491" t="s">
        <v>11272</v>
      </c>
      <c r="R1491">
        <f t="shared" si="94"/>
        <v>0.37606666999999999</v>
      </c>
      <c r="S1491">
        <f t="shared" si="95"/>
        <v>32.646262630000003</v>
      </c>
      <c r="T1491" t="str">
        <f>VLOOKUP(A1491,'[2]Daily downtime hours'!$C:$J,8,0)</f>
        <v>Netis</v>
      </c>
      <c r="U1491" t="str">
        <f>VLOOKUP(A1491,'[2]Daily downtime hours'!$C:$K,9,0)</f>
        <v>Benbridge Mulongo</v>
      </c>
    </row>
    <row r="1492" spans="1:21" x14ac:dyDescent="0.3">
      <c r="A1492">
        <v>609137</v>
      </c>
      <c r="B1492" t="s">
        <v>11273</v>
      </c>
      <c r="C1492" t="s">
        <v>956</v>
      </c>
      <c r="D1492" t="s">
        <v>4201</v>
      </c>
      <c r="E1492" t="s">
        <v>12</v>
      </c>
      <c r="F1492" t="s">
        <v>12</v>
      </c>
      <c r="G1492" t="s">
        <v>4134</v>
      </c>
      <c r="I1492" t="s">
        <v>4135</v>
      </c>
      <c r="J1492" s="42">
        <f t="shared" si="92"/>
        <v>45490.561111111114</v>
      </c>
      <c r="K1492" t="s">
        <v>11269</v>
      </c>
      <c r="L1492" s="42">
        <f t="shared" si="93"/>
        <v>45490.658807870372</v>
      </c>
      <c r="M1492" t="s">
        <v>11274</v>
      </c>
      <c r="N1492" t="s">
        <v>13</v>
      </c>
      <c r="O1492" t="s">
        <v>4013</v>
      </c>
      <c r="P1492" t="s">
        <v>11275</v>
      </c>
      <c r="Q1492" t="s">
        <v>11276</v>
      </c>
      <c r="R1492">
        <f t="shared" si="94"/>
        <v>1.1361984999999999</v>
      </c>
      <c r="S1492">
        <f t="shared" si="95"/>
        <v>30.7590179</v>
      </c>
      <c r="T1492" t="str">
        <f>VLOOKUP(A1492,'[2]Daily downtime hours'!$C:$J,8,0)</f>
        <v>I-Engineering</v>
      </c>
      <c r="U1492" t="str">
        <f>VLOOKUP(A1492,'[2]Daily downtime hours'!$C:$K,9,0)</f>
        <v>Latima Musoke</v>
      </c>
    </row>
    <row r="1493" spans="1:21" x14ac:dyDescent="0.3">
      <c r="A1493">
        <v>609404</v>
      </c>
      <c r="B1493" t="s">
        <v>4319</v>
      </c>
      <c r="C1493" t="s">
        <v>11277</v>
      </c>
      <c r="D1493" t="s">
        <v>1606</v>
      </c>
      <c r="E1493" t="s">
        <v>1765</v>
      </c>
      <c r="F1493" t="s">
        <v>1664</v>
      </c>
      <c r="G1493" t="s">
        <v>4009</v>
      </c>
      <c r="I1493" t="s">
        <v>4010</v>
      </c>
      <c r="J1493" s="42">
        <f t="shared" si="92"/>
        <v>45490.563888888886</v>
      </c>
      <c r="K1493" t="s">
        <v>11278</v>
      </c>
      <c r="L1493" s="42">
        <f t="shared" si="93"/>
        <v>45490.960219907407</v>
      </c>
      <c r="M1493" t="s">
        <v>11279</v>
      </c>
      <c r="N1493" t="s">
        <v>4220</v>
      </c>
      <c r="O1493" t="s">
        <v>4013</v>
      </c>
      <c r="P1493" t="s">
        <v>11280</v>
      </c>
      <c r="Q1493" t="s">
        <v>11281</v>
      </c>
      <c r="R1493">
        <f t="shared" si="94"/>
        <v>-0.76081833333333304</v>
      </c>
      <c r="S1493">
        <f t="shared" si="95"/>
        <v>30.179085000000001</v>
      </c>
      <c r="T1493" t="str">
        <f>VLOOKUP(A1493,'[2]Daily downtime hours'!$C:$J,8,0)</f>
        <v>Camusat</v>
      </c>
      <c r="U1493" t="str">
        <f>VLOOKUP(A1493,'[2]Daily downtime hours'!$C:$K,9,0)</f>
        <v>Denis Masaba</v>
      </c>
    </row>
    <row r="1494" spans="1:21" x14ac:dyDescent="0.3">
      <c r="A1494">
        <v>606771</v>
      </c>
      <c r="B1494" t="s">
        <v>11282</v>
      </c>
      <c r="C1494" t="s">
        <v>3575</v>
      </c>
      <c r="D1494" t="s">
        <v>2648</v>
      </c>
      <c r="E1494" t="s">
        <v>6</v>
      </c>
      <c r="F1494" t="s">
        <v>4078</v>
      </c>
      <c r="G1494" t="s">
        <v>4079</v>
      </c>
      <c r="J1494" s="42">
        <f t="shared" si="92"/>
        <v>45490.56527777778</v>
      </c>
      <c r="K1494" t="s">
        <v>11283</v>
      </c>
      <c r="L1494" s="42">
        <f t="shared" si="93"/>
        <v>45492.86241898148</v>
      </c>
      <c r="M1494" t="s">
        <v>11284</v>
      </c>
      <c r="N1494" t="s">
        <v>4149</v>
      </c>
      <c r="O1494" t="s">
        <v>4013</v>
      </c>
      <c r="P1494" t="s">
        <v>11285</v>
      </c>
      <c r="Q1494" t="s">
        <v>11286</v>
      </c>
      <c r="R1494">
        <f t="shared" si="94"/>
        <v>0.37287890000000001</v>
      </c>
      <c r="S1494">
        <f t="shared" si="95"/>
        <v>32.650244800000003</v>
      </c>
      <c r="T1494" t="str">
        <f>VLOOKUP(A1494,'[2]Daily downtime hours'!$C:$J,8,0)</f>
        <v>Netis</v>
      </c>
      <c r="U1494" t="str">
        <f>VLOOKUP(A1494,'[2]Daily downtime hours'!$C:$K,9,0)</f>
        <v>Benbridge Mulongo</v>
      </c>
    </row>
    <row r="1495" spans="1:21" x14ac:dyDescent="0.3">
      <c r="A1495">
        <v>609430</v>
      </c>
      <c r="B1495" t="s">
        <v>11287</v>
      </c>
      <c r="C1495" t="s">
        <v>1958</v>
      </c>
      <c r="D1495" t="s">
        <v>4071</v>
      </c>
      <c r="E1495" t="s">
        <v>5826</v>
      </c>
      <c r="F1495" t="s">
        <v>1977</v>
      </c>
      <c r="G1495" t="s">
        <v>4009</v>
      </c>
      <c r="I1495" t="s">
        <v>4010</v>
      </c>
      <c r="J1495" s="42">
        <f t="shared" si="92"/>
        <v>45490.565972222219</v>
      </c>
      <c r="K1495" t="s">
        <v>11288</v>
      </c>
      <c r="L1495" s="42">
        <f t="shared" si="93"/>
        <v>45496.316087962965</v>
      </c>
      <c r="M1495" t="s">
        <v>11289</v>
      </c>
      <c r="N1495" t="s">
        <v>1850</v>
      </c>
      <c r="O1495" t="s">
        <v>4013</v>
      </c>
      <c r="P1495" t="s">
        <v>11290</v>
      </c>
      <c r="Q1495" t="s">
        <v>11291</v>
      </c>
      <c r="R1495">
        <f t="shared" si="94"/>
        <v>0.26723819999999998</v>
      </c>
      <c r="S1495">
        <f t="shared" si="95"/>
        <v>32.2752683</v>
      </c>
      <c r="T1495" t="str">
        <f>VLOOKUP(A1495,'[2]Daily downtime hours'!$C:$J,8,0)</f>
        <v>Camusat</v>
      </c>
      <c r="U1495" t="str">
        <f>VLOOKUP(A1495,'[2]Daily downtime hours'!$C:$K,9,0)</f>
        <v>M Patrick Kalibbala</v>
      </c>
    </row>
    <row r="1496" spans="1:21" x14ac:dyDescent="0.3">
      <c r="A1496">
        <v>607231</v>
      </c>
      <c r="B1496" t="s">
        <v>11292</v>
      </c>
      <c r="C1496" t="s">
        <v>3296</v>
      </c>
      <c r="D1496" t="s">
        <v>2814</v>
      </c>
      <c r="E1496" t="s">
        <v>2811</v>
      </c>
      <c r="G1496" t="s">
        <v>4079</v>
      </c>
      <c r="J1496" s="42">
        <f t="shared" si="92"/>
        <v>45490.568749999999</v>
      </c>
      <c r="K1496" t="s">
        <v>11293</v>
      </c>
      <c r="L1496" s="42">
        <f t="shared" si="93"/>
        <v>45491.090983796297</v>
      </c>
      <c r="M1496" t="s">
        <v>11294</v>
      </c>
      <c r="N1496" t="s">
        <v>3269</v>
      </c>
      <c r="O1496" t="s">
        <v>4036</v>
      </c>
      <c r="P1496" t="s">
        <v>11295</v>
      </c>
      <c r="Q1496" t="s">
        <v>11296</v>
      </c>
      <c r="R1496">
        <f t="shared" si="94"/>
        <v>0.26980419999999999</v>
      </c>
      <c r="S1496">
        <f t="shared" si="95"/>
        <v>32.631924599999998</v>
      </c>
      <c r="T1496" t="str">
        <f>VLOOKUP(A1496,'[2]Daily downtime hours'!$C:$J,8,0)</f>
        <v>Netis</v>
      </c>
      <c r="U1496" t="str">
        <f>VLOOKUP(A1496,'[2]Daily downtime hours'!$C:$K,9,0)</f>
        <v>Paul Mbabazi</v>
      </c>
    </row>
    <row r="1497" spans="1:21" x14ac:dyDescent="0.3">
      <c r="A1497">
        <v>608660</v>
      </c>
      <c r="B1497" t="s">
        <v>11297</v>
      </c>
      <c r="C1497" t="s">
        <v>908</v>
      </c>
      <c r="D1497" t="s">
        <v>4231</v>
      </c>
      <c r="E1497" t="s">
        <v>275</v>
      </c>
      <c r="F1497" t="s">
        <v>275</v>
      </c>
      <c r="G1497" t="s">
        <v>4134</v>
      </c>
      <c r="I1497" t="s">
        <v>4135</v>
      </c>
      <c r="J1497" s="42">
        <f t="shared" si="92"/>
        <v>45490.569444444445</v>
      </c>
      <c r="K1497" t="s">
        <v>11298</v>
      </c>
      <c r="L1497" s="42">
        <f t="shared" si="93"/>
        <v>45490.607592592591</v>
      </c>
      <c r="M1497" t="s">
        <v>11299</v>
      </c>
      <c r="N1497" t="s">
        <v>348</v>
      </c>
      <c r="O1497" t="s">
        <v>4036</v>
      </c>
      <c r="P1497" t="s">
        <v>11300</v>
      </c>
      <c r="Q1497" t="s">
        <v>11301</v>
      </c>
      <c r="R1497">
        <f t="shared" si="94"/>
        <v>3.0878567000000001</v>
      </c>
      <c r="S1497">
        <f t="shared" si="95"/>
        <v>32.1578917</v>
      </c>
      <c r="T1497" t="str">
        <f>VLOOKUP(A1497,'[2]Daily downtime hours'!$C:$J,8,0)</f>
        <v>I-Engineering</v>
      </c>
      <c r="U1497" t="str">
        <f>VLOOKUP(A1497,'[2]Daily downtime hours'!$C:$K,9,0)</f>
        <v>Moses Kaganda</v>
      </c>
    </row>
    <row r="1498" spans="1:21" x14ac:dyDescent="0.3">
      <c r="A1498">
        <v>605056</v>
      </c>
      <c r="B1498" t="s">
        <v>5938</v>
      </c>
      <c r="C1498" t="s">
        <v>252</v>
      </c>
      <c r="D1498" t="s">
        <v>4201</v>
      </c>
      <c r="E1498" t="s">
        <v>12</v>
      </c>
      <c r="F1498" t="s">
        <v>12</v>
      </c>
      <c r="G1498" t="s">
        <v>4134</v>
      </c>
      <c r="I1498" t="s">
        <v>4135</v>
      </c>
      <c r="J1498" s="42">
        <f t="shared" si="92"/>
        <v>45490.570833333331</v>
      </c>
      <c r="K1498" t="s">
        <v>11302</v>
      </c>
      <c r="L1498" s="42">
        <f t="shared" si="93"/>
        <v>45490.616516203707</v>
      </c>
      <c r="M1498" t="s">
        <v>11303</v>
      </c>
      <c r="N1498" t="s">
        <v>5015</v>
      </c>
      <c r="O1498" t="s">
        <v>4013</v>
      </c>
      <c r="P1498" t="s">
        <v>11304</v>
      </c>
      <c r="Q1498" t="s">
        <v>11305</v>
      </c>
      <c r="R1498">
        <f t="shared" si="94"/>
        <v>1.56551166666667</v>
      </c>
      <c r="S1498">
        <f t="shared" si="95"/>
        <v>31.315708333333301</v>
      </c>
      <c r="T1498" t="str">
        <f>VLOOKUP(A1498,'[2]Daily downtime hours'!$C:$J,8,0)</f>
        <v>I-Engineering</v>
      </c>
      <c r="U1498" t="str">
        <f>VLOOKUP(A1498,'[2]Daily downtime hours'!$C:$K,9,0)</f>
        <v>Latima Musoke</v>
      </c>
    </row>
    <row r="1499" spans="1:21" x14ac:dyDescent="0.3">
      <c r="A1499">
        <v>701281</v>
      </c>
      <c r="B1499" t="s">
        <v>4812</v>
      </c>
      <c r="C1499" t="s">
        <v>1138</v>
      </c>
      <c r="D1499" t="s">
        <v>4169</v>
      </c>
      <c r="E1499" t="s">
        <v>284</v>
      </c>
      <c r="F1499" t="s">
        <v>284</v>
      </c>
      <c r="G1499" t="s">
        <v>4134</v>
      </c>
      <c r="I1499" t="s">
        <v>4135</v>
      </c>
      <c r="J1499" s="42">
        <f t="shared" si="92"/>
        <v>45490.572222222225</v>
      </c>
      <c r="K1499" t="s">
        <v>11306</v>
      </c>
      <c r="L1499" s="42">
        <f t="shared" si="93"/>
        <v>45490.955659722225</v>
      </c>
      <c r="M1499" t="s">
        <v>11307</v>
      </c>
      <c r="N1499" t="s">
        <v>21</v>
      </c>
      <c r="O1499" t="s">
        <v>4036</v>
      </c>
      <c r="P1499" t="s">
        <v>11308</v>
      </c>
      <c r="Q1499" t="s">
        <v>11309</v>
      </c>
      <c r="R1499">
        <f t="shared" si="94"/>
        <v>2.9467503000000002</v>
      </c>
      <c r="S1499">
        <f t="shared" si="95"/>
        <v>30.9328951</v>
      </c>
      <c r="T1499" t="str">
        <f>VLOOKUP(A1499,'[2]Daily downtime hours'!$C:$J,8,0)</f>
        <v>I-Engineering</v>
      </c>
      <c r="U1499" t="str">
        <f>VLOOKUP(A1499,'[2]Daily downtime hours'!$C:$K,9,0)</f>
        <v>Innocent Ayiko</v>
      </c>
    </row>
    <row r="1500" spans="1:21" x14ac:dyDescent="0.3">
      <c r="A1500">
        <v>605597</v>
      </c>
      <c r="B1500" t="s">
        <v>11310</v>
      </c>
      <c r="C1500" t="s">
        <v>2213</v>
      </c>
      <c r="D1500" t="s">
        <v>2060</v>
      </c>
      <c r="E1500" t="s">
        <v>1577</v>
      </c>
      <c r="F1500" t="s">
        <v>4025</v>
      </c>
      <c r="G1500" t="s">
        <v>4009</v>
      </c>
      <c r="I1500" t="s">
        <v>4010</v>
      </c>
      <c r="J1500" s="42">
        <f t="shared" si="92"/>
        <v>45490.573611111111</v>
      </c>
      <c r="K1500" t="s">
        <v>11311</v>
      </c>
      <c r="L1500" s="42">
        <f t="shared" si="93"/>
        <v>45490.629513888889</v>
      </c>
      <c r="M1500" t="s">
        <v>11312</v>
      </c>
      <c r="N1500" t="s">
        <v>2078</v>
      </c>
      <c r="O1500" t="s">
        <v>4013</v>
      </c>
      <c r="P1500" t="s">
        <v>11313</v>
      </c>
      <c r="Q1500" t="s">
        <v>11314</v>
      </c>
      <c r="R1500">
        <f t="shared" si="94"/>
        <v>0.35286830000000002</v>
      </c>
      <c r="S1500">
        <f t="shared" si="95"/>
        <v>31.3038417</v>
      </c>
      <c r="T1500" t="str">
        <f>VLOOKUP(A1500,'[2]Daily downtime hours'!$C:$J,8,0)</f>
        <v>Camusat</v>
      </c>
      <c r="U1500" t="str">
        <f>VLOOKUP(A1500,'[2]Daily downtime hours'!$C:$K,9,0)</f>
        <v>Stephen Rwabwogo</v>
      </c>
    </row>
    <row r="1501" spans="1:21" x14ac:dyDescent="0.3">
      <c r="A1501">
        <v>607697</v>
      </c>
      <c r="B1501" t="s">
        <v>11315</v>
      </c>
      <c r="C1501" t="s">
        <v>1337</v>
      </c>
      <c r="D1501" t="s">
        <v>1264</v>
      </c>
      <c r="E1501" t="s">
        <v>6</v>
      </c>
      <c r="F1501" t="s">
        <v>4025</v>
      </c>
      <c r="G1501" t="s">
        <v>4009</v>
      </c>
      <c r="I1501" t="s">
        <v>4010</v>
      </c>
      <c r="J1501" s="42">
        <f t="shared" si="92"/>
        <v>45490.576388888891</v>
      </c>
      <c r="K1501" t="s">
        <v>11316</v>
      </c>
      <c r="L1501" s="42">
        <f t="shared" si="93"/>
        <v>45490.643703703703</v>
      </c>
      <c r="M1501" t="s">
        <v>11317</v>
      </c>
      <c r="N1501" t="s">
        <v>1273</v>
      </c>
      <c r="O1501" t="s">
        <v>4013</v>
      </c>
      <c r="P1501" t="s">
        <v>11318</v>
      </c>
      <c r="Q1501" t="s">
        <v>11319</v>
      </c>
      <c r="R1501">
        <f t="shared" si="94"/>
        <v>0.2657274</v>
      </c>
      <c r="S1501">
        <f t="shared" si="95"/>
        <v>32.508978900000002</v>
      </c>
      <c r="T1501" t="str">
        <f>VLOOKUP(A1501,'[2]Daily downtime hours'!$C:$J,8,0)</f>
        <v>Camusat</v>
      </c>
      <c r="U1501" t="str">
        <f>VLOOKUP(A1501,'[2]Daily downtime hours'!$C:$K,9,0)</f>
        <v>Abu Kasamba</v>
      </c>
    </row>
    <row r="1502" spans="1:21" x14ac:dyDescent="0.3">
      <c r="A1502">
        <v>609316</v>
      </c>
      <c r="B1502" t="s">
        <v>11320</v>
      </c>
      <c r="C1502" t="s">
        <v>1800</v>
      </c>
      <c r="D1502" t="s">
        <v>1606</v>
      </c>
      <c r="E1502" t="s">
        <v>2343</v>
      </c>
      <c r="F1502" t="s">
        <v>1664</v>
      </c>
      <c r="G1502" t="s">
        <v>4009</v>
      </c>
      <c r="I1502" t="s">
        <v>4010</v>
      </c>
      <c r="J1502" s="42">
        <f t="shared" si="92"/>
        <v>45490.57916666667</v>
      </c>
      <c r="K1502" t="s">
        <v>11321</v>
      </c>
      <c r="L1502" s="42">
        <f t="shared" si="93"/>
        <v>45491.824305555558</v>
      </c>
      <c r="M1502" t="s">
        <v>11322</v>
      </c>
      <c r="N1502" t="s">
        <v>4424</v>
      </c>
      <c r="O1502" t="s">
        <v>4036</v>
      </c>
      <c r="P1502" t="s">
        <v>11323</v>
      </c>
      <c r="Q1502" t="s">
        <v>11324</v>
      </c>
      <c r="R1502">
        <f t="shared" si="94"/>
        <v>-0.24822669999999999</v>
      </c>
      <c r="S1502">
        <f t="shared" si="95"/>
        <v>30.106725000000001</v>
      </c>
      <c r="T1502" t="str">
        <f>VLOOKUP(A1502,'[2]Daily downtime hours'!$C:$J,8,0)</f>
        <v>Camusat</v>
      </c>
      <c r="U1502" t="str">
        <f>VLOOKUP(A1502,'[2]Daily downtime hours'!$C:$K,9,0)</f>
        <v>Denis Masaba</v>
      </c>
    </row>
    <row r="1503" spans="1:21" x14ac:dyDescent="0.3">
      <c r="A1503">
        <v>609006</v>
      </c>
      <c r="B1503" t="s">
        <v>11325</v>
      </c>
      <c r="C1503" t="s">
        <v>2316</v>
      </c>
      <c r="D1503" t="s">
        <v>2305</v>
      </c>
      <c r="E1503" t="s">
        <v>2424</v>
      </c>
      <c r="F1503" t="s">
        <v>2463</v>
      </c>
      <c r="G1503" t="s">
        <v>4009</v>
      </c>
      <c r="I1503" t="s">
        <v>4010</v>
      </c>
      <c r="J1503" s="42">
        <f t="shared" si="92"/>
        <v>45490.57916666667</v>
      </c>
      <c r="K1503" t="s">
        <v>11321</v>
      </c>
      <c r="L1503" s="42">
        <f t="shared" si="93"/>
        <v>45490.712581018517</v>
      </c>
      <c r="M1503" t="s">
        <v>11326</v>
      </c>
      <c r="N1503" t="s">
        <v>2309</v>
      </c>
      <c r="O1503" t="s">
        <v>4013</v>
      </c>
      <c r="P1503" t="s">
        <v>11327</v>
      </c>
      <c r="Q1503" t="s">
        <v>11328</v>
      </c>
      <c r="R1503">
        <f t="shared" si="94"/>
        <v>-0.3209592</v>
      </c>
      <c r="S1503">
        <f t="shared" si="95"/>
        <v>31.0435868</v>
      </c>
      <c r="T1503" t="str">
        <f>VLOOKUP(A1503,'[2]Daily downtime hours'!$C:$J,8,0)</f>
        <v>Camusat</v>
      </c>
      <c r="U1503" t="str">
        <f>VLOOKUP(A1503,'[2]Daily downtime hours'!$C:$K,9,0)</f>
        <v>Thomasi Seruyange</v>
      </c>
    </row>
    <row r="1504" spans="1:21" x14ac:dyDescent="0.3">
      <c r="A1504">
        <v>605752</v>
      </c>
      <c r="B1504" t="s">
        <v>11329</v>
      </c>
      <c r="C1504" t="s">
        <v>3743</v>
      </c>
      <c r="D1504" t="s">
        <v>2644</v>
      </c>
      <c r="E1504" t="s">
        <v>3704</v>
      </c>
      <c r="F1504" t="s">
        <v>4078</v>
      </c>
      <c r="G1504" t="s">
        <v>4079</v>
      </c>
      <c r="J1504" s="42">
        <f t="shared" si="92"/>
        <v>45490.581944444442</v>
      </c>
      <c r="K1504" t="s">
        <v>11330</v>
      </c>
      <c r="L1504" s="42">
        <f t="shared" si="93"/>
        <v>45490.644386574073</v>
      </c>
      <c r="M1504" t="s">
        <v>11331</v>
      </c>
      <c r="N1504" t="s">
        <v>3703</v>
      </c>
      <c r="O1504" t="s">
        <v>4013</v>
      </c>
      <c r="P1504" t="s">
        <v>11332</v>
      </c>
      <c r="Q1504" t="s">
        <v>11333</v>
      </c>
      <c r="R1504">
        <f t="shared" si="94"/>
        <v>0.65108999999999995</v>
      </c>
      <c r="S1504">
        <f t="shared" si="95"/>
        <v>32.993575</v>
      </c>
      <c r="T1504" t="str">
        <f>VLOOKUP(A1504,'[2]Daily downtime hours'!$C:$J,8,0)</f>
        <v>Netis</v>
      </c>
      <c r="U1504" t="str">
        <f>VLOOKUP(A1504,'[2]Daily downtime hours'!$C:$K,9,0)</f>
        <v>Samuel Naseke</v>
      </c>
    </row>
    <row r="1505" spans="1:21" x14ac:dyDescent="0.3">
      <c r="A1505">
        <v>606881</v>
      </c>
      <c r="B1505" t="s">
        <v>11334</v>
      </c>
      <c r="C1505" t="s">
        <v>2726</v>
      </c>
      <c r="D1505" t="s">
        <v>2628</v>
      </c>
      <c r="E1505" t="s">
        <v>5995</v>
      </c>
      <c r="F1505" t="s">
        <v>4287</v>
      </c>
      <c r="G1505" t="s">
        <v>4079</v>
      </c>
      <c r="J1505" s="42">
        <f t="shared" si="92"/>
        <v>45490.582638888889</v>
      </c>
      <c r="K1505" t="s">
        <v>11335</v>
      </c>
      <c r="L1505" s="42">
        <f t="shared" si="93"/>
        <v>45490.906493055554</v>
      </c>
      <c r="M1505" t="s">
        <v>11336</v>
      </c>
      <c r="N1505" t="s">
        <v>4226</v>
      </c>
      <c r="O1505" t="s">
        <v>4013</v>
      </c>
      <c r="P1505" t="s">
        <v>11337</v>
      </c>
      <c r="Q1505" t="s">
        <v>11338</v>
      </c>
      <c r="R1505">
        <f t="shared" si="94"/>
        <v>1.4434750000000001</v>
      </c>
      <c r="S1505">
        <f t="shared" si="95"/>
        <v>34.371403299999997</v>
      </c>
      <c r="T1505" t="str">
        <f>VLOOKUP(A1505,'[2]Daily downtime hours'!$C:$J,8,0)</f>
        <v>Netis</v>
      </c>
      <c r="U1505" t="str">
        <f>VLOOKUP(A1505,'[2]Daily downtime hours'!$C:$K,9,0)</f>
        <v>Jude Musana</v>
      </c>
    </row>
    <row r="1506" spans="1:21" x14ac:dyDescent="0.3">
      <c r="A1506">
        <v>608622</v>
      </c>
      <c r="B1506" t="s">
        <v>11339</v>
      </c>
      <c r="C1506" t="s">
        <v>366</v>
      </c>
      <c r="D1506" t="s">
        <v>4169</v>
      </c>
      <c r="E1506" t="s">
        <v>315</v>
      </c>
      <c r="F1506" t="s">
        <v>284</v>
      </c>
      <c r="G1506" t="s">
        <v>4134</v>
      </c>
      <c r="I1506" t="s">
        <v>4135</v>
      </c>
      <c r="J1506" s="42">
        <f t="shared" si="92"/>
        <v>45490.584722222222</v>
      </c>
      <c r="K1506" t="s">
        <v>11340</v>
      </c>
      <c r="L1506" s="42">
        <f t="shared" si="93"/>
        <v>45490.617164351854</v>
      </c>
      <c r="M1506" t="s">
        <v>11341</v>
      </c>
      <c r="N1506" t="s">
        <v>367</v>
      </c>
      <c r="O1506" t="s">
        <v>4013</v>
      </c>
      <c r="P1506" t="s">
        <v>11342</v>
      </c>
      <c r="Q1506" t="s">
        <v>11343</v>
      </c>
      <c r="R1506">
        <f t="shared" si="94"/>
        <v>3.2820116666666701</v>
      </c>
      <c r="S1506">
        <f t="shared" si="95"/>
        <v>31.542843333333298</v>
      </c>
      <c r="T1506" t="str">
        <f>VLOOKUP(A1506,'[2]Daily downtime hours'!$C:$J,8,0)</f>
        <v>I-Engineering</v>
      </c>
      <c r="U1506" t="str">
        <f>VLOOKUP(A1506,'[2]Daily downtime hours'!$C:$K,9,0)</f>
        <v>Innocent Ayiko</v>
      </c>
    </row>
    <row r="1507" spans="1:21" x14ac:dyDescent="0.3">
      <c r="A1507">
        <v>605414</v>
      </c>
      <c r="B1507" t="s">
        <v>11344</v>
      </c>
      <c r="C1507" t="s">
        <v>143</v>
      </c>
      <c r="D1507" t="s">
        <v>1482</v>
      </c>
      <c r="E1507" t="s">
        <v>143</v>
      </c>
      <c r="F1507" t="s">
        <v>4486</v>
      </c>
      <c r="G1507" t="s">
        <v>4009</v>
      </c>
      <c r="I1507" t="s">
        <v>4010</v>
      </c>
      <c r="J1507" s="42">
        <f t="shared" si="92"/>
        <v>45490.588888888888</v>
      </c>
      <c r="K1507" t="s">
        <v>11345</v>
      </c>
      <c r="L1507" s="42">
        <f t="shared" si="93"/>
        <v>45490.915648148148</v>
      </c>
      <c r="M1507" t="s">
        <v>11346</v>
      </c>
      <c r="N1507" t="s">
        <v>0</v>
      </c>
      <c r="O1507" t="s">
        <v>4013</v>
      </c>
      <c r="P1507" t="s">
        <v>11347</v>
      </c>
      <c r="Q1507" t="s">
        <v>11348</v>
      </c>
      <c r="R1507">
        <f t="shared" si="94"/>
        <v>1.1939052000000001</v>
      </c>
      <c r="S1507">
        <f t="shared" si="95"/>
        <v>31.817105000000002</v>
      </c>
      <c r="T1507" t="str">
        <f>VLOOKUP(A1507,'[2]Daily downtime hours'!$C:$J,8,0)</f>
        <v>Camusat</v>
      </c>
      <c r="U1507" t="str">
        <f>VLOOKUP(A1507,'[2]Daily downtime hours'!$C:$K,9,0)</f>
        <v>Christopher Alituha</v>
      </c>
    </row>
    <row r="1508" spans="1:21" x14ac:dyDescent="0.3">
      <c r="A1508">
        <v>606815</v>
      </c>
      <c r="B1508" t="s">
        <v>11349</v>
      </c>
      <c r="C1508" t="s">
        <v>709</v>
      </c>
      <c r="D1508" t="s">
        <v>4231</v>
      </c>
      <c r="E1508" t="s">
        <v>271</v>
      </c>
      <c r="F1508" t="s">
        <v>275</v>
      </c>
      <c r="G1508" t="s">
        <v>4134</v>
      </c>
      <c r="I1508" t="s">
        <v>4135</v>
      </c>
      <c r="J1508" s="42">
        <f t="shared" si="92"/>
        <v>45490.589583333334</v>
      </c>
      <c r="K1508" t="s">
        <v>11350</v>
      </c>
      <c r="L1508" s="42">
        <f t="shared" si="93"/>
        <v>45490.72452546296</v>
      </c>
      <c r="M1508" t="s">
        <v>11351</v>
      </c>
      <c r="N1508" t="s">
        <v>10282</v>
      </c>
      <c r="O1508" t="s">
        <v>4013</v>
      </c>
      <c r="P1508" t="s">
        <v>11352</v>
      </c>
      <c r="Q1508" t="s">
        <v>11353</v>
      </c>
      <c r="R1508">
        <f t="shared" si="94"/>
        <v>3.3929266</v>
      </c>
      <c r="S1508">
        <f t="shared" si="95"/>
        <v>31.9543316</v>
      </c>
      <c r="T1508" t="str">
        <f>VLOOKUP(A1508,'[2]Daily downtime hours'!$C:$J,8,0)</f>
        <v>I-Engineering</v>
      </c>
      <c r="U1508" t="str">
        <f>VLOOKUP(A1508,'[2]Daily downtime hours'!$C:$K,9,0)</f>
        <v>Moses Kaganda</v>
      </c>
    </row>
    <row r="1509" spans="1:21" x14ac:dyDescent="0.3">
      <c r="A1509">
        <v>608125</v>
      </c>
      <c r="B1509" t="s">
        <v>11354</v>
      </c>
      <c r="C1509" t="s">
        <v>3858</v>
      </c>
      <c r="D1509" t="s">
        <v>2628</v>
      </c>
      <c r="E1509" t="s">
        <v>3834</v>
      </c>
      <c r="G1509" t="s">
        <v>4079</v>
      </c>
      <c r="J1509" s="42">
        <f t="shared" si="92"/>
        <v>45490.592361111114</v>
      </c>
      <c r="K1509" t="s">
        <v>11355</v>
      </c>
      <c r="L1509" s="42">
        <f t="shared" si="93"/>
        <v>45490.654421296298</v>
      </c>
      <c r="M1509" t="s">
        <v>11356</v>
      </c>
      <c r="N1509" t="s">
        <v>3835</v>
      </c>
      <c r="O1509" t="s">
        <v>4013</v>
      </c>
      <c r="P1509" t="s">
        <v>11357</v>
      </c>
      <c r="Q1509" t="s">
        <v>11358</v>
      </c>
      <c r="R1509">
        <f t="shared" si="94"/>
        <v>1.0748899999999999</v>
      </c>
      <c r="S1509">
        <f t="shared" si="95"/>
        <v>34.095496699999998</v>
      </c>
      <c r="T1509" t="str">
        <f>VLOOKUP(A1509,'[2]Daily downtime hours'!$C:$J,8,0)</f>
        <v>Netis</v>
      </c>
      <c r="U1509" t="str">
        <f>VLOOKUP(A1509,'[2]Daily downtime hours'!$C:$K,9,0)</f>
        <v>Jude Musana</v>
      </c>
    </row>
    <row r="1510" spans="1:21" x14ac:dyDescent="0.3">
      <c r="A1510">
        <v>701729</v>
      </c>
      <c r="B1510" t="s">
        <v>11359</v>
      </c>
      <c r="C1510" t="s">
        <v>2857</v>
      </c>
      <c r="D1510" t="s">
        <v>2648</v>
      </c>
      <c r="E1510" t="s">
        <v>6</v>
      </c>
      <c r="F1510" t="s">
        <v>4078</v>
      </c>
      <c r="G1510" t="s">
        <v>4079</v>
      </c>
      <c r="J1510" s="42">
        <f t="shared" si="92"/>
        <v>45490.599305555559</v>
      </c>
      <c r="K1510" t="s">
        <v>9133</v>
      </c>
      <c r="L1510" s="42">
        <f t="shared" si="93"/>
        <v>45490.624386574076</v>
      </c>
      <c r="M1510" t="s">
        <v>11360</v>
      </c>
      <c r="N1510" t="s">
        <v>4675</v>
      </c>
      <c r="O1510" t="s">
        <v>4013</v>
      </c>
      <c r="P1510" t="s">
        <v>11361</v>
      </c>
      <c r="Q1510" t="s">
        <v>11362</v>
      </c>
      <c r="R1510">
        <f t="shared" si="94"/>
        <v>0.37845443000000001</v>
      </c>
      <c r="S1510">
        <f t="shared" si="95"/>
        <v>32.65305996</v>
      </c>
      <c r="T1510" t="str">
        <f>VLOOKUP(A1510,'[2]Daily downtime hours'!$C:$J,8,0)</f>
        <v>Netis</v>
      </c>
      <c r="U1510" t="str">
        <f>VLOOKUP(A1510,'[2]Daily downtime hours'!$C:$K,9,0)</f>
        <v>Benbridge Mulongo</v>
      </c>
    </row>
    <row r="1511" spans="1:21" x14ac:dyDescent="0.3">
      <c r="A1511">
        <v>606595</v>
      </c>
      <c r="B1511" t="s">
        <v>11363</v>
      </c>
      <c r="C1511" t="s">
        <v>2419</v>
      </c>
      <c r="D1511" t="s">
        <v>2305</v>
      </c>
      <c r="E1511" t="s">
        <v>2463</v>
      </c>
      <c r="F1511" t="s">
        <v>2463</v>
      </c>
      <c r="G1511" t="s">
        <v>4009</v>
      </c>
      <c r="I1511" t="s">
        <v>4010</v>
      </c>
      <c r="J1511" s="42">
        <f t="shared" si="92"/>
        <v>45490.6</v>
      </c>
      <c r="K1511" t="s">
        <v>11364</v>
      </c>
      <c r="L1511" s="42">
        <f t="shared" si="93"/>
        <v>45490.697152777779</v>
      </c>
      <c r="M1511" t="s">
        <v>11365</v>
      </c>
      <c r="N1511" t="s">
        <v>2324</v>
      </c>
      <c r="O1511" t="s">
        <v>4013</v>
      </c>
      <c r="P1511" t="s">
        <v>11366</v>
      </c>
      <c r="Q1511" t="s">
        <v>11367</v>
      </c>
      <c r="R1511">
        <f t="shared" si="94"/>
        <v>-0.81485914999999998</v>
      </c>
      <c r="S1511">
        <f t="shared" si="95"/>
        <v>30.553807466666701</v>
      </c>
      <c r="T1511" t="str">
        <f>VLOOKUP(A1511,'[2]Daily downtime hours'!$C:$J,8,0)</f>
        <v>Camusat</v>
      </c>
      <c r="U1511" t="str">
        <f>VLOOKUP(A1511,'[2]Daily downtime hours'!$C:$K,9,0)</f>
        <v>Thomasi Seruyange</v>
      </c>
    </row>
    <row r="1512" spans="1:21" x14ac:dyDescent="0.3">
      <c r="A1512">
        <v>608236</v>
      </c>
      <c r="B1512" t="s">
        <v>11368</v>
      </c>
      <c r="C1512" t="s">
        <v>3692</v>
      </c>
      <c r="D1512" t="s">
        <v>2644</v>
      </c>
      <c r="E1512" t="s">
        <v>6655</v>
      </c>
      <c r="G1512" t="s">
        <v>4079</v>
      </c>
      <c r="J1512" s="42">
        <f t="shared" si="92"/>
        <v>45490.600694444445</v>
      </c>
      <c r="K1512" t="s">
        <v>11369</v>
      </c>
      <c r="L1512" s="42">
        <f t="shared" si="93"/>
        <v>45490.647280092591</v>
      </c>
      <c r="M1512" t="s">
        <v>11370</v>
      </c>
      <c r="N1512" t="s">
        <v>3644</v>
      </c>
      <c r="O1512" t="s">
        <v>4013</v>
      </c>
      <c r="P1512" t="s">
        <v>11371</v>
      </c>
      <c r="Q1512" t="s">
        <v>11372</v>
      </c>
      <c r="R1512">
        <f t="shared" si="94"/>
        <v>0.4303131</v>
      </c>
      <c r="S1512">
        <f t="shared" si="95"/>
        <v>33.149362799999999</v>
      </c>
      <c r="T1512" t="str">
        <f>VLOOKUP(A1512,'[2]Daily downtime hours'!$C:$J,8,0)</f>
        <v>Netis</v>
      </c>
      <c r="U1512" t="str">
        <f>VLOOKUP(A1512,'[2]Daily downtime hours'!$C:$K,9,0)</f>
        <v>Samuel Naseke</v>
      </c>
    </row>
    <row r="1513" spans="1:21" x14ac:dyDescent="0.3">
      <c r="A1513">
        <v>605663</v>
      </c>
      <c r="B1513" t="s">
        <v>11373</v>
      </c>
      <c r="C1513" t="s">
        <v>1291</v>
      </c>
      <c r="D1513" t="s">
        <v>1264</v>
      </c>
      <c r="E1513" t="s">
        <v>6</v>
      </c>
      <c r="F1513" t="s">
        <v>4025</v>
      </c>
      <c r="G1513" t="s">
        <v>4009</v>
      </c>
      <c r="I1513" t="s">
        <v>4010</v>
      </c>
      <c r="J1513" s="42">
        <f t="shared" si="92"/>
        <v>45490.601388888892</v>
      </c>
      <c r="K1513" t="s">
        <v>11374</v>
      </c>
      <c r="L1513" s="42">
        <f t="shared" si="93"/>
        <v>45490.649675925924</v>
      </c>
      <c r="M1513" t="s">
        <v>11375</v>
      </c>
      <c r="N1513" t="s">
        <v>1279</v>
      </c>
      <c r="O1513" t="s">
        <v>4036</v>
      </c>
      <c r="P1513" t="s">
        <v>11376</v>
      </c>
      <c r="Q1513" t="s">
        <v>11377</v>
      </c>
      <c r="R1513">
        <f t="shared" si="94"/>
        <v>0.17139219999999999</v>
      </c>
      <c r="S1513">
        <f t="shared" si="95"/>
        <v>32.526095900000001</v>
      </c>
      <c r="T1513" t="str">
        <f>VLOOKUP(A1513,'[2]Daily downtime hours'!$C:$J,8,0)</f>
        <v>Camusat</v>
      </c>
      <c r="U1513" t="str">
        <f>VLOOKUP(A1513,'[2]Daily downtime hours'!$C:$K,9,0)</f>
        <v>Abu Kasamba</v>
      </c>
    </row>
    <row r="1514" spans="1:21" x14ac:dyDescent="0.3">
      <c r="A1514">
        <v>701811</v>
      </c>
      <c r="B1514" t="s">
        <v>11378</v>
      </c>
      <c r="C1514" t="s">
        <v>1225</v>
      </c>
      <c r="D1514" t="s">
        <v>4169</v>
      </c>
      <c r="E1514" t="s">
        <v>284</v>
      </c>
      <c r="F1514" t="s">
        <v>284</v>
      </c>
      <c r="G1514" t="s">
        <v>4134</v>
      </c>
      <c r="I1514" t="s">
        <v>4135</v>
      </c>
      <c r="J1514" s="42">
        <f t="shared" si="92"/>
        <v>45490.606249999997</v>
      </c>
      <c r="K1514" t="s">
        <v>11379</v>
      </c>
      <c r="L1514" s="42">
        <f t="shared" si="93"/>
        <v>45490.81622685185</v>
      </c>
      <c r="M1514" t="s">
        <v>11380</v>
      </c>
      <c r="N1514" t="s">
        <v>22</v>
      </c>
      <c r="O1514" t="s">
        <v>4013</v>
      </c>
      <c r="P1514" t="s">
        <v>11381</v>
      </c>
      <c r="Q1514" t="s">
        <v>11382</v>
      </c>
      <c r="R1514">
        <f t="shared" si="94"/>
        <v>3.0771250000000001</v>
      </c>
      <c r="S1514">
        <f t="shared" si="95"/>
        <v>30.913616699999999</v>
      </c>
      <c r="T1514" t="str">
        <f>VLOOKUP(A1514,'[2]Daily downtime hours'!$C:$J,8,0)</f>
        <v>I-Engineering</v>
      </c>
      <c r="U1514" t="str">
        <f>VLOOKUP(A1514,'[2]Daily downtime hours'!$C:$K,9,0)</f>
        <v>Innocent Ayiko</v>
      </c>
    </row>
    <row r="1515" spans="1:21" x14ac:dyDescent="0.3">
      <c r="A1515">
        <v>606561</v>
      </c>
      <c r="B1515" t="s">
        <v>11383</v>
      </c>
      <c r="C1515" t="s">
        <v>665</v>
      </c>
      <c r="D1515" t="s">
        <v>4293</v>
      </c>
      <c r="E1515" t="s">
        <v>772</v>
      </c>
      <c r="F1515" t="s">
        <v>772</v>
      </c>
      <c r="G1515" t="s">
        <v>4134</v>
      </c>
      <c r="I1515" t="s">
        <v>4135</v>
      </c>
      <c r="J1515" s="42">
        <f t="shared" si="92"/>
        <v>45490.606944444444</v>
      </c>
      <c r="K1515" t="s">
        <v>11384</v>
      </c>
      <c r="L1515" s="42">
        <f t="shared" si="93"/>
        <v>45490.948101851849</v>
      </c>
      <c r="M1515" t="s">
        <v>11385</v>
      </c>
      <c r="N1515" t="s">
        <v>239</v>
      </c>
      <c r="O1515" t="s">
        <v>4013</v>
      </c>
      <c r="P1515" t="s">
        <v>11386</v>
      </c>
      <c r="Q1515" t="s">
        <v>11387</v>
      </c>
      <c r="R1515">
        <f t="shared" si="94"/>
        <v>0.68830460000000004</v>
      </c>
      <c r="S1515">
        <f t="shared" si="95"/>
        <v>32.609037899999997</v>
      </c>
      <c r="T1515" t="str">
        <f>VLOOKUP(A1515,'[2]Daily downtime hours'!$C:$J,8,0)</f>
        <v>I-Engineering</v>
      </c>
      <c r="U1515" t="str">
        <f>VLOOKUP(A1515,'[2]Daily downtime hours'!$C:$K,9,0)</f>
        <v>Robert Otim</v>
      </c>
    </row>
    <row r="1516" spans="1:21" x14ac:dyDescent="0.3">
      <c r="A1516">
        <v>608262</v>
      </c>
      <c r="B1516" t="s">
        <v>11388</v>
      </c>
      <c r="C1516" t="s">
        <v>3797</v>
      </c>
      <c r="D1516" t="s">
        <v>3125</v>
      </c>
      <c r="E1516" t="s">
        <v>3790</v>
      </c>
      <c r="F1516" t="s">
        <v>3182</v>
      </c>
      <c r="G1516" t="s">
        <v>4079</v>
      </c>
      <c r="J1516" s="42">
        <f t="shared" si="92"/>
        <v>45490.607638888891</v>
      </c>
      <c r="K1516" t="s">
        <v>11389</v>
      </c>
      <c r="L1516" s="42">
        <f t="shared" si="93"/>
        <v>45491.424513888887</v>
      </c>
      <c r="M1516" t="s">
        <v>11390</v>
      </c>
      <c r="N1516" t="s">
        <v>3751</v>
      </c>
      <c r="O1516" t="s">
        <v>4013</v>
      </c>
      <c r="P1516" t="s">
        <v>11391</v>
      </c>
      <c r="Q1516" t="s">
        <v>11392</v>
      </c>
      <c r="R1516">
        <f t="shared" si="94"/>
        <v>9.7914799999999996E-2</v>
      </c>
      <c r="S1516">
        <f t="shared" si="95"/>
        <v>33.790980500000003</v>
      </c>
      <c r="T1516" t="str">
        <f>VLOOKUP(A1516,'[2]Daily downtime hours'!$C:$J,8,0)</f>
        <v>Netis</v>
      </c>
      <c r="U1516" t="str">
        <f>VLOOKUP(A1516,'[2]Daily downtime hours'!$C:$K,9,0)</f>
        <v>Emmanuel Kafuko</v>
      </c>
    </row>
    <row r="1517" spans="1:21" x14ac:dyDescent="0.3">
      <c r="A1517">
        <v>607495</v>
      </c>
      <c r="B1517" t="s">
        <v>11393</v>
      </c>
      <c r="C1517" t="s">
        <v>169</v>
      </c>
      <c r="D1517" t="s">
        <v>1482</v>
      </c>
      <c r="E1517" t="s">
        <v>6</v>
      </c>
      <c r="G1517" t="s">
        <v>4009</v>
      </c>
      <c r="I1517" t="s">
        <v>4010</v>
      </c>
      <c r="J1517" s="42">
        <f t="shared" si="92"/>
        <v>45490.609722222223</v>
      </c>
      <c r="K1517" t="s">
        <v>11394</v>
      </c>
      <c r="L1517" s="42">
        <f t="shared" si="93"/>
        <v>45490.673888888887</v>
      </c>
      <c r="M1517" t="s">
        <v>11395</v>
      </c>
      <c r="N1517" t="s">
        <v>1</v>
      </c>
      <c r="O1517" t="s">
        <v>4013</v>
      </c>
      <c r="P1517" t="s">
        <v>11396</v>
      </c>
      <c r="Q1517" t="s">
        <v>11397</v>
      </c>
      <c r="R1517">
        <f t="shared" si="94"/>
        <v>0.35931540000000001</v>
      </c>
      <c r="S1517">
        <f t="shared" si="95"/>
        <v>32.546657799999998</v>
      </c>
      <c r="T1517" t="str">
        <f>VLOOKUP(A1517,'[2]Daily downtime hours'!$C:$J,8,0)</f>
        <v>Camusat</v>
      </c>
      <c r="U1517" t="str">
        <f>VLOOKUP(A1517,'[2]Daily downtime hours'!$C:$K,9,0)</f>
        <v>Christopher Alituha</v>
      </c>
    </row>
    <row r="1518" spans="1:21" x14ac:dyDescent="0.3">
      <c r="A1518">
        <v>607766</v>
      </c>
      <c r="B1518" t="s">
        <v>11398</v>
      </c>
      <c r="C1518" t="s">
        <v>537</v>
      </c>
      <c r="D1518" t="s">
        <v>4132</v>
      </c>
      <c r="E1518" t="s">
        <v>2811</v>
      </c>
      <c r="G1518" t="s">
        <v>4134</v>
      </c>
      <c r="I1518" t="s">
        <v>4135</v>
      </c>
      <c r="J1518" s="42">
        <f t="shared" si="92"/>
        <v>45490.609722222223</v>
      </c>
      <c r="K1518" t="s">
        <v>11394</v>
      </c>
      <c r="L1518" s="42">
        <f t="shared" si="93"/>
        <v>45497.551689814813</v>
      </c>
      <c r="M1518" t="s">
        <v>11399</v>
      </c>
      <c r="N1518" t="s">
        <v>23</v>
      </c>
      <c r="O1518" t="s">
        <v>4036</v>
      </c>
      <c r="P1518" t="s">
        <v>11400</v>
      </c>
      <c r="Q1518" t="s">
        <v>11401</v>
      </c>
      <c r="R1518">
        <f t="shared" si="94"/>
        <v>0.31241740000000001</v>
      </c>
      <c r="S1518">
        <f t="shared" si="95"/>
        <v>32.571300399999998</v>
      </c>
      <c r="T1518" t="str">
        <f>VLOOKUP(A1518,'[2]Daily downtime hours'!$C:$J,8,0)</f>
        <v>I-Engineering</v>
      </c>
      <c r="U1518" t="str">
        <f>VLOOKUP(A1518,'[2]Daily downtime hours'!$C:$K,9,0)</f>
        <v>Joash Lubwama</v>
      </c>
    </row>
    <row r="1519" spans="1:21" x14ac:dyDescent="0.3">
      <c r="A1519">
        <v>605492</v>
      </c>
      <c r="B1519" t="s">
        <v>11402</v>
      </c>
      <c r="C1519" t="s">
        <v>382</v>
      </c>
      <c r="D1519" t="s">
        <v>4448</v>
      </c>
      <c r="E1519" t="s">
        <v>273</v>
      </c>
      <c r="F1519" t="s">
        <v>273</v>
      </c>
      <c r="G1519" t="s">
        <v>4134</v>
      </c>
      <c r="I1519" t="s">
        <v>4135</v>
      </c>
      <c r="J1519" s="42">
        <f t="shared" si="92"/>
        <v>45490.609722222223</v>
      </c>
      <c r="K1519" t="s">
        <v>11394</v>
      </c>
      <c r="L1519" s="42">
        <f t="shared" si="93"/>
        <v>45493.411469907405</v>
      </c>
      <c r="M1519" t="s">
        <v>11403</v>
      </c>
      <c r="N1519" t="s">
        <v>299</v>
      </c>
      <c r="O1519" t="s">
        <v>4013</v>
      </c>
      <c r="P1519" t="s">
        <v>11404</v>
      </c>
      <c r="Q1519" t="s">
        <v>11405</v>
      </c>
      <c r="R1519">
        <f t="shared" si="94"/>
        <v>2.2423391000000001</v>
      </c>
      <c r="S1519">
        <f t="shared" si="95"/>
        <v>32.897629500000001</v>
      </c>
      <c r="T1519" t="str">
        <f>VLOOKUP(A1519,'[2]Daily downtime hours'!$C:$J,8,0)</f>
        <v>I-Engineering</v>
      </c>
      <c r="U1519" t="str">
        <f>VLOOKUP(A1519,'[2]Daily downtime hours'!$C:$K,9,0)</f>
        <v>Muhamood Kyongo</v>
      </c>
    </row>
    <row r="1520" spans="1:21" x14ac:dyDescent="0.3">
      <c r="A1520">
        <v>608578</v>
      </c>
      <c r="B1520" t="s">
        <v>11406</v>
      </c>
      <c r="C1520" t="s">
        <v>290</v>
      </c>
      <c r="D1520" t="s">
        <v>4169</v>
      </c>
      <c r="E1520" t="s">
        <v>290</v>
      </c>
      <c r="F1520" t="s">
        <v>284</v>
      </c>
      <c r="G1520" t="s">
        <v>4134</v>
      </c>
      <c r="I1520" t="s">
        <v>4135</v>
      </c>
      <c r="J1520" s="42">
        <f t="shared" si="92"/>
        <v>45490.61041666667</v>
      </c>
      <c r="K1520" t="s">
        <v>11407</v>
      </c>
      <c r="L1520" s="42">
        <f t="shared" si="93"/>
        <v>45490.713738425926</v>
      </c>
      <c r="M1520" t="s">
        <v>11408</v>
      </c>
      <c r="N1520" t="s">
        <v>245</v>
      </c>
      <c r="O1520" t="s">
        <v>4013</v>
      </c>
      <c r="P1520" t="s">
        <v>11409</v>
      </c>
      <c r="Q1520" t="s">
        <v>11410</v>
      </c>
      <c r="R1520">
        <f t="shared" si="94"/>
        <v>3.4282485999999999</v>
      </c>
      <c r="S1520">
        <f t="shared" si="95"/>
        <v>30.957093700000001</v>
      </c>
      <c r="T1520" t="str">
        <f>VLOOKUP(A1520,'[2]Daily downtime hours'!$C:$J,8,0)</f>
        <v>I-Engineering</v>
      </c>
      <c r="U1520" t="str">
        <f>VLOOKUP(A1520,'[2]Daily downtime hours'!$C:$K,9,0)</f>
        <v>Innocent Ayiko</v>
      </c>
    </row>
    <row r="1521" spans="1:21" x14ac:dyDescent="0.3">
      <c r="A1521">
        <v>605235</v>
      </c>
      <c r="B1521" t="s">
        <v>11411</v>
      </c>
      <c r="C1521" t="s">
        <v>1796</v>
      </c>
      <c r="D1521" t="s">
        <v>1606</v>
      </c>
      <c r="E1521" t="s">
        <v>1796</v>
      </c>
      <c r="F1521" t="s">
        <v>2463</v>
      </c>
      <c r="G1521" t="s">
        <v>4009</v>
      </c>
      <c r="I1521" t="s">
        <v>4010</v>
      </c>
      <c r="J1521" s="42">
        <f t="shared" si="92"/>
        <v>45490.611111111109</v>
      </c>
      <c r="K1521" t="s">
        <v>11412</v>
      </c>
      <c r="L1521" s="42">
        <f t="shared" si="93"/>
        <v>45490.794548611113</v>
      </c>
      <c r="M1521" t="s">
        <v>11413</v>
      </c>
      <c r="N1521" t="s">
        <v>4424</v>
      </c>
      <c r="O1521" t="s">
        <v>4036</v>
      </c>
      <c r="P1521" t="s">
        <v>11414</v>
      </c>
      <c r="Q1521" t="s">
        <v>11415</v>
      </c>
      <c r="R1521">
        <f t="shared" si="94"/>
        <v>-0.2476083</v>
      </c>
      <c r="S1521">
        <f t="shared" si="95"/>
        <v>30.110119999999998</v>
      </c>
      <c r="T1521" t="str">
        <f>VLOOKUP(A1521,'[2]Daily downtime hours'!$C:$J,8,0)</f>
        <v>Camusat</v>
      </c>
      <c r="U1521" t="str">
        <f>VLOOKUP(A1521,'[2]Daily downtime hours'!$C:$K,9,0)</f>
        <v>Denis Masaba</v>
      </c>
    </row>
    <row r="1522" spans="1:21" x14ac:dyDescent="0.3">
      <c r="A1522">
        <v>701838</v>
      </c>
      <c r="B1522" t="s">
        <v>11416</v>
      </c>
      <c r="C1522" t="s">
        <v>2039</v>
      </c>
      <c r="D1522" t="s">
        <v>4071</v>
      </c>
      <c r="E1522" t="s">
        <v>1894</v>
      </c>
      <c r="F1522" t="s">
        <v>1977</v>
      </c>
      <c r="G1522" t="s">
        <v>4009</v>
      </c>
      <c r="I1522" t="s">
        <v>4010</v>
      </c>
      <c r="J1522" s="42">
        <f t="shared" si="92"/>
        <v>45490.611111111109</v>
      </c>
      <c r="K1522" t="s">
        <v>11412</v>
      </c>
      <c r="L1522" s="42">
        <f t="shared" si="93"/>
        <v>45490.668749999997</v>
      </c>
      <c r="M1522" t="s">
        <v>11417</v>
      </c>
      <c r="N1522" t="s">
        <v>1846</v>
      </c>
      <c r="O1522" t="s">
        <v>4013</v>
      </c>
      <c r="P1522" t="s">
        <v>11418</v>
      </c>
      <c r="Q1522" t="s">
        <v>11419</v>
      </c>
      <c r="R1522">
        <f t="shared" si="94"/>
        <v>-1.57219E-2</v>
      </c>
      <c r="S1522">
        <f t="shared" si="95"/>
        <v>31.793582900000001</v>
      </c>
      <c r="T1522" t="str">
        <f>VLOOKUP(A1522,'[2]Daily downtime hours'!$C:$J,8,0)</f>
        <v>Camusat</v>
      </c>
      <c r="U1522" t="str">
        <f>VLOOKUP(A1522,'[2]Daily downtime hours'!$C:$K,9,0)</f>
        <v>M Patrick Kalibbala</v>
      </c>
    </row>
    <row r="1523" spans="1:21" x14ac:dyDescent="0.3">
      <c r="A1523">
        <v>605064</v>
      </c>
      <c r="B1523" t="s">
        <v>11420</v>
      </c>
      <c r="C1523" t="s">
        <v>11421</v>
      </c>
      <c r="D1523" t="s">
        <v>2648</v>
      </c>
      <c r="E1523" t="s">
        <v>2811</v>
      </c>
      <c r="F1523" t="s">
        <v>4078</v>
      </c>
      <c r="G1523" t="s">
        <v>4079</v>
      </c>
      <c r="J1523" s="42">
        <f t="shared" si="92"/>
        <v>45490.612500000003</v>
      </c>
      <c r="K1523" t="s">
        <v>11422</v>
      </c>
      <c r="L1523" s="42">
        <f t="shared" si="93"/>
        <v>45497.885312500002</v>
      </c>
      <c r="M1523" t="s">
        <v>11423</v>
      </c>
      <c r="N1523" t="s">
        <v>4160</v>
      </c>
      <c r="O1523" t="s">
        <v>4013</v>
      </c>
      <c r="P1523" t="s">
        <v>11424</v>
      </c>
      <c r="Q1523" t="s">
        <v>11425</v>
      </c>
      <c r="R1523">
        <f t="shared" si="94"/>
        <v>0.3193376</v>
      </c>
      <c r="S1523">
        <f t="shared" si="95"/>
        <v>32.590242199999999</v>
      </c>
      <c r="T1523" t="str">
        <f>VLOOKUP(A1523,'[2]Daily downtime hours'!$C:$J,8,0)</f>
        <v>Netis</v>
      </c>
      <c r="U1523" t="str">
        <f>VLOOKUP(A1523,'[2]Daily downtime hours'!$C:$K,9,0)</f>
        <v>Benbridge Mulongo</v>
      </c>
    </row>
    <row r="1524" spans="1:21" x14ac:dyDescent="0.3">
      <c r="A1524">
        <v>606703</v>
      </c>
      <c r="B1524" t="s">
        <v>11426</v>
      </c>
      <c r="C1524" t="s">
        <v>695</v>
      </c>
      <c r="D1524" t="s">
        <v>4448</v>
      </c>
      <c r="E1524" t="s">
        <v>288</v>
      </c>
      <c r="F1524" t="s">
        <v>273</v>
      </c>
      <c r="G1524" t="s">
        <v>4134</v>
      </c>
      <c r="I1524" t="s">
        <v>4135</v>
      </c>
      <c r="J1524" s="42">
        <f t="shared" si="92"/>
        <v>45490.613194444442</v>
      </c>
      <c r="K1524" t="s">
        <v>11427</v>
      </c>
      <c r="L1524" s="42">
        <f t="shared" si="93"/>
        <v>45491.582037037035</v>
      </c>
      <c r="M1524" t="s">
        <v>11428</v>
      </c>
      <c r="N1524" t="s">
        <v>289</v>
      </c>
      <c r="O1524" t="s">
        <v>4013</v>
      </c>
      <c r="P1524" t="s">
        <v>11429</v>
      </c>
      <c r="Q1524" t="s">
        <v>11430</v>
      </c>
      <c r="R1524">
        <f t="shared" si="94"/>
        <v>1.9213446000000001</v>
      </c>
      <c r="S1524">
        <f t="shared" si="95"/>
        <v>32.602507000000003</v>
      </c>
      <c r="T1524" t="str">
        <f>VLOOKUP(A1524,'[2]Daily downtime hours'!$C:$J,8,0)</f>
        <v>I-Engineering</v>
      </c>
      <c r="U1524" t="str">
        <f>VLOOKUP(A1524,'[2]Daily downtime hours'!$C:$K,9,0)</f>
        <v>Muhamood Kyongo</v>
      </c>
    </row>
    <row r="1525" spans="1:21" x14ac:dyDescent="0.3">
      <c r="A1525">
        <v>605097</v>
      </c>
      <c r="B1525" t="s">
        <v>11431</v>
      </c>
      <c r="C1525" t="s">
        <v>2535</v>
      </c>
      <c r="D1525" t="s">
        <v>2305</v>
      </c>
      <c r="E1525" t="s">
        <v>2463</v>
      </c>
      <c r="F1525" t="s">
        <v>2463</v>
      </c>
      <c r="G1525" t="s">
        <v>4009</v>
      </c>
      <c r="I1525" t="s">
        <v>4010</v>
      </c>
      <c r="J1525" s="42">
        <f t="shared" si="92"/>
        <v>45490.613888888889</v>
      </c>
      <c r="K1525" t="s">
        <v>11432</v>
      </c>
      <c r="L1525" s="42">
        <f t="shared" si="93"/>
        <v>45493.377326388887</v>
      </c>
      <c r="M1525" t="s">
        <v>11433</v>
      </c>
      <c r="N1525" t="s">
        <v>2304</v>
      </c>
      <c r="O1525" t="s">
        <v>4013</v>
      </c>
      <c r="P1525" t="s">
        <v>11434</v>
      </c>
      <c r="Q1525" t="s">
        <v>11435</v>
      </c>
      <c r="R1525">
        <f t="shared" si="94"/>
        <v>-0.4576559</v>
      </c>
      <c r="S1525">
        <f t="shared" si="95"/>
        <v>30.7538868</v>
      </c>
      <c r="T1525" t="str">
        <f>VLOOKUP(A1525,'[2]Daily downtime hours'!$C:$J,8,0)</f>
        <v>Camusat</v>
      </c>
      <c r="U1525" t="str">
        <f>VLOOKUP(A1525,'[2]Daily downtime hours'!$C:$K,9,0)</f>
        <v>Thomasi Seruyange</v>
      </c>
    </row>
    <row r="1526" spans="1:21" x14ac:dyDescent="0.3">
      <c r="A1526">
        <v>701070</v>
      </c>
      <c r="B1526" t="s">
        <v>11436</v>
      </c>
      <c r="C1526" t="s">
        <v>11437</v>
      </c>
      <c r="D1526" t="s">
        <v>2814</v>
      </c>
      <c r="E1526" t="s">
        <v>2811</v>
      </c>
      <c r="F1526" t="s">
        <v>4120</v>
      </c>
      <c r="G1526" t="s">
        <v>4079</v>
      </c>
      <c r="J1526" s="42">
        <f t="shared" si="92"/>
        <v>45490.614583333336</v>
      </c>
      <c r="K1526" t="s">
        <v>11438</v>
      </c>
      <c r="L1526" s="42">
        <f t="shared" si="93"/>
        <v>45490.653136574074</v>
      </c>
      <c r="M1526" t="s">
        <v>11439</v>
      </c>
      <c r="N1526" t="s">
        <v>2812</v>
      </c>
      <c r="O1526" t="s">
        <v>4013</v>
      </c>
      <c r="P1526" t="s">
        <v>11440</v>
      </c>
      <c r="Q1526" t="s">
        <v>11441</v>
      </c>
      <c r="R1526">
        <f t="shared" si="94"/>
        <v>0.32098300000000002</v>
      </c>
      <c r="S1526">
        <f t="shared" si="95"/>
        <v>32.6365883</v>
      </c>
      <c r="T1526" t="str">
        <f>VLOOKUP(A1526,'[2]Daily downtime hours'!$C:$J,8,0)</f>
        <v>Netis</v>
      </c>
      <c r="U1526" t="str">
        <f>VLOOKUP(A1526,'[2]Daily downtime hours'!$C:$K,9,0)</f>
        <v>Paul Mbabazi</v>
      </c>
    </row>
    <row r="1527" spans="1:21" x14ac:dyDescent="0.3">
      <c r="A1527">
        <v>605332</v>
      </c>
      <c r="B1527" t="s">
        <v>11442</v>
      </c>
      <c r="C1527" t="s">
        <v>1507</v>
      </c>
      <c r="D1527" t="s">
        <v>1482</v>
      </c>
      <c r="E1527" t="s">
        <v>1999</v>
      </c>
      <c r="F1527" t="s">
        <v>4025</v>
      </c>
      <c r="G1527" t="s">
        <v>4009</v>
      </c>
      <c r="I1527" t="s">
        <v>4010</v>
      </c>
      <c r="J1527" s="42">
        <f t="shared" si="92"/>
        <v>45490.617361111108</v>
      </c>
      <c r="K1527" t="s">
        <v>11443</v>
      </c>
      <c r="L1527" s="42">
        <f t="shared" si="93"/>
        <v>45491.559305555558</v>
      </c>
      <c r="M1527" t="s">
        <v>11444</v>
      </c>
      <c r="N1527" t="s">
        <v>6085</v>
      </c>
      <c r="O1527" t="s">
        <v>4013</v>
      </c>
      <c r="P1527" t="s">
        <v>11445</v>
      </c>
      <c r="Q1527" t="s">
        <v>11446</v>
      </c>
      <c r="R1527">
        <f t="shared" si="94"/>
        <v>0.38610729999999999</v>
      </c>
      <c r="S1527">
        <f t="shared" si="95"/>
        <v>32.274053600000002</v>
      </c>
      <c r="T1527" t="str">
        <f>VLOOKUP(A1527,'[2]Daily downtime hours'!$C:$J,8,0)</f>
        <v>Camusat</v>
      </c>
      <c r="U1527" t="str">
        <f>VLOOKUP(A1527,'[2]Daily downtime hours'!$C:$K,9,0)</f>
        <v>Christopher Alituha</v>
      </c>
    </row>
    <row r="1528" spans="1:21" x14ac:dyDescent="0.3">
      <c r="A1528">
        <v>605573</v>
      </c>
      <c r="B1528" t="s">
        <v>11447</v>
      </c>
      <c r="C1528" t="s">
        <v>406</v>
      </c>
      <c r="D1528" t="s">
        <v>4132</v>
      </c>
      <c r="E1528" t="s">
        <v>2811</v>
      </c>
      <c r="F1528" t="s">
        <v>4141</v>
      </c>
      <c r="G1528" t="s">
        <v>4134</v>
      </c>
      <c r="I1528" t="s">
        <v>4135</v>
      </c>
      <c r="J1528" s="42">
        <f t="shared" si="92"/>
        <v>45490.618055555555</v>
      </c>
      <c r="K1528" t="s">
        <v>11448</v>
      </c>
      <c r="L1528" s="42">
        <f t="shared" si="93"/>
        <v>45490.636655092596</v>
      </c>
      <c r="M1528" t="s">
        <v>11449</v>
      </c>
      <c r="N1528" t="s">
        <v>4560</v>
      </c>
      <c r="O1528" t="s">
        <v>4013</v>
      </c>
      <c r="P1528" t="s">
        <v>11450</v>
      </c>
      <c r="Q1528" t="s">
        <v>11451</v>
      </c>
      <c r="R1528">
        <f t="shared" si="94"/>
        <v>0.327102</v>
      </c>
      <c r="S1528">
        <f t="shared" si="95"/>
        <v>32.566892199999998</v>
      </c>
      <c r="T1528" t="str">
        <f>VLOOKUP(A1528,'[2]Daily downtime hours'!$C:$J,8,0)</f>
        <v>I-Engineering</v>
      </c>
      <c r="U1528" t="str">
        <f>VLOOKUP(A1528,'[2]Daily downtime hours'!$C:$K,9,0)</f>
        <v>Joash Lubwama</v>
      </c>
    </row>
    <row r="1529" spans="1:21" x14ac:dyDescent="0.3">
      <c r="A1529">
        <v>701826</v>
      </c>
      <c r="B1529" t="s">
        <v>11452</v>
      </c>
      <c r="C1529" t="s">
        <v>2284</v>
      </c>
      <c r="D1529" t="s">
        <v>2060</v>
      </c>
      <c r="E1529" t="s">
        <v>1531</v>
      </c>
      <c r="F1529" t="s">
        <v>4034</v>
      </c>
      <c r="G1529" t="s">
        <v>4009</v>
      </c>
      <c r="I1529" t="s">
        <v>4010</v>
      </c>
      <c r="J1529" s="42">
        <f t="shared" si="92"/>
        <v>45490.619444444441</v>
      </c>
      <c r="K1529" t="s">
        <v>11453</v>
      </c>
      <c r="L1529" s="42">
        <f t="shared" si="93"/>
        <v>45491.35056712963</v>
      </c>
      <c r="M1529" t="s">
        <v>11454</v>
      </c>
      <c r="N1529" t="s">
        <v>2070</v>
      </c>
      <c r="O1529" t="s">
        <v>4013</v>
      </c>
      <c r="P1529" t="s">
        <v>11455</v>
      </c>
      <c r="Q1529" t="s">
        <v>11456</v>
      </c>
      <c r="R1529">
        <f t="shared" si="94"/>
        <v>0.97930333333333297</v>
      </c>
      <c r="S1529">
        <f t="shared" si="95"/>
        <v>30.8126833333333</v>
      </c>
      <c r="T1529" t="str">
        <f>VLOOKUP(A1529,'[2]Daily downtime hours'!$C:$J,8,0)</f>
        <v>Camusat</v>
      </c>
      <c r="U1529" t="str">
        <f>VLOOKUP(A1529,'[2]Daily downtime hours'!$C:$K,9,0)</f>
        <v>Stephen Rwabwogo</v>
      </c>
    </row>
    <row r="1530" spans="1:21" x14ac:dyDescent="0.3">
      <c r="A1530">
        <v>701504</v>
      </c>
      <c r="B1530" t="s">
        <v>11457</v>
      </c>
      <c r="C1530" t="s">
        <v>11458</v>
      </c>
      <c r="D1530" t="s">
        <v>4132</v>
      </c>
      <c r="E1530" t="s">
        <v>2811</v>
      </c>
      <c r="F1530" t="s">
        <v>4133</v>
      </c>
      <c r="G1530" t="s">
        <v>4134</v>
      </c>
      <c r="I1530" t="s">
        <v>4135</v>
      </c>
      <c r="J1530" s="42">
        <f t="shared" si="92"/>
        <v>45490.620138888888</v>
      </c>
      <c r="K1530" t="s">
        <v>11459</v>
      </c>
      <c r="L1530" s="42">
        <f t="shared" si="93"/>
        <v>45491.811238425929</v>
      </c>
      <c r="M1530" t="s">
        <v>11460</v>
      </c>
      <c r="N1530" t="s">
        <v>228</v>
      </c>
      <c r="O1530" t="s">
        <v>4013</v>
      </c>
      <c r="P1530" t="s">
        <v>11461</v>
      </c>
      <c r="Q1530" t="s">
        <v>11462</v>
      </c>
      <c r="R1530">
        <f t="shared" si="94"/>
        <v>0.3440725</v>
      </c>
      <c r="S1530">
        <f t="shared" si="95"/>
        <v>32.558925899999998</v>
      </c>
      <c r="T1530" t="str">
        <f>VLOOKUP(A1530,'[2]Daily downtime hours'!$C:$J,8,0)</f>
        <v>I-Engineering</v>
      </c>
      <c r="U1530" t="str">
        <f>VLOOKUP(A1530,'[2]Daily downtime hours'!$C:$K,9,0)</f>
        <v>Joash Lubwama</v>
      </c>
    </row>
    <row r="1531" spans="1:21" x14ac:dyDescent="0.3">
      <c r="A1531">
        <v>701007</v>
      </c>
      <c r="B1531" t="s">
        <v>11463</v>
      </c>
      <c r="C1531" t="s">
        <v>2551</v>
      </c>
      <c r="D1531" t="s">
        <v>2305</v>
      </c>
      <c r="E1531" t="s">
        <v>2463</v>
      </c>
      <c r="F1531" t="s">
        <v>2463</v>
      </c>
      <c r="G1531" t="s">
        <v>4009</v>
      </c>
      <c r="I1531" t="s">
        <v>4010</v>
      </c>
      <c r="J1531" s="42">
        <f t="shared" si="92"/>
        <v>45490.620138888888</v>
      </c>
      <c r="K1531" t="s">
        <v>11459</v>
      </c>
      <c r="L1531" s="42">
        <f t="shared" si="93"/>
        <v>45490.773032407407</v>
      </c>
      <c r="M1531" t="s">
        <v>11464</v>
      </c>
      <c r="N1531" t="s">
        <v>4243</v>
      </c>
      <c r="O1531" t="s">
        <v>4013</v>
      </c>
      <c r="P1531" t="s">
        <v>11465</v>
      </c>
      <c r="Q1531" t="s">
        <v>11466</v>
      </c>
      <c r="R1531">
        <f t="shared" si="94"/>
        <v>-0.59370199999999995</v>
      </c>
      <c r="S1531">
        <f t="shared" si="95"/>
        <v>30.693117300000001</v>
      </c>
      <c r="T1531" t="str">
        <f>VLOOKUP(A1531,'[2]Daily downtime hours'!$C:$J,8,0)</f>
        <v>Camusat</v>
      </c>
      <c r="U1531" t="str">
        <f>VLOOKUP(A1531,'[2]Daily downtime hours'!$C:$K,9,0)</f>
        <v>Thomasi Seruyange</v>
      </c>
    </row>
    <row r="1532" spans="1:21" x14ac:dyDescent="0.3">
      <c r="A1532">
        <v>607218</v>
      </c>
      <c r="B1532" t="s">
        <v>11467</v>
      </c>
      <c r="C1532" t="s">
        <v>1528</v>
      </c>
      <c r="D1532" t="s">
        <v>1482</v>
      </c>
      <c r="E1532" t="s">
        <v>4098</v>
      </c>
      <c r="G1532" t="s">
        <v>4009</v>
      </c>
      <c r="I1532" t="s">
        <v>4010</v>
      </c>
      <c r="J1532" s="42">
        <f t="shared" si="92"/>
        <v>45490.626388888886</v>
      </c>
      <c r="K1532" t="s">
        <v>11468</v>
      </c>
      <c r="L1532" s="42">
        <f t="shared" si="93"/>
        <v>45493.590729166666</v>
      </c>
      <c r="M1532" t="s">
        <v>11469</v>
      </c>
      <c r="N1532" t="s">
        <v>6085</v>
      </c>
      <c r="O1532" t="s">
        <v>4013</v>
      </c>
      <c r="P1532" t="s">
        <v>11470</v>
      </c>
      <c r="Q1532" t="s">
        <v>11471</v>
      </c>
      <c r="R1532">
        <f t="shared" si="94"/>
        <v>0.37256119999999998</v>
      </c>
      <c r="S1532">
        <f t="shared" si="95"/>
        <v>32.250762100000003</v>
      </c>
      <c r="T1532" t="str">
        <f>VLOOKUP(A1532,'[2]Daily downtime hours'!$C:$J,8,0)</f>
        <v>Camusat</v>
      </c>
      <c r="U1532" t="str">
        <f>VLOOKUP(A1532,'[2]Daily downtime hours'!$C:$K,9,0)</f>
        <v>Christopher Alituha</v>
      </c>
    </row>
    <row r="1533" spans="1:21" x14ac:dyDescent="0.3">
      <c r="A1533">
        <v>607906</v>
      </c>
      <c r="B1533" t="s">
        <v>11472</v>
      </c>
      <c r="C1533" t="s">
        <v>2936</v>
      </c>
      <c r="D1533" t="s">
        <v>2814</v>
      </c>
      <c r="E1533" t="s">
        <v>2811</v>
      </c>
      <c r="G1533" t="s">
        <v>4079</v>
      </c>
      <c r="J1533" s="42">
        <f t="shared" si="92"/>
        <v>45490.630555555559</v>
      </c>
      <c r="K1533" t="s">
        <v>11473</v>
      </c>
      <c r="L1533" s="42">
        <f t="shared" si="93"/>
        <v>45491.886319444442</v>
      </c>
      <c r="M1533" t="s">
        <v>11474</v>
      </c>
      <c r="N1533" t="s">
        <v>2877</v>
      </c>
      <c r="O1533" t="s">
        <v>4013</v>
      </c>
      <c r="P1533" t="s">
        <v>11475</v>
      </c>
      <c r="Q1533" t="s">
        <v>11476</v>
      </c>
      <c r="R1533">
        <f t="shared" si="94"/>
        <v>0.30418000000000001</v>
      </c>
      <c r="S1533">
        <f t="shared" si="95"/>
        <v>32.597130800000002</v>
      </c>
      <c r="T1533" t="str">
        <f>VLOOKUP(A1533,'[2]Daily downtime hours'!$C:$J,8,0)</f>
        <v>Netis</v>
      </c>
      <c r="U1533" t="str">
        <f>VLOOKUP(A1533,'[2]Daily downtime hours'!$C:$K,9,0)</f>
        <v>Paul Mbabazi</v>
      </c>
    </row>
    <row r="1534" spans="1:21" x14ac:dyDescent="0.3">
      <c r="A1534">
        <v>605006</v>
      </c>
      <c r="B1534" t="s">
        <v>11477</v>
      </c>
      <c r="C1534" t="s">
        <v>3547</v>
      </c>
      <c r="D1534" t="s">
        <v>2648</v>
      </c>
      <c r="E1534" t="s">
        <v>2811</v>
      </c>
      <c r="F1534" t="s">
        <v>4078</v>
      </c>
      <c r="G1534" t="s">
        <v>4079</v>
      </c>
      <c r="J1534" s="42">
        <f t="shared" si="92"/>
        <v>45490.634722222225</v>
      </c>
      <c r="K1534" t="s">
        <v>11478</v>
      </c>
      <c r="L1534" s="42">
        <f t="shared" si="93"/>
        <v>45491.371076388888</v>
      </c>
      <c r="M1534" t="s">
        <v>11479</v>
      </c>
      <c r="N1534" t="s">
        <v>4143</v>
      </c>
      <c r="O1534" t="s">
        <v>4013</v>
      </c>
      <c r="P1534" t="s">
        <v>11480</v>
      </c>
      <c r="Q1534" t="s">
        <v>11481</v>
      </c>
      <c r="R1534">
        <f t="shared" si="94"/>
        <v>0.36189919999999998</v>
      </c>
      <c r="S1534">
        <f t="shared" si="95"/>
        <v>32.614917300000002</v>
      </c>
      <c r="T1534" t="str">
        <f>VLOOKUP(A1534,'[2]Daily downtime hours'!$C:$J,8,0)</f>
        <v>Netis</v>
      </c>
      <c r="U1534" t="str">
        <f>VLOOKUP(A1534,'[2]Daily downtime hours'!$C:$K,9,0)</f>
        <v>Benbridge Mulongo</v>
      </c>
    </row>
    <row r="1535" spans="1:21" x14ac:dyDescent="0.3">
      <c r="A1535">
        <v>605450</v>
      </c>
      <c r="B1535" t="s">
        <v>11482</v>
      </c>
      <c r="C1535" t="s">
        <v>366</v>
      </c>
      <c r="D1535" t="s">
        <v>4169</v>
      </c>
      <c r="E1535" t="s">
        <v>315</v>
      </c>
      <c r="F1535" t="s">
        <v>284</v>
      </c>
      <c r="G1535" t="s">
        <v>4134</v>
      </c>
      <c r="I1535" t="s">
        <v>4135</v>
      </c>
      <c r="J1535" s="42">
        <f t="shared" si="92"/>
        <v>45490.636805555558</v>
      </c>
      <c r="K1535" t="s">
        <v>11483</v>
      </c>
      <c r="L1535" s="42">
        <f t="shared" si="93"/>
        <v>45490.672164351854</v>
      </c>
      <c r="M1535" t="s">
        <v>11484</v>
      </c>
      <c r="N1535" t="s">
        <v>367</v>
      </c>
      <c r="O1535" t="s">
        <v>4013</v>
      </c>
      <c r="P1535" t="s">
        <v>11485</v>
      </c>
      <c r="Q1535" t="s">
        <v>11486</v>
      </c>
      <c r="R1535">
        <f t="shared" si="94"/>
        <v>3.2814183333333302</v>
      </c>
      <c r="S1535">
        <f t="shared" si="95"/>
        <v>31.542670000000001</v>
      </c>
      <c r="T1535" t="str">
        <f>VLOOKUP(A1535,'[2]Daily downtime hours'!$C:$J,8,0)</f>
        <v>I-Engineering</v>
      </c>
      <c r="U1535" t="str">
        <f>VLOOKUP(A1535,'[2]Daily downtime hours'!$C:$K,9,0)</f>
        <v>Innocent Ayiko</v>
      </c>
    </row>
    <row r="1536" spans="1:21" x14ac:dyDescent="0.3">
      <c r="A1536">
        <v>606176</v>
      </c>
      <c r="B1536" t="s">
        <v>11487</v>
      </c>
      <c r="C1536" t="s">
        <v>2211</v>
      </c>
      <c r="D1536" t="s">
        <v>2060</v>
      </c>
      <c r="E1536" t="s">
        <v>2148</v>
      </c>
      <c r="F1536" t="s">
        <v>4008</v>
      </c>
      <c r="G1536" t="s">
        <v>4009</v>
      </c>
      <c r="I1536" t="s">
        <v>4010</v>
      </c>
      <c r="J1536" s="42">
        <f t="shared" si="92"/>
        <v>45490.642361111109</v>
      </c>
      <c r="K1536" t="s">
        <v>11488</v>
      </c>
      <c r="L1536" s="42">
        <f t="shared" si="93"/>
        <v>45490.712256944447</v>
      </c>
      <c r="M1536" t="s">
        <v>11489</v>
      </c>
      <c r="N1536" t="s">
        <v>2063</v>
      </c>
      <c r="O1536" t="s">
        <v>4013</v>
      </c>
      <c r="P1536" t="s">
        <v>11490</v>
      </c>
      <c r="Q1536" t="s">
        <v>11491</v>
      </c>
      <c r="R1536">
        <f t="shared" si="94"/>
        <v>-0.14032990000000001</v>
      </c>
      <c r="S1536">
        <f t="shared" si="95"/>
        <v>29.8810544</v>
      </c>
      <c r="T1536" t="str">
        <f>VLOOKUP(A1536,'[2]Daily downtime hours'!$C:$J,8,0)</f>
        <v>Camusat</v>
      </c>
      <c r="U1536" t="str">
        <f>VLOOKUP(A1536,'[2]Daily downtime hours'!$C:$K,9,0)</f>
        <v>Stephen Rwabwogo</v>
      </c>
    </row>
    <row r="1537" spans="1:21" x14ac:dyDescent="0.3">
      <c r="A1537">
        <v>605008</v>
      </c>
      <c r="B1537" t="s">
        <v>11492</v>
      </c>
      <c r="C1537" t="s">
        <v>232</v>
      </c>
      <c r="D1537" t="s">
        <v>4132</v>
      </c>
      <c r="E1537" t="s">
        <v>2811</v>
      </c>
      <c r="F1537" t="s">
        <v>4141</v>
      </c>
      <c r="G1537" t="s">
        <v>4134</v>
      </c>
      <c r="I1537" t="s">
        <v>4135</v>
      </c>
      <c r="J1537" s="42">
        <f t="shared" si="92"/>
        <v>45490.643750000003</v>
      </c>
      <c r="K1537" t="s">
        <v>11493</v>
      </c>
      <c r="L1537" s="42">
        <f t="shared" si="93"/>
        <v>45490.663101851853</v>
      </c>
      <c r="M1537" t="s">
        <v>11494</v>
      </c>
      <c r="N1537" t="s">
        <v>4560</v>
      </c>
      <c r="O1537" t="s">
        <v>4013</v>
      </c>
      <c r="P1537" t="s">
        <v>11495</v>
      </c>
      <c r="Q1537" t="s">
        <v>11496</v>
      </c>
      <c r="R1537">
        <f t="shared" si="94"/>
        <v>0.31710169999999999</v>
      </c>
      <c r="S1537">
        <f t="shared" si="95"/>
        <v>32.568677100000002</v>
      </c>
      <c r="T1537" t="str">
        <f>VLOOKUP(A1537,'[2]Daily downtime hours'!$C:$J,8,0)</f>
        <v>I-Engineering</v>
      </c>
      <c r="U1537" t="str">
        <f>VLOOKUP(A1537,'[2]Daily downtime hours'!$C:$K,9,0)</f>
        <v>Joash Lubwama</v>
      </c>
    </row>
    <row r="1538" spans="1:21" x14ac:dyDescent="0.3">
      <c r="A1538">
        <v>605211</v>
      </c>
      <c r="B1538" t="s">
        <v>11497</v>
      </c>
      <c r="C1538" t="s">
        <v>1973</v>
      </c>
      <c r="D1538" t="s">
        <v>4071</v>
      </c>
      <c r="E1538" t="s">
        <v>1999</v>
      </c>
      <c r="F1538" t="s">
        <v>1977</v>
      </c>
      <c r="G1538" t="s">
        <v>4009</v>
      </c>
      <c r="I1538" t="s">
        <v>4010</v>
      </c>
      <c r="J1538" s="42">
        <f t="shared" ref="J1538:J1601" si="96">IFERROR(--REPLACE(SUBSTITUTE(K1538,"T"," "),LEN(K1538)-6,6,""),"")</f>
        <v>45490.645138888889</v>
      </c>
      <c r="K1538" t="s">
        <v>11498</v>
      </c>
      <c r="L1538" s="42">
        <f t="shared" ref="L1538:L1601" si="97">IFERROR(--REPLACE(SUBSTITUTE(M1538,"T"," "),LEN(M1538)-6,6,""),"")</f>
        <v>45490.764733796299</v>
      </c>
      <c r="M1538" t="s">
        <v>11499</v>
      </c>
      <c r="N1538" t="s">
        <v>5094</v>
      </c>
      <c r="O1538" t="s">
        <v>4013</v>
      </c>
      <c r="P1538" t="s">
        <v>11500</v>
      </c>
      <c r="Q1538" t="s">
        <v>11501</v>
      </c>
      <c r="R1538">
        <f t="shared" si="94"/>
        <v>0.17210329999999999</v>
      </c>
      <c r="S1538">
        <f t="shared" si="95"/>
        <v>32.229671699999997</v>
      </c>
      <c r="T1538" t="str">
        <f>VLOOKUP(A1538,'[2]Daily downtime hours'!$C:$J,8,0)</f>
        <v>Camusat</v>
      </c>
      <c r="U1538" t="str">
        <f>VLOOKUP(A1538,'[2]Daily downtime hours'!$C:$K,9,0)</f>
        <v>M Patrick Kalibbala</v>
      </c>
    </row>
    <row r="1539" spans="1:21" x14ac:dyDescent="0.3">
      <c r="A1539">
        <v>609328</v>
      </c>
      <c r="B1539" t="s">
        <v>11502</v>
      </c>
      <c r="C1539" t="s">
        <v>1817</v>
      </c>
      <c r="D1539" t="s">
        <v>1606</v>
      </c>
      <c r="E1539" t="s">
        <v>1796</v>
      </c>
      <c r="F1539" t="s">
        <v>2463</v>
      </c>
      <c r="G1539" t="s">
        <v>4009</v>
      </c>
      <c r="I1539" t="s">
        <v>4010</v>
      </c>
      <c r="J1539" s="42">
        <f t="shared" si="96"/>
        <v>45490.648611111108</v>
      </c>
      <c r="K1539" t="s">
        <v>11503</v>
      </c>
      <c r="L1539" s="42">
        <f t="shared" si="97"/>
        <v>45491.824641203704</v>
      </c>
      <c r="M1539" t="s">
        <v>11504</v>
      </c>
      <c r="N1539" t="s">
        <v>4424</v>
      </c>
      <c r="O1539" t="s">
        <v>4036</v>
      </c>
      <c r="P1539" t="s">
        <v>11505</v>
      </c>
      <c r="Q1539" t="s">
        <v>11506</v>
      </c>
      <c r="R1539">
        <f t="shared" ref="R1539:R1602" si="98">_xlfn.NUMBERVALUE(P1539)</f>
        <v>-0.35830669999999998</v>
      </c>
      <c r="S1539">
        <f t="shared" ref="S1539:S1602" si="99">_xlfn.NUMBERVALUE(Q1539)</f>
        <v>30.100555</v>
      </c>
      <c r="T1539" t="str">
        <f>VLOOKUP(A1539,'[2]Daily downtime hours'!$C:$J,8,0)</f>
        <v>Camusat</v>
      </c>
      <c r="U1539" t="str">
        <f>VLOOKUP(A1539,'[2]Daily downtime hours'!$C:$K,9,0)</f>
        <v>Denis Masaba</v>
      </c>
    </row>
    <row r="1540" spans="1:21" x14ac:dyDescent="0.3">
      <c r="A1540">
        <v>605368</v>
      </c>
      <c r="B1540" t="s">
        <v>11507</v>
      </c>
      <c r="C1540" t="s">
        <v>336</v>
      </c>
      <c r="D1540" t="s">
        <v>4201</v>
      </c>
      <c r="E1540" t="s">
        <v>12</v>
      </c>
      <c r="F1540" t="s">
        <v>4008</v>
      </c>
      <c r="G1540" t="s">
        <v>4134</v>
      </c>
      <c r="I1540" t="s">
        <v>4135</v>
      </c>
      <c r="J1540" s="42">
        <f t="shared" si="96"/>
        <v>45490.651388888888</v>
      </c>
      <c r="K1540" t="s">
        <v>11508</v>
      </c>
      <c r="L1540" s="42">
        <f t="shared" si="97"/>
        <v>45490.710300925923</v>
      </c>
      <c r="M1540" t="s">
        <v>11509</v>
      </c>
      <c r="N1540" t="s">
        <v>5015</v>
      </c>
      <c r="O1540" t="s">
        <v>4013</v>
      </c>
      <c r="P1540" t="s">
        <v>11510</v>
      </c>
      <c r="Q1540" t="s">
        <v>11511</v>
      </c>
      <c r="R1540">
        <f t="shared" si="98"/>
        <v>1.6743983333333301</v>
      </c>
      <c r="S1540">
        <f t="shared" si="99"/>
        <v>31.3283983333333</v>
      </c>
      <c r="T1540" t="str">
        <f>VLOOKUP(A1540,'[2]Daily downtime hours'!$C:$J,8,0)</f>
        <v>I-Engineering</v>
      </c>
      <c r="U1540" t="str">
        <f>VLOOKUP(A1540,'[2]Daily downtime hours'!$C:$K,9,0)</f>
        <v>Latima Musoke</v>
      </c>
    </row>
    <row r="1541" spans="1:21" x14ac:dyDescent="0.3">
      <c r="A1541">
        <v>609091</v>
      </c>
      <c r="B1541" t="s">
        <v>11512</v>
      </c>
      <c r="C1541" t="s">
        <v>2364</v>
      </c>
      <c r="D1541" t="s">
        <v>2305</v>
      </c>
      <c r="E1541" t="s">
        <v>2360</v>
      </c>
      <c r="F1541" t="s">
        <v>2463</v>
      </c>
      <c r="G1541" t="s">
        <v>4009</v>
      </c>
      <c r="I1541" t="s">
        <v>4010</v>
      </c>
      <c r="J1541" s="42">
        <f t="shared" si="96"/>
        <v>45490.651388888888</v>
      </c>
      <c r="K1541" t="s">
        <v>11508</v>
      </c>
      <c r="L1541" s="42">
        <f t="shared" si="97"/>
        <v>45490.693831018521</v>
      </c>
      <c r="M1541" t="s">
        <v>11513</v>
      </c>
      <c r="N1541" t="s">
        <v>2319</v>
      </c>
      <c r="O1541" t="s">
        <v>4013</v>
      </c>
      <c r="P1541" t="s">
        <v>11514</v>
      </c>
      <c r="Q1541" t="s">
        <v>11515</v>
      </c>
      <c r="R1541">
        <f t="shared" si="98"/>
        <v>-0.723441</v>
      </c>
      <c r="S1541">
        <f t="shared" si="99"/>
        <v>30.674227200000001</v>
      </c>
      <c r="T1541" t="str">
        <f>VLOOKUP(A1541,'[2]Daily downtime hours'!$C:$J,8,0)</f>
        <v>Camusat</v>
      </c>
      <c r="U1541" t="str">
        <f>VLOOKUP(A1541,'[2]Daily downtime hours'!$C:$K,9,0)</f>
        <v>Thomasi Seruyange</v>
      </c>
    </row>
    <row r="1542" spans="1:21" x14ac:dyDescent="0.3">
      <c r="A1542">
        <v>701429</v>
      </c>
      <c r="B1542" t="s">
        <v>11516</v>
      </c>
      <c r="C1542" t="s">
        <v>2013</v>
      </c>
      <c r="D1542" t="s">
        <v>4071</v>
      </c>
      <c r="E1542" t="s">
        <v>1999</v>
      </c>
      <c r="F1542" t="s">
        <v>1977</v>
      </c>
      <c r="G1542" t="s">
        <v>4009</v>
      </c>
      <c r="I1542" t="s">
        <v>4010</v>
      </c>
      <c r="J1542" s="42">
        <f t="shared" si="96"/>
        <v>45490.652083333334</v>
      </c>
      <c r="K1542" t="s">
        <v>11517</v>
      </c>
      <c r="L1542" s="42">
        <f t="shared" si="97"/>
        <v>45490.703750000001</v>
      </c>
      <c r="M1542" t="s">
        <v>11518</v>
      </c>
      <c r="N1542" t="s">
        <v>1850</v>
      </c>
      <c r="O1542" t="s">
        <v>4013</v>
      </c>
      <c r="P1542" t="s">
        <v>11519</v>
      </c>
      <c r="Q1542" t="s">
        <v>11520</v>
      </c>
      <c r="R1542">
        <f t="shared" si="98"/>
        <v>0.24866479999999999</v>
      </c>
      <c r="S1542">
        <f t="shared" si="99"/>
        <v>32.319605899999999</v>
      </c>
      <c r="T1542" t="str">
        <f>VLOOKUP(A1542,'[2]Daily downtime hours'!$C:$J,8,0)</f>
        <v>Camusat</v>
      </c>
      <c r="U1542" t="str">
        <f>VLOOKUP(A1542,'[2]Daily downtime hours'!$C:$K,9,0)</f>
        <v>M Patrick Kalibbala</v>
      </c>
    </row>
    <row r="1543" spans="1:21" x14ac:dyDescent="0.3">
      <c r="A1543">
        <v>609160</v>
      </c>
      <c r="B1543" t="s">
        <v>11521</v>
      </c>
      <c r="C1543" t="s">
        <v>2163</v>
      </c>
      <c r="D1543" t="s">
        <v>2060</v>
      </c>
      <c r="E1543" t="s">
        <v>4320</v>
      </c>
      <c r="F1543" t="s">
        <v>4008</v>
      </c>
      <c r="G1543" t="s">
        <v>4009</v>
      </c>
      <c r="I1543" t="s">
        <v>4010</v>
      </c>
      <c r="J1543" s="42">
        <f t="shared" si="96"/>
        <v>45490.652083333334</v>
      </c>
      <c r="K1543" t="s">
        <v>11517</v>
      </c>
      <c r="L1543" s="42">
        <f t="shared" si="97"/>
        <v>45490.691990740743</v>
      </c>
      <c r="M1543" t="s">
        <v>11522</v>
      </c>
      <c r="N1543" t="s">
        <v>2072</v>
      </c>
      <c r="O1543" t="s">
        <v>4013</v>
      </c>
      <c r="P1543" t="s">
        <v>11523</v>
      </c>
      <c r="Q1543" t="s">
        <v>11524</v>
      </c>
      <c r="R1543">
        <f t="shared" si="98"/>
        <v>0.4799081</v>
      </c>
      <c r="S1543">
        <f t="shared" si="99"/>
        <v>30.184990599999999</v>
      </c>
      <c r="T1543" t="str">
        <f>VLOOKUP(A1543,'[2]Daily downtime hours'!$C:$J,8,0)</f>
        <v>Camusat</v>
      </c>
      <c r="U1543" t="str">
        <f>VLOOKUP(A1543,'[2]Daily downtime hours'!$C:$K,9,0)</f>
        <v>Stephen Rwabwogo</v>
      </c>
    </row>
    <row r="1544" spans="1:21" x14ac:dyDescent="0.3">
      <c r="A1544">
        <v>608293</v>
      </c>
      <c r="B1544" t="s">
        <v>11525</v>
      </c>
      <c r="C1544" t="s">
        <v>3495</v>
      </c>
      <c r="D1544" t="s">
        <v>3125</v>
      </c>
      <c r="E1544" t="s">
        <v>3182</v>
      </c>
      <c r="F1544" t="s">
        <v>3182</v>
      </c>
      <c r="G1544" t="s">
        <v>4079</v>
      </c>
      <c r="J1544" s="42">
        <f t="shared" si="96"/>
        <v>45490.65347222222</v>
      </c>
      <c r="K1544" t="s">
        <v>11526</v>
      </c>
      <c r="L1544" s="42">
        <f t="shared" si="97"/>
        <v>45491.3047337963</v>
      </c>
      <c r="M1544" t="s">
        <v>11527</v>
      </c>
      <c r="N1544" t="s">
        <v>3484</v>
      </c>
      <c r="O1544" t="s">
        <v>4013</v>
      </c>
      <c r="P1544" t="s">
        <v>11528</v>
      </c>
      <c r="Q1544" t="s">
        <v>11529</v>
      </c>
      <c r="R1544">
        <f t="shared" si="98"/>
        <v>0.46877089999999999</v>
      </c>
      <c r="S1544">
        <f t="shared" si="99"/>
        <v>33.246549199999997</v>
      </c>
      <c r="T1544" t="str">
        <f>VLOOKUP(A1544,'[2]Daily downtime hours'!$C:$J,8,0)</f>
        <v>Netis</v>
      </c>
      <c r="U1544" t="str">
        <f>VLOOKUP(A1544,'[2]Daily downtime hours'!$C:$K,9,0)</f>
        <v>Emmanuel Kafuko</v>
      </c>
    </row>
    <row r="1545" spans="1:21" x14ac:dyDescent="0.3">
      <c r="A1545">
        <v>607215</v>
      </c>
      <c r="B1545" t="s">
        <v>11530</v>
      </c>
      <c r="C1545" t="s">
        <v>1348</v>
      </c>
      <c r="D1545" t="s">
        <v>1264</v>
      </c>
      <c r="E1545" t="s">
        <v>2811</v>
      </c>
      <c r="F1545" t="s">
        <v>4025</v>
      </c>
      <c r="G1545" t="s">
        <v>4009</v>
      </c>
      <c r="I1545" t="s">
        <v>4010</v>
      </c>
      <c r="J1545" s="42">
        <f t="shared" si="96"/>
        <v>45490.654861111114</v>
      </c>
      <c r="K1545" t="s">
        <v>11531</v>
      </c>
      <c r="L1545" s="42">
        <f t="shared" si="97"/>
        <v>45490.703865740739</v>
      </c>
      <c r="M1545" t="s">
        <v>11532</v>
      </c>
      <c r="N1545" t="s">
        <v>1277</v>
      </c>
      <c r="O1545" t="s">
        <v>4013</v>
      </c>
      <c r="P1545" t="s">
        <v>11533</v>
      </c>
      <c r="Q1545" t="s">
        <v>11534</v>
      </c>
      <c r="R1545">
        <f t="shared" si="98"/>
        <v>0.30300749999999999</v>
      </c>
      <c r="S1545">
        <f t="shared" si="99"/>
        <v>32.576439299999997</v>
      </c>
      <c r="T1545" t="str">
        <f>VLOOKUP(A1545,'[2]Daily downtime hours'!$C:$J,8,0)</f>
        <v>Camusat</v>
      </c>
      <c r="U1545" t="str">
        <f>VLOOKUP(A1545,'[2]Daily downtime hours'!$C:$K,9,0)</f>
        <v>Abu Kasamba</v>
      </c>
    </row>
    <row r="1546" spans="1:21" x14ac:dyDescent="0.3">
      <c r="A1546">
        <v>609713</v>
      </c>
      <c r="B1546" t="s">
        <v>11535</v>
      </c>
      <c r="C1546" t="s">
        <v>2868</v>
      </c>
      <c r="D1546" t="s">
        <v>2814</v>
      </c>
      <c r="E1546" t="s">
        <v>2811</v>
      </c>
      <c r="F1546" t="s">
        <v>4120</v>
      </c>
      <c r="G1546" t="s">
        <v>4079</v>
      </c>
      <c r="J1546" s="42">
        <f t="shared" si="96"/>
        <v>45490.658333333333</v>
      </c>
      <c r="K1546" t="s">
        <v>11536</v>
      </c>
      <c r="L1546" s="42">
        <f t="shared" si="97"/>
        <v>45490.700069444443</v>
      </c>
      <c r="M1546" t="s">
        <v>10764</v>
      </c>
      <c r="N1546" t="s">
        <v>2812</v>
      </c>
      <c r="O1546" t="s">
        <v>4013</v>
      </c>
      <c r="P1546" t="s">
        <v>11537</v>
      </c>
      <c r="Q1546" t="s">
        <v>11538</v>
      </c>
      <c r="R1546">
        <f t="shared" si="98"/>
        <v>0.31357289999999999</v>
      </c>
      <c r="S1546">
        <f t="shared" si="99"/>
        <v>32.651478500000003</v>
      </c>
      <c r="T1546" t="str">
        <f>VLOOKUP(A1546,'[2]Daily downtime hours'!$C:$J,8,0)</f>
        <v>Netis</v>
      </c>
      <c r="U1546" t="str">
        <f>VLOOKUP(A1546,'[2]Daily downtime hours'!$C:$K,9,0)</f>
        <v>Paul Mbabazi</v>
      </c>
    </row>
    <row r="1547" spans="1:21" x14ac:dyDescent="0.3">
      <c r="A1547">
        <v>608595</v>
      </c>
      <c r="B1547" t="s">
        <v>11539</v>
      </c>
      <c r="C1547" t="s">
        <v>877</v>
      </c>
      <c r="D1547" t="s">
        <v>4448</v>
      </c>
      <c r="E1547" t="s">
        <v>273</v>
      </c>
      <c r="F1547" t="s">
        <v>273</v>
      </c>
      <c r="G1547" t="s">
        <v>4134</v>
      </c>
      <c r="I1547" t="s">
        <v>4135</v>
      </c>
      <c r="J1547" s="42">
        <f t="shared" si="96"/>
        <v>45490.658333333333</v>
      </c>
      <c r="K1547" t="s">
        <v>11536</v>
      </c>
      <c r="L1547" s="42">
        <f t="shared" si="97"/>
        <v>45493.644618055558</v>
      </c>
      <c r="M1547" t="s">
        <v>11540</v>
      </c>
      <c r="N1547" t="s">
        <v>299</v>
      </c>
      <c r="O1547" t="s">
        <v>4013</v>
      </c>
      <c r="P1547" t="s">
        <v>11541</v>
      </c>
      <c r="Q1547" t="s">
        <v>11542</v>
      </c>
      <c r="R1547">
        <f t="shared" si="98"/>
        <v>2.2421928000000002</v>
      </c>
      <c r="S1547">
        <f t="shared" si="99"/>
        <v>32.896570599999997</v>
      </c>
      <c r="T1547" t="str">
        <f>VLOOKUP(A1547,'[2]Daily downtime hours'!$C:$J,8,0)</f>
        <v>I-Engineering</v>
      </c>
      <c r="U1547" t="str">
        <f>VLOOKUP(A1547,'[2]Daily downtime hours'!$C:$K,9,0)</f>
        <v>Muhamood Kyongo</v>
      </c>
    </row>
    <row r="1548" spans="1:21" x14ac:dyDescent="0.3">
      <c r="A1548">
        <v>605508</v>
      </c>
      <c r="B1548" t="s">
        <v>11543</v>
      </c>
      <c r="C1548" t="s">
        <v>3336</v>
      </c>
      <c r="D1548" t="s">
        <v>2574</v>
      </c>
      <c r="E1548" t="s">
        <v>3340</v>
      </c>
      <c r="F1548" t="s">
        <v>4265</v>
      </c>
      <c r="G1548" t="s">
        <v>4079</v>
      </c>
      <c r="J1548" s="42">
        <f t="shared" si="96"/>
        <v>45490.661111111112</v>
      </c>
      <c r="K1548" t="s">
        <v>11544</v>
      </c>
      <c r="L1548" s="42">
        <f t="shared" si="97"/>
        <v>45490.871145833335</v>
      </c>
      <c r="M1548" t="s">
        <v>11545</v>
      </c>
      <c r="N1548" t="s">
        <v>3805</v>
      </c>
      <c r="O1548" t="s">
        <v>4013</v>
      </c>
      <c r="P1548" t="s">
        <v>11546</v>
      </c>
      <c r="Q1548" t="s">
        <v>11547</v>
      </c>
      <c r="R1548">
        <f t="shared" si="98"/>
        <v>1.5257362000000001</v>
      </c>
      <c r="S1548">
        <f t="shared" si="99"/>
        <v>33.211099099999998</v>
      </c>
      <c r="T1548" t="str">
        <f>VLOOKUP(A1548,'[2]Daily downtime hours'!$C:$J,8,0)</f>
        <v>Netis</v>
      </c>
      <c r="U1548" t="str">
        <f>VLOOKUP(A1548,'[2]Daily downtime hours'!$C:$K,9,0)</f>
        <v>Moses Wandera</v>
      </c>
    </row>
    <row r="1549" spans="1:21" x14ac:dyDescent="0.3">
      <c r="A1549">
        <v>608034</v>
      </c>
      <c r="B1549" t="s">
        <v>11548</v>
      </c>
      <c r="C1549" t="s">
        <v>3707</v>
      </c>
      <c r="D1549" t="s">
        <v>2644</v>
      </c>
      <c r="E1549" t="s">
        <v>3704</v>
      </c>
      <c r="G1549" t="s">
        <v>4079</v>
      </c>
      <c r="J1549" s="42">
        <f t="shared" si="96"/>
        <v>45490.661805555559</v>
      </c>
      <c r="K1549" t="s">
        <v>11549</v>
      </c>
      <c r="L1549" s="42">
        <f t="shared" si="97"/>
        <v>45490.71503472222</v>
      </c>
      <c r="M1549" t="s">
        <v>11550</v>
      </c>
      <c r="N1549" t="s">
        <v>3703</v>
      </c>
      <c r="O1549" t="s">
        <v>4013</v>
      </c>
      <c r="P1549" t="s">
        <v>11551</v>
      </c>
      <c r="Q1549" t="s">
        <v>11552</v>
      </c>
      <c r="R1549">
        <f t="shared" si="98"/>
        <v>0.70298499999999997</v>
      </c>
      <c r="S1549">
        <f t="shared" si="99"/>
        <v>33.025709999999997</v>
      </c>
      <c r="T1549" t="str">
        <f>VLOOKUP(A1549,'[2]Daily downtime hours'!$C:$J,8,0)</f>
        <v>Netis</v>
      </c>
      <c r="U1549" t="str">
        <f>VLOOKUP(A1549,'[2]Daily downtime hours'!$C:$K,9,0)</f>
        <v>Samuel Naseke</v>
      </c>
    </row>
    <row r="1550" spans="1:21" x14ac:dyDescent="0.3">
      <c r="A1550">
        <v>609315</v>
      </c>
      <c r="B1550" t="s">
        <v>10972</v>
      </c>
      <c r="C1550" t="s">
        <v>1800</v>
      </c>
      <c r="D1550" t="s">
        <v>2305</v>
      </c>
      <c r="E1550" t="s">
        <v>2463</v>
      </c>
      <c r="F1550" t="s">
        <v>2463</v>
      </c>
      <c r="G1550" t="s">
        <v>4009</v>
      </c>
      <c r="I1550" t="s">
        <v>4010</v>
      </c>
      <c r="J1550" s="42">
        <f t="shared" si="96"/>
        <v>45490.663194444445</v>
      </c>
      <c r="K1550" t="s">
        <v>11553</v>
      </c>
      <c r="L1550" s="42">
        <f t="shared" si="97"/>
        <v>45490.773900462962</v>
      </c>
      <c r="M1550" t="s">
        <v>11554</v>
      </c>
      <c r="N1550" t="s">
        <v>4243</v>
      </c>
      <c r="O1550" t="s">
        <v>4013</v>
      </c>
      <c r="P1550" t="s">
        <v>11555</v>
      </c>
      <c r="Q1550" t="s">
        <v>11556</v>
      </c>
      <c r="R1550">
        <f t="shared" si="98"/>
        <v>-0.61169649999999998</v>
      </c>
      <c r="S1550">
        <f t="shared" si="99"/>
        <v>30.667280300000002</v>
      </c>
      <c r="T1550" t="str">
        <f>VLOOKUP(A1550,'[2]Daily downtime hours'!$C:$J,8,0)</f>
        <v>Camusat</v>
      </c>
      <c r="U1550" t="str">
        <f>VLOOKUP(A1550,'[2]Daily downtime hours'!$C:$K,9,0)</f>
        <v>Thomasi Seruyange</v>
      </c>
    </row>
    <row r="1551" spans="1:21" x14ac:dyDescent="0.3">
      <c r="A1551">
        <v>605581</v>
      </c>
      <c r="B1551" t="s">
        <v>11557</v>
      </c>
      <c r="C1551" t="s">
        <v>11558</v>
      </c>
      <c r="D1551" t="s">
        <v>4293</v>
      </c>
      <c r="E1551" t="s">
        <v>772</v>
      </c>
      <c r="F1551" t="s">
        <v>772</v>
      </c>
      <c r="G1551" t="s">
        <v>4134</v>
      </c>
      <c r="I1551" t="s">
        <v>4135</v>
      </c>
      <c r="J1551" s="42">
        <f t="shared" si="96"/>
        <v>45490.663888888892</v>
      </c>
      <c r="K1551" t="s">
        <v>11559</v>
      </c>
      <c r="L1551" s="42">
        <f t="shared" si="97"/>
        <v>45490.806597222225</v>
      </c>
      <c r="M1551" t="s">
        <v>11560</v>
      </c>
      <c r="N1551" t="s">
        <v>279</v>
      </c>
      <c r="O1551" t="s">
        <v>4013</v>
      </c>
      <c r="P1551" t="s">
        <v>11561</v>
      </c>
      <c r="Q1551" t="s">
        <v>11562</v>
      </c>
      <c r="R1551">
        <f t="shared" si="98"/>
        <v>0.71954700000000005</v>
      </c>
      <c r="S1551">
        <f t="shared" si="99"/>
        <v>32.531046400000001</v>
      </c>
      <c r="T1551" t="str">
        <f>VLOOKUP(A1551,'[2]Daily downtime hours'!$C:$J,8,0)</f>
        <v>I-Engineering</v>
      </c>
      <c r="U1551" t="str">
        <f>VLOOKUP(A1551,'[2]Daily downtime hours'!$C:$K,9,0)</f>
        <v>Robert Otim</v>
      </c>
    </row>
    <row r="1552" spans="1:21" x14ac:dyDescent="0.3">
      <c r="A1552">
        <v>605740</v>
      </c>
      <c r="B1552" t="s">
        <v>5591</v>
      </c>
      <c r="C1552" t="s">
        <v>2471</v>
      </c>
      <c r="D1552" t="s">
        <v>2305</v>
      </c>
      <c r="E1552" t="s">
        <v>2463</v>
      </c>
      <c r="F1552" t="s">
        <v>2463</v>
      </c>
      <c r="G1552" t="s">
        <v>4009</v>
      </c>
      <c r="I1552" t="s">
        <v>4010</v>
      </c>
      <c r="J1552" s="42">
        <f t="shared" si="96"/>
        <v>45490.664583333331</v>
      </c>
      <c r="K1552" t="s">
        <v>11563</v>
      </c>
      <c r="L1552" s="42">
        <f t="shared" si="97"/>
        <v>45491.787581018521</v>
      </c>
      <c r="M1552" t="s">
        <v>11564</v>
      </c>
      <c r="N1552" t="s">
        <v>2304</v>
      </c>
      <c r="O1552" t="s">
        <v>4013</v>
      </c>
      <c r="P1552" t="s">
        <v>11565</v>
      </c>
      <c r="Q1552" t="s">
        <v>11566</v>
      </c>
      <c r="R1552">
        <f t="shared" si="98"/>
        <v>-0.54135540000000004</v>
      </c>
      <c r="S1552">
        <f t="shared" si="99"/>
        <v>30.7296376</v>
      </c>
      <c r="T1552" t="str">
        <f>VLOOKUP(A1552,'[2]Daily downtime hours'!$C:$J,8,0)</f>
        <v>Camusat</v>
      </c>
      <c r="U1552" t="str">
        <f>VLOOKUP(A1552,'[2]Daily downtime hours'!$C:$K,9,0)</f>
        <v>Thomasi Seruyange</v>
      </c>
    </row>
    <row r="1553" spans="1:21" x14ac:dyDescent="0.3">
      <c r="A1553">
        <v>605397</v>
      </c>
      <c r="B1553" t="s">
        <v>11567</v>
      </c>
      <c r="C1553" t="s">
        <v>1944</v>
      </c>
      <c r="D1553" t="s">
        <v>4071</v>
      </c>
      <c r="E1553" t="s">
        <v>1894</v>
      </c>
      <c r="F1553" t="s">
        <v>1977</v>
      </c>
      <c r="G1553" t="s">
        <v>4009</v>
      </c>
      <c r="I1553" t="s">
        <v>4010</v>
      </c>
      <c r="J1553" s="42">
        <f t="shared" si="96"/>
        <v>45490.664583333331</v>
      </c>
      <c r="K1553" t="s">
        <v>11563</v>
      </c>
      <c r="L1553" s="42">
        <f t="shared" si="97"/>
        <v>45490.756319444445</v>
      </c>
      <c r="M1553" t="s">
        <v>11568</v>
      </c>
      <c r="N1553" t="s">
        <v>4074</v>
      </c>
      <c r="O1553" t="s">
        <v>4013</v>
      </c>
      <c r="P1553" t="s">
        <v>11569</v>
      </c>
      <c r="Q1553" t="s">
        <v>11570</v>
      </c>
      <c r="R1553">
        <f t="shared" si="98"/>
        <v>-8.0518500000000007E-2</v>
      </c>
      <c r="S1553">
        <f t="shared" si="99"/>
        <v>31.761174499999999</v>
      </c>
      <c r="T1553" t="str">
        <f>VLOOKUP(A1553,'[2]Daily downtime hours'!$C:$J,8,0)</f>
        <v>Camusat</v>
      </c>
      <c r="U1553" t="str">
        <f>VLOOKUP(A1553,'[2]Daily downtime hours'!$C:$K,9,0)</f>
        <v>M Patrick Kalibbala</v>
      </c>
    </row>
    <row r="1554" spans="1:21" x14ac:dyDescent="0.3">
      <c r="A1554">
        <v>701718</v>
      </c>
      <c r="B1554" t="s">
        <v>11571</v>
      </c>
      <c r="C1554" t="s">
        <v>1204</v>
      </c>
      <c r="D1554" t="s">
        <v>4293</v>
      </c>
      <c r="E1554" t="s">
        <v>772</v>
      </c>
      <c r="F1554" t="s">
        <v>772</v>
      </c>
      <c r="G1554" t="s">
        <v>4134</v>
      </c>
      <c r="I1554" t="s">
        <v>4135</v>
      </c>
      <c r="J1554" s="42">
        <f t="shared" si="96"/>
        <v>45490.668055555558</v>
      </c>
      <c r="K1554" t="s">
        <v>11572</v>
      </c>
      <c r="L1554" s="42">
        <f t="shared" si="97"/>
        <v>45490.747754629629</v>
      </c>
      <c r="M1554" t="s">
        <v>11573</v>
      </c>
      <c r="N1554" t="s">
        <v>4462</v>
      </c>
      <c r="O1554" t="s">
        <v>4013</v>
      </c>
      <c r="P1554" t="s">
        <v>11574</v>
      </c>
      <c r="Q1554" t="s">
        <v>11575</v>
      </c>
      <c r="R1554">
        <f t="shared" si="98"/>
        <v>0.82172330000000005</v>
      </c>
      <c r="S1554">
        <f t="shared" si="99"/>
        <v>32.453088299999997</v>
      </c>
      <c r="T1554" t="str">
        <f>VLOOKUP(A1554,'[2]Daily downtime hours'!$C:$J,8,0)</f>
        <v>I-Engineering</v>
      </c>
      <c r="U1554" t="str">
        <f>VLOOKUP(A1554,'[2]Daily downtime hours'!$C:$K,9,0)</f>
        <v>Robert Otim</v>
      </c>
    </row>
    <row r="1555" spans="1:21" x14ac:dyDescent="0.3">
      <c r="A1555">
        <v>607276</v>
      </c>
      <c r="B1555" t="s">
        <v>11576</v>
      </c>
      <c r="C1555" t="s">
        <v>3938</v>
      </c>
      <c r="D1555" t="s">
        <v>2648</v>
      </c>
      <c r="E1555" t="s">
        <v>2811</v>
      </c>
      <c r="F1555" t="s">
        <v>4078</v>
      </c>
      <c r="G1555" t="s">
        <v>4079</v>
      </c>
      <c r="I1555" t="s">
        <v>4091</v>
      </c>
      <c r="J1555" s="42">
        <f t="shared" si="96"/>
        <v>45490.668055555558</v>
      </c>
      <c r="K1555" t="s">
        <v>11572</v>
      </c>
      <c r="L1555" s="42">
        <f t="shared" si="97"/>
        <v>45490.756990740738</v>
      </c>
      <c r="M1555" t="s">
        <v>11577</v>
      </c>
      <c r="N1555" t="s">
        <v>4094</v>
      </c>
      <c r="O1555" t="s">
        <v>4013</v>
      </c>
      <c r="P1555" t="s">
        <v>11578</v>
      </c>
      <c r="Q1555" t="s">
        <v>11579</v>
      </c>
      <c r="R1555">
        <f t="shared" si="98"/>
        <v>0.37077090000000001</v>
      </c>
      <c r="S1555">
        <f t="shared" si="99"/>
        <v>32.599982900000001</v>
      </c>
      <c r="T1555" t="str">
        <f>VLOOKUP(A1555,'[2]Daily downtime hours'!$C:$J,8,0)</f>
        <v>Netis</v>
      </c>
      <c r="U1555" t="str">
        <f>VLOOKUP(A1555,'[2]Daily downtime hours'!$C:$K,9,0)</f>
        <v>Benbridge Mulongo</v>
      </c>
    </row>
    <row r="1556" spans="1:21" x14ac:dyDescent="0.3">
      <c r="A1556">
        <v>607276</v>
      </c>
      <c r="B1556" t="s">
        <v>11576</v>
      </c>
      <c r="C1556" t="s">
        <v>3938</v>
      </c>
      <c r="D1556" t="s">
        <v>2648</v>
      </c>
      <c r="E1556" t="s">
        <v>2811</v>
      </c>
      <c r="F1556" t="s">
        <v>4078</v>
      </c>
      <c r="G1556" t="s">
        <v>4079</v>
      </c>
      <c r="J1556" s="42">
        <f t="shared" si="96"/>
        <v>45490.669444444444</v>
      </c>
      <c r="K1556" t="s">
        <v>11580</v>
      </c>
      <c r="L1556" s="42">
        <f t="shared" si="97"/>
        <v>45491.049016203702</v>
      </c>
      <c r="M1556" t="s">
        <v>11581</v>
      </c>
      <c r="N1556" t="s">
        <v>3935</v>
      </c>
      <c r="O1556" t="s">
        <v>4013</v>
      </c>
      <c r="P1556" t="s">
        <v>11582</v>
      </c>
      <c r="Q1556" t="s">
        <v>11583</v>
      </c>
      <c r="R1556">
        <f t="shared" si="98"/>
        <v>0.3708244</v>
      </c>
      <c r="S1556">
        <f t="shared" si="99"/>
        <v>32.600019000000003</v>
      </c>
      <c r="T1556" t="str">
        <f>VLOOKUP(A1556,'[2]Daily downtime hours'!$C:$J,8,0)</f>
        <v>Netis</v>
      </c>
      <c r="U1556" t="str">
        <f>VLOOKUP(A1556,'[2]Daily downtime hours'!$C:$K,9,0)</f>
        <v>Benbridge Mulongo</v>
      </c>
    </row>
    <row r="1557" spans="1:21" x14ac:dyDescent="0.3">
      <c r="A1557">
        <v>701736</v>
      </c>
      <c r="B1557" t="s">
        <v>11584</v>
      </c>
      <c r="C1557" t="s">
        <v>1462</v>
      </c>
      <c r="D1557" t="s">
        <v>1264</v>
      </c>
      <c r="E1557" t="s">
        <v>6</v>
      </c>
      <c r="F1557" t="s">
        <v>4025</v>
      </c>
      <c r="G1557" t="s">
        <v>4009</v>
      </c>
      <c r="I1557" t="s">
        <v>4010</v>
      </c>
      <c r="J1557" s="42">
        <f t="shared" si="96"/>
        <v>45490.671527777777</v>
      </c>
      <c r="K1557" t="s">
        <v>11585</v>
      </c>
      <c r="L1557" s="42">
        <f t="shared" si="97"/>
        <v>45490.697743055556</v>
      </c>
      <c r="M1557" t="s">
        <v>11586</v>
      </c>
      <c r="N1557" t="s">
        <v>1279</v>
      </c>
      <c r="O1557" t="s">
        <v>4036</v>
      </c>
      <c r="P1557" t="s">
        <v>11587</v>
      </c>
      <c r="Q1557" t="s">
        <v>11588</v>
      </c>
      <c r="R1557">
        <f t="shared" si="98"/>
        <v>0.17478630000000001</v>
      </c>
      <c r="S1557">
        <f t="shared" si="99"/>
        <v>32.515866000000003</v>
      </c>
      <c r="T1557" t="str">
        <f>VLOOKUP(A1557,'[2]Daily downtime hours'!$C:$J,8,0)</f>
        <v>Camusat</v>
      </c>
      <c r="U1557" t="str">
        <f>VLOOKUP(A1557,'[2]Daily downtime hours'!$C:$K,9,0)</f>
        <v>Abu Kasamba</v>
      </c>
    </row>
    <row r="1558" spans="1:21" x14ac:dyDescent="0.3">
      <c r="A1558">
        <v>609395</v>
      </c>
      <c r="B1558" t="s">
        <v>11589</v>
      </c>
      <c r="C1558" t="s">
        <v>1724</v>
      </c>
      <c r="D1558" t="s">
        <v>1606</v>
      </c>
      <c r="E1558" t="s">
        <v>1765</v>
      </c>
      <c r="F1558" t="s">
        <v>1664</v>
      </c>
      <c r="G1558" t="s">
        <v>4009</v>
      </c>
      <c r="I1558" t="s">
        <v>4010</v>
      </c>
      <c r="J1558" s="42">
        <f t="shared" si="96"/>
        <v>45490.67291666667</v>
      </c>
      <c r="K1558" t="s">
        <v>11590</v>
      </c>
      <c r="L1558" s="42">
        <f t="shared" si="97"/>
        <v>45490.712326388886</v>
      </c>
      <c r="M1558" t="s">
        <v>11591</v>
      </c>
      <c r="N1558" t="s">
        <v>1608</v>
      </c>
      <c r="O1558" t="s">
        <v>4036</v>
      </c>
      <c r="P1558" t="s">
        <v>11592</v>
      </c>
      <c r="Q1558" t="s">
        <v>11593</v>
      </c>
      <c r="R1558">
        <f t="shared" si="98"/>
        <v>-1.0607978</v>
      </c>
      <c r="S1558">
        <f t="shared" si="99"/>
        <v>30.048627199999999</v>
      </c>
      <c r="T1558" t="str">
        <f>VLOOKUP(A1558,'[2]Daily downtime hours'!$C:$J,8,0)</f>
        <v>Camusat</v>
      </c>
      <c r="U1558" t="str">
        <f>VLOOKUP(A1558,'[2]Daily downtime hours'!$C:$K,9,0)</f>
        <v>Denis Masaba</v>
      </c>
    </row>
    <row r="1559" spans="1:21" x14ac:dyDescent="0.3">
      <c r="A1559">
        <v>607178</v>
      </c>
      <c r="B1559" t="s">
        <v>11594</v>
      </c>
      <c r="C1559" t="s">
        <v>1896</v>
      </c>
      <c r="D1559" t="s">
        <v>4071</v>
      </c>
      <c r="E1559" t="s">
        <v>1999</v>
      </c>
      <c r="F1559" t="s">
        <v>1977</v>
      </c>
      <c r="G1559" t="s">
        <v>4009</v>
      </c>
      <c r="I1559" t="s">
        <v>4010</v>
      </c>
      <c r="J1559" s="42">
        <f t="shared" si="96"/>
        <v>45490.675000000003</v>
      </c>
      <c r="K1559" t="s">
        <v>11595</v>
      </c>
      <c r="L1559" s="42">
        <f t="shared" si="97"/>
        <v>45490.762800925928</v>
      </c>
      <c r="M1559" t="s">
        <v>11596</v>
      </c>
      <c r="N1559" t="s">
        <v>5094</v>
      </c>
      <c r="O1559" t="s">
        <v>4036</v>
      </c>
      <c r="P1559" t="s">
        <v>11597</v>
      </c>
      <c r="Q1559" t="s">
        <v>11598</v>
      </c>
      <c r="R1559">
        <f t="shared" si="98"/>
        <v>0.14166319999999999</v>
      </c>
      <c r="S1559">
        <f t="shared" si="99"/>
        <v>32.231445999999998</v>
      </c>
      <c r="T1559" t="str">
        <f>VLOOKUP(A1559,'[2]Daily downtime hours'!$C:$J,8,0)</f>
        <v>Camusat</v>
      </c>
      <c r="U1559" t="str">
        <f>VLOOKUP(A1559,'[2]Daily downtime hours'!$C:$K,9,0)</f>
        <v>M Patrick Kalibbala</v>
      </c>
    </row>
    <row r="1560" spans="1:21" x14ac:dyDescent="0.3">
      <c r="A1560">
        <v>608150</v>
      </c>
      <c r="B1560" t="s">
        <v>7826</v>
      </c>
      <c r="C1560" t="s">
        <v>3628</v>
      </c>
      <c r="D1560" t="s">
        <v>2644</v>
      </c>
      <c r="E1560" t="s">
        <v>3617</v>
      </c>
      <c r="G1560" t="s">
        <v>4079</v>
      </c>
      <c r="J1560" s="42">
        <f t="shared" si="96"/>
        <v>45490.675694444442</v>
      </c>
      <c r="K1560" t="s">
        <v>11599</v>
      </c>
      <c r="L1560" s="42">
        <f t="shared" si="97"/>
        <v>45490.736319444448</v>
      </c>
      <c r="M1560" t="s">
        <v>11600</v>
      </c>
      <c r="N1560" t="s">
        <v>4306</v>
      </c>
      <c r="O1560" t="s">
        <v>4013</v>
      </c>
      <c r="P1560" t="s">
        <v>11601</v>
      </c>
      <c r="Q1560" t="s">
        <v>11602</v>
      </c>
      <c r="R1560">
        <f t="shared" si="98"/>
        <v>1.3772066999999999</v>
      </c>
      <c r="S1560">
        <f t="shared" si="99"/>
        <v>32.871989999999997</v>
      </c>
      <c r="T1560" t="str">
        <f>VLOOKUP(A1560,'[2]Daily downtime hours'!$C:$J,8,0)</f>
        <v>Netis</v>
      </c>
      <c r="U1560" t="str">
        <f>VLOOKUP(A1560,'[2]Daily downtime hours'!$C:$K,9,0)</f>
        <v>Samuel Naseke</v>
      </c>
    </row>
    <row r="1561" spans="1:21" x14ac:dyDescent="0.3">
      <c r="A1561">
        <v>701038</v>
      </c>
      <c r="B1561" t="s">
        <v>11603</v>
      </c>
      <c r="C1561" t="s">
        <v>3864</v>
      </c>
      <c r="D1561" t="s">
        <v>2628</v>
      </c>
      <c r="E1561" t="s">
        <v>2707</v>
      </c>
      <c r="F1561" t="s">
        <v>2707</v>
      </c>
      <c r="G1561" t="s">
        <v>4079</v>
      </c>
      <c r="J1561" s="42">
        <f t="shared" si="96"/>
        <v>45490.675694444442</v>
      </c>
      <c r="K1561" t="s">
        <v>11599</v>
      </c>
      <c r="L1561" s="42">
        <f t="shared" si="97"/>
        <v>45490.71974537037</v>
      </c>
      <c r="M1561" t="s">
        <v>11604</v>
      </c>
      <c r="N1561" t="s">
        <v>3835</v>
      </c>
      <c r="O1561" t="s">
        <v>4013</v>
      </c>
      <c r="P1561" t="s">
        <v>11605</v>
      </c>
      <c r="Q1561" t="s">
        <v>11606</v>
      </c>
      <c r="R1561">
        <f t="shared" si="98"/>
        <v>1.0771997</v>
      </c>
      <c r="S1561">
        <f t="shared" si="99"/>
        <v>34.179237499999999</v>
      </c>
      <c r="T1561" t="str">
        <f>VLOOKUP(A1561,'[2]Daily downtime hours'!$C:$J,8,0)</f>
        <v>Netis</v>
      </c>
      <c r="U1561" t="str">
        <f>VLOOKUP(A1561,'[2]Daily downtime hours'!$C:$K,9,0)</f>
        <v>Jude Musana</v>
      </c>
    </row>
    <row r="1562" spans="1:21" x14ac:dyDescent="0.3">
      <c r="A1562">
        <v>605506</v>
      </c>
      <c r="B1562" t="s">
        <v>11607</v>
      </c>
      <c r="C1562" t="s">
        <v>2747</v>
      </c>
      <c r="D1562" t="s">
        <v>2628</v>
      </c>
      <c r="E1562" t="s">
        <v>2620</v>
      </c>
      <c r="F1562" t="s">
        <v>4310</v>
      </c>
      <c r="G1562" t="s">
        <v>4079</v>
      </c>
      <c r="J1562" s="42">
        <f t="shared" si="96"/>
        <v>45490.677083333336</v>
      </c>
      <c r="K1562" t="s">
        <v>11608</v>
      </c>
      <c r="L1562" s="42">
        <f t="shared" si="97"/>
        <v>45491.770509259259</v>
      </c>
      <c r="M1562" t="s">
        <v>11609</v>
      </c>
      <c r="N1562" t="s">
        <v>2709</v>
      </c>
      <c r="O1562" t="s">
        <v>4036</v>
      </c>
      <c r="P1562" t="s">
        <v>11610</v>
      </c>
      <c r="Q1562" t="s">
        <v>11611</v>
      </c>
      <c r="R1562">
        <f t="shared" si="98"/>
        <v>1.46630225</v>
      </c>
      <c r="S1562">
        <f t="shared" si="99"/>
        <v>34.819905599999998</v>
      </c>
      <c r="T1562" t="str">
        <f>VLOOKUP(A1562,'[2]Daily downtime hours'!$C:$J,8,0)</f>
        <v>Netis</v>
      </c>
      <c r="U1562" t="str">
        <f>VLOOKUP(A1562,'[2]Daily downtime hours'!$C:$K,9,0)</f>
        <v>Jude Musana</v>
      </c>
    </row>
    <row r="1563" spans="1:21" x14ac:dyDescent="0.3">
      <c r="A1563">
        <v>608661</v>
      </c>
      <c r="B1563" t="s">
        <v>11612</v>
      </c>
      <c r="C1563" t="s">
        <v>909</v>
      </c>
      <c r="D1563" t="s">
        <v>4231</v>
      </c>
      <c r="E1563" t="s">
        <v>271</v>
      </c>
      <c r="F1563" t="s">
        <v>275</v>
      </c>
      <c r="G1563" t="s">
        <v>4134</v>
      </c>
      <c r="I1563" t="s">
        <v>4135</v>
      </c>
      <c r="J1563" s="42">
        <f t="shared" si="96"/>
        <v>45490.677777777775</v>
      </c>
      <c r="K1563" t="s">
        <v>11613</v>
      </c>
      <c r="L1563" s="42">
        <f t="shared" si="97"/>
        <v>45490.736342592594</v>
      </c>
      <c r="M1563" t="s">
        <v>11614</v>
      </c>
      <c r="N1563" t="s">
        <v>10282</v>
      </c>
      <c r="O1563" t="s">
        <v>4013</v>
      </c>
      <c r="P1563" t="s">
        <v>11615</v>
      </c>
      <c r="Q1563" t="s">
        <v>11616</v>
      </c>
      <c r="R1563">
        <f t="shared" si="98"/>
        <v>3.3600956000000002</v>
      </c>
      <c r="S1563">
        <f t="shared" si="99"/>
        <v>31.8431912</v>
      </c>
      <c r="T1563" t="str">
        <f>VLOOKUP(A1563,'[2]Daily downtime hours'!$C:$J,8,0)</f>
        <v>I-Engineering</v>
      </c>
      <c r="U1563" t="str">
        <f>VLOOKUP(A1563,'[2]Daily downtime hours'!$C:$K,9,0)</f>
        <v>Moses Kaganda</v>
      </c>
    </row>
    <row r="1564" spans="1:21" x14ac:dyDescent="0.3">
      <c r="A1564">
        <v>605118</v>
      </c>
      <c r="B1564" t="s">
        <v>11617</v>
      </c>
      <c r="C1564" t="s">
        <v>272</v>
      </c>
      <c r="D1564" t="s">
        <v>4132</v>
      </c>
      <c r="E1564" t="s">
        <v>2811</v>
      </c>
      <c r="F1564" t="s">
        <v>4141</v>
      </c>
      <c r="G1564" t="s">
        <v>4134</v>
      </c>
      <c r="I1564" t="s">
        <v>4135</v>
      </c>
      <c r="J1564" s="42">
        <f t="shared" si="96"/>
        <v>45490.678472222222</v>
      </c>
      <c r="K1564" t="s">
        <v>11618</v>
      </c>
      <c r="L1564" s="42">
        <f t="shared" si="97"/>
        <v>45490.727777777778</v>
      </c>
      <c r="M1564" t="s">
        <v>11619</v>
      </c>
      <c r="N1564" t="s">
        <v>4560</v>
      </c>
      <c r="O1564" t="s">
        <v>4013</v>
      </c>
      <c r="P1564" t="s">
        <v>11620</v>
      </c>
      <c r="Q1564" t="s">
        <v>11621</v>
      </c>
      <c r="R1564">
        <f t="shared" si="98"/>
        <v>0.31495620000000002</v>
      </c>
      <c r="S1564">
        <f t="shared" si="99"/>
        <v>32.574781899999998</v>
      </c>
      <c r="T1564" t="str">
        <f>VLOOKUP(A1564,'[2]Daily downtime hours'!$C:$J,8,0)</f>
        <v>I-Engineering</v>
      </c>
      <c r="U1564" t="str">
        <f>VLOOKUP(A1564,'[2]Daily downtime hours'!$C:$K,9,0)</f>
        <v>Joash Lubwama</v>
      </c>
    </row>
    <row r="1565" spans="1:21" x14ac:dyDescent="0.3">
      <c r="A1565">
        <v>606131</v>
      </c>
      <c r="B1565" t="s">
        <v>11622</v>
      </c>
      <c r="C1565" t="s">
        <v>3692</v>
      </c>
      <c r="D1565" t="s">
        <v>2644</v>
      </c>
      <c r="E1565" t="s">
        <v>6655</v>
      </c>
      <c r="F1565" t="s">
        <v>4078</v>
      </c>
      <c r="G1565" t="s">
        <v>4079</v>
      </c>
      <c r="J1565" s="42">
        <f t="shared" si="96"/>
        <v>45490.678472222222</v>
      </c>
      <c r="K1565" t="s">
        <v>11618</v>
      </c>
      <c r="L1565" s="42">
        <f t="shared" si="97"/>
        <v>45490.715439814812</v>
      </c>
      <c r="M1565" t="s">
        <v>11623</v>
      </c>
      <c r="N1565" t="s">
        <v>3644</v>
      </c>
      <c r="O1565" t="s">
        <v>4013</v>
      </c>
      <c r="P1565" t="s">
        <v>11624</v>
      </c>
      <c r="Q1565" t="s">
        <v>11625</v>
      </c>
      <c r="R1565">
        <f t="shared" si="98"/>
        <v>0.431726</v>
      </c>
      <c r="S1565">
        <f t="shared" si="99"/>
        <v>33.139184</v>
      </c>
      <c r="T1565" t="str">
        <f>VLOOKUP(A1565,'[2]Daily downtime hours'!$C:$J,8,0)</f>
        <v>Netis</v>
      </c>
      <c r="U1565" t="str">
        <f>VLOOKUP(A1565,'[2]Daily downtime hours'!$C:$K,9,0)</f>
        <v>Samuel Naseke</v>
      </c>
    </row>
    <row r="1566" spans="1:21" x14ac:dyDescent="0.3">
      <c r="A1566">
        <v>605209</v>
      </c>
      <c r="B1566" t="s">
        <v>11626</v>
      </c>
      <c r="C1566" t="s">
        <v>2119</v>
      </c>
      <c r="D1566" t="s">
        <v>2060</v>
      </c>
      <c r="E1566" t="s">
        <v>1531</v>
      </c>
      <c r="F1566" t="s">
        <v>4008</v>
      </c>
      <c r="G1566" t="s">
        <v>4009</v>
      </c>
      <c r="I1566" t="s">
        <v>4010</v>
      </c>
      <c r="J1566" s="42">
        <f t="shared" si="96"/>
        <v>45490.680555555555</v>
      </c>
      <c r="K1566" t="s">
        <v>11627</v>
      </c>
      <c r="L1566" s="42">
        <f t="shared" si="97"/>
        <v>45492.317256944443</v>
      </c>
      <c r="M1566" t="s">
        <v>11628</v>
      </c>
      <c r="N1566" t="s">
        <v>2070</v>
      </c>
      <c r="O1566" t="s">
        <v>4013</v>
      </c>
      <c r="P1566" t="s">
        <v>11629</v>
      </c>
      <c r="Q1566" t="s">
        <v>11630</v>
      </c>
      <c r="R1566">
        <f t="shared" si="98"/>
        <v>0.94634333333333298</v>
      </c>
      <c r="S1566">
        <f t="shared" si="99"/>
        <v>30.806159999999998</v>
      </c>
      <c r="T1566" t="str">
        <f>VLOOKUP(A1566,'[2]Daily downtime hours'!$C:$J,8,0)</f>
        <v>Camusat</v>
      </c>
      <c r="U1566" t="str">
        <f>VLOOKUP(A1566,'[2]Daily downtime hours'!$C:$K,9,0)</f>
        <v>Stephen Rwabwogo</v>
      </c>
    </row>
    <row r="1567" spans="1:21" x14ac:dyDescent="0.3">
      <c r="A1567">
        <v>608213</v>
      </c>
      <c r="B1567" t="s">
        <v>11631</v>
      </c>
      <c r="C1567" t="s">
        <v>3925</v>
      </c>
      <c r="D1567" t="s">
        <v>2628</v>
      </c>
      <c r="E1567" t="s">
        <v>2707</v>
      </c>
      <c r="G1567" t="s">
        <v>4079</v>
      </c>
      <c r="J1567" s="42">
        <f t="shared" si="96"/>
        <v>45490.681944444441</v>
      </c>
      <c r="K1567" t="s">
        <v>11632</v>
      </c>
      <c r="L1567" s="42">
        <f t="shared" si="97"/>
        <v>45493.775011574071</v>
      </c>
      <c r="M1567" t="s">
        <v>11633</v>
      </c>
      <c r="N1567" t="s">
        <v>3886</v>
      </c>
      <c r="O1567" t="s">
        <v>4013</v>
      </c>
      <c r="P1567" t="s">
        <v>11634</v>
      </c>
      <c r="Q1567" t="s">
        <v>11635</v>
      </c>
      <c r="R1567">
        <f t="shared" si="98"/>
        <v>1.02053833333333</v>
      </c>
      <c r="S1567">
        <f t="shared" si="99"/>
        <v>34.178528333333297</v>
      </c>
      <c r="T1567" t="str">
        <f>VLOOKUP(A1567,'[2]Daily downtime hours'!$C:$J,8,0)</f>
        <v>Netis</v>
      </c>
      <c r="U1567" t="str">
        <f>VLOOKUP(A1567,'[2]Daily downtime hours'!$C:$K,9,0)</f>
        <v>Jude Musana</v>
      </c>
    </row>
    <row r="1568" spans="1:21" x14ac:dyDescent="0.3">
      <c r="A1568">
        <v>607462</v>
      </c>
      <c r="B1568" t="s">
        <v>11636</v>
      </c>
      <c r="C1568" t="s">
        <v>2643</v>
      </c>
      <c r="D1568" t="s">
        <v>2644</v>
      </c>
      <c r="E1568" t="s">
        <v>2643</v>
      </c>
      <c r="G1568" t="s">
        <v>4079</v>
      </c>
      <c r="J1568" s="42">
        <f t="shared" si="96"/>
        <v>45490.684027777781</v>
      </c>
      <c r="K1568" t="s">
        <v>11637</v>
      </c>
      <c r="L1568" s="42">
        <f t="shared" si="97"/>
        <v>45494.90084490741</v>
      </c>
      <c r="M1568" t="s">
        <v>11638</v>
      </c>
      <c r="N1568" t="s">
        <v>4082</v>
      </c>
      <c r="O1568" t="s">
        <v>4013</v>
      </c>
      <c r="P1568" t="s">
        <v>11639</v>
      </c>
      <c r="Q1568" t="s">
        <v>11640</v>
      </c>
      <c r="R1568">
        <f t="shared" si="98"/>
        <v>0.35926570000000002</v>
      </c>
      <c r="S1568">
        <f t="shared" si="99"/>
        <v>32.747065599999999</v>
      </c>
      <c r="T1568" t="str">
        <f>VLOOKUP(A1568,'[2]Daily downtime hours'!$C:$J,8,0)</f>
        <v>Netis</v>
      </c>
      <c r="U1568" t="str">
        <f>VLOOKUP(A1568,'[2]Daily downtime hours'!$C:$K,9,0)</f>
        <v>Samuel Naseke</v>
      </c>
    </row>
    <row r="1569" spans="1:21" x14ac:dyDescent="0.3">
      <c r="A1569">
        <v>605502</v>
      </c>
      <c r="B1569" t="s">
        <v>11641</v>
      </c>
      <c r="C1569" t="s">
        <v>387</v>
      </c>
      <c r="D1569" t="s">
        <v>4132</v>
      </c>
      <c r="E1569" t="s">
        <v>2811</v>
      </c>
      <c r="F1569" t="s">
        <v>4141</v>
      </c>
      <c r="G1569" t="s">
        <v>4134</v>
      </c>
      <c r="I1569" t="s">
        <v>4135</v>
      </c>
      <c r="J1569" s="42">
        <f t="shared" si="96"/>
        <v>45490.690972222219</v>
      </c>
      <c r="K1569" t="s">
        <v>11642</v>
      </c>
      <c r="L1569" s="42">
        <f t="shared" si="97"/>
        <v>45497.499328703707</v>
      </c>
      <c r="M1569" t="s">
        <v>11643</v>
      </c>
      <c r="N1569" t="s">
        <v>23</v>
      </c>
      <c r="O1569" t="s">
        <v>4036</v>
      </c>
      <c r="P1569" t="s">
        <v>11644</v>
      </c>
      <c r="Q1569" t="s">
        <v>11645</v>
      </c>
      <c r="R1569">
        <f t="shared" si="98"/>
        <v>0.31512469999999998</v>
      </c>
      <c r="S1569">
        <f t="shared" si="99"/>
        <v>32.572459299999998</v>
      </c>
      <c r="T1569" t="str">
        <f>VLOOKUP(A1569,'[2]Daily downtime hours'!$C:$J,8,0)</f>
        <v>I-Engineering</v>
      </c>
      <c r="U1569" t="str">
        <f>VLOOKUP(A1569,'[2]Daily downtime hours'!$C:$K,9,0)</f>
        <v>Joash Lubwama</v>
      </c>
    </row>
    <row r="1570" spans="1:21" x14ac:dyDescent="0.3">
      <c r="A1570">
        <v>606029</v>
      </c>
      <c r="B1570" t="s">
        <v>11646</v>
      </c>
      <c r="C1570" t="s">
        <v>519</v>
      </c>
      <c r="D1570" t="s">
        <v>4201</v>
      </c>
      <c r="E1570" t="s">
        <v>12</v>
      </c>
      <c r="F1570" t="s">
        <v>12</v>
      </c>
      <c r="G1570" t="s">
        <v>4134</v>
      </c>
      <c r="I1570" t="s">
        <v>4135</v>
      </c>
      <c r="J1570" s="42">
        <f t="shared" si="96"/>
        <v>45490.693749999999</v>
      </c>
      <c r="K1570" t="s">
        <v>11647</v>
      </c>
      <c r="L1570" s="42">
        <f t="shared" si="97"/>
        <v>45490.796539351853</v>
      </c>
      <c r="M1570" t="s">
        <v>11648</v>
      </c>
      <c r="N1570" t="s">
        <v>13</v>
      </c>
      <c r="O1570" t="s">
        <v>4013</v>
      </c>
      <c r="P1570" t="s">
        <v>11649</v>
      </c>
      <c r="Q1570" t="s">
        <v>11650</v>
      </c>
      <c r="R1570">
        <f t="shared" si="98"/>
        <v>1.3204658</v>
      </c>
      <c r="S1570">
        <f t="shared" si="99"/>
        <v>30.891718000000001</v>
      </c>
      <c r="T1570" t="str">
        <f>VLOOKUP(A1570,'[2]Daily downtime hours'!$C:$J,8,0)</f>
        <v>I-Engineering</v>
      </c>
      <c r="U1570" t="str">
        <f>VLOOKUP(A1570,'[2]Daily downtime hours'!$C:$K,9,0)</f>
        <v>Latima Musoke</v>
      </c>
    </row>
    <row r="1571" spans="1:21" x14ac:dyDescent="0.3">
      <c r="A1571">
        <v>609060</v>
      </c>
      <c r="B1571" t="s">
        <v>11651</v>
      </c>
      <c r="C1571" t="s">
        <v>2102</v>
      </c>
      <c r="D1571" t="s">
        <v>2060</v>
      </c>
      <c r="E1571" t="s">
        <v>4320</v>
      </c>
      <c r="F1571" t="s">
        <v>4008</v>
      </c>
      <c r="G1571" t="s">
        <v>4009</v>
      </c>
      <c r="I1571" t="s">
        <v>4010</v>
      </c>
      <c r="J1571" s="42">
        <f t="shared" si="96"/>
        <v>45490.697916666664</v>
      </c>
      <c r="K1571" t="s">
        <v>11652</v>
      </c>
      <c r="L1571" s="42">
        <f t="shared" si="97"/>
        <v>45490.7578125</v>
      </c>
      <c r="M1571" t="s">
        <v>11653</v>
      </c>
      <c r="N1571" t="s">
        <v>2076</v>
      </c>
      <c r="O1571" t="s">
        <v>4013</v>
      </c>
      <c r="P1571" t="s">
        <v>11654</v>
      </c>
      <c r="Q1571" t="s">
        <v>11655</v>
      </c>
      <c r="R1571">
        <f t="shared" si="98"/>
        <v>0.6512867</v>
      </c>
      <c r="S1571">
        <f t="shared" si="99"/>
        <v>30.260163299999999</v>
      </c>
      <c r="T1571" t="str">
        <f>VLOOKUP(A1571,'[2]Daily downtime hours'!$C:$J,8,0)</f>
        <v>Camusat</v>
      </c>
      <c r="U1571" t="str">
        <f>VLOOKUP(A1571,'[2]Daily downtime hours'!$C:$K,9,0)</f>
        <v>Stephen Rwabwogo</v>
      </c>
    </row>
    <row r="1572" spans="1:21" x14ac:dyDescent="0.3">
      <c r="A1572">
        <v>606470</v>
      </c>
      <c r="B1572" t="s">
        <v>11656</v>
      </c>
      <c r="C1572" t="s">
        <v>3578</v>
      </c>
      <c r="D1572" t="s">
        <v>2648</v>
      </c>
      <c r="E1572" t="s">
        <v>2811</v>
      </c>
      <c r="F1572" t="s">
        <v>4078</v>
      </c>
      <c r="G1572" t="s">
        <v>4079</v>
      </c>
      <c r="J1572" s="42">
        <f t="shared" si="96"/>
        <v>45490.702777777777</v>
      </c>
      <c r="K1572" t="s">
        <v>11657</v>
      </c>
      <c r="L1572" s="42">
        <f t="shared" si="97"/>
        <v>45490.86791666667</v>
      </c>
      <c r="M1572" t="s">
        <v>11658</v>
      </c>
      <c r="N1572" t="s">
        <v>4149</v>
      </c>
      <c r="O1572" t="s">
        <v>4013</v>
      </c>
      <c r="P1572" t="s">
        <v>11659</v>
      </c>
      <c r="Q1572" t="s">
        <v>11660</v>
      </c>
      <c r="R1572">
        <f t="shared" si="98"/>
        <v>0.35021580000000002</v>
      </c>
      <c r="S1572">
        <f t="shared" si="99"/>
        <v>32.6364722</v>
      </c>
      <c r="T1572" t="str">
        <f>VLOOKUP(A1572,'[2]Daily downtime hours'!$C:$J,8,0)</f>
        <v>Netis</v>
      </c>
      <c r="U1572" t="str">
        <f>VLOOKUP(A1572,'[2]Daily downtime hours'!$C:$K,9,0)</f>
        <v>Benbridge Mulongo</v>
      </c>
    </row>
    <row r="1573" spans="1:21" x14ac:dyDescent="0.3">
      <c r="A1573">
        <v>701142</v>
      </c>
      <c r="B1573" t="s">
        <v>11661</v>
      </c>
      <c r="C1573" t="s">
        <v>1674</v>
      </c>
      <c r="D1573" t="s">
        <v>2060</v>
      </c>
      <c r="E1573" t="s">
        <v>4320</v>
      </c>
      <c r="G1573" t="s">
        <v>4009</v>
      </c>
      <c r="I1573" t="s">
        <v>4010</v>
      </c>
      <c r="J1573" s="42">
        <f t="shared" si="96"/>
        <v>45490.706944444442</v>
      </c>
      <c r="K1573" t="s">
        <v>11662</v>
      </c>
      <c r="L1573" s="42">
        <f t="shared" si="97"/>
        <v>45490.757962962962</v>
      </c>
      <c r="M1573" t="s">
        <v>11663</v>
      </c>
      <c r="N1573" t="s">
        <v>2072</v>
      </c>
      <c r="O1573" t="s">
        <v>4013</v>
      </c>
      <c r="P1573" t="s">
        <v>11664</v>
      </c>
      <c r="Q1573" t="s">
        <v>11665</v>
      </c>
      <c r="R1573">
        <f t="shared" si="98"/>
        <v>0.4940022</v>
      </c>
      <c r="S1573">
        <f t="shared" si="99"/>
        <v>30.2242453</v>
      </c>
      <c r="T1573" t="str">
        <f>VLOOKUP(A1573,'[2]Daily downtime hours'!$C:$J,8,0)</f>
        <v>Camusat</v>
      </c>
      <c r="U1573" t="str">
        <f>VLOOKUP(A1573,'[2]Daily downtime hours'!$C:$K,9,0)</f>
        <v>Stephen Rwabwogo</v>
      </c>
    </row>
    <row r="1574" spans="1:21" x14ac:dyDescent="0.3">
      <c r="A1574">
        <v>609207</v>
      </c>
      <c r="B1574" t="s">
        <v>11666</v>
      </c>
      <c r="C1574" t="s">
        <v>143</v>
      </c>
      <c r="D1574" t="s">
        <v>1482</v>
      </c>
      <c r="E1574" t="s">
        <v>143</v>
      </c>
      <c r="G1574" t="s">
        <v>4009</v>
      </c>
      <c r="I1574" t="s">
        <v>4010</v>
      </c>
      <c r="J1574" s="42">
        <f t="shared" si="96"/>
        <v>45490.708333333336</v>
      </c>
      <c r="K1574" t="s">
        <v>11667</v>
      </c>
      <c r="L1574" s="42">
        <f t="shared" si="97"/>
        <v>45490.722557870373</v>
      </c>
      <c r="M1574" t="s">
        <v>11668</v>
      </c>
      <c r="N1574" t="s">
        <v>0</v>
      </c>
      <c r="O1574" t="s">
        <v>4013</v>
      </c>
      <c r="P1574" t="s">
        <v>11669</v>
      </c>
      <c r="Q1574" t="s">
        <v>11670</v>
      </c>
      <c r="R1574">
        <f t="shared" si="98"/>
        <v>1.1939279</v>
      </c>
      <c r="S1574">
        <f t="shared" si="99"/>
        <v>31.8171915</v>
      </c>
      <c r="T1574" t="str">
        <f>VLOOKUP(A1574,'[2]Daily downtime hours'!$C:$J,8,0)</f>
        <v>Camusat</v>
      </c>
      <c r="U1574" t="str">
        <f>VLOOKUP(A1574,'[2]Daily downtime hours'!$C:$K,9,0)</f>
        <v>Christopher Alituha</v>
      </c>
    </row>
    <row r="1575" spans="1:21" x14ac:dyDescent="0.3">
      <c r="A1575">
        <v>609932</v>
      </c>
      <c r="B1575" t="s">
        <v>11671</v>
      </c>
      <c r="C1575" t="s">
        <v>3025</v>
      </c>
      <c r="D1575" t="s">
        <v>2644</v>
      </c>
      <c r="E1575" t="s">
        <v>2643</v>
      </c>
      <c r="F1575" t="s">
        <v>2643</v>
      </c>
      <c r="G1575" t="s">
        <v>4079</v>
      </c>
      <c r="J1575" s="42">
        <f t="shared" si="96"/>
        <v>45490.708333333336</v>
      </c>
      <c r="K1575" t="s">
        <v>11667</v>
      </c>
      <c r="L1575" s="42">
        <f t="shared" si="97"/>
        <v>45494.715949074074</v>
      </c>
      <c r="M1575" t="s">
        <v>11672</v>
      </c>
      <c r="N1575" t="s">
        <v>2996</v>
      </c>
      <c r="O1575" t="s">
        <v>4013</v>
      </c>
      <c r="P1575" t="s">
        <v>11673</v>
      </c>
      <c r="Q1575" t="s">
        <v>11674</v>
      </c>
      <c r="R1575">
        <f t="shared" si="98"/>
        <v>0.369975</v>
      </c>
      <c r="S1575">
        <f t="shared" si="99"/>
        <v>32.784730000000003</v>
      </c>
      <c r="T1575" t="str">
        <f>VLOOKUP(A1575,'[2]Daily downtime hours'!$C:$J,8,0)</f>
        <v>Netis</v>
      </c>
      <c r="U1575" t="str">
        <f>VLOOKUP(A1575,'[2]Daily downtime hours'!$C:$K,9,0)</f>
        <v>Samuel Naseke</v>
      </c>
    </row>
    <row r="1576" spans="1:21" x14ac:dyDescent="0.3">
      <c r="A1576">
        <v>605233</v>
      </c>
      <c r="B1576" t="s">
        <v>11675</v>
      </c>
      <c r="C1576" t="s">
        <v>2860</v>
      </c>
      <c r="D1576" t="s">
        <v>2814</v>
      </c>
      <c r="E1576" t="s">
        <v>2811</v>
      </c>
      <c r="F1576" t="s">
        <v>4078</v>
      </c>
      <c r="G1576" t="s">
        <v>4079</v>
      </c>
      <c r="J1576" s="42">
        <f t="shared" si="96"/>
        <v>45490.709027777775</v>
      </c>
      <c r="K1576" t="s">
        <v>11676</v>
      </c>
      <c r="L1576" s="42">
        <f t="shared" si="97"/>
        <v>45490.740277777775</v>
      </c>
      <c r="M1576" t="s">
        <v>11677</v>
      </c>
      <c r="N1576" t="s">
        <v>2812</v>
      </c>
      <c r="O1576" t="s">
        <v>4013</v>
      </c>
      <c r="P1576" t="s">
        <v>11678</v>
      </c>
      <c r="Q1576" t="s">
        <v>11679</v>
      </c>
      <c r="R1576">
        <f t="shared" si="98"/>
        <v>0.29441689999999998</v>
      </c>
      <c r="S1576">
        <f t="shared" si="99"/>
        <v>32.655011700000003</v>
      </c>
      <c r="T1576" t="str">
        <f>VLOOKUP(A1576,'[2]Daily downtime hours'!$C:$J,8,0)</f>
        <v>Netis</v>
      </c>
      <c r="U1576" t="str">
        <f>VLOOKUP(A1576,'[2]Daily downtime hours'!$C:$K,9,0)</f>
        <v>Paul Mbabazi</v>
      </c>
    </row>
    <row r="1577" spans="1:21" x14ac:dyDescent="0.3">
      <c r="A1577">
        <v>701724</v>
      </c>
      <c r="B1577" t="s">
        <v>11680</v>
      </c>
      <c r="C1577" t="s">
        <v>2927</v>
      </c>
      <c r="D1577" t="s">
        <v>2814</v>
      </c>
      <c r="E1577" t="s">
        <v>2811</v>
      </c>
      <c r="F1577" t="s">
        <v>4120</v>
      </c>
      <c r="G1577" t="s">
        <v>4079</v>
      </c>
      <c r="J1577" s="42">
        <f t="shared" si="96"/>
        <v>45490.709722222222</v>
      </c>
      <c r="K1577" t="s">
        <v>11681</v>
      </c>
      <c r="L1577" s="42">
        <f t="shared" si="97"/>
        <v>45491.89466435185</v>
      </c>
      <c r="M1577" t="s">
        <v>11682</v>
      </c>
      <c r="N1577" t="s">
        <v>2877</v>
      </c>
      <c r="O1577" t="s">
        <v>4013</v>
      </c>
      <c r="P1577" t="s">
        <v>11683</v>
      </c>
      <c r="Q1577" t="s">
        <v>11684</v>
      </c>
      <c r="R1577">
        <f t="shared" si="98"/>
        <v>0.28923399999999999</v>
      </c>
      <c r="S1577">
        <f t="shared" si="99"/>
        <v>32.582736400000002</v>
      </c>
      <c r="T1577" t="str">
        <f>VLOOKUP(A1577,'[2]Daily downtime hours'!$C:$J,8,0)</f>
        <v>Netis</v>
      </c>
      <c r="U1577" t="str">
        <f>VLOOKUP(A1577,'[2]Daily downtime hours'!$C:$K,9,0)</f>
        <v>Paul Mbabazi</v>
      </c>
    </row>
    <row r="1578" spans="1:21" x14ac:dyDescent="0.3">
      <c r="A1578">
        <v>606818</v>
      </c>
      <c r="B1578" t="s">
        <v>11685</v>
      </c>
      <c r="C1578" t="s">
        <v>710</v>
      </c>
      <c r="D1578" t="s">
        <v>4132</v>
      </c>
      <c r="E1578" t="s">
        <v>6</v>
      </c>
      <c r="F1578" t="s">
        <v>4133</v>
      </c>
      <c r="G1578" t="s">
        <v>4134</v>
      </c>
      <c r="I1578" t="s">
        <v>4135</v>
      </c>
      <c r="J1578" s="42">
        <f t="shared" si="96"/>
        <v>45490.710416666669</v>
      </c>
      <c r="K1578" t="s">
        <v>11686</v>
      </c>
      <c r="L1578" s="42">
        <f t="shared" si="97"/>
        <v>45493.858807870369</v>
      </c>
      <c r="M1578" t="s">
        <v>11687</v>
      </c>
      <c r="N1578" t="s">
        <v>267</v>
      </c>
      <c r="O1578" t="s">
        <v>4013</v>
      </c>
      <c r="P1578" t="s">
        <v>11688</v>
      </c>
      <c r="Q1578" t="s">
        <v>11689</v>
      </c>
      <c r="R1578">
        <f t="shared" si="98"/>
        <v>0.3947985</v>
      </c>
      <c r="S1578">
        <f t="shared" si="99"/>
        <v>32.533441500000002</v>
      </c>
      <c r="T1578" t="str">
        <f>VLOOKUP(A1578,'[2]Daily downtime hours'!$C:$J,8,0)</f>
        <v>I-Engineering</v>
      </c>
      <c r="U1578" t="str">
        <f>VLOOKUP(A1578,'[2]Daily downtime hours'!$C:$K,9,0)</f>
        <v>Joash Lubwama</v>
      </c>
    </row>
    <row r="1579" spans="1:21" x14ac:dyDescent="0.3">
      <c r="A1579">
        <v>605330</v>
      </c>
      <c r="B1579" t="s">
        <v>11690</v>
      </c>
      <c r="C1579" t="s">
        <v>330</v>
      </c>
      <c r="D1579" t="s">
        <v>4293</v>
      </c>
      <c r="E1579" t="s">
        <v>6</v>
      </c>
      <c r="F1579" t="s">
        <v>772</v>
      </c>
      <c r="G1579" t="s">
        <v>4134</v>
      </c>
      <c r="I1579" t="s">
        <v>4135</v>
      </c>
      <c r="J1579" s="42">
        <f t="shared" si="96"/>
        <v>45490.713194444441</v>
      </c>
      <c r="K1579" t="s">
        <v>11691</v>
      </c>
      <c r="L1579" s="42">
        <f t="shared" si="97"/>
        <v>45490.960520833331</v>
      </c>
      <c r="M1579" t="s">
        <v>11692</v>
      </c>
      <c r="N1579" t="s">
        <v>239</v>
      </c>
      <c r="O1579" t="s">
        <v>4013</v>
      </c>
      <c r="P1579" t="s">
        <v>11693</v>
      </c>
      <c r="Q1579" t="s">
        <v>11694</v>
      </c>
      <c r="R1579">
        <f t="shared" si="98"/>
        <v>0.67638670000000001</v>
      </c>
      <c r="S1579">
        <f t="shared" si="99"/>
        <v>32.704045000000001</v>
      </c>
      <c r="T1579" t="str">
        <f>VLOOKUP(A1579,'[2]Daily downtime hours'!$C:$J,8,0)</f>
        <v>I-Engineering</v>
      </c>
      <c r="U1579" t="str">
        <f>VLOOKUP(A1579,'[2]Daily downtime hours'!$C:$K,9,0)</f>
        <v>Robert Otim</v>
      </c>
    </row>
    <row r="1580" spans="1:21" x14ac:dyDescent="0.3">
      <c r="A1580">
        <v>701011</v>
      </c>
      <c r="B1580" t="s">
        <v>11695</v>
      </c>
      <c r="C1580" t="s">
        <v>11696</v>
      </c>
      <c r="D1580" t="s">
        <v>2305</v>
      </c>
      <c r="E1580" t="s">
        <v>2463</v>
      </c>
      <c r="F1580" t="s">
        <v>2463</v>
      </c>
      <c r="G1580" t="s">
        <v>4009</v>
      </c>
      <c r="I1580" t="s">
        <v>4010</v>
      </c>
      <c r="J1580" s="42">
        <f t="shared" si="96"/>
        <v>45490.714583333334</v>
      </c>
      <c r="K1580" t="s">
        <v>11697</v>
      </c>
      <c r="L1580" s="42">
        <f t="shared" si="97"/>
        <v>45490.775972222225</v>
      </c>
      <c r="M1580" t="s">
        <v>11698</v>
      </c>
      <c r="N1580" t="s">
        <v>4243</v>
      </c>
      <c r="O1580" t="s">
        <v>4013</v>
      </c>
      <c r="P1580" t="s">
        <v>11699</v>
      </c>
      <c r="Q1580" t="s">
        <v>11700</v>
      </c>
      <c r="R1580">
        <f t="shared" si="98"/>
        <v>-0.59434984000000002</v>
      </c>
      <c r="S1580">
        <f t="shared" si="99"/>
        <v>30.658749920000002</v>
      </c>
      <c r="T1580" t="str">
        <f>VLOOKUP(A1580,'[2]Daily downtime hours'!$C:$J,8,0)</f>
        <v>Camusat</v>
      </c>
      <c r="U1580" t="str">
        <f>VLOOKUP(A1580,'[2]Daily downtime hours'!$C:$K,9,0)</f>
        <v>Thomasi Seruyange</v>
      </c>
    </row>
    <row r="1581" spans="1:21" x14ac:dyDescent="0.3">
      <c r="A1581">
        <v>608690</v>
      </c>
      <c r="B1581" t="s">
        <v>11701</v>
      </c>
      <c r="C1581" t="s">
        <v>929</v>
      </c>
      <c r="D1581" t="s">
        <v>4448</v>
      </c>
      <c r="E1581" t="s">
        <v>427</v>
      </c>
      <c r="F1581" t="s">
        <v>273</v>
      </c>
      <c r="G1581" t="s">
        <v>4134</v>
      </c>
      <c r="I1581" t="s">
        <v>4135</v>
      </c>
      <c r="J1581" s="42">
        <f t="shared" si="96"/>
        <v>45490.717361111114</v>
      </c>
      <c r="K1581" t="s">
        <v>11702</v>
      </c>
      <c r="L1581" s="42">
        <f t="shared" si="97"/>
        <v>45490.78087962963</v>
      </c>
      <c r="M1581" t="s">
        <v>11703</v>
      </c>
      <c r="N1581" t="s">
        <v>320</v>
      </c>
      <c r="O1581" t="s">
        <v>4013</v>
      </c>
      <c r="P1581" t="s">
        <v>11704</v>
      </c>
      <c r="Q1581" t="s">
        <v>11705</v>
      </c>
      <c r="R1581">
        <f t="shared" si="98"/>
        <v>2.4876201999999998</v>
      </c>
      <c r="S1581">
        <f t="shared" si="99"/>
        <v>32.488072000000003</v>
      </c>
      <c r="T1581" t="str">
        <f>VLOOKUP(A1581,'[2]Daily downtime hours'!$C:$J,8,0)</f>
        <v>I-Engineering</v>
      </c>
      <c r="U1581" t="str">
        <f>VLOOKUP(A1581,'[2]Daily downtime hours'!$C:$K,9,0)</f>
        <v>Muhamood Kyongo</v>
      </c>
    </row>
    <row r="1582" spans="1:21" x14ac:dyDescent="0.3">
      <c r="A1582">
        <v>605096</v>
      </c>
      <c r="B1582" t="s">
        <v>11706</v>
      </c>
      <c r="C1582" t="s">
        <v>1594</v>
      </c>
      <c r="D1582" t="s">
        <v>1482</v>
      </c>
      <c r="E1582" t="s">
        <v>4098</v>
      </c>
      <c r="F1582" t="s">
        <v>4025</v>
      </c>
      <c r="G1582" t="s">
        <v>4009</v>
      </c>
      <c r="I1582" t="s">
        <v>4010</v>
      </c>
      <c r="J1582" s="42">
        <f t="shared" si="96"/>
        <v>45490.722222222219</v>
      </c>
      <c r="K1582" t="s">
        <v>11707</v>
      </c>
      <c r="L1582" s="42">
        <f t="shared" si="97"/>
        <v>45493.592013888891</v>
      </c>
      <c r="M1582" t="s">
        <v>11708</v>
      </c>
      <c r="N1582" t="s">
        <v>6085</v>
      </c>
      <c r="O1582" t="s">
        <v>4013</v>
      </c>
      <c r="P1582" t="s">
        <v>11709</v>
      </c>
      <c r="Q1582" t="s">
        <v>11710</v>
      </c>
      <c r="R1582">
        <f t="shared" si="98"/>
        <v>0.38448599999999999</v>
      </c>
      <c r="S1582">
        <f t="shared" si="99"/>
        <v>32.085763700000001</v>
      </c>
      <c r="T1582" t="str">
        <f>VLOOKUP(A1582,'[2]Daily downtime hours'!$C:$J,8,0)</f>
        <v>Camusat</v>
      </c>
      <c r="U1582" t="str">
        <f>VLOOKUP(A1582,'[2]Daily downtime hours'!$C:$K,9,0)</f>
        <v>Christopher Alituha</v>
      </c>
    </row>
    <row r="1583" spans="1:21" x14ac:dyDescent="0.3">
      <c r="A1583">
        <v>605671</v>
      </c>
      <c r="B1583" t="s">
        <v>8562</v>
      </c>
      <c r="C1583" t="s">
        <v>431</v>
      </c>
      <c r="D1583" t="s">
        <v>4132</v>
      </c>
      <c r="E1583" t="s">
        <v>2811</v>
      </c>
      <c r="F1583" t="s">
        <v>4141</v>
      </c>
      <c r="G1583" t="s">
        <v>4134</v>
      </c>
      <c r="I1583" t="s">
        <v>4135</v>
      </c>
      <c r="J1583" s="42">
        <f t="shared" si="96"/>
        <v>45490.722916666666</v>
      </c>
      <c r="K1583" t="s">
        <v>11711</v>
      </c>
      <c r="L1583" s="42">
        <f t="shared" si="97"/>
        <v>45497.526365740741</v>
      </c>
      <c r="M1583" t="s">
        <v>11712</v>
      </c>
      <c r="N1583" t="s">
        <v>23</v>
      </c>
      <c r="O1583" t="s">
        <v>4036</v>
      </c>
      <c r="P1583" t="s">
        <v>11713</v>
      </c>
      <c r="Q1583" t="s">
        <v>11714</v>
      </c>
      <c r="R1583">
        <f t="shared" si="98"/>
        <v>0.3157084</v>
      </c>
      <c r="S1583">
        <f t="shared" si="99"/>
        <v>32.570995099999998</v>
      </c>
      <c r="T1583" t="str">
        <f>VLOOKUP(A1583,'[2]Daily downtime hours'!$C:$J,8,0)</f>
        <v>I-Engineering</v>
      </c>
      <c r="U1583" t="str">
        <f>VLOOKUP(A1583,'[2]Daily downtime hours'!$C:$K,9,0)</f>
        <v>Joash Lubwama</v>
      </c>
    </row>
    <row r="1584" spans="1:21" x14ac:dyDescent="0.3">
      <c r="A1584">
        <v>609152</v>
      </c>
      <c r="B1584" t="s">
        <v>11715</v>
      </c>
      <c r="C1584" t="s">
        <v>1348</v>
      </c>
      <c r="D1584" t="s">
        <v>2060</v>
      </c>
      <c r="E1584" t="s">
        <v>2148</v>
      </c>
      <c r="F1584" t="s">
        <v>4008</v>
      </c>
      <c r="G1584" t="s">
        <v>4009</v>
      </c>
      <c r="I1584" t="s">
        <v>4010</v>
      </c>
      <c r="J1584" s="42">
        <f t="shared" si="96"/>
        <v>45490.723611111112</v>
      </c>
      <c r="K1584" t="s">
        <v>11716</v>
      </c>
      <c r="L1584" s="42">
        <f t="shared" si="97"/>
        <v>45490.778275462966</v>
      </c>
      <c r="M1584" t="s">
        <v>11717</v>
      </c>
      <c r="N1584" t="s">
        <v>2063</v>
      </c>
      <c r="O1584" t="s">
        <v>4013</v>
      </c>
      <c r="P1584" t="s">
        <v>11718</v>
      </c>
      <c r="Q1584" t="s">
        <v>11719</v>
      </c>
      <c r="R1584">
        <f t="shared" si="98"/>
        <v>-0.14291219999999999</v>
      </c>
      <c r="S1584">
        <f t="shared" si="99"/>
        <v>29.888241000000001</v>
      </c>
      <c r="T1584" t="str">
        <f>VLOOKUP(A1584,'[2]Daily downtime hours'!$C:$J,8,0)</f>
        <v>Camusat</v>
      </c>
      <c r="U1584" t="str">
        <f>VLOOKUP(A1584,'[2]Daily downtime hours'!$C:$K,9,0)</f>
        <v>Stephen Rwabwogo</v>
      </c>
    </row>
    <row r="1585" spans="1:21" x14ac:dyDescent="0.3">
      <c r="A1585">
        <v>609827</v>
      </c>
      <c r="B1585" t="s">
        <v>11720</v>
      </c>
      <c r="C1585" t="s">
        <v>1568</v>
      </c>
      <c r="D1585" t="s">
        <v>1482</v>
      </c>
      <c r="E1585" t="s">
        <v>10860</v>
      </c>
      <c r="F1585" t="s">
        <v>1977</v>
      </c>
      <c r="G1585" t="s">
        <v>4009</v>
      </c>
      <c r="I1585" t="s">
        <v>4010</v>
      </c>
      <c r="J1585" s="42">
        <f t="shared" si="96"/>
        <v>45490.724305555559</v>
      </c>
      <c r="K1585" t="s">
        <v>11721</v>
      </c>
      <c r="L1585" s="42">
        <f t="shared" si="97"/>
        <v>45490.759108796294</v>
      </c>
      <c r="M1585" t="s">
        <v>11722</v>
      </c>
      <c r="N1585" t="s">
        <v>1484</v>
      </c>
      <c r="O1585" t="s">
        <v>4013</v>
      </c>
      <c r="P1585" t="s">
        <v>11723</v>
      </c>
      <c r="Q1585" t="s">
        <v>11724</v>
      </c>
      <c r="R1585">
        <f t="shared" si="98"/>
        <v>0.25125839999999999</v>
      </c>
      <c r="S1585">
        <f t="shared" si="99"/>
        <v>32.127138600000002</v>
      </c>
      <c r="T1585" t="str">
        <f>VLOOKUP(A1585,'[2]Daily downtime hours'!$C:$J,8,0)</f>
        <v>Camusat</v>
      </c>
      <c r="U1585" t="str">
        <f>VLOOKUP(A1585,'[2]Daily downtime hours'!$C:$K,9,0)</f>
        <v>Christopher Alituha</v>
      </c>
    </row>
    <row r="1586" spans="1:21" x14ac:dyDescent="0.3">
      <c r="A1586">
        <v>701791</v>
      </c>
      <c r="B1586" t="s">
        <v>11725</v>
      </c>
      <c r="C1586" t="s">
        <v>11726</v>
      </c>
      <c r="D1586" t="s">
        <v>2574</v>
      </c>
      <c r="E1586" t="s">
        <v>2783</v>
      </c>
      <c r="F1586" t="s">
        <v>2573</v>
      </c>
      <c r="G1586" t="s">
        <v>4079</v>
      </c>
      <c r="J1586" s="42">
        <f t="shared" si="96"/>
        <v>45490.724999999999</v>
      </c>
      <c r="K1586" t="s">
        <v>11727</v>
      </c>
      <c r="L1586" s="42">
        <f t="shared" si="97"/>
        <v>45490.886990740742</v>
      </c>
      <c r="M1586" t="s">
        <v>11728</v>
      </c>
      <c r="N1586" t="s">
        <v>2768</v>
      </c>
      <c r="O1586" t="s">
        <v>4013</v>
      </c>
      <c r="P1586" t="s">
        <v>11729</v>
      </c>
      <c r="Q1586" t="s">
        <v>11730</v>
      </c>
      <c r="R1586">
        <f t="shared" si="98"/>
        <v>1.6588719000000001</v>
      </c>
      <c r="S1586">
        <f t="shared" si="99"/>
        <v>32.701073200000003</v>
      </c>
      <c r="T1586" t="str">
        <f>VLOOKUP(A1586,'[2]Daily downtime hours'!$C:$J,8,0)</f>
        <v>Netis</v>
      </c>
      <c r="U1586" t="str">
        <f>VLOOKUP(A1586,'[2]Daily downtime hours'!$C:$K,9,0)</f>
        <v>Moses Wandera</v>
      </c>
    </row>
    <row r="1587" spans="1:21" x14ac:dyDescent="0.3">
      <c r="A1587">
        <v>608026</v>
      </c>
      <c r="B1587" t="s">
        <v>11731</v>
      </c>
      <c r="C1587" t="s">
        <v>3187</v>
      </c>
      <c r="D1587" t="s">
        <v>2644</v>
      </c>
      <c r="E1587" t="s">
        <v>3184</v>
      </c>
      <c r="G1587" t="s">
        <v>4079</v>
      </c>
      <c r="J1587" s="42">
        <f t="shared" si="96"/>
        <v>45490.726388888892</v>
      </c>
      <c r="K1587" t="s">
        <v>11732</v>
      </c>
      <c r="L1587" s="42">
        <f t="shared" si="97"/>
        <v>45490.750011574077</v>
      </c>
      <c r="M1587" t="s">
        <v>11733</v>
      </c>
      <c r="N1587" t="s">
        <v>3185</v>
      </c>
      <c r="O1587" t="s">
        <v>4013</v>
      </c>
      <c r="P1587" t="s">
        <v>11734</v>
      </c>
      <c r="Q1587" t="s">
        <v>11735</v>
      </c>
      <c r="R1587">
        <f t="shared" si="98"/>
        <v>0.91226333333333298</v>
      </c>
      <c r="S1587">
        <f t="shared" si="99"/>
        <v>33.010621666666701</v>
      </c>
      <c r="T1587" t="str">
        <f>VLOOKUP(A1587,'[2]Daily downtime hours'!$C:$J,8,0)</f>
        <v>Netis</v>
      </c>
      <c r="U1587" t="str">
        <f>VLOOKUP(A1587,'[2]Daily downtime hours'!$C:$K,9,0)</f>
        <v>Samuel Naseke</v>
      </c>
    </row>
    <row r="1588" spans="1:21" x14ac:dyDescent="0.3">
      <c r="A1588">
        <v>609127</v>
      </c>
      <c r="B1588" t="s">
        <v>11736</v>
      </c>
      <c r="C1588" t="s">
        <v>1689</v>
      </c>
      <c r="D1588" t="s">
        <v>1606</v>
      </c>
      <c r="E1588" t="s">
        <v>2463</v>
      </c>
      <c r="F1588" t="s">
        <v>1664</v>
      </c>
      <c r="G1588" t="s">
        <v>4009</v>
      </c>
      <c r="I1588" t="s">
        <v>4010</v>
      </c>
      <c r="J1588" s="42">
        <f t="shared" si="96"/>
        <v>45490.729166666664</v>
      </c>
      <c r="K1588" t="s">
        <v>11737</v>
      </c>
      <c r="L1588" s="42">
        <f t="shared" si="97"/>
        <v>45495.318472222221</v>
      </c>
      <c r="M1588" t="s">
        <v>11738</v>
      </c>
      <c r="N1588" t="s">
        <v>1610</v>
      </c>
      <c r="O1588" t="s">
        <v>4013</v>
      </c>
      <c r="P1588" t="s">
        <v>11739</v>
      </c>
      <c r="Q1588" t="s">
        <v>11740</v>
      </c>
      <c r="R1588">
        <f t="shared" si="98"/>
        <v>-0.51202409999999998</v>
      </c>
      <c r="S1588">
        <f t="shared" si="99"/>
        <v>29.991911999999999</v>
      </c>
      <c r="T1588" t="str">
        <f>VLOOKUP(A1588,'[2]Daily downtime hours'!$C:$J,8,0)</f>
        <v>Camusat</v>
      </c>
      <c r="U1588" t="str">
        <f>VLOOKUP(A1588,'[2]Daily downtime hours'!$C:$K,9,0)</f>
        <v>Denis Masaba</v>
      </c>
    </row>
    <row r="1589" spans="1:21" x14ac:dyDescent="0.3">
      <c r="A1589">
        <v>605353</v>
      </c>
      <c r="B1589" t="s">
        <v>11741</v>
      </c>
      <c r="C1589" t="s">
        <v>58</v>
      </c>
      <c r="D1589" t="s">
        <v>1264</v>
      </c>
      <c r="E1589" t="s">
        <v>6</v>
      </c>
      <c r="F1589" t="s">
        <v>1977</v>
      </c>
      <c r="G1589" t="s">
        <v>4009</v>
      </c>
      <c r="I1589" t="s">
        <v>4010</v>
      </c>
      <c r="J1589" s="42">
        <f t="shared" si="96"/>
        <v>45490.729166666664</v>
      </c>
      <c r="K1589" t="s">
        <v>11737</v>
      </c>
      <c r="L1589" s="42">
        <f t="shared" si="97"/>
        <v>45490.774629629632</v>
      </c>
      <c r="M1589" t="s">
        <v>11742</v>
      </c>
      <c r="N1589" t="s">
        <v>5094</v>
      </c>
      <c r="O1589" t="s">
        <v>4013</v>
      </c>
      <c r="P1589" t="s">
        <v>11743</v>
      </c>
      <c r="Q1589" t="s">
        <v>11744</v>
      </c>
      <c r="R1589">
        <f t="shared" si="98"/>
        <v>0.29765000000000003</v>
      </c>
      <c r="S1589">
        <f t="shared" si="99"/>
        <v>32.495438300000004</v>
      </c>
      <c r="T1589" t="str">
        <f>VLOOKUP(A1589,'[2]Daily downtime hours'!$C:$J,8,0)</f>
        <v>Camusat</v>
      </c>
      <c r="U1589" t="str">
        <f>VLOOKUP(A1589,'[2]Daily downtime hours'!$C:$K,9,0)</f>
        <v>Abu Kasamba</v>
      </c>
    </row>
    <row r="1590" spans="1:21" x14ac:dyDescent="0.3">
      <c r="A1590">
        <v>607739</v>
      </c>
      <c r="B1590" t="s">
        <v>11745</v>
      </c>
      <c r="C1590" t="s">
        <v>2001</v>
      </c>
      <c r="D1590" t="s">
        <v>4071</v>
      </c>
      <c r="E1590" t="s">
        <v>1999</v>
      </c>
      <c r="F1590" t="s">
        <v>1977</v>
      </c>
      <c r="G1590" t="s">
        <v>4009</v>
      </c>
      <c r="I1590" t="s">
        <v>4010</v>
      </c>
      <c r="J1590" s="42">
        <f t="shared" si="96"/>
        <v>45490.729166666664</v>
      </c>
      <c r="K1590" t="s">
        <v>11737</v>
      </c>
      <c r="L1590" s="42">
        <f t="shared" si="97"/>
        <v>45490.788090277776</v>
      </c>
      <c r="M1590" t="s">
        <v>11746</v>
      </c>
      <c r="N1590" t="s">
        <v>1850</v>
      </c>
      <c r="O1590" t="s">
        <v>4036</v>
      </c>
      <c r="P1590" t="s">
        <v>11747</v>
      </c>
      <c r="Q1590" t="s">
        <v>11748</v>
      </c>
      <c r="R1590">
        <f t="shared" si="98"/>
        <v>0.2111412</v>
      </c>
      <c r="S1590">
        <f t="shared" si="99"/>
        <v>32.349395999999999</v>
      </c>
      <c r="T1590" t="str">
        <f>VLOOKUP(A1590,'[2]Daily downtime hours'!$C:$J,8,0)</f>
        <v>Camusat</v>
      </c>
      <c r="U1590" t="str">
        <f>VLOOKUP(A1590,'[2]Daily downtime hours'!$C:$K,9,0)</f>
        <v>M Patrick Kalibbala</v>
      </c>
    </row>
    <row r="1591" spans="1:21" x14ac:dyDescent="0.3">
      <c r="A1591">
        <v>607119</v>
      </c>
      <c r="B1591" t="s">
        <v>11749</v>
      </c>
      <c r="C1591" t="s">
        <v>2962</v>
      </c>
      <c r="D1591" t="s">
        <v>2814</v>
      </c>
      <c r="E1591" t="s">
        <v>2811</v>
      </c>
      <c r="G1591" t="s">
        <v>4079</v>
      </c>
      <c r="J1591" s="42">
        <f t="shared" si="96"/>
        <v>45490.729166666664</v>
      </c>
      <c r="K1591" t="s">
        <v>11737</v>
      </c>
      <c r="L1591" s="42">
        <f t="shared" si="97"/>
        <v>45490.81523148148</v>
      </c>
      <c r="M1591" t="s">
        <v>11750</v>
      </c>
      <c r="N1591" t="s">
        <v>2940</v>
      </c>
      <c r="O1591" t="s">
        <v>4013</v>
      </c>
      <c r="P1591" t="s">
        <v>11751</v>
      </c>
      <c r="Q1591" t="s">
        <v>11752</v>
      </c>
      <c r="R1591">
        <f t="shared" si="98"/>
        <v>0.32443169999999999</v>
      </c>
      <c r="S1591">
        <f t="shared" si="99"/>
        <v>32.605285000000002</v>
      </c>
      <c r="T1591" t="str">
        <f>VLOOKUP(A1591,'[2]Daily downtime hours'!$C:$J,8,0)</f>
        <v>Netis</v>
      </c>
      <c r="U1591" t="str">
        <f>VLOOKUP(A1591,'[2]Daily downtime hours'!$C:$K,9,0)</f>
        <v>Paul Mbabazi</v>
      </c>
    </row>
    <row r="1592" spans="1:21" x14ac:dyDescent="0.3">
      <c r="A1592">
        <v>701114</v>
      </c>
      <c r="B1592" t="s">
        <v>8744</v>
      </c>
      <c r="C1592" t="s">
        <v>11753</v>
      </c>
      <c r="D1592" t="s">
        <v>4448</v>
      </c>
      <c r="E1592" t="s">
        <v>273</v>
      </c>
      <c r="F1592" t="s">
        <v>273</v>
      </c>
      <c r="G1592" t="s">
        <v>4134</v>
      </c>
      <c r="I1592" t="s">
        <v>4135</v>
      </c>
      <c r="J1592" s="42">
        <f t="shared" si="96"/>
        <v>45490.730555555558</v>
      </c>
      <c r="K1592" t="s">
        <v>11754</v>
      </c>
      <c r="L1592" s="42">
        <f t="shared" si="97"/>
        <v>45491.403298611112</v>
      </c>
      <c r="M1592" t="s">
        <v>11755</v>
      </c>
      <c r="N1592" t="s">
        <v>299</v>
      </c>
      <c r="O1592" t="s">
        <v>4013</v>
      </c>
      <c r="P1592" t="s">
        <v>11756</v>
      </c>
      <c r="Q1592" t="s">
        <v>11757</v>
      </c>
      <c r="R1592">
        <f t="shared" si="98"/>
        <v>2.2277627</v>
      </c>
      <c r="S1592">
        <f t="shared" si="99"/>
        <v>32.895373200000002</v>
      </c>
      <c r="T1592" t="str">
        <f>VLOOKUP(A1592,'[2]Daily downtime hours'!$C:$J,8,0)</f>
        <v>I-Engineering</v>
      </c>
      <c r="U1592" t="str">
        <f>VLOOKUP(A1592,'[2]Daily downtime hours'!$C:$K,9,0)</f>
        <v>Muhamood Kyongo</v>
      </c>
    </row>
    <row r="1593" spans="1:21" x14ac:dyDescent="0.3">
      <c r="A1593">
        <v>609539</v>
      </c>
      <c r="B1593" t="s">
        <v>9368</v>
      </c>
      <c r="C1593" t="s">
        <v>2723</v>
      </c>
      <c r="D1593" t="s">
        <v>2628</v>
      </c>
      <c r="E1593" t="s">
        <v>2714</v>
      </c>
      <c r="F1593" t="s">
        <v>2707</v>
      </c>
      <c r="G1593" t="s">
        <v>4079</v>
      </c>
      <c r="J1593" s="42">
        <f t="shared" si="96"/>
        <v>45490.731944444444</v>
      </c>
      <c r="K1593" t="s">
        <v>11758</v>
      </c>
      <c r="L1593" s="42">
        <f t="shared" si="97"/>
        <v>45491.455451388887</v>
      </c>
      <c r="M1593" t="s">
        <v>11759</v>
      </c>
      <c r="N1593" t="s">
        <v>4226</v>
      </c>
      <c r="O1593" t="s">
        <v>4036</v>
      </c>
      <c r="P1593" t="s">
        <v>11760</v>
      </c>
      <c r="Q1593" t="s">
        <v>11761</v>
      </c>
      <c r="R1593">
        <f t="shared" si="98"/>
        <v>1.1743832999999999</v>
      </c>
      <c r="S1593">
        <f t="shared" si="99"/>
        <v>34.342336699999997</v>
      </c>
      <c r="T1593" t="str">
        <f>VLOOKUP(A1593,'[2]Daily downtime hours'!$C:$J,8,0)</f>
        <v>Netis</v>
      </c>
      <c r="U1593" t="str">
        <f>VLOOKUP(A1593,'[2]Daily downtime hours'!$C:$K,9,0)</f>
        <v>Jude Musana</v>
      </c>
    </row>
    <row r="1594" spans="1:21" x14ac:dyDescent="0.3">
      <c r="A1594">
        <v>701157</v>
      </c>
      <c r="B1594" t="s">
        <v>11762</v>
      </c>
      <c r="C1594" t="s">
        <v>2753</v>
      </c>
      <c r="D1594" t="s">
        <v>2628</v>
      </c>
      <c r="E1594" t="s">
        <v>3809</v>
      </c>
      <c r="G1594" t="s">
        <v>4079</v>
      </c>
      <c r="J1594" s="42">
        <f t="shared" si="96"/>
        <v>45490.732638888891</v>
      </c>
      <c r="K1594" t="s">
        <v>11763</v>
      </c>
      <c r="L1594" s="42">
        <f t="shared" si="97"/>
        <v>45497.900960648149</v>
      </c>
      <c r="M1594" t="s">
        <v>11764</v>
      </c>
      <c r="N1594" t="s">
        <v>2709</v>
      </c>
      <c r="O1594" t="s">
        <v>4013</v>
      </c>
      <c r="P1594" t="s">
        <v>11765</v>
      </c>
      <c r="Q1594" t="s">
        <v>11766</v>
      </c>
      <c r="R1594">
        <f t="shared" si="98"/>
        <v>1.54353328333333</v>
      </c>
      <c r="S1594">
        <f t="shared" si="99"/>
        <v>34.831631266666697</v>
      </c>
      <c r="T1594" t="str">
        <f>VLOOKUP(A1594,'[2]Daily downtime hours'!$C:$J,8,0)</f>
        <v>Netis</v>
      </c>
      <c r="U1594" t="str">
        <f>VLOOKUP(A1594,'[2]Daily downtime hours'!$C:$K,9,0)</f>
        <v>Jude Musana</v>
      </c>
    </row>
    <row r="1595" spans="1:21" x14ac:dyDescent="0.3">
      <c r="A1595">
        <v>605065</v>
      </c>
      <c r="B1595" t="s">
        <v>8604</v>
      </c>
      <c r="C1595" t="s">
        <v>255</v>
      </c>
      <c r="D1595" t="s">
        <v>4132</v>
      </c>
      <c r="E1595" t="s">
        <v>2811</v>
      </c>
      <c r="F1595" t="s">
        <v>4141</v>
      </c>
      <c r="G1595" t="s">
        <v>4134</v>
      </c>
      <c r="I1595" t="s">
        <v>4135</v>
      </c>
      <c r="J1595" s="42">
        <f t="shared" si="96"/>
        <v>45490.736111111109</v>
      </c>
      <c r="K1595" t="s">
        <v>11767</v>
      </c>
      <c r="L1595" s="42">
        <f t="shared" si="97"/>
        <v>45490.77921296296</v>
      </c>
      <c r="M1595" t="s">
        <v>11768</v>
      </c>
      <c r="N1595" t="s">
        <v>4560</v>
      </c>
      <c r="O1595" t="s">
        <v>4013</v>
      </c>
      <c r="P1595" t="s">
        <v>11769</v>
      </c>
      <c r="Q1595" t="s">
        <v>11770</v>
      </c>
      <c r="R1595">
        <f t="shared" si="98"/>
        <v>0.3142471</v>
      </c>
      <c r="S1595">
        <f t="shared" si="99"/>
        <v>32.5762231</v>
      </c>
      <c r="T1595" t="str">
        <f>VLOOKUP(A1595,'[2]Daily downtime hours'!$C:$J,8,0)</f>
        <v>I-Engineering</v>
      </c>
      <c r="U1595" t="str">
        <f>VLOOKUP(A1595,'[2]Daily downtime hours'!$C:$K,9,0)</f>
        <v>Joash Lubwama</v>
      </c>
    </row>
    <row r="1596" spans="1:21" x14ac:dyDescent="0.3">
      <c r="A1596">
        <v>701726</v>
      </c>
      <c r="B1596" t="s">
        <v>11771</v>
      </c>
      <c r="C1596" t="s">
        <v>1363</v>
      </c>
      <c r="D1596" t="s">
        <v>1264</v>
      </c>
      <c r="E1596" t="s">
        <v>6</v>
      </c>
      <c r="F1596" t="s">
        <v>4120</v>
      </c>
      <c r="G1596" t="s">
        <v>4009</v>
      </c>
      <c r="I1596" t="s">
        <v>4010</v>
      </c>
      <c r="J1596" s="42">
        <f t="shared" si="96"/>
        <v>45490.736111111109</v>
      </c>
      <c r="K1596" t="s">
        <v>11767</v>
      </c>
      <c r="L1596" s="42">
        <f t="shared" si="97"/>
        <v>45490.761666666665</v>
      </c>
      <c r="M1596" t="s">
        <v>11772</v>
      </c>
      <c r="N1596" t="s">
        <v>1279</v>
      </c>
      <c r="O1596" t="s">
        <v>4036</v>
      </c>
      <c r="P1596" t="s">
        <v>11773</v>
      </c>
      <c r="Q1596" t="s">
        <v>11774</v>
      </c>
      <c r="R1596">
        <f t="shared" si="98"/>
        <v>0.22944539999999999</v>
      </c>
      <c r="S1596">
        <f t="shared" si="99"/>
        <v>32.504333299999999</v>
      </c>
      <c r="T1596" t="str">
        <f>VLOOKUP(A1596,'[2]Daily downtime hours'!$C:$J,8,0)</f>
        <v>Camusat</v>
      </c>
      <c r="U1596" t="str">
        <f>VLOOKUP(A1596,'[2]Daily downtime hours'!$C:$K,9,0)</f>
        <v>Abu Kasamba</v>
      </c>
    </row>
    <row r="1597" spans="1:21" x14ac:dyDescent="0.3">
      <c r="A1597">
        <v>608132</v>
      </c>
      <c r="B1597" t="s">
        <v>11775</v>
      </c>
      <c r="C1597" t="s">
        <v>3718</v>
      </c>
      <c r="D1597" t="s">
        <v>2644</v>
      </c>
      <c r="E1597" t="s">
        <v>3704</v>
      </c>
      <c r="G1597" t="s">
        <v>4079</v>
      </c>
      <c r="J1597" s="42">
        <f t="shared" si="96"/>
        <v>45490.741666666669</v>
      </c>
      <c r="K1597" t="s">
        <v>11776</v>
      </c>
      <c r="L1597" s="42">
        <f t="shared" si="97"/>
        <v>45490.807442129626</v>
      </c>
      <c r="M1597" t="s">
        <v>11777</v>
      </c>
      <c r="N1597" t="s">
        <v>3703</v>
      </c>
      <c r="O1597" t="s">
        <v>4036</v>
      </c>
      <c r="P1597" t="s">
        <v>11778</v>
      </c>
      <c r="Q1597" t="s">
        <v>11779</v>
      </c>
      <c r="R1597">
        <f t="shared" si="98"/>
        <v>0.63345830000000003</v>
      </c>
      <c r="S1597">
        <f t="shared" si="99"/>
        <v>32.996234999999999</v>
      </c>
      <c r="T1597" t="str">
        <f>VLOOKUP(A1597,'[2]Daily downtime hours'!$C:$J,8,0)</f>
        <v>Netis</v>
      </c>
      <c r="U1597" t="str">
        <f>VLOOKUP(A1597,'[2]Daily downtime hours'!$C:$K,9,0)</f>
        <v>Samuel Naseke</v>
      </c>
    </row>
    <row r="1598" spans="1:21" x14ac:dyDescent="0.3">
      <c r="A1598">
        <v>609960</v>
      </c>
      <c r="B1598" t="s">
        <v>11780</v>
      </c>
      <c r="C1598" t="s">
        <v>2108</v>
      </c>
      <c r="D1598" t="s">
        <v>2060</v>
      </c>
      <c r="E1598" t="s">
        <v>4320</v>
      </c>
      <c r="F1598" t="s">
        <v>4034</v>
      </c>
      <c r="G1598" t="s">
        <v>4009</v>
      </c>
      <c r="I1598" t="s">
        <v>4010</v>
      </c>
      <c r="J1598" s="42">
        <f t="shared" si="96"/>
        <v>45490.757638888892</v>
      </c>
      <c r="K1598" t="s">
        <v>11781</v>
      </c>
      <c r="L1598" s="42">
        <f t="shared" si="97"/>
        <v>45491.41511574074</v>
      </c>
      <c r="M1598" t="s">
        <v>11782</v>
      </c>
      <c r="N1598" t="s">
        <v>2076</v>
      </c>
      <c r="O1598" t="s">
        <v>4013</v>
      </c>
      <c r="P1598" t="s">
        <v>11783</v>
      </c>
      <c r="Q1598" t="s">
        <v>11784</v>
      </c>
      <c r="R1598">
        <f t="shared" si="98"/>
        <v>0.65283333333333304</v>
      </c>
      <c r="S1598">
        <f t="shared" si="99"/>
        <v>30.26746</v>
      </c>
      <c r="T1598" t="str">
        <f>VLOOKUP(A1598,'[2]Daily downtime hours'!$C:$J,8,0)</f>
        <v>Camusat</v>
      </c>
      <c r="U1598" t="str">
        <f>VLOOKUP(A1598,'[2]Daily downtime hours'!$C:$K,9,0)</f>
        <v>Stephen Rwabwogo</v>
      </c>
    </row>
    <row r="1599" spans="1:21" x14ac:dyDescent="0.3">
      <c r="A1599">
        <v>605513</v>
      </c>
      <c r="B1599" t="s">
        <v>11785</v>
      </c>
      <c r="C1599" t="s">
        <v>3963</v>
      </c>
      <c r="D1599" t="s">
        <v>2648</v>
      </c>
      <c r="E1599" t="s">
        <v>6</v>
      </c>
      <c r="F1599" t="s">
        <v>4078</v>
      </c>
      <c r="G1599" t="s">
        <v>4079</v>
      </c>
      <c r="I1599" t="s">
        <v>4091</v>
      </c>
      <c r="J1599" s="42">
        <f t="shared" si="96"/>
        <v>45490.758333333331</v>
      </c>
      <c r="K1599" t="s">
        <v>11786</v>
      </c>
      <c r="L1599" s="42">
        <f t="shared" si="97"/>
        <v>45491.576481481483</v>
      </c>
      <c r="M1599" t="s">
        <v>11787</v>
      </c>
      <c r="N1599" t="s">
        <v>4094</v>
      </c>
      <c r="O1599" t="s">
        <v>4013</v>
      </c>
      <c r="P1599" t="s">
        <v>11788</v>
      </c>
      <c r="Q1599" t="s">
        <v>11789</v>
      </c>
      <c r="R1599">
        <f t="shared" si="98"/>
        <v>0.35742439999999998</v>
      </c>
      <c r="S1599">
        <f t="shared" si="99"/>
        <v>32.587270400000001</v>
      </c>
      <c r="T1599" t="str">
        <f>VLOOKUP(A1599,'[2]Daily downtime hours'!$C:$J,8,0)</f>
        <v>Netis</v>
      </c>
      <c r="U1599" t="str">
        <f>VLOOKUP(A1599,'[2]Daily downtime hours'!$C:$K,9,0)</f>
        <v>Benbridge Mulongo</v>
      </c>
    </row>
    <row r="1600" spans="1:21" x14ac:dyDescent="0.3">
      <c r="A1600">
        <v>701063</v>
      </c>
      <c r="B1600" t="s">
        <v>11790</v>
      </c>
      <c r="C1600" t="s">
        <v>3959</v>
      </c>
      <c r="D1600" t="s">
        <v>2648</v>
      </c>
      <c r="E1600" t="s">
        <v>2811</v>
      </c>
      <c r="F1600" t="s">
        <v>4078</v>
      </c>
      <c r="G1600" t="s">
        <v>4079</v>
      </c>
      <c r="J1600" s="42">
        <f t="shared" si="96"/>
        <v>45490.768750000003</v>
      </c>
      <c r="K1600" t="s">
        <v>11791</v>
      </c>
      <c r="L1600" s="42">
        <f t="shared" si="97"/>
        <v>45491.001226851855</v>
      </c>
      <c r="M1600" t="s">
        <v>11792</v>
      </c>
      <c r="N1600" t="s">
        <v>3935</v>
      </c>
      <c r="O1600" t="s">
        <v>4013</v>
      </c>
      <c r="P1600" t="s">
        <v>11793</v>
      </c>
      <c r="Q1600" t="s">
        <v>11794</v>
      </c>
      <c r="R1600">
        <f t="shared" si="98"/>
        <v>0.36189310000000002</v>
      </c>
      <c r="S1600">
        <f t="shared" si="99"/>
        <v>32.594658199999998</v>
      </c>
      <c r="T1600" t="str">
        <f>VLOOKUP(A1600,'[2]Daily downtime hours'!$C:$J,8,0)</f>
        <v>Netis</v>
      </c>
      <c r="U1600" t="str">
        <f>VLOOKUP(A1600,'[2]Daily downtime hours'!$C:$K,9,0)</f>
        <v>Benbridge Mulongo</v>
      </c>
    </row>
    <row r="1601" spans="1:21" x14ac:dyDescent="0.3">
      <c r="A1601">
        <v>609619</v>
      </c>
      <c r="B1601" t="s">
        <v>11795</v>
      </c>
      <c r="C1601" t="s">
        <v>2828</v>
      </c>
      <c r="D1601" t="s">
        <v>2814</v>
      </c>
      <c r="E1601" t="s">
        <v>2811</v>
      </c>
      <c r="F1601" t="s">
        <v>4120</v>
      </c>
      <c r="G1601" t="s">
        <v>4079</v>
      </c>
      <c r="J1601" s="42">
        <f t="shared" si="96"/>
        <v>45490.770833333336</v>
      </c>
      <c r="K1601" t="s">
        <v>11796</v>
      </c>
      <c r="L1601" s="42">
        <f t="shared" si="97"/>
        <v>45490.811562499999</v>
      </c>
      <c r="M1601" t="s">
        <v>11797</v>
      </c>
      <c r="N1601" t="s">
        <v>2812</v>
      </c>
      <c r="O1601" t="s">
        <v>4036</v>
      </c>
      <c r="P1601" t="s">
        <v>11798</v>
      </c>
      <c r="Q1601" t="s">
        <v>11799</v>
      </c>
      <c r="R1601">
        <f t="shared" si="98"/>
        <v>0.3260033</v>
      </c>
      <c r="S1601">
        <f t="shared" si="99"/>
        <v>32.642740000000003</v>
      </c>
      <c r="T1601" t="str">
        <f>VLOOKUP(A1601,'[2]Daily downtime hours'!$C:$J,8,0)</f>
        <v>Netis</v>
      </c>
      <c r="U1601" t="str">
        <f>VLOOKUP(A1601,'[2]Daily downtime hours'!$C:$K,9,0)</f>
        <v>Paul Mbabazi</v>
      </c>
    </row>
    <row r="1602" spans="1:21" x14ac:dyDescent="0.3">
      <c r="A1602">
        <v>606717</v>
      </c>
      <c r="B1602" t="s">
        <v>11800</v>
      </c>
      <c r="C1602" t="s">
        <v>3906</v>
      </c>
      <c r="D1602" t="s">
        <v>2628</v>
      </c>
      <c r="E1602" t="s">
        <v>3888</v>
      </c>
      <c r="F1602" t="s">
        <v>4654</v>
      </c>
      <c r="G1602" t="s">
        <v>4079</v>
      </c>
      <c r="J1602" s="42">
        <f t="shared" ref="J1602:J1665" si="100">IFERROR(--REPLACE(SUBSTITUTE(K1602,"T"," "),LEN(K1602)-6,6,""),"")</f>
        <v>45490.770833333336</v>
      </c>
      <c r="K1602" t="s">
        <v>11796</v>
      </c>
      <c r="L1602" s="42">
        <f t="shared" ref="L1602:L1665" si="101">IFERROR(--REPLACE(SUBSTITUTE(M1602,"T"," "),LEN(M1602)-6,6,""),"")</f>
        <v>45491.948750000003</v>
      </c>
      <c r="M1602" t="s">
        <v>11801</v>
      </c>
      <c r="N1602" t="s">
        <v>3886</v>
      </c>
      <c r="O1602" t="s">
        <v>4013</v>
      </c>
      <c r="P1602" t="s">
        <v>11802</v>
      </c>
      <c r="Q1602" t="s">
        <v>11803</v>
      </c>
      <c r="R1602">
        <f t="shared" si="98"/>
        <v>0.98208833333333301</v>
      </c>
      <c r="S1602">
        <f t="shared" si="99"/>
        <v>34.359963333333297</v>
      </c>
      <c r="T1602" t="str">
        <f>VLOOKUP(A1602,'[2]Daily downtime hours'!$C:$J,8,0)</f>
        <v>Netis</v>
      </c>
      <c r="U1602" t="str">
        <f>VLOOKUP(A1602,'[2]Daily downtime hours'!$C:$K,9,0)</f>
        <v>Jude Musana</v>
      </c>
    </row>
    <row r="1603" spans="1:21" x14ac:dyDescent="0.3">
      <c r="A1603">
        <v>605674</v>
      </c>
      <c r="B1603" t="s">
        <v>11804</v>
      </c>
      <c r="C1603" t="s">
        <v>432</v>
      </c>
      <c r="D1603" t="s">
        <v>4132</v>
      </c>
      <c r="E1603" t="s">
        <v>2811</v>
      </c>
      <c r="F1603" t="s">
        <v>4141</v>
      </c>
      <c r="G1603" t="s">
        <v>4134</v>
      </c>
      <c r="I1603" t="s">
        <v>4135</v>
      </c>
      <c r="J1603" s="42">
        <f t="shared" si="100"/>
        <v>45490.775694444441</v>
      </c>
      <c r="K1603" t="s">
        <v>11805</v>
      </c>
      <c r="L1603" s="42">
        <f t="shared" si="101"/>
        <v>45490.93341435185</v>
      </c>
      <c r="M1603" t="s">
        <v>11806</v>
      </c>
      <c r="N1603" t="s">
        <v>23</v>
      </c>
      <c r="O1603" t="s">
        <v>4036</v>
      </c>
      <c r="P1603" t="s">
        <v>11807</v>
      </c>
      <c r="Q1603" t="s">
        <v>11808</v>
      </c>
      <c r="R1603">
        <f t="shared" ref="R1603:R1666" si="102">_xlfn.NUMBERVALUE(P1603)</f>
        <v>0.31419130000000001</v>
      </c>
      <c r="S1603">
        <f t="shared" ref="S1603:S1666" si="103">_xlfn.NUMBERVALUE(Q1603)</f>
        <v>32.572151900000001</v>
      </c>
      <c r="T1603" t="str">
        <f>VLOOKUP(A1603,'[2]Daily downtime hours'!$C:$J,8,0)</f>
        <v>I-Engineering</v>
      </c>
      <c r="U1603" t="str">
        <f>VLOOKUP(A1603,'[2]Daily downtime hours'!$C:$K,9,0)</f>
        <v>Joash Lubwama</v>
      </c>
    </row>
    <row r="1604" spans="1:21" x14ac:dyDescent="0.3">
      <c r="A1604">
        <v>605710</v>
      </c>
      <c r="B1604" t="s">
        <v>8125</v>
      </c>
      <c r="C1604" t="s">
        <v>438</v>
      </c>
      <c r="D1604" t="s">
        <v>4201</v>
      </c>
      <c r="E1604" t="s">
        <v>332</v>
      </c>
      <c r="F1604" t="s">
        <v>4008</v>
      </c>
      <c r="G1604" t="s">
        <v>4134</v>
      </c>
      <c r="I1604" t="s">
        <v>4135</v>
      </c>
      <c r="J1604" s="42">
        <f t="shared" si="100"/>
        <v>45490.788888888892</v>
      </c>
      <c r="K1604" t="s">
        <v>11809</v>
      </c>
      <c r="L1604" s="42">
        <f t="shared" si="101"/>
        <v>45490.83253472222</v>
      </c>
      <c r="M1604" t="s">
        <v>11810</v>
      </c>
      <c r="N1604" t="s">
        <v>333</v>
      </c>
      <c r="O1604" t="s">
        <v>4036</v>
      </c>
      <c r="P1604" t="s">
        <v>11811</v>
      </c>
      <c r="Q1604" t="s">
        <v>11812</v>
      </c>
      <c r="R1604">
        <f t="shared" si="102"/>
        <v>2.0559433</v>
      </c>
      <c r="S1604">
        <f t="shared" si="103"/>
        <v>32.261706699999998</v>
      </c>
      <c r="T1604" t="str">
        <f>VLOOKUP(A1604,'[2]Daily downtime hours'!$C:$J,8,0)</f>
        <v>I-Engineering</v>
      </c>
      <c r="U1604" t="str">
        <f>VLOOKUP(A1604,'[2]Daily downtime hours'!$C:$K,9,0)</f>
        <v>Latima Musoke</v>
      </c>
    </row>
    <row r="1605" spans="1:21" x14ac:dyDescent="0.3">
      <c r="A1605">
        <v>607567</v>
      </c>
      <c r="B1605" t="s">
        <v>11813</v>
      </c>
      <c r="C1605" t="s">
        <v>76</v>
      </c>
      <c r="D1605" t="s">
        <v>1264</v>
      </c>
      <c r="E1605" t="s">
        <v>2811</v>
      </c>
      <c r="F1605" t="s">
        <v>4025</v>
      </c>
      <c r="G1605" t="s">
        <v>4009</v>
      </c>
      <c r="I1605" t="s">
        <v>4010</v>
      </c>
      <c r="J1605" s="42">
        <f t="shared" si="100"/>
        <v>45491</v>
      </c>
      <c r="K1605" t="s">
        <v>11814</v>
      </c>
      <c r="L1605" s="42">
        <f t="shared" si="101"/>
        <v>45494.003032407411</v>
      </c>
      <c r="M1605" t="s">
        <v>11815</v>
      </c>
      <c r="N1605" t="s">
        <v>7</v>
      </c>
      <c r="O1605" t="s">
        <v>4013</v>
      </c>
      <c r="P1605" t="s">
        <v>11816</v>
      </c>
      <c r="Q1605" t="s">
        <v>11817</v>
      </c>
      <c r="R1605">
        <f t="shared" si="102"/>
        <v>0.30091499999999999</v>
      </c>
      <c r="S1605">
        <f t="shared" si="103"/>
        <v>32.5348015</v>
      </c>
      <c r="T1605" t="str">
        <f>VLOOKUP(A1605,'[2]Daily downtime hours'!$C:$J,8,0)</f>
        <v>Camusat</v>
      </c>
      <c r="U1605" t="str">
        <f>VLOOKUP(A1605,'[2]Daily downtime hours'!$C:$K,9,0)</f>
        <v>Abu Kasamba</v>
      </c>
    </row>
    <row r="1606" spans="1:21" x14ac:dyDescent="0.3">
      <c r="A1606">
        <v>609355</v>
      </c>
      <c r="B1606" t="s">
        <v>11818</v>
      </c>
      <c r="C1606" t="s">
        <v>211</v>
      </c>
      <c r="D1606" t="s">
        <v>1482</v>
      </c>
      <c r="E1606" t="s">
        <v>3</v>
      </c>
      <c r="G1606" t="s">
        <v>4009</v>
      </c>
      <c r="I1606" t="s">
        <v>4010</v>
      </c>
      <c r="J1606" s="42">
        <f t="shared" si="100"/>
        <v>45491</v>
      </c>
      <c r="K1606" t="s">
        <v>11814</v>
      </c>
      <c r="L1606" s="42">
        <f t="shared" si="101"/>
        <v>45492.77716435185</v>
      </c>
      <c r="M1606" t="s">
        <v>11819</v>
      </c>
      <c r="N1606" t="s">
        <v>0</v>
      </c>
      <c r="O1606" t="s">
        <v>4013</v>
      </c>
      <c r="P1606" t="s">
        <v>11820</v>
      </c>
      <c r="Q1606" t="s">
        <v>11821</v>
      </c>
      <c r="R1606">
        <f t="shared" si="102"/>
        <v>1.0088007999999999</v>
      </c>
      <c r="S1606">
        <f t="shared" si="103"/>
        <v>31.6929567</v>
      </c>
      <c r="T1606" t="str">
        <f>VLOOKUP(A1606,'[2]Daily downtime hours'!$C:$J,8,0)</f>
        <v>Camusat</v>
      </c>
      <c r="U1606" t="str">
        <f>VLOOKUP(A1606,'[2]Daily downtime hours'!$C:$K,9,0)</f>
        <v>Christopher Alituha</v>
      </c>
    </row>
    <row r="1607" spans="1:21" x14ac:dyDescent="0.3">
      <c r="A1607">
        <v>605526</v>
      </c>
      <c r="B1607" t="s">
        <v>11822</v>
      </c>
      <c r="C1607" t="s">
        <v>180</v>
      </c>
      <c r="D1607" t="s">
        <v>1482</v>
      </c>
      <c r="E1607" t="s">
        <v>4098</v>
      </c>
      <c r="F1607" t="s">
        <v>4025</v>
      </c>
      <c r="G1607" t="s">
        <v>4009</v>
      </c>
      <c r="I1607" t="s">
        <v>4010</v>
      </c>
      <c r="J1607" s="42">
        <f t="shared" si="100"/>
        <v>45491</v>
      </c>
      <c r="K1607" t="s">
        <v>11814</v>
      </c>
      <c r="L1607" s="42">
        <f t="shared" si="101"/>
        <v>45492.767430555556</v>
      </c>
      <c r="M1607" t="s">
        <v>11823</v>
      </c>
      <c r="N1607" t="s">
        <v>0</v>
      </c>
      <c r="O1607" t="s">
        <v>4036</v>
      </c>
      <c r="P1607" t="s">
        <v>11824</v>
      </c>
      <c r="Q1607" t="s">
        <v>11825</v>
      </c>
      <c r="R1607">
        <f t="shared" si="102"/>
        <v>0.64583460000000004</v>
      </c>
      <c r="S1607">
        <f t="shared" si="103"/>
        <v>32.103177600000002</v>
      </c>
      <c r="T1607" t="str">
        <f>VLOOKUP(A1607,'[2]Daily downtime hours'!$C:$J,8,0)</f>
        <v>Camusat</v>
      </c>
      <c r="U1607" t="str">
        <f>VLOOKUP(A1607,'[2]Daily downtime hours'!$C:$K,9,0)</f>
        <v>Christopher Alituha</v>
      </c>
    </row>
    <row r="1608" spans="1:21" x14ac:dyDescent="0.3">
      <c r="A1608">
        <v>701219</v>
      </c>
      <c r="B1608" t="s">
        <v>11826</v>
      </c>
      <c r="C1608" t="s">
        <v>11827</v>
      </c>
      <c r="D1608" t="s">
        <v>1482</v>
      </c>
      <c r="E1608" t="s">
        <v>2811</v>
      </c>
      <c r="G1608" t="s">
        <v>4009</v>
      </c>
      <c r="I1608" t="s">
        <v>4010</v>
      </c>
      <c r="J1608" s="42">
        <f t="shared" si="100"/>
        <v>45491</v>
      </c>
      <c r="K1608" t="s">
        <v>11814</v>
      </c>
      <c r="L1608" s="42">
        <f t="shared" si="101"/>
        <v>45491.497187499997</v>
      </c>
      <c r="M1608" t="s">
        <v>11828</v>
      </c>
      <c r="N1608" t="s">
        <v>5</v>
      </c>
      <c r="O1608" t="s">
        <v>4013</v>
      </c>
      <c r="P1608" t="s">
        <v>11829</v>
      </c>
      <c r="Q1608" t="s">
        <v>11830</v>
      </c>
      <c r="R1608">
        <f t="shared" si="102"/>
        <v>0.32744839999999997</v>
      </c>
      <c r="S1608">
        <f t="shared" si="103"/>
        <v>32.527121000000001</v>
      </c>
      <c r="T1608" t="str">
        <f>VLOOKUP(A1608,'[2]Daily downtime hours'!$C:$J,8,0)</f>
        <v>Camusat</v>
      </c>
      <c r="U1608" t="str">
        <f>VLOOKUP(A1608,'[2]Daily downtime hours'!$C:$K,9,0)</f>
        <v>Christopher Alituha</v>
      </c>
    </row>
    <row r="1609" spans="1:21" x14ac:dyDescent="0.3">
      <c r="A1609">
        <v>609877</v>
      </c>
      <c r="B1609" t="s">
        <v>11831</v>
      </c>
      <c r="C1609" t="s">
        <v>11832</v>
      </c>
      <c r="D1609" t="s">
        <v>1482</v>
      </c>
      <c r="E1609" t="s">
        <v>1577</v>
      </c>
      <c r="G1609" t="s">
        <v>4009</v>
      </c>
      <c r="I1609" t="s">
        <v>4010</v>
      </c>
      <c r="J1609" s="42">
        <f t="shared" si="100"/>
        <v>45491</v>
      </c>
      <c r="K1609" t="s">
        <v>11814</v>
      </c>
      <c r="L1609" s="42">
        <f t="shared" si="101"/>
        <v>45492.284780092596</v>
      </c>
      <c r="M1609" t="s">
        <v>11833</v>
      </c>
      <c r="N1609" t="s">
        <v>1487</v>
      </c>
      <c r="O1609" t="s">
        <v>4013</v>
      </c>
      <c r="P1609" t="s">
        <v>11834</v>
      </c>
      <c r="Q1609" t="s">
        <v>11835</v>
      </c>
      <c r="R1609">
        <f t="shared" si="102"/>
        <v>0.548095</v>
      </c>
      <c r="S1609">
        <f t="shared" si="103"/>
        <v>31.4149767</v>
      </c>
      <c r="T1609" t="str">
        <f>VLOOKUP(A1609,'[2]Daily downtime hours'!$C:$J,8,0)</f>
        <v>Camusat</v>
      </c>
      <c r="U1609" t="str">
        <f>VLOOKUP(A1609,'[2]Daily downtime hours'!$C:$K,9,0)</f>
        <v>Christopher Alituha</v>
      </c>
    </row>
    <row r="1610" spans="1:21" x14ac:dyDescent="0.3">
      <c r="A1610">
        <v>701193</v>
      </c>
      <c r="B1610" t="s">
        <v>4715</v>
      </c>
      <c r="C1610" t="s">
        <v>4716</v>
      </c>
      <c r="D1610" t="s">
        <v>1606</v>
      </c>
      <c r="E1610" t="s">
        <v>1811</v>
      </c>
      <c r="F1610" t="s">
        <v>1664</v>
      </c>
      <c r="G1610" t="s">
        <v>4009</v>
      </c>
      <c r="I1610" t="s">
        <v>4010</v>
      </c>
      <c r="J1610" s="42">
        <f t="shared" si="100"/>
        <v>45491</v>
      </c>
      <c r="K1610" t="s">
        <v>11814</v>
      </c>
      <c r="L1610" s="42">
        <f t="shared" si="101"/>
        <v>45491.554120370369</v>
      </c>
      <c r="M1610" t="s">
        <v>11836</v>
      </c>
      <c r="N1610" t="s">
        <v>1605</v>
      </c>
      <c r="O1610" t="s">
        <v>4036</v>
      </c>
      <c r="P1610" t="s">
        <v>11837</v>
      </c>
      <c r="Q1610" t="s">
        <v>11838</v>
      </c>
      <c r="R1610">
        <f t="shared" si="102"/>
        <v>-0.78750833333333303</v>
      </c>
      <c r="S1610">
        <f t="shared" si="103"/>
        <v>29.921938333333301</v>
      </c>
      <c r="T1610" t="str">
        <f>VLOOKUP(A1610,'[2]Daily downtime hours'!$C:$J,8,0)</f>
        <v>Camusat</v>
      </c>
      <c r="U1610" t="str">
        <f>VLOOKUP(A1610,'[2]Daily downtime hours'!$C:$K,9,0)</f>
        <v>Denis Masaba</v>
      </c>
    </row>
    <row r="1611" spans="1:21" x14ac:dyDescent="0.3">
      <c r="A1611">
        <v>607680</v>
      </c>
      <c r="C1611" t="s">
        <v>1367</v>
      </c>
      <c r="D1611" t="s">
        <v>1264</v>
      </c>
      <c r="E1611" t="s">
        <v>2811</v>
      </c>
      <c r="F1611" t="s">
        <v>4025</v>
      </c>
      <c r="G1611" t="s">
        <v>4009</v>
      </c>
      <c r="I1611" t="s">
        <v>4010</v>
      </c>
      <c r="J1611" s="42">
        <f t="shared" si="100"/>
        <v>45491</v>
      </c>
      <c r="K1611" t="s">
        <v>11814</v>
      </c>
      <c r="L1611" s="42">
        <f t="shared" si="101"/>
        <v>45491.431620370371</v>
      </c>
      <c r="M1611" t="s">
        <v>11839</v>
      </c>
      <c r="N1611" t="s">
        <v>453</v>
      </c>
      <c r="O1611" t="s">
        <v>4013</v>
      </c>
      <c r="P1611" t="s">
        <v>11840</v>
      </c>
      <c r="Q1611" t="s">
        <v>11841</v>
      </c>
      <c r="R1611">
        <f t="shared" si="102"/>
        <v>0.311126666666667</v>
      </c>
      <c r="S1611">
        <f t="shared" si="103"/>
        <v>32.563683333333302</v>
      </c>
      <c r="T1611" t="str">
        <f>VLOOKUP(A1611,'[2]Daily downtime hours'!$C:$J,8,0)</f>
        <v>Camusat</v>
      </c>
      <c r="U1611" t="str">
        <f>VLOOKUP(A1611,'[2]Daily downtime hours'!$C:$K,9,0)</f>
        <v>Abu Kasamba</v>
      </c>
    </row>
    <row r="1612" spans="1:21" x14ac:dyDescent="0.3">
      <c r="A1612">
        <v>606900</v>
      </c>
      <c r="B1612" t="s">
        <v>11842</v>
      </c>
      <c r="C1612" t="s">
        <v>2292</v>
      </c>
      <c r="D1612" t="s">
        <v>2060</v>
      </c>
      <c r="E1612" t="s">
        <v>4320</v>
      </c>
      <c r="F1612" t="s">
        <v>4008</v>
      </c>
      <c r="G1612" t="s">
        <v>4009</v>
      </c>
      <c r="I1612" t="s">
        <v>4010</v>
      </c>
      <c r="J1612" s="42">
        <f t="shared" si="100"/>
        <v>45491</v>
      </c>
      <c r="K1612" t="s">
        <v>11814</v>
      </c>
      <c r="L1612" s="42">
        <f t="shared" si="101"/>
        <v>45491.575983796298</v>
      </c>
      <c r="M1612" t="s">
        <v>11843</v>
      </c>
      <c r="N1612" t="s">
        <v>2066</v>
      </c>
      <c r="O1612" t="s">
        <v>4013</v>
      </c>
      <c r="P1612" t="s">
        <v>11844</v>
      </c>
      <c r="Q1612" t="s">
        <v>11845</v>
      </c>
      <c r="R1612">
        <f t="shared" si="102"/>
        <v>0.65782309999999999</v>
      </c>
      <c r="S1612">
        <f t="shared" si="103"/>
        <v>30.266279699999998</v>
      </c>
      <c r="T1612" t="str">
        <f>VLOOKUP(A1612,'[2]Daily downtime hours'!$C:$J,8,0)</f>
        <v>Camusat</v>
      </c>
      <c r="U1612" t="str">
        <f>VLOOKUP(A1612,'[2]Daily downtime hours'!$C:$K,9,0)</f>
        <v>Stephen Rwabwogo</v>
      </c>
    </row>
    <row r="1613" spans="1:21" x14ac:dyDescent="0.3">
      <c r="A1613">
        <v>609962</v>
      </c>
      <c r="B1613" t="s">
        <v>11846</v>
      </c>
      <c r="C1613" t="s">
        <v>2293</v>
      </c>
      <c r="D1613" t="s">
        <v>2060</v>
      </c>
      <c r="E1613" t="s">
        <v>4320</v>
      </c>
      <c r="F1613" t="s">
        <v>4034</v>
      </c>
      <c r="G1613" t="s">
        <v>4009</v>
      </c>
      <c r="I1613" t="s">
        <v>4010</v>
      </c>
      <c r="J1613" s="42">
        <f t="shared" si="100"/>
        <v>45491</v>
      </c>
      <c r="K1613" t="s">
        <v>11814</v>
      </c>
      <c r="L1613" s="42">
        <f t="shared" si="101"/>
        <v>45491.517858796295</v>
      </c>
      <c r="M1613" t="s">
        <v>11847</v>
      </c>
      <c r="N1613" t="s">
        <v>2066</v>
      </c>
      <c r="O1613" t="s">
        <v>4013</v>
      </c>
      <c r="P1613" t="s">
        <v>11848</v>
      </c>
      <c r="Q1613" t="s">
        <v>11849</v>
      </c>
      <c r="R1613">
        <f t="shared" si="102"/>
        <v>0.65824830000000001</v>
      </c>
      <c r="S1613">
        <f t="shared" si="103"/>
        <v>30.25263</v>
      </c>
      <c r="T1613" t="str">
        <f>VLOOKUP(A1613,'[2]Daily downtime hours'!$C:$J,8,0)</f>
        <v>Camusat</v>
      </c>
      <c r="U1613" t="str">
        <f>VLOOKUP(A1613,'[2]Daily downtime hours'!$C:$K,9,0)</f>
        <v>Stephen Rwabwogo</v>
      </c>
    </row>
    <row r="1614" spans="1:21" x14ac:dyDescent="0.3">
      <c r="A1614">
        <v>701514</v>
      </c>
      <c r="B1614" t="s">
        <v>11850</v>
      </c>
      <c r="C1614" t="s">
        <v>2171</v>
      </c>
      <c r="D1614" t="s">
        <v>2060</v>
      </c>
      <c r="E1614" t="s">
        <v>4320</v>
      </c>
      <c r="F1614" t="s">
        <v>4034</v>
      </c>
      <c r="G1614" t="s">
        <v>4009</v>
      </c>
      <c r="I1614" t="s">
        <v>4010</v>
      </c>
      <c r="J1614" s="42">
        <f t="shared" si="100"/>
        <v>45491</v>
      </c>
      <c r="K1614" t="s">
        <v>11814</v>
      </c>
      <c r="L1614" s="42">
        <f t="shared" si="101"/>
        <v>45491.725949074076</v>
      </c>
      <c r="M1614" t="s">
        <v>11851</v>
      </c>
      <c r="N1614" t="s">
        <v>2059</v>
      </c>
      <c r="O1614" t="s">
        <v>4013</v>
      </c>
      <c r="P1614" t="s">
        <v>11852</v>
      </c>
      <c r="Q1614" t="s">
        <v>11853</v>
      </c>
      <c r="R1614">
        <f t="shared" si="102"/>
        <v>0.58765710000000004</v>
      </c>
      <c r="S1614">
        <f t="shared" si="103"/>
        <v>30.277842100000001</v>
      </c>
      <c r="T1614" t="str">
        <f>VLOOKUP(A1614,'[2]Daily downtime hours'!$C:$J,8,0)</f>
        <v>Camusat</v>
      </c>
      <c r="U1614" t="str">
        <f>VLOOKUP(A1614,'[2]Daily downtime hours'!$C:$K,9,0)</f>
        <v>Stephen Rwabwogo</v>
      </c>
    </row>
    <row r="1615" spans="1:21" x14ac:dyDescent="0.3">
      <c r="A1615">
        <v>609943</v>
      </c>
      <c r="B1615" t="s">
        <v>6484</v>
      </c>
      <c r="C1615" t="s">
        <v>11854</v>
      </c>
      <c r="D1615" t="s">
        <v>1264</v>
      </c>
      <c r="E1615" t="s">
        <v>6</v>
      </c>
      <c r="G1615" t="s">
        <v>4009</v>
      </c>
      <c r="I1615" t="s">
        <v>4010</v>
      </c>
      <c r="J1615" s="42">
        <f t="shared" si="100"/>
        <v>45491</v>
      </c>
      <c r="K1615" t="s">
        <v>11814</v>
      </c>
      <c r="L1615" s="42">
        <f t="shared" si="101"/>
        <v>45494.002824074072</v>
      </c>
      <c r="M1615" t="s">
        <v>11855</v>
      </c>
      <c r="N1615" t="s">
        <v>7</v>
      </c>
      <c r="O1615" t="s">
        <v>4013</v>
      </c>
      <c r="P1615" t="s">
        <v>11856</v>
      </c>
      <c r="Q1615" t="s">
        <v>11857</v>
      </c>
      <c r="R1615">
        <f t="shared" si="102"/>
        <v>0.38665090000000002</v>
      </c>
      <c r="S1615">
        <f t="shared" si="103"/>
        <v>32.382818700000001</v>
      </c>
      <c r="T1615" t="str">
        <f>VLOOKUP(A1615,'[2]Daily downtime hours'!$C:$J,8,0)</f>
        <v>Camusat</v>
      </c>
      <c r="U1615" t="str">
        <f>VLOOKUP(A1615,'[2]Daily downtime hours'!$C:$K,9,0)</f>
        <v>Abu Kasamba</v>
      </c>
    </row>
    <row r="1616" spans="1:21" x14ac:dyDescent="0.3">
      <c r="A1616">
        <v>606485</v>
      </c>
      <c r="B1616" t="s">
        <v>11858</v>
      </c>
      <c r="C1616" t="s">
        <v>647</v>
      </c>
      <c r="D1616" t="s">
        <v>4231</v>
      </c>
      <c r="E1616" t="s">
        <v>275</v>
      </c>
      <c r="F1616" t="s">
        <v>275</v>
      </c>
      <c r="G1616" t="s">
        <v>4134</v>
      </c>
      <c r="I1616" t="s">
        <v>4135</v>
      </c>
      <c r="J1616" s="42">
        <f t="shared" si="100"/>
        <v>45491</v>
      </c>
      <c r="K1616" t="s">
        <v>11814</v>
      </c>
      <c r="L1616" s="42">
        <f t="shared" si="101"/>
        <v>45491.498020833336</v>
      </c>
      <c r="M1616" t="s">
        <v>11859</v>
      </c>
      <c r="N1616" t="s">
        <v>276</v>
      </c>
      <c r="O1616" t="s">
        <v>4013</v>
      </c>
      <c r="P1616" t="s">
        <v>11860</v>
      </c>
      <c r="Q1616" t="s">
        <v>11861</v>
      </c>
      <c r="R1616">
        <f t="shared" si="102"/>
        <v>2.7787828000000001</v>
      </c>
      <c r="S1616">
        <f t="shared" si="103"/>
        <v>32.3035189</v>
      </c>
      <c r="T1616" t="str">
        <f>VLOOKUP(A1616,'[2]Daily downtime hours'!$C:$J,8,0)</f>
        <v>I-Engineering</v>
      </c>
      <c r="U1616" t="str">
        <f>VLOOKUP(A1616,'[2]Daily downtime hours'!$C:$K,9,0)</f>
        <v>Moses Kaganda</v>
      </c>
    </row>
    <row r="1617" spans="1:21" x14ac:dyDescent="0.3">
      <c r="A1617">
        <v>609295</v>
      </c>
      <c r="B1617" t="s">
        <v>11862</v>
      </c>
      <c r="C1617" t="s">
        <v>2509</v>
      </c>
      <c r="D1617" t="s">
        <v>2305</v>
      </c>
      <c r="E1617" t="s">
        <v>2343</v>
      </c>
      <c r="F1617" t="s">
        <v>2463</v>
      </c>
      <c r="G1617" t="s">
        <v>4009</v>
      </c>
      <c r="I1617" t="s">
        <v>4010</v>
      </c>
      <c r="J1617" s="42">
        <f t="shared" si="100"/>
        <v>45491</v>
      </c>
      <c r="K1617" t="s">
        <v>11814</v>
      </c>
      <c r="L1617" s="42">
        <f t="shared" si="101"/>
        <v>45491.556064814817</v>
      </c>
      <c r="M1617" t="s">
        <v>11863</v>
      </c>
      <c r="N1617" t="s">
        <v>2331</v>
      </c>
      <c r="O1617" t="s">
        <v>4013</v>
      </c>
      <c r="P1617" t="s">
        <v>11864</v>
      </c>
      <c r="Q1617" t="s">
        <v>11865</v>
      </c>
      <c r="R1617">
        <f t="shared" si="102"/>
        <v>-0.56725999999999999</v>
      </c>
      <c r="S1617">
        <f t="shared" si="103"/>
        <v>30.3355633</v>
      </c>
      <c r="T1617" t="str">
        <f>VLOOKUP(A1617,'[2]Daily downtime hours'!$C:$J,8,0)</f>
        <v>Camusat</v>
      </c>
      <c r="U1617" t="str">
        <f>VLOOKUP(A1617,'[2]Daily downtime hours'!$C:$K,9,0)</f>
        <v>Thomasi Seruyange</v>
      </c>
    </row>
    <row r="1618" spans="1:21" x14ac:dyDescent="0.3">
      <c r="A1618">
        <v>605895</v>
      </c>
      <c r="B1618" t="s">
        <v>11866</v>
      </c>
      <c r="C1618" t="s">
        <v>3554</v>
      </c>
      <c r="D1618" t="s">
        <v>2648</v>
      </c>
      <c r="E1618" t="s">
        <v>2811</v>
      </c>
      <c r="F1618" t="s">
        <v>4078</v>
      </c>
      <c r="G1618" t="s">
        <v>4079</v>
      </c>
      <c r="J1618" s="42">
        <f t="shared" si="100"/>
        <v>45491.270833333336</v>
      </c>
      <c r="K1618" t="s">
        <v>11867</v>
      </c>
      <c r="L1618" s="42">
        <f t="shared" si="101"/>
        <v>45492.352673611109</v>
      </c>
      <c r="M1618" t="s">
        <v>11868</v>
      </c>
      <c r="N1618" t="s">
        <v>4149</v>
      </c>
      <c r="O1618" t="s">
        <v>4013</v>
      </c>
      <c r="P1618" t="s">
        <v>11869</v>
      </c>
      <c r="Q1618" t="s">
        <v>11870</v>
      </c>
      <c r="R1618">
        <f t="shared" si="102"/>
        <v>0.34624640000000001</v>
      </c>
      <c r="S1618">
        <f t="shared" si="103"/>
        <v>32.6359542</v>
      </c>
      <c r="T1618" t="str">
        <f>VLOOKUP(A1618,'[2]Daily downtime hours'!$C:$J,8,0)</f>
        <v>Netis</v>
      </c>
      <c r="U1618" t="str">
        <f>VLOOKUP(A1618,'[2]Daily downtime hours'!$C:$K,9,0)</f>
        <v>Benbridge Mulongo</v>
      </c>
    </row>
    <row r="1619" spans="1:21" x14ac:dyDescent="0.3">
      <c r="A1619">
        <v>609910</v>
      </c>
      <c r="B1619" t="s">
        <v>11871</v>
      </c>
      <c r="C1619" t="s">
        <v>3372</v>
      </c>
      <c r="D1619" t="s">
        <v>2574</v>
      </c>
      <c r="E1619" t="s">
        <v>2573</v>
      </c>
      <c r="F1619" t="s">
        <v>2573</v>
      </c>
      <c r="G1619" t="s">
        <v>4079</v>
      </c>
      <c r="J1619" s="42">
        <f t="shared" si="100"/>
        <v>45491.293749999997</v>
      </c>
      <c r="K1619" t="s">
        <v>11872</v>
      </c>
      <c r="L1619" s="42">
        <f t="shared" si="101"/>
        <v>45491.919583333336</v>
      </c>
      <c r="M1619" t="s">
        <v>11873</v>
      </c>
      <c r="N1619" t="s">
        <v>3805</v>
      </c>
      <c r="O1619" t="s">
        <v>4013</v>
      </c>
      <c r="P1619" t="s">
        <v>11874</v>
      </c>
      <c r="Q1619" t="s">
        <v>11875</v>
      </c>
      <c r="R1619">
        <f t="shared" si="102"/>
        <v>1.7130741</v>
      </c>
      <c r="S1619">
        <f t="shared" si="103"/>
        <v>33.653376899999998</v>
      </c>
      <c r="T1619" t="str">
        <f>VLOOKUP(A1619,'[2]Daily downtime hours'!$C:$J,8,0)</f>
        <v>Netis</v>
      </c>
      <c r="U1619" t="str">
        <f>VLOOKUP(A1619,'[2]Daily downtime hours'!$C:$K,9,0)</f>
        <v>Moses Wandera</v>
      </c>
    </row>
    <row r="1620" spans="1:21" x14ac:dyDescent="0.3">
      <c r="A1620">
        <v>607316</v>
      </c>
      <c r="B1620" t="s">
        <v>11876</v>
      </c>
      <c r="C1620" t="s">
        <v>3548</v>
      </c>
      <c r="D1620" t="s">
        <v>2648</v>
      </c>
      <c r="E1620" t="s">
        <v>2811</v>
      </c>
      <c r="F1620" t="s">
        <v>4078</v>
      </c>
      <c r="G1620" t="s">
        <v>4079</v>
      </c>
      <c r="J1620" s="42">
        <f t="shared" si="100"/>
        <v>45491.29583333333</v>
      </c>
      <c r="K1620" t="s">
        <v>11877</v>
      </c>
      <c r="L1620" s="42">
        <f t="shared" si="101"/>
        <v>45498.008032407408</v>
      </c>
      <c r="M1620" t="s">
        <v>11878</v>
      </c>
      <c r="N1620" t="s">
        <v>4149</v>
      </c>
      <c r="O1620" t="s">
        <v>4013</v>
      </c>
      <c r="P1620" t="s">
        <v>11879</v>
      </c>
      <c r="Q1620" t="s">
        <v>11880</v>
      </c>
      <c r="R1620">
        <f t="shared" si="102"/>
        <v>0.36297879999999999</v>
      </c>
      <c r="S1620">
        <f t="shared" si="103"/>
        <v>32.625675999999999</v>
      </c>
      <c r="T1620" t="str">
        <f>VLOOKUP(A1620,'[2]Daily downtime hours'!$C:$J,8,0)</f>
        <v>Netis</v>
      </c>
      <c r="U1620" t="str">
        <f>VLOOKUP(A1620,'[2]Daily downtime hours'!$C:$K,9,0)</f>
        <v>Benbridge Mulongo</v>
      </c>
    </row>
    <row r="1621" spans="1:21" x14ac:dyDescent="0.3">
      <c r="A1621">
        <v>608245</v>
      </c>
      <c r="B1621" t="s">
        <v>11881</v>
      </c>
      <c r="C1621" t="s">
        <v>3928</v>
      </c>
      <c r="D1621" t="s">
        <v>2628</v>
      </c>
      <c r="E1621" t="s">
        <v>2707</v>
      </c>
      <c r="G1621" t="s">
        <v>4079</v>
      </c>
      <c r="J1621" s="42">
        <f t="shared" si="100"/>
        <v>45491.306250000001</v>
      </c>
      <c r="K1621" t="s">
        <v>11882</v>
      </c>
      <c r="L1621" s="42">
        <f t="shared" si="101"/>
        <v>45493.793622685182</v>
      </c>
      <c r="M1621" t="s">
        <v>11883</v>
      </c>
      <c r="N1621" t="s">
        <v>3886</v>
      </c>
      <c r="O1621" t="s">
        <v>4013</v>
      </c>
      <c r="P1621" t="s">
        <v>11884</v>
      </c>
      <c r="Q1621" t="s">
        <v>11885</v>
      </c>
      <c r="R1621">
        <f t="shared" si="102"/>
        <v>1.0470950000000001</v>
      </c>
      <c r="S1621">
        <f t="shared" si="103"/>
        <v>34.180638333333299</v>
      </c>
      <c r="T1621" t="str">
        <f>VLOOKUP(A1621,'[2]Daily downtime hours'!$C:$J,8,0)</f>
        <v>Netis</v>
      </c>
      <c r="U1621" t="str">
        <f>VLOOKUP(A1621,'[2]Daily downtime hours'!$C:$K,9,0)</f>
        <v>Jude Musana</v>
      </c>
    </row>
    <row r="1622" spans="1:21" x14ac:dyDescent="0.3">
      <c r="A1622">
        <v>606420</v>
      </c>
      <c r="B1622" t="s">
        <v>11886</v>
      </c>
      <c r="C1622" t="s">
        <v>3480</v>
      </c>
      <c r="D1622" t="s">
        <v>2648</v>
      </c>
      <c r="E1622" t="s">
        <v>6</v>
      </c>
      <c r="F1622" t="s">
        <v>4078</v>
      </c>
      <c r="G1622" t="s">
        <v>4079</v>
      </c>
      <c r="J1622" s="42">
        <f t="shared" si="100"/>
        <v>45491.309027777781</v>
      </c>
      <c r="K1622" t="s">
        <v>11887</v>
      </c>
      <c r="L1622" s="42">
        <f t="shared" si="101"/>
        <v>45491.388472222221</v>
      </c>
      <c r="M1622" t="s">
        <v>11888</v>
      </c>
      <c r="N1622" t="s">
        <v>3426</v>
      </c>
      <c r="O1622" t="s">
        <v>4013</v>
      </c>
      <c r="P1622" t="s">
        <v>11889</v>
      </c>
      <c r="Q1622" t="s">
        <v>11890</v>
      </c>
      <c r="R1622">
        <f t="shared" si="102"/>
        <v>0.42239359999999998</v>
      </c>
      <c r="S1622">
        <f t="shared" si="103"/>
        <v>32.618578999999997</v>
      </c>
      <c r="T1622" t="str">
        <f>VLOOKUP(A1622,'[2]Daily downtime hours'!$C:$J,8,0)</f>
        <v>Netis</v>
      </c>
      <c r="U1622" t="str">
        <f>VLOOKUP(A1622,'[2]Daily downtime hours'!$C:$K,9,0)</f>
        <v>Benbridge Mulongo</v>
      </c>
    </row>
    <row r="1623" spans="1:21" x14ac:dyDescent="0.3">
      <c r="A1623">
        <v>609217</v>
      </c>
      <c r="B1623" t="s">
        <v>11891</v>
      </c>
      <c r="C1623" t="s">
        <v>2448</v>
      </c>
      <c r="D1623" t="s">
        <v>2305</v>
      </c>
      <c r="E1623" t="s">
        <v>2424</v>
      </c>
      <c r="F1623" t="s">
        <v>2463</v>
      </c>
      <c r="G1623" t="s">
        <v>4009</v>
      </c>
      <c r="I1623" t="s">
        <v>4010</v>
      </c>
      <c r="J1623" s="42">
        <f t="shared" si="100"/>
        <v>45491.310416666667</v>
      </c>
      <c r="K1623" t="s">
        <v>11892</v>
      </c>
      <c r="L1623" s="42">
        <f t="shared" si="101"/>
        <v>45491.355833333335</v>
      </c>
      <c r="M1623" t="s">
        <v>11893</v>
      </c>
      <c r="N1623" t="s">
        <v>2307</v>
      </c>
      <c r="O1623" t="s">
        <v>4036</v>
      </c>
      <c r="P1623" t="s">
        <v>11894</v>
      </c>
      <c r="Q1623" t="s">
        <v>11895</v>
      </c>
      <c r="R1623">
        <f t="shared" si="102"/>
        <v>-0.32303229999999999</v>
      </c>
      <c r="S1623">
        <f t="shared" si="103"/>
        <v>30.6574797</v>
      </c>
      <c r="T1623" t="str">
        <f>VLOOKUP(A1623,'[2]Daily downtime hours'!$C:$J,8,0)</f>
        <v>Camusat</v>
      </c>
      <c r="U1623" t="str">
        <f>VLOOKUP(A1623,'[2]Daily downtime hours'!$C:$K,9,0)</f>
        <v>Thomasi Seruyange</v>
      </c>
    </row>
    <row r="1624" spans="1:21" x14ac:dyDescent="0.3">
      <c r="A1624">
        <v>607769</v>
      </c>
      <c r="B1624" t="s">
        <v>11896</v>
      </c>
      <c r="C1624" t="s">
        <v>2853</v>
      </c>
      <c r="D1624" t="s">
        <v>2648</v>
      </c>
      <c r="E1624" t="s">
        <v>2811</v>
      </c>
      <c r="F1624" t="s">
        <v>4078</v>
      </c>
      <c r="G1624" t="s">
        <v>4079</v>
      </c>
      <c r="J1624" s="42">
        <f t="shared" si="100"/>
        <v>45491.333333333336</v>
      </c>
      <c r="K1624" t="s">
        <v>11897</v>
      </c>
      <c r="L1624" s="42">
        <f t="shared" si="101"/>
        <v>45491.393912037034</v>
      </c>
      <c r="M1624" t="s">
        <v>11898</v>
      </c>
      <c r="N1624" t="s">
        <v>2812</v>
      </c>
      <c r="O1624" t="s">
        <v>4013</v>
      </c>
      <c r="P1624" t="s">
        <v>11899</v>
      </c>
      <c r="Q1624" t="s">
        <v>11900</v>
      </c>
      <c r="R1624">
        <f t="shared" si="102"/>
        <v>0.33755350000000001</v>
      </c>
      <c r="S1624">
        <f t="shared" si="103"/>
        <v>32.665633200000002</v>
      </c>
      <c r="T1624" t="str">
        <f>VLOOKUP(A1624,'[2]Daily downtime hours'!$C:$J,8,0)</f>
        <v>Netis</v>
      </c>
      <c r="U1624" t="str">
        <f>VLOOKUP(A1624,'[2]Daily downtime hours'!$C:$K,9,0)</f>
        <v>Benbridge Mulongo</v>
      </c>
    </row>
    <row r="1625" spans="1:21" x14ac:dyDescent="0.3">
      <c r="A1625">
        <v>609503</v>
      </c>
      <c r="B1625" t="s">
        <v>11901</v>
      </c>
      <c r="C1625" t="s">
        <v>11902</v>
      </c>
      <c r="D1625" t="s">
        <v>2305</v>
      </c>
      <c r="E1625" t="s">
        <v>2424</v>
      </c>
      <c r="F1625" t="s">
        <v>2463</v>
      </c>
      <c r="G1625" t="s">
        <v>4009</v>
      </c>
      <c r="I1625" t="s">
        <v>4010</v>
      </c>
      <c r="J1625" s="42">
        <f t="shared" si="100"/>
        <v>45491.338888888888</v>
      </c>
      <c r="K1625" t="s">
        <v>11903</v>
      </c>
      <c r="L1625" s="42">
        <f t="shared" si="101"/>
        <v>45492.715289351851</v>
      </c>
      <c r="M1625" t="s">
        <v>11904</v>
      </c>
      <c r="N1625" t="s">
        <v>2313</v>
      </c>
      <c r="O1625" t="s">
        <v>4013</v>
      </c>
      <c r="P1625" t="s">
        <v>11905</v>
      </c>
      <c r="Q1625" t="s">
        <v>11906</v>
      </c>
      <c r="R1625">
        <f t="shared" si="102"/>
        <v>-3.0068999999999999E-3</v>
      </c>
      <c r="S1625">
        <f t="shared" si="103"/>
        <v>30.955655100000001</v>
      </c>
      <c r="T1625" t="str">
        <f>VLOOKUP(A1625,'[2]Daily downtime hours'!$C:$J,8,0)</f>
        <v>Camusat</v>
      </c>
      <c r="U1625" t="str">
        <f>VLOOKUP(A1625,'[2]Daily downtime hours'!$C:$K,9,0)</f>
        <v>Thomasi Seruyange</v>
      </c>
    </row>
    <row r="1626" spans="1:21" x14ac:dyDescent="0.3">
      <c r="A1626">
        <v>609625</v>
      </c>
      <c r="B1626" t="s">
        <v>11907</v>
      </c>
      <c r="C1626" t="s">
        <v>3552</v>
      </c>
      <c r="D1626" t="s">
        <v>2648</v>
      </c>
      <c r="E1626" t="s">
        <v>6</v>
      </c>
      <c r="F1626" t="s">
        <v>4078</v>
      </c>
      <c r="G1626" t="s">
        <v>4079</v>
      </c>
      <c r="J1626" s="42">
        <f t="shared" si="100"/>
        <v>45491.343055555553</v>
      </c>
      <c r="K1626" t="s">
        <v>11908</v>
      </c>
      <c r="L1626" s="42">
        <f t="shared" si="101"/>
        <v>45491.934942129628</v>
      </c>
      <c r="M1626" t="s">
        <v>11909</v>
      </c>
      <c r="N1626" t="s">
        <v>4149</v>
      </c>
      <c r="O1626" t="s">
        <v>4013</v>
      </c>
      <c r="P1626" t="s">
        <v>11910</v>
      </c>
      <c r="Q1626" t="s">
        <v>11911</v>
      </c>
      <c r="R1626">
        <f t="shared" si="102"/>
        <v>0.34813300000000003</v>
      </c>
      <c r="S1626">
        <f t="shared" si="103"/>
        <v>32.637574100000002</v>
      </c>
      <c r="T1626" t="str">
        <f>VLOOKUP(A1626,'[2]Daily downtime hours'!$C:$J,8,0)</f>
        <v>Netis</v>
      </c>
      <c r="U1626" t="str">
        <f>VLOOKUP(A1626,'[2]Daily downtime hours'!$C:$K,9,0)</f>
        <v>Benbridge Mulongo</v>
      </c>
    </row>
    <row r="1627" spans="1:21" x14ac:dyDescent="0.3">
      <c r="A1627">
        <v>605768</v>
      </c>
      <c r="B1627" t="s">
        <v>11912</v>
      </c>
      <c r="C1627" t="s">
        <v>2894</v>
      </c>
      <c r="D1627" t="s">
        <v>2814</v>
      </c>
      <c r="E1627" t="s">
        <v>2811</v>
      </c>
      <c r="F1627" t="s">
        <v>4141</v>
      </c>
      <c r="G1627" t="s">
        <v>4079</v>
      </c>
      <c r="J1627" s="42">
        <f t="shared" si="100"/>
        <v>45491.34375</v>
      </c>
      <c r="K1627" t="s">
        <v>11913</v>
      </c>
      <c r="L1627" s="42">
        <f t="shared" si="101"/>
        <v>45491.904050925928</v>
      </c>
      <c r="M1627" t="s">
        <v>11914</v>
      </c>
      <c r="N1627" t="s">
        <v>2877</v>
      </c>
      <c r="O1627" t="s">
        <v>4013</v>
      </c>
      <c r="P1627" t="s">
        <v>11915</v>
      </c>
      <c r="Q1627" t="s">
        <v>11916</v>
      </c>
      <c r="R1627">
        <f t="shared" si="102"/>
        <v>0.28538370000000002</v>
      </c>
      <c r="S1627">
        <f t="shared" si="103"/>
        <v>32.580738500000002</v>
      </c>
      <c r="T1627" t="str">
        <f>VLOOKUP(A1627,'[2]Daily downtime hours'!$C:$J,8,0)</f>
        <v>Netis</v>
      </c>
      <c r="U1627" t="str">
        <f>VLOOKUP(A1627,'[2]Daily downtime hours'!$C:$K,9,0)</f>
        <v>Paul Mbabazi</v>
      </c>
    </row>
    <row r="1628" spans="1:21" x14ac:dyDescent="0.3">
      <c r="A1628">
        <v>605135</v>
      </c>
      <c r="B1628" t="s">
        <v>9441</v>
      </c>
      <c r="C1628" t="s">
        <v>12</v>
      </c>
      <c r="D1628" t="s">
        <v>4201</v>
      </c>
      <c r="E1628" t="s">
        <v>12</v>
      </c>
      <c r="F1628" t="s">
        <v>12</v>
      </c>
      <c r="G1628" t="s">
        <v>4134</v>
      </c>
      <c r="I1628" t="s">
        <v>4135</v>
      </c>
      <c r="J1628" s="42">
        <f t="shared" si="100"/>
        <v>45491.34375</v>
      </c>
      <c r="K1628" t="s">
        <v>11913</v>
      </c>
      <c r="L1628" s="42">
        <f t="shared" si="101"/>
        <v>45491.422905092593</v>
      </c>
      <c r="M1628" t="s">
        <v>11917</v>
      </c>
      <c r="N1628" t="s">
        <v>11</v>
      </c>
      <c r="O1628" t="s">
        <v>4013</v>
      </c>
      <c r="P1628" t="s">
        <v>11918</v>
      </c>
      <c r="Q1628" t="s">
        <v>11919</v>
      </c>
      <c r="R1628">
        <f t="shared" si="102"/>
        <v>1.4433434000000001</v>
      </c>
      <c r="S1628">
        <f t="shared" si="103"/>
        <v>31.3699029</v>
      </c>
      <c r="T1628" t="str">
        <f>VLOOKUP(A1628,'[2]Daily downtime hours'!$C:$J,8,0)</f>
        <v>I-Engineering</v>
      </c>
      <c r="U1628" t="str">
        <f>VLOOKUP(A1628,'[2]Daily downtime hours'!$C:$K,9,0)</f>
        <v>Latima Musoke</v>
      </c>
    </row>
    <row r="1629" spans="1:21" x14ac:dyDescent="0.3">
      <c r="A1629">
        <v>607136</v>
      </c>
      <c r="B1629" t="s">
        <v>11920</v>
      </c>
      <c r="C1629" t="s">
        <v>1317</v>
      </c>
      <c r="D1629" t="s">
        <v>1264</v>
      </c>
      <c r="E1629" t="s">
        <v>6</v>
      </c>
      <c r="F1629" t="s">
        <v>4025</v>
      </c>
      <c r="G1629" t="s">
        <v>4009</v>
      </c>
      <c r="I1629" t="s">
        <v>4010</v>
      </c>
      <c r="J1629" s="42">
        <f t="shared" si="100"/>
        <v>45491.344444444447</v>
      </c>
      <c r="K1629" t="s">
        <v>11921</v>
      </c>
      <c r="L1629" s="42">
        <f t="shared" si="101"/>
        <v>45496.572060185186</v>
      </c>
      <c r="M1629" t="s">
        <v>11922</v>
      </c>
      <c r="N1629" t="s">
        <v>1263</v>
      </c>
      <c r="O1629" t="s">
        <v>4013</v>
      </c>
      <c r="P1629" t="s">
        <v>11923</v>
      </c>
      <c r="Q1629" t="s">
        <v>11924</v>
      </c>
      <c r="R1629">
        <f t="shared" si="102"/>
        <v>4.6555399999999997E-2</v>
      </c>
      <c r="S1629">
        <f t="shared" si="103"/>
        <v>32.464126499999999</v>
      </c>
      <c r="T1629" t="str">
        <f>VLOOKUP(A1629,'[2]Daily downtime hours'!$C:$J,8,0)</f>
        <v>Camusat</v>
      </c>
      <c r="U1629" t="str">
        <f>VLOOKUP(A1629,'[2]Daily downtime hours'!$C:$K,9,0)</f>
        <v>Abu Kasamba</v>
      </c>
    </row>
    <row r="1630" spans="1:21" x14ac:dyDescent="0.3">
      <c r="A1630">
        <v>607589</v>
      </c>
      <c r="B1630" t="s">
        <v>11925</v>
      </c>
      <c r="C1630" t="s">
        <v>2035</v>
      </c>
      <c r="D1630" t="s">
        <v>4071</v>
      </c>
      <c r="E1630" t="s">
        <v>6</v>
      </c>
      <c r="F1630" t="s">
        <v>1977</v>
      </c>
      <c r="G1630" t="s">
        <v>4009</v>
      </c>
      <c r="I1630" t="s">
        <v>4010</v>
      </c>
      <c r="J1630" s="42">
        <f t="shared" si="100"/>
        <v>45491.35</v>
      </c>
      <c r="K1630" t="s">
        <v>11926</v>
      </c>
      <c r="L1630" s="42">
        <f t="shared" si="101"/>
        <v>45491.38758101852</v>
      </c>
      <c r="M1630" t="s">
        <v>11927</v>
      </c>
      <c r="N1630" t="s">
        <v>1850</v>
      </c>
      <c r="O1630" t="s">
        <v>4013</v>
      </c>
      <c r="P1630" t="s">
        <v>11928</v>
      </c>
      <c r="Q1630" t="s">
        <v>11929</v>
      </c>
      <c r="R1630">
        <f t="shared" si="102"/>
        <v>0.27766540000000001</v>
      </c>
      <c r="S1630">
        <f t="shared" si="103"/>
        <v>32.454093100000001</v>
      </c>
      <c r="T1630" t="str">
        <f>VLOOKUP(A1630,'[2]Daily downtime hours'!$C:$J,8,0)</f>
        <v>Camusat</v>
      </c>
      <c r="U1630" t="str">
        <f>VLOOKUP(A1630,'[2]Daily downtime hours'!$C:$K,9,0)</f>
        <v>M Patrick Kalibbala</v>
      </c>
    </row>
    <row r="1631" spans="1:21" x14ac:dyDescent="0.3">
      <c r="A1631">
        <v>701139</v>
      </c>
      <c r="B1631" t="s">
        <v>11930</v>
      </c>
      <c r="C1631" t="s">
        <v>11931</v>
      </c>
      <c r="D1631" t="s">
        <v>2060</v>
      </c>
      <c r="E1631" t="s">
        <v>4320</v>
      </c>
      <c r="G1631" t="s">
        <v>4009</v>
      </c>
      <c r="I1631" t="s">
        <v>4010</v>
      </c>
      <c r="J1631" s="42">
        <f t="shared" si="100"/>
        <v>45491.359027777777</v>
      </c>
      <c r="K1631" t="s">
        <v>11932</v>
      </c>
      <c r="L1631" s="42">
        <f t="shared" si="101"/>
        <v>45491.413831018515</v>
      </c>
      <c r="M1631" t="s">
        <v>11933</v>
      </c>
      <c r="N1631" t="s">
        <v>2076</v>
      </c>
      <c r="O1631" t="s">
        <v>4013</v>
      </c>
      <c r="P1631" t="s">
        <v>11934</v>
      </c>
      <c r="Q1631" t="s">
        <v>11935</v>
      </c>
      <c r="R1631">
        <f t="shared" si="102"/>
        <v>0.71685670000000001</v>
      </c>
      <c r="S1631">
        <f t="shared" si="103"/>
        <v>30.383461700000002</v>
      </c>
      <c r="T1631" t="str">
        <f>VLOOKUP(A1631,'[2]Daily downtime hours'!$C:$J,8,0)</f>
        <v>Camusat</v>
      </c>
      <c r="U1631" t="str">
        <f>VLOOKUP(A1631,'[2]Daily downtime hours'!$C:$K,9,0)</f>
        <v>Stephen Rwabwogo</v>
      </c>
    </row>
    <row r="1632" spans="1:21" x14ac:dyDescent="0.3">
      <c r="A1632">
        <v>607728</v>
      </c>
      <c r="B1632" t="s">
        <v>11936</v>
      </c>
      <c r="C1632" t="s">
        <v>2009</v>
      </c>
      <c r="D1632" t="s">
        <v>4071</v>
      </c>
      <c r="E1632" t="s">
        <v>1977</v>
      </c>
      <c r="F1632" t="s">
        <v>1977</v>
      </c>
      <c r="G1632" t="s">
        <v>4009</v>
      </c>
      <c r="I1632" t="s">
        <v>4010</v>
      </c>
      <c r="J1632" s="42">
        <f t="shared" si="100"/>
        <v>45491.368055555555</v>
      </c>
      <c r="K1632" t="s">
        <v>11937</v>
      </c>
      <c r="L1632" s="42">
        <f t="shared" si="101"/>
        <v>45491.446909722225</v>
      </c>
      <c r="M1632" t="s">
        <v>11938</v>
      </c>
      <c r="N1632" t="s">
        <v>1865</v>
      </c>
      <c r="O1632" t="s">
        <v>4013</v>
      </c>
      <c r="P1632" t="s">
        <v>11939</v>
      </c>
      <c r="Q1632" t="s">
        <v>11940</v>
      </c>
      <c r="R1632">
        <f t="shared" si="102"/>
        <v>-0.33367989999999997</v>
      </c>
      <c r="S1632">
        <f t="shared" si="103"/>
        <v>31.741850500000002</v>
      </c>
      <c r="T1632" t="str">
        <f>VLOOKUP(A1632,'[2]Daily downtime hours'!$C:$J,8,0)</f>
        <v>Camusat</v>
      </c>
      <c r="U1632" t="str">
        <f>VLOOKUP(A1632,'[2]Daily downtime hours'!$C:$K,9,0)</f>
        <v>M Patrick Kalibbala</v>
      </c>
    </row>
    <row r="1633" spans="1:21" x14ac:dyDescent="0.3">
      <c r="A1633">
        <v>606155</v>
      </c>
      <c r="B1633" t="s">
        <v>11941</v>
      </c>
      <c r="C1633" t="s">
        <v>2510</v>
      </c>
      <c r="D1633" t="s">
        <v>2305</v>
      </c>
      <c r="E1633" t="s">
        <v>2463</v>
      </c>
      <c r="F1633" t="s">
        <v>2463</v>
      </c>
      <c r="G1633" t="s">
        <v>4009</v>
      </c>
      <c r="I1633" t="s">
        <v>4010</v>
      </c>
      <c r="J1633" s="42">
        <f t="shared" si="100"/>
        <v>45491.370138888888</v>
      </c>
      <c r="K1633" t="s">
        <v>11942</v>
      </c>
      <c r="L1633" s="42">
        <f t="shared" si="101"/>
        <v>45491.445173611108</v>
      </c>
      <c r="M1633" t="s">
        <v>11943</v>
      </c>
      <c r="N1633" t="s">
        <v>2307</v>
      </c>
      <c r="O1633" t="s">
        <v>4036</v>
      </c>
      <c r="P1633" t="s">
        <v>11944</v>
      </c>
      <c r="Q1633" t="s">
        <v>11945</v>
      </c>
      <c r="R1633">
        <f t="shared" si="102"/>
        <v>-0.36247810000000003</v>
      </c>
      <c r="S1633">
        <f t="shared" si="103"/>
        <v>30.670701600000001</v>
      </c>
      <c r="T1633" t="str">
        <f>VLOOKUP(A1633,'[2]Daily downtime hours'!$C:$J,8,0)</f>
        <v>Camusat</v>
      </c>
      <c r="U1633" t="str">
        <f>VLOOKUP(A1633,'[2]Daily downtime hours'!$C:$K,9,0)</f>
        <v>Thomasi Seruyange</v>
      </c>
    </row>
    <row r="1634" spans="1:21" x14ac:dyDescent="0.3">
      <c r="A1634">
        <v>609464</v>
      </c>
      <c r="B1634" t="s">
        <v>11946</v>
      </c>
      <c r="C1634" t="s">
        <v>3010</v>
      </c>
      <c r="D1634" t="s">
        <v>2644</v>
      </c>
      <c r="E1634" t="s">
        <v>2643</v>
      </c>
      <c r="F1634" t="s">
        <v>2643</v>
      </c>
      <c r="G1634" t="s">
        <v>4079</v>
      </c>
      <c r="J1634" s="42">
        <f t="shared" si="100"/>
        <v>45491.374305555553</v>
      </c>
      <c r="K1634" t="s">
        <v>11947</v>
      </c>
      <c r="L1634" s="42">
        <f t="shared" si="101"/>
        <v>45491.557245370372</v>
      </c>
      <c r="M1634" t="s">
        <v>11948</v>
      </c>
      <c r="N1634" t="s">
        <v>2996</v>
      </c>
      <c r="O1634" t="s">
        <v>4036</v>
      </c>
      <c r="P1634" t="s">
        <v>11949</v>
      </c>
      <c r="Q1634" t="s">
        <v>11950</v>
      </c>
      <c r="R1634">
        <f t="shared" si="102"/>
        <v>0.26981666666666698</v>
      </c>
      <c r="S1634">
        <f t="shared" si="103"/>
        <v>32.867846666666701</v>
      </c>
      <c r="T1634" t="str">
        <f>VLOOKUP(A1634,'[2]Daily downtime hours'!$C:$J,8,0)</f>
        <v>Netis</v>
      </c>
      <c r="U1634" t="str">
        <f>VLOOKUP(A1634,'[2]Daily downtime hours'!$C:$K,9,0)</f>
        <v>Samuel Naseke</v>
      </c>
    </row>
    <row r="1635" spans="1:21" x14ac:dyDescent="0.3">
      <c r="A1635">
        <v>701520</v>
      </c>
      <c r="B1635" t="s">
        <v>11951</v>
      </c>
      <c r="C1635" t="s">
        <v>1346</v>
      </c>
      <c r="D1635" t="s">
        <v>1264</v>
      </c>
      <c r="E1635" t="s">
        <v>6</v>
      </c>
      <c r="F1635" t="s">
        <v>4025</v>
      </c>
      <c r="G1635" t="s">
        <v>4009</v>
      </c>
      <c r="I1635" t="s">
        <v>4010</v>
      </c>
      <c r="J1635" s="42">
        <f t="shared" si="100"/>
        <v>45491.381249999999</v>
      </c>
      <c r="K1635" t="s">
        <v>11952</v>
      </c>
      <c r="L1635" s="42">
        <f t="shared" si="101"/>
        <v>45491.450196759259</v>
      </c>
      <c r="M1635" t="s">
        <v>11953</v>
      </c>
      <c r="N1635" t="s">
        <v>1279</v>
      </c>
      <c r="O1635" t="s">
        <v>4036</v>
      </c>
      <c r="P1635" t="s">
        <v>11954</v>
      </c>
      <c r="Q1635" t="s">
        <v>11955</v>
      </c>
      <c r="R1635">
        <f t="shared" si="102"/>
        <v>0.23267070000000001</v>
      </c>
      <c r="S1635">
        <f t="shared" si="103"/>
        <v>32.5274103</v>
      </c>
      <c r="T1635" t="str">
        <f>VLOOKUP(A1635,'[2]Daily downtime hours'!$C:$J,8,0)</f>
        <v>Camusat</v>
      </c>
      <c r="U1635" t="str">
        <f>VLOOKUP(A1635,'[2]Daily downtime hours'!$C:$K,9,0)</f>
        <v>Abu Kasamba</v>
      </c>
    </row>
    <row r="1636" spans="1:21" x14ac:dyDescent="0.3">
      <c r="A1636">
        <v>606425</v>
      </c>
      <c r="B1636" t="s">
        <v>11956</v>
      </c>
      <c r="C1636" t="s">
        <v>628</v>
      </c>
      <c r="D1636" t="s">
        <v>4293</v>
      </c>
      <c r="E1636" t="s">
        <v>6</v>
      </c>
      <c r="F1636" t="s">
        <v>4141</v>
      </c>
      <c r="G1636" t="s">
        <v>4134</v>
      </c>
      <c r="I1636" t="s">
        <v>4135</v>
      </c>
      <c r="J1636" s="42">
        <f t="shared" si="100"/>
        <v>45491.381944444445</v>
      </c>
      <c r="K1636" t="s">
        <v>11957</v>
      </c>
      <c r="L1636" s="42">
        <f t="shared" si="101"/>
        <v>45491.436527777776</v>
      </c>
      <c r="M1636" t="s">
        <v>11958</v>
      </c>
      <c r="N1636" t="s">
        <v>260</v>
      </c>
      <c r="O1636" t="s">
        <v>4036</v>
      </c>
      <c r="P1636" t="s">
        <v>11959</v>
      </c>
      <c r="Q1636" t="s">
        <v>11960</v>
      </c>
      <c r="R1636">
        <f t="shared" si="102"/>
        <v>0.4851395</v>
      </c>
      <c r="S1636">
        <f t="shared" si="103"/>
        <v>32.499611999999999</v>
      </c>
      <c r="T1636" t="str">
        <f>VLOOKUP(A1636,'[2]Daily downtime hours'!$C:$J,8,0)</f>
        <v>I-Engineering</v>
      </c>
      <c r="U1636" t="str">
        <f>VLOOKUP(A1636,'[2]Daily downtime hours'!$C:$K,9,0)</f>
        <v>Robert Otim</v>
      </c>
    </row>
    <row r="1637" spans="1:21" x14ac:dyDescent="0.3">
      <c r="A1637">
        <v>606273</v>
      </c>
      <c r="B1637" t="s">
        <v>11961</v>
      </c>
      <c r="C1637" t="s">
        <v>3527</v>
      </c>
      <c r="D1637" t="s">
        <v>3125</v>
      </c>
      <c r="E1637" t="s">
        <v>3182</v>
      </c>
      <c r="F1637" t="s">
        <v>3182</v>
      </c>
      <c r="G1637" t="s">
        <v>4079</v>
      </c>
      <c r="J1637" s="42">
        <f t="shared" si="100"/>
        <v>45491.383333333331</v>
      </c>
      <c r="K1637" t="s">
        <v>11962</v>
      </c>
      <c r="L1637" s="42">
        <f t="shared" si="101"/>
        <v>45491.448171296295</v>
      </c>
      <c r="M1637" t="s">
        <v>11963</v>
      </c>
      <c r="N1637" t="s">
        <v>3484</v>
      </c>
      <c r="O1637" t="s">
        <v>4013</v>
      </c>
      <c r="P1637" t="s">
        <v>11964</v>
      </c>
      <c r="Q1637" t="s">
        <v>11965</v>
      </c>
      <c r="R1637">
        <f t="shared" si="102"/>
        <v>0.46401819999999999</v>
      </c>
      <c r="S1637">
        <f t="shared" si="103"/>
        <v>33.217325500000001</v>
      </c>
      <c r="T1637" t="str">
        <f>VLOOKUP(A1637,'[2]Daily downtime hours'!$C:$J,8,0)</f>
        <v>Netis</v>
      </c>
      <c r="U1637" t="str">
        <f>VLOOKUP(A1637,'[2]Daily downtime hours'!$C:$K,9,0)</f>
        <v>Emmanuel Kafuko</v>
      </c>
    </row>
    <row r="1638" spans="1:21" x14ac:dyDescent="0.3">
      <c r="A1638">
        <v>605077</v>
      </c>
      <c r="B1638" t="s">
        <v>7689</v>
      </c>
      <c r="C1638" t="s">
        <v>2035</v>
      </c>
      <c r="D1638" t="s">
        <v>4071</v>
      </c>
      <c r="E1638" t="s">
        <v>6</v>
      </c>
      <c r="F1638" t="s">
        <v>1977</v>
      </c>
      <c r="G1638" t="s">
        <v>4009</v>
      </c>
      <c r="I1638" t="s">
        <v>4010</v>
      </c>
      <c r="J1638" s="42">
        <f t="shared" si="100"/>
        <v>45491.39166666667</v>
      </c>
      <c r="K1638" t="s">
        <v>11966</v>
      </c>
      <c r="L1638" s="42">
        <f t="shared" si="101"/>
        <v>45491.417615740742</v>
      </c>
      <c r="M1638" t="s">
        <v>11967</v>
      </c>
      <c r="N1638" t="s">
        <v>1850</v>
      </c>
      <c r="O1638" t="s">
        <v>4013</v>
      </c>
      <c r="P1638" t="s">
        <v>11968</v>
      </c>
      <c r="Q1638" t="s">
        <v>11969</v>
      </c>
      <c r="R1638">
        <f t="shared" si="102"/>
        <v>0.2779066</v>
      </c>
      <c r="S1638">
        <f t="shared" si="103"/>
        <v>32.453837300000004</v>
      </c>
      <c r="T1638" t="str">
        <f>VLOOKUP(A1638,'[2]Daily downtime hours'!$C:$J,8,0)</f>
        <v>Camusat</v>
      </c>
      <c r="U1638" t="str">
        <f>VLOOKUP(A1638,'[2]Daily downtime hours'!$C:$K,9,0)</f>
        <v>M Patrick Kalibbala</v>
      </c>
    </row>
    <row r="1639" spans="1:21" x14ac:dyDescent="0.3">
      <c r="A1639">
        <v>607271</v>
      </c>
      <c r="B1639" t="s">
        <v>11970</v>
      </c>
      <c r="C1639" t="s">
        <v>2855</v>
      </c>
      <c r="D1639" t="s">
        <v>2648</v>
      </c>
      <c r="E1639" t="s">
        <v>2811</v>
      </c>
      <c r="F1639" t="s">
        <v>4078</v>
      </c>
      <c r="G1639" t="s">
        <v>4079</v>
      </c>
      <c r="J1639" s="42">
        <f t="shared" si="100"/>
        <v>45491.397222222222</v>
      </c>
      <c r="K1639" t="s">
        <v>11971</v>
      </c>
      <c r="L1639" s="42">
        <f t="shared" si="101"/>
        <v>45491.483842592592</v>
      </c>
      <c r="M1639" t="s">
        <v>11972</v>
      </c>
      <c r="N1639" t="s">
        <v>2812</v>
      </c>
      <c r="O1639" t="s">
        <v>4013</v>
      </c>
      <c r="P1639" t="s">
        <v>11973</v>
      </c>
      <c r="Q1639" t="s">
        <v>11974</v>
      </c>
      <c r="R1639">
        <f t="shared" si="102"/>
        <v>0.3340129</v>
      </c>
      <c r="S1639">
        <f t="shared" si="103"/>
        <v>32.6718999</v>
      </c>
      <c r="T1639" t="str">
        <f>VLOOKUP(A1639,'[2]Daily downtime hours'!$C:$J,8,0)</f>
        <v>Netis</v>
      </c>
      <c r="U1639" t="str">
        <f>VLOOKUP(A1639,'[2]Daily downtime hours'!$C:$K,9,0)</f>
        <v>Benbridge Mulongo</v>
      </c>
    </row>
    <row r="1640" spans="1:21" x14ac:dyDescent="0.3">
      <c r="A1640">
        <v>605072</v>
      </c>
      <c r="B1640" t="s">
        <v>11975</v>
      </c>
      <c r="C1640" t="s">
        <v>2343</v>
      </c>
      <c r="D1640" t="s">
        <v>2305</v>
      </c>
      <c r="E1640" t="s">
        <v>2343</v>
      </c>
      <c r="F1640" t="s">
        <v>2463</v>
      </c>
      <c r="G1640" t="s">
        <v>4009</v>
      </c>
      <c r="I1640" t="s">
        <v>4010</v>
      </c>
      <c r="J1640" s="42">
        <f t="shared" si="100"/>
        <v>45491.401388888888</v>
      </c>
      <c r="K1640" t="s">
        <v>11976</v>
      </c>
      <c r="L1640" s="42">
        <f t="shared" si="101"/>
        <v>45491.824074074073</v>
      </c>
      <c r="M1640" t="s">
        <v>11977</v>
      </c>
      <c r="N1640" t="s">
        <v>4424</v>
      </c>
      <c r="O1640" t="s">
        <v>4036</v>
      </c>
      <c r="P1640" t="s">
        <v>11978</v>
      </c>
      <c r="Q1640" t="s">
        <v>11979</v>
      </c>
      <c r="R1640">
        <f t="shared" si="102"/>
        <v>-0.54207890000000003</v>
      </c>
      <c r="S1640">
        <f t="shared" si="103"/>
        <v>30.1866466</v>
      </c>
      <c r="T1640" t="str">
        <f>VLOOKUP(A1640,'[2]Daily downtime hours'!$C:$J,8,0)</f>
        <v>Camusat</v>
      </c>
      <c r="U1640" t="str">
        <f>VLOOKUP(A1640,'[2]Daily downtime hours'!$C:$K,9,0)</f>
        <v>Thomasi Seruyange</v>
      </c>
    </row>
    <row r="1641" spans="1:21" x14ac:dyDescent="0.3">
      <c r="A1641">
        <v>605116</v>
      </c>
      <c r="B1641" t="s">
        <v>4721</v>
      </c>
      <c r="C1641" t="s">
        <v>270</v>
      </c>
      <c r="D1641" t="s">
        <v>4132</v>
      </c>
      <c r="E1641" t="s">
        <v>2811</v>
      </c>
      <c r="F1641" t="s">
        <v>4141</v>
      </c>
      <c r="G1641" t="s">
        <v>4134</v>
      </c>
      <c r="I1641" t="s">
        <v>4135</v>
      </c>
      <c r="J1641" s="42">
        <f t="shared" si="100"/>
        <v>45491.401388888888</v>
      </c>
      <c r="K1641" t="s">
        <v>11976</v>
      </c>
      <c r="L1641" s="42">
        <f t="shared" si="101"/>
        <v>45491.830833333333</v>
      </c>
      <c r="M1641" t="s">
        <v>11980</v>
      </c>
      <c r="N1641" t="s">
        <v>228</v>
      </c>
      <c r="O1641" t="s">
        <v>4013</v>
      </c>
      <c r="P1641" t="s">
        <v>11981</v>
      </c>
      <c r="Q1641" t="s">
        <v>11982</v>
      </c>
      <c r="R1641">
        <f t="shared" si="102"/>
        <v>0.33133600000000002</v>
      </c>
      <c r="S1641">
        <f t="shared" si="103"/>
        <v>32.573534199999997</v>
      </c>
      <c r="T1641" t="str">
        <f>VLOOKUP(A1641,'[2]Daily downtime hours'!$C:$J,8,0)</f>
        <v>I-Engineering</v>
      </c>
      <c r="U1641" t="str">
        <f>VLOOKUP(A1641,'[2]Daily downtime hours'!$C:$K,9,0)</f>
        <v>Joash Lubwama</v>
      </c>
    </row>
    <row r="1642" spans="1:21" x14ac:dyDescent="0.3">
      <c r="A1642">
        <v>701528</v>
      </c>
      <c r="B1642" t="s">
        <v>11983</v>
      </c>
      <c r="C1642" t="s">
        <v>2497</v>
      </c>
      <c r="D1642" t="s">
        <v>2305</v>
      </c>
      <c r="E1642" t="s">
        <v>2343</v>
      </c>
      <c r="F1642" t="s">
        <v>2463</v>
      </c>
      <c r="G1642" t="s">
        <v>4009</v>
      </c>
      <c r="I1642" t="s">
        <v>4010</v>
      </c>
      <c r="J1642" s="42">
        <f t="shared" si="100"/>
        <v>45491.401388888888</v>
      </c>
      <c r="K1642" t="s">
        <v>11976</v>
      </c>
      <c r="L1642" s="42">
        <f t="shared" si="101"/>
        <v>45491.456250000003</v>
      </c>
      <c r="M1642" t="s">
        <v>11984</v>
      </c>
      <c r="N1642" t="s">
        <v>2331</v>
      </c>
      <c r="O1642" t="s">
        <v>4013</v>
      </c>
      <c r="P1642" t="s">
        <v>11985</v>
      </c>
      <c r="Q1642" t="s">
        <v>11986</v>
      </c>
      <c r="R1642">
        <f t="shared" si="102"/>
        <v>-0.54960330000000002</v>
      </c>
      <c r="S1642">
        <f t="shared" si="103"/>
        <v>30.219738299999999</v>
      </c>
      <c r="T1642" t="str">
        <f>VLOOKUP(A1642,'[2]Daily downtime hours'!$C:$J,8,0)</f>
        <v>Camusat</v>
      </c>
      <c r="U1642" t="str">
        <f>VLOOKUP(A1642,'[2]Daily downtime hours'!$C:$K,9,0)</f>
        <v>Thomasi Seruyange</v>
      </c>
    </row>
    <row r="1643" spans="1:21" x14ac:dyDescent="0.3">
      <c r="A1643">
        <v>701595</v>
      </c>
      <c r="B1643" t="s">
        <v>11987</v>
      </c>
      <c r="C1643" t="s">
        <v>11988</v>
      </c>
      <c r="D1643" t="s">
        <v>2648</v>
      </c>
      <c r="E1643" t="s">
        <v>6</v>
      </c>
      <c r="F1643" t="s">
        <v>4078</v>
      </c>
      <c r="G1643" t="s">
        <v>4079</v>
      </c>
      <c r="J1643" s="42">
        <f t="shared" si="100"/>
        <v>45491.402777777781</v>
      </c>
      <c r="K1643" t="s">
        <v>11989</v>
      </c>
      <c r="L1643" s="42">
        <f t="shared" si="101"/>
        <v>45491.465601851851</v>
      </c>
      <c r="M1643" t="s">
        <v>11990</v>
      </c>
      <c r="N1643" t="s">
        <v>3426</v>
      </c>
      <c r="O1643" t="s">
        <v>4013</v>
      </c>
      <c r="P1643" t="s">
        <v>11991</v>
      </c>
      <c r="Q1643" t="s">
        <v>11992</v>
      </c>
      <c r="R1643">
        <f t="shared" si="102"/>
        <v>0.41530689999999998</v>
      </c>
      <c r="S1643">
        <f t="shared" si="103"/>
        <v>32.6141918</v>
      </c>
      <c r="T1643" t="str">
        <f>VLOOKUP(A1643,'[2]Daily downtime hours'!$C:$J,8,0)</f>
        <v>Netis</v>
      </c>
      <c r="U1643" t="str">
        <f>VLOOKUP(A1643,'[2]Daily downtime hours'!$C:$K,9,0)</f>
        <v>Benbridge Mulongo</v>
      </c>
    </row>
    <row r="1644" spans="1:21" x14ac:dyDescent="0.3">
      <c r="A1644">
        <v>609219</v>
      </c>
      <c r="B1644" t="s">
        <v>11993</v>
      </c>
      <c r="C1644" t="s">
        <v>1734</v>
      </c>
      <c r="D1644" t="s">
        <v>1606</v>
      </c>
      <c r="E1644" t="s">
        <v>1664</v>
      </c>
      <c r="F1644" t="s">
        <v>1664</v>
      </c>
      <c r="G1644" t="s">
        <v>4009</v>
      </c>
      <c r="I1644" t="s">
        <v>4010</v>
      </c>
      <c r="J1644" s="42">
        <f t="shared" si="100"/>
        <v>45491.408333333333</v>
      </c>
      <c r="K1644" t="s">
        <v>11994</v>
      </c>
      <c r="L1644" s="42">
        <f t="shared" si="101"/>
        <v>45492.143449074072</v>
      </c>
      <c r="M1644" t="s">
        <v>11995</v>
      </c>
      <c r="N1644" t="s">
        <v>1612</v>
      </c>
      <c r="O1644" t="s">
        <v>4013</v>
      </c>
      <c r="P1644" t="s">
        <v>11996</v>
      </c>
      <c r="Q1644" t="s">
        <v>11997</v>
      </c>
      <c r="R1644">
        <f t="shared" si="102"/>
        <v>-1.2508883</v>
      </c>
      <c r="S1644">
        <f t="shared" si="103"/>
        <v>29.9216856</v>
      </c>
      <c r="T1644" t="str">
        <f>VLOOKUP(A1644,'[2]Daily downtime hours'!$C:$J,8,0)</f>
        <v>Camusat</v>
      </c>
      <c r="U1644" t="str">
        <f>VLOOKUP(A1644,'[2]Daily downtime hours'!$C:$K,9,0)</f>
        <v>Denis Masaba</v>
      </c>
    </row>
    <row r="1645" spans="1:21" x14ac:dyDescent="0.3">
      <c r="A1645">
        <v>607647</v>
      </c>
      <c r="B1645" t="s">
        <v>11998</v>
      </c>
      <c r="C1645" t="s">
        <v>1468</v>
      </c>
      <c r="D1645" t="s">
        <v>1264</v>
      </c>
      <c r="E1645" t="s">
        <v>6</v>
      </c>
      <c r="F1645" t="s">
        <v>4025</v>
      </c>
      <c r="G1645" t="s">
        <v>4009</v>
      </c>
      <c r="I1645" t="s">
        <v>4010</v>
      </c>
      <c r="J1645" s="42">
        <f t="shared" si="100"/>
        <v>45491.410416666666</v>
      </c>
      <c r="K1645" t="s">
        <v>11999</v>
      </c>
      <c r="L1645" s="42">
        <f t="shared" si="101"/>
        <v>45496.530289351853</v>
      </c>
      <c r="M1645" t="s">
        <v>12000</v>
      </c>
      <c r="N1645" t="s">
        <v>1263</v>
      </c>
      <c r="O1645" t="s">
        <v>4036</v>
      </c>
      <c r="P1645" t="s">
        <v>12001</v>
      </c>
      <c r="Q1645" t="s">
        <v>12002</v>
      </c>
      <c r="R1645">
        <f t="shared" si="102"/>
        <v>3.5364E-2</v>
      </c>
      <c r="S1645">
        <f t="shared" si="103"/>
        <v>32.454946300000003</v>
      </c>
      <c r="T1645" t="str">
        <f>VLOOKUP(A1645,'[2]Daily downtime hours'!$C:$J,8,0)</f>
        <v>Camusat</v>
      </c>
      <c r="U1645" t="str">
        <f>VLOOKUP(A1645,'[2]Daily downtime hours'!$C:$K,9,0)</f>
        <v>Abu Kasamba</v>
      </c>
    </row>
    <row r="1646" spans="1:21" x14ac:dyDescent="0.3">
      <c r="A1646">
        <v>607754</v>
      </c>
      <c r="B1646" t="s">
        <v>12003</v>
      </c>
      <c r="C1646" t="s">
        <v>1466</v>
      </c>
      <c r="D1646" t="s">
        <v>1264</v>
      </c>
      <c r="E1646" t="s">
        <v>2811</v>
      </c>
      <c r="F1646" t="s">
        <v>4025</v>
      </c>
      <c r="G1646" t="s">
        <v>4009</v>
      </c>
      <c r="I1646" t="s">
        <v>4010</v>
      </c>
      <c r="J1646" s="42">
        <f t="shared" si="100"/>
        <v>45491.411111111112</v>
      </c>
      <c r="K1646" t="s">
        <v>12004</v>
      </c>
      <c r="L1646" s="42">
        <f t="shared" si="101"/>
        <v>45491.473391203705</v>
      </c>
      <c r="M1646" t="s">
        <v>12005</v>
      </c>
      <c r="N1646" t="s">
        <v>1277</v>
      </c>
      <c r="O1646" t="s">
        <v>4036</v>
      </c>
      <c r="P1646" t="s">
        <v>12006</v>
      </c>
      <c r="Q1646" t="s">
        <v>12007</v>
      </c>
      <c r="R1646">
        <f t="shared" si="102"/>
        <v>0.28960239999999998</v>
      </c>
      <c r="S1646">
        <f t="shared" si="103"/>
        <v>32.566372299999998</v>
      </c>
      <c r="T1646" t="str">
        <f>VLOOKUP(A1646,'[2]Daily downtime hours'!$C:$J,8,0)</f>
        <v>Camusat</v>
      </c>
      <c r="U1646" t="str">
        <f>VLOOKUP(A1646,'[2]Daily downtime hours'!$C:$K,9,0)</f>
        <v>Abu Kasamba</v>
      </c>
    </row>
    <row r="1647" spans="1:21" x14ac:dyDescent="0.3">
      <c r="A1647">
        <v>606625</v>
      </c>
      <c r="B1647" t="s">
        <v>12008</v>
      </c>
      <c r="C1647" t="s">
        <v>2077</v>
      </c>
      <c r="D1647" t="s">
        <v>2060</v>
      </c>
      <c r="E1647" t="s">
        <v>1531</v>
      </c>
      <c r="F1647" t="s">
        <v>4008</v>
      </c>
      <c r="G1647" t="s">
        <v>4009</v>
      </c>
      <c r="I1647" t="s">
        <v>4010</v>
      </c>
      <c r="J1647" s="42">
        <f t="shared" si="100"/>
        <v>45491.413888888892</v>
      </c>
      <c r="K1647" t="s">
        <v>12009</v>
      </c>
      <c r="L1647" s="42">
        <f t="shared" si="101"/>
        <v>45491.47388888889</v>
      </c>
      <c r="M1647" t="s">
        <v>12010</v>
      </c>
      <c r="N1647" t="s">
        <v>2078</v>
      </c>
      <c r="O1647" t="s">
        <v>4013</v>
      </c>
      <c r="P1647" t="s">
        <v>12011</v>
      </c>
      <c r="Q1647" t="s">
        <v>12012</v>
      </c>
      <c r="R1647">
        <f t="shared" si="102"/>
        <v>0.35481790000000002</v>
      </c>
      <c r="S1647">
        <f t="shared" si="103"/>
        <v>31.0773841</v>
      </c>
      <c r="T1647" t="str">
        <f>VLOOKUP(A1647,'[2]Daily downtime hours'!$C:$J,8,0)</f>
        <v>Camusat</v>
      </c>
      <c r="U1647" t="str">
        <f>VLOOKUP(A1647,'[2]Daily downtime hours'!$C:$K,9,0)</f>
        <v>Stephen Rwabwogo</v>
      </c>
    </row>
    <row r="1648" spans="1:21" x14ac:dyDescent="0.3">
      <c r="A1648">
        <v>605130</v>
      </c>
      <c r="B1648" t="s">
        <v>12013</v>
      </c>
      <c r="C1648" t="s">
        <v>3549</v>
      </c>
      <c r="D1648" t="s">
        <v>2648</v>
      </c>
      <c r="E1648" t="s">
        <v>6</v>
      </c>
      <c r="F1648" t="s">
        <v>4078</v>
      </c>
      <c r="G1648" t="s">
        <v>4079</v>
      </c>
      <c r="J1648" s="42">
        <f t="shared" si="100"/>
        <v>45491.414583333331</v>
      </c>
      <c r="K1648" t="s">
        <v>12014</v>
      </c>
      <c r="L1648" s="42">
        <f t="shared" si="101"/>
        <v>45492.34175925926</v>
      </c>
      <c r="M1648" t="s">
        <v>12015</v>
      </c>
      <c r="N1648" t="s">
        <v>4143</v>
      </c>
      <c r="O1648" t="s">
        <v>4036</v>
      </c>
      <c r="P1648" t="s">
        <v>12016</v>
      </c>
      <c r="Q1648" t="s">
        <v>12017</v>
      </c>
      <c r="R1648">
        <f t="shared" si="102"/>
        <v>0.37623679999999998</v>
      </c>
      <c r="S1648">
        <f t="shared" si="103"/>
        <v>32.645756900000002</v>
      </c>
      <c r="T1648" t="str">
        <f>VLOOKUP(A1648,'[2]Daily downtime hours'!$C:$J,8,0)</f>
        <v>Netis</v>
      </c>
      <c r="U1648" t="str">
        <f>VLOOKUP(A1648,'[2]Daily downtime hours'!$C:$K,9,0)</f>
        <v>Benbridge Mulongo</v>
      </c>
    </row>
    <row r="1649" spans="1:21" x14ac:dyDescent="0.3">
      <c r="A1649">
        <v>701569</v>
      </c>
      <c r="B1649" t="s">
        <v>12018</v>
      </c>
      <c r="C1649" t="s">
        <v>3712</v>
      </c>
      <c r="D1649" t="s">
        <v>2644</v>
      </c>
      <c r="E1649" t="s">
        <v>2643</v>
      </c>
      <c r="F1649" t="s">
        <v>2643</v>
      </c>
      <c r="G1649" t="s">
        <v>4079</v>
      </c>
      <c r="J1649" s="42">
        <f t="shared" si="100"/>
        <v>45491.415277777778</v>
      </c>
      <c r="K1649" t="s">
        <v>12019</v>
      </c>
      <c r="L1649" s="42">
        <f t="shared" si="101"/>
        <v>45491.429189814815</v>
      </c>
      <c r="M1649" t="s">
        <v>12020</v>
      </c>
      <c r="N1649" t="s">
        <v>4925</v>
      </c>
      <c r="O1649" t="s">
        <v>4013</v>
      </c>
      <c r="P1649" t="s">
        <v>12021</v>
      </c>
      <c r="Q1649" t="s">
        <v>12022</v>
      </c>
      <c r="R1649">
        <f t="shared" si="102"/>
        <v>0.61311519999999997</v>
      </c>
      <c r="S1649">
        <f t="shared" si="103"/>
        <v>32.749338899999998</v>
      </c>
      <c r="T1649" t="str">
        <f>VLOOKUP(A1649,'[2]Daily downtime hours'!$C:$J,8,0)</f>
        <v>Netis</v>
      </c>
      <c r="U1649" t="str">
        <f>VLOOKUP(A1649,'[2]Daily downtime hours'!$C:$K,9,0)</f>
        <v>Samuel Naseke</v>
      </c>
    </row>
    <row r="1650" spans="1:21" x14ac:dyDescent="0.3">
      <c r="A1650">
        <v>609537</v>
      </c>
      <c r="B1650" t="s">
        <v>12023</v>
      </c>
      <c r="C1650" t="s">
        <v>12024</v>
      </c>
      <c r="D1650" t="s">
        <v>2628</v>
      </c>
      <c r="E1650" t="s">
        <v>3229</v>
      </c>
      <c r="F1650" t="s">
        <v>4287</v>
      </c>
      <c r="G1650" t="s">
        <v>4079</v>
      </c>
      <c r="J1650" s="42">
        <f t="shared" si="100"/>
        <v>45491.420138888891</v>
      </c>
      <c r="K1650" t="s">
        <v>12025</v>
      </c>
      <c r="L1650" s="42">
        <f t="shared" si="101"/>
        <v>45491.483611111114</v>
      </c>
      <c r="M1650" t="s">
        <v>12026</v>
      </c>
      <c r="N1650" t="s">
        <v>4226</v>
      </c>
      <c r="O1650" t="s">
        <v>4013</v>
      </c>
      <c r="P1650" t="s">
        <v>12027</v>
      </c>
      <c r="Q1650" t="s">
        <v>12028</v>
      </c>
      <c r="R1650">
        <f t="shared" si="102"/>
        <v>0.83950829999999999</v>
      </c>
      <c r="S1650">
        <f t="shared" si="103"/>
        <v>34.1745667</v>
      </c>
      <c r="T1650" t="str">
        <f>VLOOKUP(A1650,'[2]Daily downtime hours'!$C:$J,8,0)</f>
        <v>Netis</v>
      </c>
      <c r="U1650" t="str">
        <f>VLOOKUP(A1650,'[2]Daily downtime hours'!$C:$K,9,0)</f>
        <v>Jude Musana</v>
      </c>
    </row>
    <row r="1651" spans="1:21" x14ac:dyDescent="0.3">
      <c r="A1651">
        <v>609304</v>
      </c>
      <c r="B1651" t="s">
        <v>12029</v>
      </c>
      <c r="C1651" t="s">
        <v>2513</v>
      </c>
      <c r="D1651" t="s">
        <v>2305</v>
      </c>
      <c r="E1651" t="s">
        <v>2360</v>
      </c>
      <c r="F1651" t="s">
        <v>2463</v>
      </c>
      <c r="G1651" t="s">
        <v>4009</v>
      </c>
      <c r="I1651" t="s">
        <v>4010</v>
      </c>
      <c r="J1651" s="42">
        <f t="shared" si="100"/>
        <v>45491.424305555556</v>
      </c>
      <c r="K1651" t="s">
        <v>12030</v>
      </c>
      <c r="L1651" s="42">
        <f t="shared" si="101"/>
        <v>45493.360277777778</v>
      </c>
      <c r="M1651" t="s">
        <v>12031</v>
      </c>
      <c r="N1651" t="s">
        <v>2319</v>
      </c>
      <c r="O1651" t="s">
        <v>4013</v>
      </c>
      <c r="P1651" t="s">
        <v>12032</v>
      </c>
      <c r="Q1651" t="s">
        <v>12033</v>
      </c>
      <c r="R1651">
        <f t="shared" si="102"/>
        <v>-0.67337219999999998</v>
      </c>
      <c r="S1651">
        <f t="shared" si="103"/>
        <v>30.742757099999999</v>
      </c>
      <c r="T1651" t="str">
        <f>VLOOKUP(A1651,'[2]Daily downtime hours'!$C:$J,8,0)</f>
        <v>Camusat</v>
      </c>
      <c r="U1651" t="str">
        <f>VLOOKUP(A1651,'[2]Daily downtime hours'!$C:$K,9,0)</f>
        <v>Thomasi Seruyange</v>
      </c>
    </row>
    <row r="1652" spans="1:21" x14ac:dyDescent="0.3">
      <c r="A1652">
        <v>606541</v>
      </c>
      <c r="B1652" t="s">
        <v>12034</v>
      </c>
      <c r="C1652" t="s">
        <v>659</v>
      </c>
      <c r="D1652" t="s">
        <v>4231</v>
      </c>
      <c r="E1652" t="s">
        <v>275</v>
      </c>
      <c r="F1652" t="s">
        <v>275</v>
      </c>
      <c r="G1652" t="s">
        <v>4134</v>
      </c>
      <c r="I1652" t="s">
        <v>4135</v>
      </c>
      <c r="J1652" s="42">
        <f t="shared" si="100"/>
        <v>45491.425694444442</v>
      </c>
      <c r="K1652" t="s">
        <v>12035</v>
      </c>
      <c r="L1652" s="42">
        <f t="shared" si="101"/>
        <v>45497.60832175926</v>
      </c>
      <c r="M1652" t="s">
        <v>12036</v>
      </c>
      <c r="N1652" t="s">
        <v>276</v>
      </c>
      <c r="O1652" t="s">
        <v>4013</v>
      </c>
      <c r="P1652" t="s">
        <v>12037</v>
      </c>
      <c r="Q1652" t="s">
        <v>12038</v>
      </c>
      <c r="R1652">
        <f t="shared" si="102"/>
        <v>2.7637174999999998</v>
      </c>
      <c r="S1652">
        <f t="shared" si="103"/>
        <v>32.283369399999998</v>
      </c>
      <c r="T1652" t="str">
        <f>VLOOKUP(A1652,'[2]Daily downtime hours'!$C:$J,8,0)</f>
        <v>I-Engineering</v>
      </c>
      <c r="U1652" t="str">
        <f>VLOOKUP(A1652,'[2]Daily downtime hours'!$C:$K,9,0)</f>
        <v>Moses Kaganda</v>
      </c>
    </row>
    <row r="1653" spans="1:21" x14ac:dyDescent="0.3">
      <c r="A1653">
        <v>605635</v>
      </c>
      <c r="B1653" t="s">
        <v>12039</v>
      </c>
      <c r="C1653" t="s">
        <v>2106</v>
      </c>
      <c r="D1653" t="s">
        <v>2060</v>
      </c>
      <c r="E1653" t="s">
        <v>4320</v>
      </c>
      <c r="F1653" t="s">
        <v>4287</v>
      </c>
      <c r="G1653" t="s">
        <v>4009</v>
      </c>
      <c r="I1653" t="s">
        <v>4010</v>
      </c>
      <c r="J1653" s="42">
        <f t="shared" si="100"/>
        <v>45491.427777777775</v>
      </c>
      <c r="K1653" t="s">
        <v>12040</v>
      </c>
      <c r="L1653" s="42">
        <f t="shared" si="101"/>
        <v>45491.722407407404</v>
      </c>
      <c r="M1653" t="s">
        <v>12041</v>
      </c>
      <c r="N1653" t="s">
        <v>2076</v>
      </c>
      <c r="O1653" t="s">
        <v>4013</v>
      </c>
      <c r="P1653" t="s">
        <v>12042</v>
      </c>
      <c r="Q1653" t="s">
        <v>12043</v>
      </c>
      <c r="R1653">
        <f t="shared" si="102"/>
        <v>0.75476500000000002</v>
      </c>
      <c r="S1653">
        <f t="shared" si="103"/>
        <v>30.385063299999999</v>
      </c>
      <c r="T1653" t="str">
        <f>VLOOKUP(A1653,'[2]Daily downtime hours'!$C:$J,8,0)</f>
        <v>Camusat</v>
      </c>
      <c r="U1653" t="str">
        <f>VLOOKUP(A1653,'[2]Daily downtime hours'!$C:$K,9,0)</f>
        <v>Stephen Rwabwogo</v>
      </c>
    </row>
    <row r="1654" spans="1:21" x14ac:dyDescent="0.3">
      <c r="A1654">
        <v>607242</v>
      </c>
      <c r="B1654" t="s">
        <v>12044</v>
      </c>
      <c r="C1654" t="s">
        <v>2899</v>
      </c>
      <c r="D1654" t="s">
        <v>2814</v>
      </c>
      <c r="E1654" t="s">
        <v>2811</v>
      </c>
      <c r="G1654" t="s">
        <v>4079</v>
      </c>
      <c r="J1654" s="42">
        <f t="shared" si="100"/>
        <v>45491.428472222222</v>
      </c>
      <c r="K1654" t="s">
        <v>12045</v>
      </c>
      <c r="L1654" s="42">
        <f t="shared" si="101"/>
        <v>45491.918634259258</v>
      </c>
      <c r="M1654" t="s">
        <v>12046</v>
      </c>
      <c r="N1654" t="s">
        <v>2877</v>
      </c>
      <c r="O1654" t="s">
        <v>4013</v>
      </c>
      <c r="P1654" t="s">
        <v>12047</v>
      </c>
      <c r="Q1654" t="s">
        <v>12048</v>
      </c>
      <c r="R1654">
        <f t="shared" si="102"/>
        <v>0.28366449999999999</v>
      </c>
      <c r="S1654">
        <f t="shared" si="103"/>
        <v>32.5821775</v>
      </c>
      <c r="T1654" t="str">
        <f>VLOOKUP(A1654,'[2]Daily downtime hours'!$C:$J,8,0)</f>
        <v>Netis</v>
      </c>
      <c r="U1654" t="str">
        <f>VLOOKUP(A1654,'[2]Daily downtime hours'!$C:$K,9,0)</f>
        <v>Paul Mbabazi</v>
      </c>
    </row>
    <row r="1655" spans="1:21" x14ac:dyDescent="0.3">
      <c r="A1655">
        <v>609517</v>
      </c>
      <c r="B1655" t="s">
        <v>12049</v>
      </c>
      <c r="C1655" t="s">
        <v>2722</v>
      </c>
      <c r="D1655" t="s">
        <v>2628</v>
      </c>
      <c r="E1655" t="s">
        <v>2714</v>
      </c>
      <c r="G1655" t="s">
        <v>4079</v>
      </c>
      <c r="J1655" s="42">
        <f t="shared" si="100"/>
        <v>45491.432638888888</v>
      </c>
      <c r="K1655" t="s">
        <v>12050</v>
      </c>
      <c r="L1655" s="42">
        <f t="shared" si="101"/>
        <v>45491.80914351852</v>
      </c>
      <c r="M1655" t="s">
        <v>12051</v>
      </c>
      <c r="N1655" t="s">
        <v>2709</v>
      </c>
      <c r="O1655" t="s">
        <v>4013</v>
      </c>
      <c r="P1655" t="s">
        <v>12052</v>
      </c>
      <c r="Q1655" t="s">
        <v>12053</v>
      </c>
      <c r="R1655">
        <f t="shared" si="102"/>
        <v>1.1334529</v>
      </c>
      <c r="S1655">
        <f t="shared" si="103"/>
        <v>34.3644003</v>
      </c>
      <c r="T1655" t="str">
        <f>VLOOKUP(A1655,'[2]Daily downtime hours'!$C:$J,8,0)</f>
        <v>Netis</v>
      </c>
      <c r="U1655" t="str">
        <f>VLOOKUP(A1655,'[2]Daily downtime hours'!$C:$K,9,0)</f>
        <v>Jude Musana</v>
      </c>
    </row>
    <row r="1656" spans="1:21" x14ac:dyDescent="0.3">
      <c r="A1656">
        <v>606003</v>
      </c>
      <c r="B1656" t="s">
        <v>12054</v>
      </c>
      <c r="C1656" t="s">
        <v>1814</v>
      </c>
      <c r="D1656" t="s">
        <v>1606</v>
      </c>
      <c r="E1656" t="s">
        <v>1811</v>
      </c>
      <c r="F1656" t="s">
        <v>1664</v>
      </c>
      <c r="G1656" t="s">
        <v>4009</v>
      </c>
      <c r="I1656" t="s">
        <v>4010</v>
      </c>
      <c r="J1656" s="42">
        <f t="shared" si="100"/>
        <v>45491.432638888888</v>
      </c>
      <c r="K1656" t="s">
        <v>12050</v>
      </c>
      <c r="L1656" s="42">
        <f t="shared" si="101"/>
        <v>45491.480995370373</v>
      </c>
      <c r="M1656" t="s">
        <v>12055</v>
      </c>
      <c r="N1656" t="s">
        <v>1605</v>
      </c>
      <c r="O1656" t="s">
        <v>4013</v>
      </c>
      <c r="P1656" t="s">
        <v>12056</v>
      </c>
      <c r="Q1656" t="s">
        <v>12057</v>
      </c>
      <c r="R1656">
        <f t="shared" si="102"/>
        <v>-0.79134666666666698</v>
      </c>
      <c r="S1656">
        <f t="shared" si="103"/>
        <v>29.925256666666701</v>
      </c>
      <c r="T1656" t="str">
        <f>VLOOKUP(A1656,'[2]Daily downtime hours'!$C:$J,8,0)</f>
        <v>Camusat</v>
      </c>
      <c r="U1656" t="str">
        <f>VLOOKUP(A1656,'[2]Daily downtime hours'!$C:$K,9,0)</f>
        <v>Denis Masaba</v>
      </c>
    </row>
    <row r="1657" spans="1:21" x14ac:dyDescent="0.3">
      <c r="A1657">
        <v>609144</v>
      </c>
      <c r="B1657" t="s">
        <v>12058</v>
      </c>
      <c r="C1657" t="s">
        <v>2404</v>
      </c>
      <c r="D1657" t="s">
        <v>2305</v>
      </c>
      <c r="E1657" t="s">
        <v>2463</v>
      </c>
      <c r="F1657" t="s">
        <v>2463</v>
      </c>
      <c r="G1657" t="s">
        <v>4009</v>
      </c>
      <c r="I1657" t="s">
        <v>4010</v>
      </c>
      <c r="J1657" s="42">
        <f t="shared" si="100"/>
        <v>45491.433333333334</v>
      </c>
      <c r="K1657" t="s">
        <v>12059</v>
      </c>
      <c r="L1657" s="42">
        <f t="shared" si="101"/>
        <v>45491.549386574072</v>
      </c>
      <c r="M1657" t="s">
        <v>12060</v>
      </c>
      <c r="N1657" t="s">
        <v>4243</v>
      </c>
      <c r="O1657" t="s">
        <v>4036</v>
      </c>
      <c r="P1657" t="s">
        <v>12061</v>
      </c>
      <c r="Q1657" t="s">
        <v>12062</v>
      </c>
      <c r="R1657">
        <f t="shared" si="102"/>
        <v>-0.62777669999999997</v>
      </c>
      <c r="S1657">
        <f t="shared" si="103"/>
        <v>30.685162999999999</v>
      </c>
      <c r="T1657" t="str">
        <f>VLOOKUP(A1657,'[2]Daily downtime hours'!$C:$J,8,0)</f>
        <v>Camusat</v>
      </c>
      <c r="U1657" t="str">
        <f>VLOOKUP(A1657,'[2]Daily downtime hours'!$C:$K,9,0)</f>
        <v>Thomasi Seruyange</v>
      </c>
    </row>
    <row r="1658" spans="1:21" x14ac:dyDescent="0.3">
      <c r="A1658">
        <v>701734</v>
      </c>
      <c r="B1658" t="s">
        <v>12063</v>
      </c>
      <c r="C1658" t="s">
        <v>12064</v>
      </c>
      <c r="D1658" t="s">
        <v>1264</v>
      </c>
      <c r="E1658" t="s">
        <v>6</v>
      </c>
      <c r="F1658" t="s">
        <v>4025</v>
      </c>
      <c r="G1658" t="s">
        <v>4009</v>
      </c>
      <c r="I1658" t="s">
        <v>4010</v>
      </c>
      <c r="J1658" s="42">
        <f t="shared" si="100"/>
        <v>45491.434027777781</v>
      </c>
      <c r="K1658" t="s">
        <v>12065</v>
      </c>
      <c r="L1658" s="42">
        <f t="shared" si="101"/>
        <v>45491.929062499999</v>
      </c>
      <c r="M1658" t="s">
        <v>12066</v>
      </c>
      <c r="N1658" t="s">
        <v>7</v>
      </c>
      <c r="O1658" t="s">
        <v>4036</v>
      </c>
      <c r="P1658" t="s">
        <v>12067</v>
      </c>
      <c r="Q1658" t="s">
        <v>12068</v>
      </c>
      <c r="R1658">
        <f t="shared" si="102"/>
        <v>0.30604579999999998</v>
      </c>
      <c r="S1658">
        <f t="shared" si="103"/>
        <v>32.541421300000003</v>
      </c>
      <c r="T1658" t="str">
        <f>VLOOKUP(A1658,'[2]Daily downtime hours'!$C:$J,8,0)</f>
        <v>Camusat</v>
      </c>
      <c r="U1658" t="str">
        <f>VLOOKUP(A1658,'[2]Daily downtime hours'!$C:$K,9,0)</f>
        <v>Abu Kasamba</v>
      </c>
    </row>
    <row r="1659" spans="1:21" x14ac:dyDescent="0.3">
      <c r="A1659">
        <v>605820</v>
      </c>
      <c r="B1659" t="s">
        <v>12069</v>
      </c>
      <c r="C1659" t="s">
        <v>2341</v>
      </c>
      <c r="D1659" t="s">
        <v>2305</v>
      </c>
      <c r="E1659" t="s">
        <v>2424</v>
      </c>
      <c r="F1659" t="s">
        <v>2463</v>
      </c>
      <c r="G1659" t="s">
        <v>4009</v>
      </c>
      <c r="I1659" t="s">
        <v>4010</v>
      </c>
      <c r="J1659" s="42">
        <f t="shared" si="100"/>
        <v>45491.43472222222</v>
      </c>
      <c r="K1659" t="s">
        <v>12070</v>
      </c>
      <c r="L1659" s="42">
        <f t="shared" si="101"/>
        <v>45491.928935185184</v>
      </c>
      <c r="M1659" t="s">
        <v>12071</v>
      </c>
      <c r="N1659" t="s">
        <v>2313</v>
      </c>
      <c r="O1659" t="s">
        <v>4013</v>
      </c>
      <c r="P1659" t="s">
        <v>12072</v>
      </c>
      <c r="Q1659" t="s">
        <v>12073</v>
      </c>
      <c r="R1659">
        <f t="shared" si="102"/>
        <v>0.1385807</v>
      </c>
      <c r="S1659">
        <f t="shared" si="103"/>
        <v>30.959351099999999</v>
      </c>
      <c r="T1659" t="str">
        <f>VLOOKUP(A1659,'[2]Daily downtime hours'!$C:$J,8,0)</f>
        <v>Camusat</v>
      </c>
      <c r="U1659" t="str">
        <f>VLOOKUP(A1659,'[2]Daily downtime hours'!$C:$K,9,0)</f>
        <v>Thomasi Seruyange</v>
      </c>
    </row>
    <row r="1660" spans="1:21" x14ac:dyDescent="0.3">
      <c r="A1660">
        <v>605304</v>
      </c>
      <c r="B1660" t="s">
        <v>10155</v>
      </c>
      <c r="C1660" t="s">
        <v>325</v>
      </c>
      <c r="D1660" t="s">
        <v>4448</v>
      </c>
      <c r="E1660" t="s">
        <v>273</v>
      </c>
      <c r="F1660" t="s">
        <v>273</v>
      </c>
      <c r="G1660" t="s">
        <v>4134</v>
      </c>
      <c r="I1660" t="s">
        <v>4135</v>
      </c>
      <c r="J1660" s="42">
        <f t="shared" si="100"/>
        <v>45491.436111111114</v>
      </c>
      <c r="K1660" t="s">
        <v>12074</v>
      </c>
      <c r="L1660" s="42">
        <f t="shared" si="101"/>
        <v>45491.503217592595</v>
      </c>
      <c r="M1660" t="s">
        <v>12075</v>
      </c>
      <c r="N1660" t="s">
        <v>299</v>
      </c>
      <c r="O1660" t="s">
        <v>4013</v>
      </c>
      <c r="P1660" t="s">
        <v>12076</v>
      </c>
      <c r="Q1660" t="s">
        <v>12077</v>
      </c>
      <c r="R1660">
        <f t="shared" si="102"/>
        <v>2.2426268999999999</v>
      </c>
      <c r="S1660">
        <f t="shared" si="103"/>
        <v>32.894648199999999</v>
      </c>
      <c r="T1660" t="str">
        <f>VLOOKUP(A1660,'[2]Daily downtime hours'!$C:$J,8,0)</f>
        <v>I-Engineering</v>
      </c>
      <c r="U1660" t="str">
        <f>VLOOKUP(A1660,'[2]Daily downtime hours'!$C:$K,9,0)</f>
        <v>Muhamood Kyongo</v>
      </c>
    </row>
    <row r="1661" spans="1:21" x14ac:dyDescent="0.3">
      <c r="A1661">
        <v>608575</v>
      </c>
      <c r="B1661" t="s">
        <v>12078</v>
      </c>
      <c r="C1661" t="s">
        <v>862</v>
      </c>
      <c r="D1661" t="s">
        <v>4231</v>
      </c>
      <c r="E1661" t="s">
        <v>328</v>
      </c>
      <c r="F1661" t="s">
        <v>275</v>
      </c>
      <c r="G1661" t="s">
        <v>4134</v>
      </c>
      <c r="I1661" t="s">
        <v>4135</v>
      </c>
      <c r="J1661" s="42">
        <f t="shared" si="100"/>
        <v>45491.4375</v>
      </c>
      <c r="K1661" t="s">
        <v>12079</v>
      </c>
      <c r="L1661" s="42">
        <f t="shared" si="101"/>
        <v>45491.513888888891</v>
      </c>
      <c r="M1661" t="s">
        <v>12080</v>
      </c>
      <c r="N1661" t="s">
        <v>236</v>
      </c>
      <c r="O1661" t="s">
        <v>4036</v>
      </c>
      <c r="P1661" t="s">
        <v>12081</v>
      </c>
      <c r="Q1661" t="s">
        <v>12082</v>
      </c>
      <c r="R1661">
        <f t="shared" si="102"/>
        <v>3.2927048999999999</v>
      </c>
      <c r="S1661">
        <f t="shared" si="103"/>
        <v>32.875250000000001</v>
      </c>
      <c r="T1661" t="str">
        <f>VLOOKUP(A1661,'[2]Daily downtime hours'!$C:$J,8,0)</f>
        <v>I-Engineering</v>
      </c>
      <c r="U1661" t="str">
        <f>VLOOKUP(A1661,'[2]Daily downtime hours'!$C:$K,9,0)</f>
        <v>Moses Kaganda</v>
      </c>
    </row>
    <row r="1662" spans="1:21" x14ac:dyDescent="0.3">
      <c r="A1662">
        <v>609858</v>
      </c>
      <c r="B1662" t="s">
        <v>12083</v>
      </c>
      <c r="C1662" t="s">
        <v>1070</v>
      </c>
      <c r="D1662" t="s">
        <v>4293</v>
      </c>
      <c r="E1662" t="s">
        <v>6</v>
      </c>
      <c r="F1662" t="s">
        <v>4133</v>
      </c>
      <c r="G1662" t="s">
        <v>4134</v>
      </c>
      <c r="I1662" t="s">
        <v>4135</v>
      </c>
      <c r="J1662" s="42">
        <f t="shared" si="100"/>
        <v>45491.438194444447</v>
      </c>
      <c r="K1662" t="s">
        <v>12084</v>
      </c>
      <c r="L1662" s="42">
        <f t="shared" si="101"/>
        <v>45491.490671296298</v>
      </c>
      <c r="M1662" t="s">
        <v>12085</v>
      </c>
      <c r="N1662" t="s">
        <v>260</v>
      </c>
      <c r="O1662" t="s">
        <v>4013</v>
      </c>
      <c r="P1662" t="s">
        <v>12086</v>
      </c>
      <c r="Q1662" t="s">
        <v>12087</v>
      </c>
      <c r="R1662">
        <f t="shared" si="102"/>
        <v>0.48406660000000001</v>
      </c>
      <c r="S1662">
        <f t="shared" si="103"/>
        <v>32.514014099999997</v>
      </c>
      <c r="T1662" t="str">
        <f>VLOOKUP(A1662,'[2]Daily downtime hours'!$C:$J,8,0)</f>
        <v>I-Engineering</v>
      </c>
      <c r="U1662" t="str">
        <f>VLOOKUP(A1662,'[2]Daily downtime hours'!$C:$K,9,0)</f>
        <v>Robert Otim</v>
      </c>
    </row>
    <row r="1663" spans="1:21" x14ac:dyDescent="0.3">
      <c r="A1663">
        <v>608559</v>
      </c>
      <c r="B1663" t="s">
        <v>12088</v>
      </c>
      <c r="C1663" t="s">
        <v>12089</v>
      </c>
      <c r="D1663" t="s">
        <v>4169</v>
      </c>
      <c r="E1663" t="s">
        <v>254</v>
      </c>
      <c r="F1663" t="s">
        <v>284</v>
      </c>
      <c r="G1663" t="s">
        <v>4134</v>
      </c>
      <c r="I1663" t="s">
        <v>4135</v>
      </c>
      <c r="J1663" s="42">
        <f t="shared" si="100"/>
        <v>45491.443749999999</v>
      </c>
      <c r="K1663" t="s">
        <v>12090</v>
      </c>
      <c r="L1663" s="42">
        <f t="shared" si="101"/>
        <v>45491.489965277775</v>
      </c>
      <c r="M1663" t="s">
        <v>12091</v>
      </c>
      <c r="N1663" t="s">
        <v>367</v>
      </c>
      <c r="O1663" t="s">
        <v>4036</v>
      </c>
      <c r="P1663" t="s">
        <v>12092</v>
      </c>
      <c r="Q1663" t="s">
        <v>12093</v>
      </c>
      <c r="R1663">
        <f t="shared" si="102"/>
        <v>3.25948833333333</v>
      </c>
      <c r="S1663">
        <f t="shared" si="103"/>
        <v>31.2804683333333</v>
      </c>
      <c r="T1663" t="str">
        <f>VLOOKUP(A1663,'[2]Daily downtime hours'!$C:$J,8,0)</f>
        <v>I-Engineering</v>
      </c>
      <c r="U1663" t="str">
        <f>VLOOKUP(A1663,'[2]Daily downtime hours'!$C:$K,9,0)</f>
        <v>Innocent Ayiko</v>
      </c>
    </row>
    <row r="1664" spans="1:21" x14ac:dyDescent="0.3">
      <c r="A1664">
        <v>607070</v>
      </c>
      <c r="B1664" t="s">
        <v>12094</v>
      </c>
      <c r="C1664" t="s">
        <v>3281</v>
      </c>
      <c r="D1664" t="s">
        <v>2814</v>
      </c>
      <c r="E1664" t="s">
        <v>6</v>
      </c>
      <c r="G1664" t="s">
        <v>4079</v>
      </c>
      <c r="J1664" s="42">
        <f t="shared" si="100"/>
        <v>45491.445138888892</v>
      </c>
      <c r="K1664" t="s">
        <v>12095</v>
      </c>
      <c r="L1664" s="42">
        <f t="shared" si="101"/>
        <v>45491.962511574071</v>
      </c>
      <c r="M1664" t="s">
        <v>12096</v>
      </c>
      <c r="N1664" t="s">
        <v>3269</v>
      </c>
      <c r="O1664" t="s">
        <v>4013</v>
      </c>
      <c r="P1664" t="s">
        <v>12097</v>
      </c>
      <c r="Q1664" t="s">
        <v>12098</v>
      </c>
      <c r="R1664">
        <f t="shared" si="102"/>
        <v>0.24221999999999999</v>
      </c>
      <c r="S1664">
        <f t="shared" si="103"/>
        <v>32.591038300000001</v>
      </c>
      <c r="T1664" t="str">
        <f>VLOOKUP(A1664,'[2]Daily downtime hours'!$C:$J,8,0)</f>
        <v>Netis</v>
      </c>
      <c r="U1664" t="str">
        <f>VLOOKUP(A1664,'[2]Daily downtime hours'!$C:$K,9,0)</f>
        <v>Paul Mbabazi</v>
      </c>
    </row>
    <row r="1665" spans="1:21" x14ac:dyDescent="0.3">
      <c r="A1665">
        <v>606081</v>
      </c>
      <c r="B1665" t="s">
        <v>12099</v>
      </c>
      <c r="C1665" t="s">
        <v>533</v>
      </c>
      <c r="D1665" t="s">
        <v>4132</v>
      </c>
      <c r="E1665" t="s">
        <v>2811</v>
      </c>
      <c r="F1665" t="s">
        <v>4141</v>
      </c>
      <c r="G1665" t="s">
        <v>4134</v>
      </c>
      <c r="I1665" t="s">
        <v>4135</v>
      </c>
      <c r="J1665" s="42">
        <f t="shared" si="100"/>
        <v>45491.445138888892</v>
      </c>
      <c r="K1665" t="s">
        <v>12095</v>
      </c>
      <c r="L1665" s="42">
        <f t="shared" si="101"/>
        <v>45491.816481481481</v>
      </c>
      <c r="M1665" t="s">
        <v>12100</v>
      </c>
      <c r="N1665" t="s">
        <v>228</v>
      </c>
      <c r="O1665" t="s">
        <v>4013</v>
      </c>
      <c r="P1665" t="s">
        <v>12101</v>
      </c>
      <c r="Q1665" t="s">
        <v>12102</v>
      </c>
      <c r="R1665">
        <f t="shared" si="102"/>
        <v>0.33363860000000001</v>
      </c>
      <c r="S1665">
        <f t="shared" si="103"/>
        <v>32.573674099999998</v>
      </c>
      <c r="T1665" t="str">
        <f>VLOOKUP(A1665,'[2]Daily downtime hours'!$C:$J,8,0)</f>
        <v>I-Engineering</v>
      </c>
      <c r="U1665" t="str">
        <f>VLOOKUP(A1665,'[2]Daily downtime hours'!$C:$K,9,0)</f>
        <v>Joash Lubwama</v>
      </c>
    </row>
    <row r="1666" spans="1:21" x14ac:dyDescent="0.3">
      <c r="A1666">
        <v>607516</v>
      </c>
      <c r="B1666" t="s">
        <v>12103</v>
      </c>
      <c r="C1666" t="s">
        <v>264</v>
      </c>
      <c r="D1666" t="s">
        <v>4293</v>
      </c>
      <c r="E1666" t="s">
        <v>264</v>
      </c>
      <c r="G1666" t="s">
        <v>4134</v>
      </c>
      <c r="I1666" t="s">
        <v>4135</v>
      </c>
      <c r="J1666" s="42">
        <f t="shared" ref="J1666:J1729" si="104">IFERROR(--REPLACE(SUBSTITUTE(K1666,"T"," "),LEN(K1666)-6,6,""),"")</f>
        <v>45491.447916666664</v>
      </c>
      <c r="K1666" t="s">
        <v>12104</v>
      </c>
      <c r="L1666" s="42">
        <f t="shared" ref="L1666:L1729" si="105">IFERROR(--REPLACE(SUBSTITUTE(M1666,"T"," "),LEN(M1666)-6,6,""),"")</f>
        <v>45491.503067129626</v>
      </c>
      <c r="M1666" t="s">
        <v>12105</v>
      </c>
      <c r="N1666" t="s">
        <v>265</v>
      </c>
      <c r="O1666" t="s">
        <v>4013</v>
      </c>
      <c r="P1666" t="s">
        <v>12106</v>
      </c>
      <c r="Q1666" t="s">
        <v>12107</v>
      </c>
      <c r="R1666">
        <f t="shared" si="102"/>
        <v>1.3236382</v>
      </c>
      <c r="S1666">
        <f t="shared" si="103"/>
        <v>32.477256599999997</v>
      </c>
      <c r="T1666" t="str">
        <f>VLOOKUP(A1666,'[2]Daily downtime hours'!$C:$J,8,0)</f>
        <v>I-Engineering</v>
      </c>
      <c r="U1666" t="str">
        <f>VLOOKUP(A1666,'[2]Daily downtime hours'!$C:$K,9,0)</f>
        <v>Robert Otim</v>
      </c>
    </row>
    <row r="1667" spans="1:21" x14ac:dyDescent="0.3">
      <c r="A1667">
        <v>609055</v>
      </c>
      <c r="B1667" t="s">
        <v>12108</v>
      </c>
      <c r="C1667" t="s">
        <v>949</v>
      </c>
      <c r="D1667" t="s">
        <v>4201</v>
      </c>
      <c r="E1667" t="s">
        <v>12</v>
      </c>
      <c r="F1667" t="s">
        <v>4008</v>
      </c>
      <c r="G1667" t="s">
        <v>4134</v>
      </c>
      <c r="I1667" t="s">
        <v>4135</v>
      </c>
      <c r="J1667" s="42">
        <f t="shared" si="104"/>
        <v>45491.451388888891</v>
      </c>
      <c r="K1667" t="s">
        <v>12109</v>
      </c>
      <c r="L1667" s="42">
        <f t="shared" si="105"/>
        <v>45491.557164351849</v>
      </c>
      <c r="M1667" t="s">
        <v>12110</v>
      </c>
      <c r="N1667" t="s">
        <v>11</v>
      </c>
      <c r="O1667" t="s">
        <v>4013</v>
      </c>
      <c r="P1667" t="s">
        <v>12111</v>
      </c>
      <c r="Q1667" t="s">
        <v>12112</v>
      </c>
      <c r="R1667">
        <f t="shared" ref="R1667:R1730" si="106">_xlfn.NUMBERVALUE(P1667)</f>
        <v>1.4304315000000001</v>
      </c>
      <c r="S1667">
        <f t="shared" ref="S1667:S1730" si="107">_xlfn.NUMBERVALUE(Q1667)</f>
        <v>31.348286099999999</v>
      </c>
      <c r="T1667" t="str">
        <f>VLOOKUP(A1667,'[2]Daily downtime hours'!$C:$J,8,0)</f>
        <v>I-Engineering</v>
      </c>
      <c r="U1667" t="str">
        <f>VLOOKUP(A1667,'[2]Daily downtime hours'!$C:$K,9,0)</f>
        <v>Latima Musoke</v>
      </c>
    </row>
    <row r="1668" spans="1:21" x14ac:dyDescent="0.3">
      <c r="A1668">
        <v>606634</v>
      </c>
      <c r="B1668" t="s">
        <v>12113</v>
      </c>
      <c r="C1668" t="s">
        <v>1503</v>
      </c>
      <c r="D1668" t="s">
        <v>1482</v>
      </c>
      <c r="E1668" t="s">
        <v>1577</v>
      </c>
      <c r="F1668" t="s">
        <v>4025</v>
      </c>
      <c r="G1668" t="s">
        <v>4009</v>
      </c>
      <c r="I1668" t="s">
        <v>4010</v>
      </c>
      <c r="J1668" s="42">
        <f t="shared" si="104"/>
        <v>45491.452777777777</v>
      </c>
      <c r="K1668" t="s">
        <v>12114</v>
      </c>
      <c r="L1668" s="42">
        <f t="shared" si="105"/>
        <v>45492.292939814812</v>
      </c>
      <c r="M1668" t="s">
        <v>12115</v>
      </c>
      <c r="N1668" t="s">
        <v>1487</v>
      </c>
      <c r="O1668" t="s">
        <v>4013</v>
      </c>
      <c r="P1668" t="s">
        <v>12116</v>
      </c>
      <c r="Q1668" t="s">
        <v>12117</v>
      </c>
      <c r="R1668">
        <f t="shared" si="106"/>
        <v>0.35830329999999999</v>
      </c>
      <c r="S1668">
        <f t="shared" si="107"/>
        <v>31.434591699999999</v>
      </c>
      <c r="T1668" t="str">
        <f>VLOOKUP(A1668,'[2]Daily downtime hours'!$C:$J,8,0)</f>
        <v>Camusat</v>
      </c>
      <c r="U1668" t="str">
        <f>VLOOKUP(A1668,'[2]Daily downtime hours'!$C:$K,9,0)</f>
        <v>Christopher Alituha</v>
      </c>
    </row>
    <row r="1669" spans="1:21" x14ac:dyDescent="0.3">
      <c r="A1669">
        <v>609005</v>
      </c>
      <c r="B1669" t="s">
        <v>4200</v>
      </c>
      <c r="C1669" t="s">
        <v>939</v>
      </c>
      <c r="D1669" t="s">
        <v>4201</v>
      </c>
      <c r="E1669" t="s">
        <v>4202</v>
      </c>
      <c r="F1669" t="s">
        <v>4008</v>
      </c>
      <c r="G1669" t="s">
        <v>4134</v>
      </c>
      <c r="I1669" t="s">
        <v>4135</v>
      </c>
      <c r="J1669" s="42">
        <f t="shared" si="104"/>
        <v>45491.45416666667</v>
      </c>
      <c r="K1669" t="s">
        <v>12118</v>
      </c>
      <c r="L1669" s="42">
        <f t="shared" si="105"/>
        <v>45491.488634259258</v>
      </c>
      <c r="M1669" t="s">
        <v>12119</v>
      </c>
      <c r="N1669" t="s">
        <v>5015</v>
      </c>
      <c r="O1669" t="s">
        <v>4013</v>
      </c>
      <c r="P1669" t="s">
        <v>12120</v>
      </c>
      <c r="Q1669" t="s">
        <v>12121</v>
      </c>
      <c r="R1669">
        <f t="shared" si="106"/>
        <v>1.7286016666666699</v>
      </c>
      <c r="S1669">
        <f t="shared" si="107"/>
        <v>31.470203333333298</v>
      </c>
      <c r="T1669" t="str">
        <f>VLOOKUP(A1669,'[2]Daily downtime hours'!$C:$J,8,0)</f>
        <v>I-Engineering</v>
      </c>
      <c r="U1669" t="str">
        <f>VLOOKUP(A1669,'[2]Daily downtime hours'!$C:$K,9,0)</f>
        <v>Latima Musoke</v>
      </c>
    </row>
    <row r="1670" spans="1:21" x14ac:dyDescent="0.3">
      <c r="A1670">
        <v>605023</v>
      </c>
      <c r="B1670" t="s">
        <v>11426</v>
      </c>
      <c r="C1670" t="s">
        <v>238</v>
      </c>
      <c r="D1670" t="s">
        <v>4293</v>
      </c>
      <c r="E1670" t="s">
        <v>772</v>
      </c>
      <c r="F1670" t="s">
        <v>772</v>
      </c>
      <c r="G1670" t="s">
        <v>4134</v>
      </c>
      <c r="I1670" t="s">
        <v>4135</v>
      </c>
      <c r="J1670" s="42">
        <f t="shared" si="104"/>
        <v>45491.461111111108</v>
      </c>
      <c r="K1670" t="s">
        <v>12122</v>
      </c>
      <c r="L1670" s="42">
        <f t="shared" si="105"/>
        <v>45491.801782407405</v>
      </c>
      <c r="M1670" t="s">
        <v>12123</v>
      </c>
      <c r="N1670" t="s">
        <v>239</v>
      </c>
      <c r="O1670" t="s">
        <v>4013</v>
      </c>
      <c r="P1670" t="s">
        <v>12124</v>
      </c>
      <c r="Q1670" t="s">
        <v>12125</v>
      </c>
      <c r="R1670">
        <f t="shared" si="106"/>
        <v>0.57623210000000002</v>
      </c>
      <c r="S1670">
        <f t="shared" si="107"/>
        <v>32.544208900000001</v>
      </c>
      <c r="T1670" t="str">
        <f>VLOOKUP(A1670,'[2]Daily downtime hours'!$C:$J,8,0)</f>
        <v>I-Engineering</v>
      </c>
      <c r="U1670" t="str">
        <f>VLOOKUP(A1670,'[2]Daily downtime hours'!$C:$K,9,0)</f>
        <v>Robert Otim</v>
      </c>
    </row>
    <row r="1671" spans="1:21" x14ac:dyDescent="0.3">
      <c r="A1671">
        <v>607753</v>
      </c>
      <c r="B1671" t="s">
        <v>12126</v>
      </c>
      <c r="C1671" t="s">
        <v>1918</v>
      </c>
      <c r="D1671" t="s">
        <v>4071</v>
      </c>
      <c r="E1671" t="s">
        <v>1977</v>
      </c>
      <c r="F1671" t="s">
        <v>1977</v>
      </c>
      <c r="G1671" t="s">
        <v>4009</v>
      </c>
      <c r="I1671" t="s">
        <v>4010</v>
      </c>
      <c r="J1671" s="42">
        <f t="shared" si="104"/>
        <v>45491.461805555555</v>
      </c>
      <c r="K1671" t="s">
        <v>12127</v>
      </c>
      <c r="L1671" s="42">
        <f t="shared" si="105"/>
        <v>45491.580034722225</v>
      </c>
      <c r="M1671" t="s">
        <v>12128</v>
      </c>
      <c r="N1671" t="s">
        <v>1865</v>
      </c>
      <c r="O1671" t="s">
        <v>4013</v>
      </c>
      <c r="P1671" t="s">
        <v>12129</v>
      </c>
      <c r="Q1671" t="s">
        <v>12130</v>
      </c>
      <c r="R1671">
        <f t="shared" si="106"/>
        <v>-0.34461190000000003</v>
      </c>
      <c r="S1671">
        <f t="shared" si="107"/>
        <v>31.730662800000001</v>
      </c>
      <c r="T1671" t="str">
        <f>VLOOKUP(A1671,'[2]Daily downtime hours'!$C:$J,8,0)</f>
        <v>Camusat</v>
      </c>
      <c r="U1671" t="str">
        <f>VLOOKUP(A1671,'[2]Daily downtime hours'!$C:$K,9,0)</f>
        <v>M Patrick Kalibbala</v>
      </c>
    </row>
    <row r="1672" spans="1:21" x14ac:dyDescent="0.3">
      <c r="A1672">
        <v>608666</v>
      </c>
      <c r="B1672" t="s">
        <v>12131</v>
      </c>
      <c r="C1672" t="s">
        <v>913</v>
      </c>
      <c r="D1672" t="s">
        <v>4169</v>
      </c>
      <c r="E1672" t="s">
        <v>284</v>
      </c>
      <c r="F1672" t="s">
        <v>284</v>
      </c>
      <c r="G1672" t="s">
        <v>4134</v>
      </c>
      <c r="I1672" t="s">
        <v>4135</v>
      </c>
      <c r="J1672" s="42">
        <f t="shared" si="104"/>
        <v>45491.463888888888</v>
      </c>
      <c r="K1672" t="s">
        <v>12132</v>
      </c>
      <c r="L1672" s="42">
        <f t="shared" si="105"/>
        <v>45491.765127314815</v>
      </c>
      <c r="M1672" t="s">
        <v>12133</v>
      </c>
      <c r="N1672" t="s">
        <v>4197</v>
      </c>
      <c r="O1672" t="s">
        <v>4013</v>
      </c>
      <c r="P1672" t="s">
        <v>12134</v>
      </c>
      <c r="Q1672" t="s">
        <v>12135</v>
      </c>
      <c r="R1672">
        <f t="shared" si="106"/>
        <v>3.0199932999999999</v>
      </c>
      <c r="S1672">
        <f t="shared" si="107"/>
        <v>31.398676699999999</v>
      </c>
      <c r="T1672" t="str">
        <f>VLOOKUP(A1672,'[2]Daily downtime hours'!$C:$J,8,0)</f>
        <v>I-Engineering</v>
      </c>
      <c r="U1672" t="str">
        <f>VLOOKUP(A1672,'[2]Daily downtime hours'!$C:$K,9,0)</f>
        <v>Innocent Ayiko</v>
      </c>
    </row>
    <row r="1673" spans="1:21" x14ac:dyDescent="0.3">
      <c r="A1673">
        <v>607006</v>
      </c>
      <c r="B1673" t="s">
        <v>12136</v>
      </c>
      <c r="C1673" t="s">
        <v>12137</v>
      </c>
      <c r="D1673" t="s">
        <v>1482</v>
      </c>
      <c r="E1673" t="s">
        <v>6</v>
      </c>
      <c r="G1673" t="s">
        <v>4009</v>
      </c>
      <c r="I1673" t="s">
        <v>4010</v>
      </c>
      <c r="J1673" s="42">
        <f t="shared" si="104"/>
        <v>45491.464583333334</v>
      </c>
      <c r="K1673" t="s">
        <v>12138</v>
      </c>
      <c r="L1673" s="42">
        <f t="shared" si="105"/>
        <v>45491.483842592592</v>
      </c>
      <c r="M1673" t="s">
        <v>11972</v>
      </c>
      <c r="N1673" t="s">
        <v>1263</v>
      </c>
      <c r="O1673" t="s">
        <v>4013</v>
      </c>
      <c r="P1673" t="s">
        <v>12139</v>
      </c>
      <c r="Q1673" t="s">
        <v>12140</v>
      </c>
      <c r="R1673">
        <f t="shared" si="106"/>
        <v>4.5123799999999999E-2</v>
      </c>
      <c r="S1673">
        <f t="shared" si="107"/>
        <v>32.443022200000001</v>
      </c>
      <c r="T1673" t="e">
        <f>VLOOKUP(A1673,'[2]Daily downtime hours'!$C:$J,8,0)</f>
        <v>#N/A</v>
      </c>
      <c r="U1673" t="e">
        <f>VLOOKUP(A1673,'[2]Daily downtime hours'!$C:$K,9,0)</f>
        <v>#N/A</v>
      </c>
    </row>
    <row r="1674" spans="1:21" x14ac:dyDescent="0.3">
      <c r="A1674">
        <v>609927</v>
      </c>
      <c r="B1674" t="s">
        <v>12141</v>
      </c>
      <c r="C1674" t="s">
        <v>1777</v>
      </c>
      <c r="D1674" t="s">
        <v>1606</v>
      </c>
      <c r="E1674" t="s">
        <v>1664</v>
      </c>
      <c r="F1674" t="s">
        <v>1664</v>
      </c>
      <c r="G1674" t="s">
        <v>4009</v>
      </c>
      <c r="I1674" t="s">
        <v>4010</v>
      </c>
      <c r="J1674" s="42">
        <f t="shared" si="104"/>
        <v>45491.46597222222</v>
      </c>
      <c r="K1674" t="s">
        <v>12142</v>
      </c>
      <c r="L1674" s="42">
        <f t="shared" si="105"/>
        <v>45492.737430555557</v>
      </c>
      <c r="M1674" t="s">
        <v>12143</v>
      </c>
      <c r="N1674" t="s">
        <v>1608</v>
      </c>
      <c r="O1674" t="s">
        <v>4036</v>
      </c>
      <c r="P1674" t="s">
        <v>12144</v>
      </c>
      <c r="Q1674" t="s">
        <v>12145</v>
      </c>
      <c r="R1674">
        <f t="shared" si="106"/>
        <v>-1.2487170999999999</v>
      </c>
      <c r="S1674">
        <f t="shared" si="107"/>
        <v>30.0789577</v>
      </c>
      <c r="T1674" t="str">
        <f>VLOOKUP(A1674,'[2]Daily downtime hours'!$C:$J,8,0)</f>
        <v>Camusat</v>
      </c>
      <c r="U1674" t="str">
        <f>VLOOKUP(A1674,'[2]Daily downtime hours'!$C:$K,9,0)</f>
        <v>Denis Masaba</v>
      </c>
    </row>
    <row r="1675" spans="1:21" x14ac:dyDescent="0.3">
      <c r="A1675">
        <v>607576</v>
      </c>
      <c r="B1675" t="s">
        <v>12146</v>
      </c>
      <c r="C1675" t="s">
        <v>798</v>
      </c>
      <c r="D1675" t="s">
        <v>4293</v>
      </c>
      <c r="E1675" t="s">
        <v>772</v>
      </c>
      <c r="F1675" t="s">
        <v>772</v>
      </c>
      <c r="G1675" t="s">
        <v>4134</v>
      </c>
      <c r="I1675" t="s">
        <v>4135</v>
      </c>
      <c r="J1675" s="42">
        <f t="shared" si="104"/>
        <v>45491.466666666667</v>
      </c>
      <c r="K1675" t="s">
        <v>12147</v>
      </c>
      <c r="L1675" s="42">
        <f t="shared" si="105"/>
        <v>45492.431180555555</v>
      </c>
      <c r="M1675" t="s">
        <v>12148</v>
      </c>
      <c r="N1675" t="s">
        <v>4462</v>
      </c>
      <c r="O1675" t="s">
        <v>4013</v>
      </c>
      <c r="P1675" t="s">
        <v>12149</v>
      </c>
      <c r="Q1675" t="s">
        <v>12150</v>
      </c>
      <c r="R1675">
        <f t="shared" si="106"/>
        <v>1.0037483</v>
      </c>
      <c r="S1675">
        <f t="shared" si="107"/>
        <v>32.4692583</v>
      </c>
      <c r="T1675" t="str">
        <f>VLOOKUP(A1675,'[2]Daily downtime hours'!$C:$J,8,0)</f>
        <v>I-Engineering</v>
      </c>
      <c r="U1675" t="str">
        <f>VLOOKUP(A1675,'[2]Daily downtime hours'!$C:$K,9,0)</f>
        <v>Robert Otim</v>
      </c>
    </row>
    <row r="1676" spans="1:21" x14ac:dyDescent="0.3">
      <c r="A1676">
        <v>605527</v>
      </c>
      <c r="B1676" t="s">
        <v>12151</v>
      </c>
      <c r="C1676" t="s">
        <v>1563</v>
      </c>
      <c r="D1676" t="s">
        <v>1482</v>
      </c>
      <c r="E1676" t="s">
        <v>10860</v>
      </c>
      <c r="F1676" t="s">
        <v>1977</v>
      </c>
      <c r="G1676" t="s">
        <v>4009</v>
      </c>
      <c r="I1676" t="s">
        <v>4010</v>
      </c>
      <c r="J1676" s="42">
        <f t="shared" si="104"/>
        <v>45491.466666666667</v>
      </c>
      <c r="K1676" t="s">
        <v>12147</v>
      </c>
      <c r="L1676" s="42">
        <f t="shared" si="105"/>
        <v>45491.558715277781</v>
      </c>
      <c r="M1676" t="s">
        <v>12152</v>
      </c>
      <c r="N1676" t="s">
        <v>6085</v>
      </c>
      <c r="O1676" t="s">
        <v>4013</v>
      </c>
      <c r="P1676" t="s">
        <v>12153</v>
      </c>
      <c r="Q1676" t="s">
        <v>12154</v>
      </c>
      <c r="R1676">
        <f t="shared" si="106"/>
        <v>0.24684239999999999</v>
      </c>
      <c r="S1676">
        <f t="shared" si="107"/>
        <v>31.637183400000001</v>
      </c>
      <c r="T1676" t="str">
        <f>VLOOKUP(A1676,'[2]Daily downtime hours'!$C:$J,8,0)</f>
        <v>Camusat</v>
      </c>
      <c r="U1676" t="str">
        <f>VLOOKUP(A1676,'[2]Daily downtime hours'!$C:$K,9,0)</f>
        <v>Christopher Alituha</v>
      </c>
    </row>
    <row r="1677" spans="1:21" x14ac:dyDescent="0.3">
      <c r="A1677">
        <v>606560</v>
      </c>
      <c r="B1677" t="s">
        <v>6164</v>
      </c>
      <c r="C1677" t="s">
        <v>2592</v>
      </c>
      <c r="D1677" t="s">
        <v>2574</v>
      </c>
      <c r="E1677" t="s">
        <v>2577</v>
      </c>
      <c r="F1677" t="s">
        <v>4287</v>
      </c>
      <c r="G1677" t="s">
        <v>4079</v>
      </c>
      <c r="J1677" s="42">
        <f t="shared" si="104"/>
        <v>45491.46875</v>
      </c>
      <c r="K1677" t="s">
        <v>12155</v>
      </c>
      <c r="L1677" s="42">
        <f t="shared" si="105"/>
        <v>45491.876840277779</v>
      </c>
      <c r="M1677" t="s">
        <v>12156</v>
      </c>
      <c r="N1677" t="s">
        <v>2576</v>
      </c>
      <c r="O1677" t="s">
        <v>4013</v>
      </c>
      <c r="P1677" t="s">
        <v>12157</v>
      </c>
      <c r="Q1677" t="s">
        <v>12158</v>
      </c>
      <c r="R1677">
        <f t="shared" si="106"/>
        <v>1.9761238000000001</v>
      </c>
      <c r="S1677">
        <f t="shared" si="107"/>
        <v>33.699995100000002</v>
      </c>
      <c r="T1677" t="str">
        <f>VLOOKUP(A1677,'[2]Daily downtime hours'!$C:$J,8,0)</f>
        <v>Netis</v>
      </c>
      <c r="U1677" t="str">
        <f>VLOOKUP(A1677,'[2]Daily downtime hours'!$C:$K,9,0)</f>
        <v>Moses Wandera</v>
      </c>
    </row>
    <row r="1678" spans="1:21" x14ac:dyDescent="0.3">
      <c r="A1678">
        <v>605440</v>
      </c>
      <c r="B1678" t="s">
        <v>12159</v>
      </c>
      <c r="C1678" t="s">
        <v>1807</v>
      </c>
      <c r="D1678" t="s">
        <v>1606</v>
      </c>
      <c r="E1678" t="s">
        <v>1745</v>
      </c>
      <c r="F1678" t="s">
        <v>1664</v>
      </c>
      <c r="G1678" t="s">
        <v>4009</v>
      </c>
      <c r="I1678" t="s">
        <v>4010</v>
      </c>
      <c r="J1678" s="42">
        <f t="shared" si="104"/>
        <v>45491.472916666666</v>
      </c>
      <c r="K1678" t="s">
        <v>12160</v>
      </c>
      <c r="L1678" s="42">
        <f t="shared" si="105"/>
        <v>45491.824953703705</v>
      </c>
      <c r="M1678" t="s">
        <v>12161</v>
      </c>
      <c r="N1678" t="s">
        <v>4424</v>
      </c>
      <c r="O1678" t="s">
        <v>4036</v>
      </c>
      <c r="P1678" t="s">
        <v>12162</v>
      </c>
      <c r="Q1678" t="s">
        <v>12163</v>
      </c>
      <c r="R1678">
        <f t="shared" si="106"/>
        <v>-0.64622000000000002</v>
      </c>
      <c r="S1678">
        <f t="shared" si="107"/>
        <v>30.045145000000002</v>
      </c>
      <c r="T1678" t="str">
        <f>VLOOKUP(A1678,'[2]Daily downtime hours'!$C:$J,8,0)</f>
        <v>Camusat</v>
      </c>
      <c r="U1678" t="str">
        <f>VLOOKUP(A1678,'[2]Daily downtime hours'!$C:$K,9,0)</f>
        <v>Denis Masaba</v>
      </c>
    </row>
    <row r="1679" spans="1:21" x14ac:dyDescent="0.3">
      <c r="A1679">
        <v>605666</v>
      </c>
      <c r="B1679" t="s">
        <v>12164</v>
      </c>
      <c r="C1679" t="s">
        <v>3626</v>
      </c>
      <c r="D1679" t="s">
        <v>2644</v>
      </c>
      <c r="E1679" t="s">
        <v>3617</v>
      </c>
      <c r="F1679" t="s">
        <v>4078</v>
      </c>
      <c r="G1679" t="s">
        <v>4079</v>
      </c>
      <c r="J1679" s="42">
        <f t="shared" si="104"/>
        <v>45491.472916666666</v>
      </c>
      <c r="K1679" t="s">
        <v>12160</v>
      </c>
      <c r="L1679" s="42">
        <f t="shared" si="105"/>
        <v>45491.643483796295</v>
      </c>
      <c r="M1679" t="s">
        <v>12165</v>
      </c>
      <c r="N1679" t="s">
        <v>4306</v>
      </c>
      <c r="O1679" t="s">
        <v>4013</v>
      </c>
      <c r="P1679" t="s">
        <v>12166</v>
      </c>
      <c r="Q1679" t="s">
        <v>12167</v>
      </c>
      <c r="R1679">
        <f t="shared" si="106"/>
        <v>1.1434317000000001</v>
      </c>
      <c r="S1679">
        <f t="shared" si="107"/>
        <v>33.086376700000002</v>
      </c>
      <c r="T1679" t="str">
        <f>VLOOKUP(A1679,'[2]Daily downtime hours'!$C:$J,8,0)</f>
        <v>Netis</v>
      </c>
      <c r="U1679" t="str">
        <f>VLOOKUP(A1679,'[2]Daily downtime hours'!$C:$K,9,0)</f>
        <v>Samuel Naseke</v>
      </c>
    </row>
    <row r="1680" spans="1:21" x14ac:dyDescent="0.3">
      <c r="A1680">
        <v>609054</v>
      </c>
      <c r="B1680" t="s">
        <v>12168</v>
      </c>
      <c r="C1680" t="s">
        <v>2349</v>
      </c>
      <c r="D1680" t="s">
        <v>2305</v>
      </c>
      <c r="E1680" t="s">
        <v>2354</v>
      </c>
      <c r="F1680" t="s">
        <v>2463</v>
      </c>
      <c r="G1680" t="s">
        <v>4009</v>
      </c>
      <c r="I1680" t="s">
        <v>4010</v>
      </c>
      <c r="J1680" s="42">
        <f t="shared" si="104"/>
        <v>45491.474305555559</v>
      </c>
      <c r="K1680" t="s">
        <v>12169</v>
      </c>
      <c r="L1680" s="42">
        <f t="shared" si="105"/>
        <v>45491.561967592592</v>
      </c>
      <c r="M1680" t="s">
        <v>12170</v>
      </c>
      <c r="N1680" t="s">
        <v>2307</v>
      </c>
      <c r="O1680" t="s">
        <v>4036</v>
      </c>
      <c r="P1680" t="s">
        <v>12171</v>
      </c>
      <c r="Q1680" t="s">
        <v>12172</v>
      </c>
      <c r="R1680">
        <f t="shared" si="106"/>
        <v>-0.2313684</v>
      </c>
      <c r="S1680">
        <f t="shared" si="107"/>
        <v>30.711572799999999</v>
      </c>
      <c r="T1680" t="str">
        <f>VLOOKUP(A1680,'[2]Daily downtime hours'!$C:$J,8,0)</f>
        <v>Camusat</v>
      </c>
      <c r="U1680" t="str">
        <f>VLOOKUP(A1680,'[2]Daily downtime hours'!$C:$K,9,0)</f>
        <v>Thomasi Seruyange</v>
      </c>
    </row>
    <row r="1681" spans="1:21" x14ac:dyDescent="0.3">
      <c r="A1681">
        <v>609183</v>
      </c>
      <c r="B1681" t="s">
        <v>12173</v>
      </c>
      <c r="C1681" t="s">
        <v>2181</v>
      </c>
      <c r="D1681" t="s">
        <v>2060</v>
      </c>
      <c r="E1681" t="s">
        <v>1577</v>
      </c>
      <c r="F1681" t="s">
        <v>1977</v>
      </c>
      <c r="G1681" t="s">
        <v>4009</v>
      </c>
      <c r="I1681" t="s">
        <v>4010</v>
      </c>
      <c r="J1681" s="42">
        <f t="shared" si="104"/>
        <v>45491.481944444444</v>
      </c>
      <c r="K1681" t="s">
        <v>12174</v>
      </c>
      <c r="L1681" s="42">
        <f t="shared" si="105"/>
        <v>45491.531018518515</v>
      </c>
      <c r="M1681" t="s">
        <v>12175</v>
      </c>
      <c r="N1681" t="s">
        <v>2078</v>
      </c>
      <c r="O1681" t="s">
        <v>4036</v>
      </c>
      <c r="P1681" t="s">
        <v>12176</v>
      </c>
      <c r="Q1681" t="s">
        <v>12177</v>
      </c>
      <c r="R1681">
        <f t="shared" si="106"/>
        <v>0.35735820000000001</v>
      </c>
      <c r="S1681">
        <f t="shared" si="107"/>
        <v>31.074542000000001</v>
      </c>
      <c r="T1681" t="str">
        <f>VLOOKUP(A1681,'[2]Daily downtime hours'!$C:$J,8,0)</f>
        <v>Camusat</v>
      </c>
      <c r="U1681" t="str">
        <f>VLOOKUP(A1681,'[2]Daily downtime hours'!$C:$K,9,0)</f>
        <v>Stephen Rwabwogo</v>
      </c>
    </row>
    <row r="1682" spans="1:21" x14ac:dyDescent="0.3">
      <c r="A1682">
        <v>609686</v>
      </c>
      <c r="B1682" t="s">
        <v>12178</v>
      </c>
      <c r="C1682" t="s">
        <v>12179</v>
      </c>
      <c r="D1682" t="s">
        <v>1264</v>
      </c>
      <c r="E1682" t="s">
        <v>2811</v>
      </c>
      <c r="F1682" t="s">
        <v>4025</v>
      </c>
      <c r="G1682" t="s">
        <v>4009</v>
      </c>
      <c r="I1682" t="s">
        <v>4010</v>
      </c>
      <c r="J1682" s="42">
        <f t="shared" si="104"/>
        <v>45491.482638888891</v>
      </c>
      <c r="K1682" t="s">
        <v>12180</v>
      </c>
      <c r="L1682" s="42">
        <f t="shared" si="105"/>
        <v>45491.521689814814</v>
      </c>
      <c r="M1682" t="s">
        <v>12181</v>
      </c>
      <c r="N1682" t="s">
        <v>1277</v>
      </c>
      <c r="O1682" t="s">
        <v>4013</v>
      </c>
      <c r="P1682" t="s">
        <v>12182</v>
      </c>
      <c r="Q1682" t="s">
        <v>12183</v>
      </c>
      <c r="R1682">
        <f t="shared" si="106"/>
        <v>0.27906950000000003</v>
      </c>
      <c r="S1682">
        <f t="shared" si="107"/>
        <v>32.559935299999999</v>
      </c>
      <c r="T1682" t="str">
        <f>VLOOKUP(A1682,'[2]Daily downtime hours'!$C:$J,8,0)</f>
        <v>Camusat</v>
      </c>
      <c r="U1682" t="str">
        <f>VLOOKUP(A1682,'[2]Daily downtime hours'!$C:$K,9,0)</f>
        <v>Abu Kasamba</v>
      </c>
    </row>
    <row r="1683" spans="1:21" x14ac:dyDescent="0.3">
      <c r="A1683">
        <v>609768</v>
      </c>
      <c r="B1683" t="s">
        <v>12184</v>
      </c>
      <c r="C1683" t="s">
        <v>12185</v>
      </c>
      <c r="D1683" t="s">
        <v>2628</v>
      </c>
      <c r="E1683" t="s">
        <v>3229</v>
      </c>
      <c r="F1683" t="s">
        <v>2707</v>
      </c>
      <c r="G1683" t="s">
        <v>4079</v>
      </c>
      <c r="J1683" s="42">
        <f t="shared" si="104"/>
        <v>45491.486111111109</v>
      </c>
      <c r="K1683" t="s">
        <v>12186</v>
      </c>
      <c r="L1683" s="42">
        <f t="shared" si="105"/>
        <v>45491.553043981483</v>
      </c>
      <c r="M1683" t="s">
        <v>12187</v>
      </c>
      <c r="N1683" t="s">
        <v>4226</v>
      </c>
      <c r="O1683" t="s">
        <v>4036</v>
      </c>
      <c r="P1683" t="s">
        <v>12188</v>
      </c>
      <c r="Q1683" t="s">
        <v>12189</v>
      </c>
      <c r="R1683">
        <f t="shared" si="106"/>
        <v>0.77481</v>
      </c>
      <c r="S1683">
        <f t="shared" si="107"/>
        <v>34.231115000000003</v>
      </c>
      <c r="T1683" t="str">
        <f>VLOOKUP(A1683,'[2]Daily downtime hours'!$C:$J,8,0)</f>
        <v>Netis</v>
      </c>
      <c r="U1683" t="str">
        <f>VLOOKUP(A1683,'[2]Daily downtime hours'!$C:$K,9,0)</f>
        <v>Jude Musana</v>
      </c>
    </row>
    <row r="1684" spans="1:21" x14ac:dyDescent="0.3">
      <c r="A1684">
        <v>701162</v>
      </c>
      <c r="B1684" t="s">
        <v>12190</v>
      </c>
      <c r="C1684" t="s">
        <v>2393</v>
      </c>
      <c r="D1684" t="s">
        <v>2305</v>
      </c>
      <c r="E1684" t="s">
        <v>2463</v>
      </c>
      <c r="F1684" t="s">
        <v>2463</v>
      </c>
      <c r="G1684" t="s">
        <v>4009</v>
      </c>
      <c r="I1684" t="s">
        <v>4010</v>
      </c>
      <c r="J1684" s="42">
        <f t="shared" si="104"/>
        <v>45491.486805555556</v>
      </c>
      <c r="K1684" t="s">
        <v>12191</v>
      </c>
      <c r="L1684" s="42">
        <f t="shared" si="105"/>
        <v>45491.548472222225</v>
      </c>
      <c r="M1684" t="s">
        <v>12192</v>
      </c>
      <c r="N1684" t="s">
        <v>4243</v>
      </c>
      <c r="O1684" t="s">
        <v>4013</v>
      </c>
      <c r="P1684" t="s">
        <v>12193</v>
      </c>
      <c r="Q1684" t="s">
        <v>12194</v>
      </c>
      <c r="R1684">
        <f t="shared" si="106"/>
        <v>-0.61544239999999995</v>
      </c>
      <c r="S1684">
        <f t="shared" si="107"/>
        <v>30.693858500000001</v>
      </c>
      <c r="T1684" t="str">
        <f>VLOOKUP(A1684,'[2]Daily downtime hours'!$C:$J,8,0)</f>
        <v>Camusat</v>
      </c>
      <c r="U1684" t="str">
        <f>VLOOKUP(A1684,'[2]Daily downtime hours'!$C:$K,9,0)</f>
        <v>Thomasi Seruyange</v>
      </c>
    </row>
    <row r="1685" spans="1:21" x14ac:dyDescent="0.3">
      <c r="A1685">
        <v>607112</v>
      </c>
      <c r="B1685" t="s">
        <v>12195</v>
      </c>
      <c r="C1685" t="s">
        <v>1306</v>
      </c>
      <c r="D1685" t="s">
        <v>1264</v>
      </c>
      <c r="E1685" t="s">
        <v>6</v>
      </c>
      <c r="F1685" t="s">
        <v>4025</v>
      </c>
      <c r="G1685" t="s">
        <v>4009</v>
      </c>
      <c r="I1685" t="s">
        <v>4010</v>
      </c>
      <c r="J1685" s="42">
        <f t="shared" si="104"/>
        <v>45491.490277777775</v>
      </c>
      <c r="K1685" t="s">
        <v>12196</v>
      </c>
      <c r="L1685" s="42">
        <f t="shared" si="105"/>
        <v>45491.493993055556</v>
      </c>
      <c r="M1685" t="s">
        <v>12197</v>
      </c>
      <c r="N1685" t="s">
        <v>1263</v>
      </c>
      <c r="O1685" t="s">
        <v>4013</v>
      </c>
      <c r="P1685" t="s">
        <v>12198</v>
      </c>
      <c r="Q1685" t="s">
        <v>12199</v>
      </c>
      <c r="R1685">
        <f t="shared" si="106"/>
        <v>4.48461E-2</v>
      </c>
      <c r="S1685">
        <f t="shared" si="107"/>
        <v>32.442987299999999</v>
      </c>
      <c r="T1685" t="str">
        <f>VLOOKUP(A1685,'[2]Daily downtime hours'!$C:$J,8,0)</f>
        <v>Camusat</v>
      </c>
      <c r="U1685" t="str">
        <f>VLOOKUP(A1685,'[2]Daily downtime hours'!$C:$K,9,0)</f>
        <v>Abu Kasamba</v>
      </c>
    </row>
    <row r="1686" spans="1:21" x14ac:dyDescent="0.3">
      <c r="A1686">
        <v>605455</v>
      </c>
      <c r="B1686" t="s">
        <v>12200</v>
      </c>
      <c r="C1686" t="s">
        <v>371</v>
      </c>
      <c r="D1686" t="s">
        <v>4448</v>
      </c>
      <c r="E1686" t="s">
        <v>349</v>
      </c>
      <c r="F1686" t="s">
        <v>273</v>
      </c>
      <c r="G1686" t="s">
        <v>4134</v>
      </c>
      <c r="I1686" t="s">
        <v>4135</v>
      </c>
      <c r="J1686" s="42">
        <f t="shared" si="104"/>
        <v>45491.494444444441</v>
      </c>
      <c r="K1686" t="s">
        <v>12201</v>
      </c>
      <c r="L1686" s="42">
        <f t="shared" si="105"/>
        <v>45493.57472222222</v>
      </c>
      <c r="M1686" t="s">
        <v>12202</v>
      </c>
      <c r="N1686" t="s">
        <v>4283</v>
      </c>
      <c r="O1686" t="s">
        <v>4013</v>
      </c>
      <c r="P1686" t="s">
        <v>12203</v>
      </c>
      <c r="Q1686" t="s">
        <v>12204</v>
      </c>
      <c r="R1686">
        <f t="shared" si="106"/>
        <v>3.1783332999999998</v>
      </c>
      <c r="S1686">
        <f t="shared" si="107"/>
        <v>32.381796700000002</v>
      </c>
      <c r="T1686" t="str">
        <f>VLOOKUP(A1686,'[2]Daily downtime hours'!$C:$J,8,0)</f>
        <v>I-Engineering</v>
      </c>
      <c r="U1686" t="str">
        <f>VLOOKUP(A1686,'[2]Daily downtime hours'!$C:$K,9,0)</f>
        <v>Muhamood Kyongo</v>
      </c>
    </row>
    <row r="1687" spans="1:21" x14ac:dyDescent="0.3">
      <c r="A1687">
        <v>608285</v>
      </c>
      <c r="B1687" t="s">
        <v>12205</v>
      </c>
      <c r="C1687" t="s">
        <v>3543</v>
      </c>
      <c r="D1687" t="s">
        <v>3125</v>
      </c>
      <c r="E1687" t="s">
        <v>3182</v>
      </c>
      <c r="F1687" t="s">
        <v>3182</v>
      </c>
      <c r="G1687" t="s">
        <v>4079</v>
      </c>
      <c r="J1687" s="42">
        <f t="shared" si="104"/>
        <v>45491.494444444441</v>
      </c>
      <c r="K1687" t="s">
        <v>12201</v>
      </c>
      <c r="L1687" s="42">
        <f t="shared" si="105"/>
        <v>45491.562789351854</v>
      </c>
      <c r="M1687" t="s">
        <v>12206</v>
      </c>
      <c r="N1687" t="s">
        <v>3484</v>
      </c>
      <c r="O1687" t="s">
        <v>4013</v>
      </c>
      <c r="P1687" t="s">
        <v>12207</v>
      </c>
      <c r="Q1687" t="s">
        <v>12208</v>
      </c>
      <c r="R1687">
        <f t="shared" si="106"/>
        <v>0.46599679999999999</v>
      </c>
      <c r="S1687">
        <f t="shared" si="107"/>
        <v>33.229612600000003</v>
      </c>
      <c r="T1687" t="str">
        <f>VLOOKUP(A1687,'[2]Daily downtime hours'!$C:$J,8,0)</f>
        <v>Netis</v>
      </c>
      <c r="U1687" t="str">
        <f>VLOOKUP(A1687,'[2]Daily downtime hours'!$C:$K,9,0)</f>
        <v>Emmanuel Kafuko</v>
      </c>
    </row>
    <row r="1688" spans="1:21" x14ac:dyDescent="0.3">
      <c r="A1688">
        <v>605159</v>
      </c>
      <c r="B1688" t="s">
        <v>12209</v>
      </c>
      <c r="C1688" t="s">
        <v>1306</v>
      </c>
      <c r="D1688" t="s">
        <v>1264</v>
      </c>
      <c r="E1688" t="s">
        <v>6</v>
      </c>
      <c r="F1688" t="s">
        <v>4025</v>
      </c>
      <c r="G1688" t="s">
        <v>4009</v>
      </c>
      <c r="I1688" t="s">
        <v>4010</v>
      </c>
      <c r="J1688" s="42">
        <f t="shared" si="104"/>
        <v>45491.496527777781</v>
      </c>
      <c r="K1688" t="s">
        <v>12210</v>
      </c>
      <c r="L1688" s="42">
        <f t="shared" si="105"/>
        <v>45491.524386574078</v>
      </c>
      <c r="M1688" t="s">
        <v>12211</v>
      </c>
      <c r="N1688" t="s">
        <v>1263</v>
      </c>
      <c r="O1688" t="s">
        <v>4013</v>
      </c>
      <c r="P1688" t="s">
        <v>12212</v>
      </c>
      <c r="Q1688" t="s">
        <v>12213</v>
      </c>
      <c r="R1688">
        <f t="shared" si="106"/>
        <v>4.5011200000000001E-2</v>
      </c>
      <c r="S1688">
        <f t="shared" si="107"/>
        <v>32.442311799999999</v>
      </c>
      <c r="T1688" t="str">
        <f>VLOOKUP(A1688,'[2]Daily downtime hours'!$C:$J,8,0)</f>
        <v>Camusat</v>
      </c>
      <c r="U1688" t="str">
        <f>VLOOKUP(A1688,'[2]Daily downtime hours'!$C:$K,9,0)</f>
        <v>Abu Kasamba</v>
      </c>
    </row>
    <row r="1689" spans="1:21" x14ac:dyDescent="0.3">
      <c r="A1689">
        <v>606798</v>
      </c>
      <c r="B1689" t="s">
        <v>8183</v>
      </c>
      <c r="C1689" t="s">
        <v>3737</v>
      </c>
      <c r="D1689" t="s">
        <v>2644</v>
      </c>
      <c r="E1689" t="s">
        <v>3704</v>
      </c>
      <c r="F1689" t="s">
        <v>4078</v>
      </c>
      <c r="G1689" t="s">
        <v>4079</v>
      </c>
      <c r="J1689" s="42">
        <f t="shared" si="104"/>
        <v>45491.497916666667</v>
      </c>
      <c r="K1689" t="s">
        <v>12214</v>
      </c>
      <c r="L1689" s="42">
        <f t="shared" si="105"/>
        <v>45491.5153125</v>
      </c>
      <c r="M1689" t="s">
        <v>12215</v>
      </c>
      <c r="N1689" t="s">
        <v>4925</v>
      </c>
      <c r="O1689" t="s">
        <v>4013</v>
      </c>
      <c r="P1689" t="s">
        <v>12216</v>
      </c>
      <c r="Q1689" t="s">
        <v>12217</v>
      </c>
      <c r="R1689">
        <f t="shared" si="106"/>
        <v>0.89419950000000004</v>
      </c>
      <c r="S1689">
        <f t="shared" si="107"/>
        <v>32.8636956</v>
      </c>
      <c r="T1689" t="str">
        <f>VLOOKUP(A1689,'[2]Daily downtime hours'!$C:$J,8,0)</f>
        <v>Netis</v>
      </c>
      <c r="U1689" t="str">
        <f>VLOOKUP(A1689,'[2]Daily downtime hours'!$C:$K,9,0)</f>
        <v>Samuel Naseke</v>
      </c>
    </row>
    <row r="1690" spans="1:21" x14ac:dyDescent="0.3">
      <c r="A1690">
        <v>605316</v>
      </c>
      <c r="B1690" t="s">
        <v>12218</v>
      </c>
      <c r="C1690" t="s">
        <v>328</v>
      </c>
      <c r="D1690" t="s">
        <v>4231</v>
      </c>
      <c r="E1690" t="s">
        <v>328</v>
      </c>
      <c r="F1690" t="s">
        <v>275</v>
      </c>
      <c r="G1690" t="s">
        <v>4134</v>
      </c>
      <c r="I1690" t="s">
        <v>4135</v>
      </c>
      <c r="J1690" s="42">
        <f t="shared" si="104"/>
        <v>45491.498611111114</v>
      </c>
      <c r="K1690" t="s">
        <v>12219</v>
      </c>
      <c r="L1690" s="42">
        <f t="shared" si="105"/>
        <v>45493.572557870371</v>
      </c>
      <c r="M1690" t="s">
        <v>12220</v>
      </c>
      <c r="N1690" t="s">
        <v>4283</v>
      </c>
      <c r="O1690" t="s">
        <v>4013</v>
      </c>
      <c r="P1690" t="s">
        <v>9503</v>
      </c>
      <c r="Q1690" t="s">
        <v>9504</v>
      </c>
      <c r="R1690">
        <f t="shared" si="106"/>
        <v>3.2083333000000001</v>
      </c>
      <c r="S1690">
        <f t="shared" si="107"/>
        <v>32.383061699999999</v>
      </c>
      <c r="T1690" t="str">
        <f>VLOOKUP(A1690,'[2]Daily downtime hours'!$C:$J,8,0)</f>
        <v>I-Engineering</v>
      </c>
      <c r="U1690" t="str">
        <f>VLOOKUP(A1690,'[2]Daily downtime hours'!$C:$K,9,0)</f>
        <v>Moses Kaganda</v>
      </c>
    </row>
    <row r="1691" spans="1:21" x14ac:dyDescent="0.3">
      <c r="A1691">
        <v>605159</v>
      </c>
      <c r="B1691" t="s">
        <v>12209</v>
      </c>
      <c r="C1691" t="s">
        <v>1306</v>
      </c>
      <c r="D1691" t="s">
        <v>1264</v>
      </c>
      <c r="E1691" t="s">
        <v>6</v>
      </c>
      <c r="F1691" t="s">
        <v>4025</v>
      </c>
      <c r="G1691" t="s">
        <v>4009</v>
      </c>
      <c r="I1691" t="s">
        <v>4010</v>
      </c>
      <c r="J1691" s="42">
        <f t="shared" si="104"/>
        <v>45491.501388888886</v>
      </c>
      <c r="K1691" t="s">
        <v>12221</v>
      </c>
      <c r="L1691" s="42">
        <f t="shared" si="105"/>
        <v>45491.536990740744</v>
      </c>
      <c r="M1691" t="s">
        <v>12222</v>
      </c>
      <c r="N1691" t="s">
        <v>5094</v>
      </c>
      <c r="O1691" t="s">
        <v>4013</v>
      </c>
      <c r="P1691" t="s">
        <v>12223</v>
      </c>
      <c r="Q1691" t="s">
        <v>12224</v>
      </c>
      <c r="R1691">
        <f t="shared" si="106"/>
        <v>4.5205200000000001E-2</v>
      </c>
      <c r="S1691">
        <f t="shared" si="107"/>
        <v>32.4426579</v>
      </c>
      <c r="T1691" t="str">
        <f>VLOOKUP(A1691,'[2]Daily downtime hours'!$C:$J,8,0)</f>
        <v>Camusat</v>
      </c>
      <c r="U1691" t="str">
        <f>VLOOKUP(A1691,'[2]Daily downtime hours'!$C:$K,9,0)</f>
        <v>Abu Kasamba</v>
      </c>
    </row>
    <row r="1692" spans="1:21" x14ac:dyDescent="0.3">
      <c r="A1692">
        <v>701732</v>
      </c>
      <c r="B1692" t="s">
        <v>12225</v>
      </c>
      <c r="C1692" t="s">
        <v>1205</v>
      </c>
      <c r="D1692" t="s">
        <v>4293</v>
      </c>
      <c r="E1692" t="s">
        <v>6</v>
      </c>
      <c r="F1692" t="s">
        <v>772</v>
      </c>
      <c r="G1692" t="s">
        <v>4134</v>
      </c>
      <c r="I1692" t="s">
        <v>4135</v>
      </c>
      <c r="J1692" s="42">
        <f t="shared" si="104"/>
        <v>45491.503472222219</v>
      </c>
      <c r="K1692" t="s">
        <v>12226</v>
      </c>
      <c r="L1692" s="42">
        <f t="shared" si="105"/>
        <v>45491.561562499999</v>
      </c>
      <c r="M1692" t="s">
        <v>12227</v>
      </c>
      <c r="N1692" t="s">
        <v>260</v>
      </c>
      <c r="O1692" t="s">
        <v>4013</v>
      </c>
      <c r="P1692" t="s">
        <v>12228</v>
      </c>
      <c r="Q1692" t="s">
        <v>12229</v>
      </c>
      <c r="R1692">
        <f t="shared" si="106"/>
        <v>0.4868632</v>
      </c>
      <c r="S1692">
        <f t="shared" si="107"/>
        <v>32.529660499999999</v>
      </c>
      <c r="T1692" t="str">
        <f>VLOOKUP(A1692,'[2]Daily downtime hours'!$C:$J,8,0)</f>
        <v>I-Engineering</v>
      </c>
      <c r="U1692" t="str">
        <f>VLOOKUP(A1692,'[2]Daily downtime hours'!$C:$K,9,0)</f>
        <v>Robert Otim</v>
      </c>
    </row>
    <row r="1693" spans="1:21" x14ac:dyDescent="0.3">
      <c r="A1693">
        <v>607456</v>
      </c>
      <c r="B1693" t="s">
        <v>12230</v>
      </c>
      <c r="C1693" t="s">
        <v>1999</v>
      </c>
      <c r="D1693" t="s">
        <v>4071</v>
      </c>
      <c r="E1693" t="s">
        <v>1999</v>
      </c>
      <c r="F1693" t="s">
        <v>1977</v>
      </c>
      <c r="G1693" t="s">
        <v>4009</v>
      </c>
      <c r="I1693" t="s">
        <v>4010</v>
      </c>
      <c r="J1693" s="42">
        <f t="shared" si="104"/>
        <v>45491.504861111112</v>
      </c>
      <c r="K1693" t="s">
        <v>12231</v>
      </c>
      <c r="L1693" s="42">
        <f t="shared" si="105"/>
        <v>45491.57104166667</v>
      </c>
      <c r="M1693" t="s">
        <v>12232</v>
      </c>
      <c r="N1693" t="s">
        <v>1850</v>
      </c>
      <c r="O1693" t="s">
        <v>4013</v>
      </c>
      <c r="P1693" t="s">
        <v>12233</v>
      </c>
      <c r="Q1693" t="s">
        <v>12234</v>
      </c>
      <c r="R1693">
        <f t="shared" si="106"/>
        <v>0.2236242</v>
      </c>
      <c r="S1693">
        <f t="shared" si="107"/>
        <v>32.329984099999997</v>
      </c>
      <c r="T1693" t="str">
        <f>VLOOKUP(A1693,'[2]Daily downtime hours'!$C:$J,8,0)</f>
        <v>Camusat</v>
      </c>
      <c r="U1693" t="str">
        <f>VLOOKUP(A1693,'[2]Daily downtime hours'!$C:$K,9,0)</f>
        <v>M Patrick Kalibbala</v>
      </c>
    </row>
    <row r="1694" spans="1:21" x14ac:dyDescent="0.3">
      <c r="A1694">
        <v>605815</v>
      </c>
      <c r="B1694" t="s">
        <v>12235</v>
      </c>
      <c r="C1694" t="s">
        <v>1625</v>
      </c>
      <c r="D1694" t="s">
        <v>1606</v>
      </c>
      <c r="E1694" t="s">
        <v>1664</v>
      </c>
      <c r="F1694" t="s">
        <v>1664</v>
      </c>
      <c r="G1694" t="s">
        <v>4009</v>
      </c>
      <c r="I1694" t="s">
        <v>4010</v>
      </c>
      <c r="J1694" s="42">
        <f t="shared" si="104"/>
        <v>45491.504861111112</v>
      </c>
      <c r="K1694" t="s">
        <v>12231</v>
      </c>
      <c r="L1694" s="42">
        <f t="shared" si="105"/>
        <v>45492.549432870372</v>
      </c>
      <c r="M1694" t="s">
        <v>12236</v>
      </c>
      <c r="N1694" t="s">
        <v>1612</v>
      </c>
      <c r="O1694" t="s">
        <v>4036</v>
      </c>
      <c r="P1694" t="s">
        <v>12237</v>
      </c>
      <c r="Q1694" t="s">
        <v>12238</v>
      </c>
      <c r="R1694">
        <f t="shared" si="106"/>
        <v>-1.2554008000000001</v>
      </c>
      <c r="S1694">
        <f t="shared" si="107"/>
        <v>29.9214859</v>
      </c>
      <c r="T1694" t="str">
        <f>VLOOKUP(A1694,'[2]Daily downtime hours'!$C:$J,8,0)</f>
        <v>Camusat</v>
      </c>
      <c r="U1694" t="str">
        <f>VLOOKUP(A1694,'[2]Daily downtime hours'!$C:$K,9,0)</f>
        <v>Denis Masaba</v>
      </c>
    </row>
    <row r="1695" spans="1:21" x14ac:dyDescent="0.3">
      <c r="A1695">
        <v>605060</v>
      </c>
      <c r="B1695" t="s">
        <v>12239</v>
      </c>
      <c r="C1695" t="s">
        <v>1976</v>
      </c>
      <c r="D1695" t="s">
        <v>4071</v>
      </c>
      <c r="E1695" t="s">
        <v>1999</v>
      </c>
      <c r="F1695" t="s">
        <v>1977</v>
      </c>
      <c r="G1695" t="s">
        <v>4009</v>
      </c>
      <c r="I1695" t="s">
        <v>4010</v>
      </c>
      <c r="J1695" s="42">
        <f t="shared" si="104"/>
        <v>45491.505555555559</v>
      </c>
      <c r="K1695" t="s">
        <v>12240</v>
      </c>
      <c r="L1695" s="42">
        <f t="shared" si="105"/>
        <v>45491.52202546296</v>
      </c>
      <c r="M1695" t="s">
        <v>12241</v>
      </c>
      <c r="N1695" t="s">
        <v>9045</v>
      </c>
      <c r="O1695" t="s">
        <v>4013</v>
      </c>
      <c r="P1695" t="s">
        <v>12242</v>
      </c>
      <c r="Q1695" t="s">
        <v>12243</v>
      </c>
      <c r="R1695">
        <f t="shared" si="106"/>
        <v>5.6517E-3</v>
      </c>
      <c r="S1695">
        <f t="shared" si="107"/>
        <v>32.014769999999999</v>
      </c>
      <c r="T1695" t="str">
        <f>VLOOKUP(A1695,'[2]Daily downtime hours'!$C:$J,8,0)</f>
        <v>Camusat</v>
      </c>
      <c r="U1695" t="str">
        <f>VLOOKUP(A1695,'[2]Daily downtime hours'!$C:$K,9,0)</f>
        <v>M Patrick Kalibbala</v>
      </c>
    </row>
    <row r="1696" spans="1:21" x14ac:dyDescent="0.3">
      <c r="A1696">
        <v>606396</v>
      </c>
      <c r="B1696" t="s">
        <v>12244</v>
      </c>
      <c r="C1696" t="s">
        <v>3218</v>
      </c>
      <c r="D1696" t="s">
        <v>2644</v>
      </c>
      <c r="E1696" t="s">
        <v>3704</v>
      </c>
      <c r="F1696" t="s">
        <v>4078</v>
      </c>
      <c r="G1696" t="s">
        <v>4079</v>
      </c>
      <c r="J1696" s="42">
        <f t="shared" si="104"/>
        <v>45491.508333333331</v>
      </c>
      <c r="K1696" t="s">
        <v>12245</v>
      </c>
      <c r="L1696" s="42">
        <f t="shared" si="105"/>
        <v>45491.60796296296</v>
      </c>
      <c r="M1696" t="s">
        <v>12246</v>
      </c>
      <c r="N1696" t="s">
        <v>3185</v>
      </c>
      <c r="O1696" t="s">
        <v>4013</v>
      </c>
      <c r="P1696" t="s">
        <v>12247</v>
      </c>
      <c r="Q1696" t="s">
        <v>12248</v>
      </c>
      <c r="R1696">
        <f t="shared" si="106"/>
        <v>0.77315333333333303</v>
      </c>
      <c r="S1696">
        <f t="shared" si="107"/>
        <v>33.036949999999997</v>
      </c>
      <c r="T1696" t="str">
        <f>VLOOKUP(A1696,'[2]Daily downtime hours'!$C:$J,8,0)</f>
        <v>Netis</v>
      </c>
      <c r="U1696" t="str">
        <f>VLOOKUP(A1696,'[2]Daily downtime hours'!$C:$K,9,0)</f>
        <v>Samuel Naseke</v>
      </c>
    </row>
    <row r="1697" spans="1:21" x14ac:dyDescent="0.3">
      <c r="A1697">
        <v>605552</v>
      </c>
      <c r="B1697" t="s">
        <v>12249</v>
      </c>
      <c r="C1697" t="s">
        <v>401</v>
      </c>
      <c r="D1697" t="s">
        <v>4448</v>
      </c>
      <c r="E1697" t="s">
        <v>275</v>
      </c>
      <c r="F1697" t="s">
        <v>273</v>
      </c>
      <c r="G1697" t="s">
        <v>4134</v>
      </c>
      <c r="I1697" t="s">
        <v>4135</v>
      </c>
      <c r="J1697" s="42">
        <f t="shared" si="104"/>
        <v>45491.509722222225</v>
      </c>
      <c r="K1697" t="s">
        <v>12250</v>
      </c>
      <c r="L1697" s="42">
        <f t="shared" si="105"/>
        <v>45491.634976851848</v>
      </c>
      <c r="M1697" t="s">
        <v>12251</v>
      </c>
      <c r="N1697" t="s">
        <v>320</v>
      </c>
      <c r="O1697" t="s">
        <v>4013</v>
      </c>
      <c r="P1697" t="s">
        <v>12252</v>
      </c>
      <c r="Q1697" t="s">
        <v>12253</v>
      </c>
      <c r="R1697">
        <f t="shared" si="106"/>
        <v>2.4354360000000002</v>
      </c>
      <c r="S1697">
        <f t="shared" si="107"/>
        <v>32.322645000000001</v>
      </c>
      <c r="T1697" t="str">
        <f>VLOOKUP(A1697,'[2]Daily downtime hours'!$C:$J,8,0)</f>
        <v>I-Engineering</v>
      </c>
      <c r="U1697" t="str">
        <f>VLOOKUP(A1697,'[2]Daily downtime hours'!$C:$K,9,0)</f>
        <v>Muhamood Kyongo</v>
      </c>
    </row>
    <row r="1698" spans="1:21" x14ac:dyDescent="0.3">
      <c r="A1698">
        <v>605423</v>
      </c>
      <c r="B1698" t="s">
        <v>12254</v>
      </c>
      <c r="C1698" t="s">
        <v>361</v>
      </c>
      <c r="D1698" t="s">
        <v>4169</v>
      </c>
      <c r="E1698" t="s">
        <v>290</v>
      </c>
      <c r="F1698" t="s">
        <v>284</v>
      </c>
      <c r="G1698" t="s">
        <v>4134</v>
      </c>
      <c r="I1698" t="s">
        <v>4135</v>
      </c>
      <c r="J1698" s="42">
        <f t="shared" si="104"/>
        <v>45491.513194444444</v>
      </c>
      <c r="K1698" t="s">
        <v>12255</v>
      </c>
      <c r="L1698" s="42">
        <f t="shared" si="105"/>
        <v>45491.596956018519</v>
      </c>
      <c r="M1698" t="s">
        <v>12256</v>
      </c>
      <c r="N1698" t="s">
        <v>245</v>
      </c>
      <c r="O1698" t="s">
        <v>4013</v>
      </c>
      <c r="P1698" t="s">
        <v>12257</v>
      </c>
      <c r="Q1698" t="s">
        <v>12258</v>
      </c>
      <c r="R1698">
        <f t="shared" si="106"/>
        <v>3.5060850000000001</v>
      </c>
      <c r="S1698">
        <f t="shared" si="107"/>
        <v>30.918465399999999</v>
      </c>
      <c r="T1698" t="str">
        <f>VLOOKUP(A1698,'[2]Daily downtime hours'!$C:$J,8,0)</f>
        <v>I-Engineering</v>
      </c>
      <c r="U1698" t="str">
        <f>VLOOKUP(A1698,'[2]Daily downtime hours'!$C:$K,9,0)</f>
        <v>Innocent Ayiko</v>
      </c>
    </row>
    <row r="1699" spans="1:21" x14ac:dyDescent="0.3">
      <c r="A1699">
        <v>701078</v>
      </c>
      <c r="B1699" t="s">
        <v>12259</v>
      </c>
      <c r="C1699" t="s">
        <v>2850</v>
      </c>
      <c r="D1699" t="s">
        <v>2648</v>
      </c>
      <c r="E1699" t="s">
        <v>6</v>
      </c>
      <c r="F1699" t="s">
        <v>4078</v>
      </c>
      <c r="G1699" t="s">
        <v>4079</v>
      </c>
      <c r="J1699" s="42">
        <f t="shared" si="104"/>
        <v>45491.513888888891</v>
      </c>
      <c r="K1699" t="s">
        <v>12080</v>
      </c>
      <c r="L1699" s="42">
        <f t="shared" si="105"/>
        <v>45491.562384259261</v>
      </c>
      <c r="M1699" t="s">
        <v>12260</v>
      </c>
      <c r="N1699" t="s">
        <v>2812</v>
      </c>
      <c r="O1699" t="s">
        <v>4013</v>
      </c>
      <c r="P1699" t="s">
        <v>12261</v>
      </c>
      <c r="Q1699" t="s">
        <v>12262</v>
      </c>
      <c r="R1699">
        <f t="shared" si="106"/>
        <v>0.33336959999999999</v>
      </c>
      <c r="S1699">
        <f t="shared" si="107"/>
        <v>32.660190100000001</v>
      </c>
      <c r="T1699" t="str">
        <f>VLOOKUP(A1699,'[2]Daily downtime hours'!$C:$J,8,0)</f>
        <v>Netis</v>
      </c>
      <c r="U1699" t="str">
        <f>VLOOKUP(A1699,'[2]Daily downtime hours'!$C:$K,9,0)</f>
        <v>Benbridge Mulongo</v>
      </c>
    </row>
    <row r="1700" spans="1:21" x14ac:dyDescent="0.3">
      <c r="A1700">
        <v>606547</v>
      </c>
      <c r="B1700" t="s">
        <v>12263</v>
      </c>
      <c r="C1700" t="s">
        <v>3362</v>
      </c>
      <c r="D1700" t="s">
        <v>2574</v>
      </c>
      <c r="E1700" t="s">
        <v>3361</v>
      </c>
      <c r="F1700" t="s">
        <v>4310</v>
      </c>
      <c r="G1700" t="s">
        <v>4079</v>
      </c>
      <c r="J1700" s="42">
        <f t="shared" si="104"/>
        <v>45491.515277777777</v>
      </c>
      <c r="K1700" t="s">
        <v>12264</v>
      </c>
      <c r="L1700" s="42">
        <f t="shared" si="105"/>
        <v>45491.924537037034</v>
      </c>
      <c r="M1700" t="s">
        <v>12265</v>
      </c>
      <c r="N1700" t="s">
        <v>3805</v>
      </c>
      <c r="O1700" t="s">
        <v>4013</v>
      </c>
      <c r="P1700" t="s">
        <v>12266</v>
      </c>
      <c r="Q1700" t="s">
        <v>12267</v>
      </c>
      <c r="R1700">
        <f t="shared" si="106"/>
        <v>1.4591885</v>
      </c>
      <c r="S1700">
        <f t="shared" si="107"/>
        <v>33.774710200000001</v>
      </c>
      <c r="T1700" t="str">
        <f>VLOOKUP(A1700,'[2]Daily downtime hours'!$C:$J,8,0)</f>
        <v>Netis</v>
      </c>
      <c r="U1700" t="str">
        <f>VLOOKUP(A1700,'[2]Daily downtime hours'!$C:$K,9,0)</f>
        <v>Moses Wandera</v>
      </c>
    </row>
    <row r="1701" spans="1:21" x14ac:dyDescent="0.3">
      <c r="A1701">
        <v>701777</v>
      </c>
      <c r="B1701" t="s">
        <v>12268</v>
      </c>
      <c r="C1701" t="s">
        <v>12269</v>
      </c>
      <c r="D1701" t="s">
        <v>2644</v>
      </c>
      <c r="E1701" t="s">
        <v>2643</v>
      </c>
      <c r="F1701" t="s">
        <v>2643</v>
      </c>
      <c r="G1701" t="s">
        <v>4079</v>
      </c>
      <c r="J1701" s="42">
        <f t="shared" si="104"/>
        <v>45491.518055555556</v>
      </c>
      <c r="K1701" t="s">
        <v>12270</v>
      </c>
      <c r="L1701" s="42">
        <f t="shared" si="105"/>
        <v>45496.902430555558</v>
      </c>
      <c r="M1701" t="s">
        <v>12271</v>
      </c>
      <c r="N1701" t="s">
        <v>4082</v>
      </c>
      <c r="O1701" t="s">
        <v>4013</v>
      </c>
      <c r="P1701" t="s">
        <v>12272</v>
      </c>
      <c r="Q1701" t="s">
        <v>12273</v>
      </c>
      <c r="R1701">
        <f t="shared" si="106"/>
        <v>0.35968410000000001</v>
      </c>
      <c r="S1701">
        <f t="shared" si="107"/>
        <v>32.697349099999997</v>
      </c>
      <c r="T1701" t="str">
        <f>VLOOKUP(A1701,'[2]Daily downtime hours'!$C:$J,8,0)</f>
        <v>Netis</v>
      </c>
      <c r="U1701" t="str">
        <f>VLOOKUP(A1701,'[2]Daily downtime hours'!$C:$K,9,0)</f>
        <v>Samuel Naseke</v>
      </c>
    </row>
    <row r="1702" spans="1:21" x14ac:dyDescent="0.3">
      <c r="A1702">
        <v>701224</v>
      </c>
      <c r="B1702" t="s">
        <v>12274</v>
      </c>
      <c r="C1702" t="s">
        <v>390</v>
      </c>
      <c r="D1702" t="s">
        <v>4132</v>
      </c>
      <c r="E1702" t="s">
        <v>2811</v>
      </c>
      <c r="G1702" t="s">
        <v>4134</v>
      </c>
      <c r="I1702" t="s">
        <v>4135</v>
      </c>
      <c r="J1702" s="42">
        <f t="shared" si="104"/>
        <v>45491.518055555556</v>
      </c>
      <c r="K1702" t="s">
        <v>12270</v>
      </c>
      <c r="L1702" s="42">
        <f t="shared" si="105"/>
        <v>45491.806655092594</v>
      </c>
      <c r="M1702" t="s">
        <v>12275</v>
      </c>
      <c r="N1702" t="s">
        <v>228</v>
      </c>
      <c r="O1702" t="s">
        <v>4013</v>
      </c>
      <c r="P1702" t="s">
        <v>12276</v>
      </c>
      <c r="Q1702" t="s">
        <v>12277</v>
      </c>
      <c r="R1702">
        <f t="shared" si="106"/>
        <v>0.33324860000000001</v>
      </c>
      <c r="S1702">
        <f t="shared" si="107"/>
        <v>32.575765400000002</v>
      </c>
      <c r="T1702" t="str">
        <f>VLOOKUP(A1702,'[2]Daily downtime hours'!$C:$J,8,0)</f>
        <v>I-Engineering</v>
      </c>
      <c r="U1702" t="str">
        <f>VLOOKUP(A1702,'[2]Daily downtime hours'!$C:$K,9,0)</f>
        <v>Joash Lubwama</v>
      </c>
    </row>
    <row r="1703" spans="1:21" x14ac:dyDescent="0.3">
      <c r="A1703">
        <v>607599</v>
      </c>
      <c r="B1703" t="s">
        <v>8033</v>
      </c>
      <c r="C1703" t="s">
        <v>3988</v>
      </c>
      <c r="D1703" t="s">
        <v>2648</v>
      </c>
      <c r="E1703" t="s">
        <v>2811</v>
      </c>
      <c r="F1703" t="s">
        <v>4078</v>
      </c>
      <c r="G1703" t="s">
        <v>4079</v>
      </c>
      <c r="I1703" t="s">
        <v>4091</v>
      </c>
      <c r="J1703" s="42">
        <f t="shared" si="104"/>
        <v>45491.520138888889</v>
      </c>
      <c r="K1703" t="s">
        <v>12278</v>
      </c>
      <c r="L1703" s="42">
        <f t="shared" si="105"/>
        <v>45491.709699074076</v>
      </c>
      <c r="M1703" t="s">
        <v>12279</v>
      </c>
      <c r="N1703" t="s">
        <v>4094</v>
      </c>
      <c r="O1703" t="s">
        <v>4013</v>
      </c>
      <c r="P1703" t="s">
        <v>12280</v>
      </c>
      <c r="Q1703" t="s">
        <v>12281</v>
      </c>
      <c r="R1703">
        <f t="shared" si="106"/>
        <v>0.35408060000000002</v>
      </c>
      <c r="S1703">
        <f t="shared" si="107"/>
        <v>32.610074500000003</v>
      </c>
      <c r="T1703" t="str">
        <f>VLOOKUP(A1703,'[2]Daily downtime hours'!$C:$J,8,0)</f>
        <v>Netis</v>
      </c>
      <c r="U1703" t="str">
        <f>VLOOKUP(A1703,'[2]Daily downtime hours'!$C:$K,9,0)</f>
        <v>Benbridge Mulongo</v>
      </c>
    </row>
    <row r="1704" spans="1:21" x14ac:dyDescent="0.3">
      <c r="A1704">
        <v>701101</v>
      </c>
      <c r="B1704" t="s">
        <v>12282</v>
      </c>
      <c r="C1704" t="s">
        <v>12283</v>
      </c>
      <c r="D1704" t="s">
        <v>1264</v>
      </c>
      <c r="E1704" t="s">
        <v>6</v>
      </c>
      <c r="F1704" t="s">
        <v>4025</v>
      </c>
      <c r="G1704" t="s">
        <v>4009</v>
      </c>
      <c r="I1704" t="s">
        <v>4010</v>
      </c>
      <c r="J1704" s="42">
        <f t="shared" si="104"/>
        <v>45491.522916666669</v>
      </c>
      <c r="K1704" t="s">
        <v>12284</v>
      </c>
      <c r="L1704" s="42">
        <f t="shared" si="105"/>
        <v>45491.578090277777</v>
      </c>
      <c r="M1704" t="s">
        <v>12285</v>
      </c>
      <c r="N1704" t="s">
        <v>1279</v>
      </c>
      <c r="O1704" t="s">
        <v>4036</v>
      </c>
      <c r="P1704" t="s">
        <v>12286</v>
      </c>
      <c r="Q1704" t="s">
        <v>12287</v>
      </c>
      <c r="R1704">
        <f t="shared" si="106"/>
        <v>0.19980120000000001</v>
      </c>
      <c r="S1704">
        <f t="shared" si="107"/>
        <v>32.519611500000003</v>
      </c>
      <c r="T1704" t="str">
        <f>VLOOKUP(A1704,'[2]Daily downtime hours'!$C:$J,8,0)</f>
        <v>Camusat</v>
      </c>
      <c r="U1704" t="str">
        <f>VLOOKUP(A1704,'[2]Daily downtime hours'!$C:$K,9,0)</f>
        <v>Abu Kasamba</v>
      </c>
    </row>
    <row r="1705" spans="1:21" x14ac:dyDescent="0.3">
      <c r="A1705">
        <v>607111</v>
      </c>
      <c r="B1705" t="s">
        <v>12288</v>
      </c>
      <c r="C1705" t="s">
        <v>1306</v>
      </c>
      <c r="D1705" t="s">
        <v>1264</v>
      </c>
      <c r="E1705" t="s">
        <v>6</v>
      </c>
      <c r="F1705" t="s">
        <v>4025</v>
      </c>
      <c r="G1705" t="s">
        <v>4009</v>
      </c>
      <c r="I1705" t="s">
        <v>4010</v>
      </c>
      <c r="J1705" s="42">
        <f t="shared" si="104"/>
        <v>45491.524305555555</v>
      </c>
      <c r="K1705" t="s">
        <v>12289</v>
      </c>
      <c r="L1705" s="42">
        <f t="shared" si="105"/>
        <v>45491.584722222222</v>
      </c>
      <c r="M1705" t="s">
        <v>12290</v>
      </c>
      <c r="N1705" t="s">
        <v>1263</v>
      </c>
      <c r="O1705" t="s">
        <v>4013</v>
      </c>
      <c r="P1705" t="s">
        <v>12291</v>
      </c>
      <c r="Q1705" t="s">
        <v>12292</v>
      </c>
      <c r="R1705">
        <f t="shared" si="106"/>
        <v>4.4740299999999997E-2</v>
      </c>
      <c r="S1705">
        <f t="shared" si="107"/>
        <v>32.442435000000003</v>
      </c>
      <c r="T1705" t="str">
        <f>VLOOKUP(A1705,'[2]Daily downtime hours'!$C:$J,8,0)</f>
        <v>Camusat</v>
      </c>
      <c r="U1705" t="str">
        <f>VLOOKUP(A1705,'[2]Daily downtime hours'!$C:$K,9,0)</f>
        <v>Abu Kasamba</v>
      </c>
    </row>
    <row r="1706" spans="1:21" x14ac:dyDescent="0.3">
      <c r="A1706">
        <v>608167</v>
      </c>
      <c r="B1706" t="s">
        <v>12293</v>
      </c>
      <c r="C1706" t="s">
        <v>3836</v>
      </c>
      <c r="D1706" t="s">
        <v>2628</v>
      </c>
      <c r="E1706" t="s">
        <v>3834</v>
      </c>
      <c r="G1706" t="s">
        <v>4079</v>
      </c>
      <c r="J1706" s="42">
        <f t="shared" si="104"/>
        <v>45491.525000000001</v>
      </c>
      <c r="K1706" t="s">
        <v>12294</v>
      </c>
      <c r="L1706" s="42">
        <f t="shared" si="105"/>
        <v>45491.572442129633</v>
      </c>
      <c r="M1706" t="s">
        <v>12295</v>
      </c>
      <c r="N1706" t="s">
        <v>3835</v>
      </c>
      <c r="O1706" t="s">
        <v>4013</v>
      </c>
      <c r="P1706" t="s">
        <v>12296</v>
      </c>
      <c r="Q1706" t="s">
        <v>12297</v>
      </c>
      <c r="R1706">
        <f t="shared" si="106"/>
        <v>1.0394406</v>
      </c>
      <c r="S1706">
        <f t="shared" si="107"/>
        <v>34.001620699999997</v>
      </c>
      <c r="T1706" t="str">
        <f>VLOOKUP(A1706,'[2]Daily downtime hours'!$C:$J,8,0)</f>
        <v>Netis</v>
      </c>
      <c r="U1706" t="str">
        <f>VLOOKUP(A1706,'[2]Daily downtime hours'!$C:$K,9,0)</f>
        <v>Jude Musana</v>
      </c>
    </row>
    <row r="1707" spans="1:21" x14ac:dyDescent="0.3">
      <c r="A1707">
        <v>606471</v>
      </c>
      <c r="B1707" t="s">
        <v>8256</v>
      </c>
      <c r="C1707" t="s">
        <v>3729</v>
      </c>
      <c r="D1707" t="s">
        <v>2644</v>
      </c>
      <c r="E1707" t="s">
        <v>3704</v>
      </c>
      <c r="F1707" t="s">
        <v>4078</v>
      </c>
      <c r="G1707" t="s">
        <v>4079</v>
      </c>
      <c r="J1707" s="42">
        <f t="shared" si="104"/>
        <v>45491.527083333334</v>
      </c>
      <c r="K1707" t="s">
        <v>12298</v>
      </c>
      <c r="L1707" s="42">
        <f t="shared" si="105"/>
        <v>45491.540543981479</v>
      </c>
      <c r="M1707" t="s">
        <v>12299</v>
      </c>
      <c r="N1707" t="s">
        <v>4925</v>
      </c>
      <c r="O1707" t="s">
        <v>4013</v>
      </c>
      <c r="P1707" t="s">
        <v>12300</v>
      </c>
      <c r="Q1707" t="s">
        <v>12301</v>
      </c>
      <c r="R1707">
        <f t="shared" si="106"/>
        <v>0.94353200000000004</v>
      </c>
      <c r="S1707">
        <f t="shared" si="107"/>
        <v>32.880338000000002</v>
      </c>
      <c r="T1707" t="str">
        <f>VLOOKUP(A1707,'[2]Daily downtime hours'!$C:$J,8,0)</f>
        <v>Netis</v>
      </c>
      <c r="U1707" t="str">
        <f>VLOOKUP(A1707,'[2]Daily downtime hours'!$C:$K,9,0)</f>
        <v>Samuel Naseke</v>
      </c>
    </row>
    <row r="1708" spans="1:21" x14ac:dyDescent="0.3">
      <c r="A1708">
        <v>606801</v>
      </c>
      <c r="B1708" t="s">
        <v>12302</v>
      </c>
      <c r="C1708" t="s">
        <v>708</v>
      </c>
      <c r="D1708" t="s">
        <v>4448</v>
      </c>
      <c r="E1708" t="s">
        <v>5888</v>
      </c>
      <c r="F1708" t="s">
        <v>273</v>
      </c>
      <c r="G1708" t="s">
        <v>4134</v>
      </c>
      <c r="I1708" t="s">
        <v>4135</v>
      </c>
      <c r="J1708" s="42">
        <f t="shared" si="104"/>
        <v>45491.527777777781</v>
      </c>
      <c r="K1708" t="s">
        <v>12303</v>
      </c>
      <c r="L1708" s="42">
        <f t="shared" si="105"/>
        <v>45491.693483796298</v>
      </c>
      <c r="M1708" t="s">
        <v>12304</v>
      </c>
      <c r="N1708" t="s">
        <v>274</v>
      </c>
      <c r="O1708" t="s">
        <v>4013</v>
      </c>
      <c r="P1708" t="s">
        <v>12305</v>
      </c>
      <c r="Q1708" t="s">
        <v>12306</v>
      </c>
      <c r="R1708">
        <f t="shared" si="106"/>
        <v>2.2284866999999999</v>
      </c>
      <c r="S1708">
        <f t="shared" si="107"/>
        <v>32.647788300000002</v>
      </c>
      <c r="T1708" t="str">
        <f>VLOOKUP(A1708,'[2]Daily downtime hours'!$C:$J,8,0)</f>
        <v>I-Engineering</v>
      </c>
      <c r="U1708" t="str">
        <f>VLOOKUP(A1708,'[2]Daily downtime hours'!$C:$K,9,0)</f>
        <v>Muhamood Kyongo</v>
      </c>
    </row>
    <row r="1709" spans="1:21" x14ac:dyDescent="0.3">
      <c r="A1709">
        <v>606486</v>
      </c>
      <c r="B1709" t="s">
        <v>12307</v>
      </c>
      <c r="C1709" t="s">
        <v>2887</v>
      </c>
      <c r="D1709" t="s">
        <v>2814</v>
      </c>
      <c r="E1709" t="s">
        <v>2811</v>
      </c>
      <c r="F1709" t="s">
        <v>4141</v>
      </c>
      <c r="G1709" t="s">
        <v>4079</v>
      </c>
      <c r="J1709" s="42">
        <f t="shared" si="104"/>
        <v>45491.52847222222</v>
      </c>
      <c r="K1709" t="s">
        <v>12308</v>
      </c>
      <c r="L1709" s="42">
        <f t="shared" si="105"/>
        <v>45491.93041666667</v>
      </c>
      <c r="M1709" t="s">
        <v>12309</v>
      </c>
      <c r="N1709" t="s">
        <v>2877</v>
      </c>
      <c r="O1709" t="s">
        <v>4013</v>
      </c>
      <c r="P1709" t="s">
        <v>12310</v>
      </c>
      <c r="Q1709" t="s">
        <v>12311</v>
      </c>
      <c r="R1709">
        <f t="shared" si="106"/>
        <v>0.28367179999999997</v>
      </c>
      <c r="S1709">
        <f t="shared" si="107"/>
        <v>32.5823064</v>
      </c>
      <c r="T1709" t="str">
        <f>VLOOKUP(A1709,'[2]Daily downtime hours'!$C:$J,8,0)</f>
        <v>Netis</v>
      </c>
      <c r="U1709" t="str">
        <f>VLOOKUP(A1709,'[2]Daily downtime hours'!$C:$K,9,0)</f>
        <v>Paul Mbabazi</v>
      </c>
    </row>
    <row r="1710" spans="1:21" x14ac:dyDescent="0.3">
      <c r="A1710">
        <v>607500</v>
      </c>
      <c r="B1710" t="s">
        <v>12312</v>
      </c>
      <c r="C1710" t="s">
        <v>2982</v>
      </c>
      <c r="D1710" t="s">
        <v>2648</v>
      </c>
      <c r="E1710" t="s">
        <v>2811</v>
      </c>
      <c r="F1710" t="s">
        <v>4078</v>
      </c>
      <c r="G1710" t="s">
        <v>4079</v>
      </c>
      <c r="I1710" t="s">
        <v>4091</v>
      </c>
      <c r="J1710" s="42">
        <f t="shared" si="104"/>
        <v>45491.529861111114</v>
      </c>
      <c r="K1710" t="s">
        <v>12313</v>
      </c>
      <c r="L1710" s="42">
        <f t="shared" si="105"/>
        <v>45491.561747685184</v>
      </c>
      <c r="M1710" t="s">
        <v>12314</v>
      </c>
      <c r="N1710" t="s">
        <v>4094</v>
      </c>
      <c r="O1710" t="s">
        <v>4013</v>
      </c>
      <c r="P1710" t="s">
        <v>12315</v>
      </c>
      <c r="Q1710" t="s">
        <v>12316</v>
      </c>
      <c r="R1710">
        <f t="shared" si="106"/>
        <v>0.35435699999999998</v>
      </c>
      <c r="S1710">
        <f t="shared" si="107"/>
        <v>32.6079431</v>
      </c>
      <c r="T1710" t="str">
        <f>VLOOKUP(A1710,'[2]Daily downtime hours'!$C:$J,8,0)</f>
        <v>Netis</v>
      </c>
      <c r="U1710" t="str">
        <f>VLOOKUP(A1710,'[2]Daily downtime hours'!$C:$K,9,0)</f>
        <v>Benbridge Mulongo</v>
      </c>
    </row>
    <row r="1711" spans="1:21" x14ac:dyDescent="0.3">
      <c r="A1711">
        <v>605717</v>
      </c>
      <c r="B1711" t="s">
        <v>12317</v>
      </c>
      <c r="C1711" t="s">
        <v>439</v>
      </c>
      <c r="D1711" t="s">
        <v>4132</v>
      </c>
      <c r="E1711" t="s">
        <v>2811</v>
      </c>
      <c r="F1711" t="s">
        <v>4141</v>
      </c>
      <c r="G1711" t="s">
        <v>4134</v>
      </c>
      <c r="I1711" t="s">
        <v>4135</v>
      </c>
      <c r="J1711" s="42">
        <f t="shared" si="104"/>
        <v>45491.530555555553</v>
      </c>
      <c r="K1711" t="s">
        <v>12318</v>
      </c>
      <c r="L1711" s="42">
        <f t="shared" si="105"/>
        <v>45492.89644675926</v>
      </c>
      <c r="M1711" t="s">
        <v>12319</v>
      </c>
      <c r="N1711" t="s">
        <v>23</v>
      </c>
      <c r="O1711" t="s">
        <v>4036</v>
      </c>
      <c r="P1711" t="s">
        <v>12320</v>
      </c>
      <c r="Q1711" t="s">
        <v>12321</v>
      </c>
      <c r="R1711">
        <f t="shared" si="106"/>
        <v>0.32057229999999998</v>
      </c>
      <c r="S1711">
        <f t="shared" si="107"/>
        <v>32.572095500000003</v>
      </c>
      <c r="T1711" t="str">
        <f>VLOOKUP(A1711,'[2]Daily downtime hours'!$C:$J,8,0)</f>
        <v>I-Engineering</v>
      </c>
      <c r="U1711" t="str">
        <f>VLOOKUP(A1711,'[2]Daily downtime hours'!$C:$K,9,0)</f>
        <v>Joash Lubwama</v>
      </c>
    </row>
    <row r="1712" spans="1:21" x14ac:dyDescent="0.3">
      <c r="A1712">
        <v>701061</v>
      </c>
      <c r="B1712" t="s">
        <v>12322</v>
      </c>
      <c r="C1712" t="s">
        <v>3463</v>
      </c>
      <c r="D1712" t="s">
        <v>2648</v>
      </c>
      <c r="E1712" t="s">
        <v>6</v>
      </c>
      <c r="F1712" t="s">
        <v>4078</v>
      </c>
      <c r="G1712" t="s">
        <v>4079</v>
      </c>
      <c r="J1712" s="42">
        <f t="shared" si="104"/>
        <v>45491.53125</v>
      </c>
      <c r="K1712" t="s">
        <v>12323</v>
      </c>
      <c r="L1712" s="42">
        <f t="shared" si="105"/>
        <v>45491.573622685188</v>
      </c>
      <c r="M1712" t="s">
        <v>12324</v>
      </c>
      <c r="N1712" t="s">
        <v>3426</v>
      </c>
      <c r="O1712" t="s">
        <v>4013</v>
      </c>
      <c r="P1712" t="s">
        <v>12325</v>
      </c>
      <c r="Q1712" t="s">
        <v>12326</v>
      </c>
      <c r="R1712">
        <f t="shared" si="106"/>
        <v>0.4067133</v>
      </c>
      <c r="S1712">
        <f t="shared" si="107"/>
        <v>32.593960000000003</v>
      </c>
      <c r="T1712" t="str">
        <f>VLOOKUP(A1712,'[2]Daily downtime hours'!$C:$J,8,0)</f>
        <v>Netis</v>
      </c>
      <c r="U1712" t="str">
        <f>VLOOKUP(A1712,'[2]Daily downtime hours'!$C:$K,9,0)</f>
        <v>Benbridge Mulongo</v>
      </c>
    </row>
    <row r="1713" spans="1:21" x14ac:dyDescent="0.3">
      <c r="A1713">
        <v>608573</v>
      </c>
      <c r="B1713" t="s">
        <v>12327</v>
      </c>
      <c r="C1713" t="s">
        <v>328</v>
      </c>
      <c r="D1713" t="s">
        <v>4231</v>
      </c>
      <c r="E1713" t="s">
        <v>328</v>
      </c>
      <c r="F1713" t="s">
        <v>275</v>
      </c>
      <c r="G1713" t="s">
        <v>4134</v>
      </c>
      <c r="I1713" t="s">
        <v>4135</v>
      </c>
      <c r="J1713" s="42">
        <f t="shared" si="104"/>
        <v>45491.532638888886</v>
      </c>
      <c r="K1713" t="s">
        <v>12328</v>
      </c>
      <c r="L1713" s="42">
        <f t="shared" si="105"/>
        <v>45491.602233796293</v>
      </c>
      <c r="M1713" t="s">
        <v>12329</v>
      </c>
      <c r="N1713" t="s">
        <v>236</v>
      </c>
      <c r="O1713" t="s">
        <v>4013</v>
      </c>
      <c r="P1713" t="s">
        <v>12330</v>
      </c>
      <c r="Q1713" t="s">
        <v>12331</v>
      </c>
      <c r="R1713">
        <f t="shared" si="106"/>
        <v>3.2887477000000001</v>
      </c>
      <c r="S1713">
        <f t="shared" si="107"/>
        <v>32.8799627</v>
      </c>
      <c r="T1713" t="str">
        <f>VLOOKUP(A1713,'[2]Daily downtime hours'!$C:$J,8,0)</f>
        <v>I-Engineering</v>
      </c>
      <c r="U1713" t="str">
        <f>VLOOKUP(A1713,'[2]Daily downtime hours'!$C:$K,9,0)</f>
        <v>Moses Kaganda</v>
      </c>
    </row>
    <row r="1714" spans="1:21" x14ac:dyDescent="0.3">
      <c r="A1714">
        <v>607371</v>
      </c>
      <c r="B1714" t="s">
        <v>12332</v>
      </c>
      <c r="C1714" t="s">
        <v>147</v>
      </c>
      <c r="D1714" t="s">
        <v>1482</v>
      </c>
      <c r="E1714" t="s">
        <v>2811</v>
      </c>
      <c r="F1714" t="s">
        <v>4025</v>
      </c>
      <c r="G1714" t="s">
        <v>4009</v>
      </c>
      <c r="I1714" t="s">
        <v>4010</v>
      </c>
      <c r="J1714" s="42">
        <f t="shared" si="104"/>
        <v>45491.534722222219</v>
      </c>
      <c r="K1714" t="s">
        <v>12333</v>
      </c>
      <c r="L1714" s="42">
        <f t="shared" si="105"/>
        <v>45491.586921296293</v>
      </c>
      <c r="M1714" t="s">
        <v>12334</v>
      </c>
      <c r="N1714" t="s">
        <v>5</v>
      </c>
      <c r="O1714" t="s">
        <v>4013</v>
      </c>
      <c r="P1714" t="s">
        <v>12335</v>
      </c>
      <c r="Q1714" t="s">
        <v>12336</v>
      </c>
      <c r="R1714">
        <f t="shared" si="106"/>
        <v>0.32254440000000001</v>
      </c>
      <c r="S1714">
        <f t="shared" si="107"/>
        <v>32.537341699999999</v>
      </c>
      <c r="T1714" t="str">
        <f>VLOOKUP(A1714,'[2]Daily downtime hours'!$C:$J,8,0)</f>
        <v>Camusat</v>
      </c>
      <c r="U1714" t="str">
        <f>VLOOKUP(A1714,'[2]Daily downtime hours'!$C:$K,9,0)</f>
        <v>Christopher Alituha</v>
      </c>
    </row>
    <row r="1715" spans="1:21" x14ac:dyDescent="0.3">
      <c r="A1715">
        <v>607111</v>
      </c>
      <c r="B1715" t="s">
        <v>12288</v>
      </c>
      <c r="C1715" t="s">
        <v>1306</v>
      </c>
      <c r="D1715" t="s">
        <v>1264</v>
      </c>
      <c r="E1715" t="s">
        <v>6</v>
      </c>
      <c r="F1715" t="s">
        <v>4025</v>
      </c>
      <c r="G1715" t="s">
        <v>4009</v>
      </c>
      <c r="I1715" t="s">
        <v>4010</v>
      </c>
      <c r="J1715" s="42">
        <f t="shared" si="104"/>
        <v>45491.536805555559</v>
      </c>
      <c r="K1715" t="s">
        <v>12337</v>
      </c>
      <c r="L1715" s="42">
        <f t="shared" si="105"/>
        <v>45491.583715277775</v>
      </c>
      <c r="M1715" t="s">
        <v>12338</v>
      </c>
      <c r="N1715" t="s">
        <v>5094</v>
      </c>
      <c r="O1715" t="s">
        <v>4013</v>
      </c>
      <c r="P1715" t="s">
        <v>12339</v>
      </c>
      <c r="Q1715" t="s">
        <v>12340</v>
      </c>
      <c r="R1715">
        <f t="shared" si="106"/>
        <v>4.4522699999999998E-2</v>
      </c>
      <c r="S1715">
        <f t="shared" si="107"/>
        <v>32.442680500000002</v>
      </c>
      <c r="T1715" t="str">
        <f>VLOOKUP(A1715,'[2]Daily downtime hours'!$C:$J,8,0)</f>
        <v>Camusat</v>
      </c>
      <c r="U1715" t="str">
        <f>VLOOKUP(A1715,'[2]Daily downtime hours'!$C:$K,9,0)</f>
        <v>Abu Kasamba</v>
      </c>
    </row>
    <row r="1716" spans="1:21" x14ac:dyDescent="0.3">
      <c r="A1716">
        <v>609287</v>
      </c>
      <c r="B1716" t="s">
        <v>12341</v>
      </c>
      <c r="C1716" t="s">
        <v>2500</v>
      </c>
      <c r="D1716" t="s">
        <v>2305</v>
      </c>
      <c r="E1716" t="s">
        <v>2424</v>
      </c>
      <c r="F1716" t="s">
        <v>2463</v>
      </c>
      <c r="G1716" t="s">
        <v>4009</v>
      </c>
      <c r="I1716" t="s">
        <v>4010</v>
      </c>
      <c r="J1716" s="42">
        <f t="shared" si="104"/>
        <v>45491.538888888892</v>
      </c>
      <c r="K1716" t="s">
        <v>12342</v>
      </c>
      <c r="L1716" s="42">
        <f t="shared" si="105"/>
        <v>45491.962291666663</v>
      </c>
      <c r="M1716" t="s">
        <v>12343</v>
      </c>
      <c r="N1716" t="s">
        <v>2313</v>
      </c>
      <c r="O1716" t="s">
        <v>4036</v>
      </c>
      <c r="P1716" t="s">
        <v>12344</v>
      </c>
      <c r="Q1716" t="s">
        <v>12345</v>
      </c>
      <c r="R1716">
        <f t="shared" si="106"/>
        <v>0.1409405</v>
      </c>
      <c r="S1716">
        <f t="shared" si="107"/>
        <v>30.9552616</v>
      </c>
      <c r="T1716" t="str">
        <f>VLOOKUP(A1716,'[2]Daily downtime hours'!$C:$J,8,0)</f>
        <v>Camusat</v>
      </c>
      <c r="U1716" t="str">
        <f>VLOOKUP(A1716,'[2]Daily downtime hours'!$C:$K,9,0)</f>
        <v>Thomasi Seruyange</v>
      </c>
    </row>
    <row r="1717" spans="1:21" x14ac:dyDescent="0.3">
      <c r="A1717">
        <v>608013</v>
      </c>
      <c r="B1717" t="s">
        <v>12346</v>
      </c>
      <c r="C1717" t="s">
        <v>2718</v>
      </c>
      <c r="D1717" t="s">
        <v>2628</v>
      </c>
      <c r="E1717" t="s">
        <v>2714</v>
      </c>
      <c r="G1717" t="s">
        <v>4079</v>
      </c>
      <c r="J1717" s="42">
        <f t="shared" si="104"/>
        <v>45491.540277777778</v>
      </c>
      <c r="K1717" t="s">
        <v>12347</v>
      </c>
      <c r="L1717" s="42">
        <f t="shared" si="105"/>
        <v>45491.802615740744</v>
      </c>
      <c r="M1717" t="s">
        <v>12348</v>
      </c>
      <c r="N1717" t="s">
        <v>2709</v>
      </c>
      <c r="O1717" t="s">
        <v>4013</v>
      </c>
      <c r="P1717" t="s">
        <v>12349</v>
      </c>
      <c r="Q1717" t="s">
        <v>12350</v>
      </c>
      <c r="R1717">
        <f t="shared" si="106"/>
        <v>1.1670883833333301</v>
      </c>
      <c r="S1717">
        <f t="shared" si="107"/>
        <v>34.328530683333298</v>
      </c>
      <c r="T1717" t="str">
        <f>VLOOKUP(A1717,'[2]Daily downtime hours'!$C:$J,8,0)</f>
        <v>Netis</v>
      </c>
      <c r="U1717" t="str">
        <f>VLOOKUP(A1717,'[2]Daily downtime hours'!$C:$K,9,0)</f>
        <v>Jude Musana</v>
      </c>
    </row>
    <row r="1718" spans="1:21" x14ac:dyDescent="0.3">
      <c r="A1718">
        <v>606715</v>
      </c>
      <c r="B1718" t="s">
        <v>12351</v>
      </c>
      <c r="C1718" t="s">
        <v>698</v>
      </c>
      <c r="D1718" t="s">
        <v>4293</v>
      </c>
      <c r="E1718" t="s">
        <v>354</v>
      </c>
      <c r="F1718" t="s">
        <v>772</v>
      </c>
      <c r="G1718" t="s">
        <v>4134</v>
      </c>
      <c r="I1718" t="s">
        <v>4135</v>
      </c>
      <c r="J1718" s="42">
        <f t="shared" si="104"/>
        <v>45491.540277777778</v>
      </c>
      <c r="K1718" t="s">
        <v>12347</v>
      </c>
      <c r="L1718" s="42">
        <f t="shared" si="105"/>
        <v>45493.80667824074</v>
      </c>
      <c r="M1718" t="s">
        <v>12352</v>
      </c>
      <c r="N1718" t="s">
        <v>239</v>
      </c>
      <c r="O1718" t="s">
        <v>4013</v>
      </c>
      <c r="P1718" t="s">
        <v>12353</v>
      </c>
      <c r="Q1718" t="s">
        <v>12354</v>
      </c>
      <c r="R1718">
        <f t="shared" si="106"/>
        <v>0.68600559999999999</v>
      </c>
      <c r="S1718">
        <f t="shared" si="107"/>
        <v>32.425851899999998</v>
      </c>
      <c r="T1718" t="str">
        <f>VLOOKUP(A1718,'[2]Daily downtime hours'!$C:$J,8,0)</f>
        <v>I-Engineering</v>
      </c>
      <c r="U1718" t="str">
        <f>VLOOKUP(A1718,'[2]Daily downtime hours'!$C:$K,9,0)</f>
        <v>Robert Otim</v>
      </c>
    </row>
    <row r="1719" spans="1:21" x14ac:dyDescent="0.3">
      <c r="A1719">
        <v>606089</v>
      </c>
      <c r="B1719" t="s">
        <v>12355</v>
      </c>
      <c r="C1719" t="s">
        <v>536</v>
      </c>
      <c r="D1719" t="s">
        <v>4448</v>
      </c>
      <c r="E1719" t="s">
        <v>273</v>
      </c>
      <c r="F1719" t="s">
        <v>273</v>
      </c>
      <c r="G1719" t="s">
        <v>4134</v>
      </c>
      <c r="I1719" t="s">
        <v>4135</v>
      </c>
      <c r="J1719" s="42">
        <f t="shared" si="104"/>
        <v>45491.540277777778</v>
      </c>
      <c r="K1719" t="s">
        <v>12347</v>
      </c>
      <c r="L1719" s="42">
        <f t="shared" si="105"/>
        <v>45491.676215277781</v>
      </c>
      <c r="M1719" t="s">
        <v>12356</v>
      </c>
      <c r="N1719" t="s">
        <v>394</v>
      </c>
      <c r="O1719" t="s">
        <v>4101</v>
      </c>
      <c r="P1719" t="s">
        <v>12357</v>
      </c>
      <c r="Q1719" t="s">
        <v>12358</v>
      </c>
      <c r="R1719">
        <f t="shared" si="106"/>
        <v>2.5480884000000001</v>
      </c>
      <c r="S1719">
        <f t="shared" si="107"/>
        <v>32.892625700000004</v>
      </c>
      <c r="T1719" t="str">
        <f>VLOOKUP(A1719,'[2]Daily downtime hours'!$C:$J,8,0)</f>
        <v>I-Engineering</v>
      </c>
      <c r="U1719" t="str">
        <f>VLOOKUP(A1719,'[2]Daily downtime hours'!$C:$K,9,0)</f>
        <v>Muhamood Kyongo</v>
      </c>
    </row>
    <row r="1720" spans="1:21" x14ac:dyDescent="0.3">
      <c r="A1720">
        <v>605180</v>
      </c>
      <c r="B1720" t="s">
        <v>12359</v>
      </c>
      <c r="C1720" t="s">
        <v>1811</v>
      </c>
      <c r="D1720" t="s">
        <v>1606</v>
      </c>
      <c r="E1720" t="s">
        <v>1811</v>
      </c>
      <c r="F1720" t="s">
        <v>1664</v>
      </c>
      <c r="G1720" t="s">
        <v>4009</v>
      </c>
      <c r="I1720" t="s">
        <v>4010</v>
      </c>
      <c r="J1720" s="42">
        <f t="shared" si="104"/>
        <v>45491.543055555558</v>
      </c>
      <c r="K1720" t="s">
        <v>12360</v>
      </c>
      <c r="L1720" s="42">
        <f t="shared" si="105"/>
        <v>45491.825960648152</v>
      </c>
      <c r="M1720" t="s">
        <v>12361</v>
      </c>
      <c r="N1720" t="s">
        <v>4424</v>
      </c>
      <c r="O1720" t="s">
        <v>4036</v>
      </c>
      <c r="P1720" t="s">
        <v>12362</v>
      </c>
      <c r="Q1720" t="s">
        <v>12363</v>
      </c>
      <c r="R1720">
        <f t="shared" si="106"/>
        <v>-0.78822170000000003</v>
      </c>
      <c r="S1720">
        <f t="shared" si="107"/>
        <v>29.928443300000001</v>
      </c>
      <c r="T1720" t="str">
        <f>VLOOKUP(A1720,'[2]Daily downtime hours'!$C:$J,8,0)</f>
        <v>Camusat</v>
      </c>
      <c r="U1720" t="str">
        <f>VLOOKUP(A1720,'[2]Daily downtime hours'!$C:$K,9,0)</f>
        <v>Denis Masaba</v>
      </c>
    </row>
    <row r="1721" spans="1:21" x14ac:dyDescent="0.3">
      <c r="A1721">
        <v>609024</v>
      </c>
      <c r="B1721" t="s">
        <v>12364</v>
      </c>
      <c r="C1721" t="s">
        <v>1619</v>
      </c>
      <c r="D1721" t="s">
        <v>1606</v>
      </c>
      <c r="E1721" t="s">
        <v>1765</v>
      </c>
      <c r="F1721" t="s">
        <v>1664</v>
      </c>
      <c r="G1721" t="s">
        <v>4009</v>
      </c>
      <c r="I1721" t="s">
        <v>4010</v>
      </c>
      <c r="J1721" s="42">
        <f t="shared" si="104"/>
        <v>45491.544444444444</v>
      </c>
      <c r="K1721" t="s">
        <v>12365</v>
      </c>
      <c r="L1721" s="42">
        <f t="shared" si="105"/>
        <v>45491.754386574074</v>
      </c>
      <c r="M1721" t="s">
        <v>12366</v>
      </c>
      <c r="N1721" t="s">
        <v>1608</v>
      </c>
      <c r="O1721" t="s">
        <v>4036</v>
      </c>
      <c r="P1721" t="s">
        <v>12367</v>
      </c>
      <c r="Q1721" t="s">
        <v>12368</v>
      </c>
      <c r="R1721">
        <f t="shared" si="106"/>
        <v>-1.21654166666667</v>
      </c>
      <c r="S1721">
        <f t="shared" si="107"/>
        <v>30.109973333333301</v>
      </c>
      <c r="T1721" t="str">
        <f>VLOOKUP(A1721,'[2]Daily downtime hours'!$C:$J,8,0)</f>
        <v>Camusat</v>
      </c>
      <c r="U1721" t="str">
        <f>VLOOKUP(A1721,'[2]Daily downtime hours'!$C:$K,9,0)</f>
        <v>Denis Masaba</v>
      </c>
    </row>
    <row r="1722" spans="1:21" x14ac:dyDescent="0.3">
      <c r="A1722">
        <v>607499</v>
      </c>
      <c r="B1722" t="s">
        <v>12369</v>
      </c>
      <c r="C1722" t="s">
        <v>2982</v>
      </c>
      <c r="D1722" t="s">
        <v>2648</v>
      </c>
      <c r="E1722" t="s">
        <v>2811</v>
      </c>
      <c r="F1722" t="s">
        <v>4078</v>
      </c>
      <c r="G1722" t="s">
        <v>4079</v>
      </c>
      <c r="J1722" s="42">
        <f t="shared" si="104"/>
        <v>45491.546527777777</v>
      </c>
      <c r="K1722" t="s">
        <v>12370</v>
      </c>
      <c r="L1722" s="42">
        <f t="shared" si="105"/>
        <v>45492.118425925924</v>
      </c>
      <c r="M1722" t="s">
        <v>12371</v>
      </c>
      <c r="N1722" t="s">
        <v>3935</v>
      </c>
      <c r="O1722" t="s">
        <v>4013</v>
      </c>
      <c r="P1722" t="s">
        <v>12372</v>
      </c>
      <c r="Q1722" t="s">
        <v>12373</v>
      </c>
      <c r="R1722">
        <f t="shared" si="106"/>
        <v>0.34551369999999998</v>
      </c>
      <c r="S1722">
        <f t="shared" si="107"/>
        <v>32.606251700000001</v>
      </c>
      <c r="T1722" t="str">
        <f>VLOOKUP(A1722,'[2]Daily downtime hours'!$C:$J,8,0)</f>
        <v>Netis</v>
      </c>
      <c r="U1722" t="str">
        <f>VLOOKUP(A1722,'[2]Daily downtime hours'!$C:$K,9,0)</f>
        <v>Benbridge Mulongo</v>
      </c>
    </row>
    <row r="1723" spans="1:21" x14ac:dyDescent="0.3">
      <c r="A1723">
        <v>607166</v>
      </c>
      <c r="B1723" t="s">
        <v>12374</v>
      </c>
      <c r="C1723" t="s">
        <v>338</v>
      </c>
      <c r="D1723" t="s">
        <v>4293</v>
      </c>
      <c r="E1723" t="s">
        <v>264</v>
      </c>
      <c r="G1723" t="s">
        <v>4134</v>
      </c>
      <c r="I1723" t="s">
        <v>4135</v>
      </c>
      <c r="J1723" s="42">
        <f t="shared" si="104"/>
        <v>45491.551388888889</v>
      </c>
      <c r="K1723" t="s">
        <v>12375</v>
      </c>
      <c r="L1723" s="42">
        <f t="shared" si="105"/>
        <v>45492.430243055554</v>
      </c>
      <c r="M1723" t="s">
        <v>12376</v>
      </c>
      <c r="N1723" t="s">
        <v>4462</v>
      </c>
      <c r="O1723" t="s">
        <v>4013</v>
      </c>
      <c r="P1723" t="s">
        <v>12377</v>
      </c>
      <c r="Q1723" t="s">
        <v>12378</v>
      </c>
      <c r="R1723">
        <f t="shared" si="106"/>
        <v>1.0494767</v>
      </c>
      <c r="S1723">
        <f t="shared" si="107"/>
        <v>32.474258300000002</v>
      </c>
      <c r="T1723" t="str">
        <f>VLOOKUP(A1723,'[2]Daily downtime hours'!$C:$J,8,0)</f>
        <v>I-Engineering</v>
      </c>
      <c r="U1723" t="str">
        <f>VLOOKUP(A1723,'[2]Daily downtime hours'!$C:$K,9,0)</f>
        <v>Robert Otim</v>
      </c>
    </row>
    <row r="1724" spans="1:21" x14ac:dyDescent="0.3">
      <c r="A1724">
        <v>608304</v>
      </c>
      <c r="B1724" t="s">
        <v>12379</v>
      </c>
      <c r="C1724" t="s">
        <v>2605</v>
      </c>
      <c r="D1724" t="s">
        <v>2574</v>
      </c>
      <c r="E1724" t="s">
        <v>2577</v>
      </c>
      <c r="G1724" t="s">
        <v>4079</v>
      </c>
      <c r="J1724" s="42">
        <f t="shared" si="104"/>
        <v>45491.552777777775</v>
      </c>
      <c r="K1724" t="s">
        <v>12380</v>
      </c>
      <c r="L1724" s="42">
        <f t="shared" si="105"/>
        <v>45491.889270833337</v>
      </c>
      <c r="M1724" t="s">
        <v>12381</v>
      </c>
      <c r="N1724" t="s">
        <v>2576</v>
      </c>
      <c r="O1724" t="s">
        <v>4013</v>
      </c>
      <c r="P1724" t="s">
        <v>12382</v>
      </c>
      <c r="Q1724" t="s">
        <v>12383</v>
      </c>
      <c r="R1724">
        <f t="shared" si="106"/>
        <v>2.2297186999999998</v>
      </c>
      <c r="S1724">
        <f t="shared" si="107"/>
        <v>33.757384299999998</v>
      </c>
      <c r="T1724" t="str">
        <f>VLOOKUP(A1724,'[2]Daily downtime hours'!$C:$J,8,0)</f>
        <v>Netis</v>
      </c>
      <c r="U1724" t="str">
        <f>VLOOKUP(A1724,'[2]Daily downtime hours'!$C:$K,9,0)</f>
        <v>Moses Wandera</v>
      </c>
    </row>
    <row r="1725" spans="1:21" x14ac:dyDescent="0.3">
      <c r="A1725">
        <v>607334</v>
      </c>
      <c r="B1725" t="s">
        <v>12384</v>
      </c>
      <c r="C1725" t="s">
        <v>2436</v>
      </c>
      <c r="D1725" t="s">
        <v>2305</v>
      </c>
      <c r="E1725" t="s">
        <v>2043</v>
      </c>
      <c r="F1725" t="s">
        <v>1977</v>
      </c>
      <c r="G1725" t="s">
        <v>4009</v>
      </c>
      <c r="I1725" t="s">
        <v>4010</v>
      </c>
      <c r="J1725" s="42">
        <f t="shared" si="104"/>
        <v>45491.554166666669</v>
      </c>
      <c r="K1725" t="s">
        <v>12385</v>
      </c>
      <c r="L1725" s="42">
        <f t="shared" si="105"/>
        <v>45491.684699074074</v>
      </c>
      <c r="M1725" t="s">
        <v>12386</v>
      </c>
      <c r="N1725" t="s">
        <v>2309</v>
      </c>
      <c r="O1725" t="s">
        <v>4013</v>
      </c>
      <c r="P1725" t="s">
        <v>12387</v>
      </c>
      <c r="Q1725" t="s">
        <v>12388</v>
      </c>
      <c r="R1725">
        <f t="shared" si="106"/>
        <v>-0.52371959999999995</v>
      </c>
      <c r="S1725">
        <f t="shared" si="107"/>
        <v>31.3022721</v>
      </c>
      <c r="T1725" t="str">
        <f>VLOOKUP(A1725,'[2]Daily downtime hours'!$C:$J,8,0)</f>
        <v>Camusat</v>
      </c>
      <c r="U1725" t="str">
        <f>VLOOKUP(A1725,'[2]Daily downtime hours'!$C:$K,9,0)</f>
        <v>Thomasi Seruyange</v>
      </c>
    </row>
    <row r="1726" spans="1:21" x14ac:dyDescent="0.3">
      <c r="A1726">
        <v>605662</v>
      </c>
      <c r="B1726" t="s">
        <v>12389</v>
      </c>
      <c r="C1726" t="s">
        <v>4202</v>
      </c>
      <c r="D1726" t="s">
        <v>4201</v>
      </c>
      <c r="E1726" t="s">
        <v>4202</v>
      </c>
      <c r="F1726" t="s">
        <v>4008</v>
      </c>
      <c r="G1726" t="s">
        <v>4134</v>
      </c>
      <c r="I1726" t="s">
        <v>4135</v>
      </c>
      <c r="J1726" s="42">
        <f t="shared" si="104"/>
        <v>45491.556944444441</v>
      </c>
      <c r="K1726" t="s">
        <v>12390</v>
      </c>
      <c r="L1726" s="42">
        <f t="shared" si="105"/>
        <v>45491.612523148149</v>
      </c>
      <c r="M1726" t="s">
        <v>12391</v>
      </c>
      <c r="N1726" t="s">
        <v>5015</v>
      </c>
      <c r="O1726" t="s">
        <v>4013</v>
      </c>
      <c r="P1726" t="s">
        <v>12392</v>
      </c>
      <c r="Q1726" t="s">
        <v>12393</v>
      </c>
      <c r="R1726">
        <f t="shared" si="106"/>
        <v>2.1172583333333299</v>
      </c>
      <c r="S1726">
        <f t="shared" si="107"/>
        <v>31.41178</v>
      </c>
      <c r="T1726" t="str">
        <f>VLOOKUP(A1726,'[2]Daily downtime hours'!$C:$J,8,0)</f>
        <v>I-Engineering</v>
      </c>
      <c r="U1726" t="str">
        <f>VLOOKUP(A1726,'[2]Daily downtime hours'!$C:$K,9,0)</f>
        <v>Latima Musoke</v>
      </c>
    </row>
    <row r="1727" spans="1:21" x14ac:dyDescent="0.3">
      <c r="A1727">
        <v>605285</v>
      </c>
      <c r="B1727" t="s">
        <v>12394</v>
      </c>
      <c r="C1727" t="s">
        <v>318</v>
      </c>
      <c r="D1727" t="s">
        <v>4293</v>
      </c>
      <c r="E1727" t="s">
        <v>264</v>
      </c>
      <c r="F1727" t="s">
        <v>4486</v>
      </c>
      <c r="G1727" t="s">
        <v>4134</v>
      </c>
      <c r="I1727" t="s">
        <v>4135</v>
      </c>
      <c r="J1727" s="42">
        <f t="shared" si="104"/>
        <v>45491.556944444441</v>
      </c>
      <c r="K1727" t="s">
        <v>12390</v>
      </c>
      <c r="L1727" s="42">
        <f t="shared" si="105"/>
        <v>45491.645104166666</v>
      </c>
      <c r="M1727" t="s">
        <v>12395</v>
      </c>
      <c r="N1727" t="s">
        <v>265</v>
      </c>
      <c r="O1727" t="s">
        <v>4013</v>
      </c>
      <c r="P1727" t="s">
        <v>12396</v>
      </c>
      <c r="Q1727" t="s">
        <v>12397</v>
      </c>
      <c r="R1727">
        <f t="shared" si="106"/>
        <v>1.3214467000000001</v>
      </c>
      <c r="S1727">
        <f t="shared" si="107"/>
        <v>32.477546699999998</v>
      </c>
      <c r="T1727" t="str">
        <f>VLOOKUP(A1727,'[2]Daily downtime hours'!$C:$J,8,0)</f>
        <v>I-Engineering</v>
      </c>
      <c r="U1727" t="str">
        <f>VLOOKUP(A1727,'[2]Daily downtime hours'!$C:$K,9,0)</f>
        <v>Robert Otim</v>
      </c>
    </row>
    <row r="1728" spans="1:21" x14ac:dyDescent="0.3">
      <c r="A1728">
        <v>605294</v>
      </c>
      <c r="B1728" t="s">
        <v>12398</v>
      </c>
      <c r="C1728" t="s">
        <v>2971</v>
      </c>
      <c r="D1728" t="s">
        <v>2814</v>
      </c>
      <c r="E1728" t="s">
        <v>2811</v>
      </c>
      <c r="F1728" t="s">
        <v>4141</v>
      </c>
      <c r="G1728" t="s">
        <v>4079</v>
      </c>
      <c r="J1728" s="42">
        <f t="shared" si="104"/>
        <v>45491.557638888888</v>
      </c>
      <c r="K1728" t="s">
        <v>12399</v>
      </c>
      <c r="L1728" s="42">
        <f t="shared" si="105"/>
        <v>45491.635000000002</v>
      </c>
      <c r="M1728" t="s">
        <v>12400</v>
      </c>
      <c r="N1728" t="s">
        <v>2940</v>
      </c>
      <c r="O1728" t="s">
        <v>4013</v>
      </c>
      <c r="P1728" t="s">
        <v>12401</v>
      </c>
      <c r="Q1728" t="s">
        <v>12402</v>
      </c>
      <c r="R1728">
        <f t="shared" si="106"/>
        <v>0.31527329999999998</v>
      </c>
      <c r="S1728">
        <f t="shared" si="107"/>
        <v>32.608341799999998</v>
      </c>
      <c r="T1728" t="str">
        <f>VLOOKUP(A1728,'[2]Daily downtime hours'!$C:$J,8,0)</f>
        <v>Netis</v>
      </c>
      <c r="U1728" t="str">
        <f>VLOOKUP(A1728,'[2]Daily downtime hours'!$C:$K,9,0)</f>
        <v>Paul Mbabazi</v>
      </c>
    </row>
    <row r="1729" spans="1:21" x14ac:dyDescent="0.3">
      <c r="A1729">
        <v>608226</v>
      </c>
      <c r="B1729" t="s">
        <v>12403</v>
      </c>
      <c r="C1729" t="s">
        <v>3217</v>
      </c>
      <c r="D1729" t="s">
        <v>2644</v>
      </c>
      <c r="E1729" t="s">
        <v>3184</v>
      </c>
      <c r="G1729" t="s">
        <v>4079</v>
      </c>
      <c r="J1729" s="42">
        <f t="shared" si="104"/>
        <v>45491.5625</v>
      </c>
      <c r="K1729" t="s">
        <v>12404</v>
      </c>
      <c r="L1729" s="42">
        <f t="shared" si="105"/>
        <v>45491.621562499997</v>
      </c>
      <c r="M1729" t="s">
        <v>12405</v>
      </c>
      <c r="N1729" t="s">
        <v>4306</v>
      </c>
      <c r="O1729" t="s">
        <v>4013</v>
      </c>
      <c r="P1729" t="s">
        <v>12406</v>
      </c>
      <c r="Q1729" t="s">
        <v>12407</v>
      </c>
      <c r="R1729">
        <f t="shared" si="106"/>
        <v>1.0236217000000001</v>
      </c>
      <c r="S1729">
        <f t="shared" si="107"/>
        <v>33.039304999999999</v>
      </c>
      <c r="T1729" t="str">
        <f>VLOOKUP(A1729,'[2]Daily downtime hours'!$C:$J,8,0)</f>
        <v>Netis</v>
      </c>
      <c r="U1729" t="str">
        <f>VLOOKUP(A1729,'[2]Daily downtime hours'!$C:$K,9,0)</f>
        <v>Samuel Naseke</v>
      </c>
    </row>
    <row r="1730" spans="1:21" x14ac:dyDescent="0.3">
      <c r="A1730">
        <v>606848</v>
      </c>
      <c r="B1730" t="s">
        <v>12408</v>
      </c>
      <c r="C1730" t="s">
        <v>715</v>
      </c>
      <c r="D1730" t="s">
        <v>4169</v>
      </c>
      <c r="E1730" t="s">
        <v>544</v>
      </c>
      <c r="F1730" t="s">
        <v>284</v>
      </c>
      <c r="G1730" t="s">
        <v>4134</v>
      </c>
      <c r="I1730" t="s">
        <v>4135</v>
      </c>
      <c r="J1730" s="42">
        <f t="shared" ref="J1730:J1793" si="108">IFERROR(--REPLACE(SUBSTITUTE(K1730,"T"," "),LEN(K1730)-6,6,""),"")</f>
        <v>45491.563194444447</v>
      </c>
      <c r="K1730" t="s">
        <v>12409</v>
      </c>
      <c r="L1730" s="42">
        <f t="shared" ref="L1730:L1793" si="109">IFERROR(--REPLACE(SUBSTITUTE(M1730,"T"," "),LEN(M1730)-6,6,""),"")</f>
        <v>45492.098298611112</v>
      </c>
      <c r="M1730" t="s">
        <v>12410</v>
      </c>
      <c r="N1730" t="s">
        <v>21</v>
      </c>
      <c r="O1730" t="s">
        <v>4013</v>
      </c>
      <c r="P1730" t="s">
        <v>12411</v>
      </c>
      <c r="Q1730" t="s">
        <v>12412</v>
      </c>
      <c r="R1730">
        <f t="shared" si="106"/>
        <v>2.5767064999999998</v>
      </c>
      <c r="S1730">
        <f t="shared" si="107"/>
        <v>30.877937599999999</v>
      </c>
      <c r="T1730" t="str">
        <f>VLOOKUP(A1730,'[2]Daily downtime hours'!$C:$J,8,0)</f>
        <v>I-Engineering</v>
      </c>
      <c r="U1730" t="str">
        <f>VLOOKUP(A1730,'[2]Daily downtime hours'!$C:$K,9,0)</f>
        <v>Innocent Ayiko</v>
      </c>
    </row>
    <row r="1731" spans="1:21" x14ac:dyDescent="0.3">
      <c r="A1731">
        <v>605001</v>
      </c>
      <c r="B1731" t="s">
        <v>12413</v>
      </c>
      <c r="C1731" t="s">
        <v>1276</v>
      </c>
      <c r="D1731" t="s">
        <v>1264</v>
      </c>
      <c r="E1731" t="s">
        <v>2811</v>
      </c>
      <c r="F1731" t="s">
        <v>4025</v>
      </c>
      <c r="G1731" t="s">
        <v>4009</v>
      </c>
      <c r="I1731" t="s">
        <v>4010</v>
      </c>
      <c r="J1731" s="42">
        <f t="shared" si="108"/>
        <v>45491.563888888886</v>
      </c>
      <c r="K1731" t="s">
        <v>12414</v>
      </c>
      <c r="L1731" s="42">
        <f t="shared" si="109"/>
        <v>45491.619606481479</v>
      </c>
      <c r="M1731" t="s">
        <v>12415</v>
      </c>
      <c r="N1731" t="s">
        <v>1277</v>
      </c>
      <c r="O1731" t="s">
        <v>4013</v>
      </c>
      <c r="P1731" t="s">
        <v>12416</v>
      </c>
      <c r="Q1731" t="s">
        <v>12417</v>
      </c>
      <c r="R1731">
        <f t="shared" ref="R1731:R1794" si="110">_xlfn.NUMBERVALUE(P1731)</f>
        <v>0.3000873</v>
      </c>
      <c r="S1731">
        <f t="shared" ref="S1731:S1794" si="111">_xlfn.NUMBERVALUE(Q1731)</f>
        <v>32.576759299999999</v>
      </c>
      <c r="T1731" t="str">
        <f>VLOOKUP(A1731,'[2]Daily downtime hours'!$C:$J,8,0)</f>
        <v>Camusat</v>
      </c>
      <c r="U1731" t="str">
        <f>VLOOKUP(A1731,'[2]Daily downtime hours'!$C:$K,9,0)</f>
        <v>Abu Kasamba</v>
      </c>
    </row>
    <row r="1732" spans="1:21" x14ac:dyDescent="0.3">
      <c r="A1732">
        <v>605309</v>
      </c>
      <c r="B1732" t="s">
        <v>12418</v>
      </c>
      <c r="C1732" t="s">
        <v>1870</v>
      </c>
      <c r="D1732" t="s">
        <v>4071</v>
      </c>
      <c r="E1732" t="s">
        <v>1999</v>
      </c>
      <c r="F1732" t="s">
        <v>1977</v>
      </c>
      <c r="G1732" t="s">
        <v>4009</v>
      </c>
      <c r="I1732" t="s">
        <v>4010</v>
      </c>
      <c r="J1732" s="42">
        <f t="shared" si="108"/>
        <v>45491.563888888886</v>
      </c>
      <c r="K1732" t="s">
        <v>12414</v>
      </c>
      <c r="L1732" s="42">
        <f t="shared" si="109"/>
        <v>45491.580254629633</v>
      </c>
      <c r="M1732" t="s">
        <v>12419</v>
      </c>
      <c r="N1732" t="s">
        <v>9045</v>
      </c>
      <c r="O1732" t="s">
        <v>4013</v>
      </c>
      <c r="P1732" t="s">
        <v>12420</v>
      </c>
      <c r="Q1732" t="s">
        <v>12421</v>
      </c>
      <c r="R1732">
        <f t="shared" si="110"/>
        <v>5.71867E-2</v>
      </c>
      <c r="S1732">
        <f t="shared" si="111"/>
        <v>32.113951700000001</v>
      </c>
      <c r="T1732" t="str">
        <f>VLOOKUP(A1732,'[2]Daily downtime hours'!$C:$J,8,0)</f>
        <v>Camusat</v>
      </c>
      <c r="U1732" t="str">
        <f>VLOOKUP(A1732,'[2]Daily downtime hours'!$C:$K,9,0)</f>
        <v>M Patrick Kalibbala</v>
      </c>
    </row>
    <row r="1733" spans="1:21" x14ac:dyDescent="0.3">
      <c r="A1733">
        <v>606878</v>
      </c>
      <c r="B1733" t="s">
        <v>12422</v>
      </c>
      <c r="C1733" t="s">
        <v>12423</v>
      </c>
      <c r="D1733" t="s">
        <v>2648</v>
      </c>
      <c r="E1733" t="s">
        <v>6</v>
      </c>
      <c r="F1733" t="s">
        <v>4078</v>
      </c>
      <c r="G1733" t="s">
        <v>4079</v>
      </c>
      <c r="J1733" s="42">
        <f t="shared" si="108"/>
        <v>45491.566666666666</v>
      </c>
      <c r="K1733" t="s">
        <v>12424</v>
      </c>
      <c r="L1733" s="42">
        <f t="shared" si="109"/>
        <v>45491.61577546296</v>
      </c>
      <c r="M1733" t="s">
        <v>12425</v>
      </c>
      <c r="N1733" t="s">
        <v>2812</v>
      </c>
      <c r="O1733" t="s">
        <v>4013</v>
      </c>
      <c r="P1733" t="s">
        <v>12426</v>
      </c>
      <c r="Q1733" t="s">
        <v>12427</v>
      </c>
      <c r="R1733">
        <f t="shared" si="110"/>
        <v>0.33111000000000002</v>
      </c>
      <c r="S1733">
        <f t="shared" si="111"/>
        <v>32.662496699999998</v>
      </c>
      <c r="T1733" t="str">
        <f>VLOOKUP(A1733,'[2]Daily downtime hours'!$C:$J,8,0)</f>
        <v>Netis</v>
      </c>
      <c r="U1733" t="str">
        <f>VLOOKUP(A1733,'[2]Daily downtime hours'!$C:$K,9,0)</f>
        <v>Benbridge Mulongo</v>
      </c>
    </row>
    <row r="1734" spans="1:21" x14ac:dyDescent="0.3">
      <c r="A1734">
        <v>606247</v>
      </c>
      <c r="B1734" t="s">
        <v>12428</v>
      </c>
      <c r="C1734" t="s">
        <v>584</v>
      </c>
      <c r="D1734" t="s">
        <v>4132</v>
      </c>
      <c r="E1734" t="s">
        <v>2811</v>
      </c>
      <c r="F1734" t="s">
        <v>4141</v>
      </c>
      <c r="G1734" t="s">
        <v>4134</v>
      </c>
      <c r="I1734" t="s">
        <v>4135</v>
      </c>
      <c r="J1734" s="42">
        <f t="shared" si="108"/>
        <v>45491.571527777778</v>
      </c>
      <c r="K1734" t="s">
        <v>12429</v>
      </c>
      <c r="L1734" s="42">
        <f t="shared" si="109"/>
        <v>45491.898680555554</v>
      </c>
      <c r="M1734" t="s">
        <v>12430</v>
      </c>
      <c r="N1734" t="s">
        <v>23</v>
      </c>
      <c r="O1734" t="s">
        <v>4036</v>
      </c>
      <c r="P1734" t="s">
        <v>12431</v>
      </c>
      <c r="Q1734" t="s">
        <v>12432</v>
      </c>
      <c r="R1734">
        <f t="shared" si="110"/>
        <v>0.32798149999999998</v>
      </c>
      <c r="S1734">
        <f t="shared" si="111"/>
        <v>32.570311799999999</v>
      </c>
      <c r="T1734" t="str">
        <f>VLOOKUP(A1734,'[2]Daily downtime hours'!$C:$J,8,0)</f>
        <v>I-Engineering</v>
      </c>
      <c r="U1734" t="str">
        <f>VLOOKUP(A1734,'[2]Daily downtime hours'!$C:$K,9,0)</f>
        <v>Joash Lubwama</v>
      </c>
    </row>
    <row r="1735" spans="1:21" x14ac:dyDescent="0.3">
      <c r="A1735">
        <v>605967</v>
      </c>
      <c r="B1735" t="s">
        <v>12433</v>
      </c>
      <c r="C1735" t="s">
        <v>12434</v>
      </c>
      <c r="D1735" t="s">
        <v>4293</v>
      </c>
      <c r="E1735" t="s">
        <v>6</v>
      </c>
      <c r="F1735" t="s">
        <v>772</v>
      </c>
      <c r="G1735" t="s">
        <v>4134</v>
      </c>
      <c r="I1735" t="s">
        <v>4135</v>
      </c>
      <c r="J1735" s="42">
        <f t="shared" si="108"/>
        <v>45491.577777777777</v>
      </c>
      <c r="K1735" t="s">
        <v>12435</v>
      </c>
      <c r="L1735" s="42">
        <f t="shared" si="109"/>
        <v>45491.632719907408</v>
      </c>
      <c r="M1735" t="s">
        <v>12436</v>
      </c>
      <c r="N1735" t="s">
        <v>260</v>
      </c>
      <c r="O1735" t="s">
        <v>4013</v>
      </c>
      <c r="P1735" t="s">
        <v>12437</v>
      </c>
      <c r="Q1735" t="s">
        <v>12438</v>
      </c>
      <c r="R1735">
        <f t="shared" si="110"/>
        <v>0.50160199999999999</v>
      </c>
      <c r="S1735">
        <f t="shared" si="111"/>
        <v>32.514796099999998</v>
      </c>
      <c r="T1735" t="str">
        <f>VLOOKUP(A1735,'[2]Daily downtime hours'!$C:$J,8,0)</f>
        <v>I-Engineering</v>
      </c>
      <c r="U1735" t="str">
        <f>VLOOKUP(A1735,'[2]Daily downtime hours'!$C:$K,9,0)</f>
        <v>Robert Otim</v>
      </c>
    </row>
    <row r="1736" spans="1:21" x14ac:dyDescent="0.3">
      <c r="A1736">
        <v>606722</v>
      </c>
      <c r="B1736" t="s">
        <v>12439</v>
      </c>
      <c r="C1736" t="s">
        <v>2430</v>
      </c>
      <c r="D1736" t="s">
        <v>2305</v>
      </c>
      <c r="E1736" t="s">
        <v>2424</v>
      </c>
      <c r="F1736" t="s">
        <v>2463</v>
      </c>
      <c r="G1736" t="s">
        <v>4009</v>
      </c>
      <c r="I1736" t="s">
        <v>4010</v>
      </c>
      <c r="J1736" s="42">
        <f t="shared" si="108"/>
        <v>45491.57916666667</v>
      </c>
      <c r="K1736" t="s">
        <v>12440</v>
      </c>
      <c r="L1736" s="42">
        <f t="shared" si="109"/>
        <v>45492.406458333331</v>
      </c>
      <c r="M1736" t="s">
        <v>12441</v>
      </c>
      <c r="N1736" t="s">
        <v>2307</v>
      </c>
      <c r="O1736" t="s">
        <v>4036</v>
      </c>
      <c r="P1736" t="s">
        <v>12442</v>
      </c>
      <c r="Q1736" t="s">
        <v>12443</v>
      </c>
      <c r="R1736">
        <f t="shared" si="110"/>
        <v>-0.22119330000000001</v>
      </c>
      <c r="S1736">
        <f t="shared" si="111"/>
        <v>30.6342766</v>
      </c>
      <c r="T1736" t="str">
        <f>VLOOKUP(A1736,'[2]Daily downtime hours'!$C:$J,8,0)</f>
        <v>Camusat</v>
      </c>
      <c r="U1736" t="str">
        <f>VLOOKUP(A1736,'[2]Daily downtime hours'!$C:$K,9,0)</f>
        <v>Thomasi Seruyange</v>
      </c>
    </row>
    <row r="1737" spans="1:21" x14ac:dyDescent="0.3">
      <c r="A1737">
        <v>605428</v>
      </c>
      <c r="B1737" t="s">
        <v>12444</v>
      </c>
      <c r="C1737" t="s">
        <v>3702</v>
      </c>
      <c r="D1737" t="s">
        <v>2644</v>
      </c>
      <c r="E1737" t="s">
        <v>3704</v>
      </c>
      <c r="F1737" t="s">
        <v>4078</v>
      </c>
      <c r="G1737" t="s">
        <v>4079</v>
      </c>
      <c r="J1737" s="42">
        <f t="shared" si="108"/>
        <v>45491.57916666667</v>
      </c>
      <c r="K1737" t="s">
        <v>12440</v>
      </c>
      <c r="L1737" s="42">
        <f t="shared" si="109"/>
        <v>45491.647361111114</v>
      </c>
      <c r="M1737" t="s">
        <v>12445</v>
      </c>
      <c r="N1737" t="s">
        <v>3703</v>
      </c>
      <c r="O1737" t="s">
        <v>4013</v>
      </c>
      <c r="P1737" t="s">
        <v>12446</v>
      </c>
      <c r="Q1737" t="s">
        <v>12447</v>
      </c>
      <c r="R1737">
        <f t="shared" si="110"/>
        <v>1.0986480999999999</v>
      </c>
      <c r="S1737">
        <f t="shared" si="111"/>
        <v>32.897961600000002</v>
      </c>
      <c r="T1737" t="str">
        <f>VLOOKUP(A1737,'[2]Daily downtime hours'!$C:$J,8,0)</f>
        <v>Netis</v>
      </c>
      <c r="U1737" t="str">
        <f>VLOOKUP(A1737,'[2]Daily downtime hours'!$C:$K,9,0)</f>
        <v>Samuel Naseke</v>
      </c>
    </row>
    <row r="1738" spans="1:21" x14ac:dyDescent="0.3">
      <c r="A1738">
        <v>605254</v>
      </c>
      <c r="B1738" t="s">
        <v>12448</v>
      </c>
      <c r="C1738" t="s">
        <v>2002</v>
      </c>
      <c r="D1738" t="s">
        <v>4071</v>
      </c>
      <c r="E1738" t="s">
        <v>1999</v>
      </c>
      <c r="F1738" t="s">
        <v>1977</v>
      </c>
      <c r="G1738" t="s">
        <v>4009</v>
      </c>
      <c r="I1738" t="s">
        <v>4010</v>
      </c>
      <c r="J1738" s="42">
        <f t="shared" si="108"/>
        <v>45491.586111111108</v>
      </c>
      <c r="K1738" t="s">
        <v>12449</v>
      </c>
      <c r="L1738" s="42">
        <f t="shared" si="109"/>
        <v>45491.642326388886</v>
      </c>
      <c r="M1738" t="s">
        <v>12450</v>
      </c>
      <c r="N1738" t="s">
        <v>1850</v>
      </c>
      <c r="O1738" t="s">
        <v>4013</v>
      </c>
      <c r="P1738" t="s">
        <v>12451</v>
      </c>
      <c r="Q1738" t="s">
        <v>12452</v>
      </c>
      <c r="R1738">
        <f t="shared" si="110"/>
        <v>0.22356319999999999</v>
      </c>
      <c r="S1738">
        <f t="shared" si="111"/>
        <v>32.324145700000003</v>
      </c>
      <c r="T1738" t="str">
        <f>VLOOKUP(A1738,'[2]Daily downtime hours'!$C:$J,8,0)</f>
        <v>Camusat</v>
      </c>
      <c r="U1738" t="str">
        <f>VLOOKUP(A1738,'[2]Daily downtime hours'!$C:$K,9,0)</f>
        <v>M Patrick Kalibbala</v>
      </c>
    </row>
    <row r="1739" spans="1:21" x14ac:dyDescent="0.3">
      <c r="A1739">
        <v>607082</v>
      </c>
      <c r="B1739" t="s">
        <v>12453</v>
      </c>
      <c r="C1739" t="s">
        <v>1870</v>
      </c>
      <c r="D1739" t="s">
        <v>4071</v>
      </c>
      <c r="E1739" t="s">
        <v>1999</v>
      </c>
      <c r="F1739" t="s">
        <v>1977</v>
      </c>
      <c r="G1739" t="s">
        <v>4009</v>
      </c>
      <c r="I1739" t="s">
        <v>4010</v>
      </c>
      <c r="J1739" s="42">
        <f t="shared" si="108"/>
        <v>45491.586111111108</v>
      </c>
      <c r="K1739" t="s">
        <v>12449</v>
      </c>
      <c r="L1739" s="42">
        <f t="shared" si="109"/>
        <v>45491.607719907406</v>
      </c>
      <c r="M1739" t="s">
        <v>12454</v>
      </c>
      <c r="N1739" t="s">
        <v>9045</v>
      </c>
      <c r="O1739" t="s">
        <v>4013</v>
      </c>
      <c r="P1739" t="s">
        <v>12455</v>
      </c>
      <c r="Q1739" t="s">
        <v>12456</v>
      </c>
      <c r="R1739">
        <f t="shared" si="110"/>
        <v>5.7611200000000001E-2</v>
      </c>
      <c r="S1739">
        <f t="shared" si="111"/>
        <v>32.114452499999999</v>
      </c>
      <c r="T1739" t="str">
        <f>VLOOKUP(A1739,'[2]Daily downtime hours'!$C:$J,8,0)</f>
        <v>Camusat</v>
      </c>
      <c r="U1739" t="str">
        <f>VLOOKUP(A1739,'[2]Daily downtime hours'!$C:$K,9,0)</f>
        <v>M Patrick Kalibbala</v>
      </c>
    </row>
    <row r="1740" spans="1:21" x14ac:dyDescent="0.3">
      <c r="A1740">
        <v>607131</v>
      </c>
      <c r="B1740" t="s">
        <v>12457</v>
      </c>
      <c r="C1740" t="s">
        <v>1506</v>
      </c>
      <c r="D1740" t="s">
        <v>1482</v>
      </c>
      <c r="E1740" t="s">
        <v>1999</v>
      </c>
      <c r="F1740" t="s">
        <v>1977</v>
      </c>
      <c r="G1740" t="s">
        <v>4009</v>
      </c>
      <c r="I1740" t="s">
        <v>4010</v>
      </c>
      <c r="J1740" s="42">
        <f t="shared" si="108"/>
        <v>45491.588194444441</v>
      </c>
      <c r="K1740" t="s">
        <v>12458</v>
      </c>
      <c r="L1740" s="42">
        <f t="shared" si="109"/>
        <v>45491.64298611111</v>
      </c>
      <c r="M1740" t="s">
        <v>12459</v>
      </c>
      <c r="N1740" t="s">
        <v>6085</v>
      </c>
      <c r="O1740" t="s">
        <v>4013</v>
      </c>
      <c r="P1740" t="s">
        <v>12460</v>
      </c>
      <c r="Q1740" t="s">
        <v>12461</v>
      </c>
      <c r="R1740">
        <f t="shared" si="110"/>
        <v>0.18131739999999999</v>
      </c>
      <c r="S1740">
        <f t="shared" si="111"/>
        <v>32.134829699999997</v>
      </c>
      <c r="T1740" t="str">
        <f>VLOOKUP(A1740,'[2]Daily downtime hours'!$C:$J,8,0)</f>
        <v>Camusat</v>
      </c>
      <c r="U1740" t="str">
        <f>VLOOKUP(A1740,'[2]Daily downtime hours'!$C:$K,9,0)</f>
        <v>Christopher Alituha</v>
      </c>
    </row>
    <row r="1741" spans="1:21" x14ac:dyDescent="0.3">
      <c r="A1741">
        <v>608521</v>
      </c>
      <c r="B1741" t="s">
        <v>12462</v>
      </c>
      <c r="C1741" t="s">
        <v>832</v>
      </c>
      <c r="D1741" t="s">
        <v>4231</v>
      </c>
      <c r="E1741" t="s">
        <v>7276</v>
      </c>
      <c r="F1741" t="s">
        <v>275</v>
      </c>
      <c r="G1741" t="s">
        <v>4134</v>
      </c>
      <c r="I1741" t="s">
        <v>4135</v>
      </c>
      <c r="J1741" s="42">
        <f t="shared" si="108"/>
        <v>45491.593055555553</v>
      </c>
      <c r="K1741" t="s">
        <v>12463</v>
      </c>
      <c r="L1741" s="42">
        <f t="shared" si="109"/>
        <v>45491.631157407406</v>
      </c>
      <c r="M1741" t="s">
        <v>12464</v>
      </c>
      <c r="N1741" t="s">
        <v>348</v>
      </c>
      <c r="O1741" t="s">
        <v>4013</v>
      </c>
      <c r="P1741" t="s">
        <v>12465</v>
      </c>
      <c r="Q1741" t="s">
        <v>12466</v>
      </c>
      <c r="R1741">
        <f t="shared" si="110"/>
        <v>2.6017782999999999</v>
      </c>
      <c r="S1741">
        <f t="shared" si="111"/>
        <v>31.947976700000002</v>
      </c>
      <c r="T1741" t="str">
        <f>VLOOKUP(A1741,'[2]Daily downtime hours'!$C:$J,8,0)</f>
        <v>I-Engineering</v>
      </c>
      <c r="U1741" t="str">
        <f>VLOOKUP(A1741,'[2]Daily downtime hours'!$C:$K,9,0)</f>
        <v>Moses Kaganda</v>
      </c>
    </row>
    <row r="1742" spans="1:21" x14ac:dyDescent="0.3">
      <c r="A1742">
        <v>609654</v>
      </c>
      <c r="B1742" t="s">
        <v>12467</v>
      </c>
      <c r="C1742" t="s">
        <v>1036</v>
      </c>
      <c r="D1742" t="s">
        <v>4448</v>
      </c>
      <c r="E1742" t="s">
        <v>288</v>
      </c>
      <c r="F1742" t="s">
        <v>273</v>
      </c>
      <c r="G1742" t="s">
        <v>4134</v>
      </c>
      <c r="I1742" t="s">
        <v>4135</v>
      </c>
      <c r="J1742" s="42">
        <f t="shared" si="108"/>
        <v>45491.59375</v>
      </c>
      <c r="K1742" t="s">
        <v>12468</v>
      </c>
      <c r="L1742" s="42">
        <f t="shared" si="109"/>
        <v>45491.694953703707</v>
      </c>
      <c r="M1742" t="s">
        <v>12469</v>
      </c>
      <c r="N1742" t="s">
        <v>274</v>
      </c>
      <c r="O1742" t="s">
        <v>4013</v>
      </c>
      <c r="P1742" t="s">
        <v>12470</v>
      </c>
      <c r="Q1742" t="s">
        <v>12471</v>
      </c>
      <c r="R1742">
        <f t="shared" si="110"/>
        <v>2.1611153000000001</v>
      </c>
      <c r="S1742">
        <f t="shared" si="111"/>
        <v>32.621530900000003</v>
      </c>
      <c r="T1742" t="str">
        <f>VLOOKUP(A1742,'[2]Daily downtime hours'!$C:$J,8,0)</f>
        <v>I-Engineering</v>
      </c>
      <c r="U1742" t="str">
        <f>VLOOKUP(A1742,'[2]Daily downtime hours'!$C:$K,9,0)</f>
        <v>Muhamood Kyongo</v>
      </c>
    </row>
    <row r="1743" spans="1:21" x14ac:dyDescent="0.3">
      <c r="A1743">
        <v>605276</v>
      </c>
      <c r="B1743" t="s">
        <v>10957</v>
      </c>
      <c r="C1743" t="s">
        <v>2125</v>
      </c>
      <c r="D1743" t="s">
        <v>2060</v>
      </c>
      <c r="E1743" t="s">
        <v>4320</v>
      </c>
      <c r="F1743" t="s">
        <v>4008</v>
      </c>
      <c r="G1743" t="s">
        <v>4009</v>
      </c>
      <c r="I1743" t="s">
        <v>4010</v>
      </c>
      <c r="J1743" s="42">
        <f t="shared" si="108"/>
        <v>45491.595833333333</v>
      </c>
      <c r="K1743" t="s">
        <v>12472</v>
      </c>
      <c r="L1743" s="42">
        <f t="shared" si="109"/>
        <v>45491.608576388891</v>
      </c>
      <c r="M1743" t="s">
        <v>12473</v>
      </c>
      <c r="N1743" t="s">
        <v>12474</v>
      </c>
      <c r="O1743" t="s">
        <v>4013</v>
      </c>
      <c r="P1743" t="s">
        <v>12475</v>
      </c>
      <c r="Q1743" t="s">
        <v>12476</v>
      </c>
      <c r="R1743">
        <f t="shared" si="110"/>
        <v>0.81812989999999997</v>
      </c>
      <c r="S1743">
        <f t="shared" si="111"/>
        <v>30.387114799999999</v>
      </c>
      <c r="T1743" t="str">
        <f>VLOOKUP(A1743,'[2]Daily downtime hours'!$C:$J,8,0)</f>
        <v>Camusat</v>
      </c>
      <c r="U1743" t="str">
        <f>VLOOKUP(A1743,'[2]Daily downtime hours'!$C:$K,9,0)</f>
        <v>Stephen Rwabwogo</v>
      </c>
    </row>
    <row r="1744" spans="1:21" x14ac:dyDescent="0.3">
      <c r="A1744">
        <v>701540</v>
      </c>
      <c r="B1744" t="s">
        <v>12477</v>
      </c>
      <c r="C1744" t="s">
        <v>12478</v>
      </c>
      <c r="D1744" t="s">
        <v>1264</v>
      </c>
      <c r="E1744" t="s">
        <v>6</v>
      </c>
      <c r="F1744" t="s">
        <v>4025</v>
      </c>
      <c r="G1744" t="s">
        <v>4009</v>
      </c>
      <c r="I1744" t="s">
        <v>4010</v>
      </c>
      <c r="J1744" s="42">
        <f t="shared" si="108"/>
        <v>45491.598611111112</v>
      </c>
      <c r="K1744" t="s">
        <v>12479</v>
      </c>
      <c r="L1744" s="42">
        <f t="shared" si="109"/>
        <v>45491.640162037038</v>
      </c>
      <c r="M1744" t="s">
        <v>12480</v>
      </c>
      <c r="N1744" t="s">
        <v>1279</v>
      </c>
      <c r="O1744" t="s">
        <v>4036</v>
      </c>
      <c r="P1744" t="s">
        <v>12481</v>
      </c>
      <c r="Q1744" t="s">
        <v>12482</v>
      </c>
      <c r="R1744">
        <f t="shared" si="110"/>
        <v>0.1950926</v>
      </c>
      <c r="S1744">
        <f t="shared" si="111"/>
        <v>32.5481409</v>
      </c>
      <c r="T1744" t="str">
        <f>VLOOKUP(A1744,'[2]Daily downtime hours'!$C:$J,8,0)</f>
        <v>Camusat</v>
      </c>
      <c r="U1744" t="str">
        <f>VLOOKUP(A1744,'[2]Daily downtime hours'!$C:$K,9,0)</f>
        <v>Abu Kasamba</v>
      </c>
    </row>
    <row r="1745" spans="1:21" x14ac:dyDescent="0.3">
      <c r="A1745">
        <v>701460</v>
      </c>
      <c r="B1745" t="s">
        <v>12483</v>
      </c>
      <c r="C1745" t="s">
        <v>3363</v>
      </c>
      <c r="D1745" t="s">
        <v>2574</v>
      </c>
      <c r="E1745" t="s">
        <v>3361</v>
      </c>
      <c r="F1745" t="s">
        <v>2573</v>
      </c>
      <c r="G1745" t="s">
        <v>4079</v>
      </c>
      <c r="J1745" s="42">
        <f t="shared" si="108"/>
        <v>45491.598611111112</v>
      </c>
      <c r="K1745" t="s">
        <v>12479</v>
      </c>
      <c r="L1745" s="42">
        <f t="shared" si="109"/>
        <v>45493.36141203704</v>
      </c>
      <c r="M1745" t="s">
        <v>12484</v>
      </c>
      <c r="N1745" t="s">
        <v>3805</v>
      </c>
      <c r="O1745" t="s">
        <v>4013</v>
      </c>
      <c r="P1745" t="s">
        <v>12485</v>
      </c>
      <c r="Q1745" t="s">
        <v>12486</v>
      </c>
      <c r="R1745">
        <f t="shared" si="110"/>
        <v>1.4536389999999999</v>
      </c>
      <c r="S1745">
        <f t="shared" si="111"/>
        <v>33.7753771</v>
      </c>
      <c r="T1745" t="str">
        <f>VLOOKUP(A1745,'[2]Daily downtime hours'!$C:$J,8,0)</f>
        <v>Netis</v>
      </c>
      <c r="U1745" t="str">
        <f>VLOOKUP(A1745,'[2]Daily downtime hours'!$C:$K,9,0)</f>
        <v>Moses Wandera</v>
      </c>
    </row>
    <row r="1746" spans="1:21" x14ac:dyDescent="0.3">
      <c r="A1746">
        <v>607174</v>
      </c>
      <c r="B1746" t="s">
        <v>12487</v>
      </c>
      <c r="C1746" t="s">
        <v>3547</v>
      </c>
      <c r="D1746" t="s">
        <v>2648</v>
      </c>
      <c r="E1746" t="s">
        <v>2811</v>
      </c>
      <c r="F1746" t="s">
        <v>4078</v>
      </c>
      <c r="G1746" t="s">
        <v>4079</v>
      </c>
      <c r="J1746" s="42">
        <f t="shared" si="108"/>
        <v>45491.599305555559</v>
      </c>
      <c r="K1746" t="s">
        <v>12488</v>
      </c>
      <c r="L1746" s="42">
        <f t="shared" si="109"/>
        <v>45492.340868055559</v>
      </c>
      <c r="M1746" t="s">
        <v>12489</v>
      </c>
      <c r="N1746" t="s">
        <v>4143</v>
      </c>
      <c r="O1746" t="s">
        <v>4013</v>
      </c>
      <c r="P1746" t="s">
        <v>12490</v>
      </c>
      <c r="Q1746" t="s">
        <v>12491</v>
      </c>
      <c r="R1746">
        <f t="shared" si="110"/>
        <v>0.36098999999999998</v>
      </c>
      <c r="S1746">
        <f t="shared" si="111"/>
        <v>32.615319999999997</v>
      </c>
      <c r="T1746" t="str">
        <f>VLOOKUP(A1746,'[2]Daily downtime hours'!$C:$J,8,0)</f>
        <v>Netis</v>
      </c>
      <c r="U1746" t="str">
        <f>VLOOKUP(A1746,'[2]Daily downtime hours'!$C:$K,9,0)</f>
        <v>Benbridge Mulongo</v>
      </c>
    </row>
    <row r="1747" spans="1:21" x14ac:dyDescent="0.3">
      <c r="A1747">
        <v>608016</v>
      </c>
      <c r="B1747" t="s">
        <v>12492</v>
      </c>
      <c r="C1747" t="s">
        <v>3834</v>
      </c>
      <c r="D1747" t="s">
        <v>2628</v>
      </c>
      <c r="E1747" t="s">
        <v>3834</v>
      </c>
      <c r="G1747" t="s">
        <v>4079</v>
      </c>
      <c r="J1747" s="42">
        <f t="shared" si="108"/>
        <v>45491.6</v>
      </c>
      <c r="K1747" t="s">
        <v>12493</v>
      </c>
      <c r="L1747" s="42">
        <f t="shared" si="109"/>
        <v>45491.652291666665</v>
      </c>
      <c r="M1747" t="s">
        <v>12494</v>
      </c>
      <c r="N1747" t="s">
        <v>3835</v>
      </c>
      <c r="O1747" t="s">
        <v>4036</v>
      </c>
      <c r="P1747" t="s">
        <v>12495</v>
      </c>
      <c r="Q1747" t="s">
        <v>12496</v>
      </c>
      <c r="R1747">
        <f t="shared" si="110"/>
        <v>1.0142773</v>
      </c>
      <c r="S1747">
        <f t="shared" si="111"/>
        <v>33.967247800000003</v>
      </c>
      <c r="T1747" t="str">
        <f>VLOOKUP(A1747,'[2]Daily downtime hours'!$C:$J,8,0)</f>
        <v>Netis</v>
      </c>
      <c r="U1747" t="str">
        <f>VLOOKUP(A1747,'[2]Daily downtime hours'!$C:$K,9,0)</f>
        <v>Jude Musana</v>
      </c>
    </row>
    <row r="1748" spans="1:21" x14ac:dyDescent="0.3">
      <c r="A1748">
        <v>607384</v>
      </c>
      <c r="B1748" t="s">
        <v>12497</v>
      </c>
      <c r="C1748" t="s">
        <v>3464</v>
      </c>
      <c r="D1748" t="s">
        <v>2648</v>
      </c>
      <c r="E1748" t="s">
        <v>6</v>
      </c>
      <c r="F1748" t="s">
        <v>4078</v>
      </c>
      <c r="G1748" t="s">
        <v>4079</v>
      </c>
      <c r="J1748" s="42">
        <f t="shared" si="108"/>
        <v>45491.602777777778</v>
      </c>
      <c r="K1748" t="s">
        <v>12498</v>
      </c>
      <c r="L1748" s="42">
        <f t="shared" si="109"/>
        <v>45491.663518518515</v>
      </c>
      <c r="M1748" t="s">
        <v>12499</v>
      </c>
      <c r="N1748" t="s">
        <v>3426</v>
      </c>
      <c r="O1748" t="s">
        <v>4013</v>
      </c>
      <c r="P1748" t="s">
        <v>12500</v>
      </c>
      <c r="Q1748" t="s">
        <v>12501</v>
      </c>
      <c r="R1748">
        <f t="shared" si="110"/>
        <v>0.41602169999999999</v>
      </c>
      <c r="S1748">
        <f t="shared" si="111"/>
        <v>32.596523300000001</v>
      </c>
      <c r="T1748" t="str">
        <f>VLOOKUP(A1748,'[2]Daily downtime hours'!$C:$J,8,0)</f>
        <v>Netis</v>
      </c>
      <c r="U1748" t="str">
        <f>VLOOKUP(A1748,'[2]Daily downtime hours'!$C:$K,9,0)</f>
        <v>Benbridge Mulongo</v>
      </c>
    </row>
    <row r="1749" spans="1:21" x14ac:dyDescent="0.3">
      <c r="A1749">
        <v>605754</v>
      </c>
      <c r="B1749" t="s">
        <v>12502</v>
      </c>
      <c r="C1749" t="s">
        <v>155</v>
      </c>
      <c r="D1749" t="s">
        <v>1482</v>
      </c>
      <c r="E1749" t="s">
        <v>2811</v>
      </c>
      <c r="F1749" t="s">
        <v>4025</v>
      </c>
      <c r="G1749" t="s">
        <v>4009</v>
      </c>
      <c r="I1749" t="s">
        <v>4010</v>
      </c>
      <c r="J1749" s="42">
        <f t="shared" si="108"/>
        <v>45491.605555555558</v>
      </c>
      <c r="K1749" t="s">
        <v>12503</v>
      </c>
      <c r="L1749" s="42">
        <f t="shared" si="109"/>
        <v>45491.661539351851</v>
      </c>
      <c r="M1749" t="s">
        <v>12504</v>
      </c>
      <c r="N1749" t="s">
        <v>5</v>
      </c>
      <c r="O1749" t="s">
        <v>4013</v>
      </c>
      <c r="P1749" t="s">
        <v>12505</v>
      </c>
      <c r="Q1749" t="s">
        <v>12506</v>
      </c>
      <c r="R1749">
        <f t="shared" si="110"/>
        <v>0.32151439999999998</v>
      </c>
      <c r="S1749">
        <f t="shared" si="111"/>
        <v>32.542974000000001</v>
      </c>
      <c r="T1749" t="str">
        <f>VLOOKUP(A1749,'[2]Daily downtime hours'!$C:$J,8,0)</f>
        <v>Camusat</v>
      </c>
      <c r="U1749" t="str">
        <f>VLOOKUP(A1749,'[2]Daily downtime hours'!$C:$K,9,0)</f>
        <v>Christopher Alituha</v>
      </c>
    </row>
    <row r="1750" spans="1:21" x14ac:dyDescent="0.3">
      <c r="A1750">
        <v>609515</v>
      </c>
      <c r="B1750" t="s">
        <v>12507</v>
      </c>
      <c r="C1750" t="s">
        <v>2724</v>
      </c>
      <c r="D1750" t="s">
        <v>2628</v>
      </c>
      <c r="E1750" t="s">
        <v>2714</v>
      </c>
      <c r="F1750" t="s">
        <v>2707</v>
      </c>
      <c r="G1750" t="s">
        <v>4079</v>
      </c>
      <c r="J1750" s="42">
        <f t="shared" si="108"/>
        <v>45491.606249999997</v>
      </c>
      <c r="K1750" t="s">
        <v>12508</v>
      </c>
      <c r="L1750" s="42">
        <f t="shared" si="109"/>
        <v>45491.797395833331</v>
      </c>
      <c r="M1750" t="s">
        <v>12509</v>
      </c>
      <c r="N1750" t="s">
        <v>2709</v>
      </c>
      <c r="O1750" t="s">
        <v>4036</v>
      </c>
      <c r="P1750" t="s">
        <v>12510</v>
      </c>
      <c r="Q1750" t="s">
        <v>12511</v>
      </c>
      <c r="R1750">
        <f t="shared" si="110"/>
        <v>1.2066918666666699</v>
      </c>
      <c r="S1750">
        <f t="shared" si="111"/>
        <v>34.329306899999999</v>
      </c>
      <c r="T1750" t="str">
        <f>VLOOKUP(A1750,'[2]Daily downtime hours'!$C:$J,8,0)</f>
        <v>Netis</v>
      </c>
      <c r="U1750" t="str">
        <f>VLOOKUP(A1750,'[2]Daily downtime hours'!$C:$K,9,0)</f>
        <v>Jude Musana</v>
      </c>
    </row>
    <row r="1751" spans="1:21" x14ac:dyDescent="0.3">
      <c r="A1751">
        <v>609171</v>
      </c>
      <c r="B1751" t="s">
        <v>12512</v>
      </c>
      <c r="C1751" t="s">
        <v>2176</v>
      </c>
      <c r="D1751" t="s">
        <v>2060</v>
      </c>
      <c r="E1751" t="s">
        <v>4320</v>
      </c>
      <c r="F1751" t="s">
        <v>4008</v>
      </c>
      <c r="G1751" t="s">
        <v>4009</v>
      </c>
      <c r="I1751" t="s">
        <v>4010</v>
      </c>
      <c r="J1751" s="42">
        <f t="shared" si="108"/>
        <v>45491.609722222223</v>
      </c>
      <c r="K1751" t="s">
        <v>12513</v>
      </c>
      <c r="L1751" s="42">
        <f t="shared" si="109"/>
        <v>45491.681469907409</v>
      </c>
      <c r="M1751" t="s">
        <v>12514</v>
      </c>
      <c r="N1751" t="s">
        <v>2076</v>
      </c>
      <c r="O1751" t="s">
        <v>4013</v>
      </c>
      <c r="P1751" t="s">
        <v>12515</v>
      </c>
      <c r="Q1751" t="s">
        <v>12516</v>
      </c>
      <c r="R1751">
        <f t="shared" si="110"/>
        <v>0.81246600000000002</v>
      </c>
      <c r="S1751">
        <f t="shared" si="111"/>
        <v>30.4105609</v>
      </c>
      <c r="T1751" t="str">
        <f>VLOOKUP(A1751,'[2]Daily downtime hours'!$C:$J,8,0)</f>
        <v>Camusat</v>
      </c>
      <c r="U1751" t="str">
        <f>VLOOKUP(A1751,'[2]Daily downtime hours'!$C:$K,9,0)</f>
        <v>Stephen Rwabwogo</v>
      </c>
    </row>
    <row r="1752" spans="1:21" x14ac:dyDescent="0.3">
      <c r="A1752">
        <v>606480</v>
      </c>
      <c r="B1752" t="s">
        <v>12517</v>
      </c>
      <c r="C1752" t="s">
        <v>644</v>
      </c>
      <c r="D1752" t="s">
        <v>4293</v>
      </c>
      <c r="E1752" t="s">
        <v>264</v>
      </c>
      <c r="F1752" t="s">
        <v>772</v>
      </c>
      <c r="G1752" t="s">
        <v>4134</v>
      </c>
      <c r="I1752" t="s">
        <v>4135</v>
      </c>
      <c r="J1752" s="42">
        <f t="shared" si="108"/>
        <v>45491.611805555556</v>
      </c>
      <c r="K1752" t="s">
        <v>12518</v>
      </c>
      <c r="L1752" s="42">
        <f t="shared" si="109"/>
        <v>45491.773472222223</v>
      </c>
      <c r="M1752" t="s">
        <v>12519</v>
      </c>
      <c r="N1752" t="s">
        <v>279</v>
      </c>
      <c r="O1752" t="s">
        <v>4013</v>
      </c>
      <c r="P1752" t="s">
        <v>12520</v>
      </c>
      <c r="Q1752" t="s">
        <v>12521</v>
      </c>
      <c r="R1752">
        <f t="shared" si="110"/>
        <v>1.1123717</v>
      </c>
      <c r="S1752">
        <f t="shared" si="111"/>
        <v>32.735256700000001</v>
      </c>
      <c r="T1752" t="str">
        <f>VLOOKUP(A1752,'[2]Daily downtime hours'!$C:$J,8,0)</f>
        <v>I-Engineering</v>
      </c>
      <c r="U1752" t="str">
        <f>VLOOKUP(A1752,'[2]Daily downtime hours'!$C:$K,9,0)</f>
        <v>Robert Otim</v>
      </c>
    </row>
    <row r="1753" spans="1:21" x14ac:dyDescent="0.3">
      <c r="A1753">
        <v>609476</v>
      </c>
      <c r="B1753" t="s">
        <v>12522</v>
      </c>
      <c r="C1753" t="s">
        <v>12523</v>
      </c>
      <c r="D1753" t="s">
        <v>1264</v>
      </c>
      <c r="E1753" t="s">
        <v>6</v>
      </c>
      <c r="G1753" t="s">
        <v>4009</v>
      </c>
      <c r="I1753" t="s">
        <v>4010</v>
      </c>
      <c r="J1753" s="42">
        <f t="shared" si="108"/>
        <v>45491.611805555556</v>
      </c>
      <c r="K1753" t="s">
        <v>12518</v>
      </c>
      <c r="L1753" s="42">
        <f t="shared" si="109"/>
        <v>45491.928657407407</v>
      </c>
      <c r="M1753" t="s">
        <v>12524</v>
      </c>
      <c r="N1753" t="s">
        <v>7</v>
      </c>
      <c r="O1753" t="s">
        <v>4013</v>
      </c>
      <c r="P1753" t="s">
        <v>12525</v>
      </c>
      <c r="Q1753" t="s">
        <v>12526</v>
      </c>
      <c r="R1753">
        <f t="shared" si="110"/>
        <v>0.36802990000000002</v>
      </c>
      <c r="S1753">
        <f t="shared" si="111"/>
        <v>32.380768099999997</v>
      </c>
      <c r="T1753" t="str">
        <f>VLOOKUP(A1753,'[2]Daily downtime hours'!$C:$J,8,0)</f>
        <v>Camusat</v>
      </c>
      <c r="U1753" t="str">
        <f>VLOOKUP(A1753,'[2]Daily downtime hours'!$C:$K,9,0)</f>
        <v>Abu Kasamba</v>
      </c>
    </row>
    <row r="1754" spans="1:21" x14ac:dyDescent="0.3">
      <c r="A1754">
        <v>606596</v>
      </c>
      <c r="B1754" t="s">
        <v>12527</v>
      </c>
      <c r="C1754" t="s">
        <v>671</v>
      </c>
      <c r="D1754" t="s">
        <v>4169</v>
      </c>
      <c r="E1754" t="s">
        <v>3333</v>
      </c>
      <c r="F1754" t="s">
        <v>284</v>
      </c>
      <c r="G1754" t="s">
        <v>4134</v>
      </c>
      <c r="I1754" t="s">
        <v>4135</v>
      </c>
      <c r="J1754" s="42">
        <f t="shared" si="108"/>
        <v>45491.612500000003</v>
      </c>
      <c r="K1754" t="s">
        <v>12528</v>
      </c>
      <c r="L1754" s="42">
        <f t="shared" si="109"/>
        <v>45492.102384259262</v>
      </c>
      <c r="M1754" t="s">
        <v>12529</v>
      </c>
      <c r="N1754" t="s">
        <v>21</v>
      </c>
      <c r="O1754" t="s">
        <v>4013</v>
      </c>
      <c r="P1754" t="s">
        <v>12530</v>
      </c>
      <c r="Q1754" t="s">
        <v>12531</v>
      </c>
      <c r="R1754">
        <f t="shared" si="110"/>
        <v>2.6435138999999999</v>
      </c>
      <c r="S1754">
        <f t="shared" si="111"/>
        <v>30.8470789</v>
      </c>
      <c r="T1754" t="str">
        <f>VLOOKUP(A1754,'[2]Daily downtime hours'!$C:$J,8,0)</f>
        <v>I-Engineering</v>
      </c>
      <c r="U1754" t="str">
        <f>VLOOKUP(A1754,'[2]Daily downtime hours'!$C:$K,9,0)</f>
        <v>Innocent Ayiko</v>
      </c>
    </row>
    <row r="1755" spans="1:21" x14ac:dyDescent="0.3">
      <c r="A1755">
        <v>609065</v>
      </c>
      <c r="B1755" t="s">
        <v>12532</v>
      </c>
      <c r="C1755" t="s">
        <v>2353</v>
      </c>
      <c r="D1755" t="s">
        <v>2305</v>
      </c>
      <c r="E1755" t="s">
        <v>2463</v>
      </c>
      <c r="F1755" t="s">
        <v>2463</v>
      </c>
      <c r="G1755" t="s">
        <v>4009</v>
      </c>
      <c r="I1755" t="s">
        <v>4010</v>
      </c>
      <c r="J1755" s="42">
        <f t="shared" si="108"/>
        <v>45491.613888888889</v>
      </c>
      <c r="K1755" t="s">
        <v>12533</v>
      </c>
      <c r="L1755" s="42">
        <f t="shared" si="109"/>
        <v>45493.350925925923</v>
      </c>
      <c r="M1755" t="s">
        <v>12534</v>
      </c>
      <c r="N1755" t="s">
        <v>2304</v>
      </c>
      <c r="O1755" t="s">
        <v>4013</v>
      </c>
      <c r="P1755" t="s">
        <v>12535</v>
      </c>
      <c r="Q1755" t="s">
        <v>12536</v>
      </c>
      <c r="R1755">
        <f t="shared" si="110"/>
        <v>-0.60520169999999995</v>
      </c>
      <c r="S1755">
        <f t="shared" si="111"/>
        <v>30.661917299999999</v>
      </c>
      <c r="T1755" t="str">
        <f>VLOOKUP(A1755,'[2]Daily downtime hours'!$C:$J,8,0)</f>
        <v>Camusat</v>
      </c>
      <c r="U1755" t="str">
        <f>VLOOKUP(A1755,'[2]Daily downtime hours'!$C:$K,9,0)</f>
        <v>Thomasi Seruyange</v>
      </c>
    </row>
    <row r="1756" spans="1:21" x14ac:dyDescent="0.3">
      <c r="A1756">
        <v>607223</v>
      </c>
      <c r="B1756" t="s">
        <v>8841</v>
      </c>
      <c r="C1756" t="s">
        <v>754</v>
      </c>
      <c r="D1756" t="s">
        <v>4132</v>
      </c>
      <c r="E1756" t="s">
        <v>2811</v>
      </c>
      <c r="G1756" t="s">
        <v>4134</v>
      </c>
      <c r="I1756" t="s">
        <v>4135</v>
      </c>
      <c r="J1756" s="42">
        <f t="shared" si="108"/>
        <v>45491.615972222222</v>
      </c>
      <c r="K1756" t="s">
        <v>12537</v>
      </c>
      <c r="L1756" s="42">
        <f t="shared" si="109"/>
        <v>45491.669618055559</v>
      </c>
      <c r="M1756" t="s">
        <v>12538</v>
      </c>
      <c r="N1756" t="s">
        <v>267</v>
      </c>
      <c r="O1756" t="s">
        <v>4013</v>
      </c>
      <c r="P1756" t="s">
        <v>12539</v>
      </c>
      <c r="Q1756" t="s">
        <v>12540</v>
      </c>
      <c r="R1756">
        <f t="shared" si="110"/>
        <v>0.37753969999999998</v>
      </c>
      <c r="S1756">
        <f t="shared" si="111"/>
        <v>32.564425</v>
      </c>
      <c r="T1756" t="str">
        <f>VLOOKUP(A1756,'[2]Daily downtime hours'!$C:$J,8,0)</f>
        <v>I-Engineering</v>
      </c>
      <c r="U1756" t="str">
        <f>VLOOKUP(A1756,'[2]Daily downtime hours'!$C:$K,9,0)</f>
        <v>Joash Lubwama</v>
      </c>
    </row>
    <row r="1757" spans="1:21" x14ac:dyDescent="0.3">
      <c r="A1757">
        <v>606255</v>
      </c>
      <c r="B1757" t="s">
        <v>12541</v>
      </c>
      <c r="C1757" t="s">
        <v>2847</v>
      </c>
      <c r="D1757" t="s">
        <v>2648</v>
      </c>
      <c r="E1757" t="s">
        <v>6</v>
      </c>
      <c r="F1757" t="s">
        <v>4078</v>
      </c>
      <c r="G1757" t="s">
        <v>4079</v>
      </c>
      <c r="J1757" s="42">
        <f t="shared" si="108"/>
        <v>45491.616666666669</v>
      </c>
      <c r="K1757" t="s">
        <v>12542</v>
      </c>
      <c r="L1757" s="42">
        <f t="shared" si="109"/>
        <v>45493.598969907405</v>
      </c>
      <c r="M1757" t="s">
        <v>12543</v>
      </c>
      <c r="N1757" t="s">
        <v>2812</v>
      </c>
      <c r="O1757" t="s">
        <v>4013</v>
      </c>
      <c r="P1757" t="s">
        <v>12544</v>
      </c>
      <c r="Q1757" t="s">
        <v>12545</v>
      </c>
      <c r="R1757">
        <f t="shared" si="110"/>
        <v>0.35406219999999999</v>
      </c>
      <c r="S1757">
        <f t="shared" si="111"/>
        <v>32.654574599999997</v>
      </c>
      <c r="T1757" t="str">
        <f>VLOOKUP(A1757,'[2]Daily downtime hours'!$C:$J,8,0)</f>
        <v>Netis</v>
      </c>
      <c r="U1757" t="str">
        <f>VLOOKUP(A1757,'[2]Daily downtime hours'!$C:$K,9,0)</f>
        <v>Benbridge Mulongo</v>
      </c>
    </row>
    <row r="1758" spans="1:21" x14ac:dyDescent="0.3">
      <c r="A1758">
        <v>701863</v>
      </c>
      <c r="B1758" t="s">
        <v>6053</v>
      </c>
      <c r="C1758" t="s">
        <v>6054</v>
      </c>
      <c r="D1758" t="s">
        <v>2628</v>
      </c>
      <c r="E1758" t="s">
        <v>3229</v>
      </c>
      <c r="F1758" t="s">
        <v>2707</v>
      </c>
      <c r="G1758" t="s">
        <v>4079</v>
      </c>
      <c r="J1758" s="42">
        <f t="shared" si="108"/>
        <v>45491.617361111108</v>
      </c>
      <c r="K1758" t="s">
        <v>12546</v>
      </c>
      <c r="L1758" s="42">
        <f t="shared" si="109"/>
        <v>45493.916504629633</v>
      </c>
      <c r="M1758" t="s">
        <v>12547</v>
      </c>
      <c r="N1758" t="s">
        <v>4226</v>
      </c>
      <c r="O1758" t="s">
        <v>4013</v>
      </c>
      <c r="P1758" t="s">
        <v>12548</v>
      </c>
      <c r="Q1758" t="s">
        <v>12549</v>
      </c>
      <c r="R1758">
        <f t="shared" si="110"/>
        <v>0.68276360000000003</v>
      </c>
      <c r="S1758">
        <f t="shared" si="111"/>
        <v>34.073788200000003</v>
      </c>
      <c r="T1758" t="str">
        <f>VLOOKUP(A1758,'[2]Daily downtime hours'!$C:$J,8,0)</f>
        <v>Netis</v>
      </c>
      <c r="U1758" t="str">
        <f>VLOOKUP(A1758,'[2]Daily downtime hours'!$C:$K,9,0)</f>
        <v>Jude Musana</v>
      </c>
    </row>
    <row r="1759" spans="1:21" x14ac:dyDescent="0.3">
      <c r="A1759">
        <v>605252</v>
      </c>
      <c r="B1759" t="s">
        <v>12550</v>
      </c>
      <c r="C1759" t="s">
        <v>3271</v>
      </c>
      <c r="D1759" t="s">
        <v>2814</v>
      </c>
      <c r="E1759" t="s">
        <v>2811</v>
      </c>
      <c r="F1759" t="s">
        <v>4025</v>
      </c>
      <c r="G1759" t="s">
        <v>4079</v>
      </c>
      <c r="J1759" s="42">
        <f t="shared" si="108"/>
        <v>45491.620138888888</v>
      </c>
      <c r="K1759" t="s">
        <v>12551</v>
      </c>
      <c r="L1759" s="42">
        <f t="shared" si="109"/>
        <v>45492.396469907406</v>
      </c>
      <c r="M1759" t="s">
        <v>12552</v>
      </c>
      <c r="N1759" t="s">
        <v>3269</v>
      </c>
      <c r="O1759" t="s">
        <v>4013</v>
      </c>
      <c r="P1759" t="s">
        <v>12553</v>
      </c>
      <c r="Q1759" t="s">
        <v>12554</v>
      </c>
      <c r="R1759">
        <f t="shared" si="110"/>
        <v>0.26327299999999998</v>
      </c>
      <c r="S1759">
        <f t="shared" si="111"/>
        <v>32.629716199999997</v>
      </c>
      <c r="T1759" t="str">
        <f>VLOOKUP(A1759,'[2]Daily downtime hours'!$C:$J,8,0)</f>
        <v>Netis</v>
      </c>
      <c r="U1759" t="str">
        <f>VLOOKUP(A1759,'[2]Daily downtime hours'!$C:$K,9,0)</f>
        <v>Paul Mbabazi</v>
      </c>
    </row>
    <row r="1760" spans="1:21" x14ac:dyDescent="0.3">
      <c r="A1760">
        <v>609487</v>
      </c>
      <c r="B1760" t="s">
        <v>12555</v>
      </c>
      <c r="C1760" t="s">
        <v>2824</v>
      </c>
      <c r="D1760" t="s">
        <v>2814</v>
      </c>
      <c r="E1760" t="s">
        <v>2811</v>
      </c>
      <c r="F1760" t="s">
        <v>4120</v>
      </c>
      <c r="G1760" t="s">
        <v>4079</v>
      </c>
      <c r="J1760" s="42">
        <f t="shared" si="108"/>
        <v>45491.622916666667</v>
      </c>
      <c r="K1760" t="s">
        <v>12556</v>
      </c>
      <c r="L1760" s="42">
        <f t="shared" si="109"/>
        <v>45491.661365740743</v>
      </c>
      <c r="M1760" t="s">
        <v>12557</v>
      </c>
      <c r="N1760" t="s">
        <v>2812</v>
      </c>
      <c r="O1760" t="s">
        <v>4013</v>
      </c>
      <c r="P1760" t="s">
        <v>12558</v>
      </c>
      <c r="Q1760" t="s">
        <v>12559</v>
      </c>
      <c r="R1760">
        <f t="shared" si="110"/>
        <v>0.32570329999999997</v>
      </c>
      <c r="S1760">
        <f t="shared" si="111"/>
        <v>32.657256699999998</v>
      </c>
      <c r="T1760" t="str">
        <f>VLOOKUP(A1760,'[2]Daily downtime hours'!$C:$J,8,0)</f>
        <v>Netis</v>
      </c>
      <c r="U1760" t="str">
        <f>VLOOKUP(A1760,'[2]Daily downtime hours'!$C:$K,9,0)</f>
        <v>Paul Mbabazi</v>
      </c>
    </row>
    <row r="1761" spans="1:21" x14ac:dyDescent="0.3">
      <c r="A1761">
        <v>605272</v>
      </c>
      <c r="B1761" t="s">
        <v>12560</v>
      </c>
      <c r="C1761" t="s">
        <v>2999</v>
      </c>
      <c r="D1761" t="s">
        <v>2644</v>
      </c>
      <c r="E1761" t="s">
        <v>6655</v>
      </c>
      <c r="F1761" t="s">
        <v>4078</v>
      </c>
      <c r="G1761" t="s">
        <v>4079</v>
      </c>
      <c r="J1761" s="42">
        <f t="shared" si="108"/>
        <v>45491.624305555553</v>
      </c>
      <c r="K1761" t="s">
        <v>12561</v>
      </c>
      <c r="L1761" s="42">
        <f t="shared" si="109"/>
        <v>45491.918576388889</v>
      </c>
      <c r="M1761" t="s">
        <v>12562</v>
      </c>
      <c r="N1761" t="s">
        <v>2996</v>
      </c>
      <c r="O1761" t="s">
        <v>4036</v>
      </c>
      <c r="P1761" t="s">
        <v>12563</v>
      </c>
      <c r="Q1761" t="s">
        <v>12564</v>
      </c>
      <c r="R1761">
        <f t="shared" si="110"/>
        <v>0.25229166666666702</v>
      </c>
      <c r="S1761">
        <f t="shared" si="111"/>
        <v>32.9144783333333</v>
      </c>
      <c r="T1761" t="str">
        <f>VLOOKUP(A1761,'[2]Daily downtime hours'!$C:$J,8,0)</f>
        <v>Netis</v>
      </c>
      <c r="U1761" t="str">
        <f>VLOOKUP(A1761,'[2]Daily downtime hours'!$C:$K,9,0)</f>
        <v>Samuel Naseke</v>
      </c>
    </row>
    <row r="1762" spans="1:21" x14ac:dyDescent="0.3">
      <c r="A1762">
        <v>609254</v>
      </c>
      <c r="B1762" t="s">
        <v>12565</v>
      </c>
      <c r="C1762" t="s">
        <v>2240</v>
      </c>
      <c r="D1762" t="s">
        <v>2060</v>
      </c>
      <c r="E1762" t="s">
        <v>1531</v>
      </c>
      <c r="F1762" t="s">
        <v>4008</v>
      </c>
      <c r="G1762" t="s">
        <v>4009</v>
      </c>
      <c r="I1762" t="s">
        <v>4010</v>
      </c>
      <c r="J1762" s="42">
        <f t="shared" si="108"/>
        <v>45491.625</v>
      </c>
      <c r="K1762" t="s">
        <v>12566</v>
      </c>
      <c r="L1762" s="42">
        <f t="shared" si="109"/>
        <v>45493.286273148151</v>
      </c>
      <c r="M1762" t="s">
        <v>12567</v>
      </c>
      <c r="N1762" t="s">
        <v>2070</v>
      </c>
      <c r="O1762" t="s">
        <v>4013</v>
      </c>
      <c r="P1762" t="s">
        <v>12568</v>
      </c>
      <c r="Q1762" t="s">
        <v>12569</v>
      </c>
      <c r="R1762">
        <f t="shared" si="110"/>
        <v>0.89520666666666704</v>
      </c>
      <c r="S1762">
        <f t="shared" si="111"/>
        <v>30.735064999999999</v>
      </c>
      <c r="T1762" t="str">
        <f>VLOOKUP(A1762,'[2]Daily downtime hours'!$C:$J,8,0)</f>
        <v>Camusat</v>
      </c>
      <c r="U1762" t="str">
        <f>VLOOKUP(A1762,'[2]Daily downtime hours'!$C:$K,9,0)</f>
        <v>Stephen Rwabwogo</v>
      </c>
    </row>
    <row r="1763" spans="1:21" x14ac:dyDescent="0.3">
      <c r="A1763">
        <v>605295</v>
      </c>
      <c r="B1763" t="s">
        <v>7260</v>
      </c>
      <c r="C1763" t="s">
        <v>1715</v>
      </c>
      <c r="D1763" t="s">
        <v>1606</v>
      </c>
      <c r="E1763" t="s">
        <v>1685</v>
      </c>
      <c r="F1763" t="s">
        <v>1664</v>
      </c>
      <c r="G1763" t="s">
        <v>4009</v>
      </c>
      <c r="I1763" t="s">
        <v>4010</v>
      </c>
      <c r="J1763" s="42">
        <f t="shared" si="108"/>
        <v>45491.625694444447</v>
      </c>
      <c r="K1763" t="s">
        <v>12570</v>
      </c>
      <c r="L1763" s="42">
        <f t="shared" si="109"/>
        <v>45491.825567129628</v>
      </c>
      <c r="M1763" t="s">
        <v>12571</v>
      </c>
      <c r="N1763" t="s">
        <v>4424</v>
      </c>
      <c r="O1763" t="s">
        <v>4036</v>
      </c>
      <c r="P1763" t="s">
        <v>12572</v>
      </c>
      <c r="Q1763" t="s">
        <v>12573</v>
      </c>
      <c r="R1763">
        <f t="shared" si="110"/>
        <v>-0.84960999999999998</v>
      </c>
      <c r="S1763">
        <f t="shared" si="111"/>
        <v>29.722793299999999</v>
      </c>
      <c r="T1763" t="str">
        <f>VLOOKUP(A1763,'[2]Daily downtime hours'!$C:$J,8,0)</f>
        <v>Camusat</v>
      </c>
      <c r="U1763" t="str">
        <f>VLOOKUP(A1763,'[2]Daily downtime hours'!$C:$K,9,0)</f>
        <v>Denis Masaba</v>
      </c>
    </row>
    <row r="1764" spans="1:21" x14ac:dyDescent="0.3">
      <c r="A1764">
        <v>605525</v>
      </c>
      <c r="B1764" t="s">
        <v>12574</v>
      </c>
      <c r="C1764" t="s">
        <v>2099</v>
      </c>
      <c r="D1764" t="s">
        <v>2060</v>
      </c>
      <c r="E1764" t="s">
        <v>4320</v>
      </c>
      <c r="F1764" t="s">
        <v>4008</v>
      </c>
      <c r="G1764" t="s">
        <v>4009</v>
      </c>
      <c r="I1764" t="s">
        <v>4010</v>
      </c>
      <c r="J1764" s="42">
        <f t="shared" si="108"/>
        <v>45491.627083333333</v>
      </c>
      <c r="K1764" t="s">
        <v>12575</v>
      </c>
      <c r="L1764" s="42">
        <f t="shared" si="109"/>
        <v>45491.671643518515</v>
      </c>
      <c r="M1764" t="s">
        <v>12576</v>
      </c>
      <c r="N1764" t="s">
        <v>2066</v>
      </c>
      <c r="O1764" t="s">
        <v>4013</v>
      </c>
      <c r="P1764" t="s">
        <v>12577</v>
      </c>
      <c r="Q1764" t="s">
        <v>12578</v>
      </c>
      <c r="R1764">
        <f t="shared" si="110"/>
        <v>0.65435290000000002</v>
      </c>
      <c r="S1764">
        <f t="shared" si="111"/>
        <v>30.275382400000002</v>
      </c>
      <c r="T1764" t="str">
        <f>VLOOKUP(A1764,'[2]Daily downtime hours'!$C:$J,8,0)</f>
        <v>Camusat</v>
      </c>
      <c r="U1764" t="str">
        <f>VLOOKUP(A1764,'[2]Daily downtime hours'!$C:$K,9,0)</f>
        <v>Stephen Rwabwogo</v>
      </c>
    </row>
    <row r="1765" spans="1:21" x14ac:dyDescent="0.3">
      <c r="A1765">
        <v>606852</v>
      </c>
      <c r="B1765" t="s">
        <v>12579</v>
      </c>
      <c r="C1765" t="s">
        <v>3498</v>
      </c>
      <c r="D1765" t="s">
        <v>3125</v>
      </c>
      <c r="E1765" t="s">
        <v>3182</v>
      </c>
      <c r="F1765" t="s">
        <v>3182</v>
      </c>
      <c r="G1765" t="s">
        <v>4079</v>
      </c>
      <c r="J1765" s="42">
        <f t="shared" si="108"/>
        <v>45491.628472222219</v>
      </c>
      <c r="K1765" t="s">
        <v>12580</v>
      </c>
      <c r="L1765" s="42">
        <f t="shared" si="109"/>
        <v>45491.685254629629</v>
      </c>
      <c r="M1765" t="s">
        <v>12581</v>
      </c>
      <c r="N1765" t="s">
        <v>3484</v>
      </c>
      <c r="O1765" t="s">
        <v>4036</v>
      </c>
      <c r="P1765" t="s">
        <v>12582</v>
      </c>
      <c r="Q1765" t="s">
        <v>12583</v>
      </c>
      <c r="R1765">
        <f t="shared" si="110"/>
        <v>0.4770122</v>
      </c>
      <c r="S1765">
        <f t="shared" si="111"/>
        <v>33.244828699999999</v>
      </c>
      <c r="T1765" t="str">
        <f>VLOOKUP(A1765,'[2]Daily downtime hours'!$C:$J,8,0)</f>
        <v>Netis</v>
      </c>
      <c r="U1765" t="str">
        <f>VLOOKUP(A1765,'[2]Daily downtime hours'!$C:$K,9,0)</f>
        <v>Emmanuel Kafuko</v>
      </c>
    </row>
    <row r="1766" spans="1:21" x14ac:dyDescent="0.3">
      <c r="A1766">
        <v>607340</v>
      </c>
      <c r="B1766" t="s">
        <v>7021</v>
      </c>
      <c r="C1766" t="s">
        <v>3576</v>
      </c>
      <c r="D1766" t="s">
        <v>2648</v>
      </c>
      <c r="E1766" t="s">
        <v>6</v>
      </c>
      <c r="F1766" t="s">
        <v>4078</v>
      </c>
      <c r="G1766" t="s">
        <v>4079</v>
      </c>
      <c r="J1766" s="42">
        <f t="shared" si="108"/>
        <v>45491.631249999999</v>
      </c>
      <c r="K1766" t="s">
        <v>12584</v>
      </c>
      <c r="L1766" s="42">
        <f t="shared" si="109"/>
        <v>45491.681712962964</v>
      </c>
      <c r="M1766" t="s">
        <v>12585</v>
      </c>
      <c r="N1766" t="s">
        <v>4149</v>
      </c>
      <c r="O1766" t="s">
        <v>4013</v>
      </c>
      <c r="P1766" t="s">
        <v>12586</v>
      </c>
      <c r="Q1766" t="s">
        <v>12587</v>
      </c>
      <c r="R1766">
        <f t="shared" si="110"/>
        <v>0.38592880000000002</v>
      </c>
      <c r="S1766">
        <f t="shared" si="111"/>
        <v>32.652578499999997</v>
      </c>
      <c r="T1766" t="str">
        <f>VLOOKUP(A1766,'[2]Daily downtime hours'!$C:$J,8,0)</f>
        <v>Netis</v>
      </c>
      <c r="U1766" t="str">
        <f>VLOOKUP(A1766,'[2]Daily downtime hours'!$C:$K,9,0)</f>
        <v>Benbridge Mulongo</v>
      </c>
    </row>
    <row r="1767" spans="1:21" x14ac:dyDescent="0.3">
      <c r="A1767">
        <v>607641</v>
      </c>
      <c r="B1767" t="s">
        <v>12588</v>
      </c>
      <c r="C1767" t="s">
        <v>799</v>
      </c>
      <c r="D1767" t="s">
        <v>4132</v>
      </c>
      <c r="E1767" t="s">
        <v>2811</v>
      </c>
      <c r="G1767" t="s">
        <v>4134</v>
      </c>
      <c r="I1767" t="s">
        <v>4135</v>
      </c>
      <c r="J1767" s="42">
        <f t="shared" si="108"/>
        <v>45491.631944444445</v>
      </c>
      <c r="K1767" t="s">
        <v>12589</v>
      </c>
      <c r="L1767" s="42">
        <f t="shared" si="109"/>
        <v>45491.90766203704</v>
      </c>
      <c r="M1767" t="s">
        <v>12590</v>
      </c>
      <c r="N1767" t="s">
        <v>23</v>
      </c>
      <c r="O1767" t="s">
        <v>4036</v>
      </c>
      <c r="P1767" t="s">
        <v>12591</v>
      </c>
      <c r="Q1767" t="s">
        <v>12592</v>
      </c>
      <c r="R1767">
        <f t="shared" si="110"/>
        <v>0.3247641</v>
      </c>
      <c r="S1767">
        <f t="shared" si="111"/>
        <v>32.5753846</v>
      </c>
      <c r="T1767" t="str">
        <f>VLOOKUP(A1767,'[2]Daily downtime hours'!$C:$J,8,0)</f>
        <v>I-Engineering</v>
      </c>
      <c r="U1767" t="str">
        <f>VLOOKUP(A1767,'[2]Daily downtime hours'!$C:$K,9,0)</f>
        <v>Joash Lubwama</v>
      </c>
    </row>
    <row r="1768" spans="1:21" x14ac:dyDescent="0.3">
      <c r="A1768">
        <v>607118</v>
      </c>
      <c r="B1768" t="s">
        <v>12593</v>
      </c>
      <c r="C1768" t="s">
        <v>2943</v>
      </c>
      <c r="D1768" t="s">
        <v>2814</v>
      </c>
      <c r="E1768" t="s">
        <v>2811</v>
      </c>
      <c r="G1768" t="s">
        <v>4079</v>
      </c>
      <c r="J1768" s="42">
        <f t="shared" si="108"/>
        <v>45491.634722222225</v>
      </c>
      <c r="K1768" t="s">
        <v>12594</v>
      </c>
      <c r="L1768" s="42">
        <f t="shared" si="109"/>
        <v>45491.712743055556</v>
      </c>
      <c r="M1768" t="s">
        <v>12595</v>
      </c>
      <c r="N1768" t="s">
        <v>2940</v>
      </c>
      <c r="O1768" t="s">
        <v>4013</v>
      </c>
      <c r="P1768" t="s">
        <v>12596</v>
      </c>
      <c r="Q1768" t="s">
        <v>12597</v>
      </c>
      <c r="R1768">
        <f t="shared" si="110"/>
        <v>0.3195346</v>
      </c>
      <c r="S1768">
        <f t="shared" si="111"/>
        <v>32.612225199999997</v>
      </c>
      <c r="T1768" t="str">
        <f>VLOOKUP(A1768,'[2]Daily downtime hours'!$C:$J,8,0)</f>
        <v>Netis</v>
      </c>
      <c r="U1768" t="str">
        <f>VLOOKUP(A1768,'[2]Daily downtime hours'!$C:$K,9,0)</f>
        <v>Paul Mbabazi</v>
      </c>
    </row>
    <row r="1769" spans="1:21" x14ac:dyDescent="0.3">
      <c r="A1769">
        <v>609360</v>
      </c>
      <c r="B1769" t="s">
        <v>12598</v>
      </c>
      <c r="C1769" t="s">
        <v>2377</v>
      </c>
      <c r="D1769" t="s">
        <v>2305</v>
      </c>
      <c r="E1769" t="s">
        <v>2463</v>
      </c>
      <c r="F1769" t="s">
        <v>2463</v>
      </c>
      <c r="G1769" t="s">
        <v>4009</v>
      </c>
      <c r="I1769" t="s">
        <v>4010</v>
      </c>
      <c r="J1769" s="42">
        <f t="shared" si="108"/>
        <v>45491.635416666664</v>
      </c>
      <c r="K1769" t="s">
        <v>12599</v>
      </c>
      <c r="L1769" s="42">
        <f t="shared" si="109"/>
        <v>45493.691053240742</v>
      </c>
      <c r="M1769" t="s">
        <v>12600</v>
      </c>
      <c r="N1769" t="s">
        <v>2304</v>
      </c>
      <c r="O1769" t="s">
        <v>4036</v>
      </c>
      <c r="P1769" t="s">
        <v>12601</v>
      </c>
      <c r="Q1769" t="s">
        <v>12602</v>
      </c>
      <c r="R1769">
        <f t="shared" si="110"/>
        <v>-0.60497979999999996</v>
      </c>
      <c r="S1769">
        <f t="shared" si="111"/>
        <v>30.6617997</v>
      </c>
      <c r="T1769" t="str">
        <f>VLOOKUP(A1769,'[2]Daily downtime hours'!$C:$J,8,0)</f>
        <v>Camusat</v>
      </c>
      <c r="U1769" t="str">
        <f>VLOOKUP(A1769,'[2]Daily downtime hours'!$C:$K,9,0)</f>
        <v>Thomasi Seruyange</v>
      </c>
    </row>
    <row r="1770" spans="1:21" x14ac:dyDescent="0.3">
      <c r="A1770">
        <v>609788</v>
      </c>
      <c r="B1770" t="s">
        <v>12603</v>
      </c>
      <c r="C1770" t="s">
        <v>3226</v>
      </c>
      <c r="D1770" t="s">
        <v>2644</v>
      </c>
      <c r="E1770" t="s">
        <v>3704</v>
      </c>
      <c r="F1770" t="s">
        <v>772</v>
      </c>
      <c r="G1770" t="s">
        <v>4079</v>
      </c>
      <c r="J1770" s="42">
        <f t="shared" si="108"/>
        <v>45491.636111111111</v>
      </c>
      <c r="K1770" t="s">
        <v>12604</v>
      </c>
      <c r="L1770" s="42">
        <f t="shared" si="109"/>
        <v>45491.688981481479</v>
      </c>
      <c r="M1770" t="s">
        <v>12605</v>
      </c>
      <c r="N1770" t="s">
        <v>3185</v>
      </c>
      <c r="O1770" t="s">
        <v>4013</v>
      </c>
      <c r="P1770" t="s">
        <v>12606</v>
      </c>
      <c r="Q1770" t="s">
        <v>12607</v>
      </c>
      <c r="R1770">
        <f t="shared" si="110"/>
        <v>0.79642500000000005</v>
      </c>
      <c r="S1770">
        <f t="shared" si="111"/>
        <v>32.934758333333299</v>
      </c>
      <c r="T1770" t="str">
        <f>VLOOKUP(A1770,'[2]Daily downtime hours'!$C:$J,8,0)</f>
        <v>Netis</v>
      </c>
      <c r="U1770" t="str">
        <f>VLOOKUP(A1770,'[2]Daily downtime hours'!$C:$K,9,0)</f>
        <v>Samuel Naseke</v>
      </c>
    </row>
    <row r="1771" spans="1:21" x14ac:dyDescent="0.3">
      <c r="A1771">
        <v>609066</v>
      </c>
      <c r="B1771" t="s">
        <v>12608</v>
      </c>
      <c r="C1771" t="s">
        <v>2110</v>
      </c>
      <c r="D1771" t="s">
        <v>2060</v>
      </c>
      <c r="E1771" t="s">
        <v>2148</v>
      </c>
      <c r="F1771" t="s">
        <v>4008</v>
      </c>
      <c r="G1771" t="s">
        <v>4009</v>
      </c>
      <c r="I1771" t="s">
        <v>4010</v>
      </c>
      <c r="J1771" s="42">
        <f t="shared" si="108"/>
        <v>45491.638888888891</v>
      </c>
      <c r="K1771" t="s">
        <v>12609</v>
      </c>
      <c r="L1771" s="42">
        <f t="shared" si="109"/>
        <v>45491.693113425928</v>
      </c>
      <c r="M1771" t="s">
        <v>12610</v>
      </c>
      <c r="N1771" t="s">
        <v>2072</v>
      </c>
      <c r="O1771" t="s">
        <v>4013</v>
      </c>
      <c r="P1771" t="s">
        <v>12611</v>
      </c>
      <c r="Q1771" t="s">
        <v>12612</v>
      </c>
      <c r="R1771">
        <f t="shared" si="110"/>
        <v>0.32983299999999999</v>
      </c>
      <c r="S1771">
        <f t="shared" si="111"/>
        <v>30.1729296</v>
      </c>
      <c r="T1771" t="str">
        <f>VLOOKUP(A1771,'[2]Daily downtime hours'!$C:$J,8,0)</f>
        <v>Camusat</v>
      </c>
      <c r="U1771" t="str">
        <f>VLOOKUP(A1771,'[2]Daily downtime hours'!$C:$K,9,0)</f>
        <v>Stephen Rwabwogo</v>
      </c>
    </row>
    <row r="1772" spans="1:21" x14ac:dyDescent="0.3">
      <c r="A1772">
        <v>605797</v>
      </c>
      <c r="B1772" t="s">
        <v>4763</v>
      </c>
      <c r="C1772" t="s">
        <v>3970</v>
      </c>
      <c r="D1772" t="s">
        <v>2648</v>
      </c>
      <c r="E1772" t="s">
        <v>2811</v>
      </c>
      <c r="F1772" t="s">
        <v>4078</v>
      </c>
      <c r="G1772" t="s">
        <v>4079</v>
      </c>
      <c r="I1772" t="s">
        <v>4091</v>
      </c>
      <c r="J1772" s="42">
        <f t="shared" si="108"/>
        <v>45491.642361111109</v>
      </c>
      <c r="K1772" t="s">
        <v>12613</v>
      </c>
      <c r="L1772" s="42">
        <f t="shared" si="109"/>
        <v>45491.689085648148</v>
      </c>
      <c r="M1772" t="s">
        <v>12614</v>
      </c>
      <c r="N1772" t="s">
        <v>4094</v>
      </c>
      <c r="O1772" t="s">
        <v>4013</v>
      </c>
      <c r="P1772" t="s">
        <v>12615</v>
      </c>
      <c r="Q1772" t="s">
        <v>12616</v>
      </c>
      <c r="R1772">
        <f t="shared" si="110"/>
        <v>0.3800732</v>
      </c>
      <c r="S1772">
        <f t="shared" si="111"/>
        <v>32.603352299999997</v>
      </c>
      <c r="T1772" t="str">
        <f>VLOOKUP(A1772,'[2]Daily downtime hours'!$C:$J,8,0)</f>
        <v>Netis</v>
      </c>
      <c r="U1772" t="str">
        <f>VLOOKUP(A1772,'[2]Daily downtime hours'!$C:$K,9,0)</f>
        <v>Benbridge Mulongo</v>
      </c>
    </row>
    <row r="1773" spans="1:21" x14ac:dyDescent="0.3">
      <c r="A1773">
        <v>608522</v>
      </c>
      <c r="B1773" t="s">
        <v>12617</v>
      </c>
      <c r="C1773" t="s">
        <v>832</v>
      </c>
      <c r="D1773" t="s">
        <v>4231</v>
      </c>
      <c r="E1773" t="s">
        <v>7276</v>
      </c>
      <c r="F1773" t="s">
        <v>4310</v>
      </c>
      <c r="G1773" t="s">
        <v>4134</v>
      </c>
      <c r="I1773" t="s">
        <v>4135</v>
      </c>
      <c r="J1773" s="42">
        <f t="shared" si="108"/>
        <v>45491.643750000003</v>
      </c>
      <c r="K1773" t="s">
        <v>12618</v>
      </c>
      <c r="L1773" s="42">
        <f t="shared" si="109"/>
        <v>45492.312986111108</v>
      </c>
      <c r="M1773" t="s">
        <v>12619</v>
      </c>
      <c r="N1773" t="s">
        <v>348</v>
      </c>
      <c r="O1773" t="s">
        <v>4013</v>
      </c>
      <c r="P1773" t="s">
        <v>12620</v>
      </c>
      <c r="Q1773" t="s">
        <v>12621</v>
      </c>
      <c r="R1773">
        <f t="shared" si="110"/>
        <v>2.6193749999999998</v>
      </c>
      <c r="S1773">
        <f t="shared" si="111"/>
        <v>31.935498299999999</v>
      </c>
      <c r="T1773" t="e">
        <f>VLOOKUP(A1773,'[2]Daily downtime hours'!$C:$J,8,0)</f>
        <v>#N/A</v>
      </c>
      <c r="U1773" t="e">
        <f>VLOOKUP(A1773,'[2]Daily downtime hours'!$C:$K,9,0)</f>
        <v>#N/A</v>
      </c>
    </row>
    <row r="1774" spans="1:21" x14ac:dyDescent="0.3">
      <c r="A1774">
        <v>605018</v>
      </c>
      <c r="B1774" t="s">
        <v>12622</v>
      </c>
      <c r="C1774" t="s">
        <v>235</v>
      </c>
      <c r="D1774" t="s">
        <v>4231</v>
      </c>
      <c r="E1774" t="s">
        <v>328</v>
      </c>
      <c r="F1774" t="s">
        <v>275</v>
      </c>
      <c r="G1774" t="s">
        <v>4134</v>
      </c>
      <c r="I1774" t="s">
        <v>4135</v>
      </c>
      <c r="J1774" s="42">
        <f t="shared" si="108"/>
        <v>45491.645833333336</v>
      </c>
      <c r="K1774" t="s">
        <v>12623</v>
      </c>
      <c r="L1774" s="42">
        <f t="shared" si="109"/>
        <v>45491.731435185182</v>
      </c>
      <c r="M1774" t="s">
        <v>12624</v>
      </c>
      <c r="N1774" t="s">
        <v>236</v>
      </c>
      <c r="O1774" t="s">
        <v>4013</v>
      </c>
      <c r="P1774" t="s">
        <v>12625</v>
      </c>
      <c r="Q1774" t="s">
        <v>12626</v>
      </c>
      <c r="R1774">
        <f t="shared" si="110"/>
        <v>3.3085179999999998</v>
      </c>
      <c r="S1774">
        <f t="shared" si="111"/>
        <v>32.891964100000003</v>
      </c>
      <c r="T1774" t="str">
        <f>VLOOKUP(A1774,'[2]Daily downtime hours'!$C:$J,8,0)</f>
        <v>I-Engineering</v>
      </c>
      <c r="U1774" t="str">
        <f>VLOOKUP(A1774,'[2]Daily downtime hours'!$C:$K,9,0)</f>
        <v>Moses Kaganda</v>
      </c>
    </row>
    <row r="1775" spans="1:21" x14ac:dyDescent="0.3">
      <c r="A1775">
        <v>605180</v>
      </c>
      <c r="B1775" t="s">
        <v>12359</v>
      </c>
      <c r="C1775" t="s">
        <v>1811</v>
      </c>
      <c r="D1775" t="s">
        <v>1606</v>
      </c>
      <c r="E1775" t="s">
        <v>1811</v>
      </c>
      <c r="F1775" t="s">
        <v>1664</v>
      </c>
      <c r="G1775" t="s">
        <v>4009</v>
      </c>
      <c r="I1775" t="s">
        <v>4010</v>
      </c>
      <c r="J1775" s="42">
        <f t="shared" si="108"/>
        <v>45491.646527777775</v>
      </c>
      <c r="K1775" t="s">
        <v>12627</v>
      </c>
      <c r="L1775" s="42">
        <f t="shared" si="109"/>
        <v>45491.701967592591</v>
      </c>
      <c r="M1775" t="s">
        <v>12628</v>
      </c>
      <c r="N1775" t="s">
        <v>1605</v>
      </c>
      <c r="O1775" t="s">
        <v>4013</v>
      </c>
      <c r="P1775" t="s">
        <v>12629</v>
      </c>
      <c r="Q1775" t="s">
        <v>12630</v>
      </c>
      <c r="R1775">
        <f t="shared" si="110"/>
        <v>-0.78813166666666701</v>
      </c>
      <c r="S1775">
        <f t="shared" si="111"/>
        <v>29.928233333333299</v>
      </c>
      <c r="T1775" t="str">
        <f>VLOOKUP(A1775,'[2]Daily downtime hours'!$C:$J,8,0)</f>
        <v>Camusat</v>
      </c>
      <c r="U1775" t="str">
        <f>VLOOKUP(A1775,'[2]Daily downtime hours'!$C:$K,9,0)</f>
        <v>Denis Masaba</v>
      </c>
    </row>
    <row r="1776" spans="1:21" x14ac:dyDescent="0.3">
      <c r="A1776">
        <v>605076</v>
      </c>
      <c r="B1776" t="s">
        <v>7648</v>
      </c>
      <c r="C1776" t="s">
        <v>971</v>
      </c>
      <c r="D1776" t="s">
        <v>4201</v>
      </c>
      <c r="E1776" t="s">
        <v>971</v>
      </c>
      <c r="F1776" t="s">
        <v>4008</v>
      </c>
      <c r="G1776" t="s">
        <v>4134</v>
      </c>
      <c r="I1776" t="s">
        <v>4135</v>
      </c>
      <c r="J1776" s="42">
        <f t="shared" si="108"/>
        <v>45491.648611111108</v>
      </c>
      <c r="K1776" t="s">
        <v>12631</v>
      </c>
      <c r="L1776" s="42">
        <f t="shared" si="109"/>
        <v>45492.363344907404</v>
      </c>
      <c r="M1776" t="s">
        <v>12632</v>
      </c>
      <c r="N1776" t="s">
        <v>17</v>
      </c>
      <c r="O1776" t="s">
        <v>4013</v>
      </c>
      <c r="P1776" t="s">
        <v>12633</v>
      </c>
      <c r="Q1776" t="s">
        <v>12634</v>
      </c>
      <c r="R1776">
        <f t="shared" si="110"/>
        <v>1.6895514</v>
      </c>
      <c r="S1776">
        <f t="shared" si="111"/>
        <v>31.751593</v>
      </c>
      <c r="T1776" t="str">
        <f>VLOOKUP(A1776,'[2]Daily downtime hours'!$C:$J,8,0)</f>
        <v>I-Engineering</v>
      </c>
      <c r="U1776" t="str">
        <f>VLOOKUP(A1776,'[2]Daily downtime hours'!$C:$K,9,0)</f>
        <v>Latima Musoke</v>
      </c>
    </row>
    <row r="1777" spans="1:21" x14ac:dyDescent="0.3">
      <c r="A1777">
        <v>605264</v>
      </c>
      <c r="B1777" t="s">
        <v>12635</v>
      </c>
      <c r="C1777" t="s">
        <v>315</v>
      </c>
      <c r="D1777" t="s">
        <v>4169</v>
      </c>
      <c r="E1777" t="s">
        <v>315</v>
      </c>
      <c r="F1777" t="s">
        <v>284</v>
      </c>
      <c r="G1777" t="s">
        <v>4134</v>
      </c>
      <c r="I1777" t="s">
        <v>4135</v>
      </c>
      <c r="J1777" s="42">
        <f t="shared" si="108"/>
        <v>45491.65</v>
      </c>
      <c r="K1777" t="s">
        <v>12636</v>
      </c>
      <c r="L1777" s="42">
        <f t="shared" si="109"/>
        <v>45491.826481481483</v>
      </c>
      <c r="M1777" t="s">
        <v>12637</v>
      </c>
      <c r="N1777" t="s">
        <v>308</v>
      </c>
      <c r="O1777" t="s">
        <v>4036</v>
      </c>
      <c r="P1777" t="s">
        <v>12638</v>
      </c>
      <c r="Q1777" t="s">
        <v>12639</v>
      </c>
      <c r="R1777">
        <f t="shared" si="110"/>
        <v>3.6522458000000002</v>
      </c>
      <c r="S1777">
        <f t="shared" si="111"/>
        <v>31.728133029999999</v>
      </c>
      <c r="T1777" t="str">
        <f>VLOOKUP(A1777,'[2]Daily downtime hours'!$C:$J,8,0)</f>
        <v>I-Engineering</v>
      </c>
      <c r="U1777" t="str">
        <f>VLOOKUP(A1777,'[2]Daily downtime hours'!$C:$K,9,0)</f>
        <v>Innocent Ayiko</v>
      </c>
    </row>
    <row r="1778" spans="1:21" x14ac:dyDescent="0.3">
      <c r="A1778">
        <v>607650</v>
      </c>
      <c r="B1778" t="s">
        <v>12640</v>
      </c>
      <c r="C1778" t="s">
        <v>1472</v>
      </c>
      <c r="D1778" t="s">
        <v>1264</v>
      </c>
      <c r="E1778" t="s">
        <v>2811</v>
      </c>
      <c r="F1778" t="s">
        <v>4025</v>
      </c>
      <c r="G1778" t="s">
        <v>4009</v>
      </c>
      <c r="I1778" t="s">
        <v>4010</v>
      </c>
      <c r="J1778" s="42">
        <f t="shared" si="108"/>
        <v>45491.65</v>
      </c>
      <c r="K1778" t="s">
        <v>12636</v>
      </c>
      <c r="L1778" s="42">
        <f t="shared" si="109"/>
        <v>45491.681076388886</v>
      </c>
      <c r="M1778" t="s">
        <v>12641</v>
      </c>
      <c r="N1778" t="s">
        <v>453</v>
      </c>
      <c r="O1778" t="s">
        <v>4013</v>
      </c>
      <c r="P1778" t="s">
        <v>12642</v>
      </c>
      <c r="Q1778" t="s">
        <v>12643</v>
      </c>
      <c r="R1778">
        <f t="shared" si="110"/>
        <v>0.30453732899077801</v>
      </c>
      <c r="S1778">
        <f t="shared" si="111"/>
        <v>32.546143588945299</v>
      </c>
      <c r="T1778" t="str">
        <f>VLOOKUP(A1778,'[2]Daily downtime hours'!$C:$J,8,0)</f>
        <v>Camusat</v>
      </c>
      <c r="U1778" t="str">
        <f>VLOOKUP(A1778,'[2]Daily downtime hours'!$C:$K,9,0)</f>
        <v>Abu Kasamba</v>
      </c>
    </row>
    <row r="1779" spans="1:21" x14ac:dyDescent="0.3">
      <c r="A1779">
        <v>701854</v>
      </c>
      <c r="B1779" t="s">
        <v>12644</v>
      </c>
      <c r="C1779" t="s">
        <v>2734</v>
      </c>
      <c r="D1779" t="s">
        <v>2628</v>
      </c>
      <c r="E1779" t="s">
        <v>2714</v>
      </c>
      <c r="F1779" t="s">
        <v>2707</v>
      </c>
      <c r="G1779" t="s">
        <v>4079</v>
      </c>
      <c r="J1779" s="42">
        <f t="shared" si="108"/>
        <v>45491.650694444441</v>
      </c>
      <c r="K1779" t="s">
        <v>12645</v>
      </c>
      <c r="L1779" s="42">
        <f t="shared" si="109"/>
        <v>45491.792187500003</v>
      </c>
      <c r="M1779" t="s">
        <v>12646</v>
      </c>
      <c r="N1779" t="s">
        <v>2709</v>
      </c>
      <c r="O1779" t="s">
        <v>4013</v>
      </c>
      <c r="P1779" t="s">
        <v>12647</v>
      </c>
      <c r="Q1779" t="s">
        <v>12648</v>
      </c>
      <c r="R1779">
        <f t="shared" si="110"/>
        <v>1.1614186666666699</v>
      </c>
      <c r="S1779">
        <f t="shared" si="111"/>
        <v>34.284545250000001</v>
      </c>
      <c r="T1779" t="str">
        <f>VLOOKUP(A1779,'[2]Daily downtime hours'!$C:$J,8,0)</f>
        <v>Netis</v>
      </c>
      <c r="U1779" t="str">
        <f>VLOOKUP(A1779,'[2]Daily downtime hours'!$C:$K,9,0)</f>
        <v>Jude Musana</v>
      </c>
    </row>
    <row r="1780" spans="1:21" x14ac:dyDescent="0.3">
      <c r="A1780">
        <v>701181</v>
      </c>
      <c r="B1780" t="s">
        <v>12649</v>
      </c>
      <c r="C1780" t="s">
        <v>12650</v>
      </c>
      <c r="D1780" t="s">
        <v>4231</v>
      </c>
      <c r="E1780" t="s">
        <v>4737</v>
      </c>
      <c r="F1780" t="s">
        <v>275</v>
      </c>
      <c r="G1780" t="s">
        <v>4134</v>
      </c>
      <c r="I1780" t="s">
        <v>4135</v>
      </c>
      <c r="J1780" s="42">
        <f t="shared" si="108"/>
        <v>45491.652777777781</v>
      </c>
      <c r="K1780" t="s">
        <v>12651</v>
      </c>
      <c r="L1780" s="42">
        <f t="shared" si="109"/>
        <v>45492.40320601852</v>
      </c>
      <c r="M1780" t="s">
        <v>12652</v>
      </c>
      <c r="N1780" t="s">
        <v>303</v>
      </c>
      <c r="O1780" t="s">
        <v>4013</v>
      </c>
      <c r="P1780" t="s">
        <v>12653</v>
      </c>
      <c r="Q1780" t="s">
        <v>12654</v>
      </c>
      <c r="R1780">
        <f t="shared" si="110"/>
        <v>3.6881957999999999</v>
      </c>
      <c r="S1780">
        <f t="shared" si="111"/>
        <v>32.586855229999998</v>
      </c>
      <c r="T1780" t="str">
        <f>VLOOKUP(A1780,'[2]Daily downtime hours'!$C:$J,8,0)</f>
        <v>I-Engineering</v>
      </c>
      <c r="U1780" t="str">
        <f>VLOOKUP(A1780,'[2]Daily downtime hours'!$C:$K,9,0)</f>
        <v>Moses Kaganda</v>
      </c>
    </row>
    <row r="1781" spans="1:21" x14ac:dyDescent="0.3">
      <c r="A1781">
        <v>605019</v>
      </c>
      <c r="B1781" t="s">
        <v>11162</v>
      </c>
      <c r="C1781" t="s">
        <v>1999</v>
      </c>
      <c r="D1781" t="s">
        <v>4071</v>
      </c>
      <c r="E1781" t="s">
        <v>1999</v>
      </c>
      <c r="F1781" t="s">
        <v>1977</v>
      </c>
      <c r="G1781" t="s">
        <v>4009</v>
      </c>
      <c r="I1781" t="s">
        <v>4010</v>
      </c>
      <c r="J1781" s="42">
        <f t="shared" si="108"/>
        <v>45491.65347222222</v>
      </c>
      <c r="K1781" t="s">
        <v>12655</v>
      </c>
      <c r="L1781" s="42">
        <f t="shared" si="109"/>
        <v>45491.693391203706</v>
      </c>
      <c r="M1781" t="s">
        <v>12656</v>
      </c>
      <c r="N1781" t="s">
        <v>1850</v>
      </c>
      <c r="O1781" t="s">
        <v>4013</v>
      </c>
      <c r="P1781" t="s">
        <v>12657</v>
      </c>
      <c r="Q1781" t="s">
        <v>12658</v>
      </c>
      <c r="R1781">
        <f t="shared" si="110"/>
        <v>0.2161468</v>
      </c>
      <c r="S1781">
        <f t="shared" si="111"/>
        <v>32.331608600000003</v>
      </c>
      <c r="T1781" t="str">
        <f>VLOOKUP(A1781,'[2]Daily downtime hours'!$C:$J,8,0)</f>
        <v>Camusat</v>
      </c>
      <c r="U1781" t="str">
        <f>VLOOKUP(A1781,'[2]Daily downtime hours'!$C:$K,9,0)</f>
        <v>M Patrick Kalibbala</v>
      </c>
    </row>
    <row r="1782" spans="1:21" x14ac:dyDescent="0.3">
      <c r="A1782">
        <v>701407</v>
      </c>
      <c r="B1782" t="s">
        <v>12659</v>
      </c>
      <c r="C1782" t="s">
        <v>1299</v>
      </c>
      <c r="D1782" t="s">
        <v>1264</v>
      </c>
      <c r="E1782" t="s">
        <v>6</v>
      </c>
      <c r="F1782" t="s">
        <v>4025</v>
      </c>
      <c r="G1782" t="s">
        <v>4009</v>
      </c>
      <c r="I1782" t="s">
        <v>4010</v>
      </c>
      <c r="J1782" s="42">
        <f t="shared" si="108"/>
        <v>45491.654861111114</v>
      </c>
      <c r="K1782" t="s">
        <v>12660</v>
      </c>
      <c r="L1782" s="42">
        <f t="shared" si="109"/>
        <v>45491.700891203705</v>
      </c>
      <c r="M1782" t="s">
        <v>12661</v>
      </c>
      <c r="N1782" t="s">
        <v>1279</v>
      </c>
      <c r="O1782" t="s">
        <v>4036</v>
      </c>
      <c r="P1782" t="s">
        <v>12662</v>
      </c>
      <c r="Q1782" t="s">
        <v>12663</v>
      </c>
      <c r="R1782">
        <f t="shared" si="110"/>
        <v>0.16734160000000001</v>
      </c>
      <c r="S1782">
        <f t="shared" si="111"/>
        <v>32.572588600000003</v>
      </c>
      <c r="T1782" t="str">
        <f>VLOOKUP(A1782,'[2]Daily downtime hours'!$C:$J,8,0)</f>
        <v>Camusat</v>
      </c>
      <c r="U1782" t="str">
        <f>VLOOKUP(A1782,'[2]Daily downtime hours'!$C:$K,9,0)</f>
        <v>Abu Kasamba</v>
      </c>
    </row>
    <row r="1783" spans="1:21" x14ac:dyDescent="0.3">
      <c r="A1783">
        <v>608215</v>
      </c>
      <c r="B1783" t="s">
        <v>6323</v>
      </c>
      <c r="C1783" t="s">
        <v>3259</v>
      </c>
      <c r="D1783" t="s">
        <v>2628</v>
      </c>
      <c r="E1783" t="s">
        <v>3229</v>
      </c>
      <c r="G1783" t="s">
        <v>4079</v>
      </c>
      <c r="J1783" s="42">
        <f t="shared" si="108"/>
        <v>45491.65625</v>
      </c>
      <c r="K1783" t="s">
        <v>12664</v>
      </c>
      <c r="L1783" s="42">
        <f t="shared" si="109"/>
        <v>45491.780462962961</v>
      </c>
      <c r="M1783" t="s">
        <v>12665</v>
      </c>
      <c r="N1783" t="s">
        <v>4226</v>
      </c>
      <c r="O1783" t="s">
        <v>4013</v>
      </c>
      <c r="P1783" t="s">
        <v>12666</v>
      </c>
      <c r="Q1783" t="s">
        <v>12667</v>
      </c>
      <c r="R1783">
        <f t="shared" si="110"/>
        <v>0.69008670000000005</v>
      </c>
      <c r="S1783">
        <f t="shared" si="111"/>
        <v>34.015810000000002</v>
      </c>
      <c r="T1783" t="str">
        <f>VLOOKUP(A1783,'[2]Daily downtime hours'!$C:$J,8,0)</f>
        <v>Netis</v>
      </c>
      <c r="U1783" t="str">
        <f>VLOOKUP(A1783,'[2]Daily downtime hours'!$C:$K,9,0)</f>
        <v>Jude Musana</v>
      </c>
    </row>
    <row r="1784" spans="1:21" x14ac:dyDescent="0.3">
      <c r="A1784">
        <v>605162</v>
      </c>
      <c r="B1784" t="s">
        <v>12668</v>
      </c>
      <c r="C1784" t="s">
        <v>3938</v>
      </c>
      <c r="D1784" t="s">
        <v>2648</v>
      </c>
      <c r="E1784" t="s">
        <v>2811</v>
      </c>
      <c r="F1784" t="s">
        <v>4078</v>
      </c>
      <c r="G1784" t="s">
        <v>4079</v>
      </c>
      <c r="J1784" s="42">
        <f t="shared" si="108"/>
        <v>45491.658333333333</v>
      </c>
      <c r="K1784" t="s">
        <v>12669</v>
      </c>
      <c r="L1784" s="42">
        <f t="shared" si="109"/>
        <v>45495.000196759262</v>
      </c>
      <c r="M1784" t="s">
        <v>12670</v>
      </c>
      <c r="N1784" t="s">
        <v>3935</v>
      </c>
      <c r="O1784" t="s">
        <v>4013</v>
      </c>
      <c r="P1784" t="s">
        <v>12671</v>
      </c>
      <c r="Q1784" t="s">
        <v>12672</v>
      </c>
      <c r="R1784">
        <f t="shared" si="110"/>
        <v>0.37186710000000001</v>
      </c>
      <c r="S1784">
        <f t="shared" si="111"/>
        <v>32.598844399999997</v>
      </c>
      <c r="T1784" t="str">
        <f>VLOOKUP(A1784,'[2]Daily downtime hours'!$C:$J,8,0)</f>
        <v>Netis</v>
      </c>
      <c r="U1784" t="str">
        <f>VLOOKUP(A1784,'[2]Daily downtime hours'!$C:$K,9,0)</f>
        <v>Benbridge Mulongo</v>
      </c>
    </row>
    <row r="1785" spans="1:21" x14ac:dyDescent="0.3">
      <c r="A1785">
        <v>608508</v>
      </c>
      <c r="B1785" t="s">
        <v>12673</v>
      </c>
      <c r="C1785" t="s">
        <v>2587</v>
      </c>
      <c r="D1785" t="s">
        <v>2574</v>
      </c>
      <c r="E1785" t="s">
        <v>2577</v>
      </c>
      <c r="G1785" t="s">
        <v>4079</v>
      </c>
      <c r="J1785" s="42">
        <f t="shared" si="108"/>
        <v>45491.65902777778</v>
      </c>
      <c r="K1785" t="s">
        <v>12674</v>
      </c>
      <c r="L1785" s="42">
        <f t="shared" si="109"/>
        <v>45491.895902777775</v>
      </c>
      <c r="M1785" t="s">
        <v>12675</v>
      </c>
      <c r="N1785" t="s">
        <v>2576</v>
      </c>
      <c r="O1785" t="s">
        <v>4036</v>
      </c>
      <c r="P1785" t="s">
        <v>12676</v>
      </c>
      <c r="Q1785" t="s">
        <v>12677</v>
      </c>
      <c r="R1785">
        <f t="shared" si="110"/>
        <v>2.0623594999999999</v>
      </c>
      <c r="S1785">
        <f t="shared" si="111"/>
        <v>33.786906399999999</v>
      </c>
      <c r="T1785" t="str">
        <f>VLOOKUP(A1785,'[2]Daily downtime hours'!$C:$J,8,0)</f>
        <v>Netis</v>
      </c>
      <c r="U1785" t="str">
        <f>VLOOKUP(A1785,'[2]Daily downtime hours'!$C:$K,9,0)</f>
        <v>Moses Wandera</v>
      </c>
    </row>
    <row r="1786" spans="1:21" x14ac:dyDescent="0.3">
      <c r="A1786">
        <v>608523</v>
      </c>
      <c r="B1786" t="s">
        <v>12678</v>
      </c>
      <c r="C1786" t="s">
        <v>833</v>
      </c>
      <c r="D1786" t="s">
        <v>4169</v>
      </c>
      <c r="E1786" t="s">
        <v>284</v>
      </c>
      <c r="F1786" t="s">
        <v>284</v>
      </c>
      <c r="G1786" t="s">
        <v>4134</v>
      </c>
      <c r="I1786" t="s">
        <v>4135</v>
      </c>
      <c r="J1786" s="42">
        <f t="shared" si="108"/>
        <v>45491.659722222219</v>
      </c>
      <c r="K1786" t="s">
        <v>12679</v>
      </c>
      <c r="L1786" s="42">
        <f t="shared" si="109"/>
        <v>45492.095706018517</v>
      </c>
      <c r="M1786" t="s">
        <v>12680</v>
      </c>
      <c r="N1786" t="s">
        <v>21</v>
      </c>
      <c r="O1786" t="s">
        <v>4013</v>
      </c>
      <c r="P1786" t="s">
        <v>12681</v>
      </c>
      <c r="Q1786" t="s">
        <v>12682</v>
      </c>
      <c r="R1786">
        <f t="shared" si="110"/>
        <v>2.702388</v>
      </c>
      <c r="S1786">
        <f t="shared" si="111"/>
        <v>30.849388999999999</v>
      </c>
      <c r="T1786" t="str">
        <f>VLOOKUP(A1786,'[2]Daily downtime hours'!$C:$J,8,0)</f>
        <v>I-Engineering</v>
      </c>
      <c r="U1786" t="str">
        <f>VLOOKUP(A1786,'[2]Daily downtime hours'!$C:$K,9,0)</f>
        <v>Innocent Ayiko</v>
      </c>
    </row>
    <row r="1787" spans="1:21" x14ac:dyDescent="0.3">
      <c r="A1787">
        <v>608716</v>
      </c>
      <c r="B1787" t="s">
        <v>12683</v>
      </c>
      <c r="C1787" t="s">
        <v>708</v>
      </c>
      <c r="D1787" t="s">
        <v>4448</v>
      </c>
      <c r="E1787" t="s">
        <v>5888</v>
      </c>
      <c r="F1787" t="s">
        <v>273</v>
      </c>
      <c r="G1787" t="s">
        <v>4134</v>
      </c>
      <c r="I1787" t="s">
        <v>4135</v>
      </c>
      <c r="J1787" s="42">
        <f t="shared" si="108"/>
        <v>45491.662499999999</v>
      </c>
      <c r="K1787" t="s">
        <v>12684</v>
      </c>
      <c r="L1787" s="42">
        <f t="shared" si="109"/>
        <v>45491.692743055559</v>
      </c>
      <c r="M1787" t="s">
        <v>12685</v>
      </c>
      <c r="N1787" t="s">
        <v>274</v>
      </c>
      <c r="O1787" t="s">
        <v>4013</v>
      </c>
      <c r="P1787" t="s">
        <v>12686</v>
      </c>
      <c r="Q1787" t="s">
        <v>12687</v>
      </c>
      <c r="R1787">
        <f t="shared" si="110"/>
        <v>2.2356397000000001</v>
      </c>
      <c r="S1787">
        <f t="shared" si="111"/>
        <v>32.644738599999997</v>
      </c>
      <c r="T1787" t="str">
        <f>VLOOKUP(A1787,'[2]Daily downtime hours'!$C:$J,8,0)</f>
        <v>I-Engineering</v>
      </c>
      <c r="U1787" t="str">
        <f>VLOOKUP(A1787,'[2]Daily downtime hours'!$C:$K,9,0)</f>
        <v>Muhamood Kyongo</v>
      </c>
    </row>
    <row r="1788" spans="1:21" x14ac:dyDescent="0.3">
      <c r="A1788">
        <v>605618</v>
      </c>
      <c r="B1788" t="s">
        <v>12688</v>
      </c>
      <c r="C1788" t="s">
        <v>1673</v>
      </c>
      <c r="D1788" t="s">
        <v>1606</v>
      </c>
      <c r="E1788" t="s">
        <v>1664</v>
      </c>
      <c r="F1788" t="s">
        <v>1664</v>
      </c>
      <c r="G1788" t="s">
        <v>4009</v>
      </c>
      <c r="I1788" t="s">
        <v>4010</v>
      </c>
      <c r="J1788" s="42">
        <f t="shared" si="108"/>
        <v>45491.666666666664</v>
      </c>
      <c r="K1788" t="s">
        <v>12689</v>
      </c>
      <c r="L1788" s="42">
        <f t="shared" si="109"/>
        <v>45491.751631944448</v>
      </c>
      <c r="M1788" t="s">
        <v>12690</v>
      </c>
      <c r="N1788" t="s">
        <v>1608</v>
      </c>
      <c r="O1788" t="s">
        <v>4036</v>
      </c>
      <c r="P1788" t="s">
        <v>12691</v>
      </c>
      <c r="Q1788" t="s">
        <v>12692</v>
      </c>
      <c r="R1788">
        <f t="shared" si="110"/>
        <v>-1.21807833333333</v>
      </c>
      <c r="S1788">
        <f t="shared" si="111"/>
        <v>30.109075000000001</v>
      </c>
      <c r="T1788" t="str">
        <f>VLOOKUP(A1788,'[2]Daily downtime hours'!$C:$J,8,0)</f>
        <v>Camusat</v>
      </c>
      <c r="U1788" t="str">
        <f>VLOOKUP(A1788,'[2]Daily downtime hours'!$C:$K,9,0)</f>
        <v>Denis Masaba</v>
      </c>
    </row>
    <row r="1789" spans="1:21" x14ac:dyDescent="0.3">
      <c r="A1789">
        <v>607199</v>
      </c>
      <c r="B1789" t="s">
        <v>12693</v>
      </c>
      <c r="C1789" t="s">
        <v>2830</v>
      </c>
      <c r="D1789" t="s">
        <v>2814</v>
      </c>
      <c r="E1789" t="s">
        <v>2811</v>
      </c>
      <c r="G1789" t="s">
        <v>4079</v>
      </c>
      <c r="J1789" s="42">
        <f t="shared" si="108"/>
        <v>45491.671527777777</v>
      </c>
      <c r="K1789" t="s">
        <v>12694</v>
      </c>
      <c r="L1789" s="42">
        <f t="shared" si="109"/>
        <v>45491.729837962965</v>
      </c>
      <c r="M1789" t="s">
        <v>12695</v>
      </c>
      <c r="N1789" t="s">
        <v>2812</v>
      </c>
      <c r="O1789" t="s">
        <v>4013</v>
      </c>
      <c r="P1789" t="s">
        <v>12696</v>
      </c>
      <c r="Q1789" t="s">
        <v>12697</v>
      </c>
      <c r="R1789">
        <f t="shared" si="110"/>
        <v>0.33125500000000002</v>
      </c>
      <c r="S1789">
        <f t="shared" si="111"/>
        <v>32.644628300000001</v>
      </c>
      <c r="T1789" t="str">
        <f>VLOOKUP(A1789,'[2]Daily downtime hours'!$C:$J,8,0)</f>
        <v>Netis</v>
      </c>
      <c r="U1789" t="str">
        <f>VLOOKUP(A1789,'[2]Daily downtime hours'!$C:$K,9,0)</f>
        <v>Paul Mbabazi</v>
      </c>
    </row>
    <row r="1790" spans="1:21" x14ac:dyDescent="0.3">
      <c r="A1790">
        <v>607759</v>
      </c>
      <c r="B1790" t="s">
        <v>12698</v>
      </c>
      <c r="C1790" t="s">
        <v>3457</v>
      </c>
      <c r="D1790" t="s">
        <v>2648</v>
      </c>
      <c r="E1790" t="s">
        <v>2811</v>
      </c>
      <c r="F1790" t="s">
        <v>4078</v>
      </c>
      <c r="G1790" t="s">
        <v>4079</v>
      </c>
      <c r="J1790" s="42">
        <f t="shared" si="108"/>
        <v>45491.67291666667</v>
      </c>
      <c r="K1790" t="s">
        <v>12699</v>
      </c>
      <c r="L1790" s="42">
        <f t="shared" si="109"/>
        <v>45491.72797453704</v>
      </c>
      <c r="M1790" t="s">
        <v>12700</v>
      </c>
      <c r="N1790" t="s">
        <v>3426</v>
      </c>
      <c r="O1790" t="s">
        <v>4036</v>
      </c>
      <c r="P1790" t="s">
        <v>12701</v>
      </c>
      <c r="Q1790" t="s">
        <v>12702</v>
      </c>
      <c r="R1790">
        <f t="shared" si="110"/>
        <v>0.4061266</v>
      </c>
      <c r="S1790">
        <f t="shared" si="111"/>
        <v>32.607344900000001</v>
      </c>
      <c r="T1790" t="str">
        <f>VLOOKUP(A1790,'[2]Daily downtime hours'!$C:$J,8,0)</f>
        <v>Netis</v>
      </c>
      <c r="U1790" t="str">
        <f>VLOOKUP(A1790,'[2]Daily downtime hours'!$C:$K,9,0)</f>
        <v>Benbridge Mulongo</v>
      </c>
    </row>
    <row r="1791" spans="1:21" x14ac:dyDescent="0.3">
      <c r="A1791">
        <v>606417</v>
      </c>
      <c r="B1791" t="s">
        <v>12703</v>
      </c>
      <c r="C1791" t="s">
        <v>626</v>
      </c>
      <c r="D1791" t="s">
        <v>4231</v>
      </c>
      <c r="E1791" t="s">
        <v>275</v>
      </c>
      <c r="F1791" t="s">
        <v>275</v>
      </c>
      <c r="G1791" t="s">
        <v>4134</v>
      </c>
      <c r="I1791" t="s">
        <v>4135</v>
      </c>
      <c r="J1791" s="42">
        <f t="shared" si="108"/>
        <v>45491.67291666667</v>
      </c>
      <c r="K1791" t="s">
        <v>12699</v>
      </c>
      <c r="L1791" s="42">
        <f t="shared" si="109"/>
        <v>45491.772141203706</v>
      </c>
      <c r="M1791" t="s">
        <v>12704</v>
      </c>
      <c r="N1791" t="s">
        <v>320</v>
      </c>
      <c r="O1791" t="s">
        <v>4013</v>
      </c>
      <c r="P1791" t="s">
        <v>12705</v>
      </c>
      <c r="Q1791" t="s">
        <v>12706</v>
      </c>
      <c r="R1791">
        <f t="shared" si="110"/>
        <v>2.6958167</v>
      </c>
      <c r="S1791">
        <f t="shared" si="111"/>
        <v>32.315541400000001</v>
      </c>
      <c r="T1791" t="str">
        <f>VLOOKUP(A1791,'[2]Daily downtime hours'!$C:$J,8,0)</f>
        <v>I-Engineering</v>
      </c>
      <c r="U1791" t="str">
        <f>VLOOKUP(A1791,'[2]Daily downtime hours'!$C:$K,9,0)</f>
        <v>Moses Kaganda</v>
      </c>
    </row>
    <row r="1792" spans="1:21" x14ac:dyDescent="0.3">
      <c r="A1792">
        <v>605040</v>
      </c>
      <c r="B1792" t="s">
        <v>12707</v>
      </c>
      <c r="C1792" t="s">
        <v>244</v>
      </c>
      <c r="D1792" t="s">
        <v>4169</v>
      </c>
      <c r="E1792" t="s">
        <v>290</v>
      </c>
      <c r="F1792" t="s">
        <v>284</v>
      </c>
      <c r="G1792" t="s">
        <v>4134</v>
      </c>
      <c r="I1792" t="s">
        <v>4135</v>
      </c>
      <c r="J1792" s="42">
        <f t="shared" si="108"/>
        <v>45491.674305555556</v>
      </c>
      <c r="K1792" t="s">
        <v>12708</v>
      </c>
      <c r="L1792" s="42">
        <f t="shared" si="109"/>
        <v>45491.762384259258</v>
      </c>
      <c r="M1792" t="s">
        <v>12709</v>
      </c>
      <c r="N1792" t="s">
        <v>245</v>
      </c>
      <c r="O1792" t="s">
        <v>4013</v>
      </c>
      <c r="P1792" t="s">
        <v>12710</v>
      </c>
      <c r="Q1792" t="s">
        <v>12711</v>
      </c>
      <c r="R1792">
        <f t="shared" si="110"/>
        <v>3.5231233</v>
      </c>
      <c r="S1792">
        <f t="shared" si="111"/>
        <v>30.8851896</v>
      </c>
      <c r="T1792" t="str">
        <f>VLOOKUP(A1792,'[2]Daily downtime hours'!$C:$J,8,0)</f>
        <v>I-Engineering</v>
      </c>
      <c r="U1792" t="str">
        <f>VLOOKUP(A1792,'[2]Daily downtime hours'!$C:$K,9,0)</f>
        <v>Innocent Ayiko</v>
      </c>
    </row>
    <row r="1793" spans="1:21" x14ac:dyDescent="0.3">
      <c r="A1793">
        <v>701079</v>
      </c>
      <c r="B1793" t="s">
        <v>12712</v>
      </c>
      <c r="C1793" t="s">
        <v>1094</v>
      </c>
      <c r="D1793" t="s">
        <v>4293</v>
      </c>
      <c r="E1793" t="s">
        <v>354</v>
      </c>
      <c r="F1793" t="s">
        <v>772</v>
      </c>
      <c r="G1793" t="s">
        <v>4134</v>
      </c>
      <c r="I1793" t="s">
        <v>4135</v>
      </c>
      <c r="J1793" s="42">
        <f t="shared" si="108"/>
        <v>45491.674305555556</v>
      </c>
      <c r="K1793" t="s">
        <v>12708</v>
      </c>
      <c r="L1793" s="42">
        <f t="shared" si="109"/>
        <v>45491.792951388888</v>
      </c>
      <c r="M1793" t="s">
        <v>12713</v>
      </c>
      <c r="N1793" t="s">
        <v>239</v>
      </c>
      <c r="O1793" t="s">
        <v>4036</v>
      </c>
      <c r="P1793" t="s">
        <v>12714</v>
      </c>
      <c r="Q1793" t="s">
        <v>12715</v>
      </c>
      <c r="R1793">
        <f t="shared" si="110"/>
        <v>0.68188230000000005</v>
      </c>
      <c r="S1793">
        <f t="shared" si="111"/>
        <v>32.182868900000003</v>
      </c>
      <c r="T1793" t="str">
        <f>VLOOKUP(A1793,'[2]Daily downtime hours'!$C:$J,8,0)</f>
        <v>I-Engineering</v>
      </c>
      <c r="U1793" t="str">
        <f>VLOOKUP(A1793,'[2]Daily downtime hours'!$C:$K,9,0)</f>
        <v>Robert Otim</v>
      </c>
    </row>
    <row r="1794" spans="1:21" x14ac:dyDescent="0.3">
      <c r="A1794">
        <v>607649</v>
      </c>
      <c r="B1794" t="s">
        <v>12716</v>
      </c>
      <c r="C1794" t="s">
        <v>801</v>
      </c>
      <c r="D1794" t="s">
        <v>4293</v>
      </c>
      <c r="E1794" t="s">
        <v>264</v>
      </c>
      <c r="G1794" t="s">
        <v>4134</v>
      </c>
      <c r="I1794" t="s">
        <v>4135</v>
      </c>
      <c r="J1794" s="42">
        <f t="shared" ref="J1794:J1857" si="112">IFERROR(--REPLACE(SUBSTITUTE(K1794,"T"," "),LEN(K1794)-6,6,""),"")</f>
        <v>45491.677777777775</v>
      </c>
      <c r="K1794" t="s">
        <v>12717</v>
      </c>
      <c r="L1794" s="42">
        <f t="shared" ref="L1794:L1857" si="113">IFERROR(--REPLACE(SUBSTITUTE(M1794,"T"," "),LEN(M1794)-6,6,""),"")</f>
        <v>45491.779224537036</v>
      </c>
      <c r="M1794" t="s">
        <v>12718</v>
      </c>
      <c r="N1794" t="s">
        <v>265</v>
      </c>
      <c r="O1794" t="s">
        <v>4036</v>
      </c>
      <c r="P1794" t="s">
        <v>12719</v>
      </c>
      <c r="Q1794" t="s">
        <v>12720</v>
      </c>
      <c r="R1794">
        <f t="shared" si="110"/>
        <v>1.251045</v>
      </c>
      <c r="S1794">
        <f t="shared" si="111"/>
        <v>32.461416700000001</v>
      </c>
      <c r="T1794" t="str">
        <f>VLOOKUP(A1794,'[2]Daily downtime hours'!$C:$J,8,0)</f>
        <v>I-Engineering</v>
      </c>
      <c r="U1794" t="str">
        <f>VLOOKUP(A1794,'[2]Daily downtime hours'!$C:$K,9,0)</f>
        <v>Robert Otim</v>
      </c>
    </row>
    <row r="1795" spans="1:21" x14ac:dyDescent="0.3">
      <c r="A1795">
        <v>609122</v>
      </c>
      <c r="B1795" t="s">
        <v>8307</v>
      </c>
      <c r="C1795" t="s">
        <v>1685</v>
      </c>
      <c r="D1795" t="s">
        <v>1606</v>
      </c>
      <c r="E1795" t="s">
        <v>1685</v>
      </c>
      <c r="F1795" t="s">
        <v>1664</v>
      </c>
      <c r="G1795" t="s">
        <v>4009</v>
      </c>
      <c r="I1795" t="s">
        <v>4010</v>
      </c>
      <c r="J1795" s="42">
        <f t="shared" si="112"/>
        <v>45491.679166666669</v>
      </c>
      <c r="K1795" t="s">
        <v>12721</v>
      </c>
      <c r="L1795" s="42">
        <f t="shared" si="113"/>
        <v>45491.825277777774</v>
      </c>
      <c r="M1795" t="s">
        <v>12722</v>
      </c>
      <c r="N1795" t="s">
        <v>4424</v>
      </c>
      <c r="O1795" t="s">
        <v>4036</v>
      </c>
      <c r="P1795" t="s">
        <v>12723</v>
      </c>
      <c r="Q1795" t="s">
        <v>12724</v>
      </c>
      <c r="R1795">
        <f t="shared" ref="R1795:R1858" si="114">_xlfn.NUMBERVALUE(P1795)</f>
        <v>-0.84847170000000005</v>
      </c>
      <c r="S1795">
        <f t="shared" ref="S1795:S1858" si="115">_xlfn.NUMBERVALUE(Q1795)</f>
        <v>29.754185</v>
      </c>
      <c r="T1795" t="str">
        <f>VLOOKUP(A1795,'[2]Daily downtime hours'!$C:$J,8,0)</f>
        <v>Camusat</v>
      </c>
      <c r="U1795" t="str">
        <f>VLOOKUP(A1795,'[2]Daily downtime hours'!$C:$K,9,0)</f>
        <v>Denis Masaba</v>
      </c>
    </row>
    <row r="1796" spans="1:21" x14ac:dyDescent="0.3">
      <c r="A1796">
        <v>609301</v>
      </c>
      <c r="B1796" t="s">
        <v>8846</v>
      </c>
      <c r="C1796" t="s">
        <v>974</v>
      </c>
      <c r="D1796" t="s">
        <v>4201</v>
      </c>
      <c r="E1796" t="s">
        <v>971</v>
      </c>
      <c r="F1796" t="s">
        <v>4008</v>
      </c>
      <c r="G1796" t="s">
        <v>4134</v>
      </c>
      <c r="I1796" t="s">
        <v>4135</v>
      </c>
      <c r="J1796" s="42">
        <f t="shared" si="112"/>
        <v>45491.681250000001</v>
      </c>
      <c r="K1796" t="s">
        <v>12725</v>
      </c>
      <c r="L1796" s="42">
        <f t="shared" si="113"/>
        <v>45491.716736111113</v>
      </c>
      <c r="M1796" t="s">
        <v>12726</v>
      </c>
      <c r="N1796" t="s">
        <v>5015</v>
      </c>
      <c r="O1796" t="s">
        <v>4013</v>
      </c>
      <c r="P1796" t="s">
        <v>12727</v>
      </c>
      <c r="Q1796" t="s">
        <v>12728</v>
      </c>
      <c r="R1796">
        <f t="shared" si="114"/>
        <v>2.213355</v>
      </c>
      <c r="S1796">
        <f t="shared" si="115"/>
        <v>31.587063333333301</v>
      </c>
      <c r="T1796" t="str">
        <f>VLOOKUP(A1796,'[2]Daily downtime hours'!$C:$J,8,0)</f>
        <v>I-Engineering</v>
      </c>
      <c r="U1796" t="str">
        <f>VLOOKUP(A1796,'[2]Daily downtime hours'!$C:$K,9,0)</f>
        <v>Latima Musoke</v>
      </c>
    </row>
    <row r="1797" spans="1:21" x14ac:dyDescent="0.3">
      <c r="A1797">
        <v>606125</v>
      </c>
      <c r="B1797" t="s">
        <v>12729</v>
      </c>
      <c r="C1797" t="s">
        <v>541</v>
      </c>
      <c r="D1797" t="s">
        <v>4132</v>
      </c>
      <c r="E1797" t="s">
        <v>2811</v>
      </c>
      <c r="F1797" t="s">
        <v>4141</v>
      </c>
      <c r="G1797" t="s">
        <v>4134</v>
      </c>
      <c r="I1797" t="s">
        <v>4135</v>
      </c>
      <c r="J1797" s="42">
        <f t="shared" si="112"/>
        <v>45491.682638888888</v>
      </c>
      <c r="K1797" t="s">
        <v>12730</v>
      </c>
      <c r="L1797" s="42">
        <f t="shared" si="113"/>
        <v>45492.917650462965</v>
      </c>
      <c r="M1797" t="s">
        <v>12731</v>
      </c>
      <c r="N1797" t="s">
        <v>23</v>
      </c>
      <c r="O1797" t="s">
        <v>4036</v>
      </c>
      <c r="P1797" t="s">
        <v>12732</v>
      </c>
      <c r="Q1797" t="s">
        <v>12733</v>
      </c>
      <c r="R1797">
        <f t="shared" si="114"/>
        <v>0.31541419999999998</v>
      </c>
      <c r="S1797">
        <f t="shared" si="115"/>
        <v>32.574788099999999</v>
      </c>
      <c r="T1797" t="str">
        <f>VLOOKUP(A1797,'[2]Daily downtime hours'!$C:$J,8,0)</f>
        <v>I-Engineering</v>
      </c>
      <c r="U1797" t="str">
        <f>VLOOKUP(A1797,'[2]Daily downtime hours'!$C:$K,9,0)</f>
        <v>Joash Lubwama</v>
      </c>
    </row>
    <row r="1798" spans="1:21" x14ac:dyDescent="0.3">
      <c r="A1798">
        <v>606826</v>
      </c>
      <c r="B1798" t="s">
        <v>12734</v>
      </c>
      <c r="C1798" t="s">
        <v>1712</v>
      </c>
      <c r="D1798" t="s">
        <v>1606</v>
      </c>
      <c r="E1798" t="s">
        <v>1664</v>
      </c>
      <c r="F1798" t="s">
        <v>1664</v>
      </c>
      <c r="G1798" t="s">
        <v>4009</v>
      </c>
      <c r="I1798" t="s">
        <v>4010</v>
      </c>
      <c r="J1798" s="42">
        <f t="shared" si="112"/>
        <v>45491.688194444447</v>
      </c>
      <c r="K1798" t="s">
        <v>12735</v>
      </c>
      <c r="L1798" s="42">
        <f t="shared" si="113"/>
        <v>45492.838888888888</v>
      </c>
      <c r="M1798" t="s">
        <v>12736</v>
      </c>
      <c r="N1798" t="s">
        <v>1612</v>
      </c>
      <c r="O1798" t="s">
        <v>4013</v>
      </c>
      <c r="P1798" t="s">
        <v>12737</v>
      </c>
      <c r="Q1798" t="s">
        <v>12738</v>
      </c>
      <c r="R1798">
        <f t="shared" si="114"/>
        <v>-1.2719293</v>
      </c>
      <c r="S1798">
        <f t="shared" si="115"/>
        <v>29.988109999999999</v>
      </c>
      <c r="T1798" t="str">
        <f>VLOOKUP(A1798,'[2]Daily downtime hours'!$C:$J,8,0)</f>
        <v>Camusat</v>
      </c>
      <c r="U1798" t="str">
        <f>VLOOKUP(A1798,'[2]Daily downtime hours'!$C:$K,9,0)</f>
        <v>Denis Masaba</v>
      </c>
    </row>
    <row r="1799" spans="1:21" x14ac:dyDescent="0.3">
      <c r="A1799">
        <v>609211</v>
      </c>
      <c r="B1799" t="s">
        <v>12739</v>
      </c>
      <c r="C1799" t="s">
        <v>2205</v>
      </c>
      <c r="D1799" t="s">
        <v>2060</v>
      </c>
      <c r="E1799" t="s">
        <v>2208</v>
      </c>
      <c r="F1799" t="s">
        <v>4008</v>
      </c>
      <c r="G1799" t="s">
        <v>4009</v>
      </c>
      <c r="I1799" t="s">
        <v>4010</v>
      </c>
      <c r="J1799" s="42">
        <f t="shared" si="112"/>
        <v>45491.69027777778</v>
      </c>
      <c r="K1799" t="s">
        <v>12740</v>
      </c>
      <c r="L1799" s="42">
        <f t="shared" si="113"/>
        <v>45491.739953703705</v>
      </c>
      <c r="M1799" t="s">
        <v>12741</v>
      </c>
      <c r="N1799" t="s">
        <v>2078</v>
      </c>
      <c r="O1799" t="s">
        <v>4013</v>
      </c>
      <c r="P1799" t="s">
        <v>12742</v>
      </c>
      <c r="Q1799" t="s">
        <v>12743</v>
      </c>
      <c r="R1799">
        <f t="shared" si="114"/>
        <v>0.47494900000000001</v>
      </c>
      <c r="S1799">
        <f t="shared" si="115"/>
        <v>31.069724799999999</v>
      </c>
      <c r="T1799" t="str">
        <f>VLOOKUP(A1799,'[2]Daily downtime hours'!$C:$J,8,0)</f>
        <v>Camusat</v>
      </c>
      <c r="U1799" t="str">
        <f>VLOOKUP(A1799,'[2]Daily downtime hours'!$C:$K,9,0)</f>
        <v>Stephen Rwabwogo</v>
      </c>
    </row>
    <row r="1800" spans="1:21" x14ac:dyDescent="0.3">
      <c r="A1800">
        <v>701852</v>
      </c>
      <c r="B1800" t="s">
        <v>12744</v>
      </c>
      <c r="C1800" t="s">
        <v>12745</v>
      </c>
      <c r="D1800" t="s">
        <v>4448</v>
      </c>
      <c r="E1800" t="s">
        <v>427</v>
      </c>
      <c r="F1800" t="s">
        <v>273</v>
      </c>
      <c r="G1800" t="s">
        <v>4134</v>
      </c>
      <c r="I1800" t="s">
        <v>4135</v>
      </c>
      <c r="J1800" s="42">
        <f t="shared" si="112"/>
        <v>45491.691666666666</v>
      </c>
      <c r="K1800" t="s">
        <v>12746</v>
      </c>
      <c r="L1800" s="42">
        <f t="shared" si="113"/>
        <v>45491.730567129627</v>
      </c>
      <c r="M1800" t="s">
        <v>12747</v>
      </c>
      <c r="N1800" t="s">
        <v>394</v>
      </c>
      <c r="O1800" t="s">
        <v>4013</v>
      </c>
      <c r="P1800" t="s">
        <v>12748</v>
      </c>
      <c r="Q1800" t="s">
        <v>12749</v>
      </c>
      <c r="R1800">
        <f t="shared" si="114"/>
        <v>2.5824191000000001</v>
      </c>
      <c r="S1800">
        <f t="shared" si="115"/>
        <v>32.793217200000001</v>
      </c>
      <c r="T1800" t="str">
        <f>VLOOKUP(A1800,'[2]Daily downtime hours'!$C:$J,8,0)</f>
        <v>I-Engineering</v>
      </c>
      <c r="U1800" t="str">
        <f>VLOOKUP(A1800,'[2]Daily downtime hours'!$C:$K,9,0)</f>
        <v>Muhamood Kyongo</v>
      </c>
    </row>
    <row r="1801" spans="1:21" x14ac:dyDescent="0.3">
      <c r="A1801">
        <v>609097</v>
      </c>
      <c r="B1801" t="s">
        <v>12750</v>
      </c>
      <c r="C1801" t="s">
        <v>2119</v>
      </c>
      <c r="D1801" t="s">
        <v>2060</v>
      </c>
      <c r="E1801" t="s">
        <v>1531</v>
      </c>
      <c r="F1801" t="s">
        <v>4008</v>
      </c>
      <c r="G1801" t="s">
        <v>4009</v>
      </c>
      <c r="I1801" t="s">
        <v>4010</v>
      </c>
      <c r="J1801" s="42">
        <f t="shared" si="112"/>
        <v>45491.692361111112</v>
      </c>
      <c r="K1801" t="s">
        <v>12751</v>
      </c>
      <c r="L1801" s="42">
        <f t="shared" si="113"/>
        <v>45493.346817129626</v>
      </c>
      <c r="M1801" t="s">
        <v>12752</v>
      </c>
      <c r="N1801" t="s">
        <v>2070</v>
      </c>
      <c r="O1801" t="s">
        <v>4101</v>
      </c>
      <c r="P1801" t="s">
        <v>12753</v>
      </c>
      <c r="Q1801" t="s">
        <v>12754</v>
      </c>
      <c r="R1801">
        <f t="shared" si="114"/>
        <v>0.94655999999999996</v>
      </c>
      <c r="S1801">
        <f t="shared" si="115"/>
        <v>30.806215000000002</v>
      </c>
      <c r="T1801" t="str">
        <f>VLOOKUP(A1801,'[2]Daily downtime hours'!$C:$J,8,0)</f>
        <v>Camusat</v>
      </c>
      <c r="U1801" t="str">
        <f>VLOOKUP(A1801,'[2]Daily downtime hours'!$C:$K,9,0)</f>
        <v>Stephen Rwabwogo</v>
      </c>
    </row>
    <row r="1802" spans="1:21" x14ac:dyDescent="0.3">
      <c r="A1802">
        <v>606704</v>
      </c>
      <c r="B1802" t="s">
        <v>12755</v>
      </c>
      <c r="C1802" t="s">
        <v>3991</v>
      </c>
      <c r="D1802" t="s">
        <v>2648</v>
      </c>
      <c r="E1802" t="s">
        <v>2811</v>
      </c>
      <c r="F1802" t="s">
        <v>4078</v>
      </c>
      <c r="G1802" t="s">
        <v>4079</v>
      </c>
      <c r="J1802" s="42">
        <f t="shared" si="112"/>
        <v>45491.693055555559</v>
      </c>
      <c r="K1802" t="s">
        <v>12756</v>
      </c>
      <c r="L1802" s="42">
        <f t="shared" si="113"/>
        <v>45492.109814814816</v>
      </c>
      <c r="M1802" t="s">
        <v>12757</v>
      </c>
      <c r="N1802" t="s">
        <v>3935</v>
      </c>
      <c r="O1802" t="s">
        <v>4013</v>
      </c>
      <c r="P1802" t="s">
        <v>12758</v>
      </c>
      <c r="Q1802" t="s">
        <v>12759</v>
      </c>
      <c r="R1802">
        <f t="shared" si="114"/>
        <v>0.3417829</v>
      </c>
      <c r="S1802">
        <f t="shared" si="115"/>
        <v>32.591494699999998</v>
      </c>
      <c r="T1802" t="str">
        <f>VLOOKUP(A1802,'[2]Daily downtime hours'!$C:$J,8,0)</f>
        <v>Netis</v>
      </c>
      <c r="U1802" t="str">
        <f>VLOOKUP(A1802,'[2]Daily downtime hours'!$C:$K,9,0)</f>
        <v>Benbridge Mulongo</v>
      </c>
    </row>
    <row r="1803" spans="1:21" x14ac:dyDescent="0.3">
      <c r="A1803">
        <v>607191</v>
      </c>
      <c r="B1803" t="s">
        <v>12760</v>
      </c>
      <c r="C1803" t="s">
        <v>1899</v>
      </c>
      <c r="D1803" t="s">
        <v>4071</v>
      </c>
      <c r="E1803" t="s">
        <v>1977</v>
      </c>
      <c r="F1803" t="s">
        <v>1977</v>
      </c>
      <c r="G1803" t="s">
        <v>4009</v>
      </c>
      <c r="I1803" t="s">
        <v>4010</v>
      </c>
      <c r="J1803" s="42">
        <f t="shared" si="112"/>
        <v>45491.693749999999</v>
      </c>
      <c r="K1803" t="s">
        <v>12761</v>
      </c>
      <c r="L1803" s="42">
        <f t="shared" si="113"/>
        <v>45491.727407407408</v>
      </c>
      <c r="M1803" t="s">
        <v>12762</v>
      </c>
      <c r="N1803" t="s">
        <v>1839</v>
      </c>
      <c r="O1803" t="s">
        <v>4013</v>
      </c>
      <c r="P1803" t="s">
        <v>12763</v>
      </c>
      <c r="Q1803" t="s">
        <v>12764</v>
      </c>
      <c r="R1803">
        <f t="shared" si="114"/>
        <v>-0.46364</v>
      </c>
      <c r="S1803">
        <f t="shared" si="115"/>
        <v>31.803038300000001</v>
      </c>
      <c r="T1803" t="str">
        <f>VLOOKUP(A1803,'[2]Daily downtime hours'!$C:$J,8,0)</f>
        <v>Camusat</v>
      </c>
      <c r="U1803" t="str">
        <f>VLOOKUP(A1803,'[2]Daily downtime hours'!$C:$K,9,0)</f>
        <v>M Patrick Kalibbala</v>
      </c>
    </row>
    <row r="1804" spans="1:21" x14ac:dyDescent="0.3">
      <c r="A1804">
        <v>606706</v>
      </c>
      <c r="B1804" t="s">
        <v>12765</v>
      </c>
      <c r="C1804" t="s">
        <v>696</v>
      </c>
      <c r="D1804" t="s">
        <v>4201</v>
      </c>
      <c r="E1804" t="s">
        <v>332</v>
      </c>
      <c r="F1804" t="s">
        <v>4008</v>
      </c>
      <c r="G1804" t="s">
        <v>4134</v>
      </c>
      <c r="I1804" t="s">
        <v>4135</v>
      </c>
      <c r="J1804" s="42">
        <f t="shared" si="112"/>
        <v>45491.693749999999</v>
      </c>
      <c r="K1804" t="s">
        <v>12761</v>
      </c>
      <c r="L1804" s="42">
        <f t="shared" si="113"/>
        <v>45495.528796296298</v>
      </c>
      <c r="M1804" t="s">
        <v>12766</v>
      </c>
      <c r="N1804" t="s">
        <v>333</v>
      </c>
      <c r="O1804" t="s">
        <v>4013</v>
      </c>
      <c r="P1804" t="s">
        <v>12767</v>
      </c>
      <c r="Q1804" t="s">
        <v>12768</v>
      </c>
      <c r="R1804">
        <f t="shared" si="114"/>
        <v>1.98810166666667</v>
      </c>
      <c r="S1804">
        <f t="shared" si="115"/>
        <v>32.170836666666702</v>
      </c>
      <c r="T1804" t="str">
        <f>VLOOKUP(A1804,'[2]Daily downtime hours'!$C:$J,8,0)</f>
        <v>I-Engineering</v>
      </c>
      <c r="U1804" t="str">
        <f>VLOOKUP(A1804,'[2]Daily downtime hours'!$C:$K,9,0)</f>
        <v>Latima Musoke</v>
      </c>
    </row>
    <row r="1805" spans="1:21" x14ac:dyDescent="0.3">
      <c r="A1805">
        <v>608071</v>
      </c>
      <c r="B1805" t="s">
        <v>7729</v>
      </c>
      <c r="C1805" t="s">
        <v>2729</v>
      </c>
      <c r="D1805" t="s">
        <v>2628</v>
      </c>
      <c r="E1805" t="s">
        <v>2714</v>
      </c>
      <c r="G1805" t="s">
        <v>4079</v>
      </c>
      <c r="J1805" s="42">
        <f t="shared" si="112"/>
        <v>45491.694444444445</v>
      </c>
      <c r="K1805" t="s">
        <v>12769</v>
      </c>
      <c r="L1805" s="42">
        <f t="shared" si="113"/>
        <v>45491.786886574075</v>
      </c>
      <c r="M1805" t="s">
        <v>12770</v>
      </c>
      <c r="N1805" t="s">
        <v>2709</v>
      </c>
      <c r="O1805" t="s">
        <v>4013</v>
      </c>
      <c r="P1805" t="s">
        <v>12771</v>
      </c>
      <c r="Q1805" t="s">
        <v>12772</v>
      </c>
      <c r="R1805">
        <f t="shared" si="114"/>
        <v>1.1253245000000001</v>
      </c>
      <c r="S1805">
        <f t="shared" si="115"/>
        <v>34.285237500000001</v>
      </c>
      <c r="T1805" t="str">
        <f>VLOOKUP(A1805,'[2]Daily downtime hours'!$C:$J,8,0)</f>
        <v>Netis</v>
      </c>
      <c r="U1805" t="str">
        <f>VLOOKUP(A1805,'[2]Daily downtime hours'!$C:$K,9,0)</f>
        <v>Jude Musana</v>
      </c>
    </row>
    <row r="1806" spans="1:21" x14ac:dyDescent="0.3">
      <c r="A1806">
        <v>605095</v>
      </c>
      <c r="B1806" t="s">
        <v>12773</v>
      </c>
      <c r="C1806" t="s">
        <v>1921</v>
      </c>
      <c r="D1806" t="s">
        <v>4071</v>
      </c>
      <c r="E1806" t="s">
        <v>1977</v>
      </c>
      <c r="F1806" t="s">
        <v>1977</v>
      </c>
      <c r="G1806" t="s">
        <v>4009</v>
      </c>
      <c r="I1806" t="s">
        <v>4010</v>
      </c>
      <c r="J1806" s="42">
        <f t="shared" si="112"/>
        <v>45491.695138888892</v>
      </c>
      <c r="K1806" t="s">
        <v>12774</v>
      </c>
      <c r="L1806" s="42">
        <f t="shared" si="113"/>
        <v>45491.717256944445</v>
      </c>
      <c r="M1806" t="s">
        <v>12775</v>
      </c>
      <c r="N1806" t="s">
        <v>9045</v>
      </c>
      <c r="O1806" t="s">
        <v>4013</v>
      </c>
      <c r="P1806" t="s">
        <v>12776</v>
      </c>
      <c r="Q1806" t="s">
        <v>12777</v>
      </c>
      <c r="R1806">
        <f t="shared" si="114"/>
        <v>-0.34891299999999997</v>
      </c>
      <c r="S1806">
        <f t="shared" si="115"/>
        <v>31.554613499999999</v>
      </c>
      <c r="T1806" t="str">
        <f>VLOOKUP(A1806,'[2]Daily downtime hours'!$C:$J,8,0)</f>
        <v>Camusat</v>
      </c>
      <c r="U1806" t="str">
        <f>VLOOKUP(A1806,'[2]Daily downtime hours'!$C:$K,9,0)</f>
        <v>M Patrick Kalibbala</v>
      </c>
    </row>
    <row r="1807" spans="1:21" x14ac:dyDescent="0.3">
      <c r="A1807">
        <v>607260</v>
      </c>
      <c r="B1807" t="s">
        <v>12778</v>
      </c>
      <c r="C1807" t="s">
        <v>1922</v>
      </c>
      <c r="D1807" t="s">
        <v>4071</v>
      </c>
      <c r="E1807" t="s">
        <v>1968</v>
      </c>
      <c r="F1807" t="s">
        <v>1977</v>
      </c>
      <c r="G1807" t="s">
        <v>4009</v>
      </c>
      <c r="I1807" t="s">
        <v>4010</v>
      </c>
      <c r="J1807" s="42">
        <f t="shared" si="112"/>
        <v>45491.695833333331</v>
      </c>
      <c r="K1807" t="s">
        <v>12779</v>
      </c>
      <c r="L1807" s="42">
        <f t="shared" si="113"/>
        <v>45491.763275462959</v>
      </c>
      <c r="M1807" t="s">
        <v>12780</v>
      </c>
      <c r="N1807" t="s">
        <v>1865</v>
      </c>
      <c r="O1807" t="s">
        <v>4013</v>
      </c>
      <c r="P1807" t="s">
        <v>12781</v>
      </c>
      <c r="Q1807" t="s">
        <v>12782</v>
      </c>
      <c r="R1807">
        <f t="shared" si="114"/>
        <v>-0.31390000000000001</v>
      </c>
      <c r="S1807">
        <f t="shared" si="115"/>
        <v>31.575500999999999</v>
      </c>
      <c r="T1807" t="str">
        <f>VLOOKUP(A1807,'[2]Daily downtime hours'!$C:$J,8,0)</f>
        <v>Camusat</v>
      </c>
      <c r="U1807" t="str">
        <f>VLOOKUP(A1807,'[2]Daily downtime hours'!$C:$K,9,0)</f>
        <v>M Patrick Kalibbala</v>
      </c>
    </row>
    <row r="1808" spans="1:21" x14ac:dyDescent="0.3">
      <c r="A1808">
        <v>606598</v>
      </c>
      <c r="B1808" t="s">
        <v>12783</v>
      </c>
      <c r="C1808" t="s">
        <v>3789</v>
      </c>
      <c r="D1808" t="s">
        <v>3125</v>
      </c>
      <c r="E1808" t="s">
        <v>3750</v>
      </c>
      <c r="F1808" t="s">
        <v>3182</v>
      </c>
      <c r="G1808" t="s">
        <v>4079</v>
      </c>
      <c r="J1808" s="42">
        <f t="shared" si="112"/>
        <v>45491.696527777778</v>
      </c>
      <c r="K1808" t="s">
        <v>12784</v>
      </c>
      <c r="L1808" s="42">
        <f t="shared" si="113"/>
        <v>45491.814872685187</v>
      </c>
      <c r="M1808" t="s">
        <v>12785</v>
      </c>
      <c r="N1808" t="s">
        <v>3751</v>
      </c>
      <c r="O1808" t="s">
        <v>4013</v>
      </c>
      <c r="P1808" t="s">
        <v>12786</v>
      </c>
      <c r="Q1808" t="s">
        <v>12787</v>
      </c>
      <c r="R1808">
        <f t="shared" si="114"/>
        <v>0.54079200000000005</v>
      </c>
      <c r="S1808">
        <f t="shared" si="115"/>
        <v>33.684282600000003</v>
      </c>
      <c r="T1808" t="str">
        <f>VLOOKUP(A1808,'[2]Daily downtime hours'!$C:$J,8,0)</f>
        <v>Netis</v>
      </c>
      <c r="U1808" t="str">
        <f>VLOOKUP(A1808,'[2]Daily downtime hours'!$C:$K,9,0)</f>
        <v>Emmanuel Kafuko</v>
      </c>
    </row>
    <row r="1809" spans="1:21" x14ac:dyDescent="0.3">
      <c r="A1809">
        <v>606583</v>
      </c>
      <c r="B1809" t="s">
        <v>12788</v>
      </c>
      <c r="C1809" t="s">
        <v>3721</v>
      </c>
      <c r="D1809" t="s">
        <v>2644</v>
      </c>
      <c r="E1809" t="s">
        <v>3704</v>
      </c>
      <c r="F1809" t="s">
        <v>4078</v>
      </c>
      <c r="G1809" t="s">
        <v>4079</v>
      </c>
      <c r="J1809" s="42">
        <f t="shared" si="112"/>
        <v>45491.697222222225</v>
      </c>
      <c r="K1809" t="s">
        <v>12789</v>
      </c>
      <c r="L1809" s="42">
        <f t="shared" si="113"/>
        <v>45491.711585648147</v>
      </c>
      <c r="M1809" t="s">
        <v>12790</v>
      </c>
      <c r="N1809" t="s">
        <v>4925</v>
      </c>
      <c r="O1809" t="s">
        <v>4013</v>
      </c>
      <c r="P1809" t="s">
        <v>12791</v>
      </c>
      <c r="Q1809" t="s">
        <v>12792</v>
      </c>
      <c r="R1809">
        <f t="shared" si="114"/>
        <v>1.1891658000000001</v>
      </c>
      <c r="S1809">
        <f t="shared" si="115"/>
        <v>32.8850354666667</v>
      </c>
      <c r="T1809" t="str">
        <f>VLOOKUP(A1809,'[2]Daily downtime hours'!$C:$J,8,0)</f>
        <v>Netis</v>
      </c>
      <c r="U1809" t="str">
        <f>VLOOKUP(A1809,'[2]Daily downtime hours'!$C:$K,9,0)</f>
        <v>Samuel Naseke</v>
      </c>
    </row>
    <row r="1810" spans="1:21" x14ac:dyDescent="0.3">
      <c r="A1810">
        <v>605738</v>
      </c>
      <c r="B1810" t="s">
        <v>12793</v>
      </c>
      <c r="C1810" t="s">
        <v>3359</v>
      </c>
      <c r="D1810" t="s">
        <v>2574</v>
      </c>
      <c r="E1810" t="s">
        <v>3338</v>
      </c>
      <c r="F1810" t="s">
        <v>4265</v>
      </c>
      <c r="G1810" t="s">
        <v>4079</v>
      </c>
      <c r="J1810" s="42">
        <f t="shared" si="112"/>
        <v>45491.697222222225</v>
      </c>
      <c r="K1810" t="s">
        <v>12789</v>
      </c>
      <c r="L1810" s="42">
        <f t="shared" si="113"/>
        <v>45494.735127314816</v>
      </c>
      <c r="M1810" t="s">
        <v>12794</v>
      </c>
      <c r="N1810" t="s">
        <v>3805</v>
      </c>
      <c r="O1810" t="s">
        <v>4013</v>
      </c>
      <c r="P1810" t="s">
        <v>12795</v>
      </c>
      <c r="Q1810" t="s">
        <v>12796</v>
      </c>
      <c r="R1810">
        <f t="shared" si="114"/>
        <v>1.323391</v>
      </c>
      <c r="S1810">
        <f t="shared" si="115"/>
        <v>33.883612999999997</v>
      </c>
      <c r="T1810" t="str">
        <f>VLOOKUP(A1810,'[2]Daily downtime hours'!$C:$J,8,0)</f>
        <v>Netis</v>
      </c>
      <c r="U1810" t="str">
        <f>VLOOKUP(A1810,'[2]Daily downtime hours'!$C:$K,9,0)</f>
        <v>Moses Wandera</v>
      </c>
    </row>
    <row r="1811" spans="1:21" x14ac:dyDescent="0.3">
      <c r="A1811">
        <v>605100</v>
      </c>
      <c r="B1811" t="s">
        <v>12797</v>
      </c>
      <c r="C1811" t="s">
        <v>3184</v>
      </c>
      <c r="D1811" t="s">
        <v>2644</v>
      </c>
      <c r="E1811" t="s">
        <v>3184</v>
      </c>
      <c r="F1811" t="s">
        <v>4078</v>
      </c>
      <c r="G1811" t="s">
        <v>4079</v>
      </c>
      <c r="J1811" s="42">
        <f t="shared" si="112"/>
        <v>45491.702777777777</v>
      </c>
      <c r="K1811" t="s">
        <v>12798</v>
      </c>
      <c r="L1811" s="42">
        <f t="shared" si="113"/>
        <v>45493.549525462964</v>
      </c>
      <c r="M1811" t="s">
        <v>12799</v>
      </c>
      <c r="N1811" t="s">
        <v>4306</v>
      </c>
      <c r="O1811" t="s">
        <v>4013</v>
      </c>
      <c r="P1811" t="s">
        <v>12800</v>
      </c>
      <c r="Q1811" t="s">
        <v>12801</v>
      </c>
      <c r="R1811">
        <f t="shared" si="114"/>
        <v>0.94413999999999998</v>
      </c>
      <c r="S1811">
        <f t="shared" si="115"/>
        <v>33.121360000000003</v>
      </c>
      <c r="T1811" t="str">
        <f>VLOOKUP(A1811,'[2]Daily downtime hours'!$C:$J,8,0)</f>
        <v>Netis</v>
      </c>
      <c r="U1811" t="str">
        <f>VLOOKUP(A1811,'[2]Daily downtime hours'!$C:$K,9,0)</f>
        <v>Samuel Naseke</v>
      </c>
    </row>
    <row r="1812" spans="1:21" x14ac:dyDescent="0.3">
      <c r="A1812">
        <v>605669</v>
      </c>
      <c r="B1812" t="s">
        <v>12802</v>
      </c>
      <c r="C1812" t="s">
        <v>3494</v>
      </c>
      <c r="D1812" t="s">
        <v>3125</v>
      </c>
      <c r="E1812" t="s">
        <v>3182</v>
      </c>
      <c r="F1812" t="s">
        <v>3182</v>
      </c>
      <c r="G1812" t="s">
        <v>4079</v>
      </c>
      <c r="J1812" s="42">
        <f t="shared" si="112"/>
        <v>45491.703472222223</v>
      </c>
      <c r="K1812" t="s">
        <v>12803</v>
      </c>
      <c r="L1812" s="42">
        <f t="shared" si="113"/>
        <v>45492.323923611111</v>
      </c>
      <c r="M1812" t="s">
        <v>12804</v>
      </c>
      <c r="N1812" t="s">
        <v>3484</v>
      </c>
      <c r="O1812" t="s">
        <v>4013</v>
      </c>
      <c r="P1812" t="s">
        <v>12805</v>
      </c>
      <c r="Q1812" t="s">
        <v>12806</v>
      </c>
      <c r="R1812">
        <f t="shared" si="114"/>
        <v>0.46771259999999998</v>
      </c>
      <c r="S1812">
        <f t="shared" si="115"/>
        <v>33.238374999999998</v>
      </c>
      <c r="T1812" t="str">
        <f>VLOOKUP(A1812,'[2]Daily downtime hours'!$C:$J,8,0)</f>
        <v>Netis</v>
      </c>
      <c r="U1812" t="str">
        <f>VLOOKUP(A1812,'[2]Daily downtime hours'!$C:$K,9,0)</f>
        <v>Emmanuel Kafuko</v>
      </c>
    </row>
    <row r="1813" spans="1:21" x14ac:dyDescent="0.3">
      <c r="A1813">
        <v>605954</v>
      </c>
      <c r="B1813" t="s">
        <v>12807</v>
      </c>
      <c r="C1813" t="s">
        <v>81</v>
      </c>
      <c r="D1813" t="s">
        <v>1264</v>
      </c>
      <c r="E1813" t="s">
        <v>6</v>
      </c>
      <c r="F1813" t="s">
        <v>4141</v>
      </c>
      <c r="G1813" t="s">
        <v>4009</v>
      </c>
      <c r="I1813" t="s">
        <v>4010</v>
      </c>
      <c r="J1813" s="42">
        <f t="shared" si="112"/>
        <v>45491.70416666667</v>
      </c>
      <c r="K1813" t="s">
        <v>12808</v>
      </c>
      <c r="L1813" s="42">
        <f t="shared" si="113"/>
        <v>45491.927175925928</v>
      </c>
      <c r="M1813" t="s">
        <v>12809</v>
      </c>
      <c r="N1813" t="s">
        <v>7</v>
      </c>
      <c r="O1813" t="s">
        <v>4013</v>
      </c>
      <c r="P1813" t="s">
        <v>12810</v>
      </c>
      <c r="Q1813" t="s">
        <v>12811</v>
      </c>
      <c r="R1813">
        <f t="shared" si="114"/>
        <v>0.37490109999999999</v>
      </c>
      <c r="S1813">
        <f t="shared" si="115"/>
        <v>32.448082300000003</v>
      </c>
      <c r="T1813" t="str">
        <f>VLOOKUP(A1813,'[2]Daily downtime hours'!$C:$J,8,0)</f>
        <v>Camusat</v>
      </c>
      <c r="U1813" t="str">
        <f>VLOOKUP(A1813,'[2]Daily downtime hours'!$C:$K,9,0)</f>
        <v>Abu Kasamba</v>
      </c>
    </row>
    <row r="1814" spans="1:21" x14ac:dyDescent="0.3">
      <c r="A1814">
        <v>607412</v>
      </c>
      <c r="B1814" t="s">
        <v>12812</v>
      </c>
      <c r="C1814" t="s">
        <v>2912</v>
      </c>
      <c r="D1814" t="s">
        <v>2814</v>
      </c>
      <c r="E1814" t="s">
        <v>2811</v>
      </c>
      <c r="G1814" t="s">
        <v>4079</v>
      </c>
      <c r="J1814" s="42">
        <f t="shared" si="112"/>
        <v>45491.70416666667</v>
      </c>
      <c r="K1814" t="s">
        <v>12808</v>
      </c>
      <c r="L1814" s="42">
        <f t="shared" si="113"/>
        <v>45491.93891203704</v>
      </c>
      <c r="M1814" t="s">
        <v>12813</v>
      </c>
      <c r="N1814" t="s">
        <v>2877</v>
      </c>
      <c r="O1814" t="s">
        <v>4013</v>
      </c>
      <c r="P1814" t="s">
        <v>12814</v>
      </c>
      <c r="Q1814" t="s">
        <v>12815</v>
      </c>
      <c r="R1814">
        <f t="shared" si="114"/>
        <v>0.28747080000000003</v>
      </c>
      <c r="S1814">
        <f t="shared" si="115"/>
        <v>32.585379699999997</v>
      </c>
      <c r="T1814" t="str">
        <f>VLOOKUP(A1814,'[2]Daily downtime hours'!$C:$J,8,0)</f>
        <v>Netis</v>
      </c>
      <c r="U1814" t="str">
        <f>VLOOKUP(A1814,'[2]Daily downtime hours'!$C:$K,9,0)</f>
        <v>Paul Mbabazi</v>
      </c>
    </row>
    <row r="1815" spans="1:21" x14ac:dyDescent="0.3">
      <c r="A1815">
        <v>605784</v>
      </c>
      <c r="B1815" t="s">
        <v>12816</v>
      </c>
      <c r="C1815" t="s">
        <v>2228</v>
      </c>
      <c r="D1815" t="s">
        <v>2060</v>
      </c>
      <c r="E1815" t="s">
        <v>2148</v>
      </c>
      <c r="F1815" t="s">
        <v>4008</v>
      </c>
      <c r="G1815" t="s">
        <v>4009</v>
      </c>
      <c r="I1815" t="s">
        <v>4010</v>
      </c>
      <c r="J1815" s="42">
        <f t="shared" si="112"/>
        <v>45491.705555555556</v>
      </c>
      <c r="K1815" t="s">
        <v>12817</v>
      </c>
      <c r="L1815" s="42">
        <f t="shared" si="113"/>
        <v>45491.717499999999</v>
      </c>
      <c r="M1815" t="s">
        <v>12818</v>
      </c>
      <c r="N1815" t="s">
        <v>2072</v>
      </c>
      <c r="O1815" t="s">
        <v>4013</v>
      </c>
      <c r="P1815" t="s">
        <v>12819</v>
      </c>
      <c r="Q1815" t="s">
        <v>12820</v>
      </c>
      <c r="R1815">
        <f t="shared" si="114"/>
        <v>0.33028269999999998</v>
      </c>
      <c r="S1815">
        <f t="shared" si="115"/>
        <v>30.172521100000001</v>
      </c>
      <c r="T1815" t="str">
        <f>VLOOKUP(A1815,'[2]Daily downtime hours'!$C:$J,8,0)</f>
        <v>Camusat</v>
      </c>
      <c r="U1815" t="str">
        <f>VLOOKUP(A1815,'[2]Daily downtime hours'!$C:$K,9,0)</f>
        <v>Stephen Rwabwogo</v>
      </c>
    </row>
    <row r="1816" spans="1:21" x14ac:dyDescent="0.3">
      <c r="A1816">
        <v>609764</v>
      </c>
      <c r="B1816" t="s">
        <v>12821</v>
      </c>
      <c r="C1816" t="s">
        <v>3573</v>
      </c>
      <c r="D1816" t="s">
        <v>2648</v>
      </c>
      <c r="E1816" t="s">
        <v>6</v>
      </c>
      <c r="F1816" t="s">
        <v>4078</v>
      </c>
      <c r="G1816" t="s">
        <v>4079</v>
      </c>
      <c r="J1816" s="42">
        <f t="shared" si="112"/>
        <v>45491.708333333336</v>
      </c>
      <c r="K1816" t="s">
        <v>12822</v>
      </c>
      <c r="L1816" s="42">
        <f t="shared" si="113"/>
        <v>45491.910879629628</v>
      </c>
      <c r="M1816" t="s">
        <v>12823</v>
      </c>
      <c r="N1816" t="s">
        <v>4149</v>
      </c>
      <c r="O1816" t="s">
        <v>4013</v>
      </c>
      <c r="P1816" t="s">
        <v>12824</v>
      </c>
      <c r="Q1816" t="s">
        <v>12825</v>
      </c>
      <c r="R1816">
        <f t="shared" si="114"/>
        <v>0.38693630000000001</v>
      </c>
      <c r="S1816">
        <f t="shared" si="115"/>
        <v>32.642167399999998</v>
      </c>
      <c r="T1816" t="str">
        <f>VLOOKUP(A1816,'[2]Daily downtime hours'!$C:$J,8,0)</f>
        <v>Netis</v>
      </c>
      <c r="U1816" t="str">
        <f>VLOOKUP(A1816,'[2]Daily downtime hours'!$C:$K,9,0)</f>
        <v>Benbridge Mulongo</v>
      </c>
    </row>
    <row r="1817" spans="1:21" x14ac:dyDescent="0.3">
      <c r="A1817">
        <v>606822</v>
      </c>
      <c r="B1817" t="s">
        <v>12826</v>
      </c>
      <c r="C1817" t="s">
        <v>12827</v>
      </c>
      <c r="D1817" t="s">
        <v>4071</v>
      </c>
      <c r="E1817" t="s">
        <v>1977</v>
      </c>
      <c r="F1817" t="s">
        <v>1977</v>
      </c>
      <c r="G1817" t="s">
        <v>4009</v>
      </c>
      <c r="I1817" t="s">
        <v>4010</v>
      </c>
      <c r="J1817" s="42">
        <f t="shared" si="112"/>
        <v>45491.712500000001</v>
      </c>
      <c r="K1817" t="s">
        <v>12828</v>
      </c>
      <c r="L1817" s="42">
        <f t="shared" si="113"/>
        <v>45491.7578587963</v>
      </c>
      <c r="M1817" t="s">
        <v>12829</v>
      </c>
      <c r="N1817" t="s">
        <v>4243</v>
      </c>
      <c r="O1817" t="s">
        <v>4013</v>
      </c>
      <c r="P1817" t="s">
        <v>12830</v>
      </c>
      <c r="Q1817" t="s">
        <v>12831</v>
      </c>
      <c r="R1817">
        <f t="shared" si="114"/>
        <v>-0.3978759</v>
      </c>
      <c r="S1817">
        <f t="shared" si="115"/>
        <v>31.406638900000001</v>
      </c>
      <c r="T1817" t="str">
        <f>VLOOKUP(A1817,'[2]Daily downtime hours'!$C:$J,8,0)</f>
        <v>Camusat</v>
      </c>
      <c r="U1817" t="str">
        <f>VLOOKUP(A1817,'[2]Daily downtime hours'!$C:$K,9,0)</f>
        <v>M Patrick Kalibbala</v>
      </c>
    </row>
    <row r="1818" spans="1:21" x14ac:dyDescent="0.3">
      <c r="A1818">
        <v>608219</v>
      </c>
      <c r="B1818" t="s">
        <v>12832</v>
      </c>
      <c r="C1818" t="s">
        <v>3213</v>
      </c>
      <c r="D1818" t="s">
        <v>2644</v>
      </c>
      <c r="E1818" t="s">
        <v>3704</v>
      </c>
      <c r="G1818" t="s">
        <v>4079</v>
      </c>
      <c r="J1818" s="42">
        <f t="shared" si="112"/>
        <v>45491.712500000001</v>
      </c>
      <c r="K1818" t="s">
        <v>12828</v>
      </c>
      <c r="L1818" s="42">
        <f t="shared" si="113"/>
        <v>45491.750081018516</v>
      </c>
      <c r="M1818" t="s">
        <v>12833</v>
      </c>
      <c r="N1818" t="s">
        <v>3185</v>
      </c>
      <c r="O1818" t="s">
        <v>4013</v>
      </c>
      <c r="P1818" t="s">
        <v>12834</v>
      </c>
      <c r="Q1818" t="s">
        <v>12835</v>
      </c>
      <c r="R1818">
        <f t="shared" si="114"/>
        <v>0.77694333333333299</v>
      </c>
      <c r="S1818">
        <f t="shared" si="115"/>
        <v>32.994534999999999</v>
      </c>
      <c r="T1818" t="str">
        <f>VLOOKUP(A1818,'[2]Daily downtime hours'!$C:$J,8,0)</f>
        <v>Netis</v>
      </c>
      <c r="U1818" t="str">
        <f>VLOOKUP(A1818,'[2]Daily downtime hours'!$C:$K,9,0)</f>
        <v>Samuel Naseke</v>
      </c>
    </row>
    <row r="1819" spans="1:21" x14ac:dyDescent="0.3">
      <c r="A1819">
        <v>605478</v>
      </c>
      <c r="B1819" t="s">
        <v>12836</v>
      </c>
      <c r="C1819" t="s">
        <v>2449</v>
      </c>
      <c r="D1819" t="s">
        <v>2305</v>
      </c>
      <c r="E1819" t="s">
        <v>2043</v>
      </c>
      <c r="F1819" t="s">
        <v>1977</v>
      </c>
      <c r="G1819" t="s">
        <v>4009</v>
      </c>
      <c r="I1819" t="s">
        <v>4010</v>
      </c>
      <c r="J1819" s="42">
        <f t="shared" si="112"/>
        <v>45491.719444444447</v>
      </c>
      <c r="K1819" t="s">
        <v>12837</v>
      </c>
      <c r="L1819" s="42">
        <f t="shared" si="113"/>
        <v>45491.862291666665</v>
      </c>
      <c r="M1819" t="s">
        <v>12838</v>
      </c>
      <c r="N1819" t="s">
        <v>2309</v>
      </c>
      <c r="O1819" t="s">
        <v>4013</v>
      </c>
      <c r="P1819" t="s">
        <v>12839</v>
      </c>
      <c r="Q1819" t="s">
        <v>12840</v>
      </c>
      <c r="R1819">
        <f t="shared" si="114"/>
        <v>-0.53170410000000001</v>
      </c>
      <c r="S1819">
        <f t="shared" si="115"/>
        <v>31.2816832</v>
      </c>
      <c r="T1819" t="str">
        <f>VLOOKUP(A1819,'[2]Daily downtime hours'!$C:$J,8,0)</f>
        <v>Camusat</v>
      </c>
      <c r="U1819" t="str">
        <f>VLOOKUP(A1819,'[2]Daily downtime hours'!$C:$K,9,0)</f>
        <v>Thomasi Seruyange</v>
      </c>
    </row>
    <row r="1820" spans="1:21" x14ac:dyDescent="0.3">
      <c r="A1820">
        <v>605737</v>
      </c>
      <c r="B1820" t="s">
        <v>12841</v>
      </c>
      <c r="C1820" t="s">
        <v>2942</v>
      </c>
      <c r="D1820" t="s">
        <v>2814</v>
      </c>
      <c r="E1820" t="s">
        <v>2811</v>
      </c>
      <c r="F1820" t="s">
        <v>4078</v>
      </c>
      <c r="G1820" t="s">
        <v>4079</v>
      </c>
      <c r="J1820" s="42">
        <f t="shared" si="112"/>
        <v>45491.722916666666</v>
      </c>
      <c r="K1820" t="s">
        <v>12842</v>
      </c>
      <c r="L1820" s="42">
        <f t="shared" si="113"/>
        <v>45491.79383101852</v>
      </c>
      <c r="M1820" t="s">
        <v>12843</v>
      </c>
      <c r="N1820" t="s">
        <v>2940</v>
      </c>
      <c r="O1820" t="s">
        <v>4013</v>
      </c>
      <c r="P1820" t="s">
        <v>12844</v>
      </c>
      <c r="Q1820" t="s">
        <v>12845</v>
      </c>
      <c r="R1820">
        <f t="shared" si="114"/>
        <v>0.31708330000000001</v>
      </c>
      <c r="S1820">
        <f t="shared" si="115"/>
        <v>32.6127909</v>
      </c>
      <c r="T1820" t="str">
        <f>VLOOKUP(A1820,'[2]Daily downtime hours'!$C:$J,8,0)</f>
        <v>Netis</v>
      </c>
      <c r="U1820" t="str">
        <f>VLOOKUP(A1820,'[2]Daily downtime hours'!$C:$K,9,0)</f>
        <v>Paul Mbabazi</v>
      </c>
    </row>
    <row r="1821" spans="1:21" x14ac:dyDescent="0.3">
      <c r="A1821">
        <v>609229</v>
      </c>
      <c r="B1821" t="s">
        <v>7570</v>
      </c>
      <c r="C1821" t="s">
        <v>971</v>
      </c>
      <c r="D1821" t="s">
        <v>4201</v>
      </c>
      <c r="E1821" t="s">
        <v>971</v>
      </c>
      <c r="F1821" t="s">
        <v>4008</v>
      </c>
      <c r="G1821" t="s">
        <v>4134</v>
      </c>
      <c r="I1821" t="s">
        <v>4135</v>
      </c>
      <c r="J1821" s="42">
        <f t="shared" si="112"/>
        <v>45491.723611111112</v>
      </c>
      <c r="K1821" t="s">
        <v>12846</v>
      </c>
      <c r="L1821" s="42">
        <f t="shared" si="113"/>
        <v>45492.354513888888</v>
      </c>
      <c r="M1821" t="s">
        <v>12847</v>
      </c>
      <c r="N1821" t="s">
        <v>17</v>
      </c>
      <c r="O1821" t="s">
        <v>4036</v>
      </c>
      <c r="P1821" t="s">
        <v>12848</v>
      </c>
      <c r="Q1821" t="s">
        <v>12849</v>
      </c>
      <c r="R1821">
        <f t="shared" si="114"/>
        <v>1.689845</v>
      </c>
      <c r="S1821">
        <f t="shared" si="115"/>
        <v>31.751975000000002</v>
      </c>
      <c r="T1821" t="str">
        <f>VLOOKUP(A1821,'[2]Daily downtime hours'!$C:$J,8,0)</f>
        <v>I-Engineering</v>
      </c>
      <c r="U1821" t="str">
        <f>VLOOKUP(A1821,'[2]Daily downtime hours'!$C:$K,9,0)</f>
        <v>Latima Musoke</v>
      </c>
    </row>
    <row r="1822" spans="1:21" x14ac:dyDescent="0.3">
      <c r="A1822">
        <v>607299</v>
      </c>
      <c r="B1822" t="s">
        <v>12850</v>
      </c>
      <c r="C1822" t="s">
        <v>1373</v>
      </c>
      <c r="D1822" t="s">
        <v>1264</v>
      </c>
      <c r="E1822" t="s">
        <v>6</v>
      </c>
      <c r="F1822" t="s">
        <v>4025</v>
      </c>
      <c r="G1822" t="s">
        <v>4009</v>
      </c>
      <c r="I1822" t="s">
        <v>4010</v>
      </c>
      <c r="J1822" s="42">
        <f t="shared" si="112"/>
        <v>45491.725694444445</v>
      </c>
      <c r="K1822" t="s">
        <v>12851</v>
      </c>
      <c r="L1822" s="42">
        <f t="shared" si="113"/>
        <v>45491.770833333336</v>
      </c>
      <c r="M1822" t="s">
        <v>12852</v>
      </c>
      <c r="N1822" t="s">
        <v>1279</v>
      </c>
      <c r="O1822" t="s">
        <v>4036</v>
      </c>
      <c r="P1822" t="s">
        <v>12853</v>
      </c>
      <c r="Q1822" t="s">
        <v>12854</v>
      </c>
      <c r="R1822">
        <f t="shared" si="114"/>
        <v>0.1105129</v>
      </c>
      <c r="S1822">
        <f t="shared" si="115"/>
        <v>32.5221485</v>
      </c>
      <c r="T1822" t="str">
        <f>VLOOKUP(A1822,'[2]Daily downtime hours'!$C:$J,8,0)</f>
        <v>Camusat</v>
      </c>
      <c r="U1822" t="str">
        <f>VLOOKUP(A1822,'[2]Daily downtime hours'!$C:$K,9,0)</f>
        <v>Abu Kasamba</v>
      </c>
    </row>
    <row r="1823" spans="1:21" x14ac:dyDescent="0.3">
      <c r="A1823">
        <v>606091</v>
      </c>
      <c r="B1823" t="s">
        <v>12855</v>
      </c>
      <c r="C1823" t="s">
        <v>3710</v>
      </c>
      <c r="D1823" t="s">
        <v>2644</v>
      </c>
      <c r="E1823" t="s">
        <v>3704</v>
      </c>
      <c r="F1823" t="s">
        <v>4078</v>
      </c>
      <c r="G1823" t="s">
        <v>4079</v>
      </c>
      <c r="J1823" s="42">
        <f t="shared" si="112"/>
        <v>45491.726388888892</v>
      </c>
      <c r="K1823" t="s">
        <v>12856</v>
      </c>
      <c r="L1823" s="42">
        <f t="shared" si="113"/>
        <v>45491.739270833335</v>
      </c>
      <c r="M1823" t="s">
        <v>12857</v>
      </c>
      <c r="N1823" t="s">
        <v>4925</v>
      </c>
      <c r="O1823" t="s">
        <v>4013</v>
      </c>
      <c r="P1823" t="s">
        <v>12858</v>
      </c>
      <c r="Q1823" t="s">
        <v>12859</v>
      </c>
      <c r="R1823">
        <f t="shared" si="114"/>
        <v>1.3443677000000001</v>
      </c>
      <c r="S1823">
        <f t="shared" si="115"/>
        <v>32.817391600000001</v>
      </c>
      <c r="T1823" t="str">
        <f>VLOOKUP(A1823,'[2]Daily downtime hours'!$C:$J,8,0)</f>
        <v>Netis</v>
      </c>
      <c r="U1823" t="str">
        <f>VLOOKUP(A1823,'[2]Daily downtime hours'!$C:$K,9,0)</f>
        <v>Samuel Naseke</v>
      </c>
    </row>
    <row r="1824" spans="1:21" x14ac:dyDescent="0.3">
      <c r="A1824">
        <v>607902</v>
      </c>
      <c r="B1824" t="s">
        <v>4319</v>
      </c>
      <c r="C1824" t="s">
        <v>12860</v>
      </c>
      <c r="D1824" t="s">
        <v>4071</v>
      </c>
      <c r="E1824" t="s">
        <v>2811</v>
      </c>
      <c r="F1824" t="s">
        <v>4025</v>
      </c>
      <c r="G1824" t="s">
        <v>4009</v>
      </c>
      <c r="I1824" t="s">
        <v>4010</v>
      </c>
      <c r="J1824" s="42">
        <f t="shared" si="112"/>
        <v>45491.728472222225</v>
      </c>
      <c r="K1824" t="s">
        <v>12861</v>
      </c>
      <c r="L1824" s="42">
        <f t="shared" si="113"/>
        <v>45491.807025462964</v>
      </c>
      <c r="M1824" t="s">
        <v>12862</v>
      </c>
      <c r="N1824" t="s">
        <v>1850</v>
      </c>
      <c r="O1824" t="s">
        <v>4013</v>
      </c>
      <c r="P1824" t="s">
        <v>12863</v>
      </c>
      <c r="Q1824" t="s">
        <v>12864</v>
      </c>
      <c r="R1824">
        <f t="shared" si="114"/>
        <v>9.8143800000000003E-2</v>
      </c>
      <c r="S1824">
        <f t="shared" si="115"/>
        <v>32.432066399999997</v>
      </c>
      <c r="T1824" t="str">
        <f>VLOOKUP(A1824,'[2]Daily downtime hours'!$C:$J,8,0)</f>
        <v>Camusat</v>
      </c>
      <c r="U1824" t="str">
        <f>VLOOKUP(A1824,'[2]Daily downtime hours'!$C:$K,9,0)</f>
        <v>M Patrick Kalibbala</v>
      </c>
    </row>
    <row r="1825" spans="1:21" x14ac:dyDescent="0.3">
      <c r="A1825">
        <v>701171</v>
      </c>
      <c r="B1825" t="s">
        <v>12865</v>
      </c>
      <c r="C1825" t="s">
        <v>2111</v>
      </c>
      <c r="D1825" t="s">
        <v>2060</v>
      </c>
      <c r="E1825" t="s">
        <v>2148</v>
      </c>
      <c r="F1825" t="s">
        <v>12</v>
      </c>
      <c r="G1825" t="s">
        <v>4009</v>
      </c>
      <c r="I1825" t="s">
        <v>4010</v>
      </c>
      <c r="J1825" s="42">
        <f t="shared" si="112"/>
        <v>45491.729166666664</v>
      </c>
      <c r="K1825" t="s">
        <v>12866</v>
      </c>
      <c r="L1825" s="42">
        <f t="shared" si="113"/>
        <v>45491.764687499999</v>
      </c>
      <c r="M1825" t="s">
        <v>12867</v>
      </c>
      <c r="N1825" t="s">
        <v>2072</v>
      </c>
      <c r="O1825" t="s">
        <v>4013</v>
      </c>
      <c r="P1825" t="s">
        <v>12868</v>
      </c>
      <c r="Q1825" t="s">
        <v>12869</v>
      </c>
      <c r="R1825">
        <f t="shared" si="114"/>
        <v>0.30044300000000002</v>
      </c>
      <c r="S1825">
        <f t="shared" si="115"/>
        <v>30.178821899999999</v>
      </c>
      <c r="T1825" t="str">
        <f>VLOOKUP(A1825,'[2]Daily downtime hours'!$C:$J,8,0)</f>
        <v>Camusat</v>
      </c>
      <c r="U1825" t="str">
        <f>VLOOKUP(A1825,'[2]Daily downtime hours'!$C:$K,9,0)</f>
        <v>Stephen Rwabwogo</v>
      </c>
    </row>
    <row r="1826" spans="1:21" x14ac:dyDescent="0.3">
      <c r="A1826">
        <v>605118</v>
      </c>
      <c r="B1826" t="s">
        <v>11617</v>
      </c>
      <c r="C1826" t="s">
        <v>272</v>
      </c>
      <c r="D1826" t="s">
        <v>4132</v>
      </c>
      <c r="E1826" t="s">
        <v>2811</v>
      </c>
      <c r="F1826" t="s">
        <v>4141</v>
      </c>
      <c r="G1826" t="s">
        <v>4134</v>
      </c>
      <c r="I1826" t="s">
        <v>4135</v>
      </c>
      <c r="J1826" s="42">
        <f t="shared" si="112"/>
        <v>45491.731944444444</v>
      </c>
      <c r="K1826" t="s">
        <v>12870</v>
      </c>
      <c r="L1826" s="42">
        <f t="shared" si="113"/>
        <v>45491.734548611108</v>
      </c>
      <c r="M1826" t="s">
        <v>12871</v>
      </c>
      <c r="N1826" t="s">
        <v>23</v>
      </c>
      <c r="O1826" t="s">
        <v>4036</v>
      </c>
      <c r="P1826" t="s">
        <v>12872</v>
      </c>
      <c r="Q1826" t="s">
        <v>12873</v>
      </c>
      <c r="R1826">
        <f t="shared" si="114"/>
        <v>0.31297330000000001</v>
      </c>
      <c r="S1826">
        <f t="shared" si="115"/>
        <v>32.575768600000004</v>
      </c>
      <c r="T1826" t="str">
        <f>VLOOKUP(A1826,'[2]Daily downtime hours'!$C:$J,8,0)</f>
        <v>I-Engineering</v>
      </c>
      <c r="U1826" t="str">
        <f>VLOOKUP(A1826,'[2]Daily downtime hours'!$C:$K,9,0)</f>
        <v>Joash Lubwama</v>
      </c>
    </row>
    <row r="1827" spans="1:21" x14ac:dyDescent="0.3">
      <c r="A1827">
        <v>605118</v>
      </c>
      <c r="B1827" t="s">
        <v>11617</v>
      </c>
      <c r="C1827" t="s">
        <v>272</v>
      </c>
      <c r="D1827" t="s">
        <v>4132</v>
      </c>
      <c r="E1827" t="s">
        <v>2811</v>
      </c>
      <c r="F1827" t="s">
        <v>4141</v>
      </c>
      <c r="G1827" t="s">
        <v>4134</v>
      </c>
      <c r="I1827" t="s">
        <v>4135</v>
      </c>
      <c r="J1827" s="42">
        <f t="shared" si="112"/>
        <v>45491.734027777777</v>
      </c>
      <c r="K1827" t="s">
        <v>12874</v>
      </c>
      <c r="L1827" s="42">
        <f t="shared" si="113"/>
        <v>45494.494884259257</v>
      </c>
      <c r="M1827" t="s">
        <v>12875</v>
      </c>
      <c r="N1827" t="s">
        <v>23</v>
      </c>
      <c r="O1827" t="s">
        <v>4036</v>
      </c>
      <c r="P1827" t="s">
        <v>12876</v>
      </c>
      <c r="Q1827" t="s">
        <v>12877</v>
      </c>
      <c r="R1827">
        <f t="shared" si="114"/>
        <v>0.31306640000000002</v>
      </c>
      <c r="S1827">
        <f t="shared" si="115"/>
        <v>32.575798399999996</v>
      </c>
      <c r="T1827" t="str">
        <f>VLOOKUP(A1827,'[2]Daily downtime hours'!$C:$J,8,0)</f>
        <v>I-Engineering</v>
      </c>
      <c r="U1827" t="str">
        <f>VLOOKUP(A1827,'[2]Daily downtime hours'!$C:$K,9,0)</f>
        <v>Joash Lubwama</v>
      </c>
    </row>
    <row r="1828" spans="1:21" x14ac:dyDescent="0.3">
      <c r="A1828">
        <v>605223</v>
      </c>
      <c r="B1828" t="s">
        <v>11128</v>
      </c>
      <c r="C1828" t="s">
        <v>1994</v>
      </c>
      <c r="D1828" t="s">
        <v>4071</v>
      </c>
      <c r="E1828" t="s">
        <v>1968</v>
      </c>
      <c r="F1828" t="s">
        <v>1977</v>
      </c>
      <c r="G1828" t="s">
        <v>4009</v>
      </c>
      <c r="I1828" t="s">
        <v>4010</v>
      </c>
      <c r="J1828" s="42">
        <f t="shared" si="112"/>
        <v>45491.736805555556</v>
      </c>
      <c r="K1828" t="s">
        <v>12878</v>
      </c>
      <c r="L1828" s="42">
        <f t="shared" si="113"/>
        <v>45491.766539351855</v>
      </c>
      <c r="M1828" t="s">
        <v>12879</v>
      </c>
      <c r="N1828" t="s">
        <v>9045</v>
      </c>
      <c r="O1828" t="s">
        <v>4013</v>
      </c>
      <c r="P1828" t="s">
        <v>12880</v>
      </c>
      <c r="Q1828" t="s">
        <v>12881</v>
      </c>
      <c r="R1828">
        <f t="shared" si="114"/>
        <v>-0.38556499999999999</v>
      </c>
      <c r="S1828">
        <f t="shared" si="115"/>
        <v>31.454688300000001</v>
      </c>
      <c r="T1828" t="str">
        <f>VLOOKUP(A1828,'[2]Daily downtime hours'!$C:$J,8,0)</f>
        <v>Camusat</v>
      </c>
      <c r="U1828" t="str">
        <f>VLOOKUP(A1828,'[2]Daily downtime hours'!$C:$K,9,0)</f>
        <v>M Patrick Kalibbala</v>
      </c>
    </row>
    <row r="1829" spans="1:21" x14ac:dyDescent="0.3">
      <c r="A1829">
        <v>606190</v>
      </c>
      <c r="B1829" t="s">
        <v>12882</v>
      </c>
      <c r="C1829" t="s">
        <v>570</v>
      </c>
      <c r="D1829" t="s">
        <v>4293</v>
      </c>
      <c r="E1829" t="s">
        <v>354</v>
      </c>
      <c r="F1829" t="s">
        <v>772</v>
      </c>
      <c r="G1829" t="s">
        <v>4134</v>
      </c>
      <c r="I1829" t="s">
        <v>4135</v>
      </c>
      <c r="J1829" s="42">
        <f t="shared" si="112"/>
        <v>45491.736805555556</v>
      </c>
      <c r="K1829" t="s">
        <v>12878</v>
      </c>
      <c r="L1829" s="42">
        <f t="shared" si="113"/>
        <v>45491.787662037037</v>
      </c>
      <c r="M1829" t="s">
        <v>12883</v>
      </c>
      <c r="N1829" t="s">
        <v>239</v>
      </c>
      <c r="O1829" t="s">
        <v>4013</v>
      </c>
      <c r="P1829" t="s">
        <v>12884</v>
      </c>
      <c r="Q1829" t="s">
        <v>12885</v>
      </c>
      <c r="R1829">
        <f t="shared" si="114"/>
        <v>0.66972529999999997</v>
      </c>
      <c r="S1829">
        <f t="shared" si="115"/>
        <v>32.188421900000002</v>
      </c>
      <c r="T1829" t="str">
        <f>VLOOKUP(A1829,'[2]Daily downtime hours'!$C:$J,8,0)</f>
        <v>I-Engineering</v>
      </c>
      <c r="U1829" t="str">
        <f>VLOOKUP(A1829,'[2]Daily downtime hours'!$C:$K,9,0)</f>
        <v>Robert Otim</v>
      </c>
    </row>
    <row r="1830" spans="1:21" x14ac:dyDescent="0.3">
      <c r="A1830">
        <v>609887</v>
      </c>
      <c r="B1830" t="s">
        <v>1072</v>
      </c>
      <c r="C1830" t="s">
        <v>1072</v>
      </c>
      <c r="D1830" t="s">
        <v>4201</v>
      </c>
      <c r="E1830" t="s">
        <v>12</v>
      </c>
      <c r="F1830" t="s">
        <v>12</v>
      </c>
      <c r="G1830" t="s">
        <v>4134</v>
      </c>
      <c r="I1830" t="s">
        <v>4135</v>
      </c>
      <c r="J1830" s="42">
        <f t="shared" si="112"/>
        <v>45491.737500000003</v>
      </c>
      <c r="K1830" t="s">
        <v>12886</v>
      </c>
      <c r="L1830" s="42">
        <f t="shared" si="113"/>
        <v>45491.79482638889</v>
      </c>
      <c r="M1830" t="s">
        <v>12887</v>
      </c>
      <c r="N1830" t="s">
        <v>11</v>
      </c>
      <c r="O1830" t="s">
        <v>4013</v>
      </c>
      <c r="P1830" t="s">
        <v>12888</v>
      </c>
      <c r="Q1830" t="s">
        <v>12889</v>
      </c>
      <c r="R1830">
        <f t="shared" si="114"/>
        <v>1.4240592000000001</v>
      </c>
      <c r="S1830">
        <f t="shared" si="115"/>
        <v>31.408818799999999</v>
      </c>
      <c r="T1830" t="str">
        <f>VLOOKUP(A1830,'[2]Daily downtime hours'!$C:$J,8,0)</f>
        <v>I-Engineering</v>
      </c>
      <c r="U1830" t="str">
        <f>VLOOKUP(A1830,'[2]Daily downtime hours'!$C:$K,9,0)</f>
        <v>Latima Musoke</v>
      </c>
    </row>
    <row r="1831" spans="1:21" x14ac:dyDescent="0.3">
      <c r="A1831">
        <v>608088</v>
      </c>
      <c r="B1831" t="s">
        <v>12890</v>
      </c>
      <c r="C1831" t="s">
        <v>3710</v>
      </c>
      <c r="D1831" t="s">
        <v>2644</v>
      </c>
      <c r="E1831" t="s">
        <v>3704</v>
      </c>
      <c r="G1831" t="s">
        <v>4079</v>
      </c>
      <c r="J1831" s="42">
        <f t="shared" si="112"/>
        <v>45491.741666666669</v>
      </c>
      <c r="K1831" t="s">
        <v>12891</v>
      </c>
      <c r="L1831" s="42">
        <f t="shared" si="113"/>
        <v>45491.759560185186</v>
      </c>
      <c r="M1831" t="s">
        <v>12892</v>
      </c>
      <c r="N1831" t="s">
        <v>4925</v>
      </c>
      <c r="O1831" t="s">
        <v>4013</v>
      </c>
      <c r="P1831" t="s">
        <v>12893</v>
      </c>
      <c r="Q1831" t="s">
        <v>12894</v>
      </c>
      <c r="R1831">
        <f t="shared" si="114"/>
        <v>1.3476188</v>
      </c>
      <c r="S1831">
        <f t="shared" si="115"/>
        <v>32.819635300000002</v>
      </c>
      <c r="T1831" t="str">
        <f>VLOOKUP(A1831,'[2]Daily downtime hours'!$C:$J,8,0)</f>
        <v>Netis</v>
      </c>
      <c r="U1831" t="str">
        <f>VLOOKUP(A1831,'[2]Daily downtime hours'!$C:$K,9,0)</f>
        <v>Samuel Naseke</v>
      </c>
    </row>
    <row r="1832" spans="1:21" x14ac:dyDescent="0.3">
      <c r="A1832">
        <v>605370</v>
      </c>
      <c r="B1832" t="s">
        <v>12895</v>
      </c>
      <c r="C1832" t="s">
        <v>1611</v>
      </c>
      <c r="D1832" t="s">
        <v>1606</v>
      </c>
      <c r="E1832" t="s">
        <v>1685</v>
      </c>
      <c r="F1832" t="s">
        <v>1664</v>
      </c>
      <c r="G1832" t="s">
        <v>4009</v>
      </c>
      <c r="I1832" t="s">
        <v>4010</v>
      </c>
      <c r="J1832" s="42">
        <f t="shared" si="112"/>
        <v>45491.742361111108</v>
      </c>
      <c r="K1832" t="s">
        <v>12896</v>
      </c>
      <c r="L1832" s="42">
        <f t="shared" si="113"/>
        <v>45492.80572916667</v>
      </c>
      <c r="M1832" t="s">
        <v>12897</v>
      </c>
      <c r="N1832" t="s">
        <v>4424</v>
      </c>
      <c r="O1832" t="s">
        <v>4036</v>
      </c>
      <c r="P1832" t="s">
        <v>12898</v>
      </c>
      <c r="Q1832" t="s">
        <v>12899</v>
      </c>
      <c r="R1832">
        <f t="shared" si="114"/>
        <v>-1.0377167</v>
      </c>
      <c r="S1832">
        <f t="shared" si="115"/>
        <v>29.8858</v>
      </c>
      <c r="T1832" t="str">
        <f>VLOOKUP(A1832,'[2]Daily downtime hours'!$C:$J,8,0)</f>
        <v>Camusat</v>
      </c>
      <c r="U1832" t="str">
        <f>VLOOKUP(A1832,'[2]Daily downtime hours'!$C:$K,9,0)</f>
        <v>Denis Masaba</v>
      </c>
    </row>
    <row r="1833" spans="1:21" x14ac:dyDescent="0.3">
      <c r="A1833">
        <v>607318</v>
      </c>
      <c r="B1833" t="s">
        <v>8797</v>
      </c>
      <c r="C1833" t="s">
        <v>1550</v>
      </c>
      <c r="D1833" t="s">
        <v>1482</v>
      </c>
      <c r="E1833" t="s">
        <v>4098</v>
      </c>
      <c r="G1833" t="s">
        <v>4009</v>
      </c>
      <c r="I1833" t="s">
        <v>4010</v>
      </c>
      <c r="J1833" s="42">
        <f t="shared" si="112"/>
        <v>45491.746527777781</v>
      </c>
      <c r="K1833" t="s">
        <v>12900</v>
      </c>
      <c r="L1833" s="42">
        <f t="shared" si="113"/>
        <v>45491.797361111108</v>
      </c>
      <c r="M1833" t="s">
        <v>12901</v>
      </c>
      <c r="N1833" t="s">
        <v>6085</v>
      </c>
      <c r="O1833" t="s">
        <v>4036</v>
      </c>
      <c r="P1833" t="s">
        <v>12902</v>
      </c>
      <c r="Q1833" t="s">
        <v>12903</v>
      </c>
      <c r="R1833">
        <f t="shared" si="114"/>
        <v>0.40013919999999997</v>
      </c>
      <c r="S1833">
        <f t="shared" si="115"/>
        <v>32.037619499999998</v>
      </c>
      <c r="T1833" t="str">
        <f>VLOOKUP(A1833,'[2]Daily downtime hours'!$C:$J,8,0)</f>
        <v>Camusat</v>
      </c>
      <c r="U1833" t="str">
        <f>VLOOKUP(A1833,'[2]Daily downtime hours'!$C:$K,9,0)</f>
        <v>Christopher Alituha</v>
      </c>
    </row>
    <row r="1834" spans="1:21" x14ac:dyDescent="0.3">
      <c r="A1834">
        <v>607476</v>
      </c>
      <c r="B1834" t="s">
        <v>12904</v>
      </c>
      <c r="C1834" t="s">
        <v>3321</v>
      </c>
      <c r="D1834" t="s">
        <v>2814</v>
      </c>
      <c r="E1834" t="s">
        <v>2811</v>
      </c>
      <c r="G1834" t="s">
        <v>4079</v>
      </c>
      <c r="J1834" s="42">
        <f t="shared" si="112"/>
        <v>45491.74722222222</v>
      </c>
      <c r="K1834" t="s">
        <v>12905</v>
      </c>
      <c r="L1834" s="42">
        <f t="shared" si="113"/>
        <v>45492.215752314813</v>
      </c>
      <c r="M1834" t="s">
        <v>12906</v>
      </c>
      <c r="N1834" t="s">
        <v>3269</v>
      </c>
      <c r="O1834" t="s">
        <v>4013</v>
      </c>
      <c r="P1834" t="s">
        <v>12907</v>
      </c>
      <c r="Q1834" t="s">
        <v>12908</v>
      </c>
      <c r="R1834">
        <f t="shared" si="114"/>
        <v>0.2440311</v>
      </c>
      <c r="S1834">
        <f t="shared" si="115"/>
        <v>32.624768000000003</v>
      </c>
      <c r="T1834" t="str">
        <f>VLOOKUP(A1834,'[2]Daily downtime hours'!$C:$J,8,0)</f>
        <v>Netis</v>
      </c>
      <c r="U1834" t="str">
        <f>VLOOKUP(A1834,'[2]Daily downtime hours'!$C:$K,9,0)</f>
        <v>Paul Mbabazi</v>
      </c>
    </row>
    <row r="1835" spans="1:21" x14ac:dyDescent="0.3">
      <c r="A1835">
        <v>607213</v>
      </c>
      <c r="B1835" t="s">
        <v>12909</v>
      </c>
      <c r="C1835" t="s">
        <v>751</v>
      </c>
      <c r="D1835" t="s">
        <v>4293</v>
      </c>
      <c r="E1835" t="s">
        <v>772</v>
      </c>
      <c r="F1835" t="s">
        <v>772</v>
      </c>
      <c r="G1835" t="s">
        <v>4134</v>
      </c>
      <c r="I1835" t="s">
        <v>4135</v>
      </c>
      <c r="J1835" s="42">
        <f t="shared" si="112"/>
        <v>45491.749305555553</v>
      </c>
      <c r="K1835" t="s">
        <v>12910</v>
      </c>
      <c r="L1835" s="42">
        <f t="shared" si="113"/>
        <v>45491.810312499998</v>
      </c>
      <c r="M1835" t="s">
        <v>12911</v>
      </c>
      <c r="N1835" t="s">
        <v>4462</v>
      </c>
      <c r="O1835" t="s">
        <v>4013</v>
      </c>
      <c r="P1835" t="s">
        <v>12912</v>
      </c>
      <c r="Q1835" t="s">
        <v>12913</v>
      </c>
      <c r="R1835">
        <f t="shared" si="114"/>
        <v>1.160625</v>
      </c>
      <c r="S1835">
        <f t="shared" si="115"/>
        <v>32.466106699999997</v>
      </c>
      <c r="T1835" t="str">
        <f>VLOOKUP(A1835,'[2]Daily downtime hours'!$C:$J,8,0)</f>
        <v>I-Engineering</v>
      </c>
      <c r="U1835" t="str">
        <f>VLOOKUP(A1835,'[2]Daily downtime hours'!$C:$K,9,0)</f>
        <v>Robert Otim</v>
      </c>
    </row>
    <row r="1836" spans="1:21" x14ac:dyDescent="0.3">
      <c r="A1836">
        <v>605409</v>
      </c>
      <c r="B1836" t="s">
        <v>12914</v>
      </c>
      <c r="C1836" t="s">
        <v>2205</v>
      </c>
      <c r="D1836" t="s">
        <v>2060</v>
      </c>
      <c r="E1836" t="s">
        <v>2205</v>
      </c>
      <c r="F1836" t="s">
        <v>4034</v>
      </c>
      <c r="G1836" t="s">
        <v>4009</v>
      </c>
      <c r="I1836" t="s">
        <v>4010</v>
      </c>
      <c r="J1836" s="42">
        <f t="shared" si="112"/>
        <v>45491.75</v>
      </c>
      <c r="K1836" t="s">
        <v>12915</v>
      </c>
      <c r="L1836" s="42">
        <f t="shared" si="113"/>
        <v>45491.790868055556</v>
      </c>
      <c r="M1836" t="s">
        <v>12916</v>
      </c>
      <c r="N1836" t="s">
        <v>2078</v>
      </c>
      <c r="O1836" t="s">
        <v>4013</v>
      </c>
      <c r="P1836" t="s">
        <v>12917</v>
      </c>
      <c r="Q1836" t="s">
        <v>12918</v>
      </c>
      <c r="R1836">
        <f t="shared" si="114"/>
        <v>0.47489209999999998</v>
      </c>
      <c r="S1836">
        <f t="shared" si="115"/>
        <v>31.069578100000001</v>
      </c>
      <c r="T1836" t="str">
        <f>VLOOKUP(A1836,'[2]Daily downtime hours'!$C:$J,8,0)</f>
        <v>Camusat</v>
      </c>
      <c r="U1836" t="str">
        <f>VLOOKUP(A1836,'[2]Daily downtime hours'!$C:$K,9,0)</f>
        <v>Stephen Rwabwogo</v>
      </c>
    </row>
    <row r="1837" spans="1:21" x14ac:dyDescent="0.3">
      <c r="A1837">
        <v>701785</v>
      </c>
      <c r="B1837" t="s">
        <v>12919</v>
      </c>
      <c r="C1837" t="s">
        <v>12920</v>
      </c>
      <c r="D1837" t="s">
        <v>2305</v>
      </c>
      <c r="E1837" t="s">
        <v>2360</v>
      </c>
      <c r="F1837" t="s">
        <v>2463</v>
      </c>
      <c r="G1837" t="s">
        <v>4009</v>
      </c>
      <c r="I1837" t="s">
        <v>4010</v>
      </c>
      <c r="J1837" s="42">
        <f t="shared" si="112"/>
        <v>45491.75</v>
      </c>
      <c r="K1837" t="s">
        <v>12915</v>
      </c>
      <c r="L1837" s="42">
        <f t="shared" si="113"/>
        <v>45491.773449074077</v>
      </c>
      <c r="M1837" t="s">
        <v>12921</v>
      </c>
      <c r="N1837" t="s">
        <v>2319</v>
      </c>
      <c r="O1837" t="s">
        <v>4013</v>
      </c>
      <c r="P1837" t="s">
        <v>12922</v>
      </c>
      <c r="Q1837" t="s">
        <v>12923</v>
      </c>
      <c r="R1837">
        <f t="shared" si="114"/>
        <v>-0.99479309999999999</v>
      </c>
      <c r="S1837">
        <f t="shared" si="115"/>
        <v>31.0020943</v>
      </c>
      <c r="T1837" t="str">
        <f>VLOOKUP(A1837,'[2]Daily downtime hours'!$C:$J,8,0)</f>
        <v>Camusat</v>
      </c>
      <c r="U1837" t="str">
        <f>VLOOKUP(A1837,'[2]Daily downtime hours'!$C:$K,9,0)</f>
        <v>Thomasi Seruyange</v>
      </c>
    </row>
    <row r="1838" spans="1:21" x14ac:dyDescent="0.3">
      <c r="A1838">
        <v>607198</v>
      </c>
      <c r="B1838" t="s">
        <v>12924</v>
      </c>
      <c r="C1838" t="s">
        <v>2826</v>
      </c>
      <c r="D1838" t="s">
        <v>2814</v>
      </c>
      <c r="E1838" t="s">
        <v>2811</v>
      </c>
      <c r="G1838" t="s">
        <v>4079</v>
      </c>
      <c r="J1838" s="42">
        <f t="shared" si="112"/>
        <v>45491.765277777777</v>
      </c>
      <c r="K1838" t="s">
        <v>12925</v>
      </c>
      <c r="L1838" s="42">
        <f t="shared" si="113"/>
        <v>45491.834513888891</v>
      </c>
      <c r="M1838" t="s">
        <v>12926</v>
      </c>
      <c r="N1838" t="s">
        <v>2812</v>
      </c>
      <c r="O1838" t="s">
        <v>4013</v>
      </c>
      <c r="P1838" t="s">
        <v>12927</v>
      </c>
      <c r="Q1838" t="s">
        <v>12928</v>
      </c>
      <c r="R1838">
        <f t="shared" si="114"/>
        <v>0.33631729999999999</v>
      </c>
      <c r="S1838">
        <f t="shared" si="115"/>
        <v>32.6538556</v>
      </c>
      <c r="T1838" t="str">
        <f>VLOOKUP(A1838,'[2]Daily downtime hours'!$C:$J,8,0)</f>
        <v>Netis</v>
      </c>
      <c r="U1838" t="str">
        <f>VLOOKUP(A1838,'[2]Daily downtime hours'!$C:$K,9,0)</f>
        <v>Paul Mbabazi</v>
      </c>
    </row>
    <row r="1839" spans="1:21" x14ac:dyDescent="0.3">
      <c r="A1839">
        <v>608251</v>
      </c>
      <c r="B1839" t="s">
        <v>12929</v>
      </c>
      <c r="C1839" t="s">
        <v>2999</v>
      </c>
      <c r="D1839" t="s">
        <v>2644</v>
      </c>
      <c r="E1839" t="s">
        <v>6655</v>
      </c>
      <c r="G1839" t="s">
        <v>4079</v>
      </c>
      <c r="J1839" s="42">
        <f t="shared" si="112"/>
        <v>45491.767361111109</v>
      </c>
      <c r="K1839" t="s">
        <v>12930</v>
      </c>
      <c r="L1839" s="42">
        <f t="shared" si="113"/>
        <v>45491.915254629632</v>
      </c>
      <c r="M1839" t="s">
        <v>12931</v>
      </c>
      <c r="N1839" t="s">
        <v>2996</v>
      </c>
      <c r="O1839" t="s">
        <v>4013</v>
      </c>
      <c r="P1839" t="s">
        <v>12932</v>
      </c>
      <c r="Q1839" t="s">
        <v>12933</v>
      </c>
      <c r="R1839">
        <f t="shared" si="114"/>
        <v>0.25241666666666701</v>
      </c>
      <c r="S1839">
        <f t="shared" si="115"/>
        <v>32.914259999999999</v>
      </c>
      <c r="T1839" t="str">
        <f>VLOOKUP(A1839,'[2]Daily downtime hours'!$C:$J,8,0)</f>
        <v>Netis</v>
      </c>
      <c r="U1839" t="str">
        <f>VLOOKUP(A1839,'[2]Daily downtime hours'!$C:$K,9,0)</f>
        <v>Samuel Naseke</v>
      </c>
    </row>
    <row r="1840" spans="1:21" x14ac:dyDescent="0.3">
      <c r="A1840">
        <v>609794</v>
      </c>
      <c r="B1840" t="s">
        <v>12934</v>
      </c>
      <c r="C1840" t="s">
        <v>12935</v>
      </c>
      <c r="D1840" t="s">
        <v>4071</v>
      </c>
      <c r="E1840" t="s">
        <v>2043</v>
      </c>
      <c r="F1840" t="s">
        <v>1977</v>
      </c>
      <c r="G1840" t="s">
        <v>4009</v>
      </c>
      <c r="I1840" t="s">
        <v>4010</v>
      </c>
      <c r="J1840" s="42">
        <f t="shared" si="112"/>
        <v>45491.793749999997</v>
      </c>
      <c r="K1840" t="s">
        <v>12936</v>
      </c>
      <c r="L1840" s="42">
        <f t="shared" si="113"/>
        <v>45491.810034722221</v>
      </c>
      <c r="M1840" t="s">
        <v>12937</v>
      </c>
      <c r="N1840" t="s">
        <v>1839</v>
      </c>
      <c r="O1840" t="s">
        <v>4013</v>
      </c>
      <c r="P1840" t="s">
        <v>12938</v>
      </c>
      <c r="Q1840" t="s">
        <v>12939</v>
      </c>
      <c r="R1840">
        <f t="shared" si="114"/>
        <v>-0.55691500000000005</v>
      </c>
      <c r="S1840">
        <f t="shared" si="115"/>
        <v>31.6883233</v>
      </c>
      <c r="T1840" t="str">
        <f>VLOOKUP(A1840,'[2]Daily downtime hours'!$C:$J,8,0)</f>
        <v>Camusat</v>
      </c>
      <c r="U1840" t="str">
        <f>VLOOKUP(A1840,'[2]Daily downtime hours'!$C:$K,9,0)</f>
        <v>M Patrick Kalibbala</v>
      </c>
    </row>
    <row r="1841" spans="1:21" x14ac:dyDescent="0.3">
      <c r="A1841">
        <v>605441</v>
      </c>
      <c r="B1841" t="s">
        <v>12940</v>
      </c>
      <c r="C1841" t="s">
        <v>3186</v>
      </c>
      <c r="D1841" t="s">
        <v>3125</v>
      </c>
      <c r="E1841" t="s">
        <v>3184</v>
      </c>
      <c r="F1841" t="s">
        <v>3182</v>
      </c>
      <c r="G1841" t="s">
        <v>4079</v>
      </c>
      <c r="J1841" s="42">
        <f t="shared" si="112"/>
        <v>45491.883333333331</v>
      </c>
      <c r="K1841" t="s">
        <v>12941</v>
      </c>
      <c r="L1841" s="42">
        <f t="shared" si="113"/>
        <v>45492.789907407408</v>
      </c>
      <c r="M1841" t="s">
        <v>12942</v>
      </c>
      <c r="N1841" t="s">
        <v>3185</v>
      </c>
      <c r="O1841" t="s">
        <v>4013</v>
      </c>
      <c r="P1841" t="s">
        <v>12943</v>
      </c>
      <c r="Q1841" t="s">
        <v>12944</v>
      </c>
      <c r="R1841">
        <f t="shared" si="114"/>
        <v>0.91692499999999999</v>
      </c>
      <c r="S1841">
        <f t="shared" si="115"/>
        <v>33.271875000000001</v>
      </c>
      <c r="T1841" t="str">
        <f>VLOOKUP(A1841,'[2]Daily downtime hours'!$C:$J,8,0)</f>
        <v>Netis</v>
      </c>
      <c r="U1841" t="str">
        <f>VLOOKUP(A1841,'[2]Daily downtime hours'!$C:$K,9,0)</f>
        <v>Emmanuel Kafuko</v>
      </c>
    </row>
    <row r="1842" spans="1:21" x14ac:dyDescent="0.3">
      <c r="A1842">
        <v>606049</v>
      </c>
      <c r="B1842" t="s">
        <v>12945</v>
      </c>
      <c r="C1842" t="s">
        <v>526</v>
      </c>
      <c r="D1842" t="s">
        <v>4293</v>
      </c>
      <c r="E1842" t="s">
        <v>772</v>
      </c>
      <c r="F1842" t="s">
        <v>772</v>
      </c>
      <c r="G1842" t="s">
        <v>4134</v>
      </c>
      <c r="I1842" t="s">
        <v>4135</v>
      </c>
      <c r="J1842" s="42">
        <f t="shared" si="112"/>
        <v>45491.913194444445</v>
      </c>
      <c r="K1842" t="s">
        <v>12946</v>
      </c>
      <c r="L1842" s="42">
        <f t="shared" si="113"/>
        <v>45493.599791666667</v>
      </c>
      <c r="M1842" t="s">
        <v>12947</v>
      </c>
      <c r="N1842" t="s">
        <v>239</v>
      </c>
      <c r="O1842" t="s">
        <v>4013</v>
      </c>
      <c r="P1842" t="s">
        <v>12948</v>
      </c>
      <c r="Q1842" t="s">
        <v>12949</v>
      </c>
      <c r="R1842">
        <f t="shared" si="114"/>
        <v>0.60626740000000001</v>
      </c>
      <c r="S1842">
        <f t="shared" si="115"/>
        <v>32.603217999999998</v>
      </c>
      <c r="T1842" t="str">
        <f>VLOOKUP(A1842,'[2]Daily downtime hours'!$C:$J,8,0)</f>
        <v>I-Engineering</v>
      </c>
      <c r="U1842" t="str">
        <f>VLOOKUP(A1842,'[2]Daily downtime hours'!$C:$K,9,0)</f>
        <v>Robert Otim</v>
      </c>
    </row>
    <row r="1843" spans="1:21" x14ac:dyDescent="0.3">
      <c r="A1843">
        <v>609241</v>
      </c>
      <c r="B1843" t="s">
        <v>12950</v>
      </c>
      <c r="C1843" t="s">
        <v>1742</v>
      </c>
      <c r="D1843" t="s">
        <v>1606</v>
      </c>
      <c r="E1843" t="s">
        <v>1765</v>
      </c>
      <c r="F1843" t="s">
        <v>1664</v>
      </c>
      <c r="G1843" t="s">
        <v>4009</v>
      </c>
      <c r="I1843" t="s">
        <v>4010</v>
      </c>
      <c r="J1843" s="42">
        <f t="shared" si="112"/>
        <v>45492</v>
      </c>
      <c r="K1843" t="s">
        <v>12951</v>
      </c>
      <c r="L1843" s="42">
        <f t="shared" si="113"/>
        <v>45492.508634259262</v>
      </c>
      <c r="M1843" t="s">
        <v>12952</v>
      </c>
      <c r="N1843" t="s">
        <v>1629</v>
      </c>
      <c r="O1843" t="s">
        <v>4036</v>
      </c>
      <c r="P1843" t="s">
        <v>12953</v>
      </c>
      <c r="Q1843" t="s">
        <v>12954</v>
      </c>
      <c r="R1843">
        <f t="shared" si="114"/>
        <v>-1.0508128999999999</v>
      </c>
      <c r="S1843">
        <f t="shared" si="115"/>
        <v>30.4602477</v>
      </c>
      <c r="T1843" t="str">
        <f>VLOOKUP(A1843,'[2]Daily downtime hours'!$C:$J,8,0)</f>
        <v>Camusat</v>
      </c>
      <c r="U1843" t="str">
        <f>VLOOKUP(A1843,'[2]Daily downtime hours'!$C:$K,9,0)</f>
        <v>Denis Masaba</v>
      </c>
    </row>
    <row r="1844" spans="1:21" x14ac:dyDescent="0.3">
      <c r="A1844">
        <v>607733</v>
      </c>
      <c r="B1844" t="s">
        <v>12955</v>
      </c>
      <c r="C1844" t="s">
        <v>59</v>
      </c>
      <c r="D1844" t="s">
        <v>1264</v>
      </c>
      <c r="E1844" t="s">
        <v>6</v>
      </c>
      <c r="F1844" t="s">
        <v>1977</v>
      </c>
      <c r="G1844" t="s">
        <v>4009</v>
      </c>
      <c r="I1844" t="s">
        <v>4010</v>
      </c>
      <c r="J1844" s="42">
        <f t="shared" si="112"/>
        <v>45492</v>
      </c>
      <c r="K1844" t="s">
        <v>12951</v>
      </c>
      <c r="L1844" s="42">
        <f t="shared" si="113"/>
        <v>45494.002175925925</v>
      </c>
      <c r="M1844" t="s">
        <v>12956</v>
      </c>
      <c r="N1844" t="s">
        <v>7</v>
      </c>
      <c r="O1844" t="s">
        <v>4013</v>
      </c>
      <c r="P1844" t="s">
        <v>12957</v>
      </c>
      <c r="Q1844" t="s">
        <v>12958</v>
      </c>
      <c r="R1844">
        <f t="shared" si="114"/>
        <v>0.29887190000000002</v>
      </c>
      <c r="S1844">
        <f t="shared" si="115"/>
        <v>32.507899100000003</v>
      </c>
      <c r="T1844" t="str">
        <f>VLOOKUP(A1844,'[2]Daily downtime hours'!$C:$J,8,0)</f>
        <v>Camusat</v>
      </c>
      <c r="U1844" t="str">
        <f>VLOOKUP(A1844,'[2]Daily downtime hours'!$C:$K,9,0)</f>
        <v>Abu Kasamba</v>
      </c>
    </row>
    <row r="1845" spans="1:21" x14ac:dyDescent="0.3">
      <c r="A1845">
        <v>609947</v>
      </c>
      <c r="B1845" t="s">
        <v>12959</v>
      </c>
      <c r="C1845" t="s">
        <v>12960</v>
      </c>
      <c r="D1845" t="s">
        <v>1482</v>
      </c>
      <c r="E1845" t="s">
        <v>2811</v>
      </c>
      <c r="F1845" t="s">
        <v>4025</v>
      </c>
      <c r="G1845" t="s">
        <v>4009</v>
      </c>
      <c r="I1845" t="s">
        <v>4010</v>
      </c>
      <c r="J1845" s="42">
        <f t="shared" si="112"/>
        <v>45492</v>
      </c>
      <c r="K1845" t="s">
        <v>12951</v>
      </c>
      <c r="L1845" s="42">
        <f t="shared" si="113"/>
        <v>45492.697696759256</v>
      </c>
      <c r="M1845" t="s">
        <v>12961</v>
      </c>
      <c r="N1845" t="s">
        <v>5</v>
      </c>
      <c r="O1845" t="s">
        <v>4013</v>
      </c>
      <c r="P1845" t="s">
        <v>12962</v>
      </c>
      <c r="Q1845" t="s">
        <v>12963</v>
      </c>
      <c r="R1845">
        <f t="shared" si="114"/>
        <v>0.31276189999999998</v>
      </c>
      <c r="S1845">
        <f t="shared" si="115"/>
        <v>32.519003499999997</v>
      </c>
      <c r="T1845" t="str">
        <f>VLOOKUP(A1845,'[2]Daily downtime hours'!$C:$J,8,0)</f>
        <v>Camusat</v>
      </c>
      <c r="U1845" t="str">
        <f>VLOOKUP(A1845,'[2]Daily downtime hours'!$C:$K,9,0)</f>
        <v>Christopher Alituha</v>
      </c>
    </row>
    <row r="1846" spans="1:21" x14ac:dyDescent="0.3">
      <c r="A1846">
        <v>607383</v>
      </c>
      <c r="B1846" t="s">
        <v>12964</v>
      </c>
      <c r="C1846" t="s">
        <v>153</v>
      </c>
      <c r="D1846" t="s">
        <v>1482</v>
      </c>
      <c r="E1846" t="s">
        <v>2811</v>
      </c>
      <c r="G1846" t="s">
        <v>4009</v>
      </c>
      <c r="I1846" t="s">
        <v>4010</v>
      </c>
      <c r="J1846" s="42">
        <f t="shared" si="112"/>
        <v>45492</v>
      </c>
      <c r="K1846" t="s">
        <v>12951</v>
      </c>
      <c r="L1846" s="42">
        <f t="shared" si="113"/>
        <v>45492.433576388888</v>
      </c>
      <c r="M1846" t="s">
        <v>12965</v>
      </c>
      <c r="N1846" t="s">
        <v>5</v>
      </c>
      <c r="O1846" t="s">
        <v>4036</v>
      </c>
      <c r="P1846" t="s">
        <v>12966</v>
      </c>
      <c r="Q1846" t="s">
        <v>12967</v>
      </c>
      <c r="R1846">
        <f t="shared" si="114"/>
        <v>0.31019790000000003</v>
      </c>
      <c r="S1846">
        <f t="shared" si="115"/>
        <v>32.543280799999998</v>
      </c>
      <c r="T1846" t="str">
        <f>VLOOKUP(A1846,'[2]Daily downtime hours'!$C:$J,8,0)</f>
        <v>Camusat</v>
      </c>
      <c r="U1846" t="str">
        <f>VLOOKUP(A1846,'[2]Daily downtime hours'!$C:$K,9,0)</f>
        <v>Christopher Alituha</v>
      </c>
    </row>
    <row r="1847" spans="1:21" x14ac:dyDescent="0.3">
      <c r="A1847">
        <v>606062</v>
      </c>
      <c r="B1847" t="s">
        <v>12968</v>
      </c>
      <c r="C1847" t="s">
        <v>529</v>
      </c>
      <c r="D1847" t="s">
        <v>4201</v>
      </c>
      <c r="E1847" t="s">
        <v>1531</v>
      </c>
      <c r="F1847" t="s">
        <v>12</v>
      </c>
      <c r="G1847" t="s">
        <v>4134</v>
      </c>
      <c r="I1847" t="s">
        <v>4135</v>
      </c>
      <c r="J1847" s="42">
        <f t="shared" si="112"/>
        <v>45492</v>
      </c>
      <c r="K1847" t="s">
        <v>12951</v>
      </c>
      <c r="L1847" s="42">
        <f t="shared" si="113"/>
        <v>45492.846284722225</v>
      </c>
      <c r="M1847" t="s">
        <v>12969</v>
      </c>
      <c r="N1847" t="s">
        <v>11</v>
      </c>
      <c r="O1847" t="s">
        <v>4013</v>
      </c>
      <c r="P1847" t="s">
        <v>12970</v>
      </c>
      <c r="Q1847" t="s">
        <v>12971</v>
      </c>
      <c r="R1847">
        <f t="shared" si="114"/>
        <v>1.12734</v>
      </c>
      <c r="S1847">
        <f t="shared" si="115"/>
        <v>31.273496699999999</v>
      </c>
      <c r="T1847" t="str">
        <f>VLOOKUP(A1847,'[2]Daily downtime hours'!$C:$J,8,0)</f>
        <v>I-Engineering</v>
      </c>
      <c r="U1847" t="str">
        <f>VLOOKUP(A1847,'[2]Daily downtime hours'!$C:$K,9,0)</f>
        <v>Latima Musoke</v>
      </c>
    </row>
    <row r="1848" spans="1:21" x14ac:dyDescent="0.3">
      <c r="A1848">
        <v>605897</v>
      </c>
      <c r="B1848" t="s">
        <v>12972</v>
      </c>
      <c r="C1848" t="s">
        <v>2270</v>
      </c>
      <c r="D1848" t="s">
        <v>2060</v>
      </c>
      <c r="E1848" t="s">
        <v>2148</v>
      </c>
      <c r="F1848" t="s">
        <v>4008</v>
      </c>
      <c r="G1848" t="s">
        <v>4009</v>
      </c>
      <c r="I1848" t="s">
        <v>4010</v>
      </c>
      <c r="J1848" s="42">
        <f t="shared" si="112"/>
        <v>45492</v>
      </c>
      <c r="K1848" t="s">
        <v>12951</v>
      </c>
      <c r="L1848" s="42">
        <f t="shared" si="113"/>
        <v>45492.684178240743</v>
      </c>
      <c r="M1848" t="s">
        <v>12973</v>
      </c>
      <c r="N1848" t="s">
        <v>2072</v>
      </c>
      <c r="O1848" t="s">
        <v>4036</v>
      </c>
      <c r="P1848" t="s">
        <v>12974</v>
      </c>
      <c r="Q1848" t="s">
        <v>12975</v>
      </c>
      <c r="R1848">
        <f t="shared" si="114"/>
        <v>0.18772510000000001</v>
      </c>
      <c r="S1848">
        <f t="shared" si="115"/>
        <v>30.092884600000001</v>
      </c>
      <c r="T1848" t="str">
        <f>VLOOKUP(A1848,'[2]Daily downtime hours'!$C:$J,8,0)</f>
        <v>Camusat</v>
      </c>
      <c r="U1848" t="str">
        <f>VLOOKUP(A1848,'[2]Daily downtime hours'!$C:$K,9,0)</f>
        <v>Stephen Rwabwogo</v>
      </c>
    </row>
    <row r="1849" spans="1:21" x14ac:dyDescent="0.3">
      <c r="A1849">
        <v>605898</v>
      </c>
      <c r="B1849" t="s">
        <v>12976</v>
      </c>
      <c r="C1849" t="s">
        <v>2235</v>
      </c>
      <c r="D1849" t="s">
        <v>2060</v>
      </c>
      <c r="E1849" t="s">
        <v>2148</v>
      </c>
      <c r="F1849" t="s">
        <v>4287</v>
      </c>
      <c r="G1849" t="s">
        <v>4009</v>
      </c>
      <c r="I1849" t="s">
        <v>4010</v>
      </c>
      <c r="J1849" s="42">
        <f t="shared" si="112"/>
        <v>45492</v>
      </c>
      <c r="K1849" t="s">
        <v>12951</v>
      </c>
      <c r="L1849" s="42">
        <f t="shared" si="113"/>
        <v>45494.397662037038</v>
      </c>
      <c r="M1849" t="s">
        <v>12977</v>
      </c>
      <c r="N1849" t="s">
        <v>2072</v>
      </c>
      <c r="O1849" t="s">
        <v>4013</v>
      </c>
      <c r="P1849" t="s">
        <v>12978</v>
      </c>
      <c r="Q1849" t="s">
        <v>12979</v>
      </c>
      <c r="R1849">
        <f t="shared" si="114"/>
        <v>0.2294235</v>
      </c>
      <c r="S1849">
        <f t="shared" si="115"/>
        <v>30.1164819</v>
      </c>
      <c r="T1849" t="str">
        <f>VLOOKUP(A1849,'[2]Daily downtime hours'!$C:$J,8,0)</f>
        <v>Camusat</v>
      </c>
      <c r="U1849" t="str">
        <f>VLOOKUP(A1849,'[2]Daily downtime hours'!$C:$K,9,0)</f>
        <v>Stephen Rwabwogo</v>
      </c>
    </row>
    <row r="1850" spans="1:21" x14ac:dyDescent="0.3">
      <c r="A1850">
        <v>605191</v>
      </c>
      <c r="B1850" t="s">
        <v>8140</v>
      </c>
      <c r="C1850" t="s">
        <v>2512</v>
      </c>
      <c r="D1850" t="s">
        <v>2305</v>
      </c>
      <c r="E1850" t="s">
        <v>2463</v>
      </c>
      <c r="F1850" t="s">
        <v>2463</v>
      </c>
      <c r="G1850" t="s">
        <v>4009</v>
      </c>
      <c r="I1850" t="s">
        <v>4010</v>
      </c>
      <c r="J1850" s="42">
        <f t="shared" si="112"/>
        <v>45492</v>
      </c>
      <c r="K1850" t="s">
        <v>12951</v>
      </c>
      <c r="L1850" s="42">
        <f t="shared" si="113"/>
        <v>45494.599687499998</v>
      </c>
      <c r="M1850" t="s">
        <v>12980</v>
      </c>
      <c r="N1850" t="s">
        <v>2304</v>
      </c>
      <c r="O1850" t="s">
        <v>4036</v>
      </c>
      <c r="P1850" t="s">
        <v>12981</v>
      </c>
      <c r="Q1850" t="s">
        <v>12982</v>
      </c>
      <c r="R1850">
        <f t="shared" si="114"/>
        <v>-0.60508933849632696</v>
      </c>
      <c r="S1850">
        <f t="shared" si="115"/>
        <v>30.662617078050999</v>
      </c>
      <c r="T1850" t="str">
        <f>VLOOKUP(A1850,'[2]Daily downtime hours'!$C:$J,8,0)</f>
        <v>Camusat</v>
      </c>
      <c r="U1850" t="str">
        <f>VLOOKUP(A1850,'[2]Daily downtime hours'!$C:$K,9,0)</f>
        <v>Thomasi Seruyange</v>
      </c>
    </row>
    <row r="1851" spans="1:21" x14ac:dyDescent="0.3">
      <c r="A1851">
        <v>605531</v>
      </c>
      <c r="B1851" t="s">
        <v>12983</v>
      </c>
      <c r="C1851" t="s">
        <v>1419</v>
      </c>
      <c r="D1851" t="s">
        <v>1264</v>
      </c>
      <c r="E1851" t="s">
        <v>2811</v>
      </c>
      <c r="F1851" t="s">
        <v>4025</v>
      </c>
      <c r="G1851" t="s">
        <v>4009</v>
      </c>
      <c r="I1851" t="s">
        <v>4010</v>
      </c>
      <c r="J1851" s="42">
        <f t="shared" si="112"/>
        <v>45492</v>
      </c>
      <c r="K1851" t="s">
        <v>12951</v>
      </c>
      <c r="L1851" s="42">
        <f t="shared" si="113"/>
        <v>45492.540763888886</v>
      </c>
      <c r="M1851" t="s">
        <v>12984</v>
      </c>
      <c r="N1851" t="s">
        <v>1277</v>
      </c>
      <c r="O1851" t="s">
        <v>4013</v>
      </c>
      <c r="P1851" t="s">
        <v>12985</v>
      </c>
      <c r="Q1851" t="s">
        <v>12986</v>
      </c>
      <c r="R1851">
        <f t="shared" si="114"/>
        <v>0.27882610000000002</v>
      </c>
      <c r="S1851">
        <f t="shared" si="115"/>
        <v>32.566276500000001</v>
      </c>
      <c r="T1851" t="str">
        <f>VLOOKUP(A1851,'[2]Daily downtime hours'!$C:$J,8,0)</f>
        <v>Camusat</v>
      </c>
      <c r="U1851" t="str">
        <f>VLOOKUP(A1851,'[2]Daily downtime hours'!$C:$K,9,0)</f>
        <v>Abu Kasamba</v>
      </c>
    </row>
    <row r="1852" spans="1:21" x14ac:dyDescent="0.3">
      <c r="A1852">
        <v>609605</v>
      </c>
      <c r="B1852" t="s">
        <v>12987</v>
      </c>
      <c r="C1852" t="s">
        <v>2384</v>
      </c>
      <c r="D1852" t="s">
        <v>2305</v>
      </c>
      <c r="E1852" t="s">
        <v>2463</v>
      </c>
      <c r="F1852" t="s">
        <v>2463</v>
      </c>
      <c r="G1852" t="s">
        <v>4009</v>
      </c>
      <c r="I1852" t="s">
        <v>4010</v>
      </c>
      <c r="J1852" s="42">
        <f t="shared" si="112"/>
        <v>45492</v>
      </c>
      <c r="K1852" t="s">
        <v>12951</v>
      </c>
      <c r="L1852" s="42">
        <f t="shared" si="113"/>
        <v>45492.354618055557</v>
      </c>
      <c r="M1852" t="s">
        <v>12988</v>
      </c>
      <c r="N1852" t="s">
        <v>2324</v>
      </c>
      <c r="O1852" t="s">
        <v>4013</v>
      </c>
      <c r="P1852" t="s">
        <v>12989</v>
      </c>
      <c r="Q1852" t="s">
        <v>12990</v>
      </c>
      <c r="R1852">
        <f t="shared" si="114"/>
        <v>-0.43860090000000002</v>
      </c>
      <c r="S1852">
        <f t="shared" si="115"/>
        <v>30.575262200000001</v>
      </c>
      <c r="T1852" t="str">
        <f>VLOOKUP(A1852,'[2]Daily downtime hours'!$C:$J,8,0)</f>
        <v>Camusat</v>
      </c>
      <c r="U1852" t="str">
        <f>VLOOKUP(A1852,'[2]Daily downtime hours'!$C:$K,9,0)</f>
        <v>Thomasi Seruyange</v>
      </c>
    </row>
    <row r="1853" spans="1:21" x14ac:dyDescent="0.3">
      <c r="A1853">
        <v>605400</v>
      </c>
      <c r="B1853" t="s">
        <v>12991</v>
      </c>
      <c r="C1853" t="s">
        <v>2288</v>
      </c>
      <c r="D1853" t="s">
        <v>2060</v>
      </c>
      <c r="E1853" t="s">
        <v>2258</v>
      </c>
      <c r="F1853" t="s">
        <v>4008</v>
      </c>
      <c r="G1853" t="s">
        <v>4009</v>
      </c>
      <c r="I1853" t="s">
        <v>4010</v>
      </c>
      <c r="J1853" s="42">
        <f t="shared" si="112"/>
        <v>45492</v>
      </c>
      <c r="K1853" t="s">
        <v>12951</v>
      </c>
      <c r="L1853" s="42">
        <f t="shared" si="113"/>
        <v>45492.791215277779</v>
      </c>
      <c r="M1853" t="s">
        <v>12992</v>
      </c>
      <c r="N1853" t="s">
        <v>2066</v>
      </c>
      <c r="O1853" t="s">
        <v>4013</v>
      </c>
      <c r="P1853" t="s">
        <v>12993</v>
      </c>
      <c r="Q1853" t="s">
        <v>12994</v>
      </c>
      <c r="R1853">
        <f t="shared" si="114"/>
        <v>1.0466899999999999</v>
      </c>
      <c r="S1853">
        <f t="shared" si="115"/>
        <v>30.266376699999999</v>
      </c>
      <c r="T1853" t="str">
        <f>VLOOKUP(A1853,'[2]Daily downtime hours'!$C:$J,8,0)</f>
        <v>Camusat</v>
      </c>
      <c r="U1853" t="str">
        <f>VLOOKUP(A1853,'[2]Daily downtime hours'!$C:$K,9,0)</f>
        <v>Stephen Rwabwogo</v>
      </c>
    </row>
    <row r="1854" spans="1:21" x14ac:dyDescent="0.3">
      <c r="A1854">
        <v>607172</v>
      </c>
      <c r="B1854" t="s">
        <v>12995</v>
      </c>
      <c r="C1854" t="s">
        <v>421</v>
      </c>
      <c r="D1854" t="s">
        <v>4132</v>
      </c>
      <c r="E1854" t="s">
        <v>2811</v>
      </c>
      <c r="G1854" t="s">
        <v>4134</v>
      </c>
      <c r="I1854" t="s">
        <v>4135</v>
      </c>
      <c r="J1854" s="42">
        <f t="shared" si="112"/>
        <v>45492.275000000001</v>
      </c>
      <c r="K1854" t="s">
        <v>12996</v>
      </c>
      <c r="L1854" s="42">
        <f t="shared" si="113"/>
        <v>45492.848877314813</v>
      </c>
      <c r="M1854" t="s">
        <v>12997</v>
      </c>
      <c r="N1854" t="s">
        <v>228</v>
      </c>
      <c r="O1854" t="s">
        <v>4013</v>
      </c>
      <c r="P1854" t="s">
        <v>12998</v>
      </c>
      <c r="Q1854" t="s">
        <v>12999</v>
      </c>
      <c r="R1854">
        <f t="shared" si="114"/>
        <v>0.35446830000000001</v>
      </c>
      <c r="S1854">
        <f t="shared" si="115"/>
        <v>32.571096599999997</v>
      </c>
      <c r="T1854" t="str">
        <f>VLOOKUP(A1854,'[2]Daily downtime hours'!$C:$J,8,0)</f>
        <v>I-Engineering</v>
      </c>
      <c r="U1854" t="str">
        <f>VLOOKUP(A1854,'[2]Daily downtime hours'!$C:$K,9,0)</f>
        <v>Joash Lubwama</v>
      </c>
    </row>
    <row r="1855" spans="1:21" x14ac:dyDescent="0.3">
      <c r="A1855">
        <v>605412</v>
      </c>
      <c r="B1855" t="s">
        <v>13000</v>
      </c>
      <c r="C1855" t="s">
        <v>3361</v>
      </c>
      <c r="D1855" t="s">
        <v>2574</v>
      </c>
      <c r="E1855" t="s">
        <v>3361</v>
      </c>
      <c r="F1855" t="s">
        <v>4265</v>
      </c>
      <c r="G1855" t="s">
        <v>4079</v>
      </c>
      <c r="J1855" s="42">
        <f t="shared" si="112"/>
        <v>45492.3</v>
      </c>
      <c r="K1855" t="s">
        <v>13001</v>
      </c>
      <c r="L1855" s="42">
        <f t="shared" si="113"/>
        <v>45493.367384259262</v>
      </c>
      <c r="M1855" t="s">
        <v>13002</v>
      </c>
      <c r="N1855" t="s">
        <v>3805</v>
      </c>
      <c r="O1855" t="s">
        <v>4013</v>
      </c>
      <c r="P1855" t="s">
        <v>13003</v>
      </c>
      <c r="Q1855" t="s">
        <v>13004</v>
      </c>
      <c r="R1855">
        <f t="shared" si="114"/>
        <v>1.4718097000000001</v>
      </c>
      <c r="S1855">
        <f t="shared" si="115"/>
        <v>33.7958043</v>
      </c>
      <c r="T1855" t="str">
        <f>VLOOKUP(A1855,'[2]Daily downtime hours'!$C:$J,8,0)</f>
        <v>Netis</v>
      </c>
      <c r="U1855" t="str">
        <f>VLOOKUP(A1855,'[2]Daily downtime hours'!$C:$K,9,0)</f>
        <v>Moses Wandera</v>
      </c>
    </row>
    <row r="1856" spans="1:21" x14ac:dyDescent="0.3">
      <c r="A1856">
        <v>609337</v>
      </c>
      <c r="B1856" t="s">
        <v>13005</v>
      </c>
      <c r="C1856" t="s">
        <v>1826</v>
      </c>
      <c r="D1856" t="s">
        <v>1606</v>
      </c>
      <c r="E1856" t="s">
        <v>1765</v>
      </c>
      <c r="F1856" t="s">
        <v>1664</v>
      </c>
      <c r="G1856" t="s">
        <v>4009</v>
      </c>
      <c r="I1856" t="s">
        <v>4010</v>
      </c>
      <c r="J1856" s="42">
        <f t="shared" si="112"/>
        <v>45492.311805555553</v>
      </c>
      <c r="K1856" t="s">
        <v>13006</v>
      </c>
      <c r="L1856" s="42">
        <f t="shared" si="113"/>
        <v>45492.41196759259</v>
      </c>
      <c r="M1856" t="s">
        <v>13007</v>
      </c>
      <c r="N1856" t="s">
        <v>1605</v>
      </c>
      <c r="O1856" t="s">
        <v>4013</v>
      </c>
      <c r="P1856" t="s">
        <v>13008</v>
      </c>
      <c r="Q1856" t="s">
        <v>13009</v>
      </c>
      <c r="R1856">
        <f t="shared" si="114"/>
        <v>-0.79419666666666699</v>
      </c>
      <c r="S1856">
        <f t="shared" si="115"/>
        <v>29.990269999999999</v>
      </c>
      <c r="T1856" t="str">
        <f>VLOOKUP(A1856,'[2]Daily downtime hours'!$C:$J,8,0)</f>
        <v>Camusat</v>
      </c>
      <c r="U1856" t="str">
        <f>VLOOKUP(A1856,'[2]Daily downtime hours'!$C:$K,9,0)</f>
        <v>Denis Masaba</v>
      </c>
    </row>
    <row r="1857" spans="1:21" x14ac:dyDescent="0.3">
      <c r="A1857">
        <v>605854</v>
      </c>
      <c r="B1857" t="s">
        <v>10539</v>
      </c>
      <c r="C1857" t="s">
        <v>1314</v>
      </c>
      <c r="D1857" t="s">
        <v>1264</v>
      </c>
      <c r="E1857" t="s">
        <v>6</v>
      </c>
      <c r="F1857" t="s">
        <v>4025</v>
      </c>
      <c r="G1857" t="s">
        <v>4009</v>
      </c>
      <c r="I1857" t="s">
        <v>4010</v>
      </c>
      <c r="J1857" s="42">
        <f t="shared" si="112"/>
        <v>45492.3125</v>
      </c>
      <c r="K1857" t="s">
        <v>13010</v>
      </c>
      <c r="L1857" s="42">
        <f t="shared" si="113"/>
        <v>45492.367743055554</v>
      </c>
      <c r="M1857" t="s">
        <v>13011</v>
      </c>
      <c r="N1857" t="s">
        <v>1263</v>
      </c>
      <c r="O1857" t="s">
        <v>4036</v>
      </c>
      <c r="P1857" t="s">
        <v>13012</v>
      </c>
      <c r="Q1857" t="s">
        <v>13013</v>
      </c>
      <c r="R1857">
        <f t="shared" si="114"/>
        <v>5.71189E-2</v>
      </c>
      <c r="S1857">
        <f t="shared" si="115"/>
        <v>32.4624886</v>
      </c>
      <c r="T1857" t="str">
        <f>VLOOKUP(A1857,'[2]Daily downtime hours'!$C:$J,8,0)</f>
        <v>Camusat</v>
      </c>
      <c r="U1857" t="str">
        <f>VLOOKUP(A1857,'[2]Daily downtime hours'!$C:$K,9,0)</f>
        <v>Abu Kasamba</v>
      </c>
    </row>
    <row r="1858" spans="1:21" x14ac:dyDescent="0.3">
      <c r="A1858">
        <v>608663</v>
      </c>
      <c r="B1858" t="s">
        <v>13014</v>
      </c>
      <c r="C1858" t="s">
        <v>473</v>
      </c>
      <c r="D1858" t="s">
        <v>4231</v>
      </c>
      <c r="E1858" t="s">
        <v>7276</v>
      </c>
      <c r="F1858" t="s">
        <v>275</v>
      </c>
      <c r="G1858" t="s">
        <v>4134</v>
      </c>
      <c r="I1858" t="s">
        <v>4135</v>
      </c>
      <c r="J1858" s="42">
        <f t="shared" ref="J1858:J1921" si="116">IFERROR(--REPLACE(SUBSTITUTE(K1858,"T"," "),LEN(K1858)-6,6,""),"")</f>
        <v>45492.3125</v>
      </c>
      <c r="K1858" t="s">
        <v>13010</v>
      </c>
      <c r="L1858" s="42">
        <f t="shared" ref="L1858:L1921" si="117">IFERROR(--REPLACE(SUBSTITUTE(M1858,"T"," "),LEN(M1858)-6,6,""),"")</f>
        <v>45492.393368055556</v>
      </c>
      <c r="M1858" t="s">
        <v>13015</v>
      </c>
      <c r="N1858" t="s">
        <v>348</v>
      </c>
      <c r="O1858" t="s">
        <v>4013</v>
      </c>
      <c r="P1858" t="s">
        <v>13016</v>
      </c>
      <c r="Q1858" t="s">
        <v>13017</v>
      </c>
      <c r="R1858">
        <f t="shared" si="114"/>
        <v>2.5496316999999999</v>
      </c>
      <c r="S1858">
        <f t="shared" si="115"/>
        <v>31.901009999999999</v>
      </c>
      <c r="T1858" t="str">
        <f>VLOOKUP(A1858,'[2]Daily downtime hours'!$C:$J,8,0)</f>
        <v>I-Engineering</v>
      </c>
      <c r="U1858" t="str">
        <f>VLOOKUP(A1858,'[2]Daily downtime hours'!$C:$K,9,0)</f>
        <v>Moses Kaganda</v>
      </c>
    </row>
    <row r="1859" spans="1:21" x14ac:dyDescent="0.3">
      <c r="A1859">
        <v>609562</v>
      </c>
      <c r="B1859" t="s">
        <v>13018</v>
      </c>
      <c r="C1859" t="s">
        <v>1012</v>
      </c>
      <c r="D1859" t="s">
        <v>4169</v>
      </c>
      <c r="E1859" t="s">
        <v>315</v>
      </c>
      <c r="F1859" t="s">
        <v>284</v>
      </c>
      <c r="G1859" t="s">
        <v>4134</v>
      </c>
      <c r="I1859" t="s">
        <v>4135</v>
      </c>
      <c r="J1859" s="42">
        <f t="shared" si="116"/>
        <v>45492.319444444445</v>
      </c>
      <c r="K1859" t="s">
        <v>13019</v>
      </c>
      <c r="L1859" s="42">
        <f t="shared" si="117"/>
        <v>45492.381180555552</v>
      </c>
      <c r="M1859" t="s">
        <v>13020</v>
      </c>
      <c r="N1859" t="s">
        <v>308</v>
      </c>
      <c r="O1859" t="s">
        <v>4013</v>
      </c>
      <c r="P1859" t="s">
        <v>13021</v>
      </c>
      <c r="Q1859" t="s">
        <v>13022</v>
      </c>
      <c r="R1859">
        <f t="shared" ref="R1859:R1922" si="118">_xlfn.NUMBERVALUE(P1859)</f>
        <v>3.6438571099999999</v>
      </c>
      <c r="S1859">
        <f t="shared" ref="S1859:S1922" si="119">_xlfn.NUMBERVALUE(Q1859)</f>
        <v>31.73190902</v>
      </c>
      <c r="T1859" t="str">
        <f>VLOOKUP(A1859,'[2]Daily downtime hours'!$C:$J,8,0)</f>
        <v>I-Engineering</v>
      </c>
      <c r="U1859" t="str">
        <f>VLOOKUP(A1859,'[2]Daily downtime hours'!$C:$K,9,0)</f>
        <v>Innocent Ayiko</v>
      </c>
    </row>
    <row r="1860" spans="1:21" x14ac:dyDescent="0.3">
      <c r="A1860">
        <v>606330</v>
      </c>
      <c r="B1860" t="s">
        <v>13023</v>
      </c>
      <c r="C1860" t="s">
        <v>3302</v>
      </c>
      <c r="D1860" t="s">
        <v>2814</v>
      </c>
      <c r="E1860" t="s">
        <v>6</v>
      </c>
      <c r="F1860" t="s">
        <v>4120</v>
      </c>
      <c r="G1860" t="s">
        <v>4079</v>
      </c>
      <c r="J1860" s="42">
        <f t="shared" si="116"/>
        <v>45492.320138888892</v>
      </c>
      <c r="K1860" t="s">
        <v>13024</v>
      </c>
      <c r="L1860" s="42">
        <f t="shared" si="117"/>
        <v>45493.244016203702</v>
      </c>
      <c r="M1860" t="s">
        <v>13025</v>
      </c>
      <c r="N1860" t="s">
        <v>3269</v>
      </c>
      <c r="O1860" t="s">
        <v>4013</v>
      </c>
      <c r="P1860" t="s">
        <v>13026</v>
      </c>
      <c r="Q1860" t="s">
        <v>13027</v>
      </c>
      <c r="R1860">
        <f t="shared" si="118"/>
        <v>0.21591840000000001</v>
      </c>
      <c r="S1860">
        <f t="shared" si="119"/>
        <v>32.5942218</v>
      </c>
      <c r="T1860" t="str">
        <f>VLOOKUP(A1860,'[2]Daily downtime hours'!$C:$J,8,0)</f>
        <v>Netis</v>
      </c>
      <c r="U1860" t="str">
        <f>VLOOKUP(A1860,'[2]Daily downtime hours'!$C:$K,9,0)</f>
        <v>Paul Mbabazi</v>
      </c>
    </row>
    <row r="1861" spans="1:21" x14ac:dyDescent="0.3">
      <c r="A1861">
        <v>607028</v>
      </c>
      <c r="B1861" t="s">
        <v>13028</v>
      </c>
      <c r="C1861" t="s">
        <v>3080</v>
      </c>
      <c r="D1861" t="s">
        <v>2814</v>
      </c>
      <c r="E1861" t="s">
        <v>2811</v>
      </c>
      <c r="G1861" t="s">
        <v>4079</v>
      </c>
      <c r="J1861" s="42">
        <f t="shared" si="116"/>
        <v>45492.320833333331</v>
      </c>
      <c r="K1861" t="s">
        <v>13029</v>
      </c>
      <c r="L1861" s="42">
        <f t="shared" si="117"/>
        <v>45498.287581018521</v>
      </c>
      <c r="M1861" t="s">
        <v>13030</v>
      </c>
      <c r="N1861" t="s">
        <v>4160</v>
      </c>
      <c r="O1861" t="s">
        <v>4036</v>
      </c>
      <c r="P1861" t="s">
        <v>13031</v>
      </c>
      <c r="Q1861" t="s">
        <v>13032</v>
      </c>
      <c r="R1861">
        <f t="shared" si="118"/>
        <v>0.31786370000000003</v>
      </c>
      <c r="S1861">
        <f t="shared" si="119"/>
        <v>32.577815899999997</v>
      </c>
      <c r="T1861" t="str">
        <f>VLOOKUP(A1861,'[2]Daily downtime hours'!$C:$J,8,0)</f>
        <v>Netis</v>
      </c>
      <c r="U1861" t="str">
        <f>VLOOKUP(A1861,'[2]Daily downtime hours'!$C:$K,9,0)</f>
        <v>Paul Mbabazi</v>
      </c>
    </row>
    <row r="1862" spans="1:21" x14ac:dyDescent="0.3">
      <c r="A1862">
        <v>608101</v>
      </c>
      <c r="B1862" t="s">
        <v>13033</v>
      </c>
      <c r="C1862" t="s">
        <v>3483</v>
      </c>
      <c r="D1862" t="s">
        <v>3125</v>
      </c>
      <c r="E1862" t="s">
        <v>3182</v>
      </c>
      <c r="F1862" t="s">
        <v>3182</v>
      </c>
      <c r="G1862" t="s">
        <v>4079</v>
      </c>
      <c r="J1862" s="42">
        <f t="shared" si="116"/>
        <v>45492.323611111111</v>
      </c>
      <c r="K1862" t="s">
        <v>13034</v>
      </c>
      <c r="L1862" s="42">
        <f t="shared" si="117"/>
        <v>45492.401539351849</v>
      </c>
      <c r="M1862" t="s">
        <v>13035</v>
      </c>
      <c r="N1862" t="s">
        <v>3484</v>
      </c>
      <c r="O1862" t="s">
        <v>4013</v>
      </c>
      <c r="P1862" t="s">
        <v>13036</v>
      </c>
      <c r="Q1862" t="s">
        <v>13037</v>
      </c>
      <c r="R1862">
        <f t="shared" si="118"/>
        <v>0.45201770000000002</v>
      </c>
      <c r="S1862">
        <f t="shared" si="119"/>
        <v>33.213491699999999</v>
      </c>
      <c r="T1862" t="str">
        <f>VLOOKUP(A1862,'[2]Daily downtime hours'!$C:$J,8,0)</f>
        <v>Netis</v>
      </c>
      <c r="U1862" t="str">
        <f>VLOOKUP(A1862,'[2]Daily downtime hours'!$C:$K,9,0)</f>
        <v>Emmanuel Kafuko</v>
      </c>
    </row>
    <row r="1863" spans="1:21" x14ac:dyDescent="0.3">
      <c r="A1863">
        <v>605203</v>
      </c>
      <c r="B1863" t="s">
        <v>13038</v>
      </c>
      <c r="C1863" t="s">
        <v>3548</v>
      </c>
      <c r="D1863" t="s">
        <v>2648</v>
      </c>
      <c r="E1863" t="s">
        <v>2811</v>
      </c>
      <c r="F1863" t="s">
        <v>4078</v>
      </c>
      <c r="G1863" t="s">
        <v>4079</v>
      </c>
      <c r="J1863" s="42">
        <f t="shared" si="116"/>
        <v>45492.332638888889</v>
      </c>
      <c r="K1863" t="s">
        <v>13039</v>
      </c>
      <c r="L1863" s="42">
        <f t="shared" si="117"/>
        <v>45493.199004629627</v>
      </c>
      <c r="M1863" t="s">
        <v>13040</v>
      </c>
      <c r="N1863" t="s">
        <v>4143</v>
      </c>
      <c r="O1863" t="s">
        <v>4013</v>
      </c>
      <c r="P1863" t="s">
        <v>13041</v>
      </c>
      <c r="Q1863" t="s">
        <v>13042</v>
      </c>
      <c r="R1863">
        <f t="shared" si="118"/>
        <v>0.36283110000000002</v>
      </c>
      <c r="S1863">
        <f t="shared" si="119"/>
        <v>32.6262373</v>
      </c>
      <c r="T1863" t="str">
        <f>VLOOKUP(A1863,'[2]Daily downtime hours'!$C:$J,8,0)</f>
        <v>Netis</v>
      </c>
      <c r="U1863" t="str">
        <f>VLOOKUP(A1863,'[2]Daily downtime hours'!$C:$K,9,0)</f>
        <v>Benbridge Mulongo</v>
      </c>
    </row>
    <row r="1864" spans="1:21" x14ac:dyDescent="0.3">
      <c r="A1864">
        <v>609130</v>
      </c>
      <c r="B1864" t="s">
        <v>13043</v>
      </c>
      <c r="C1864" t="s">
        <v>2148</v>
      </c>
      <c r="D1864" t="s">
        <v>2060</v>
      </c>
      <c r="E1864" t="s">
        <v>2148</v>
      </c>
      <c r="F1864" t="s">
        <v>4008</v>
      </c>
      <c r="G1864" t="s">
        <v>4009</v>
      </c>
      <c r="I1864" t="s">
        <v>4010</v>
      </c>
      <c r="J1864" s="42">
        <f t="shared" si="116"/>
        <v>45492.334027777775</v>
      </c>
      <c r="K1864" t="s">
        <v>13044</v>
      </c>
      <c r="L1864" s="42">
        <f t="shared" si="117"/>
        <v>45492.387708333335</v>
      </c>
      <c r="M1864" t="s">
        <v>13045</v>
      </c>
      <c r="N1864" t="s">
        <v>2072</v>
      </c>
      <c r="O1864" t="s">
        <v>4013</v>
      </c>
      <c r="P1864" t="s">
        <v>13046</v>
      </c>
      <c r="Q1864" t="s">
        <v>13047</v>
      </c>
      <c r="R1864">
        <f t="shared" si="118"/>
        <v>0.17441680000000001</v>
      </c>
      <c r="S1864">
        <f t="shared" si="119"/>
        <v>30.085023100000001</v>
      </c>
      <c r="T1864" t="str">
        <f>VLOOKUP(A1864,'[2]Daily downtime hours'!$C:$J,8,0)</f>
        <v>Camusat</v>
      </c>
      <c r="U1864" t="str">
        <f>VLOOKUP(A1864,'[2]Daily downtime hours'!$C:$K,9,0)</f>
        <v>Stephen Rwabwogo</v>
      </c>
    </row>
    <row r="1865" spans="1:21" x14ac:dyDescent="0.3">
      <c r="A1865">
        <v>607465</v>
      </c>
      <c r="B1865" t="s">
        <v>13048</v>
      </c>
      <c r="C1865" t="s">
        <v>2681</v>
      </c>
      <c r="D1865" t="s">
        <v>2644</v>
      </c>
      <c r="E1865" t="s">
        <v>2643</v>
      </c>
      <c r="G1865" t="s">
        <v>4079</v>
      </c>
      <c r="J1865" s="42">
        <f t="shared" si="116"/>
        <v>45492.338194444441</v>
      </c>
      <c r="K1865" t="s">
        <v>13049</v>
      </c>
      <c r="L1865" s="42">
        <f t="shared" si="117"/>
        <v>45492.564398148148</v>
      </c>
      <c r="M1865" t="s">
        <v>13050</v>
      </c>
      <c r="N1865" t="s">
        <v>4082</v>
      </c>
      <c r="O1865" t="s">
        <v>4013</v>
      </c>
      <c r="P1865" t="s">
        <v>13051</v>
      </c>
      <c r="Q1865" t="s">
        <v>13052</v>
      </c>
      <c r="R1865">
        <f t="shared" si="118"/>
        <v>0.3536263</v>
      </c>
      <c r="S1865">
        <f t="shared" si="119"/>
        <v>32.739682100000003</v>
      </c>
      <c r="T1865" t="str">
        <f>VLOOKUP(A1865,'[2]Daily downtime hours'!$C:$J,8,0)</f>
        <v>Netis</v>
      </c>
      <c r="U1865" t="str">
        <f>VLOOKUP(A1865,'[2]Daily downtime hours'!$C:$K,9,0)</f>
        <v>Samuel Naseke</v>
      </c>
    </row>
    <row r="1866" spans="1:21" x14ac:dyDescent="0.3">
      <c r="A1866">
        <v>607289</v>
      </c>
      <c r="B1866" t="s">
        <v>13053</v>
      </c>
      <c r="C1866" t="s">
        <v>1370</v>
      </c>
      <c r="D1866" t="s">
        <v>1264</v>
      </c>
      <c r="E1866" t="s">
        <v>6</v>
      </c>
      <c r="F1866" t="s">
        <v>4025</v>
      </c>
      <c r="G1866" t="s">
        <v>4009</v>
      </c>
      <c r="I1866" t="s">
        <v>4010</v>
      </c>
      <c r="J1866" s="42">
        <f t="shared" si="116"/>
        <v>45492.345138888886</v>
      </c>
      <c r="K1866" t="s">
        <v>13054</v>
      </c>
      <c r="L1866" s="42">
        <f t="shared" si="117"/>
        <v>45492.405138888891</v>
      </c>
      <c r="M1866" t="s">
        <v>13055</v>
      </c>
      <c r="N1866" t="s">
        <v>1279</v>
      </c>
      <c r="O1866" t="s">
        <v>4036</v>
      </c>
      <c r="P1866" t="s">
        <v>13056</v>
      </c>
      <c r="Q1866" t="s">
        <v>13057</v>
      </c>
      <c r="R1866">
        <f t="shared" si="118"/>
        <v>0.1207767</v>
      </c>
      <c r="S1866">
        <f t="shared" si="119"/>
        <v>32.533446099999999</v>
      </c>
      <c r="T1866" t="str">
        <f>VLOOKUP(A1866,'[2]Daily downtime hours'!$C:$J,8,0)</f>
        <v>Camusat</v>
      </c>
      <c r="U1866" t="str">
        <f>VLOOKUP(A1866,'[2]Daily downtime hours'!$C:$K,9,0)</f>
        <v>Abu Kasamba</v>
      </c>
    </row>
    <row r="1867" spans="1:21" x14ac:dyDescent="0.3">
      <c r="A1867">
        <v>607703</v>
      </c>
      <c r="B1867" t="s">
        <v>13058</v>
      </c>
      <c r="C1867" t="s">
        <v>1572</v>
      </c>
      <c r="D1867" t="s">
        <v>1482</v>
      </c>
      <c r="E1867" t="s">
        <v>4098</v>
      </c>
      <c r="G1867" t="s">
        <v>4009</v>
      </c>
      <c r="I1867" t="s">
        <v>4010</v>
      </c>
      <c r="J1867" s="42">
        <f t="shared" si="116"/>
        <v>45492.347222222219</v>
      </c>
      <c r="K1867" t="s">
        <v>13059</v>
      </c>
      <c r="L1867" s="42">
        <f t="shared" si="117"/>
        <v>45493.491111111114</v>
      </c>
      <c r="M1867" t="s">
        <v>13060</v>
      </c>
      <c r="N1867" t="s">
        <v>1497</v>
      </c>
      <c r="O1867" t="s">
        <v>4013</v>
      </c>
      <c r="P1867" t="s">
        <v>13061</v>
      </c>
      <c r="Q1867" t="s">
        <v>13062</v>
      </c>
      <c r="R1867">
        <f t="shared" si="118"/>
        <v>0.41310479999999999</v>
      </c>
      <c r="S1867">
        <f t="shared" si="119"/>
        <v>32.045195800000002</v>
      </c>
      <c r="T1867" t="str">
        <f>VLOOKUP(A1867,'[2]Daily downtime hours'!$C:$J,8,0)</f>
        <v>Camusat</v>
      </c>
      <c r="U1867" t="str">
        <f>VLOOKUP(A1867,'[2]Daily downtime hours'!$C:$K,9,0)</f>
        <v>Christopher Alituha</v>
      </c>
    </row>
    <row r="1868" spans="1:21" x14ac:dyDescent="0.3">
      <c r="A1868">
        <v>605126</v>
      </c>
      <c r="B1868" t="s">
        <v>13063</v>
      </c>
      <c r="C1868" t="s">
        <v>277</v>
      </c>
      <c r="D1868" t="s">
        <v>4132</v>
      </c>
      <c r="E1868" t="s">
        <v>2811</v>
      </c>
      <c r="F1868" t="s">
        <v>4141</v>
      </c>
      <c r="G1868" t="s">
        <v>4134</v>
      </c>
      <c r="I1868" t="s">
        <v>4135</v>
      </c>
      <c r="J1868" s="42">
        <f t="shared" si="116"/>
        <v>45492.348611111112</v>
      </c>
      <c r="K1868" t="s">
        <v>13064</v>
      </c>
      <c r="L1868" s="42">
        <f t="shared" si="117"/>
        <v>45492.851423611108</v>
      </c>
      <c r="M1868" t="s">
        <v>13065</v>
      </c>
      <c r="N1868" t="s">
        <v>228</v>
      </c>
      <c r="O1868" t="s">
        <v>4013</v>
      </c>
      <c r="P1868" t="s">
        <v>13066</v>
      </c>
      <c r="Q1868" t="s">
        <v>13067</v>
      </c>
      <c r="R1868">
        <f t="shared" si="118"/>
        <v>0.35087859999999998</v>
      </c>
      <c r="S1868">
        <f t="shared" si="119"/>
        <v>32.562881300000001</v>
      </c>
      <c r="T1868" t="str">
        <f>VLOOKUP(A1868,'[2]Daily downtime hours'!$C:$J,8,0)</f>
        <v>I-Engineering</v>
      </c>
      <c r="U1868" t="str">
        <f>VLOOKUP(A1868,'[2]Daily downtime hours'!$C:$K,9,0)</f>
        <v>Joash Lubwama</v>
      </c>
    </row>
    <row r="1869" spans="1:21" x14ac:dyDescent="0.3">
      <c r="A1869">
        <v>607382</v>
      </c>
      <c r="B1869" t="s">
        <v>13068</v>
      </c>
      <c r="C1869" t="s">
        <v>152</v>
      </c>
      <c r="D1869" t="s">
        <v>1482</v>
      </c>
      <c r="E1869" t="s">
        <v>2811</v>
      </c>
      <c r="G1869" t="s">
        <v>4009</v>
      </c>
      <c r="I1869" t="s">
        <v>4010</v>
      </c>
      <c r="J1869" s="42">
        <f t="shared" si="116"/>
        <v>45492.349305555559</v>
      </c>
      <c r="K1869" t="s">
        <v>13069</v>
      </c>
      <c r="L1869" s="42">
        <f t="shared" si="117"/>
        <v>45492.383148148147</v>
      </c>
      <c r="M1869" t="s">
        <v>13070</v>
      </c>
      <c r="N1869" t="s">
        <v>5</v>
      </c>
      <c r="O1869" t="s">
        <v>4013</v>
      </c>
      <c r="P1869" t="s">
        <v>13071</v>
      </c>
      <c r="Q1869" t="s">
        <v>13072</v>
      </c>
      <c r="R1869">
        <f t="shared" si="118"/>
        <v>0.31068269999999998</v>
      </c>
      <c r="S1869">
        <f t="shared" si="119"/>
        <v>32.545504100000002</v>
      </c>
      <c r="T1869" t="str">
        <f>VLOOKUP(A1869,'[2]Daily downtime hours'!$C:$J,8,0)</f>
        <v>Camusat</v>
      </c>
      <c r="U1869" t="str">
        <f>VLOOKUP(A1869,'[2]Daily downtime hours'!$C:$K,9,0)</f>
        <v>Christopher Alituha</v>
      </c>
    </row>
    <row r="1870" spans="1:21" x14ac:dyDescent="0.3">
      <c r="A1870">
        <v>606198</v>
      </c>
      <c r="B1870" t="s">
        <v>13073</v>
      </c>
      <c r="C1870" t="s">
        <v>3920</v>
      </c>
      <c r="D1870" t="s">
        <v>2628</v>
      </c>
      <c r="E1870" t="s">
        <v>2707</v>
      </c>
      <c r="F1870" t="s">
        <v>4265</v>
      </c>
      <c r="G1870" t="s">
        <v>4079</v>
      </c>
      <c r="J1870" s="42">
        <f t="shared" si="116"/>
        <v>45492.362500000003</v>
      </c>
      <c r="K1870" t="s">
        <v>13074</v>
      </c>
      <c r="L1870" s="42">
        <f t="shared" si="117"/>
        <v>45493.763668981483</v>
      </c>
      <c r="M1870" t="s">
        <v>13075</v>
      </c>
      <c r="N1870" t="s">
        <v>3886</v>
      </c>
      <c r="O1870" t="s">
        <v>4036</v>
      </c>
      <c r="P1870" t="s">
        <v>13076</v>
      </c>
      <c r="Q1870" t="s">
        <v>13077</v>
      </c>
      <c r="R1870">
        <f t="shared" si="118"/>
        <v>1.0720350000000001</v>
      </c>
      <c r="S1870">
        <f t="shared" si="119"/>
        <v>34.195799999999998</v>
      </c>
      <c r="T1870" t="str">
        <f>VLOOKUP(A1870,'[2]Daily downtime hours'!$C:$J,8,0)</f>
        <v>Netis</v>
      </c>
      <c r="U1870" t="str">
        <f>VLOOKUP(A1870,'[2]Daily downtime hours'!$C:$K,9,0)</f>
        <v>Jude Musana</v>
      </c>
    </row>
    <row r="1871" spans="1:21" x14ac:dyDescent="0.3">
      <c r="A1871">
        <v>605747</v>
      </c>
      <c r="B1871" t="s">
        <v>13078</v>
      </c>
      <c r="C1871" t="s">
        <v>3599</v>
      </c>
      <c r="D1871" t="s">
        <v>2648</v>
      </c>
      <c r="E1871" t="s">
        <v>2811</v>
      </c>
      <c r="F1871" t="s">
        <v>4078</v>
      </c>
      <c r="G1871" t="s">
        <v>4079</v>
      </c>
      <c r="J1871" s="42">
        <f t="shared" si="116"/>
        <v>45492.365277777775</v>
      </c>
      <c r="K1871" t="s">
        <v>13079</v>
      </c>
      <c r="L1871" s="42">
        <f t="shared" si="117"/>
        <v>45493.022037037037</v>
      </c>
      <c r="M1871" t="s">
        <v>13080</v>
      </c>
      <c r="N1871" t="s">
        <v>4149</v>
      </c>
      <c r="O1871" t="s">
        <v>4013</v>
      </c>
      <c r="P1871" t="s">
        <v>13081</v>
      </c>
      <c r="Q1871" t="s">
        <v>13082</v>
      </c>
      <c r="R1871">
        <f t="shared" si="118"/>
        <v>0.33797870000000002</v>
      </c>
      <c r="S1871">
        <f t="shared" si="119"/>
        <v>32.621876</v>
      </c>
      <c r="T1871" t="str">
        <f>VLOOKUP(A1871,'[2]Daily downtime hours'!$C:$J,8,0)</f>
        <v>Netis</v>
      </c>
      <c r="U1871" t="str">
        <f>VLOOKUP(A1871,'[2]Daily downtime hours'!$C:$K,9,0)</f>
        <v>Benbridge Mulongo</v>
      </c>
    </row>
    <row r="1872" spans="1:21" x14ac:dyDescent="0.3">
      <c r="A1872">
        <v>609714</v>
      </c>
      <c r="B1872" t="s">
        <v>13083</v>
      </c>
      <c r="C1872" t="s">
        <v>1052</v>
      </c>
      <c r="D1872" t="s">
        <v>4132</v>
      </c>
      <c r="E1872" t="s">
        <v>6</v>
      </c>
      <c r="G1872" t="s">
        <v>4134</v>
      </c>
      <c r="I1872" t="s">
        <v>4135</v>
      </c>
      <c r="J1872" s="42">
        <f t="shared" si="116"/>
        <v>45492.365972222222</v>
      </c>
      <c r="K1872" t="s">
        <v>13084</v>
      </c>
      <c r="L1872" s="42">
        <f t="shared" si="117"/>
        <v>45492.516562500001</v>
      </c>
      <c r="M1872" t="s">
        <v>13085</v>
      </c>
      <c r="N1872" t="s">
        <v>267</v>
      </c>
      <c r="O1872" t="s">
        <v>4013</v>
      </c>
      <c r="P1872" t="s">
        <v>13086</v>
      </c>
      <c r="Q1872" t="s">
        <v>13087</v>
      </c>
      <c r="R1872">
        <f t="shared" si="118"/>
        <v>0.3889476</v>
      </c>
      <c r="S1872">
        <f t="shared" si="119"/>
        <v>32.537586500000003</v>
      </c>
      <c r="T1872" t="str">
        <f>VLOOKUP(A1872,'[2]Daily downtime hours'!$C:$J,8,0)</f>
        <v>I-Engineering</v>
      </c>
      <c r="U1872" t="str">
        <f>VLOOKUP(A1872,'[2]Daily downtime hours'!$C:$K,9,0)</f>
        <v>Joash Lubwama</v>
      </c>
    </row>
    <row r="1873" spans="1:21" x14ac:dyDescent="0.3">
      <c r="A1873">
        <v>608156</v>
      </c>
      <c r="B1873" t="s">
        <v>13088</v>
      </c>
      <c r="C1873" t="s">
        <v>3357</v>
      </c>
      <c r="D1873" t="s">
        <v>2574</v>
      </c>
      <c r="E1873" t="s">
        <v>3361</v>
      </c>
      <c r="G1873" t="s">
        <v>4079</v>
      </c>
      <c r="J1873" s="42">
        <f t="shared" si="116"/>
        <v>45492.370833333334</v>
      </c>
      <c r="K1873" t="s">
        <v>13089</v>
      </c>
      <c r="L1873" s="42">
        <f t="shared" si="117"/>
        <v>45493.363877314812</v>
      </c>
      <c r="M1873" t="s">
        <v>13090</v>
      </c>
      <c r="N1873" t="s">
        <v>3805</v>
      </c>
      <c r="O1873" t="s">
        <v>4013</v>
      </c>
      <c r="P1873" t="s">
        <v>13091</v>
      </c>
      <c r="Q1873" t="s">
        <v>13092</v>
      </c>
      <c r="R1873">
        <f t="shared" si="118"/>
        <v>1.3925175000000001</v>
      </c>
      <c r="S1873">
        <f t="shared" si="119"/>
        <v>33.732013500000001</v>
      </c>
      <c r="T1873" t="str">
        <f>VLOOKUP(A1873,'[2]Daily downtime hours'!$C:$J,8,0)</f>
        <v>Netis</v>
      </c>
      <c r="U1873" t="str">
        <f>VLOOKUP(A1873,'[2]Daily downtime hours'!$C:$K,9,0)</f>
        <v>Moses Wandera</v>
      </c>
    </row>
    <row r="1874" spans="1:21" x14ac:dyDescent="0.3">
      <c r="A1874">
        <v>606344</v>
      </c>
      <c r="B1874" t="s">
        <v>13093</v>
      </c>
      <c r="C1874" t="s">
        <v>2631</v>
      </c>
      <c r="D1874" t="s">
        <v>2574</v>
      </c>
      <c r="E1874" t="s">
        <v>2614</v>
      </c>
      <c r="F1874" t="s">
        <v>4310</v>
      </c>
      <c r="G1874" t="s">
        <v>4079</v>
      </c>
      <c r="J1874" s="42">
        <f t="shared" si="116"/>
        <v>45492.372916666667</v>
      </c>
      <c r="K1874" t="s">
        <v>13094</v>
      </c>
      <c r="L1874" s="42">
        <f t="shared" si="117"/>
        <v>45492.535196759258</v>
      </c>
      <c r="M1874" t="s">
        <v>13095</v>
      </c>
      <c r="N1874" t="s">
        <v>2615</v>
      </c>
      <c r="O1874" t="s">
        <v>4013</v>
      </c>
      <c r="P1874" t="s">
        <v>13096</v>
      </c>
      <c r="Q1874" t="s">
        <v>13097</v>
      </c>
      <c r="R1874">
        <f t="shared" si="118"/>
        <v>2.5366673999999998</v>
      </c>
      <c r="S1874">
        <f t="shared" si="119"/>
        <v>34.666834000000001</v>
      </c>
      <c r="T1874" t="str">
        <f>VLOOKUP(A1874,'[2]Daily downtime hours'!$C:$J,8,0)</f>
        <v>Netis</v>
      </c>
      <c r="U1874" t="str">
        <f>VLOOKUP(A1874,'[2]Daily downtime hours'!$C:$K,9,0)</f>
        <v>Moses Wandera</v>
      </c>
    </row>
    <row r="1875" spans="1:21" x14ac:dyDescent="0.3">
      <c r="A1875">
        <v>609220</v>
      </c>
      <c r="B1875" t="s">
        <v>13098</v>
      </c>
      <c r="C1875" t="s">
        <v>13099</v>
      </c>
      <c r="D1875" t="s">
        <v>4201</v>
      </c>
      <c r="E1875" t="s">
        <v>12</v>
      </c>
      <c r="F1875" t="s">
        <v>4008</v>
      </c>
      <c r="G1875" t="s">
        <v>4134</v>
      </c>
      <c r="I1875" t="s">
        <v>4135</v>
      </c>
      <c r="J1875" s="42">
        <f t="shared" si="116"/>
        <v>45492.374305555553</v>
      </c>
      <c r="K1875" t="s">
        <v>13100</v>
      </c>
      <c r="L1875" s="42">
        <f t="shared" si="117"/>
        <v>45493.468622685185</v>
      </c>
      <c r="M1875" t="s">
        <v>13101</v>
      </c>
      <c r="N1875" t="s">
        <v>17</v>
      </c>
      <c r="O1875" t="s">
        <v>4013</v>
      </c>
      <c r="P1875" t="s">
        <v>13102</v>
      </c>
      <c r="Q1875" t="s">
        <v>13103</v>
      </c>
      <c r="R1875">
        <f t="shared" si="118"/>
        <v>1.6191933000000001</v>
      </c>
      <c r="S1875">
        <f t="shared" si="119"/>
        <v>31.654186500000002</v>
      </c>
      <c r="T1875" t="str">
        <f>VLOOKUP(A1875,'[2]Daily downtime hours'!$C:$J,8,0)</f>
        <v>I-Engineering</v>
      </c>
      <c r="U1875" t="str">
        <f>VLOOKUP(A1875,'[2]Daily downtime hours'!$C:$K,9,0)</f>
        <v>Latima Musoke</v>
      </c>
    </row>
    <row r="1876" spans="1:21" x14ac:dyDescent="0.3">
      <c r="A1876">
        <v>608174</v>
      </c>
      <c r="B1876" t="s">
        <v>13104</v>
      </c>
      <c r="C1876" t="s">
        <v>3026</v>
      </c>
      <c r="D1876" t="s">
        <v>2644</v>
      </c>
      <c r="E1876" t="s">
        <v>3182</v>
      </c>
      <c r="G1876" t="s">
        <v>4079</v>
      </c>
      <c r="J1876" s="42">
        <f t="shared" si="116"/>
        <v>45492.377083333333</v>
      </c>
      <c r="K1876" t="s">
        <v>13105</v>
      </c>
      <c r="L1876" s="42">
        <f t="shared" si="117"/>
        <v>45492.5390625</v>
      </c>
      <c r="M1876" t="s">
        <v>13106</v>
      </c>
      <c r="N1876" t="s">
        <v>2996</v>
      </c>
      <c r="O1876" t="s">
        <v>4013</v>
      </c>
      <c r="P1876" t="s">
        <v>13107</v>
      </c>
      <c r="Q1876" t="s">
        <v>13108</v>
      </c>
      <c r="R1876">
        <f t="shared" si="118"/>
        <v>0.38770833333333299</v>
      </c>
      <c r="S1876">
        <f t="shared" si="119"/>
        <v>33.043624999999999</v>
      </c>
      <c r="T1876" t="str">
        <f>VLOOKUP(A1876,'[2]Daily downtime hours'!$C:$J,8,0)</f>
        <v>Netis</v>
      </c>
      <c r="U1876" t="str">
        <f>VLOOKUP(A1876,'[2]Daily downtime hours'!$C:$K,9,0)</f>
        <v>Samuel Naseke</v>
      </c>
    </row>
    <row r="1877" spans="1:21" x14ac:dyDescent="0.3">
      <c r="A1877">
        <v>609374</v>
      </c>
      <c r="B1877" t="s">
        <v>13109</v>
      </c>
      <c r="C1877" t="s">
        <v>2079</v>
      </c>
      <c r="D1877" t="s">
        <v>2060</v>
      </c>
      <c r="E1877" t="s">
        <v>1531</v>
      </c>
      <c r="F1877" t="s">
        <v>4008</v>
      </c>
      <c r="G1877" t="s">
        <v>4009</v>
      </c>
      <c r="I1877" t="s">
        <v>4010</v>
      </c>
      <c r="J1877" s="42">
        <f t="shared" si="116"/>
        <v>45492.384027777778</v>
      </c>
      <c r="K1877" t="s">
        <v>13110</v>
      </c>
      <c r="L1877" s="42">
        <f t="shared" si="117"/>
        <v>45493.31591435185</v>
      </c>
      <c r="M1877" t="s">
        <v>13111</v>
      </c>
      <c r="N1877" t="s">
        <v>2070</v>
      </c>
      <c r="O1877" t="s">
        <v>4036</v>
      </c>
      <c r="P1877" t="s">
        <v>13112</v>
      </c>
      <c r="Q1877" t="s">
        <v>13113</v>
      </c>
      <c r="R1877">
        <f t="shared" si="118"/>
        <v>0.83441500000000002</v>
      </c>
      <c r="S1877">
        <f t="shared" si="119"/>
        <v>30.930986666666701</v>
      </c>
      <c r="T1877" t="str">
        <f>VLOOKUP(A1877,'[2]Daily downtime hours'!$C:$J,8,0)</f>
        <v>Camusat</v>
      </c>
      <c r="U1877" t="str">
        <f>VLOOKUP(A1877,'[2]Daily downtime hours'!$C:$K,9,0)</f>
        <v>Stephen Rwabwogo</v>
      </c>
    </row>
    <row r="1878" spans="1:21" x14ac:dyDescent="0.3">
      <c r="A1878">
        <v>608662</v>
      </c>
      <c r="B1878" t="s">
        <v>13114</v>
      </c>
      <c r="C1878" t="s">
        <v>910</v>
      </c>
      <c r="D1878" t="s">
        <v>4448</v>
      </c>
      <c r="E1878" t="s">
        <v>273</v>
      </c>
      <c r="F1878" t="s">
        <v>273</v>
      </c>
      <c r="G1878" t="s">
        <v>4134</v>
      </c>
      <c r="I1878" t="s">
        <v>4135</v>
      </c>
      <c r="J1878" s="42">
        <f t="shared" si="116"/>
        <v>45492.384722222225</v>
      </c>
      <c r="K1878" t="s">
        <v>13115</v>
      </c>
      <c r="L1878" s="42">
        <f t="shared" si="117"/>
        <v>45492.570844907408</v>
      </c>
      <c r="M1878" t="s">
        <v>13116</v>
      </c>
      <c r="N1878" t="s">
        <v>394</v>
      </c>
      <c r="O1878" t="s">
        <v>4013</v>
      </c>
      <c r="P1878" t="s">
        <v>13117</v>
      </c>
      <c r="Q1878" t="s">
        <v>13118</v>
      </c>
      <c r="R1878">
        <f t="shared" si="118"/>
        <v>2.5385398000000001</v>
      </c>
      <c r="S1878">
        <f t="shared" si="119"/>
        <v>32.937167700000003</v>
      </c>
      <c r="T1878" t="str">
        <f>VLOOKUP(A1878,'[2]Daily downtime hours'!$C:$J,8,0)</f>
        <v>I-Engineering</v>
      </c>
      <c r="U1878" t="str">
        <f>VLOOKUP(A1878,'[2]Daily downtime hours'!$C:$K,9,0)</f>
        <v>Muhamood Kyongo</v>
      </c>
    </row>
    <row r="1879" spans="1:21" x14ac:dyDescent="0.3">
      <c r="A1879">
        <v>606604</v>
      </c>
      <c r="B1879" t="s">
        <v>13119</v>
      </c>
      <c r="C1879" t="s">
        <v>3620</v>
      </c>
      <c r="D1879" t="s">
        <v>3125</v>
      </c>
      <c r="E1879" t="s">
        <v>3210</v>
      </c>
      <c r="F1879" t="s">
        <v>3182</v>
      </c>
      <c r="G1879" t="s">
        <v>4079</v>
      </c>
      <c r="J1879" s="42">
        <f t="shared" si="116"/>
        <v>45492.385416666664</v>
      </c>
      <c r="K1879" t="s">
        <v>13120</v>
      </c>
      <c r="L1879" s="42">
        <f t="shared" si="117"/>
        <v>45492.459166666667</v>
      </c>
      <c r="M1879" t="s">
        <v>13121</v>
      </c>
      <c r="N1879" t="s">
        <v>4306</v>
      </c>
      <c r="O1879" t="s">
        <v>4013</v>
      </c>
      <c r="P1879" t="s">
        <v>13122</v>
      </c>
      <c r="Q1879" t="s">
        <v>13123</v>
      </c>
      <c r="R1879">
        <f t="shared" si="118"/>
        <v>0.98495319999999997</v>
      </c>
      <c r="S1879">
        <f t="shared" si="119"/>
        <v>33.3261951</v>
      </c>
      <c r="T1879" t="str">
        <f>VLOOKUP(A1879,'[2]Daily downtime hours'!$C:$J,8,0)</f>
        <v>Netis</v>
      </c>
      <c r="U1879" t="str">
        <f>VLOOKUP(A1879,'[2]Daily downtime hours'!$C:$K,9,0)</f>
        <v>Emmanuel Kafuko</v>
      </c>
    </row>
    <row r="1880" spans="1:21" x14ac:dyDescent="0.3">
      <c r="A1880">
        <v>608509</v>
      </c>
      <c r="B1880" t="s">
        <v>13124</v>
      </c>
      <c r="C1880" t="s">
        <v>827</v>
      </c>
      <c r="D1880" t="s">
        <v>4231</v>
      </c>
      <c r="E1880" t="s">
        <v>275</v>
      </c>
      <c r="F1880" t="s">
        <v>275</v>
      </c>
      <c r="G1880" t="s">
        <v>4134</v>
      </c>
      <c r="I1880" t="s">
        <v>4135</v>
      </c>
      <c r="J1880" s="42">
        <f t="shared" si="116"/>
        <v>45492.386111111111</v>
      </c>
      <c r="K1880" t="s">
        <v>13125</v>
      </c>
      <c r="L1880" s="42">
        <f t="shared" si="117"/>
        <v>45492.449513888889</v>
      </c>
      <c r="M1880" t="s">
        <v>13126</v>
      </c>
      <c r="N1880" t="s">
        <v>276</v>
      </c>
      <c r="O1880" t="s">
        <v>4013</v>
      </c>
      <c r="P1880" t="s">
        <v>13127</v>
      </c>
      <c r="Q1880" t="s">
        <v>13128</v>
      </c>
      <c r="R1880">
        <f t="shared" si="118"/>
        <v>2.9236065</v>
      </c>
      <c r="S1880">
        <f t="shared" si="119"/>
        <v>32.5448594</v>
      </c>
      <c r="T1880" t="str">
        <f>VLOOKUP(A1880,'[2]Daily downtime hours'!$C:$J,8,0)</f>
        <v>I-Engineering</v>
      </c>
      <c r="U1880" t="str">
        <f>VLOOKUP(A1880,'[2]Daily downtime hours'!$C:$K,9,0)</f>
        <v>Moses Kaganda</v>
      </c>
    </row>
    <row r="1881" spans="1:21" x14ac:dyDescent="0.3">
      <c r="A1881">
        <v>607738</v>
      </c>
      <c r="B1881" t="s">
        <v>13129</v>
      </c>
      <c r="C1881" t="s">
        <v>1422</v>
      </c>
      <c r="D1881" t="s">
        <v>1264</v>
      </c>
      <c r="E1881" t="s">
        <v>6</v>
      </c>
      <c r="F1881" t="s">
        <v>4025</v>
      </c>
      <c r="G1881" t="s">
        <v>4009</v>
      </c>
      <c r="I1881" t="s">
        <v>4010</v>
      </c>
      <c r="J1881" s="42">
        <f t="shared" si="116"/>
        <v>45492.38958333333</v>
      </c>
      <c r="K1881" t="s">
        <v>13130</v>
      </c>
      <c r="L1881" s="42">
        <f t="shared" si="117"/>
        <v>45492.453657407408</v>
      </c>
      <c r="M1881" t="s">
        <v>13131</v>
      </c>
      <c r="N1881" t="s">
        <v>1263</v>
      </c>
      <c r="O1881" t="s">
        <v>4013</v>
      </c>
      <c r="P1881" t="s">
        <v>13132</v>
      </c>
      <c r="Q1881" t="s">
        <v>13133</v>
      </c>
      <c r="R1881">
        <f t="shared" si="118"/>
        <v>6.1066799999999997E-2</v>
      </c>
      <c r="S1881">
        <f t="shared" si="119"/>
        <v>32.458228900000002</v>
      </c>
      <c r="T1881" t="str">
        <f>VLOOKUP(A1881,'[2]Daily downtime hours'!$C:$J,8,0)</f>
        <v>Camusat</v>
      </c>
      <c r="U1881" t="str">
        <f>VLOOKUP(A1881,'[2]Daily downtime hours'!$C:$K,9,0)</f>
        <v>Abu Kasamba</v>
      </c>
    </row>
    <row r="1882" spans="1:21" x14ac:dyDescent="0.3">
      <c r="A1882">
        <v>609437</v>
      </c>
      <c r="B1882" t="s">
        <v>13134</v>
      </c>
      <c r="C1882" t="s">
        <v>982</v>
      </c>
      <c r="D1882" t="s">
        <v>4293</v>
      </c>
      <c r="E1882" t="s">
        <v>772</v>
      </c>
      <c r="F1882" t="s">
        <v>772</v>
      </c>
      <c r="G1882" t="s">
        <v>4134</v>
      </c>
      <c r="I1882" t="s">
        <v>4135</v>
      </c>
      <c r="J1882" s="42">
        <f t="shared" si="116"/>
        <v>45492.390277777777</v>
      </c>
      <c r="K1882" t="s">
        <v>13135</v>
      </c>
      <c r="L1882" s="42">
        <f t="shared" si="117"/>
        <v>45492.45140046296</v>
      </c>
      <c r="M1882" t="s">
        <v>13136</v>
      </c>
      <c r="N1882" t="s">
        <v>4462</v>
      </c>
      <c r="O1882" t="s">
        <v>4013</v>
      </c>
      <c r="P1882" t="s">
        <v>13137</v>
      </c>
      <c r="Q1882" t="s">
        <v>13138</v>
      </c>
      <c r="R1882">
        <f t="shared" si="118"/>
        <v>0.82821829999999996</v>
      </c>
      <c r="S1882">
        <f t="shared" si="119"/>
        <v>32.486871700000002</v>
      </c>
      <c r="T1882" t="str">
        <f>VLOOKUP(A1882,'[2]Daily downtime hours'!$C:$J,8,0)</f>
        <v>I-Engineering</v>
      </c>
      <c r="U1882" t="str">
        <f>VLOOKUP(A1882,'[2]Daily downtime hours'!$C:$K,9,0)</f>
        <v>Robert Otim</v>
      </c>
    </row>
    <row r="1883" spans="1:21" x14ac:dyDescent="0.3">
      <c r="A1883">
        <v>609274</v>
      </c>
      <c r="B1883" t="s">
        <v>13139</v>
      </c>
      <c r="C1883" t="s">
        <v>2253</v>
      </c>
      <c r="D1883" t="s">
        <v>2060</v>
      </c>
      <c r="E1883" t="s">
        <v>4320</v>
      </c>
      <c r="F1883" t="s">
        <v>4008</v>
      </c>
      <c r="G1883" t="s">
        <v>4009</v>
      </c>
      <c r="I1883" t="s">
        <v>4010</v>
      </c>
      <c r="J1883" s="42">
        <f t="shared" si="116"/>
        <v>45492.390972222223</v>
      </c>
      <c r="K1883" t="s">
        <v>13140</v>
      </c>
      <c r="L1883" s="42">
        <f t="shared" si="117"/>
        <v>45492.647766203707</v>
      </c>
      <c r="M1883" t="s">
        <v>13141</v>
      </c>
      <c r="N1883" t="s">
        <v>2066</v>
      </c>
      <c r="O1883" t="s">
        <v>4013</v>
      </c>
      <c r="P1883" t="s">
        <v>13142</v>
      </c>
      <c r="Q1883" t="s">
        <v>13143</v>
      </c>
      <c r="R1883">
        <f t="shared" si="118"/>
        <v>0.66797329999999999</v>
      </c>
      <c r="S1883">
        <f t="shared" si="119"/>
        <v>30.2887229</v>
      </c>
      <c r="T1883" t="str">
        <f>VLOOKUP(A1883,'[2]Daily downtime hours'!$C:$J,8,0)</f>
        <v>Camusat</v>
      </c>
      <c r="U1883" t="str">
        <f>VLOOKUP(A1883,'[2]Daily downtime hours'!$C:$K,9,0)</f>
        <v>Stephen Rwabwogo</v>
      </c>
    </row>
    <row r="1884" spans="1:21" x14ac:dyDescent="0.3">
      <c r="A1884">
        <v>606787</v>
      </c>
      <c r="B1884" t="s">
        <v>13144</v>
      </c>
      <c r="C1884" t="s">
        <v>706</v>
      </c>
      <c r="D1884" t="s">
        <v>4132</v>
      </c>
      <c r="E1884" t="s">
        <v>2811</v>
      </c>
      <c r="F1884" t="s">
        <v>4356</v>
      </c>
      <c r="G1884" t="s">
        <v>4134</v>
      </c>
      <c r="I1884" t="s">
        <v>4135</v>
      </c>
      <c r="J1884" s="42">
        <f t="shared" si="116"/>
        <v>45492.393750000003</v>
      </c>
      <c r="K1884" t="s">
        <v>13145</v>
      </c>
      <c r="L1884" s="42">
        <f t="shared" si="117"/>
        <v>45492.855821759258</v>
      </c>
      <c r="M1884" t="s">
        <v>13146</v>
      </c>
      <c r="N1884" t="s">
        <v>228</v>
      </c>
      <c r="O1884" t="s">
        <v>4036</v>
      </c>
      <c r="P1884" t="s">
        <v>13147</v>
      </c>
      <c r="Q1884" t="s">
        <v>13148</v>
      </c>
      <c r="R1884">
        <f t="shared" si="118"/>
        <v>0.34826000000000001</v>
      </c>
      <c r="S1884">
        <f t="shared" si="119"/>
        <v>32.568181699999997</v>
      </c>
      <c r="T1884" t="str">
        <f>VLOOKUP(A1884,'[2]Daily downtime hours'!$C:$J,8,0)</f>
        <v>I-Engineering</v>
      </c>
      <c r="U1884" t="str">
        <f>VLOOKUP(A1884,'[2]Daily downtime hours'!$C:$K,9,0)</f>
        <v>Joash Lubwama</v>
      </c>
    </row>
    <row r="1885" spans="1:21" x14ac:dyDescent="0.3">
      <c r="A1885">
        <v>701252</v>
      </c>
      <c r="B1885" t="s">
        <v>13149</v>
      </c>
      <c r="C1885" t="s">
        <v>2290</v>
      </c>
      <c r="D1885" t="s">
        <v>2060</v>
      </c>
      <c r="E1885" t="s">
        <v>4320</v>
      </c>
      <c r="G1885" t="s">
        <v>4009</v>
      </c>
      <c r="I1885" t="s">
        <v>4010</v>
      </c>
      <c r="J1885" s="42">
        <f t="shared" si="116"/>
        <v>45492.394444444442</v>
      </c>
      <c r="K1885" t="s">
        <v>13150</v>
      </c>
      <c r="L1885" s="42">
        <f t="shared" si="117"/>
        <v>45492.522847222222</v>
      </c>
      <c r="M1885" t="s">
        <v>13151</v>
      </c>
      <c r="N1885" t="s">
        <v>2076</v>
      </c>
      <c r="O1885" t="s">
        <v>4013</v>
      </c>
      <c r="P1885" t="s">
        <v>13152</v>
      </c>
      <c r="Q1885" t="s">
        <v>13153</v>
      </c>
      <c r="R1885">
        <f t="shared" si="118"/>
        <v>0.67347239999999997</v>
      </c>
      <c r="S1885">
        <f t="shared" si="119"/>
        <v>30.326545599999999</v>
      </c>
      <c r="T1885" t="str">
        <f>VLOOKUP(A1885,'[2]Daily downtime hours'!$C:$J,8,0)</f>
        <v>Camusat</v>
      </c>
      <c r="U1885" t="str">
        <f>VLOOKUP(A1885,'[2]Daily downtime hours'!$C:$K,9,0)</f>
        <v>Stephen Rwabwogo</v>
      </c>
    </row>
    <row r="1886" spans="1:21" x14ac:dyDescent="0.3">
      <c r="A1886">
        <v>605136</v>
      </c>
      <c r="B1886" t="s">
        <v>13154</v>
      </c>
      <c r="C1886" t="s">
        <v>3540</v>
      </c>
      <c r="D1886" t="s">
        <v>2644</v>
      </c>
      <c r="E1886" t="s">
        <v>6655</v>
      </c>
      <c r="F1886" t="s">
        <v>4078</v>
      </c>
      <c r="G1886" t="s">
        <v>4079</v>
      </c>
      <c r="J1886" s="42">
        <f t="shared" si="116"/>
        <v>45492.397222222222</v>
      </c>
      <c r="K1886" t="s">
        <v>13155</v>
      </c>
      <c r="L1886" s="42">
        <f t="shared" si="117"/>
        <v>45493.318078703705</v>
      </c>
      <c r="M1886" t="s">
        <v>13156</v>
      </c>
      <c r="N1886" t="s">
        <v>3644</v>
      </c>
      <c r="O1886" t="s">
        <v>4013</v>
      </c>
      <c r="P1886" t="s">
        <v>13157</v>
      </c>
      <c r="Q1886" t="s">
        <v>13158</v>
      </c>
      <c r="R1886">
        <f t="shared" si="118"/>
        <v>0.41553659999999998</v>
      </c>
      <c r="S1886">
        <f t="shared" si="119"/>
        <v>33.175263600000001</v>
      </c>
      <c r="T1886" t="str">
        <f>VLOOKUP(A1886,'[2]Daily downtime hours'!$C:$J,8,0)</f>
        <v>Netis</v>
      </c>
      <c r="U1886" t="str">
        <f>VLOOKUP(A1886,'[2]Daily downtime hours'!$C:$K,9,0)</f>
        <v>Samuel Naseke</v>
      </c>
    </row>
    <row r="1887" spans="1:21" x14ac:dyDescent="0.3">
      <c r="A1887">
        <v>605541</v>
      </c>
      <c r="B1887" t="s">
        <v>13159</v>
      </c>
      <c r="C1887" t="s">
        <v>2149</v>
      </c>
      <c r="D1887" t="s">
        <v>2060</v>
      </c>
      <c r="E1887" t="s">
        <v>2148</v>
      </c>
      <c r="F1887" t="s">
        <v>4008</v>
      </c>
      <c r="G1887" t="s">
        <v>4009</v>
      </c>
      <c r="I1887" t="s">
        <v>4010</v>
      </c>
      <c r="J1887" s="42">
        <f t="shared" si="116"/>
        <v>45492.402777777781</v>
      </c>
      <c r="K1887" t="s">
        <v>13160</v>
      </c>
      <c r="L1887" s="42">
        <f t="shared" si="117"/>
        <v>45494.442430555559</v>
      </c>
      <c r="M1887" t="s">
        <v>13161</v>
      </c>
      <c r="N1887" t="s">
        <v>2072</v>
      </c>
      <c r="O1887" t="s">
        <v>4013</v>
      </c>
      <c r="P1887" t="s">
        <v>13162</v>
      </c>
      <c r="Q1887" t="s">
        <v>13163</v>
      </c>
      <c r="R1887">
        <f t="shared" si="118"/>
        <v>0.17638509999999999</v>
      </c>
      <c r="S1887">
        <f t="shared" si="119"/>
        <v>30.0778085</v>
      </c>
      <c r="T1887" t="str">
        <f>VLOOKUP(A1887,'[2]Daily downtime hours'!$C:$J,8,0)</f>
        <v>Camusat</v>
      </c>
      <c r="U1887" t="str">
        <f>VLOOKUP(A1887,'[2]Daily downtime hours'!$C:$K,9,0)</f>
        <v>Stephen Rwabwogo</v>
      </c>
    </row>
    <row r="1888" spans="1:21" x14ac:dyDescent="0.3">
      <c r="A1888">
        <v>609566</v>
      </c>
      <c r="B1888" t="s">
        <v>13164</v>
      </c>
      <c r="C1888" t="s">
        <v>1014</v>
      </c>
      <c r="D1888" t="s">
        <v>4231</v>
      </c>
      <c r="E1888" t="s">
        <v>3809</v>
      </c>
      <c r="F1888" t="s">
        <v>275</v>
      </c>
      <c r="G1888" t="s">
        <v>4134</v>
      </c>
      <c r="I1888" t="s">
        <v>4135</v>
      </c>
      <c r="J1888" s="42">
        <f t="shared" si="116"/>
        <v>45492.40347222222</v>
      </c>
      <c r="K1888" t="s">
        <v>13165</v>
      </c>
      <c r="L1888" s="42">
        <f t="shared" si="117"/>
        <v>45492.910844907405</v>
      </c>
      <c r="M1888" t="s">
        <v>13166</v>
      </c>
      <c r="N1888" t="s">
        <v>303</v>
      </c>
      <c r="O1888" t="s">
        <v>4013</v>
      </c>
      <c r="P1888" t="s">
        <v>13167</v>
      </c>
      <c r="Q1888" t="s">
        <v>13168</v>
      </c>
      <c r="R1888">
        <f t="shared" si="118"/>
        <v>3.5720549799999999</v>
      </c>
      <c r="S1888">
        <f t="shared" si="119"/>
        <v>33.693863360000002</v>
      </c>
      <c r="T1888" t="str">
        <f>VLOOKUP(A1888,'[2]Daily downtime hours'!$C:$J,8,0)</f>
        <v>I-Engineering</v>
      </c>
      <c r="U1888" t="str">
        <f>VLOOKUP(A1888,'[2]Daily downtime hours'!$C:$K,9,0)</f>
        <v>Moses Kaganda</v>
      </c>
    </row>
    <row r="1889" spans="1:21" x14ac:dyDescent="0.3">
      <c r="A1889">
        <v>605668</v>
      </c>
      <c r="B1889" t="s">
        <v>13169</v>
      </c>
      <c r="C1889" t="s">
        <v>430</v>
      </c>
      <c r="D1889" t="s">
        <v>4169</v>
      </c>
      <c r="E1889" t="s">
        <v>315</v>
      </c>
      <c r="F1889" t="s">
        <v>284</v>
      </c>
      <c r="G1889" t="s">
        <v>4134</v>
      </c>
      <c r="I1889" t="s">
        <v>4135</v>
      </c>
      <c r="J1889" s="42">
        <f t="shared" si="116"/>
        <v>45492.404166666667</v>
      </c>
      <c r="K1889" t="s">
        <v>13170</v>
      </c>
      <c r="L1889" s="42">
        <f t="shared" si="117"/>
        <v>45492.546724537038</v>
      </c>
      <c r="M1889" t="s">
        <v>13171</v>
      </c>
      <c r="N1889" t="s">
        <v>308</v>
      </c>
      <c r="O1889" t="s">
        <v>4013</v>
      </c>
      <c r="P1889" t="s">
        <v>13172</v>
      </c>
      <c r="Q1889" t="s">
        <v>13173</v>
      </c>
      <c r="R1889">
        <f t="shared" si="118"/>
        <v>3.6445631700000001</v>
      </c>
      <c r="S1889">
        <f t="shared" si="119"/>
        <v>31.83110718</v>
      </c>
      <c r="T1889" t="str">
        <f>VLOOKUP(A1889,'[2]Daily downtime hours'!$C:$J,8,0)</f>
        <v>I-Engineering</v>
      </c>
      <c r="U1889" t="str">
        <f>VLOOKUP(A1889,'[2]Daily downtime hours'!$C:$K,9,0)</f>
        <v>Innocent Ayiko</v>
      </c>
    </row>
    <row r="1890" spans="1:21" x14ac:dyDescent="0.3">
      <c r="A1890">
        <v>606290</v>
      </c>
      <c r="B1890" t="s">
        <v>13174</v>
      </c>
      <c r="C1890" t="s">
        <v>78</v>
      </c>
      <c r="D1890" t="s">
        <v>1264</v>
      </c>
      <c r="E1890" t="s">
        <v>6</v>
      </c>
      <c r="F1890" t="s">
        <v>4025</v>
      </c>
      <c r="G1890" t="s">
        <v>4009</v>
      </c>
      <c r="I1890" t="s">
        <v>4010</v>
      </c>
      <c r="J1890" s="42">
        <f t="shared" si="116"/>
        <v>45492.405555555553</v>
      </c>
      <c r="K1890" t="s">
        <v>13175</v>
      </c>
      <c r="L1890" s="42">
        <f t="shared" si="117"/>
        <v>45492.458495370367</v>
      </c>
      <c r="M1890" t="s">
        <v>13176</v>
      </c>
      <c r="N1890" t="s">
        <v>7</v>
      </c>
      <c r="O1890" t="s">
        <v>4013</v>
      </c>
      <c r="P1890" t="s">
        <v>13177</v>
      </c>
      <c r="Q1890" t="s">
        <v>13178</v>
      </c>
      <c r="R1890">
        <f t="shared" si="118"/>
        <v>0.35334719999999997</v>
      </c>
      <c r="S1890">
        <f t="shared" si="119"/>
        <v>32.520193900000002</v>
      </c>
      <c r="T1890" t="str">
        <f>VLOOKUP(A1890,'[2]Daily downtime hours'!$C:$J,8,0)</f>
        <v>Camusat</v>
      </c>
      <c r="U1890" t="str">
        <f>VLOOKUP(A1890,'[2]Daily downtime hours'!$C:$K,9,0)</f>
        <v>Abu Kasamba</v>
      </c>
    </row>
    <row r="1891" spans="1:21" x14ac:dyDescent="0.3">
      <c r="A1891">
        <v>608180</v>
      </c>
      <c r="B1891" t="s">
        <v>13179</v>
      </c>
      <c r="C1891" t="s">
        <v>3781</v>
      </c>
      <c r="D1891" t="s">
        <v>3125</v>
      </c>
      <c r="E1891" t="s">
        <v>3124</v>
      </c>
      <c r="F1891" t="s">
        <v>3182</v>
      </c>
      <c r="G1891" t="s">
        <v>4079</v>
      </c>
      <c r="J1891" s="42">
        <f t="shared" si="116"/>
        <v>45492.405555555553</v>
      </c>
      <c r="K1891" t="s">
        <v>13175</v>
      </c>
      <c r="L1891" s="42">
        <f t="shared" si="117"/>
        <v>45493.986979166664</v>
      </c>
      <c r="M1891" t="s">
        <v>13180</v>
      </c>
      <c r="N1891" t="s">
        <v>3751</v>
      </c>
      <c r="O1891" t="s">
        <v>4013</v>
      </c>
      <c r="P1891" t="s">
        <v>13181</v>
      </c>
      <c r="Q1891" t="s">
        <v>13182</v>
      </c>
      <c r="R1891">
        <f t="shared" si="118"/>
        <v>0.5202869</v>
      </c>
      <c r="S1891">
        <f t="shared" si="119"/>
        <v>33.573430000000002</v>
      </c>
      <c r="T1891" t="str">
        <f>VLOOKUP(A1891,'[2]Daily downtime hours'!$C:$J,8,0)</f>
        <v>Netis</v>
      </c>
      <c r="U1891" t="str">
        <f>VLOOKUP(A1891,'[2]Daily downtime hours'!$C:$K,9,0)</f>
        <v>Emmanuel Kafuko</v>
      </c>
    </row>
    <row r="1892" spans="1:21" x14ac:dyDescent="0.3">
      <c r="A1892">
        <v>607690</v>
      </c>
      <c r="B1892" t="s">
        <v>13183</v>
      </c>
      <c r="C1892" t="s">
        <v>1874</v>
      </c>
      <c r="D1892" t="s">
        <v>4071</v>
      </c>
      <c r="E1892" t="s">
        <v>2043</v>
      </c>
      <c r="F1892" t="s">
        <v>1977</v>
      </c>
      <c r="G1892" t="s">
        <v>4009</v>
      </c>
      <c r="I1892" t="s">
        <v>4010</v>
      </c>
      <c r="J1892" s="42">
        <f t="shared" si="116"/>
        <v>45492.40625</v>
      </c>
      <c r="K1892" t="s">
        <v>13184</v>
      </c>
      <c r="L1892" s="42">
        <f t="shared" si="117"/>
        <v>45492.438530092593</v>
      </c>
      <c r="M1892" t="s">
        <v>13185</v>
      </c>
      <c r="N1892" t="s">
        <v>1839</v>
      </c>
      <c r="O1892" t="s">
        <v>4013</v>
      </c>
      <c r="P1892" t="s">
        <v>13186</v>
      </c>
      <c r="Q1892" t="s">
        <v>13187</v>
      </c>
      <c r="R1892">
        <f t="shared" si="118"/>
        <v>-0.57750000000000001</v>
      </c>
      <c r="S1892">
        <f t="shared" si="119"/>
        <v>31.5600433</v>
      </c>
      <c r="T1892" t="str">
        <f>VLOOKUP(A1892,'[2]Daily downtime hours'!$C:$J,8,0)</f>
        <v>Camusat</v>
      </c>
      <c r="U1892" t="str">
        <f>VLOOKUP(A1892,'[2]Daily downtime hours'!$C:$K,9,0)</f>
        <v>M Patrick Kalibbala</v>
      </c>
    </row>
    <row r="1893" spans="1:21" x14ac:dyDescent="0.3">
      <c r="A1893">
        <v>606152</v>
      </c>
      <c r="B1893" t="s">
        <v>13188</v>
      </c>
      <c r="C1893" t="s">
        <v>550</v>
      </c>
      <c r="D1893" t="s">
        <v>4448</v>
      </c>
      <c r="E1893" t="s">
        <v>273</v>
      </c>
      <c r="F1893" t="s">
        <v>273</v>
      </c>
      <c r="G1893" t="s">
        <v>4134</v>
      </c>
      <c r="I1893" t="s">
        <v>4135</v>
      </c>
      <c r="J1893" s="42">
        <f t="shared" si="116"/>
        <v>45492.409722222219</v>
      </c>
      <c r="K1893" t="s">
        <v>13189</v>
      </c>
      <c r="L1893" s="42">
        <f t="shared" si="117"/>
        <v>45493.410115740742</v>
      </c>
      <c r="M1893" t="s">
        <v>13190</v>
      </c>
      <c r="N1893" t="s">
        <v>299</v>
      </c>
      <c r="O1893" t="s">
        <v>4013</v>
      </c>
      <c r="P1893" t="s">
        <v>13191</v>
      </c>
      <c r="Q1893" t="s">
        <v>13192</v>
      </c>
      <c r="R1893">
        <f t="shared" si="118"/>
        <v>2.0867749999999998</v>
      </c>
      <c r="S1893">
        <f t="shared" si="119"/>
        <v>32.937824999999997</v>
      </c>
      <c r="T1893" t="str">
        <f>VLOOKUP(A1893,'[2]Daily downtime hours'!$C:$J,8,0)</f>
        <v>I-Engineering</v>
      </c>
      <c r="U1893" t="str">
        <f>VLOOKUP(A1893,'[2]Daily downtime hours'!$C:$K,9,0)</f>
        <v>Muhamood Kyongo</v>
      </c>
    </row>
    <row r="1894" spans="1:21" x14ac:dyDescent="0.3">
      <c r="A1894">
        <v>701390</v>
      </c>
      <c r="B1894" t="s">
        <v>13193</v>
      </c>
      <c r="C1894" t="s">
        <v>3191</v>
      </c>
      <c r="D1894" t="s">
        <v>2644</v>
      </c>
      <c r="E1894" t="s">
        <v>3397</v>
      </c>
      <c r="F1894" t="s">
        <v>2643</v>
      </c>
      <c r="G1894" t="s">
        <v>4079</v>
      </c>
      <c r="J1894" s="42">
        <f t="shared" si="116"/>
        <v>45492.409722222219</v>
      </c>
      <c r="K1894" t="s">
        <v>13189</v>
      </c>
      <c r="L1894" s="42">
        <f t="shared" si="117"/>
        <v>45492.460300925923</v>
      </c>
      <c r="M1894" t="s">
        <v>13194</v>
      </c>
      <c r="N1894" t="s">
        <v>3185</v>
      </c>
      <c r="O1894" t="s">
        <v>4036</v>
      </c>
      <c r="P1894" t="s">
        <v>13195</v>
      </c>
      <c r="Q1894" t="s">
        <v>13196</v>
      </c>
      <c r="R1894">
        <f t="shared" si="118"/>
        <v>0.95596666666666696</v>
      </c>
      <c r="S1894">
        <f t="shared" si="119"/>
        <v>33.201819999999998</v>
      </c>
      <c r="T1894" t="str">
        <f>VLOOKUP(A1894,'[2]Daily downtime hours'!$C:$J,8,0)</f>
        <v>Netis</v>
      </c>
      <c r="U1894" t="str">
        <f>VLOOKUP(A1894,'[2]Daily downtime hours'!$C:$K,9,0)</f>
        <v>Samuel Naseke</v>
      </c>
    </row>
    <row r="1895" spans="1:21" x14ac:dyDescent="0.3">
      <c r="A1895">
        <v>607431</v>
      </c>
      <c r="B1895" t="s">
        <v>13197</v>
      </c>
      <c r="C1895" t="s">
        <v>1990</v>
      </c>
      <c r="D1895" t="s">
        <v>4071</v>
      </c>
      <c r="E1895" t="s">
        <v>2049</v>
      </c>
      <c r="F1895" t="s">
        <v>1977</v>
      </c>
      <c r="G1895" t="s">
        <v>4009</v>
      </c>
      <c r="I1895" t="s">
        <v>4010</v>
      </c>
      <c r="J1895" s="42">
        <f t="shared" si="116"/>
        <v>45492.411111111112</v>
      </c>
      <c r="K1895" t="s">
        <v>13198</v>
      </c>
      <c r="L1895" s="42">
        <f t="shared" si="117"/>
        <v>45492.488067129627</v>
      </c>
      <c r="M1895" t="s">
        <v>13199</v>
      </c>
      <c r="N1895" t="s">
        <v>1865</v>
      </c>
      <c r="O1895" t="s">
        <v>4013</v>
      </c>
      <c r="P1895" t="s">
        <v>13200</v>
      </c>
      <c r="Q1895" t="s">
        <v>13201</v>
      </c>
      <c r="R1895">
        <f t="shared" si="118"/>
        <v>-0.24234</v>
      </c>
      <c r="S1895">
        <f t="shared" si="119"/>
        <v>31.491866099999999</v>
      </c>
      <c r="T1895" t="str">
        <f>VLOOKUP(A1895,'[2]Daily downtime hours'!$C:$J,8,0)</f>
        <v>Camusat</v>
      </c>
      <c r="U1895" t="str">
        <f>VLOOKUP(A1895,'[2]Daily downtime hours'!$C:$K,9,0)</f>
        <v>M Patrick Kalibbala</v>
      </c>
    </row>
    <row r="1896" spans="1:21" x14ac:dyDescent="0.3">
      <c r="A1896">
        <v>609523</v>
      </c>
      <c r="B1896" t="s">
        <v>13202</v>
      </c>
      <c r="C1896" t="s">
        <v>3830</v>
      </c>
      <c r="D1896" t="s">
        <v>2574</v>
      </c>
      <c r="E1896" t="s">
        <v>3803</v>
      </c>
      <c r="F1896" t="s">
        <v>2573</v>
      </c>
      <c r="G1896" t="s">
        <v>4079</v>
      </c>
      <c r="J1896" s="42">
        <f t="shared" si="116"/>
        <v>45492.412499999999</v>
      </c>
      <c r="K1896" t="s">
        <v>13203</v>
      </c>
      <c r="L1896" s="42">
        <f t="shared" si="117"/>
        <v>45492.44972222222</v>
      </c>
      <c r="M1896" t="s">
        <v>13204</v>
      </c>
      <c r="N1896" t="s">
        <v>3334</v>
      </c>
      <c r="O1896" t="s">
        <v>4013</v>
      </c>
      <c r="P1896" t="s">
        <v>13205</v>
      </c>
      <c r="Q1896" t="s">
        <v>13206</v>
      </c>
      <c r="R1896">
        <f t="shared" si="118"/>
        <v>2.6312807</v>
      </c>
      <c r="S1896">
        <f t="shared" si="119"/>
        <v>33.6642771</v>
      </c>
      <c r="T1896" t="str">
        <f>VLOOKUP(A1896,'[2]Daily downtime hours'!$C:$J,8,0)</f>
        <v>Netis</v>
      </c>
      <c r="U1896" t="str">
        <f>VLOOKUP(A1896,'[2]Daily downtime hours'!$C:$K,9,0)</f>
        <v>Moses Wandera</v>
      </c>
    </row>
    <row r="1897" spans="1:21" x14ac:dyDescent="0.3">
      <c r="A1897">
        <v>609087</v>
      </c>
      <c r="B1897" t="s">
        <v>13207</v>
      </c>
      <c r="C1897" t="s">
        <v>1664</v>
      </c>
      <c r="D1897" t="s">
        <v>1606</v>
      </c>
      <c r="E1897" t="s">
        <v>1664</v>
      </c>
      <c r="F1897" t="s">
        <v>1664</v>
      </c>
      <c r="G1897" t="s">
        <v>4009</v>
      </c>
      <c r="I1897" t="s">
        <v>4010</v>
      </c>
      <c r="J1897" s="42">
        <f t="shared" si="116"/>
        <v>45492.414583333331</v>
      </c>
      <c r="K1897" t="s">
        <v>13208</v>
      </c>
      <c r="L1897" s="42">
        <f t="shared" si="117"/>
        <v>45492.477754629632</v>
      </c>
      <c r="M1897" t="s">
        <v>13209</v>
      </c>
      <c r="N1897" t="s">
        <v>1608</v>
      </c>
      <c r="O1897" t="s">
        <v>4036</v>
      </c>
      <c r="P1897" t="s">
        <v>13210</v>
      </c>
      <c r="Q1897" t="s">
        <v>13211</v>
      </c>
      <c r="R1897">
        <f t="shared" si="118"/>
        <v>-1.2595719000000001</v>
      </c>
      <c r="S1897">
        <f t="shared" si="119"/>
        <v>29.994063100000002</v>
      </c>
      <c r="T1897" t="str">
        <f>VLOOKUP(A1897,'[2]Daily downtime hours'!$C:$J,8,0)</f>
        <v>Camusat</v>
      </c>
      <c r="U1897" t="str">
        <f>VLOOKUP(A1897,'[2]Daily downtime hours'!$C:$K,9,0)</f>
        <v>Denis Masaba</v>
      </c>
    </row>
    <row r="1898" spans="1:21" x14ac:dyDescent="0.3">
      <c r="A1898">
        <v>701859</v>
      </c>
      <c r="B1898" t="s">
        <v>13212</v>
      </c>
      <c r="C1898" t="s">
        <v>13213</v>
      </c>
      <c r="D1898" t="s">
        <v>4231</v>
      </c>
      <c r="E1898" t="s">
        <v>425</v>
      </c>
      <c r="F1898" t="s">
        <v>275</v>
      </c>
      <c r="G1898" t="s">
        <v>4134</v>
      </c>
      <c r="I1898" t="s">
        <v>4135</v>
      </c>
      <c r="J1898" s="42">
        <f t="shared" si="116"/>
        <v>45492.414583333331</v>
      </c>
      <c r="K1898" t="s">
        <v>13208</v>
      </c>
      <c r="L1898" s="42">
        <f t="shared" si="117"/>
        <v>45492.488541666666</v>
      </c>
      <c r="M1898" t="s">
        <v>13214</v>
      </c>
      <c r="N1898" t="s">
        <v>10282</v>
      </c>
      <c r="O1898" t="s">
        <v>4013</v>
      </c>
      <c r="P1898" t="s">
        <v>13215</v>
      </c>
      <c r="Q1898" t="s">
        <v>13216</v>
      </c>
      <c r="R1898">
        <f t="shared" si="118"/>
        <v>3.5659417000000002</v>
      </c>
      <c r="S1898">
        <f t="shared" si="119"/>
        <v>32.066711699999999</v>
      </c>
      <c r="T1898" t="str">
        <f>VLOOKUP(A1898,'[2]Daily downtime hours'!$C:$J,8,0)</f>
        <v>I-Engineering</v>
      </c>
      <c r="U1898" t="str">
        <f>VLOOKUP(A1898,'[2]Daily downtime hours'!$C:$K,9,0)</f>
        <v>Moses Kaganda</v>
      </c>
    </row>
    <row r="1899" spans="1:21" x14ac:dyDescent="0.3">
      <c r="A1899">
        <v>605144</v>
      </c>
      <c r="B1899" t="s">
        <v>13217</v>
      </c>
      <c r="C1899" t="s">
        <v>1372</v>
      </c>
      <c r="D1899" t="s">
        <v>1264</v>
      </c>
      <c r="E1899" t="s">
        <v>6</v>
      </c>
      <c r="F1899" t="s">
        <v>4025</v>
      </c>
      <c r="G1899" t="s">
        <v>4009</v>
      </c>
      <c r="I1899" t="s">
        <v>4010</v>
      </c>
      <c r="J1899" s="42">
        <f t="shared" si="116"/>
        <v>45492.416666666664</v>
      </c>
      <c r="K1899" t="s">
        <v>13218</v>
      </c>
      <c r="L1899" s="42">
        <f t="shared" si="117"/>
        <v>45492.47855324074</v>
      </c>
      <c r="M1899" t="s">
        <v>13219</v>
      </c>
      <c r="N1899" t="s">
        <v>1279</v>
      </c>
      <c r="O1899" t="s">
        <v>4036</v>
      </c>
      <c r="P1899" t="s">
        <v>13220</v>
      </c>
      <c r="Q1899" t="s">
        <v>13221</v>
      </c>
      <c r="R1899">
        <f t="shared" si="118"/>
        <v>0.10917839999999999</v>
      </c>
      <c r="S1899">
        <f t="shared" si="119"/>
        <v>32.5210437</v>
      </c>
      <c r="T1899" t="str">
        <f>VLOOKUP(A1899,'[2]Daily downtime hours'!$C:$J,8,0)</f>
        <v>Camusat</v>
      </c>
      <c r="U1899" t="str">
        <f>VLOOKUP(A1899,'[2]Daily downtime hours'!$C:$K,9,0)</f>
        <v>Abu Kasamba</v>
      </c>
    </row>
    <row r="1900" spans="1:21" x14ac:dyDescent="0.3">
      <c r="A1900">
        <v>701394</v>
      </c>
      <c r="B1900" t="s">
        <v>13222</v>
      </c>
      <c r="C1900" t="s">
        <v>2863</v>
      </c>
      <c r="D1900" t="s">
        <v>2814</v>
      </c>
      <c r="E1900" t="s">
        <v>3182</v>
      </c>
      <c r="F1900" t="s">
        <v>4078</v>
      </c>
      <c r="G1900" t="s">
        <v>4079</v>
      </c>
      <c r="J1900" s="42">
        <f t="shared" si="116"/>
        <v>45492.416666666664</v>
      </c>
      <c r="K1900" t="s">
        <v>13218</v>
      </c>
      <c r="L1900" s="42">
        <f t="shared" si="117"/>
        <v>45492.461851851855</v>
      </c>
      <c r="M1900" t="s">
        <v>13223</v>
      </c>
      <c r="N1900" t="s">
        <v>2812</v>
      </c>
      <c r="O1900" t="s">
        <v>4013</v>
      </c>
      <c r="P1900" t="s">
        <v>13224</v>
      </c>
      <c r="Q1900" t="s">
        <v>13225</v>
      </c>
      <c r="R1900">
        <f t="shared" si="118"/>
        <v>0.32181999999999999</v>
      </c>
      <c r="S1900">
        <f t="shared" si="119"/>
        <v>32.6199017</v>
      </c>
      <c r="T1900" t="str">
        <f>VLOOKUP(A1900,'[2]Daily downtime hours'!$C:$J,8,0)</f>
        <v>Netis</v>
      </c>
      <c r="U1900" t="str">
        <f>VLOOKUP(A1900,'[2]Daily downtime hours'!$C:$K,9,0)</f>
        <v>Paul Mbabazi</v>
      </c>
    </row>
    <row r="1901" spans="1:21" x14ac:dyDescent="0.3">
      <c r="A1901">
        <v>606837</v>
      </c>
      <c r="B1901" t="s">
        <v>8415</v>
      </c>
      <c r="C1901" t="s">
        <v>3725</v>
      </c>
      <c r="D1901" t="s">
        <v>2644</v>
      </c>
      <c r="E1901" t="s">
        <v>3704</v>
      </c>
      <c r="F1901" t="s">
        <v>4078</v>
      </c>
      <c r="G1901" t="s">
        <v>4079</v>
      </c>
      <c r="J1901" s="42">
        <f t="shared" si="116"/>
        <v>45492.417361111111</v>
      </c>
      <c r="K1901" t="s">
        <v>13226</v>
      </c>
      <c r="L1901" s="42">
        <f t="shared" si="117"/>
        <v>45492.435358796298</v>
      </c>
      <c r="M1901" t="s">
        <v>13227</v>
      </c>
      <c r="N1901" t="s">
        <v>4925</v>
      </c>
      <c r="O1901" t="s">
        <v>4013</v>
      </c>
      <c r="P1901" t="s">
        <v>13228</v>
      </c>
      <c r="Q1901" t="s">
        <v>13229</v>
      </c>
      <c r="R1901">
        <f t="shared" si="118"/>
        <v>0.98156840000000001</v>
      </c>
      <c r="S1901">
        <f t="shared" si="119"/>
        <v>32.921022000000001</v>
      </c>
      <c r="T1901" t="str">
        <f>VLOOKUP(A1901,'[2]Daily downtime hours'!$C:$J,8,0)</f>
        <v>Netis</v>
      </c>
      <c r="U1901" t="str">
        <f>VLOOKUP(A1901,'[2]Daily downtime hours'!$C:$K,9,0)</f>
        <v>Samuel Naseke</v>
      </c>
    </row>
    <row r="1902" spans="1:21" x14ac:dyDescent="0.3">
      <c r="A1902">
        <v>606432</v>
      </c>
      <c r="B1902" t="s">
        <v>13230</v>
      </c>
      <c r="C1902" t="s">
        <v>2730</v>
      </c>
      <c r="D1902" t="s">
        <v>2628</v>
      </c>
      <c r="E1902" t="s">
        <v>5995</v>
      </c>
      <c r="F1902" t="s">
        <v>4265</v>
      </c>
      <c r="G1902" t="s">
        <v>4079</v>
      </c>
      <c r="J1902" s="42">
        <f t="shared" si="116"/>
        <v>45492.418055555558</v>
      </c>
      <c r="K1902" t="s">
        <v>13231</v>
      </c>
      <c r="L1902" s="42">
        <f t="shared" si="117"/>
        <v>45494.655960648146</v>
      </c>
      <c r="M1902" t="s">
        <v>13232</v>
      </c>
      <c r="N1902" t="s">
        <v>2709</v>
      </c>
      <c r="O1902" t="s">
        <v>4013</v>
      </c>
      <c r="P1902" t="s">
        <v>13233</v>
      </c>
      <c r="Q1902" t="s">
        <v>13234</v>
      </c>
      <c r="R1902">
        <f t="shared" si="118"/>
        <v>1.3901041833333301</v>
      </c>
      <c r="S1902">
        <f t="shared" si="119"/>
        <v>34.325755383333302</v>
      </c>
      <c r="T1902" t="str">
        <f>VLOOKUP(A1902,'[2]Daily downtime hours'!$C:$J,8,0)</f>
        <v>Netis</v>
      </c>
      <c r="U1902" t="str">
        <f>VLOOKUP(A1902,'[2]Daily downtime hours'!$C:$K,9,0)</f>
        <v>Jude Musana</v>
      </c>
    </row>
    <row r="1903" spans="1:21" x14ac:dyDescent="0.3">
      <c r="A1903">
        <v>609899</v>
      </c>
      <c r="B1903" t="s">
        <v>13235</v>
      </c>
      <c r="C1903" t="s">
        <v>1981</v>
      </c>
      <c r="D1903" t="s">
        <v>4071</v>
      </c>
      <c r="E1903" t="s">
        <v>1977</v>
      </c>
      <c r="F1903" t="s">
        <v>1977</v>
      </c>
      <c r="G1903" t="s">
        <v>4009</v>
      </c>
      <c r="I1903" t="s">
        <v>4010</v>
      </c>
      <c r="J1903" s="42">
        <f t="shared" si="116"/>
        <v>45492.42083333333</v>
      </c>
      <c r="K1903" t="s">
        <v>13236</v>
      </c>
      <c r="L1903" s="42">
        <f t="shared" si="117"/>
        <v>45495.515844907408</v>
      </c>
      <c r="M1903" t="s">
        <v>13237</v>
      </c>
      <c r="N1903" t="s">
        <v>1839</v>
      </c>
      <c r="O1903" t="s">
        <v>4013</v>
      </c>
      <c r="P1903" t="s">
        <v>13238</v>
      </c>
      <c r="Q1903" t="s">
        <v>13239</v>
      </c>
      <c r="R1903">
        <f t="shared" si="118"/>
        <v>-0.74904499999999996</v>
      </c>
      <c r="S1903">
        <f t="shared" si="119"/>
        <v>31.252140000000001</v>
      </c>
      <c r="T1903" t="str">
        <f>VLOOKUP(A1903,'[2]Daily downtime hours'!$C:$J,8,0)</f>
        <v>Camusat</v>
      </c>
      <c r="U1903" t="str">
        <f>VLOOKUP(A1903,'[2]Daily downtime hours'!$C:$K,9,0)</f>
        <v>M Patrick Kalibbala</v>
      </c>
    </row>
    <row r="1904" spans="1:21" x14ac:dyDescent="0.3">
      <c r="A1904">
        <v>701029</v>
      </c>
      <c r="B1904" t="s">
        <v>13240</v>
      </c>
      <c r="C1904" t="s">
        <v>13241</v>
      </c>
      <c r="D1904" t="s">
        <v>1482</v>
      </c>
      <c r="E1904" t="s">
        <v>4098</v>
      </c>
      <c r="G1904" t="s">
        <v>4009</v>
      </c>
      <c r="I1904" t="s">
        <v>4010</v>
      </c>
      <c r="J1904" s="42">
        <f t="shared" si="116"/>
        <v>45492.42083333333</v>
      </c>
      <c r="K1904" t="s">
        <v>13236</v>
      </c>
      <c r="L1904" s="42">
        <f t="shared" si="117"/>
        <v>45493.490011574075</v>
      </c>
      <c r="M1904" t="s">
        <v>13242</v>
      </c>
      <c r="N1904" t="s">
        <v>1497</v>
      </c>
      <c r="O1904" t="s">
        <v>4013</v>
      </c>
      <c r="P1904" t="s">
        <v>13243</v>
      </c>
      <c r="Q1904" t="s">
        <v>13244</v>
      </c>
      <c r="R1904">
        <f t="shared" si="118"/>
        <v>0.43001499999999998</v>
      </c>
      <c r="S1904">
        <f t="shared" si="119"/>
        <v>32.026128300000003</v>
      </c>
      <c r="T1904" t="str">
        <f>VLOOKUP(A1904,'[2]Daily downtime hours'!$C:$J,8,0)</f>
        <v>Camusat</v>
      </c>
      <c r="U1904" t="str">
        <f>VLOOKUP(A1904,'[2]Daily downtime hours'!$C:$K,9,0)</f>
        <v>Christopher Alituha</v>
      </c>
    </row>
    <row r="1905" spans="1:21" x14ac:dyDescent="0.3">
      <c r="A1905">
        <v>609405</v>
      </c>
      <c r="B1905" t="s">
        <v>13245</v>
      </c>
      <c r="C1905" t="s">
        <v>1694</v>
      </c>
      <c r="D1905" t="s">
        <v>1606</v>
      </c>
      <c r="E1905" t="s">
        <v>1811</v>
      </c>
      <c r="F1905" t="s">
        <v>1664</v>
      </c>
      <c r="G1905" t="s">
        <v>4009</v>
      </c>
      <c r="I1905" t="s">
        <v>4010</v>
      </c>
      <c r="J1905" s="42">
        <f t="shared" si="116"/>
        <v>45492.421527777777</v>
      </c>
      <c r="K1905" t="s">
        <v>13246</v>
      </c>
      <c r="L1905" s="42">
        <f t="shared" si="117"/>
        <v>45492.926249999997</v>
      </c>
      <c r="M1905" t="s">
        <v>13247</v>
      </c>
      <c r="N1905" t="s">
        <v>1614</v>
      </c>
      <c r="O1905" t="s">
        <v>4013</v>
      </c>
      <c r="P1905" t="s">
        <v>13248</v>
      </c>
      <c r="Q1905" t="s">
        <v>13249</v>
      </c>
      <c r="R1905">
        <f t="shared" si="118"/>
        <v>-0.87838830000000001</v>
      </c>
      <c r="S1905">
        <f t="shared" si="119"/>
        <v>29.911352000000001</v>
      </c>
      <c r="T1905" t="str">
        <f>VLOOKUP(A1905,'[2]Daily downtime hours'!$C:$J,8,0)</f>
        <v>Camusat</v>
      </c>
      <c r="U1905" t="str">
        <f>VLOOKUP(A1905,'[2]Daily downtime hours'!$C:$K,9,0)</f>
        <v>Denis Masaba</v>
      </c>
    </row>
    <row r="1906" spans="1:21" x14ac:dyDescent="0.3">
      <c r="A1906">
        <v>607553</v>
      </c>
      <c r="B1906" t="s">
        <v>13250</v>
      </c>
      <c r="C1906" t="s">
        <v>1436</v>
      </c>
      <c r="D1906" t="s">
        <v>1264</v>
      </c>
      <c r="E1906" t="s">
        <v>2811</v>
      </c>
      <c r="G1906" t="s">
        <v>4009</v>
      </c>
      <c r="I1906" t="s">
        <v>4010</v>
      </c>
      <c r="J1906" s="42">
        <f t="shared" si="116"/>
        <v>45492.422222222223</v>
      </c>
      <c r="K1906" t="s">
        <v>13251</v>
      </c>
      <c r="L1906" s="42">
        <f t="shared" si="117"/>
        <v>45492.507013888891</v>
      </c>
      <c r="M1906" t="s">
        <v>13252</v>
      </c>
      <c r="N1906" t="s">
        <v>453</v>
      </c>
      <c r="O1906" t="s">
        <v>4013</v>
      </c>
      <c r="P1906" t="s">
        <v>13253</v>
      </c>
      <c r="Q1906" t="s">
        <v>13254</v>
      </c>
      <c r="R1906">
        <f t="shared" si="118"/>
        <v>0.32976150512696401</v>
      </c>
      <c r="S1906">
        <f t="shared" si="119"/>
        <v>32.545945644378698</v>
      </c>
      <c r="T1906" t="str">
        <f>VLOOKUP(A1906,'[2]Daily downtime hours'!$C:$J,8,0)</f>
        <v>Camusat</v>
      </c>
      <c r="U1906" t="str">
        <f>VLOOKUP(A1906,'[2]Daily downtime hours'!$C:$K,9,0)</f>
        <v>Abu Kasamba</v>
      </c>
    </row>
    <row r="1907" spans="1:21" x14ac:dyDescent="0.3">
      <c r="A1907">
        <v>606559</v>
      </c>
      <c r="B1907" t="s">
        <v>13255</v>
      </c>
      <c r="C1907" t="s">
        <v>3542</v>
      </c>
      <c r="D1907" t="s">
        <v>3125</v>
      </c>
      <c r="E1907" t="s">
        <v>3182</v>
      </c>
      <c r="F1907" t="s">
        <v>3182</v>
      </c>
      <c r="G1907" t="s">
        <v>4079</v>
      </c>
      <c r="J1907" s="42">
        <f t="shared" si="116"/>
        <v>45492.426388888889</v>
      </c>
      <c r="K1907" t="s">
        <v>13256</v>
      </c>
      <c r="L1907" s="42">
        <f t="shared" si="117"/>
        <v>45495.416296296295</v>
      </c>
      <c r="M1907" t="s">
        <v>13257</v>
      </c>
      <c r="N1907" t="s">
        <v>3484</v>
      </c>
      <c r="O1907" t="s">
        <v>4013</v>
      </c>
      <c r="P1907" t="s">
        <v>13258</v>
      </c>
      <c r="Q1907" t="s">
        <v>13259</v>
      </c>
      <c r="R1907">
        <f t="shared" si="118"/>
        <v>0.43791150000000001</v>
      </c>
      <c r="S1907">
        <f t="shared" si="119"/>
        <v>33.2209109</v>
      </c>
      <c r="T1907" t="str">
        <f>VLOOKUP(A1907,'[2]Daily downtime hours'!$C:$J,8,0)</f>
        <v>Netis</v>
      </c>
      <c r="U1907" t="str">
        <f>VLOOKUP(A1907,'[2]Daily downtime hours'!$C:$K,9,0)</f>
        <v>Emmanuel Kafuko</v>
      </c>
    </row>
    <row r="1908" spans="1:21" x14ac:dyDescent="0.3">
      <c r="A1908">
        <v>609519</v>
      </c>
      <c r="B1908" t="s">
        <v>13260</v>
      </c>
      <c r="C1908" t="s">
        <v>13261</v>
      </c>
      <c r="D1908" t="s">
        <v>4169</v>
      </c>
      <c r="E1908" t="s">
        <v>284</v>
      </c>
      <c r="F1908" t="s">
        <v>284</v>
      </c>
      <c r="G1908" t="s">
        <v>4134</v>
      </c>
      <c r="I1908" t="s">
        <v>4135</v>
      </c>
      <c r="J1908" s="42">
        <f t="shared" si="116"/>
        <v>45492.428472222222</v>
      </c>
      <c r="K1908" t="s">
        <v>13262</v>
      </c>
      <c r="L1908" s="42">
        <f t="shared" si="117"/>
        <v>45492.583622685182</v>
      </c>
      <c r="M1908" t="s">
        <v>13263</v>
      </c>
      <c r="N1908" t="s">
        <v>22</v>
      </c>
      <c r="O1908" t="s">
        <v>4013</v>
      </c>
      <c r="P1908" t="s">
        <v>13264</v>
      </c>
      <c r="Q1908" t="s">
        <v>13265</v>
      </c>
      <c r="R1908">
        <f t="shared" si="118"/>
        <v>3.0256633000000002</v>
      </c>
      <c r="S1908">
        <f t="shared" si="119"/>
        <v>30.9168083</v>
      </c>
      <c r="T1908" t="str">
        <f>VLOOKUP(A1908,'[2]Daily downtime hours'!$C:$J,8,0)</f>
        <v>I-Engineering</v>
      </c>
      <c r="U1908" t="str">
        <f>VLOOKUP(A1908,'[2]Daily downtime hours'!$C:$K,9,0)</f>
        <v>Innocent Ayiko</v>
      </c>
    </row>
    <row r="1909" spans="1:21" x14ac:dyDescent="0.3">
      <c r="A1909">
        <v>607088</v>
      </c>
      <c r="B1909" t="s">
        <v>13266</v>
      </c>
      <c r="C1909" t="s">
        <v>3283</v>
      </c>
      <c r="D1909" t="s">
        <v>2814</v>
      </c>
      <c r="E1909" t="s">
        <v>2811</v>
      </c>
      <c r="G1909" t="s">
        <v>4079</v>
      </c>
      <c r="J1909" s="42">
        <f t="shared" si="116"/>
        <v>45492.430555555555</v>
      </c>
      <c r="K1909" t="s">
        <v>13267</v>
      </c>
      <c r="L1909" s="42">
        <f t="shared" si="117"/>
        <v>45493.534513888888</v>
      </c>
      <c r="M1909" t="s">
        <v>13268</v>
      </c>
      <c r="N1909" t="s">
        <v>3269</v>
      </c>
      <c r="O1909" t="s">
        <v>4013</v>
      </c>
      <c r="P1909" t="s">
        <v>13269</v>
      </c>
      <c r="Q1909" t="s">
        <v>13270</v>
      </c>
      <c r="R1909">
        <f t="shared" si="118"/>
        <v>0.25495319999999999</v>
      </c>
      <c r="S1909">
        <f t="shared" si="119"/>
        <v>32.615143799999998</v>
      </c>
      <c r="T1909" t="str">
        <f>VLOOKUP(A1909,'[2]Daily downtime hours'!$C:$J,8,0)</f>
        <v>Netis</v>
      </c>
      <c r="U1909" t="str">
        <f>VLOOKUP(A1909,'[2]Daily downtime hours'!$C:$K,9,0)</f>
        <v>Paul Mbabazi</v>
      </c>
    </row>
    <row r="1910" spans="1:21" x14ac:dyDescent="0.3">
      <c r="A1910">
        <v>605123</v>
      </c>
      <c r="B1910" t="s">
        <v>5091</v>
      </c>
      <c r="C1910" t="s">
        <v>1283</v>
      </c>
      <c r="D1910" t="s">
        <v>1264</v>
      </c>
      <c r="E1910" t="s">
        <v>6</v>
      </c>
      <c r="F1910" t="s">
        <v>4025</v>
      </c>
      <c r="G1910" t="s">
        <v>4009</v>
      </c>
      <c r="I1910" t="s">
        <v>4010</v>
      </c>
      <c r="J1910" s="42">
        <f t="shared" si="116"/>
        <v>45492.430555555555</v>
      </c>
      <c r="K1910" t="s">
        <v>13267</v>
      </c>
      <c r="L1910" s="42">
        <f t="shared" si="117"/>
        <v>45492.489594907405</v>
      </c>
      <c r="M1910" t="s">
        <v>13271</v>
      </c>
      <c r="N1910" t="s">
        <v>1273</v>
      </c>
      <c r="O1910" t="s">
        <v>4013</v>
      </c>
      <c r="P1910" t="s">
        <v>13272</v>
      </c>
      <c r="Q1910" t="s">
        <v>13273</v>
      </c>
      <c r="R1910">
        <f t="shared" si="118"/>
        <v>0.26358110000000001</v>
      </c>
      <c r="S1910">
        <f t="shared" si="119"/>
        <v>32.5603701</v>
      </c>
      <c r="T1910" t="str">
        <f>VLOOKUP(A1910,'[2]Daily downtime hours'!$C:$J,8,0)</f>
        <v>Camusat</v>
      </c>
      <c r="U1910" t="str">
        <f>VLOOKUP(A1910,'[2]Daily downtime hours'!$C:$K,9,0)</f>
        <v>Abu Kasamba</v>
      </c>
    </row>
    <row r="1911" spans="1:21" x14ac:dyDescent="0.3">
      <c r="A1911">
        <v>605373</v>
      </c>
      <c r="B1911" t="s">
        <v>13274</v>
      </c>
      <c r="C1911" t="s">
        <v>340</v>
      </c>
      <c r="D1911" t="s">
        <v>4201</v>
      </c>
      <c r="E1911" t="s">
        <v>264</v>
      </c>
      <c r="F1911" t="s">
        <v>4486</v>
      </c>
      <c r="G1911" t="s">
        <v>4134</v>
      </c>
      <c r="I1911" t="s">
        <v>4135</v>
      </c>
      <c r="J1911" s="42">
        <f t="shared" si="116"/>
        <v>45492.431944444441</v>
      </c>
      <c r="K1911" t="s">
        <v>13275</v>
      </c>
      <c r="L1911" s="42">
        <f t="shared" si="117"/>
        <v>45492.527418981481</v>
      </c>
      <c r="M1911" t="s">
        <v>13276</v>
      </c>
      <c r="N1911" t="s">
        <v>265</v>
      </c>
      <c r="O1911" t="s">
        <v>4013</v>
      </c>
      <c r="P1911" t="s">
        <v>13277</v>
      </c>
      <c r="Q1911" t="s">
        <v>13278</v>
      </c>
      <c r="R1911">
        <f t="shared" si="118"/>
        <v>1.5068333</v>
      </c>
      <c r="S1911">
        <f t="shared" si="119"/>
        <v>32.099066700000002</v>
      </c>
      <c r="T1911" t="str">
        <f>VLOOKUP(A1911,'[2]Daily downtime hours'!$C:$J,8,0)</f>
        <v>I-Engineering</v>
      </c>
      <c r="U1911" t="str">
        <f>VLOOKUP(A1911,'[2]Daily downtime hours'!$C:$K,9,0)</f>
        <v>Latima Musoke</v>
      </c>
    </row>
    <row r="1912" spans="1:21" x14ac:dyDescent="0.3">
      <c r="A1912">
        <v>605094</v>
      </c>
      <c r="B1912" t="s">
        <v>7527</v>
      </c>
      <c r="C1912" t="s">
        <v>1892</v>
      </c>
      <c r="D1912" t="s">
        <v>4071</v>
      </c>
      <c r="E1912" t="s">
        <v>2043</v>
      </c>
      <c r="F1912" t="s">
        <v>1977</v>
      </c>
      <c r="G1912" t="s">
        <v>4009</v>
      </c>
      <c r="I1912" t="s">
        <v>4010</v>
      </c>
      <c r="J1912" s="42">
        <f t="shared" si="116"/>
        <v>45492.436805555553</v>
      </c>
      <c r="K1912" t="s">
        <v>13279</v>
      </c>
      <c r="L1912" s="42">
        <f t="shared" si="117"/>
        <v>45492.480497685188</v>
      </c>
      <c r="M1912" t="s">
        <v>13280</v>
      </c>
      <c r="N1912" t="s">
        <v>9045</v>
      </c>
      <c r="O1912" t="s">
        <v>4036</v>
      </c>
      <c r="P1912" t="s">
        <v>13281</v>
      </c>
      <c r="Q1912" t="s">
        <v>13282</v>
      </c>
      <c r="R1912">
        <f t="shared" si="118"/>
        <v>-0.52825</v>
      </c>
      <c r="S1912">
        <f t="shared" si="119"/>
        <v>31.6162533</v>
      </c>
      <c r="T1912" t="str">
        <f>VLOOKUP(A1912,'[2]Daily downtime hours'!$C:$J,8,0)</f>
        <v>Camusat</v>
      </c>
      <c r="U1912" t="str">
        <f>VLOOKUP(A1912,'[2]Daily downtime hours'!$C:$K,9,0)</f>
        <v>M Patrick Kalibbala</v>
      </c>
    </row>
    <row r="1913" spans="1:21" x14ac:dyDescent="0.3">
      <c r="A1913">
        <v>606275</v>
      </c>
      <c r="B1913" t="s">
        <v>13283</v>
      </c>
      <c r="C1913" t="s">
        <v>3587</v>
      </c>
      <c r="D1913" t="s">
        <v>2648</v>
      </c>
      <c r="E1913" t="s">
        <v>2811</v>
      </c>
      <c r="F1913" t="s">
        <v>4078</v>
      </c>
      <c r="G1913" t="s">
        <v>4079</v>
      </c>
      <c r="J1913" s="42">
        <f t="shared" si="116"/>
        <v>45492.445138888892</v>
      </c>
      <c r="K1913" t="s">
        <v>13284</v>
      </c>
      <c r="L1913" s="42">
        <f t="shared" si="117"/>
        <v>45493.281354166669</v>
      </c>
      <c r="M1913" t="s">
        <v>13285</v>
      </c>
      <c r="N1913" t="s">
        <v>4149</v>
      </c>
      <c r="O1913" t="s">
        <v>4013</v>
      </c>
      <c r="P1913" t="s">
        <v>13286</v>
      </c>
      <c r="Q1913" t="s">
        <v>13287</v>
      </c>
      <c r="R1913">
        <f t="shared" si="118"/>
        <v>0.3704152</v>
      </c>
      <c r="S1913">
        <f t="shared" si="119"/>
        <v>32.6240399</v>
      </c>
      <c r="T1913" t="str">
        <f>VLOOKUP(A1913,'[2]Daily downtime hours'!$C:$J,8,0)</f>
        <v>Netis</v>
      </c>
      <c r="U1913" t="str">
        <f>VLOOKUP(A1913,'[2]Daily downtime hours'!$C:$K,9,0)</f>
        <v>Benbridge Mulongo</v>
      </c>
    </row>
    <row r="1914" spans="1:21" x14ac:dyDescent="0.3">
      <c r="A1914">
        <v>701588</v>
      </c>
      <c r="B1914" t="s">
        <v>13288</v>
      </c>
      <c r="C1914" t="s">
        <v>13289</v>
      </c>
      <c r="D1914" t="s">
        <v>4293</v>
      </c>
      <c r="E1914" t="s">
        <v>772</v>
      </c>
      <c r="F1914" t="s">
        <v>772</v>
      </c>
      <c r="G1914" t="s">
        <v>4134</v>
      </c>
      <c r="I1914" t="s">
        <v>4135</v>
      </c>
      <c r="J1914" s="42">
        <f t="shared" si="116"/>
        <v>45492.447222222225</v>
      </c>
      <c r="K1914" t="s">
        <v>13290</v>
      </c>
      <c r="L1914" s="42">
        <f t="shared" si="117"/>
        <v>45493.603356481479</v>
      </c>
      <c r="M1914" t="s">
        <v>13291</v>
      </c>
      <c r="N1914" t="s">
        <v>239</v>
      </c>
      <c r="O1914" t="s">
        <v>4013</v>
      </c>
      <c r="P1914" t="s">
        <v>13292</v>
      </c>
      <c r="Q1914" t="s">
        <v>13293</v>
      </c>
      <c r="R1914">
        <f t="shared" si="118"/>
        <v>0.61471609999999999</v>
      </c>
      <c r="S1914">
        <f t="shared" si="119"/>
        <v>32.549540200000003</v>
      </c>
      <c r="T1914" t="str">
        <f>VLOOKUP(A1914,'[2]Daily downtime hours'!$C:$J,8,0)</f>
        <v>I-Engineering</v>
      </c>
      <c r="U1914" t="str">
        <f>VLOOKUP(A1914,'[2]Daily downtime hours'!$C:$K,9,0)</f>
        <v>Robert Otim</v>
      </c>
    </row>
    <row r="1915" spans="1:21" x14ac:dyDescent="0.3">
      <c r="A1915">
        <v>606448</v>
      </c>
      <c r="B1915" t="s">
        <v>13294</v>
      </c>
      <c r="C1915" t="s">
        <v>631</v>
      </c>
      <c r="D1915" t="s">
        <v>4132</v>
      </c>
      <c r="E1915" t="s">
        <v>6</v>
      </c>
      <c r="F1915" t="s">
        <v>4141</v>
      </c>
      <c r="G1915" t="s">
        <v>4134</v>
      </c>
      <c r="I1915" t="s">
        <v>4135</v>
      </c>
      <c r="J1915" s="42">
        <f t="shared" si="116"/>
        <v>45492.448611111111</v>
      </c>
      <c r="K1915" t="s">
        <v>13295</v>
      </c>
      <c r="L1915" s="42">
        <f t="shared" si="117"/>
        <v>45492.657083333332</v>
      </c>
      <c r="M1915" t="s">
        <v>13296</v>
      </c>
      <c r="N1915" t="s">
        <v>267</v>
      </c>
      <c r="O1915" t="s">
        <v>4036</v>
      </c>
      <c r="P1915" t="s">
        <v>13297</v>
      </c>
      <c r="Q1915" t="s">
        <v>13298</v>
      </c>
      <c r="R1915">
        <f t="shared" si="118"/>
        <v>0.38282329999999998</v>
      </c>
      <c r="S1915">
        <f t="shared" si="119"/>
        <v>32.5457489</v>
      </c>
      <c r="T1915" t="str">
        <f>VLOOKUP(A1915,'[2]Daily downtime hours'!$C:$J,8,0)</f>
        <v>I-Engineering</v>
      </c>
      <c r="U1915" t="str">
        <f>VLOOKUP(A1915,'[2]Daily downtime hours'!$C:$K,9,0)</f>
        <v>Joash Lubwama</v>
      </c>
    </row>
    <row r="1916" spans="1:21" x14ac:dyDescent="0.3">
      <c r="A1916">
        <v>609020</v>
      </c>
      <c r="B1916" t="s">
        <v>13299</v>
      </c>
      <c r="C1916" t="s">
        <v>13300</v>
      </c>
      <c r="D1916" t="s">
        <v>4201</v>
      </c>
      <c r="E1916" t="s">
        <v>12</v>
      </c>
      <c r="F1916" t="s">
        <v>4008</v>
      </c>
      <c r="G1916" t="s">
        <v>4134</v>
      </c>
      <c r="I1916" t="s">
        <v>4135</v>
      </c>
      <c r="J1916" s="42">
        <f t="shared" si="116"/>
        <v>45492.448611111111</v>
      </c>
      <c r="K1916" t="s">
        <v>13295</v>
      </c>
      <c r="L1916" s="42">
        <f t="shared" si="117"/>
        <v>45492.509050925924</v>
      </c>
      <c r="M1916" t="s">
        <v>13301</v>
      </c>
      <c r="N1916" t="s">
        <v>5015</v>
      </c>
      <c r="O1916" t="s">
        <v>4013</v>
      </c>
      <c r="P1916" t="s">
        <v>13302</v>
      </c>
      <c r="Q1916" t="s">
        <v>13303</v>
      </c>
      <c r="R1916">
        <f t="shared" si="118"/>
        <v>1.2079266666666699</v>
      </c>
      <c r="S1916">
        <f t="shared" si="119"/>
        <v>30.909583333333298</v>
      </c>
      <c r="T1916" t="str">
        <f>VLOOKUP(A1916,'[2]Daily downtime hours'!$C:$J,8,0)</f>
        <v>I-Engineering</v>
      </c>
      <c r="U1916" t="str">
        <f>VLOOKUP(A1916,'[2]Daily downtime hours'!$C:$K,9,0)</f>
        <v>Latima Musoke</v>
      </c>
    </row>
    <row r="1917" spans="1:21" x14ac:dyDescent="0.3">
      <c r="A1917">
        <v>609290</v>
      </c>
      <c r="B1917" t="s">
        <v>13304</v>
      </c>
      <c r="C1917" t="s">
        <v>2269</v>
      </c>
      <c r="D1917" t="s">
        <v>2060</v>
      </c>
      <c r="E1917" t="s">
        <v>2148</v>
      </c>
      <c r="F1917" t="s">
        <v>4008</v>
      </c>
      <c r="G1917" t="s">
        <v>4009</v>
      </c>
      <c r="I1917" t="s">
        <v>4010</v>
      </c>
      <c r="J1917" s="42">
        <f t="shared" si="116"/>
        <v>45492.45</v>
      </c>
      <c r="K1917" t="s">
        <v>13305</v>
      </c>
      <c r="L1917" s="42">
        <f t="shared" si="117"/>
        <v>45492.494664351849</v>
      </c>
      <c r="M1917" t="s">
        <v>13306</v>
      </c>
      <c r="N1917" t="s">
        <v>2072</v>
      </c>
      <c r="O1917" t="s">
        <v>4013</v>
      </c>
      <c r="P1917" t="s">
        <v>13307</v>
      </c>
      <c r="Q1917" t="s">
        <v>13308</v>
      </c>
      <c r="R1917">
        <f t="shared" si="118"/>
        <v>0.18664249999999999</v>
      </c>
      <c r="S1917">
        <f t="shared" si="119"/>
        <v>30.078593399999999</v>
      </c>
      <c r="T1917" t="str">
        <f>VLOOKUP(A1917,'[2]Daily downtime hours'!$C:$J,8,0)</f>
        <v>Camusat</v>
      </c>
      <c r="U1917" t="str">
        <f>VLOOKUP(A1917,'[2]Daily downtime hours'!$C:$K,9,0)</f>
        <v>Stephen Rwabwogo</v>
      </c>
    </row>
    <row r="1918" spans="1:21" x14ac:dyDescent="0.3">
      <c r="A1918">
        <v>609677</v>
      </c>
      <c r="B1918" t="s">
        <v>13309</v>
      </c>
      <c r="C1918" t="s">
        <v>151</v>
      </c>
      <c r="D1918" t="s">
        <v>1482</v>
      </c>
      <c r="E1918" t="s">
        <v>2811</v>
      </c>
      <c r="G1918" t="s">
        <v>4009</v>
      </c>
      <c r="I1918" t="s">
        <v>4010</v>
      </c>
      <c r="J1918" s="42">
        <f t="shared" si="116"/>
        <v>45492.45208333333</v>
      </c>
      <c r="K1918" t="s">
        <v>13310</v>
      </c>
      <c r="L1918" s="42">
        <f t="shared" si="117"/>
        <v>45492.483495370368</v>
      </c>
      <c r="M1918" t="s">
        <v>13311</v>
      </c>
      <c r="N1918" t="s">
        <v>5</v>
      </c>
      <c r="O1918" t="s">
        <v>4013</v>
      </c>
      <c r="P1918" t="s">
        <v>13312</v>
      </c>
      <c r="Q1918" t="s">
        <v>13313</v>
      </c>
      <c r="R1918">
        <f t="shared" si="118"/>
        <v>0.31623030000000002</v>
      </c>
      <c r="S1918">
        <f t="shared" si="119"/>
        <v>32.536774899999998</v>
      </c>
      <c r="T1918" t="str">
        <f>VLOOKUP(A1918,'[2]Daily downtime hours'!$C:$J,8,0)</f>
        <v>Camusat</v>
      </c>
      <c r="U1918" t="str">
        <f>VLOOKUP(A1918,'[2]Daily downtime hours'!$C:$K,9,0)</f>
        <v>Christopher Alituha</v>
      </c>
    </row>
    <row r="1919" spans="1:21" x14ac:dyDescent="0.3">
      <c r="A1919">
        <v>701216</v>
      </c>
      <c r="B1919" t="s">
        <v>13314</v>
      </c>
      <c r="C1919" t="s">
        <v>2679</v>
      </c>
      <c r="D1919" t="s">
        <v>2644</v>
      </c>
      <c r="E1919" t="s">
        <v>2643</v>
      </c>
      <c r="F1919" t="s">
        <v>2643</v>
      </c>
      <c r="G1919" t="s">
        <v>4079</v>
      </c>
      <c r="J1919" s="42">
        <f t="shared" si="116"/>
        <v>45492.452777777777</v>
      </c>
      <c r="K1919" t="s">
        <v>13315</v>
      </c>
      <c r="L1919" s="42">
        <f t="shared" si="117"/>
        <v>45492.580914351849</v>
      </c>
      <c r="M1919" t="s">
        <v>13316</v>
      </c>
      <c r="N1919" t="s">
        <v>4082</v>
      </c>
      <c r="O1919" t="s">
        <v>4013</v>
      </c>
      <c r="P1919" t="s">
        <v>13317</v>
      </c>
      <c r="Q1919" t="s">
        <v>13318</v>
      </c>
      <c r="R1919">
        <f t="shared" si="118"/>
        <v>0.3421843</v>
      </c>
      <c r="S1919">
        <f t="shared" si="119"/>
        <v>32.759086500000002</v>
      </c>
      <c r="T1919" t="str">
        <f>VLOOKUP(A1919,'[2]Daily downtime hours'!$C:$J,8,0)</f>
        <v>Netis</v>
      </c>
      <c r="U1919" t="str">
        <f>VLOOKUP(A1919,'[2]Daily downtime hours'!$C:$K,9,0)</f>
        <v>Samuel Naseke</v>
      </c>
    </row>
    <row r="1920" spans="1:21" x14ac:dyDescent="0.3">
      <c r="A1920">
        <v>609326</v>
      </c>
      <c r="B1920" t="s">
        <v>13319</v>
      </c>
      <c r="C1920" t="s">
        <v>2530</v>
      </c>
      <c r="D1920" t="s">
        <v>2305</v>
      </c>
      <c r="E1920" t="s">
        <v>2424</v>
      </c>
      <c r="F1920" t="s">
        <v>2463</v>
      </c>
      <c r="G1920" t="s">
        <v>4009</v>
      </c>
      <c r="I1920" t="s">
        <v>4010</v>
      </c>
      <c r="J1920" s="42">
        <f t="shared" si="116"/>
        <v>45492.455555555556</v>
      </c>
      <c r="K1920" t="s">
        <v>13320</v>
      </c>
      <c r="L1920" s="42">
        <f t="shared" si="117"/>
        <v>45492.710613425923</v>
      </c>
      <c r="M1920" t="s">
        <v>13321</v>
      </c>
      <c r="N1920" t="s">
        <v>2313</v>
      </c>
      <c r="O1920" t="s">
        <v>4013</v>
      </c>
      <c r="P1920" t="s">
        <v>13322</v>
      </c>
      <c r="Q1920" t="s">
        <v>13323</v>
      </c>
      <c r="R1920">
        <f t="shared" si="118"/>
        <v>-0.2072937</v>
      </c>
      <c r="S1920">
        <f t="shared" si="119"/>
        <v>30.9346511</v>
      </c>
      <c r="T1920" t="str">
        <f>VLOOKUP(A1920,'[2]Daily downtime hours'!$C:$J,8,0)</f>
        <v>Camusat</v>
      </c>
      <c r="U1920" t="str">
        <f>VLOOKUP(A1920,'[2]Daily downtime hours'!$C:$K,9,0)</f>
        <v>Thomasi Seruyange</v>
      </c>
    </row>
    <row r="1921" spans="1:21" x14ac:dyDescent="0.3">
      <c r="A1921">
        <v>606673</v>
      </c>
      <c r="B1921" t="s">
        <v>13324</v>
      </c>
      <c r="C1921" t="s">
        <v>1946</v>
      </c>
      <c r="D1921" t="s">
        <v>4071</v>
      </c>
      <c r="E1921" t="s">
        <v>1977</v>
      </c>
      <c r="F1921" t="s">
        <v>1977</v>
      </c>
      <c r="G1921" t="s">
        <v>4009</v>
      </c>
      <c r="I1921" t="s">
        <v>4010</v>
      </c>
      <c r="J1921" s="42">
        <f t="shared" si="116"/>
        <v>45492.456944444442</v>
      </c>
      <c r="K1921" t="s">
        <v>13325</v>
      </c>
      <c r="L1921" s="42">
        <f t="shared" si="117"/>
        <v>45493.482731481483</v>
      </c>
      <c r="M1921" t="s">
        <v>13326</v>
      </c>
      <c r="N1921" t="s">
        <v>4243</v>
      </c>
      <c r="O1921" t="s">
        <v>4013</v>
      </c>
      <c r="P1921" t="s">
        <v>13327</v>
      </c>
      <c r="Q1921" t="s">
        <v>13328</v>
      </c>
      <c r="R1921">
        <f t="shared" si="118"/>
        <v>-0.4946778</v>
      </c>
      <c r="S1921">
        <f t="shared" si="119"/>
        <v>31.803716300000001</v>
      </c>
      <c r="T1921" t="str">
        <f>VLOOKUP(A1921,'[2]Daily downtime hours'!$C:$J,8,0)</f>
        <v>Camusat</v>
      </c>
      <c r="U1921" t="str">
        <f>VLOOKUP(A1921,'[2]Daily downtime hours'!$C:$K,9,0)</f>
        <v>M Patrick Kalibbala</v>
      </c>
    </row>
    <row r="1922" spans="1:21" x14ac:dyDescent="0.3">
      <c r="A1922">
        <v>701099</v>
      </c>
      <c r="B1922" t="s">
        <v>5664</v>
      </c>
      <c r="C1922" t="s">
        <v>2167</v>
      </c>
      <c r="D1922" t="s">
        <v>2060</v>
      </c>
      <c r="E1922" t="s">
        <v>2148</v>
      </c>
      <c r="F1922" t="s">
        <v>4034</v>
      </c>
      <c r="G1922" t="s">
        <v>4009</v>
      </c>
      <c r="I1922" t="s">
        <v>4010</v>
      </c>
      <c r="J1922" s="42">
        <f t="shared" ref="J1922:J1985" si="120">IFERROR(--REPLACE(SUBSTITUTE(K1922,"T"," "),LEN(K1922)-6,6,""),"")</f>
        <v>45492.459027777775</v>
      </c>
      <c r="K1922" t="s">
        <v>13329</v>
      </c>
      <c r="L1922" s="42">
        <f t="shared" ref="L1922:L1985" si="121">IFERROR(--REPLACE(SUBSTITUTE(M1922,"T"," "),LEN(M1922)-6,6,""),"")</f>
        <v>45492.489120370374</v>
      </c>
      <c r="M1922" t="s">
        <v>13330</v>
      </c>
      <c r="N1922" t="s">
        <v>2063</v>
      </c>
      <c r="O1922" t="s">
        <v>4036</v>
      </c>
      <c r="P1922" t="s">
        <v>13331</v>
      </c>
      <c r="Q1922" t="s">
        <v>13332</v>
      </c>
      <c r="R1922">
        <f t="shared" si="118"/>
        <v>-3.0712799999999998E-2</v>
      </c>
      <c r="S1922">
        <f t="shared" si="119"/>
        <v>30.148149400000001</v>
      </c>
      <c r="T1922" t="str">
        <f>VLOOKUP(A1922,'[2]Daily downtime hours'!$C:$J,8,0)</f>
        <v>Camusat</v>
      </c>
      <c r="U1922" t="str">
        <f>VLOOKUP(A1922,'[2]Daily downtime hours'!$C:$K,9,0)</f>
        <v>Stephen Rwabwogo</v>
      </c>
    </row>
    <row r="1923" spans="1:21" x14ac:dyDescent="0.3">
      <c r="A1923">
        <v>701076</v>
      </c>
      <c r="B1923" t="s">
        <v>13333</v>
      </c>
      <c r="C1923" t="s">
        <v>13334</v>
      </c>
      <c r="D1923" t="s">
        <v>1264</v>
      </c>
      <c r="E1923" t="s">
        <v>6</v>
      </c>
      <c r="F1923" t="s">
        <v>4025</v>
      </c>
      <c r="G1923" t="s">
        <v>4009</v>
      </c>
      <c r="I1923" t="s">
        <v>4010</v>
      </c>
      <c r="J1923" s="42">
        <f t="shared" si="120"/>
        <v>45492.461111111108</v>
      </c>
      <c r="K1923" t="s">
        <v>13335</v>
      </c>
      <c r="L1923" s="42">
        <f t="shared" si="121"/>
        <v>45492.503055555557</v>
      </c>
      <c r="M1923" t="s">
        <v>13336</v>
      </c>
      <c r="N1923" t="s">
        <v>1263</v>
      </c>
      <c r="O1923" t="s">
        <v>4013</v>
      </c>
      <c r="P1923" t="s">
        <v>13337</v>
      </c>
      <c r="Q1923" t="s">
        <v>13338</v>
      </c>
      <c r="R1923">
        <f t="shared" ref="R1923:R1986" si="122">_xlfn.NUMBERVALUE(P1923)</f>
        <v>7.4132000000000003E-2</v>
      </c>
      <c r="S1923">
        <f t="shared" ref="S1923:S1986" si="123">_xlfn.NUMBERVALUE(Q1923)</f>
        <v>32.4516232</v>
      </c>
      <c r="T1923" t="str">
        <f>VLOOKUP(A1923,'[2]Daily downtime hours'!$C:$J,8,0)</f>
        <v>Camusat</v>
      </c>
      <c r="U1923" t="str">
        <f>VLOOKUP(A1923,'[2]Daily downtime hours'!$C:$K,9,0)</f>
        <v>Abu Kasamba</v>
      </c>
    </row>
    <row r="1924" spans="1:21" x14ac:dyDescent="0.3">
      <c r="A1924">
        <v>608107</v>
      </c>
      <c r="B1924" t="s">
        <v>13339</v>
      </c>
      <c r="C1924" t="s">
        <v>3673</v>
      </c>
      <c r="D1924" t="s">
        <v>2644</v>
      </c>
      <c r="E1924" t="s">
        <v>6655</v>
      </c>
      <c r="G1924" t="s">
        <v>4079</v>
      </c>
      <c r="J1924" s="42">
        <f t="shared" si="120"/>
        <v>45492.461111111108</v>
      </c>
      <c r="K1924" t="s">
        <v>13335</v>
      </c>
      <c r="L1924" s="42">
        <f t="shared" si="121"/>
        <v>45493.332453703704</v>
      </c>
      <c r="M1924" t="s">
        <v>13340</v>
      </c>
      <c r="N1924" t="s">
        <v>3644</v>
      </c>
      <c r="O1924" t="s">
        <v>4013</v>
      </c>
      <c r="P1924" t="s">
        <v>13341</v>
      </c>
      <c r="Q1924" t="s">
        <v>13342</v>
      </c>
      <c r="R1924">
        <f t="shared" si="122"/>
        <v>0.41720040000000003</v>
      </c>
      <c r="S1924">
        <f t="shared" si="123"/>
        <v>33.176470100000003</v>
      </c>
      <c r="T1924" t="str">
        <f>VLOOKUP(A1924,'[2]Daily downtime hours'!$C:$J,8,0)</f>
        <v>Netis</v>
      </c>
      <c r="U1924" t="str">
        <f>VLOOKUP(A1924,'[2]Daily downtime hours'!$C:$K,9,0)</f>
        <v>Samuel Naseke</v>
      </c>
    </row>
    <row r="1925" spans="1:21" x14ac:dyDescent="0.3">
      <c r="A1925">
        <v>608171</v>
      </c>
      <c r="B1925" t="s">
        <v>13343</v>
      </c>
      <c r="C1925" t="s">
        <v>3164</v>
      </c>
      <c r="D1925" t="s">
        <v>3125</v>
      </c>
      <c r="E1925" t="s">
        <v>3124</v>
      </c>
      <c r="F1925" t="s">
        <v>3182</v>
      </c>
      <c r="G1925" t="s">
        <v>4079</v>
      </c>
      <c r="J1925" s="42">
        <f t="shared" si="120"/>
        <v>45492.463888888888</v>
      </c>
      <c r="K1925" t="s">
        <v>13344</v>
      </c>
      <c r="L1925" s="42">
        <f t="shared" si="121"/>
        <v>45492.885567129626</v>
      </c>
      <c r="M1925" t="s">
        <v>13345</v>
      </c>
      <c r="N1925" t="s">
        <v>3127</v>
      </c>
      <c r="O1925" t="s">
        <v>4013</v>
      </c>
      <c r="P1925" t="s">
        <v>13346</v>
      </c>
      <c r="Q1925" t="s">
        <v>13347</v>
      </c>
      <c r="R1925">
        <f t="shared" si="122"/>
        <v>0.67315590000000003</v>
      </c>
      <c r="S1925">
        <f t="shared" si="123"/>
        <v>33.381872399999999</v>
      </c>
      <c r="T1925" t="str">
        <f>VLOOKUP(A1925,'[2]Daily downtime hours'!$C:$J,8,0)</f>
        <v>Netis</v>
      </c>
      <c r="U1925" t="str">
        <f>VLOOKUP(A1925,'[2]Daily downtime hours'!$C:$K,9,0)</f>
        <v>Emmanuel Kafuko</v>
      </c>
    </row>
    <row r="1926" spans="1:21" x14ac:dyDescent="0.3">
      <c r="A1926">
        <v>605161</v>
      </c>
      <c r="B1926" t="s">
        <v>13348</v>
      </c>
      <c r="C1926" t="s">
        <v>3545</v>
      </c>
      <c r="D1926" t="s">
        <v>2648</v>
      </c>
      <c r="E1926" t="s">
        <v>2811</v>
      </c>
      <c r="F1926" t="s">
        <v>4078</v>
      </c>
      <c r="G1926" t="s">
        <v>4079</v>
      </c>
      <c r="J1926" s="42">
        <f t="shared" si="120"/>
        <v>45492.463888888888</v>
      </c>
      <c r="K1926" t="s">
        <v>13344</v>
      </c>
      <c r="L1926" s="42">
        <f t="shared" si="121"/>
        <v>45493.194641203707</v>
      </c>
      <c r="M1926" t="s">
        <v>13349</v>
      </c>
      <c r="N1926" t="s">
        <v>4143</v>
      </c>
      <c r="O1926" t="s">
        <v>4013</v>
      </c>
      <c r="P1926" t="s">
        <v>13350</v>
      </c>
      <c r="Q1926" t="s">
        <v>13351</v>
      </c>
      <c r="R1926">
        <f t="shared" si="122"/>
        <v>0.3550992</v>
      </c>
      <c r="S1926">
        <f t="shared" si="123"/>
        <v>32.612558399999998</v>
      </c>
      <c r="T1926" t="str">
        <f>VLOOKUP(A1926,'[2]Daily downtime hours'!$C:$J,8,0)</f>
        <v>Netis</v>
      </c>
      <c r="U1926" t="str">
        <f>VLOOKUP(A1926,'[2]Daily downtime hours'!$C:$K,9,0)</f>
        <v>Benbridge Mulongo</v>
      </c>
    </row>
    <row r="1927" spans="1:21" x14ac:dyDescent="0.3">
      <c r="A1927">
        <v>609555</v>
      </c>
      <c r="B1927" t="s">
        <v>13352</v>
      </c>
      <c r="C1927" t="s">
        <v>1006</v>
      </c>
      <c r="D1927" t="s">
        <v>4448</v>
      </c>
      <c r="E1927" t="s">
        <v>2790</v>
      </c>
      <c r="F1927" t="s">
        <v>273</v>
      </c>
      <c r="G1927" t="s">
        <v>4134</v>
      </c>
      <c r="I1927" t="s">
        <v>4135</v>
      </c>
      <c r="J1927" s="42">
        <f t="shared" si="120"/>
        <v>45492.467361111114</v>
      </c>
      <c r="K1927" t="s">
        <v>13353</v>
      </c>
      <c r="L1927" s="42">
        <f t="shared" si="121"/>
        <v>45493.410844907405</v>
      </c>
      <c r="M1927" t="s">
        <v>13354</v>
      </c>
      <c r="N1927" t="s">
        <v>299</v>
      </c>
      <c r="O1927" t="s">
        <v>4013</v>
      </c>
      <c r="P1927" t="s">
        <v>13355</v>
      </c>
      <c r="Q1927" t="s">
        <v>13356</v>
      </c>
      <c r="R1927">
        <f t="shared" si="122"/>
        <v>2.0307493999999999</v>
      </c>
      <c r="S1927">
        <f t="shared" si="123"/>
        <v>32.9609916</v>
      </c>
      <c r="T1927" t="str">
        <f>VLOOKUP(A1927,'[2]Daily downtime hours'!$C:$J,8,0)</f>
        <v>I-Engineering</v>
      </c>
      <c r="U1927" t="str">
        <f>VLOOKUP(A1927,'[2]Daily downtime hours'!$C:$K,9,0)</f>
        <v>Muhamood Kyongo</v>
      </c>
    </row>
    <row r="1928" spans="1:21" x14ac:dyDescent="0.3">
      <c r="A1928">
        <v>605271</v>
      </c>
      <c r="B1928" t="s">
        <v>13357</v>
      </c>
      <c r="C1928" t="s">
        <v>2866</v>
      </c>
      <c r="D1928" t="s">
        <v>2814</v>
      </c>
      <c r="E1928" t="s">
        <v>2811</v>
      </c>
      <c r="F1928" t="s">
        <v>4078</v>
      </c>
      <c r="G1928" t="s">
        <v>4079</v>
      </c>
      <c r="J1928" s="42">
        <f t="shared" si="120"/>
        <v>45492.468055555553</v>
      </c>
      <c r="K1928" t="s">
        <v>13358</v>
      </c>
      <c r="L1928" s="42">
        <f t="shared" si="121"/>
        <v>45492.506979166668</v>
      </c>
      <c r="M1928" t="s">
        <v>13359</v>
      </c>
      <c r="N1928" t="s">
        <v>2812</v>
      </c>
      <c r="O1928" t="s">
        <v>4013</v>
      </c>
      <c r="P1928" t="s">
        <v>13360</v>
      </c>
      <c r="Q1928" t="s">
        <v>13361</v>
      </c>
      <c r="R1928">
        <f t="shared" si="122"/>
        <v>0.3287967</v>
      </c>
      <c r="S1928">
        <f t="shared" si="123"/>
        <v>32.624459899999998</v>
      </c>
      <c r="T1928" t="str">
        <f>VLOOKUP(A1928,'[2]Daily downtime hours'!$C:$J,8,0)</f>
        <v>Netis</v>
      </c>
      <c r="U1928" t="str">
        <f>VLOOKUP(A1928,'[2]Daily downtime hours'!$C:$K,9,0)</f>
        <v>Paul Mbabazi</v>
      </c>
    </row>
    <row r="1929" spans="1:21" x14ac:dyDescent="0.3">
      <c r="A1929">
        <v>606668</v>
      </c>
      <c r="B1929" t="s">
        <v>13362</v>
      </c>
      <c r="C1929" t="s">
        <v>1789</v>
      </c>
      <c r="D1929" t="s">
        <v>1606</v>
      </c>
      <c r="E1929" t="s">
        <v>4052</v>
      </c>
      <c r="F1929" t="s">
        <v>1664</v>
      </c>
      <c r="G1929" t="s">
        <v>4009</v>
      </c>
      <c r="I1929" t="s">
        <v>4010</v>
      </c>
      <c r="J1929" s="42">
        <f t="shared" si="120"/>
        <v>45492.469444444447</v>
      </c>
      <c r="K1929" t="s">
        <v>13363</v>
      </c>
      <c r="L1929" s="42">
        <f t="shared" si="121"/>
        <v>45492.6877662037</v>
      </c>
      <c r="M1929" t="s">
        <v>13364</v>
      </c>
      <c r="N1929" t="s">
        <v>4220</v>
      </c>
      <c r="O1929" t="s">
        <v>4013</v>
      </c>
      <c r="P1929" t="s">
        <v>13365</v>
      </c>
      <c r="Q1929" t="s">
        <v>13366</v>
      </c>
      <c r="R1929">
        <f t="shared" si="122"/>
        <v>-0.77218833333333303</v>
      </c>
      <c r="S1929">
        <f t="shared" si="123"/>
        <v>30.324006666666701</v>
      </c>
      <c r="T1929" t="str">
        <f>VLOOKUP(A1929,'[2]Daily downtime hours'!$C:$J,8,0)</f>
        <v>Camusat</v>
      </c>
      <c r="U1929" t="str">
        <f>VLOOKUP(A1929,'[2]Daily downtime hours'!$C:$K,9,0)</f>
        <v>Denis Masaba</v>
      </c>
    </row>
    <row r="1930" spans="1:21" x14ac:dyDescent="0.3">
      <c r="A1930">
        <v>605405</v>
      </c>
      <c r="B1930" t="s">
        <v>8713</v>
      </c>
      <c r="C1930" t="s">
        <v>354</v>
      </c>
      <c r="D1930" t="s">
        <v>4293</v>
      </c>
      <c r="E1930" t="s">
        <v>354</v>
      </c>
      <c r="F1930" t="s">
        <v>4141</v>
      </c>
      <c r="G1930" t="s">
        <v>4134</v>
      </c>
      <c r="I1930" t="s">
        <v>4135</v>
      </c>
      <c r="J1930" s="42">
        <f t="shared" si="120"/>
        <v>45492.47152777778</v>
      </c>
      <c r="K1930" t="s">
        <v>13367</v>
      </c>
      <c r="L1930" s="42">
        <f t="shared" si="121"/>
        <v>45492.529548611114</v>
      </c>
      <c r="M1930" t="s">
        <v>13368</v>
      </c>
      <c r="N1930" t="s">
        <v>279</v>
      </c>
      <c r="O1930" t="s">
        <v>4013</v>
      </c>
      <c r="P1930" t="s">
        <v>8716</v>
      </c>
      <c r="Q1930" t="s">
        <v>13369</v>
      </c>
      <c r="R1930">
        <f t="shared" si="122"/>
        <v>0.70892829999999996</v>
      </c>
      <c r="S1930">
        <f t="shared" si="123"/>
        <v>32.397168299999997</v>
      </c>
      <c r="T1930" t="str">
        <f>VLOOKUP(A1930,'[2]Daily downtime hours'!$C:$J,8,0)</f>
        <v>I-Engineering</v>
      </c>
      <c r="U1930" t="str">
        <f>VLOOKUP(A1930,'[2]Daily downtime hours'!$C:$K,9,0)</f>
        <v>Robert Otim</v>
      </c>
    </row>
    <row r="1931" spans="1:21" x14ac:dyDescent="0.3">
      <c r="A1931">
        <v>607178</v>
      </c>
      <c r="B1931" t="s">
        <v>11594</v>
      </c>
      <c r="C1931" t="s">
        <v>1896</v>
      </c>
      <c r="D1931" t="s">
        <v>4071</v>
      </c>
      <c r="E1931" t="s">
        <v>1999</v>
      </c>
      <c r="F1931" t="s">
        <v>1977</v>
      </c>
      <c r="G1931" t="s">
        <v>4009</v>
      </c>
      <c r="I1931" t="s">
        <v>4010</v>
      </c>
      <c r="J1931" s="42">
        <f t="shared" si="120"/>
        <v>45492.47152777778</v>
      </c>
      <c r="K1931" t="s">
        <v>13367</v>
      </c>
      <c r="L1931" s="42">
        <f t="shared" si="121"/>
        <v>45492.529733796298</v>
      </c>
      <c r="M1931" t="s">
        <v>13370</v>
      </c>
      <c r="N1931" t="s">
        <v>1850</v>
      </c>
      <c r="O1931" t="s">
        <v>4013</v>
      </c>
      <c r="P1931" t="s">
        <v>13371</v>
      </c>
      <c r="Q1931" t="s">
        <v>13372</v>
      </c>
      <c r="R1931">
        <f t="shared" si="122"/>
        <v>0.141039</v>
      </c>
      <c r="S1931">
        <f t="shared" si="123"/>
        <v>32.231198599999999</v>
      </c>
      <c r="T1931" t="str">
        <f>VLOOKUP(A1931,'[2]Daily downtime hours'!$C:$J,8,0)</f>
        <v>Camusat</v>
      </c>
      <c r="U1931" t="str">
        <f>VLOOKUP(A1931,'[2]Daily downtime hours'!$C:$K,9,0)</f>
        <v>M Patrick Kalibbala</v>
      </c>
    </row>
    <row r="1932" spans="1:21" x14ac:dyDescent="0.3">
      <c r="A1932">
        <v>608623</v>
      </c>
      <c r="B1932" t="s">
        <v>13373</v>
      </c>
      <c r="C1932" t="s">
        <v>2802</v>
      </c>
      <c r="D1932" t="s">
        <v>2574</v>
      </c>
      <c r="E1932" t="s">
        <v>2771</v>
      </c>
      <c r="G1932" t="s">
        <v>4079</v>
      </c>
      <c r="J1932" s="42">
        <f t="shared" si="120"/>
        <v>45492.473611111112</v>
      </c>
      <c r="K1932" t="s">
        <v>13374</v>
      </c>
      <c r="L1932" s="42">
        <f t="shared" si="121"/>
        <v>45494.374027777776</v>
      </c>
      <c r="M1932" t="s">
        <v>13375</v>
      </c>
      <c r="N1932" t="s">
        <v>2768</v>
      </c>
      <c r="O1932" t="s">
        <v>4013</v>
      </c>
      <c r="P1932" t="s">
        <v>13376</v>
      </c>
      <c r="Q1932" t="s">
        <v>13377</v>
      </c>
      <c r="R1932">
        <f t="shared" si="122"/>
        <v>1.6998422</v>
      </c>
      <c r="S1932">
        <f t="shared" si="123"/>
        <v>32.8439592</v>
      </c>
      <c r="T1932" t="str">
        <f>VLOOKUP(A1932,'[2]Daily downtime hours'!$C:$J,8,0)</f>
        <v>Netis</v>
      </c>
      <c r="U1932" t="str">
        <f>VLOOKUP(A1932,'[2]Daily downtime hours'!$C:$K,9,0)</f>
        <v>Moses Wandera</v>
      </c>
    </row>
    <row r="1933" spans="1:21" x14ac:dyDescent="0.3">
      <c r="A1933">
        <v>701233</v>
      </c>
      <c r="B1933" t="s">
        <v>13378</v>
      </c>
      <c r="C1933" t="s">
        <v>1542</v>
      </c>
      <c r="D1933" t="s">
        <v>1482</v>
      </c>
      <c r="E1933" t="s">
        <v>4098</v>
      </c>
      <c r="F1933" t="s">
        <v>4098</v>
      </c>
      <c r="G1933" t="s">
        <v>4009</v>
      </c>
      <c r="I1933" t="s">
        <v>4010</v>
      </c>
      <c r="J1933" s="42">
        <f t="shared" si="120"/>
        <v>45492.475694444445</v>
      </c>
      <c r="K1933" t="s">
        <v>13379</v>
      </c>
      <c r="L1933" s="42">
        <f t="shared" si="121"/>
        <v>45493.490486111114</v>
      </c>
      <c r="M1933" t="s">
        <v>13380</v>
      </c>
      <c r="N1933" t="s">
        <v>1497</v>
      </c>
      <c r="O1933" t="s">
        <v>4036</v>
      </c>
      <c r="P1933" t="s">
        <v>13381</v>
      </c>
      <c r="Q1933" t="s">
        <v>13382</v>
      </c>
      <c r="R1933">
        <f t="shared" si="122"/>
        <v>0.41742249999999997</v>
      </c>
      <c r="S1933">
        <f t="shared" si="123"/>
        <v>32.029077100000002</v>
      </c>
      <c r="T1933" t="str">
        <f>VLOOKUP(A1933,'[2]Daily downtime hours'!$C:$J,8,0)</f>
        <v>Camusat</v>
      </c>
      <c r="U1933" t="str">
        <f>VLOOKUP(A1933,'[2]Daily downtime hours'!$C:$K,9,0)</f>
        <v>Christopher Alituha</v>
      </c>
    </row>
    <row r="1934" spans="1:21" x14ac:dyDescent="0.3">
      <c r="A1934">
        <v>701653</v>
      </c>
      <c r="B1934" t="s">
        <v>13383</v>
      </c>
      <c r="C1934" t="s">
        <v>459</v>
      </c>
      <c r="D1934" t="s">
        <v>4201</v>
      </c>
      <c r="E1934" t="s">
        <v>332</v>
      </c>
      <c r="F1934" t="s">
        <v>12</v>
      </c>
      <c r="G1934" t="s">
        <v>4134</v>
      </c>
      <c r="I1934" t="s">
        <v>4135</v>
      </c>
      <c r="J1934" s="42">
        <f t="shared" si="120"/>
        <v>45492.475694444445</v>
      </c>
      <c r="K1934" t="s">
        <v>13379</v>
      </c>
      <c r="L1934" s="42">
        <f t="shared" si="121"/>
        <v>45492.590011574073</v>
      </c>
      <c r="M1934" t="s">
        <v>13384</v>
      </c>
      <c r="N1934" t="s">
        <v>333</v>
      </c>
      <c r="O1934" t="s">
        <v>4013</v>
      </c>
      <c r="P1934" t="s">
        <v>13385</v>
      </c>
      <c r="Q1934" t="s">
        <v>13386</v>
      </c>
      <c r="R1934">
        <f t="shared" si="122"/>
        <v>1.9256200000000001</v>
      </c>
      <c r="S1934">
        <f t="shared" si="123"/>
        <v>32.086095</v>
      </c>
      <c r="T1934" t="str">
        <f>VLOOKUP(A1934,'[2]Daily downtime hours'!$C:$J,8,0)</f>
        <v>I-Engineering</v>
      </c>
      <c r="U1934" t="str">
        <f>VLOOKUP(A1934,'[2]Daily downtime hours'!$C:$K,9,0)</f>
        <v>Latima Musoke</v>
      </c>
    </row>
    <row r="1935" spans="1:21" x14ac:dyDescent="0.3">
      <c r="A1935">
        <v>608321</v>
      </c>
      <c r="B1935" t="s">
        <v>13387</v>
      </c>
      <c r="C1935" t="s">
        <v>3705</v>
      </c>
      <c r="D1935" t="s">
        <v>2644</v>
      </c>
      <c r="E1935" t="s">
        <v>3704</v>
      </c>
      <c r="G1935" t="s">
        <v>4079</v>
      </c>
      <c r="J1935" s="42">
        <f t="shared" si="120"/>
        <v>45492.477083333331</v>
      </c>
      <c r="K1935" t="s">
        <v>13388</v>
      </c>
      <c r="L1935" s="42">
        <f t="shared" si="121"/>
        <v>45492.512152777781</v>
      </c>
      <c r="M1935" t="s">
        <v>13389</v>
      </c>
      <c r="N1935" t="s">
        <v>4925</v>
      </c>
      <c r="O1935" t="s">
        <v>4013</v>
      </c>
      <c r="P1935" t="s">
        <v>13390</v>
      </c>
      <c r="Q1935" t="s">
        <v>13391</v>
      </c>
      <c r="R1935">
        <f t="shared" si="122"/>
        <v>1.023671</v>
      </c>
      <c r="S1935">
        <f t="shared" si="123"/>
        <v>32.817678399999998</v>
      </c>
      <c r="T1935" t="str">
        <f>VLOOKUP(A1935,'[2]Daily downtime hours'!$C:$J,8,0)</f>
        <v>Netis</v>
      </c>
      <c r="U1935" t="str">
        <f>VLOOKUP(A1935,'[2]Daily downtime hours'!$C:$K,9,0)</f>
        <v>Samuel Naseke</v>
      </c>
    </row>
    <row r="1936" spans="1:21" x14ac:dyDescent="0.3">
      <c r="A1936">
        <v>606807</v>
      </c>
      <c r="B1936" t="s">
        <v>13392</v>
      </c>
      <c r="C1936" t="s">
        <v>3390</v>
      </c>
      <c r="D1936" t="s">
        <v>2628</v>
      </c>
      <c r="E1936" t="s">
        <v>3229</v>
      </c>
      <c r="F1936" t="s">
        <v>4265</v>
      </c>
      <c r="G1936" t="s">
        <v>4079</v>
      </c>
      <c r="J1936" s="42">
        <f t="shared" si="120"/>
        <v>45492.479166666664</v>
      </c>
      <c r="K1936" t="s">
        <v>13393</v>
      </c>
      <c r="L1936" s="42">
        <f t="shared" si="121"/>
        <v>45492.751562500001</v>
      </c>
      <c r="M1936" t="s">
        <v>13394</v>
      </c>
      <c r="N1936" t="s">
        <v>4226</v>
      </c>
      <c r="O1936" t="s">
        <v>4013</v>
      </c>
      <c r="P1936" t="s">
        <v>13395</v>
      </c>
      <c r="Q1936" t="s">
        <v>13396</v>
      </c>
      <c r="R1936">
        <f t="shared" si="122"/>
        <v>0.67538670000000001</v>
      </c>
      <c r="S1936">
        <f t="shared" si="123"/>
        <v>34.181123300000003</v>
      </c>
      <c r="T1936" t="str">
        <f>VLOOKUP(A1936,'[2]Daily downtime hours'!$C:$J,8,0)</f>
        <v>Netis</v>
      </c>
      <c r="U1936" t="str">
        <f>VLOOKUP(A1936,'[2]Daily downtime hours'!$C:$K,9,0)</f>
        <v>Jude Musana</v>
      </c>
    </row>
    <row r="1937" spans="1:21" x14ac:dyDescent="0.3">
      <c r="A1937">
        <v>605186</v>
      </c>
      <c r="B1937" t="s">
        <v>13397</v>
      </c>
      <c r="C1937" t="s">
        <v>3957</v>
      </c>
      <c r="D1937" t="s">
        <v>2648</v>
      </c>
      <c r="E1937" t="s">
        <v>2811</v>
      </c>
      <c r="F1937" t="s">
        <v>4078</v>
      </c>
      <c r="G1937" t="s">
        <v>4079</v>
      </c>
      <c r="I1937" t="s">
        <v>4091</v>
      </c>
      <c r="J1937" s="42">
        <f t="shared" si="120"/>
        <v>45492.481249999997</v>
      </c>
      <c r="K1937" t="s">
        <v>13398</v>
      </c>
      <c r="L1937" s="42">
        <f t="shared" si="121"/>
        <v>45492.530810185184</v>
      </c>
      <c r="M1937" t="s">
        <v>13399</v>
      </c>
      <c r="N1937" t="s">
        <v>4094</v>
      </c>
      <c r="O1937" t="s">
        <v>4013</v>
      </c>
      <c r="P1937" t="s">
        <v>13400</v>
      </c>
      <c r="Q1937" t="s">
        <v>13401</v>
      </c>
      <c r="R1937">
        <f t="shared" si="122"/>
        <v>0.37551570000000001</v>
      </c>
      <c r="S1937">
        <f t="shared" si="123"/>
        <v>32.5821282</v>
      </c>
      <c r="T1937" t="str">
        <f>VLOOKUP(A1937,'[2]Daily downtime hours'!$C:$J,8,0)</f>
        <v>Netis</v>
      </c>
      <c r="U1937" t="str">
        <f>VLOOKUP(A1937,'[2]Daily downtime hours'!$C:$K,9,0)</f>
        <v>Benbridge Mulongo</v>
      </c>
    </row>
    <row r="1938" spans="1:21" x14ac:dyDescent="0.3">
      <c r="A1938">
        <v>608321</v>
      </c>
      <c r="B1938" t="s">
        <v>13387</v>
      </c>
      <c r="C1938" t="s">
        <v>3705</v>
      </c>
      <c r="D1938" t="s">
        <v>2644</v>
      </c>
      <c r="E1938" t="s">
        <v>3704</v>
      </c>
      <c r="G1938" t="s">
        <v>4079</v>
      </c>
      <c r="J1938" s="42">
        <f t="shared" si="120"/>
        <v>45492.481944444444</v>
      </c>
      <c r="K1938" t="s">
        <v>13402</v>
      </c>
      <c r="L1938" s="42">
        <f t="shared" si="121"/>
        <v>45492.522499999999</v>
      </c>
      <c r="M1938" t="s">
        <v>13403</v>
      </c>
      <c r="N1938" t="s">
        <v>3703</v>
      </c>
      <c r="O1938" t="s">
        <v>4013</v>
      </c>
      <c r="P1938" t="s">
        <v>13404</v>
      </c>
      <c r="Q1938" t="s">
        <v>13405</v>
      </c>
      <c r="R1938">
        <f t="shared" si="122"/>
        <v>1.0236266999999999</v>
      </c>
      <c r="S1938">
        <f t="shared" si="123"/>
        <v>32.817805</v>
      </c>
      <c r="T1938" t="str">
        <f>VLOOKUP(A1938,'[2]Daily downtime hours'!$C:$J,8,0)</f>
        <v>Netis</v>
      </c>
      <c r="U1938" t="str">
        <f>VLOOKUP(A1938,'[2]Daily downtime hours'!$C:$K,9,0)</f>
        <v>Samuel Naseke</v>
      </c>
    </row>
    <row r="1939" spans="1:21" x14ac:dyDescent="0.3">
      <c r="A1939">
        <v>605475</v>
      </c>
      <c r="B1939" t="s">
        <v>13406</v>
      </c>
      <c r="C1939" t="s">
        <v>75</v>
      </c>
      <c r="D1939" t="s">
        <v>1264</v>
      </c>
      <c r="E1939" t="s">
        <v>2811</v>
      </c>
      <c r="F1939" t="s">
        <v>4025</v>
      </c>
      <c r="G1939" t="s">
        <v>4009</v>
      </c>
      <c r="I1939" t="s">
        <v>4010</v>
      </c>
      <c r="J1939" s="42">
        <f t="shared" si="120"/>
        <v>45492.48333333333</v>
      </c>
      <c r="K1939" t="s">
        <v>13407</v>
      </c>
      <c r="L1939" s="42">
        <f t="shared" si="121"/>
        <v>45494.00236111111</v>
      </c>
      <c r="M1939" t="s">
        <v>13408</v>
      </c>
      <c r="N1939" t="s">
        <v>7</v>
      </c>
      <c r="O1939" t="s">
        <v>4013</v>
      </c>
      <c r="P1939" t="s">
        <v>13409</v>
      </c>
      <c r="Q1939" t="s">
        <v>13410</v>
      </c>
      <c r="R1939">
        <f t="shared" si="122"/>
        <v>0.2988016</v>
      </c>
      <c r="S1939">
        <f t="shared" si="123"/>
        <v>32.533808800000003</v>
      </c>
      <c r="T1939" t="str">
        <f>VLOOKUP(A1939,'[2]Daily downtime hours'!$C:$J,8,0)</f>
        <v>Camusat</v>
      </c>
      <c r="U1939" t="str">
        <f>VLOOKUP(A1939,'[2]Daily downtime hours'!$C:$K,9,0)</f>
        <v>Abu Kasamba</v>
      </c>
    </row>
    <row r="1940" spans="1:21" x14ac:dyDescent="0.3">
      <c r="A1940">
        <v>701584</v>
      </c>
      <c r="B1940" t="s">
        <v>13411</v>
      </c>
      <c r="C1940" t="s">
        <v>13412</v>
      </c>
      <c r="D1940" t="s">
        <v>4293</v>
      </c>
      <c r="E1940" t="s">
        <v>772</v>
      </c>
      <c r="F1940" t="s">
        <v>772</v>
      </c>
      <c r="G1940" t="s">
        <v>4134</v>
      </c>
      <c r="I1940" t="s">
        <v>4135</v>
      </c>
      <c r="J1940" s="42">
        <f t="shared" si="120"/>
        <v>45492.489583333336</v>
      </c>
      <c r="K1940" t="s">
        <v>13413</v>
      </c>
      <c r="L1940" s="42">
        <f t="shared" si="121"/>
        <v>45492.621400462966</v>
      </c>
      <c r="M1940" t="s">
        <v>13414</v>
      </c>
      <c r="N1940" t="s">
        <v>4462</v>
      </c>
      <c r="O1940" t="s">
        <v>4036</v>
      </c>
      <c r="P1940" t="s">
        <v>13415</v>
      </c>
      <c r="Q1940" t="s">
        <v>13416</v>
      </c>
      <c r="R1940">
        <f t="shared" si="122"/>
        <v>0.84249169999999995</v>
      </c>
      <c r="S1940">
        <f t="shared" si="123"/>
        <v>32.485669999999999</v>
      </c>
      <c r="T1940" t="str">
        <f>VLOOKUP(A1940,'[2]Daily downtime hours'!$C:$J,8,0)</f>
        <v>I-Engineering</v>
      </c>
      <c r="U1940" t="str">
        <f>VLOOKUP(A1940,'[2]Daily downtime hours'!$C:$K,9,0)</f>
        <v>Robert Otim</v>
      </c>
    </row>
    <row r="1941" spans="1:21" x14ac:dyDescent="0.3">
      <c r="A1941">
        <v>606260</v>
      </c>
      <c r="B1941" t="s">
        <v>13417</v>
      </c>
      <c r="C1941" t="s">
        <v>590</v>
      </c>
      <c r="D1941" t="s">
        <v>4448</v>
      </c>
      <c r="E1941" t="s">
        <v>273</v>
      </c>
      <c r="F1941" t="s">
        <v>273</v>
      </c>
      <c r="G1941" t="s">
        <v>4134</v>
      </c>
      <c r="I1941" t="s">
        <v>4135</v>
      </c>
      <c r="J1941" s="42">
        <f t="shared" si="120"/>
        <v>45492.489583333336</v>
      </c>
      <c r="K1941" t="s">
        <v>13413</v>
      </c>
      <c r="L1941" s="42">
        <f t="shared" si="121"/>
        <v>45492.56040509259</v>
      </c>
      <c r="M1941" t="s">
        <v>13418</v>
      </c>
      <c r="N1941" t="s">
        <v>289</v>
      </c>
      <c r="O1941" t="s">
        <v>4036</v>
      </c>
      <c r="P1941" t="s">
        <v>13419</v>
      </c>
      <c r="Q1941" t="s">
        <v>13420</v>
      </c>
      <c r="R1941">
        <f t="shared" si="122"/>
        <v>2.2194067</v>
      </c>
      <c r="S1941">
        <f t="shared" si="123"/>
        <v>32.845066699999997</v>
      </c>
      <c r="T1941" t="str">
        <f>VLOOKUP(A1941,'[2]Daily downtime hours'!$C:$J,8,0)</f>
        <v>I-Engineering</v>
      </c>
      <c r="U1941" t="str">
        <f>VLOOKUP(A1941,'[2]Daily downtime hours'!$C:$K,9,0)</f>
        <v>Muhamood Kyongo</v>
      </c>
    </row>
    <row r="1942" spans="1:21" x14ac:dyDescent="0.3">
      <c r="A1942">
        <v>608234</v>
      </c>
      <c r="B1942" t="s">
        <v>13421</v>
      </c>
      <c r="C1942" t="s">
        <v>3186</v>
      </c>
      <c r="D1942" t="s">
        <v>3125</v>
      </c>
      <c r="E1942" t="s">
        <v>3184</v>
      </c>
      <c r="F1942" t="s">
        <v>3182</v>
      </c>
      <c r="G1942" t="s">
        <v>4079</v>
      </c>
      <c r="J1942" s="42">
        <f t="shared" si="120"/>
        <v>45492.493055555555</v>
      </c>
      <c r="K1942" t="s">
        <v>13422</v>
      </c>
      <c r="L1942" s="42">
        <f t="shared" si="121"/>
        <v>45492.560914351852</v>
      </c>
      <c r="M1942" t="s">
        <v>13423</v>
      </c>
      <c r="N1942" t="s">
        <v>3185</v>
      </c>
      <c r="O1942" t="s">
        <v>4013</v>
      </c>
      <c r="P1942" t="s">
        <v>13424</v>
      </c>
      <c r="Q1942" t="s">
        <v>13425</v>
      </c>
      <c r="R1942">
        <f t="shared" si="122"/>
        <v>0.91754833333333297</v>
      </c>
      <c r="S1942">
        <f t="shared" si="123"/>
        <v>33.26576</v>
      </c>
      <c r="T1942" t="str">
        <f>VLOOKUP(A1942,'[2]Daily downtime hours'!$C:$J,8,0)</f>
        <v>Netis</v>
      </c>
      <c r="U1942" t="str">
        <f>VLOOKUP(A1942,'[2]Daily downtime hours'!$C:$K,9,0)</f>
        <v>Emmanuel Kafuko</v>
      </c>
    </row>
    <row r="1943" spans="1:21" x14ac:dyDescent="0.3">
      <c r="A1943">
        <v>606881</v>
      </c>
      <c r="B1943" t="s">
        <v>11334</v>
      </c>
      <c r="C1943" t="s">
        <v>2726</v>
      </c>
      <c r="D1943" t="s">
        <v>2628</v>
      </c>
      <c r="E1943" t="s">
        <v>5995</v>
      </c>
      <c r="F1943" t="s">
        <v>4287</v>
      </c>
      <c r="G1943" t="s">
        <v>4079</v>
      </c>
      <c r="J1943" s="42">
        <f t="shared" si="120"/>
        <v>45492.495833333334</v>
      </c>
      <c r="K1943" t="s">
        <v>13426</v>
      </c>
      <c r="L1943" s="42">
        <f t="shared" si="121"/>
        <v>45494.662060185183</v>
      </c>
      <c r="M1943" t="s">
        <v>13427</v>
      </c>
      <c r="N1943" t="s">
        <v>2709</v>
      </c>
      <c r="O1943" t="s">
        <v>4013</v>
      </c>
      <c r="P1943" t="s">
        <v>13428</v>
      </c>
      <c r="Q1943" t="s">
        <v>13429</v>
      </c>
      <c r="R1943">
        <f t="shared" si="122"/>
        <v>1.4435536</v>
      </c>
      <c r="S1943">
        <f t="shared" si="123"/>
        <v>34.371362099999999</v>
      </c>
      <c r="T1943" t="str">
        <f>VLOOKUP(A1943,'[2]Daily downtime hours'!$C:$J,8,0)</f>
        <v>Netis</v>
      </c>
      <c r="U1943" t="str">
        <f>VLOOKUP(A1943,'[2]Daily downtime hours'!$C:$K,9,0)</f>
        <v>Jude Musana</v>
      </c>
    </row>
    <row r="1944" spans="1:21" x14ac:dyDescent="0.3">
      <c r="A1944">
        <v>607381</v>
      </c>
      <c r="B1944" t="s">
        <v>13430</v>
      </c>
      <c r="C1944" t="s">
        <v>151</v>
      </c>
      <c r="D1944" t="s">
        <v>1482</v>
      </c>
      <c r="E1944" t="s">
        <v>2811</v>
      </c>
      <c r="G1944" t="s">
        <v>4009</v>
      </c>
      <c r="I1944" t="s">
        <v>4010</v>
      </c>
      <c r="J1944" s="42">
        <f t="shared" si="120"/>
        <v>45492.496527777781</v>
      </c>
      <c r="K1944" t="s">
        <v>13431</v>
      </c>
      <c r="L1944" s="42">
        <f t="shared" si="121"/>
        <v>45492.526388888888</v>
      </c>
      <c r="M1944" t="s">
        <v>13432</v>
      </c>
      <c r="N1944" t="s">
        <v>5</v>
      </c>
      <c r="O1944" t="s">
        <v>4013</v>
      </c>
      <c r="P1944" t="s">
        <v>13433</v>
      </c>
      <c r="Q1944" t="s">
        <v>13434</v>
      </c>
      <c r="R1944">
        <f t="shared" si="122"/>
        <v>0.31367070000000002</v>
      </c>
      <c r="S1944">
        <f t="shared" si="123"/>
        <v>32.533826300000001</v>
      </c>
      <c r="T1944" t="str">
        <f>VLOOKUP(A1944,'[2]Daily downtime hours'!$C:$J,8,0)</f>
        <v>Camusat</v>
      </c>
      <c r="U1944" t="str">
        <f>VLOOKUP(A1944,'[2]Daily downtime hours'!$C:$K,9,0)</f>
        <v>Christopher Alituha</v>
      </c>
    </row>
    <row r="1945" spans="1:21" x14ac:dyDescent="0.3">
      <c r="A1945">
        <v>608122</v>
      </c>
      <c r="B1945" t="s">
        <v>13435</v>
      </c>
      <c r="C1945" t="s">
        <v>3625</v>
      </c>
      <c r="D1945" t="s">
        <v>3125</v>
      </c>
      <c r="E1945" t="s">
        <v>3131</v>
      </c>
      <c r="F1945" t="s">
        <v>3182</v>
      </c>
      <c r="G1945" t="s">
        <v>4079</v>
      </c>
      <c r="J1945" s="42">
        <f t="shared" si="120"/>
        <v>45492.496527777781</v>
      </c>
      <c r="K1945" t="s">
        <v>13431</v>
      </c>
      <c r="L1945" s="42">
        <f t="shared" si="121"/>
        <v>45492.588819444441</v>
      </c>
      <c r="M1945" t="s">
        <v>13436</v>
      </c>
      <c r="N1945" t="s">
        <v>4306</v>
      </c>
      <c r="O1945" t="s">
        <v>4036</v>
      </c>
      <c r="P1945" t="s">
        <v>13437</v>
      </c>
      <c r="Q1945" t="s">
        <v>13438</v>
      </c>
      <c r="R1945">
        <f t="shared" si="122"/>
        <v>0.94433999999999996</v>
      </c>
      <c r="S1945">
        <f t="shared" si="123"/>
        <v>33.487920000000003</v>
      </c>
      <c r="T1945" t="str">
        <f>VLOOKUP(A1945,'[2]Daily downtime hours'!$C:$J,8,0)</f>
        <v>Netis</v>
      </c>
      <c r="U1945" t="str">
        <f>VLOOKUP(A1945,'[2]Daily downtime hours'!$C:$K,9,0)</f>
        <v>Emmanuel Kafuko</v>
      </c>
    </row>
    <row r="1946" spans="1:21" x14ac:dyDescent="0.3">
      <c r="A1946">
        <v>609286</v>
      </c>
      <c r="B1946" t="s">
        <v>13439</v>
      </c>
      <c r="C1946" t="s">
        <v>2499</v>
      </c>
      <c r="D1946" t="s">
        <v>2305</v>
      </c>
      <c r="E1946" t="s">
        <v>2424</v>
      </c>
      <c r="F1946" t="s">
        <v>2463</v>
      </c>
      <c r="G1946" t="s">
        <v>4009</v>
      </c>
      <c r="I1946" t="s">
        <v>4010</v>
      </c>
      <c r="J1946" s="42">
        <f t="shared" si="120"/>
        <v>45492.499305555553</v>
      </c>
      <c r="K1946" t="s">
        <v>13440</v>
      </c>
      <c r="L1946" s="42">
        <f t="shared" si="121"/>
        <v>45492.591180555559</v>
      </c>
      <c r="M1946" t="s">
        <v>13441</v>
      </c>
      <c r="N1946" t="s">
        <v>2309</v>
      </c>
      <c r="O1946" t="s">
        <v>4013</v>
      </c>
      <c r="P1946" t="s">
        <v>13442</v>
      </c>
      <c r="Q1946" t="s">
        <v>13443</v>
      </c>
      <c r="R1946">
        <f t="shared" si="122"/>
        <v>-0.45866240000000003</v>
      </c>
      <c r="S1946">
        <f t="shared" si="123"/>
        <v>31.0183766</v>
      </c>
      <c r="T1946" t="str">
        <f>VLOOKUP(A1946,'[2]Daily downtime hours'!$C:$J,8,0)</f>
        <v>Camusat</v>
      </c>
      <c r="U1946" t="str">
        <f>VLOOKUP(A1946,'[2]Daily downtime hours'!$C:$K,9,0)</f>
        <v>Thomasi Seruyange</v>
      </c>
    </row>
    <row r="1947" spans="1:21" x14ac:dyDescent="0.3">
      <c r="A1947">
        <v>609727</v>
      </c>
      <c r="B1947" t="s">
        <v>13444</v>
      </c>
      <c r="C1947" t="s">
        <v>1361</v>
      </c>
      <c r="D1947" t="s">
        <v>1264</v>
      </c>
      <c r="E1947" t="s">
        <v>6</v>
      </c>
      <c r="F1947" t="s">
        <v>4025</v>
      </c>
      <c r="G1947" t="s">
        <v>4009</v>
      </c>
      <c r="I1947" t="s">
        <v>4010</v>
      </c>
      <c r="J1947" s="42">
        <f t="shared" si="120"/>
        <v>45492.500694444447</v>
      </c>
      <c r="K1947" t="s">
        <v>13445</v>
      </c>
      <c r="L1947" s="42">
        <f t="shared" si="121"/>
        <v>45492.584560185183</v>
      </c>
      <c r="M1947" t="s">
        <v>13446</v>
      </c>
      <c r="N1947" t="s">
        <v>1279</v>
      </c>
      <c r="O1947" t="s">
        <v>4036</v>
      </c>
      <c r="P1947" t="s">
        <v>13447</v>
      </c>
      <c r="Q1947" t="s">
        <v>13448</v>
      </c>
      <c r="R1947">
        <f t="shared" si="122"/>
        <v>0.13558390000000001</v>
      </c>
      <c r="S1947">
        <f t="shared" si="123"/>
        <v>32.548796899999999</v>
      </c>
      <c r="T1947" t="str">
        <f>VLOOKUP(A1947,'[2]Daily downtime hours'!$C:$J,8,0)</f>
        <v>Camusat</v>
      </c>
      <c r="U1947" t="str">
        <f>VLOOKUP(A1947,'[2]Daily downtime hours'!$C:$K,9,0)</f>
        <v>Abu Kasamba</v>
      </c>
    </row>
    <row r="1948" spans="1:21" x14ac:dyDescent="0.3">
      <c r="A1948">
        <v>607079</v>
      </c>
      <c r="B1948" t="s">
        <v>13449</v>
      </c>
      <c r="C1948" t="s">
        <v>2959</v>
      </c>
      <c r="D1948" t="s">
        <v>2814</v>
      </c>
      <c r="E1948" t="s">
        <v>2811</v>
      </c>
      <c r="G1948" t="s">
        <v>4079</v>
      </c>
      <c r="J1948" s="42">
        <f t="shared" si="120"/>
        <v>45492.501388888886</v>
      </c>
      <c r="K1948" t="s">
        <v>13450</v>
      </c>
      <c r="L1948" s="42">
        <f t="shared" si="121"/>
        <v>45492.570567129631</v>
      </c>
      <c r="M1948" t="s">
        <v>13451</v>
      </c>
      <c r="N1948" t="s">
        <v>2940</v>
      </c>
      <c r="O1948" t="s">
        <v>4013</v>
      </c>
      <c r="P1948" t="s">
        <v>13452</v>
      </c>
      <c r="Q1948" t="s">
        <v>13453</v>
      </c>
      <c r="R1948">
        <f t="shared" si="122"/>
        <v>0.31717669999999998</v>
      </c>
      <c r="S1948">
        <f t="shared" si="123"/>
        <v>32.656781700000003</v>
      </c>
      <c r="T1948" t="str">
        <f>VLOOKUP(A1948,'[2]Daily downtime hours'!$C:$J,8,0)</f>
        <v>Netis</v>
      </c>
      <c r="U1948" t="str">
        <f>VLOOKUP(A1948,'[2]Daily downtime hours'!$C:$K,9,0)</f>
        <v>Paul Mbabazi</v>
      </c>
    </row>
    <row r="1949" spans="1:21" x14ac:dyDescent="0.3">
      <c r="A1949">
        <v>607432</v>
      </c>
      <c r="B1949" t="s">
        <v>13454</v>
      </c>
      <c r="C1949" t="s">
        <v>1991</v>
      </c>
      <c r="D1949" t="s">
        <v>4071</v>
      </c>
      <c r="E1949" t="s">
        <v>1977</v>
      </c>
      <c r="F1949" t="s">
        <v>1977</v>
      </c>
      <c r="G1949" t="s">
        <v>4009</v>
      </c>
      <c r="I1949" t="s">
        <v>4010</v>
      </c>
      <c r="J1949" s="42">
        <f t="shared" si="120"/>
        <v>45492.504166666666</v>
      </c>
      <c r="K1949" t="s">
        <v>13455</v>
      </c>
      <c r="L1949" s="42">
        <f t="shared" si="121"/>
        <v>45492.574745370373</v>
      </c>
      <c r="M1949" t="s">
        <v>13456</v>
      </c>
      <c r="N1949" t="s">
        <v>1865</v>
      </c>
      <c r="O1949" t="s">
        <v>4013</v>
      </c>
      <c r="P1949" t="s">
        <v>13457</v>
      </c>
      <c r="Q1949" t="s">
        <v>13458</v>
      </c>
      <c r="R1949">
        <f t="shared" si="122"/>
        <v>-0.24126</v>
      </c>
      <c r="S1949">
        <f t="shared" si="123"/>
        <v>31.4870196</v>
      </c>
      <c r="T1949" t="str">
        <f>VLOOKUP(A1949,'[2]Daily downtime hours'!$C:$J,8,0)</f>
        <v>Camusat</v>
      </c>
      <c r="U1949" t="str">
        <f>VLOOKUP(A1949,'[2]Daily downtime hours'!$C:$K,9,0)</f>
        <v>M Patrick Kalibbala</v>
      </c>
    </row>
    <row r="1950" spans="1:21" x14ac:dyDescent="0.3">
      <c r="A1950">
        <v>609588</v>
      </c>
      <c r="B1950" t="s">
        <v>13459</v>
      </c>
      <c r="C1950" t="s">
        <v>13460</v>
      </c>
      <c r="D1950" t="s">
        <v>2648</v>
      </c>
      <c r="E1950" t="s">
        <v>6</v>
      </c>
      <c r="F1950" t="s">
        <v>4078</v>
      </c>
      <c r="G1950" t="s">
        <v>4079</v>
      </c>
      <c r="J1950" s="42">
        <f t="shared" si="120"/>
        <v>45492.504861111112</v>
      </c>
      <c r="K1950" t="s">
        <v>13461</v>
      </c>
      <c r="L1950" s="42">
        <f t="shared" si="121"/>
        <v>45493.298854166664</v>
      </c>
      <c r="M1950" t="s">
        <v>13462</v>
      </c>
      <c r="N1950" t="s">
        <v>4149</v>
      </c>
      <c r="O1950" t="s">
        <v>4013</v>
      </c>
      <c r="P1950" t="s">
        <v>13463</v>
      </c>
      <c r="Q1950" t="s">
        <v>13464</v>
      </c>
      <c r="R1950">
        <f t="shared" si="122"/>
        <v>0.37344470000000002</v>
      </c>
      <c r="S1950">
        <f t="shared" si="123"/>
        <v>32.621821199999999</v>
      </c>
      <c r="T1950" t="str">
        <f>VLOOKUP(A1950,'[2]Daily downtime hours'!$C:$J,8,0)</f>
        <v>Netis</v>
      </c>
      <c r="U1950" t="str">
        <f>VLOOKUP(A1950,'[2]Daily downtime hours'!$C:$K,9,0)</f>
        <v>Benbridge Mulongo</v>
      </c>
    </row>
    <row r="1951" spans="1:21" x14ac:dyDescent="0.3">
      <c r="A1951">
        <v>609292</v>
      </c>
      <c r="B1951" t="s">
        <v>13465</v>
      </c>
      <c r="C1951" t="s">
        <v>1779</v>
      </c>
      <c r="D1951" t="s">
        <v>1606</v>
      </c>
      <c r="E1951" t="s">
        <v>1685</v>
      </c>
      <c r="F1951" t="s">
        <v>1664</v>
      </c>
      <c r="G1951" t="s">
        <v>4009</v>
      </c>
      <c r="I1951" t="s">
        <v>4010</v>
      </c>
      <c r="J1951" s="42">
        <f t="shared" si="120"/>
        <v>45492.505555555559</v>
      </c>
      <c r="K1951" t="s">
        <v>13466</v>
      </c>
      <c r="L1951" s="42">
        <f t="shared" si="121"/>
        <v>45492.584699074076</v>
      </c>
      <c r="M1951" t="s">
        <v>13467</v>
      </c>
      <c r="N1951" t="s">
        <v>1605</v>
      </c>
      <c r="O1951" t="s">
        <v>4013</v>
      </c>
      <c r="P1951" t="s">
        <v>13468</v>
      </c>
      <c r="Q1951" t="s">
        <v>13469</v>
      </c>
      <c r="R1951">
        <f t="shared" si="122"/>
        <v>-0.97979499999999997</v>
      </c>
      <c r="S1951">
        <f t="shared" si="123"/>
        <v>29.895530000000001</v>
      </c>
      <c r="T1951" t="str">
        <f>VLOOKUP(A1951,'[2]Daily downtime hours'!$C:$J,8,0)</f>
        <v>Camusat</v>
      </c>
      <c r="U1951" t="str">
        <f>VLOOKUP(A1951,'[2]Daily downtime hours'!$C:$K,9,0)</f>
        <v>Denis Masaba</v>
      </c>
    </row>
    <row r="1952" spans="1:21" x14ac:dyDescent="0.3">
      <c r="A1952">
        <v>605558</v>
      </c>
      <c r="B1952" t="s">
        <v>13470</v>
      </c>
      <c r="C1952" t="s">
        <v>3826</v>
      </c>
      <c r="D1952" t="s">
        <v>2574</v>
      </c>
      <c r="E1952" t="s">
        <v>3803</v>
      </c>
      <c r="F1952" t="s">
        <v>4310</v>
      </c>
      <c r="G1952" t="s">
        <v>4079</v>
      </c>
      <c r="J1952" s="42">
        <f t="shared" si="120"/>
        <v>45492.506944444445</v>
      </c>
      <c r="K1952" t="s">
        <v>13471</v>
      </c>
      <c r="L1952" s="42">
        <f t="shared" si="121"/>
        <v>45492.564120370371</v>
      </c>
      <c r="M1952" t="s">
        <v>13472</v>
      </c>
      <c r="N1952" t="s">
        <v>3334</v>
      </c>
      <c r="O1952" t="s">
        <v>4013</v>
      </c>
      <c r="P1952" t="s">
        <v>13473</v>
      </c>
      <c r="Q1952" t="s">
        <v>13474</v>
      </c>
      <c r="R1952">
        <f t="shared" si="122"/>
        <v>2.5272847000000001</v>
      </c>
      <c r="S1952">
        <f t="shared" si="123"/>
        <v>33.991296599999998</v>
      </c>
      <c r="T1952" t="str">
        <f>VLOOKUP(A1952,'[2]Daily downtime hours'!$C:$J,8,0)</f>
        <v>Netis</v>
      </c>
      <c r="U1952" t="str">
        <f>VLOOKUP(A1952,'[2]Daily downtime hours'!$C:$K,9,0)</f>
        <v>Moses Wandera</v>
      </c>
    </row>
    <row r="1953" spans="1:21" x14ac:dyDescent="0.3">
      <c r="A1953">
        <v>606119</v>
      </c>
      <c r="B1953" t="s">
        <v>13475</v>
      </c>
      <c r="C1953" t="s">
        <v>2268</v>
      </c>
      <c r="D1953" t="s">
        <v>2060</v>
      </c>
      <c r="E1953" t="s">
        <v>2148</v>
      </c>
      <c r="F1953" t="s">
        <v>4008</v>
      </c>
      <c r="G1953" t="s">
        <v>4009</v>
      </c>
      <c r="I1953" t="s">
        <v>4010</v>
      </c>
      <c r="J1953" s="42">
        <f t="shared" si="120"/>
        <v>45492.509722222225</v>
      </c>
      <c r="K1953" t="s">
        <v>13476</v>
      </c>
      <c r="L1953" s="42">
        <f t="shared" si="121"/>
        <v>45492.567037037035</v>
      </c>
      <c r="M1953" t="s">
        <v>13477</v>
      </c>
      <c r="N1953" t="s">
        <v>2072</v>
      </c>
      <c r="O1953" t="s">
        <v>4013</v>
      </c>
      <c r="P1953" t="s">
        <v>13478</v>
      </c>
      <c r="Q1953" t="s">
        <v>13479</v>
      </c>
      <c r="R1953">
        <f t="shared" si="122"/>
        <v>0.18368880000000001</v>
      </c>
      <c r="S1953">
        <f t="shared" si="123"/>
        <v>30.082600899999999</v>
      </c>
      <c r="T1953" t="str">
        <f>VLOOKUP(A1953,'[2]Daily downtime hours'!$C:$J,8,0)</f>
        <v>Camusat</v>
      </c>
      <c r="U1953" t="str">
        <f>VLOOKUP(A1953,'[2]Daily downtime hours'!$C:$K,9,0)</f>
        <v>Stephen Rwabwogo</v>
      </c>
    </row>
    <row r="1954" spans="1:21" x14ac:dyDescent="0.3">
      <c r="A1954">
        <v>608646</v>
      </c>
      <c r="B1954" t="s">
        <v>13480</v>
      </c>
      <c r="C1954" t="s">
        <v>900</v>
      </c>
      <c r="D1954" t="s">
        <v>4231</v>
      </c>
      <c r="E1954" t="s">
        <v>275</v>
      </c>
      <c r="F1954" t="s">
        <v>275</v>
      </c>
      <c r="G1954" t="s">
        <v>4134</v>
      </c>
      <c r="I1954" t="s">
        <v>4135</v>
      </c>
      <c r="J1954" s="42">
        <f t="shared" si="120"/>
        <v>45492.512499999997</v>
      </c>
      <c r="K1954" t="s">
        <v>13481</v>
      </c>
      <c r="L1954" s="42">
        <f t="shared" si="121"/>
        <v>45492.546064814815</v>
      </c>
      <c r="M1954" t="s">
        <v>13482</v>
      </c>
      <c r="N1954" t="s">
        <v>276</v>
      </c>
      <c r="O1954" t="s">
        <v>4036</v>
      </c>
      <c r="P1954" t="s">
        <v>13483</v>
      </c>
      <c r="Q1954" t="s">
        <v>13484</v>
      </c>
      <c r="R1954">
        <f t="shared" si="122"/>
        <v>2.8978687999999999</v>
      </c>
      <c r="S1954">
        <f t="shared" si="123"/>
        <v>32.456650400000001</v>
      </c>
      <c r="T1954" t="str">
        <f>VLOOKUP(A1954,'[2]Daily downtime hours'!$C:$J,8,0)</f>
        <v>I-Engineering</v>
      </c>
      <c r="U1954" t="str">
        <f>VLOOKUP(A1954,'[2]Daily downtime hours'!$C:$K,9,0)</f>
        <v>Moses Kaganda</v>
      </c>
    </row>
    <row r="1955" spans="1:21" x14ac:dyDescent="0.3">
      <c r="A1955">
        <v>605350</v>
      </c>
      <c r="B1955" t="s">
        <v>13485</v>
      </c>
      <c r="C1955" t="s">
        <v>2817</v>
      </c>
      <c r="D1955" t="s">
        <v>2814</v>
      </c>
      <c r="E1955" t="s">
        <v>2811</v>
      </c>
      <c r="F1955" t="s">
        <v>4078</v>
      </c>
      <c r="G1955" t="s">
        <v>4079</v>
      </c>
      <c r="J1955" s="42">
        <f t="shared" si="120"/>
        <v>45492.515277777777</v>
      </c>
      <c r="K1955" t="s">
        <v>13486</v>
      </c>
      <c r="L1955" s="42">
        <f t="shared" si="121"/>
        <v>45492.538680555554</v>
      </c>
      <c r="M1955" t="s">
        <v>13487</v>
      </c>
      <c r="N1955" t="s">
        <v>2812</v>
      </c>
      <c r="O1955" t="s">
        <v>4036</v>
      </c>
      <c r="P1955" t="s">
        <v>13488</v>
      </c>
      <c r="Q1955" t="s">
        <v>13489</v>
      </c>
      <c r="R1955">
        <f t="shared" si="122"/>
        <v>0.32652629999999999</v>
      </c>
      <c r="S1955">
        <f t="shared" si="123"/>
        <v>32.630242799999998</v>
      </c>
      <c r="T1955" t="str">
        <f>VLOOKUP(A1955,'[2]Daily downtime hours'!$C:$J,8,0)</f>
        <v>Netis</v>
      </c>
      <c r="U1955" t="str">
        <f>VLOOKUP(A1955,'[2]Daily downtime hours'!$C:$K,9,0)</f>
        <v>Paul Mbabazi</v>
      </c>
    </row>
    <row r="1956" spans="1:21" x14ac:dyDescent="0.3">
      <c r="A1956">
        <v>606400</v>
      </c>
      <c r="B1956" t="s">
        <v>13490</v>
      </c>
      <c r="C1956" t="s">
        <v>3655</v>
      </c>
      <c r="D1956" t="s">
        <v>2644</v>
      </c>
      <c r="E1956" t="s">
        <v>6655</v>
      </c>
      <c r="F1956" t="s">
        <v>4078</v>
      </c>
      <c r="G1956" t="s">
        <v>4079</v>
      </c>
      <c r="J1956" s="42">
        <f t="shared" si="120"/>
        <v>45492.517361111109</v>
      </c>
      <c r="K1956" t="s">
        <v>13491</v>
      </c>
      <c r="L1956" s="42">
        <f t="shared" si="121"/>
        <v>45493.328310185185</v>
      </c>
      <c r="M1956" t="s">
        <v>13492</v>
      </c>
      <c r="N1956" t="s">
        <v>3644</v>
      </c>
      <c r="O1956" t="s">
        <v>4013</v>
      </c>
      <c r="P1956" t="s">
        <v>13493</v>
      </c>
      <c r="Q1956" t="s">
        <v>13494</v>
      </c>
      <c r="R1956">
        <f t="shared" si="122"/>
        <v>0.39254240000000001</v>
      </c>
      <c r="S1956">
        <f t="shared" si="123"/>
        <v>33.174212599999997</v>
      </c>
      <c r="T1956" t="str">
        <f>VLOOKUP(A1956,'[2]Daily downtime hours'!$C:$J,8,0)</f>
        <v>Netis</v>
      </c>
      <c r="U1956" t="str">
        <f>VLOOKUP(A1956,'[2]Daily downtime hours'!$C:$K,9,0)</f>
        <v>Samuel Naseke</v>
      </c>
    </row>
    <row r="1957" spans="1:21" x14ac:dyDescent="0.3">
      <c r="A1957">
        <v>701435</v>
      </c>
      <c r="B1957" t="s">
        <v>13495</v>
      </c>
      <c r="C1957" t="s">
        <v>3802</v>
      </c>
      <c r="D1957" t="s">
        <v>3125</v>
      </c>
      <c r="E1957" t="s">
        <v>3525</v>
      </c>
      <c r="F1957" t="s">
        <v>3182</v>
      </c>
      <c r="G1957" t="s">
        <v>4079</v>
      </c>
      <c r="J1957" s="42">
        <f t="shared" si="120"/>
        <v>45492.520833333336</v>
      </c>
      <c r="K1957" t="s">
        <v>13496</v>
      </c>
      <c r="L1957" s="42">
        <f t="shared" si="121"/>
        <v>45493.950856481482</v>
      </c>
      <c r="M1957" t="s">
        <v>13497</v>
      </c>
      <c r="N1957" t="s">
        <v>3751</v>
      </c>
      <c r="O1957" t="s">
        <v>4013</v>
      </c>
      <c r="P1957" t="s">
        <v>13498</v>
      </c>
      <c r="Q1957" t="s">
        <v>13499</v>
      </c>
      <c r="R1957">
        <f t="shared" si="122"/>
        <v>0.57013469999999999</v>
      </c>
      <c r="S1957">
        <f t="shared" si="123"/>
        <v>33.552849700000003</v>
      </c>
      <c r="T1957" t="str">
        <f>VLOOKUP(A1957,'[2]Daily downtime hours'!$C:$J,8,0)</f>
        <v>Netis</v>
      </c>
      <c r="U1957" t="str">
        <f>VLOOKUP(A1957,'[2]Daily downtime hours'!$C:$K,9,0)</f>
        <v>Emmanuel Kafuko</v>
      </c>
    </row>
    <row r="1958" spans="1:21" x14ac:dyDescent="0.3">
      <c r="A1958">
        <v>609521</v>
      </c>
      <c r="B1958" t="s">
        <v>13500</v>
      </c>
      <c r="C1958" t="s">
        <v>991</v>
      </c>
      <c r="D1958" t="s">
        <v>4231</v>
      </c>
      <c r="E1958" t="s">
        <v>425</v>
      </c>
      <c r="F1958" t="s">
        <v>275</v>
      </c>
      <c r="G1958" t="s">
        <v>4134</v>
      </c>
      <c r="I1958" t="s">
        <v>4135</v>
      </c>
      <c r="J1958" s="42">
        <f t="shared" si="120"/>
        <v>45492.520833333336</v>
      </c>
      <c r="K1958" t="s">
        <v>13496</v>
      </c>
      <c r="L1958" s="42">
        <f t="shared" si="121"/>
        <v>45492.695277777777</v>
      </c>
      <c r="M1958" t="s">
        <v>13501</v>
      </c>
      <c r="N1958" t="s">
        <v>10282</v>
      </c>
      <c r="O1958" t="s">
        <v>4013</v>
      </c>
      <c r="P1958" t="s">
        <v>13502</v>
      </c>
      <c r="Q1958" t="s">
        <v>13503</v>
      </c>
      <c r="R1958">
        <f t="shared" si="122"/>
        <v>3.4012733000000002</v>
      </c>
      <c r="S1958">
        <f t="shared" si="123"/>
        <v>32.1183817</v>
      </c>
      <c r="T1958" t="str">
        <f>VLOOKUP(A1958,'[2]Daily downtime hours'!$C:$J,8,0)</f>
        <v>I-Engineering</v>
      </c>
      <c r="U1958" t="str">
        <f>VLOOKUP(A1958,'[2]Daily downtime hours'!$C:$K,9,0)</f>
        <v>Moses Kaganda</v>
      </c>
    </row>
    <row r="1959" spans="1:21" x14ac:dyDescent="0.3">
      <c r="A1959">
        <v>605977</v>
      </c>
      <c r="B1959" t="s">
        <v>13504</v>
      </c>
      <c r="C1959" t="s">
        <v>1420</v>
      </c>
      <c r="D1959" t="s">
        <v>1264</v>
      </c>
      <c r="E1959" t="s">
        <v>6</v>
      </c>
      <c r="F1959" t="s">
        <v>4025</v>
      </c>
      <c r="G1959" t="s">
        <v>4009</v>
      </c>
      <c r="I1959" t="s">
        <v>4010</v>
      </c>
      <c r="J1959" s="42">
        <f t="shared" si="120"/>
        <v>45492.522222222222</v>
      </c>
      <c r="K1959" t="s">
        <v>13505</v>
      </c>
      <c r="L1959" s="42">
        <f t="shared" si="121"/>
        <v>45498.41002314815</v>
      </c>
      <c r="M1959" t="s">
        <v>13506</v>
      </c>
      <c r="N1959" t="s">
        <v>1263</v>
      </c>
      <c r="O1959" t="s">
        <v>4101</v>
      </c>
      <c r="P1959" t="s">
        <v>13507</v>
      </c>
      <c r="Q1959" t="s">
        <v>13508</v>
      </c>
      <c r="R1959">
        <f t="shared" si="122"/>
        <v>7.9184900000000003E-2</v>
      </c>
      <c r="S1959">
        <f t="shared" si="123"/>
        <v>32.456774000000003</v>
      </c>
      <c r="T1959" t="str">
        <f>VLOOKUP(A1959,'[2]Daily downtime hours'!$C:$J,8,0)</f>
        <v>Camusat</v>
      </c>
      <c r="U1959" t="str">
        <f>VLOOKUP(A1959,'[2]Daily downtime hours'!$C:$K,9,0)</f>
        <v>Abu Kasamba</v>
      </c>
    </row>
    <row r="1960" spans="1:21" x14ac:dyDescent="0.3">
      <c r="A1960">
        <v>606390</v>
      </c>
      <c r="B1960" t="s">
        <v>13509</v>
      </c>
      <c r="C1960" t="s">
        <v>617</v>
      </c>
      <c r="D1960" t="s">
        <v>4132</v>
      </c>
      <c r="E1960" t="s">
        <v>2811</v>
      </c>
      <c r="F1960" t="s">
        <v>4141</v>
      </c>
      <c r="G1960" t="s">
        <v>4134</v>
      </c>
      <c r="I1960" t="s">
        <v>4135</v>
      </c>
      <c r="J1960" s="42">
        <f t="shared" si="120"/>
        <v>45492.523611111108</v>
      </c>
      <c r="K1960" t="s">
        <v>13510</v>
      </c>
      <c r="L1960" s="42">
        <f t="shared" si="121"/>
        <v>45494.074050925927</v>
      </c>
      <c r="M1960" t="s">
        <v>13511</v>
      </c>
      <c r="N1960" t="s">
        <v>23</v>
      </c>
      <c r="O1960" t="s">
        <v>4036</v>
      </c>
      <c r="P1960" t="s">
        <v>13512</v>
      </c>
      <c r="Q1960" t="s">
        <v>13513</v>
      </c>
      <c r="R1960">
        <f t="shared" si="122"/>
        <v>0.31015350000000003</v>
      </c>
      <c r="S1960">
        <f t="shared" si="123"/>
        <v>32.571095399999997</v>
      </c>
      <c r="T1960" t="str">
        <f>VLOOKUP(A1960,'[2]Daily downtime hours'!$C:$J,8,0)</f>
        <v>I-Engineering</v>
      </c>
      <c r="U1960" t="str">
        <f>VLOOKUP(A1960,'[2]Daily downtime hours'!$C:$K,9,0)</f>
        <v>Joash Lubwama</v>
      </c>
    </row>
    <row r="1961" spans="1:21" x14ac:dyDescent="0.3">
      <c r="A1961">
        <v>609439</v>
      </c>
      <c r="B1961" t="s">
        <v>11110</v>
      </c>
      <c r="C1961" t="s">
        <v>1872</v>
      </c>
      <c r="D1961" t="s">
        <v>4071</v>
      </c>
      <c r="E1961" t="s">
        <v>2043</v>
      </c>
      <c r="F1961" t="s">
        <v>1977</v>
      </c>
      <c r="G1961" t="s">
        <v>4009</v>
      </c>
      <c r="I1961" t="s">
        <v>4010</v>
      </c>
      <c r="J1961" s="42">
        <f t="shared" si="120"/>
        <v>45492.526388888888</v>
      </c>
      <c r="K1961" t="s">
        <v>13432</v>
      </c>
      <c r="L1961" s="42">
        <f t="shared" si="121"/>
        <v>45493.486944444441</v>
      </c>
      <c r="M1961" t="s">
        <v>13514</v>
      </c>
      <c r="N1961" t="s">
        <v>4243</v>
      </c>
      <c r="O1961" t="s">
        <v>4013</v>
      </c>
      <c r="P1961" t="s">
        <v>13515</v>
      </c>
      <c r="Q1961" t="s">
        <v>13516</v>
      </c>
      <c r="R1961">
        <f t="shared" si="122"/>
        <v>-0.48415920000000001</v>
      </c>
      <c r="S1961">
        <f t="shared" si="123"/>
        <v>31.644859100000001</v>
      </c>
      <c r="T1961" t="str">
        <f>VLOOKUP(A1961,'[2]Daily downtime hours'!$C:$J,8,0)</f>
        <v>Camusat</v>
      </c>
      <c r="U1961" t="str">
        <f>VLOOKUP(A1961,'[2]Daily downtime hours'!$C:$K,9,0)</f>
        <v>M Patrick Kalibbala</v>
      </c>
    </row>
    <row r="1962" spans="1:21" x14ac:dyDescent="0.3">
      <c r="A1962">
        <v>605121</v>
      </c>
      <c r="B1962" t="s">
        <v>10140</v>
      </c>
      <c r="C1962" t="s">
        <v>273</v>
      </c>
      <c r="D1962" t="s">
        <v>4448</v>
      </c>
      <c r="E1962" t="s">
        <v>273</v>
      </c>
      <c r="F1962" t="s">
        <v>273</v>
      </c>
      <c r="G1962" t="s">
        <v>4134</v>
      </c>
      <c r="I1962" t="s">
        <v>4135</v>
      </c>
      <c r="J1962" s="42">
        <f t="shared" si="120"/>
        <v>45492.52847222222</v>
      </c>
      <c r="K1962" t="s">
        <v>13517</v>
      </c>
      <c r="L1962" s="42">
        <f t="shared" si="121"/>
        <v>45492.559629629628</v>
      </c>
      <c r="M1962" t="s">
        <v>13518</v>
      </c>
      <c r="N1962" t="s">
        <v>274</v>
      </c>
      <c r="O1962" t="s">
        <v>4013</v>
      </c>
      <c r="P1962" t="s">
        <v>13519</v>
      </c>
      <c r="Q1962" t="s">
        <v>13520</v>
      </c>
      <c r="R1962">
        <f t="shared" si="122"/>
        <v>2.2356267000000001</v>
      </c>
      <c r="S1962">
        <f t="shared" si="123"/>
        <v>32.904159999999997</v>
      </c>
      <c r="T1962" t="str">
        <f>VLOOKUP(A1962,'[2]Daily downtime hours'!$C:$J,8,0)</f>
        <v>I-Engineering</v>
      </c>
      <c r="U1962" t="str">
        <f>VLOOKUP(A1962,'[2]Daily downtime hours'!$C:$K,9,0)</f>
        <v>Muhamood Kyongo</v>
      </c>
    </row>
    <row r="1963" spans="1:21" x14ac:dyDescent="0.3">
      <c r="A1963">
        <v>609064</v>
      </c>
      <c r="B1963" t="s">
        <v>13521</v>
      </c>
      <c r="C1963" t="s">
        <v>2107</v>
      </c>
      <c r="D1963" t="s">
        <v>2060</v>
      </c>
      <c r="E1963" t="s">
        <v>2205</v>
      </c>
      <c r="F1963" t="s">
        <v>4008</v>
      </c>
      <c r="G1963" t="s">
        <v>4009</v>
      </c>
      <c r="I1963" t="s">
        <v>4010</v>
      </c>
      <c r="J1963" s="42">
        <f t="shared" si="120"/>
        <v>45492.529166666667</v>
      </c>
      <c r="K1963" t="s">
        <v>13522</v>
      </c>
      <c r="L1963" s="42">
        <f t="shared" si="121"/>
        <v>45492.584409722222</v>
      </c>
      <c r="M1963" t="s">
        <v>13523</v>
      </c>
      <c r="N1963" t="s">
        <v>2078</v>
      </c>
      <c r="O1963" t="s">
        <v>4013</v>
      </c>
      <c r="P1963" t="s">
        <v>13524</v>
      </c>
      <c r="Q1963" t="s">
        <v>13525</v>
      </c>
      <c r="R1963">
        <f t="shared" si="122"/>
        <v>0.59900330000000002</v>
      </c>
      <c r="S1963">
        <f t="shared" si="123"/>
        <v>31.059503200000002</v>
      </c>
      <c r="T1963" t="str">
        <f>VLOOKUP(A1963,'[2]Daily downtime hours'!$C:$J,8,0)</f>
        <v>Camusat</v>
      </c>
      <c r="U1963" t="str">
        <f>VLOOKUP(A1963,'[2]Daily downtime hours'!$C:$K,9,0)</f>
        <v>Stephen Rwabwogo</v>
      </c>
    </row>
    <row r="1964" spans="1:21" x14ac:dyDescent="0.3">
      <c r="A1964">
        <v>609608</v>
      </c>
      <c r="B1964" t="s">
        <v>13526</v>
      </c>
      <c r="C1964" t="s">
        <v>13527</v>
      </c>
      <c r="D1964" t="s">
        <v>2814</v>
      </c>
      <c r="E1964" t="s">
        <v>2811</v>
      </c>
      <c r="F1964" t="s">
        <v>4078</v>
      </c>
      <c r="G1964" t="s">
        <v>4079</v>
      </c>
      <c r="J1964" s="42">
        <f t="shared" si="120"/>
        <v>45492.53125</v>
      </c>
      <c r="K1964" t="s">
        <v>13528</v>
      </c>
      <c r="L1964" s="42">
        <f t="shared" si="121"/>
        <v>45493.578182870369</v>
      </c>
      <c r="M1964" t="s">
        <v>13529</v>
      </c>
      <c r="N1964" t="s">
        <v>3269</v>
      </c>
      <c r="O1964" t="s">
        <v>4013</v>
      </c>
      <c r="P1964" t="s">
        <v>13530</v>
      </c>
      <c r="Q1964" t="s">
        <v>13531</v>
      </c>
      <c r="R1964">
        <f t="shared" si="122"/>
        <v>0.25623669999999998</v>
      </c>
      <c r="S1964">
        <f t="shared" si="123"/>
        <v>32.607621700000003</v>
      </c>
      <c r="T1964" t="str">
        <f>VLOOKUP(A1964,'[2]Daily downtime hours'!$C:$J,8,0)</f>
        <v>Netis</v>
      </c>
      <c r="U1964" t="str">
        <f>VLOOKUP(A1964,'[2]Daily downtime hours'!$C:$K,9,0)</f>
        <v>Paul Mbabazi</v>
      </c>
    </row>
    <row r="1965" spans="1:21" x14ac:dyDescent="0.3">
      <c r="A1965">
        <v>701242</v>
      </c>
      <c r="B1965" t="s">
        <v>13532</v>
      </c>
      <c r="C1965" t="s">
        <v>3419</v>
      </c>
      <c r="D1965" t="s">
        <v>2628</v>
      </c>
      <c r="E1965" t="s">
        <v>3229</v>
      </c>
      <c r="G1965" t="s">
        <v>4079</v>
      </c>
      <c r="J1965" s="42">
        <f t="shared" si="120"/>
        <v>45492.531944444447</v>
      </c>
      <c r="K1965" t="s">
        <v>13533</v>
      </c>
      <c r="L1965" s="42">
        <f t="shared" si="121"/>
        <v>45493.91028935185</v>
      </c>
      <c r="M1965" t="s">
        <v>13534</v>
      </c>
      <c r="N1965" t="s">
        <v>4226</v>
      </c>
      <c r="O1965" t="s">
        <v>4013</v>
      </c>
      <c r="P1965" t="s">
        <v>13535</v>
      </c>
      <c r="Q1965" t="s">
        <v>13536</v>
      </c>
      <c r="R1965">
        <f t="shared" si="122"/>
        <v>0.67956830000000001</v>
      </c>
      <c r="S1965">
        <f t="shared" si="123"/>
        <v>34.164324999999998</v>
      </c>
      <c r="T1965" t="str">
        <f>VLOOKUP(A1965,'[2]Daily downtime hours'!$C:$J,8,0)</f>
        <v>Netis</v>
      </c>
      <c r="U1965" t="str">
        <f>VLOOKUP(A1965,'[2]Daily downtime hours'!$C:$K,9,0)</f>
        <v>Jude Musana</v>
      </c>
    </row>
    <row r="1966" spans="1:21" x14ac:dyDescent="0.3">
      <c r="A1966">
        <v>605529</v>
      </c>
      <c r="B1966" t="s">
        <v>13537</v>
      </c>
      <c r="C1966" t="s">
        <v>74</v>
      </c>
      <c r="D1966" t="s">
        <v>1264</v>
      </c>
      <c r="E1966" t="s">
        <v>2811</v>
      </c>
      <c r="F1966" t="s">
        <v>4025</v>
      </c>
      <c r="G1966" t="s">
        <v>4009</v>
      </c>
      <c r="I1966" t="s">
        <v>4010</v>
      </c>
      <c r="J1966" s="42">
        <f t="shared" si="120"/>
        <v>45492.534722222219</v>
      </c>
      <c r="K1966" t="s">
        <v>13538</v>
      </c>
      <c r="L1966" s="42">
        <f t="shared" si="121"/>
        <v>45494.002604166664</v>
      </c>
      <c r="M1966" t="s">
        <v>13539</v>
      </c>
      <c r="N1966" t="s">
        <v>7</v>
      </c>
      <c r="O1966" t="s">
        <v>4013</v>
      </c>
      <c r="P1966" t="s">
        <v>13540</v>
      </c>
      <c r="Q1966" t="s">
        <v>13541</v>
      </c>
      <c r="R1966">
        <f t="shared" si="122"/>
        <v>0.302232</v>
      </c>
      <c r="S1966">
        <f t="shared" si="123"/>
        <v>32.526174900000001</v>
      </c>
      <c r="T1966" t="str">
        <f>VLOOKUP(A1966,'[2]Daily downtime hours'!$C:$J,8,0)</f>
        <v>Camusat</v>
      </c>
      <c r="U1966" t="str">
        <f>VLOOKUP(A1966,'[2]Daily downtime hours'!$C:$K,9,0)</f>
        <v>Abu Kasamba</v>
      </c>
    </row>
    <row r="1967" spans="1:21" x14ac:dyDescent="0.3">
      <c r="A1967">
        <v>609620</v>
      </c>
      <c r="B1967" t="s">
        <v>13542</v>
      </c>
      <c r="C1967" t="s">
        <v>13543</v>
      </c>
      <c r="D1967" t="s">
        <v>2648</v>
      </c>
      <c r="E1967" t="s">
        <v>2811</v>
      </c>
      <c r="F1967" t="s">
        <v>4078</v>
      </c>
      <c r="G1967" t="s">
        <v>4079</v>
      </c>
      <c r="I1967" t="s">
        <v>4091</v>
      </c>
      <c r="J1967" s="42">
        <f t="shared" si="120"/>
        <v>45492.536805555559</v>
      </c>
      <c r="K1967" t="s">
        <v>13544</v>
      </c>
      <c r="L1967" s="42">
        <f t="shared" si="121"/>
        <v>45492.596273148149</v>
      </c>
      <c r="M1967" t="s">
        <v>13545</v>
      </c>
      <c r="N1967" t="s">
        <v>4094</v>
      </c>
      <c r="O1967" t="s">
        <v>4036</v>
      </c>
      <c r="P1967" t="s">
        <v>13546</v>
      </c>
      <c r="Q1967" t="s">
        <v>13547</v>
      </c>
      <c r="R1967">
        <f t="shared" si="122"/>
        <v>0.3727666</v>
      </c>
      <c r="S1967">
        <f t="shared" si="123"/>
        <v>32.579177000000001</v>
      </c>
      <c r="T1967" t="str">
        <f>VLOOKUP(A1967,'[2]Daily downtime hours'!$C:$J,8,0)</f>
        <v>Netis</v>
      </c>
      <c r="U1967" t="str">
        <f>VLOOKUP(A1967,'[2]Daily downtime hours'!$C:$K,9,0)</f>
        <v>Benbridge Mulongo</v>
      </c>
    </row>
    <row r="1968" spans="1:21" x14ac:dyDescent="0.3">
      <c r="A1968">
        <v>609863</v>
      </c>
      <c r="B1968" t="s">
        <v>13548</v>
      </c>
      <c r="C1968" t="s">
        <v>10912</v>
      </c>
      <c r="D1968" t="s">
        <v>2060</v>
      </c>
      <c r="E1968" t="s">
        <v>2208</v>
      </c>
      <c r="F1968" t="s">
        <v>4034</v>
      </c>
      <c r="G1968" t="s">
        <v>4009</v>
      </c>
      <c r="I1968" t="s">
        <v>4010</v>
      </c>
      <c r="J1968" s="42">
        <f t="shared" si="120"/>
        <v>45492.538194444445</v>
      </c>
      <c r="K1968" t="s">
        <v>13549</v>
      </c>
      <c r="L1968" s="42">
        <f t="shared" si="121"/>
        <v>45492.819606481484</v>
      </c>
      <c r="M1968" t="s">
        <v>13550</v>
      </c>
      <c r="N1968" t="s">
        <v>2076</v>
      </c>
      <c r="O1968" t="s">
        <v>4013</v>
      </c>
      <c r="P1968" t="s">
        <v>13551</v>
      </c>
      <c r="Q1968" t="s">
        <v>13552</v>
      </c>
      <c r="R1968">
        <f t="shared" si="122"/>
        <v>0.75519199999999997</v>
      </c>
      <c r="S1968">
        <f t="shared" si="123"/>
        <v>30.546631900000001</v>
      </c>
      <c r="T1968" t="str">
        <f>VLOOKUP(A1968,'[2]Daily downtime hours'!$C:$J,8,0)</f>
        <v>Camusat</v>
      </c>
      <c r="U1968" t="str">
        <f>VLOOKUP(A1968,'[2]Daily downtime hours'!$C:$K,9,0)</f>
        <v>Stephen Rwabwogo</v>
      </c>
    </row>
    <row r="1969" spans="1:21" x14ac:dyDescent="0.3">
      <c r="A1969">
        <v>609634</v>
      </c>
      <c r="B1969" t="s">
        <v>13553</v>
      </c>
      <c r="C1969" t="s">
        <v>13554</v>
      </c>
      <c r="D1969" t="s">
        <v>2060</v>
      </c>
      <c r="E1969" t="s">
        <v>1531</v>
      </c>
      <c r="G1969" t="s">
        <v>4009</v>
      </c>
      <c r="I1969" t="s">
        <v>4010</v>
      </c>
      <c r="J1969" s="42">
        <f t="shared" si="120"/>
        <v>45492.538888888892</v>
      </c>
      <c r="K1969" t="s">
        <v>13555</v>
      </c>
      <c r="L1969" s="42">
        <f t="shared" si="121"/>
        <v>45493.346446759257</v>
      </c>
      <c r="M1969" t="s">
        <v>13556</v>
      </c>
      <c r="N1969" t="s">
        <v>2070</v>
      </c>
      <c r="O1969" t="s">
        <v>4013</v>
      </c>
      <c r="P1969" t="s">
        <v>13557</v>
      </c>
      <c r="Q1969" t="s">
        <v>13558</v>
      </c>
      <c r="R1969">
        <f t="shared" si="122"/>
        <v>0.87803500000000001</v>
      </c>
      <c r="S1969">
        <f t="shared" si="123"/>
        <v>30.84573</v>
      </c>
      <c r="T1969" t="str">
        <f>VLOOKUP(A1969,'[2]Daily downtime hours'!$C:$J,8,0)</f>
        <v>Camusat</v>
      </c>
      <c r="U1969" t="str">
        <f>VLOOKUP(A1969,'[2]Daily downtime hours'!$C:$K,9,0)</f>
        <v>Stephen Rwabwogo</v>
      </c>
    </row>
    <row r="1970" spans="1:21" x14ac:dyDescent="0.3">
      <c r="A1970">
        <v>607718</v>
      </c>
      <c r="B1970" t="s">
        <v>13559</v>
      </c>
      <c r="C1970" t="s">
        <v>1474</v>
      </c>
      <c r="D1970" t="s">
        <v>1264</v>
      </c>
      <c r="E1970" t="s">
        <v>2811</v>
      </c>
      <c r="F1970" t="s">
        <v>4025</v>
      </c>
      <c r="G1970" t="s">
        <v>4009</v>
      </c>
      <c r="I1970" t="s">
        <v>4010</v>
      </c>
      <c r="J1970" s="42">
        <f t="shared" si="120"/>
        <v>45492.540277777778</v>
      </c>
      <c r="K1970" t="s">
        <v>13560</v>
      </c>
      <c r="L1970" s="42">
        <f t="shared" si="121"/>
        <v>45492.603506944448</v>
      </c>
      <c r="M1970" t="s">
        <v>13561</v>
      </c>
      <c r="N1970" t="s">
        <v>1273</v>
      </c>
      <c r="O1970" t="s">
        <v>4013</v>
      </c>
      <c r="P1970" t="s">
        <v>13562</v>
      </c>
      <c r="Q1970" t="s">
        <v>13563</v>
      </c>
      <c r="R1970">
        <f t="shared" si="122"/>
        <v>0.27723399999999998</v>
      </c>
      <c r="S1970">
        <f t="shared" si="123"/>
        <v>32.552538300000002</v>
      </c>
      <c r="T1970" t="str">
        <f>VLOOKUP(A1970,'[2]Daily downtime hours'!$C:$J,8,0)</f>
        <v>Camusat</v>
      </c>
      <c r="U1970" t="str">
        <f>VLOOKUP(A1970,'[2]Daily downtime hours'!$C:$K,9,0)</f>
        <v>Abu Kasamba</v>
      </c>
    </row>
    <row r="1971" spans="1:21" x14ac:dyDescent="0.3">
      <c r="A1971">
        <v>606178</v>
      </c>
      <c r="B1971" t="s">
        <v>13564</v>
      </c>
      <c r="C1971" t="s">
        <v>2273</v>
      </c>
      <c r="D1971" t="s">
        <v>2060</v>
      </c>
      <c r="E1971" t="s">
        <v>2148</v>
      </c>
      <c r="F1971" t="s">
        <v>4008</v>
      </c>
      <c r="G1971" t="s">
        <v>4009</v>
      </c>
      <c r="I1971" t="s">
        <v>4010</v>
      </c>
      <c r="J1971" s="42">
        <f t="shared" si="120"/>
        <v>45492.541666666664</v>
      </c>
      <c r="K1971" t="s">
        <v>13565</v>
      </c>
      <c r="L1971" s="42">
        <f t="shared" si="121"/>
        <v>45492.591585648152</v>
      </c>
      <c r="M1971" t="s">
        <v>13566</v>
      </c>
      <c r="N1971" t="s">
        <v>2063</v>
      </c>
      <c r="O1971" t="s">
        <v>4013</v>
      </c>
      <c r="P1971" t="s">
        <v>13567</v>
      </c>
      <c r="Q1971" t="s">
        <v>13568</v>
      </c>
      <c r="R1971">
        <f t="shared" si="122"/>
        <v>-3.68005E-2</v>
      </c>
      <c r="S1971">
        <f t="shared" si="123"/>
        <v>29.8345728</v>
      </c>
      <c r="T1971" t="str">
        <f>VLOOKUP(A1971,'[2]Daily downtime hours'!$C:$J,8,0)</f>
        <v>Camusat</v>
      </c>
      <c r="U1971" t="str">
        <f>VLOOKUP(A1971,'[2]Daily downtime hours'!$C:$K,9,0)</f>
        <v>Stephen Rwabwogo</v>
      </c>
    </row>
    <row r="1972" spans="1:21" x14ac:dyDescent="0.3">
      <c r="A1972">
        <v>701163</v>
      </c>
      <c r="B1972" t="s">
        <v>13569</v>
      </c>
      <c r="C1972" t="s">
        <v>3550</v>
      </c>
      <c r="D1972" t="s">
        <v>2648</v>
      </c>
      <c r="E1972" t="s">
        <v>6</v>
      </c>
      <c r="F1972" t="s">
        <v>4078</v>
      </c>
      <c r="G1972" t="s">
        <v>4079</v>
      </c>
      <c r="J1972" s="42">
        <f t="shared" si="120"/>
        <v>45492.544444444444</v>
      </c>
      <c r="K1972" t="s">
        <v>13570</v>
      </c>
      <c r="L1972" s="42">
        <f t="shared" si="121"/>
        <v>45494.358495370368</v>
      </c>
      <c r="M1972" t="s">
        <v>13571</v>
      </c>
      <c r="N1972" t="s">
        <v>4149</v>
      </c>
      <c r="O1972" t="s">
        <v>4036</v>
      </c>
      <c r="P1972" t="s">
        <v>13572</v>
      </c>
      <c r="Q1972" t="s">
        <v>13573</v>
      </c>
      <c r="R1972">
        <f t="shared" si="122"/>
        <v>0.37456699999999998</v>
      </c>
      <c r="S1972">
        <f t="shared" si="123"/>
        <v>32.626373299999997</v>
      </c>
      <c r="T1972" t="str">
        <f>VLOOKUP(A1972,'[2]Daily downtime hours'!$C:$J,8,0)</f>
        <v>Netis</v>
      </c>
      <c r="U1972" t="str">
        <f>VLOOKUP(A1972,'[2]Daily downtime hours'!$C:$K,9,0)</f>
        <v>Benbridge Mulongo</v>
      </c>
    </row>
    <row r="1973" spans="1:21" x14ac:dyDescent="0.3">
      <c r="A1973">
        <v>605852</v>
      </c>
      <c r="B1973" t="s">
        <v>13574</v>
      </c>
      <c r="C1973" t="s">
        <v>482</v>
      </c>
      <c r="D1973" t="s">
        <v>4132</v>
      </c>
      <c r="E1973" t="s">
        <v>6</v>
      </c>
      <c r="F1973" t="s">
        <v>4025</v>
      </c>
      <c r="G1973" t="s">
        <v>4134</v>
      </c>
      <c r="I1973" t="s">
        <v>4135</v>
      </c>
      <c r="J1973" s="42">
        <f t="shared" si="120"/>
        <v>45492.544444444444</v>
      </c>
      <c r="K1973" t="s">
        <v>13570</v>
      </c>
      <c r="L1973" s="42">
        <f t="shared" si="121"/>
        <v>45492.557916666665</v>
      </c>
      <c r="M1973" t="s">
        <v>13575</v>
      </c>
      <c r="N1973" t="s">
        <v>4560</v>
      </c>
      <c r="O1973" t="s">
        <v>4036</v>
      </c>
      <c r="P1973" t="s">
        <v>13576</v>
      </c>
      <c r="Q1973" t="s">
        <v>13577</v>
      </c>
      <c r="R1973">
        <f t="shared" si="122"/>
        <v>0.41405910000000001</v>
      </c>
      <c r="S1973">
        <f t="shared" si="123"/>
        <v>32.571879600000003</v>
      </c>
      <c r="T1973" t="str">
        <f>VLOOKUP(A1973,'[2]Daily downtime hours'!$C:$J,8,0)</f>
        <v>I-Engineering</v>
      </c>
      <c r="U1973" t="str">
        <f>VLOOKUP(A1973,'[2]Daily downtime hours'!$C:$K,9,0)</f>
        <v>Joash Lubwama</v>
      </c>
    </row>
    <row r="1974" spans="1:21" x14ac:dyDescent="0.3">
      <c r="A1974">
        <v>607679</v>
      </c>
      <c r="B1974" t="s">
        <v>13578</v>
      </c>
      <c r="C1974" t="s">
        <v>2861</v>
      </c>
      <c r="D1974" t="s">
        <v>2814</v>
      </c>
      <c r="E1974" t="s">
        <v>2811</v>
      </c>
      <c r="G1974" t="s">
        <v>4079</v>
      </c>
      <c r="J1974" s="42">
        <f t="shared" si="120"/>
        <v>45492.54583333333</v>
      </c>
      <c r="K1974" t="s">
        <v>13579</v>
      </c>
      <c r="L1974" s="42">
        <f t="shared" si="121"/>
        <v>45492.590127314812</v>
      </c>
      <c r="M1974" t="s">
        <v>13580</v>
      </c>
      <c r="N1974" t="s">
        <v>2812</v>
      </c>
      <c r="O1974" t="s">
        <v>4013</v>
      </c>
      <c r="P1974" t="s">
        <v>13581</v>
      </c>
      <c r="Q1974" t="s">
        <v>13582</v>
      </c>
      <c r="R1974">
        <f t="shared" si="122"/>
        <v>0.32356170000000001</v>
      </c>
      <c r="S1974">
        <f t="shared" si="123"/>
        <v>32.630519999999997</v>
      </c>
      <c r="T1974" t="str">
        <f>VLOOKUP(A1974,'[2]Daily downtime hours'!$C:$J,8,0)</f>
        <v>Netis</v>
      </c>
      <c r="U1974" t="str">
        <f>VLOOKUP(A1974,'[2]Daily downtime hours'!$C:$K,9,0)</f>
        <v>Paul Mbabazi</v>
      </c>
    </row>
    <row r="1975" spans="1:21" x14ac:dyDescent="0.3">
      <c r="A1975">
        <v>606313</v>
      </c>
      <c r="B1975" t="s">
        <v>13583</v>
      </c>
      <c r="C1975" t="s">
        <v>2609</v>
      </c>
      <c r="D1975" t="s">
        <v>2574</v>
      </c>
      <c r="E1975" t="s">
        <v>2580</v>
      </c>
      <c r="F1975" t="s">
        <v>4310</v>
      </c>
      <c r="G1975" t="s">
        <v>4079</v>
      </c>
      <c r="J1975" s="42">
        <f t="shared" si="120"/>
        <v>45492.54583333333</v>
      </c>
      <c r="K1975" t="s">
        <v>13579</v>
      </c>
      <c r="L1975" s="42">
        <f t="shared" si="121"/>
        <v>45493.625625000001</v>
      </c>
      <c r="M1975" t="s">
        <v>13584</v>
      </c>
      <c r="N1975" t="s">
        <v>2576</v>
      </c>
      <c r="O1975" t="s">
        <v>4013</v>
      </c>
      <c r="P1975" t="s">
        <v>13585</v>
      </c>
      <c r="Q1975" t="s">
        <v>13586</v>
      </c>
      <c r="R1975">
        <f t="shared" si="122"/>
        <v>2.2017128000000001</v>
      </c>
      <c r="S1975">
        <f t="shared" si="123"/>
        <v>33.969327399999997</v>
      </c>
      <c r="T1975" t="str">
        <f>VLOOKUP(A1975,'[2]Daily downtime hours'!$C:$J,8,0)</f>
        <v>Netis</v>
      </c>
      <c r="U1975" t="str">
        <f>VLOOKUP(A1975,'[2]Daily downtime hours'!$C:$K,9,0)</f>
        <v>Moses Wandera</v>
      </c>
    </row>
    <row r="1976" spans="1:21" x14ac:dyDescent="0.3">
      <c r="A1976">
        <v>608637</v>
      </c>
      <c r="B1976" t="s">
        <v>13587</v>
      </c>
      <c r="C1976" t="s">
        <v>897</v>
      </c>
      <c r="D1976" t="s">
        <v>4169</v>
      </c>
      <c r="E1976" t="s">
        <v>273</v>
      </c>
      <c r="F1976" t="s">
        <v>284</v>
      </c>
      <c r="G1976" t="s">
        <v>4134</v>
      </c>
      <c r="I1976" t="s">
        <v>4135</v>
      </c>
      <c r="J1976" s="42">
        <f t="shared" si="120"/>
        <v>45492.548611111109</v>
      </c>
      <c r="K1976" t="s">
        <v>13588</v>
      </c>
      <c r="L1976" s="42">
        <f t="shared" si="121"/>
        <v>45492.633726851855</v>
      </c>
      <c r="M1976" t="s">
        <v>13589</v>
      </c>
      <c r="N1976" t="s">
        <v>245</v>
      </c>
      <c r="O1976" t="s">
        <v>4013</v>
      </c>
      <c r="P1976" t="s">
        <v>13590</v>
      </c>
      <c r="Q1976" t="s">
        <v>13591</v>
      </c>
      <c r="R1976">
        <f t="shared" si="122"/>
        <v>3.5241400000000001</v>
      </c>
      <c r="S1976">
        <f t="shared" si="123"/>
        <v>30.885439999999999</v>
      </c>
      <c r="T1976" t="str">
        <f>VLOOKUP(A1976,'[2]Daily downtime hours'!$C:$J,8,0)</f>
        <v>I-Engineering</v>
      </c>
      <c r="U1976" t="str">
        <f>VLOOKUP(A1976,'[2]Daily downtime hours'!$C:$K,9,0)</f>
        <v>Innocent Ayiko</v>
      </c>
    </row>
    <row r="1977" spans="1:21" x14ac:dyDescent="0.3">
      <c r="A1977">
        <v>607120</v>
      </c>
      <c r="B1977" t="s">
        <v>13592</v>
      </c>
      <c r="C1977" t="s">
        <v>1315</v>
      </c>
      <c r="D1977" t="s">
        <v>1264</v>
      </c>
      <c r="E1977" t="s">
        <v>2811</v>
      </c>
      <c r="F1977" t="s">
        <v>4025</v>
      </c>
      <c r="G1977" t="s">
        <v>4009</v>
      </c>
      <c r="I1977" t="s">
        <v>4010</v>
      </c>
      <c r="J1977" s="42">
        <f t="shared" si="120"/>
        <v>45492.55972222222</v>
      </c>
      <c r="K1977" t="s">
        <v>13593</v>
      </c>
      <c r="L1977" s="42">
        <f t="shared" si="121"/>
        <v>45492.621192129627</v>
      </c>
      <c r="M1977" t="s">
        <v>13594</v>
      </c>
      <c r="N1977" t="s">
        <v>1277</v>
      </c>
      <c r="O1977" t="s">
        <v>4013</v>
      </c>
      <c r="P1977" t="s">
        <v>13595</v>
      </c>
      <c r="Q1977" t="s">
        <v>13596</v>
      </c>
      <c r="R1977">
        <f t="shared" si="122"/>
        <v>0.27415529999999999</v>
      </c>
      <c r="S1977">
        <f t="shared" si="123"/>
        <v>32.565486900000003</v>
      </c>
      <c r="T1977" t="str">
        <f>VLOOKUP(A1977,'[2]Daily downtime hours'!$C:$J,8,0)</f>
        <v>Camusat</v>
      </c>
      <c r="U1977" t="str">
        <f>VLOOKUP(A1977,'[2]Daily downtime hours'!$C:$K,9,0)</f>
        <v>Abu Kasamba</v>
      </c>
    </row>
    <row r="1978" spans="1:21" x14ac:dyDescent="0.3">
      <c r="A1978">
        <v>605629</v>
      </c>
      <c r="B1978" t="s">
        <v>13597</v>
      </c>
      <c r="C1978" t="s">
        <v>424</v>
      </c>
      <c r="D1978" t="s">
        <v>4231</v>
      </c>
      <c r="E1978" t="s">
        <v>275</v>
      </c>
      <c r="F1978" t="s">
        <v>275</v>
      </c>
      <c r="G1978" t="s">
        <v>4134</v>
      </c>
      <c r="I1978" t="s">
        <v>4135</v>
      </c>
      <c r="J1978" s="42">
        <f t="shared" si="120"/>
        <v>45492.5625</v>
      </c>
      <c r="K1978" t="s">
        <v>13598</v>
      </c>
      <c r="L1978" s="42">
        <f t="shared" si="121"/>
        <v>45492.584687499999</v>
      </c>
      <c r="M1978" t="s">
        <v>13599</v>
      </c>
      <c r="N1978" t="s">
        <v>276</v>
      </c>
      <c r="O1978" t="s">
        <v>4013</v>
      </c>
      <c r="P1978" t="s">
        <v>13600</v>
      </c>
      <c r="Q1978" t="s">
        <v>13601</v>
      </c>
      <c r="R1978">
        <f t="shared" si="122"/>
        <v>2.8977938999999999</v>
      </c>
      <c r="S1978">
        <f t="shared" si="123"/>
        <v>32.454452699999997</v>
      </c>
      <c r="T1978" t="str">
        <f>VLOOKUP(A1978,'[2]Daily downtime hours'!$C:$J,8,0)</f>
        <v>I-Engineering</v>
      </c>
      <c r="U1978" t="str">
        <f>VLOOKUP(A1978,'[2]Daily downtime hours'!$C:$K,9,0)</f>
        <v>Moses Kaganda</v>
      </c>
    </row>
    <row r="1979" spans="1:21" x14ac:dyDescent="0.3">
      <c r="A1979">
        <v>606633</v>
      </c>
      <c r="B1979" t="s">
        <v>13602</v>
      </c>
      <c r="C1979" t="s">
        <v>1772</v>
      </c>
      <c r="D1979" t="s">
        <v>1606</v>
      </c>
      <c r="E1979" t="s">
        <v>4052</v>
      </c>
      <c r="F1979" t="s">
        <v>1664</v>
      </c>
      <c r="G1979" t="s">
        <v>4009</v>
      </c>
      <c r="I1979" t="s">
        <v>4010</v>
      </c>
      <c r="J1979" s="42">
        <f t="shared" si="120"/>
        <v>45492.56527777778</v>
      </c>
      <c r="K1979" t="s">
        <v>13603</v>
      </c>
      <c r="L1979" s="42">
        <f t="shared" si="121"/>
        <v>45492.692465277774</v>
      </c>
      <c r="M1979" t="s">
        <v>13604</v>
      </c>
      <c r="N1979" t="s">
        <v>4220</v>
      </c>
      <c r="O1979" t="s">
        <v>4013</v>
      </c>
      <c r="P1979" t="s">
        <v>13605</v>
      </c>
      <c r="Q1979" t="s">
        <v>13606</v>
      </c>
      <c r="R1979">
        <f t="shared" si="122"/>
        <v>-0.68677999999999995</v>
      </c>
      <c r="S1979">
        <f t="shared" si="123"/>
        <v>30.3024083333333</v>
      </c>
      <c r="T1979" t="str">
        <f>VLOOKUP(A1979,'[2]Daily downtime hours'!$C:$J,8,0)</f>
        <v>Camusat</v>
      </c>
      <c r="U1979" t="str">
        <f>VLOOKUP(A1979,'[2]Daily downtime hours'!$C:$K,9,0)</f>
        <v>Denis Masaba</v>
      </c>
    </row>
    <row r="1980" spans="1:21" x14ac:dyDescent="0.3">
      <c r="A1980">
        <v>701243</v>
      </c>
      <c r="B1980" t="s">
        <v>13607</v>
      </c>
      <c r="C1980" t="s">
        <v>3413</v>
      </c>
      <c r="D1980" t="s">
        <v>2628</v>
      </c>
      <c r="E1980" t="s">
        <v>3229</v>
      </c>
      <c r="G1980" t="s">
        <v>4079</v>
      </c>
      <c r="J1980" s="42">
        <f t="shared" si="120"/>
        <v>45492.56527777778</v>
      </c>
      <c r="K1980" t="s">
        <v>13603</v>
      </c>
      <c r="L1980" s="42">
        <f t="shared" si="121"/>
        <v>45493.47146990741</v>
      </c>
      <c r="M1980" t="s">
        <v>13608</v>
      </c>
      <c r="N1980" t="s">
        <v>4226</v>
      </c>
      <c r="O1980" t="s">
        <v>4013</v>
      </c>
      <c r="P1980" t="s">
        <v>13609</v>
      </c>
      <c r="Q1980" t="s">
        <v>13610</v>
      </c>
      <c r="R1980">
        <f t="shared" si="122"/>
        <v>0.65942670000000003</v>
      </c>
      <c r="S1980">
        <f t="shared" si="123"/>
        <v>34.173423300000003</v>
      </c>
      <c r="T1980" t="str">
        <f>VLOOKUP(A1980,'[2]Daily downtime hours'!$C:$J,8,0)</f>
        <v>Netis</v>
      </c>
      <c r="U1980" t="str">
        <f>VLOOKUP(A1980,'[2]Daily downtime hours'!$C:$K,9,0)</f>
        <v>Jude Musana</v>
      </c>
    </row>
    <row r="1981" spans="1:21" x14ac:dyDescent="0.3">
      <c r="A1981">
        <v>608235</v>
      </c>
      <c r="B1981" t="s">
        <v>13611</v>
      </c>
      <c r="C1981" t="s">
        <v>3219</v>
      </c>
      <c r="D1981" t="s">
        <v>3125</v>
      </c>
      <c r="E1981" t="s">
        <v>3184</v>
      </c>
      <c r="F1981" t="s">
        <v>3182</v>
      </c>
      <c r="G1981" t="s">
        <v>4079</v>
      </c>
      <c r="J1981" s="42">
        <f t="shared" si="120"/>
        <v>45492.566666666666</v>
      </c>
      <c r="K1981" t="s">
        <v>13612</v>
      </c>
      <c r="L1981" s="42">
        <f t="shared" si="121"/>
        <v>45492.627013888887</v>
      </c>
      <c r="M1981" t="s">
        <v>13613</v>
      </c>
      <c r="N1981" t="s">
        <v>3185</v>
      </c>
      <c r="O1981" t="s">
        <v>4013</v>
      </c>
      <c r="P1981" t="s">
        <v>13614</v>
      </c>
      <c r="Q1981" t="s">
        <v>13615</v>
      </c>
      <c r="R1981">
        <f t="shared" si="122"/>
        <v>0.90154833333333295</v>
      </c>
      <c r="S1981">
        <f t="shared" si="123"/>
        <v>33.275523333333297</v>
      </c>
      <c r="T1981" t="str">
        <f>VLOOKUP(A1981,'[2]Daily downtime hours'!$C:$J,8,0)</f>
        <v>Netis</v>
      </c>
      <c r="U1981" t="str">
        <f>VLOOKUP(A1981,'[2]Daily downtime hours'!$C:$K,9,0)</f>
        <v>Emmanuel Kafuko</v>
      </c>
    </row>
    <row r="1982" spans="1:21" x14ac:dyDescent="0.3">
      <c r="A1982">
        <v>609145</v>
      </c>
      <c r="B1982" t="s">
        <v>13616</v>
      </c>
      <c r="C1982" t="s">
        <v>1697</v>
      </c>
      <c r="D1982" t="s">
        <v>1606</v>
      </c>
      <c r="E1982" t="s">
        <v>1765</v>
      </c>
      <c r="F1982" t="s">
        <v>1664</v>
      </c>
      <c r="G1982" t="s">
        <v>4009</v>
      </c>
      <c r="I1982" t="s">
        <v>4010</v>
      </c>
      <c r="J1982" s="42">
        <f t="shared" si="120"/>
        <v>45492.566666666666</v>
      </c>
      <c r="K1982" t="s">
        <v>13612</v>
      </c>
      <c r="L1982" s="42">
        <f t="shared" si="121"/>
        <v>45492.617569444446</v>
      </c>
      <c r="M1982" t="s">
        <v>13617</v>
      </c>
      <c r="N1982" t="s">
        <v>1629</v>
      </c>
      <c r="O1982" t="s">
        <v>4036</v>
      </c>
      <c r="P1982" t="s">
        <v>13618</v>
      </c>
      <c r="Q1982" t="s">
        <v>13619</v>
      </c>
      <c r="R1982">
        <f t="shared" si="122"/>
        <v>-0.93677327502518903</v>
      </c>
      <c r="S1982">
        <f t="shared" si="123"/>
        <v>30.228202147409299</v>
      </c>
      <c r="T1982" t="str">
        <f>VLOOKUP(A1982,'[2]Daily downtime hours'!$C:$J,8,0)</f>
        <v>Camusat</v>
      </c>
      <c r="U1982" t="str">
        <f>VLOOKUP(A1982,'[2]Daily downtime hours'!$C:$K,9,0)</f>
        <v>Denis Masaba</v>
      </c>
    </row>
    <row r="1983" spans="1:21" x14ac:dyDescent="0.3">
      <c r="A1983">
        <v>609726</v>
      </c>
      <c r="B1983" t="s">
        <v>13620</v>
      </c>
      <c r="C1983" t="s">
        <v>3958</v>
      </c>
      <c r="D1983" t="s">
        <v>2648</v>
      </c>
      <c r="E1983" t="s">
        <v>2811</v>
      </c>
      <c r="F1983" t="s">
        <v>4078</v>
      </c>
      <c r="G1983" t="s">
        <v>4079</v>
      </c>
      <c r="I1983" t="s">
        <v>4091</v>
      </c>
      <c r="J1983" s="42">
        <f t="shared" si="120"/>
        <v>45492.567361111112</v>
      </c>
      <c r="K1983" t="s">
        <v>13621</v>
      </c>
      <c r="L1983" s="42">
        <f t="shared" si="121"/>
        <v>45492.616597222222</v>
      </c>
      <c r="M1983" t="s">
        <v>13622</v>
      </c>
      <c r="N1983" t="s">
        <v>4094</v>
      </c>
      <c r="O1983" t="s">
        <v>4013</v>
      </c>
      <c r="P1983" t="s">
        <v>13623</v>
      </c>
      <c r="Q1983" t="s">
        <v>13624</v>
      </c>
      <c r="R1983">
        <f t="shared" si="122"/>
        <v>0.3664229</v>
      </c>
      <c r="S1983">
        <f t="shared" si="123"/>
        <v>32.5779906</v>
      </c>
      <c r="T1983" t="str">
        <f>VLOOKUP(A1983,'[2]Daily downtime hours'!$C:$J,8,0)</f>
        <v>Netis</v>
      </c>
      <c r="U1983" t="str">
        <f>VLOOKUP(A1983,'[2]Daily downtime hours'!$C:$K,9,0)</f>
        <v>Benbridge Mulongo</v>
      </c>
    </row>
    <row r="1984" spans="1:21" x14ac:dyDescent="0.3">
      <c r="A1984">
        <v>605709</v>
      </c>
      <c r="B1984" t="s">
        <v>13625</v>
      </c>
      <c r="C1984" t="s">
        <v>437</v>
      </c>
      <c r="D1984" t="s">
        <v>4293</v>
      </c>
      <c r="E1984" t="s">
        <v>6</v>
      </c>
      <c r="F1984" t="s">
        <v>4025</v>
      </c>
      <c r="G1984" t="s">
        <v>4134</v>
      </c>
      <c r="I1984" t="s">
        <v>4135</v>
      </c>
      <c r="J1984" s="42">
        <f t="shared" si="120"/>
        <v>45492.574305555558</v>
      </c>
      <c r="K1984" t="s">
        <v>13626</v>
      </c>
      <c r="L1984" s="42">
        <f t="shared" si="121"/>
        <v>45493.691874999997</v>
      </c>
      <c r="M1984" t="s">
        <v>13627</v>
      </c>
      <c r="N1984" t="s">
        <v>260</v>
      </c>
      <c r="O1984" t="s">
        <v>4013</v>
      </c>
      <c r="P1984" t="s">
        <v>13628</v>
      </c>
      <c r="Q1984" t="s">
        <v>13629</v>
      </c>
      <c r="R1984">
        <f t="shared" si="122"/>
        <v>0.52577070000000004</v>
      </c>
      <c r="S1984">
        <f t="shared" si="123"/>
        <v>32.518326399999999</v>
      </c>
      <c r="T1984" t="str">
        <f>VLOOKUP(A1984,'[2]Daily downtime hours'!$C:$J,8,0)</f>
        <v>I-Engineering</v>
      </c>
      <c r="U1984" t="str">
        <f>VLOOKUP(A1984,'[2]Daily downtime hours'!$C:$K,9,0)</f>
        <v>Robert Otim</v>
      </c>
    </row>
    <row r="1985" spans="1:21" x14ac:dyDescent="0.3">
      <c r="A1985">
        <v>701832</v>
      </c>
      <c r="B1985" t="s">
        <v>13630</v>
      </c>
      <c r="C1985" t="s">
        <v>13631</v>
      </c>
      <c r="D1985" t="s">
        <v>2628</v>
      </c>
      <c r="E1985" t="s">
        <v>3834</v>
      </c>
      <c r="F1985" t="s">
        <v>2707</v>
      </c>
      <c r="G1985" t="s">
        <v>4079</v>
      </c>
      <c r="J1985" s="42">
        <f t="shared" si="120"/>
        <v>45492.574305555558</v>
      </c>
      <c r="K1985" t="s">
        <v>13626</v>
      </c>
      <c r="L1985" s="42">
        <f t="shared" si="121"/>
        <v>45492.623090277775</v>
      </c>
      <c r="M1985" t="s">
        <v>13632</v>
      </c>
      <c r="N1985" t="s">
        <v>3835</v>
      </c>
      <c r="O1985" t="s">
        <v>4013</v>
      </c>
      <c r="P1985" t="s">
        <v>13633</v>
      </c>
      <c r="Q1985" t="s">
        <v>13634</v>
      </c>
      <c r="R1985">
        <f t="shared" si="122"/>
        <v>1.1068853000000001</v>
      </c>
      <c r="S1985">
        <f t="shared" si="123"/>
        <v>34.063461500000003</v>
      </c>
      <c r="T1985" t="str">
        <f>VLOOKUP(A1985,'[2]Daily downtime hours'!$C:$J,8,0)</f>
        <v>Netis</v>
      </c>
      <c r="U1985" t="str">
        <f>VLOOKUP(A1985,'[2]Daily downtime hours'!$C:$K,9,0)</f>
        <v>Jude Musana</v>
      </c>
    </row>
    <row r="1986" spans="1:21" x14ac:dyDescent="0.3">
      <c r="A1986">
        <v>609543</v>
      </c>
      <c r="B1986" t="s">
        <v>13635</v>
      </c>
      <c r="C1986" t="s">
        <v>997</v>
      </c>
      <c r="D1986" t="s">
        <v>4169</v>
      </c>
      <c r="E1986" t="s">
        <v>284</v>
      </c>
      <c r="F1986" t="s">
        <v>284</v>
      </c>
      <c r="G1986" t="s">
        <v>4134</v>
      </c>
      <c r="I1986" t="s">
        <v>4135</v>
      </c>
      <c r="J1986" s="42">
        <f t="shared" ref="J1986:J2049" si="124">IFERROR(--REPLACE(SUBSTITUTE(K1986,"T"," "),LEN(K1986)-6,6,""),"")</f>
        <v>45492.574999999997</v>
      </c>
      <c r="K1986" t="s">
        <v>13636</v>
      </c>
      <c r="L1986" s="42">
        <f t="shared" ref="L1986:L2049" si="125">IFERROR(--REPLACE(SUBSTITUTE(M1986,"T"," "),LEN(M1986)-6,6,""),"")</f>
        <v>45492.663321759261</v>
      </c>
      <c r="M1986" t="s">
        <v>13637</v>
      </c>
      <c r="N1986" t="s">
        <v>4197</v>
      </c>
      <c r="O1986" t="s">
        <v>4013</v>
      </c>
      <c r="P1986" t="s">
        <v>13638</v>
      </c>
      <c r="Q1986" t="s">
        <v>13639</v>
      </c>
      <c r="R1986">
        <f t="shared" si="122"/>
        <v>3.0189632999999998</v>
      </c>
      <c r="S1986">
        <f t="shared" si="123"/>
        <v>30.869516699999998</v>
      </c>
      <c r="T1986" t="str">
        <f>VLOOKUP(A1986,'[2]Daily downtime hours'!$C:$J,8,0)</f>
        <v>I-Engineering</v>
      </c>
      <c r="U1986" t="str">
        <f>VLOOKUP(A1986,'[2]Daily downtime hours'!$C:$K,9,0)</f>
        <v>Innocent Ayiko</v>
      </c>
    </row>
    <row r="1987" spans="1:21" x14ac:dyDescent="0.3">
      <c r="A1987">
        <v>701404</v>
      </c>
      <c r="B1987" t="s">
        <v>13640</v>
      </c>
      <c r="C1987" t="s">
        <v>13641</v>
      </c>
      <c r="D1987" t="s">
        <v>4231</v>
      </c>
      <c r="E1987" t="s">
        <v>328</v>
      </c>
      <c r="F1987" t="s">
        <v>275</v>
      </c>
      <c r="G1987" t="s">
        <v>4134</v>
      </c>
      <c r="I1987" t="s">
        <v>4135</v>
      </c>
      <c r="J1987" s="42">
        <f t="shared" si="124"/>
        <v>45492.575694444444</v>
      </c>
      <c r="K1987" t="s">
        <v>13642</v>
      </c>
      <c r="L1987" s="42">
        <f t="shared" si="125"/>
        <v>45492.633657407408</v>
      </c>
      <c r="M1987" t="s">
        <v>13643</v>
      </c>
      <c r="N1987" t="s">
        <v>236</v>
      </c>
      <c r="O1987" t="s">
        <v>4013</v>
      </c>
      <c r="P1987" t="s">
        <v>13644</v>
      </c>
      <c r="Q1987" t="s">
        <v>13645</v>
      </c>
      <c r="R1987">
        <f t="shared" ref="R1987:R2050" si="126">_xlfn.NUMBERVALUE(P1987)</f>
        <v>3.3182783333333301</v>
      </c>
      <c r="S1987">
        <f t="shared" ref="S1987:S2050" si="127">_xlfn.NUMBERVALUE(Q1987)</f>
        <v>32.872458333333299</v>
      </c>
      <c r="T1987" t="str">
        <f>VLOOKUP(A1987,'[2]Daily downtime hours'!$C:$J,8,0)</f>
        <v>I-Engineering</v>
      </c>
      <c r="U1987" t="str">
        <f>VLOOKUP(A1987,'[2]Daily downtime hours'!$C:$K,9,0)</f>
        <v>Moses Kaganda</v>
      </c>
    </row>
    <row r="1988" spans="1:21" x14ac:dyDescent="0.3">
      <c r="A1988">
        <v>608591</v>
      </c>
      <c r="B1988" t="s">
        <v>13646</v>
      </c>
      <c r="C1988" t="s">
        <v>873</v>
      </c>
      <c r="D1988" t="s">
        <v>4448</v>
      </c>
      <c r="E1988" t="s">
        <v>273</v>
      </c>
      <c r="F1988" t="s">
        <v>273</v>
      </c>
      <c r="G1988" t="s">
        <v>4134</v>
      </c>
      <c r="I1988" t="s">
        <v>4135</v>
      </c>
      <c r="J1988" s="42">
        <f t="shared" si="124"/>
        <v>45492.57916666667</v>
      </c>
      <c r="K1988" t="s">
        <v>13647</v>
      </c>
      <c r="L1988" s="42">
        <f t="shared" si="125"/>
        <v>45492.642696759256</v>
      </c>
      <c r="M1988" t="s">
        <v>13648</v>
      </c>
      <c r="N1988" t="s">
        <v>274</v>
      </c>
      <c r="O1988" t="s">
        <v>4013</v>
      </c>
      <c r="P1988" t="s">
        <v>13649</v>
      </c>
      <c r="Q1988" t="s">
        <v>13650</v>
      </c>
      <c r="R1988">
        <f t="shared" si="126"/>
        <v>2.2377717000000001</v>
      </c>
      <c r="S1988">
        <f t="shared" si="127"/>
        <v>32.894359999999999</v>
      </c>
      <c r="T1988" t="str">
        <f>VLOOKUP(A1988,'[2]Daily downtime hours'!$C:$J,8,0)</f>
        <v>I-Engineering</v>
      </c>
      <c r="U1988" t="str">
        <f>VLOOKUP(A1988,'[2]Daily downtime hours'!$C:$K,9,0)</f>
        <v>Muhamood Kyongo</v>
      </c>
    </row>
    <row r="1989" spans="1:21" x14ac:dyDescent="0.3">
      <c r="A1989">
        <v>609699</v>
      </c>
      <c r="B1989" t="s">
        <v>13651</v>
      </c>
      <c r="C1989" t="s">
        <v>13652</v>
      </c>
      <c r="D1989" t="s">
        <v>4132</v>
      </c>
      <c r="E1989" t="s">
        <v>6</v>
      </c>
      <c r="F1989" t="s">
        <v>4133</v>
      </c>
      <c r="G1989" t="s">
        <v>4134</v>
      </c>
      <c r="I1989" t="s">
        <v>4135</v>
      </c>
      <c r="J1989" s="42">
        <f t="shared" si="124"/>
        <v>45492.580555555556</v>
      </c>
      <c r="K1989" t="s">
        <v>13653</v>
      </c>
      <c r="L1989" s="42">
        <f t="shared" si="125"/>
        <v>45492.656724537039</v>
      </c>
      <c r="M1989" t="s">
        <v>13654</v>
      </c>
      <c r="N1989" t="s">
        <v>267</v>
      </c>
      <c r="O1989" t="s">
        <v>4013</v>
      </c>
      <c r="P1989" t="s">
        <v>13655</v>
      </c>
      <c r="Q1989" t="s">
        <v>13656</v>
      </c>
      <c r="R1989">
        <f t="shared" si="126"/>
        <v>0.39354860000000003</v>
      </c>
      <c r="S1989">
        <f t="shared" si="127"/>
        <v>32.552606400000002</v>
      </c>
      <c r="T1989" t="str">
        <f>VLOOKUP(A1989,'[2]Daily downtime hours'!$C:$J,8,0)</f>
        <v>I-Engineering</v>
      </c>
      <c r="U1989" t="str">
        <f>VLOOKUP(A1989,'[2]Daily downtime hours'!$C:$K,9,0)</f>
        <v>Joash Lubwama</v>
      </c>
    </row>
    <row r="1990" spans="1:21" x14ac:dyDescent="0.3">
      <c r="A1990">
        <v>605080</v>
      </c>
      <c r="B1990" t="s">
        <v>6064</v>
      </c>
      <c r="C1990" t="s">
        <v>259</v>
      </c>
      <c r="D1990" t="s">
        <v>4132</v>
      </c>
      <c r="E1990" t="s">
        <v>6</v>
      </c>
      <c r="F1990" t="s">
        <v>4141</v>
      </c>
      <c r="G1990" t="s">
        <v>4134</v>
      </c>
      <c r="I1990" t="s">
        <v>4135</v>
      </c>
      <c r="J1990" s="42">
        <f t="shared" si="124"/>
        <v>45492.583333333336</v>
      </c>
      <c r="K1990" t="s">
        <v>13657</v>
      </c>
      <c r="L1990" s="42">
        <f t="shared" si="125"/>
        <v>45492.594178240739</v>
      </c>
      <c r="M1990" t="s">
        <v>13658</v>
      </c>
      <c r="N1990" t="s">
        <v>4560</v>
      </c>
      <c r="O1990" t="s">
        <v>4013</v>
      </c>
      <c r="P1990" t="s">
        <v>13659</v>
      </c>
      <c r="Q1990" t="s">
        <v>13660</v>
      </c>
      <c r="R1990">
        <f t="shared" si="126"/>
        <v>0.42408279999999998</v>
      </c>
      <c r="S1990">
        <f t="shared" si="127"/>
        <v>32.543075100000003</v>
      </c>
      <c r="T1990" t="str">
        <f>VLOOKUP(A1990,'[2]Daily downtime hours'!$C:$J,8,0)</f>
        <v>I-Engineering</v>
      </c>
      <c r="U1990" t="str">
        <f>VLOOKUP(A1990,'[2]Daily downtime hours'!$C:$K,9,0)</f>
        <v>Joash Lubwama</v>
      </c>
    </row>
    <row r="1991" spans="1:21" x14ac:dyDescent="0.3">
      <c r="A1991">
        <v>701445</v>
      </c>
      <c r="B1991" t="s">
        <v>13661</v>
      </c>
      <c r="C1991" t="s">
        <v>2716</v>
      </c>
      <c r="D1991" t="s">
        <v>2628</v>
      </c>
      <c r="E1991" t="s">
        <v>6707</v>
      </c>
      <c r="F1991" t="s">
        <v>2707</v>
      </c>
      <c r="G1991" t="s">
        <v>4079</v>
      </c>
      <c r="J1991" s="42">
        <f t="shared" si="124"/>
        <v>45492.584027777775</v>
      </c>
      <c r="K1991" t="s">
        <v>13662</v>
      </c>
      <c r="L1991" s="42">
        <f t="shared" si="125"/>
        <v>45495.340370370373</v>
      </c>
      <c r="M1991" t="s">
        <v>13663</v>
      </c>
      <c r="N1991" t="s">
        <v>2709</v>
      </c>
      <c r="O1991" t="s">
        <v>4013</v>
      </c>
      <c r="P1991" t="s">
        <v>13664</v>
      </c>
      <c r="Q1991" t="s">
        <v>13665</v>
      </c>
      <c r="R1991">
        <f t="shared" si="126"/>
        <v>1.4861663000000001</v>
      </c>
      <c r="S1991">
        <f t="shared" si="127"/>
        <v>34.479793883333301</v>
      </c>
      <c r="T1991" t="str">
        <f>VLOOKUP(A1991,'[2]Daily downtime hours'!$C:$J,8,0)</f>
        <v>Netis</v>
      </c>
      <c r="U1991" t="str">
        <f>VLOOKUP(A1991,'[2]Daily downtime hours'!$C:$K,9,0)</f>
        <v>Jude Musana</v>
      </c>
    </row>
    <row r="1992" spans="1:21" x14ac:dyDescent="0.3">
      <c r="A1992">
        <v>701858</v>
      </c>
      <c r="B1992" t="s">
        <v>13666</v>
      </c>
      <c r="C1992" t="s">
        <v>13667</v>
      </c>
      <c r="D1992" t="s">
        <v>4448</v>
      </c>
      <c r="E1992" t="s">
        <v>2790</v>
      </c>
      <c r="F1992" t="s">
        <v>273</v>
      </c>
      <c r="G1992" t="s">
        <v>4134</v>
      </c>
      <c r="I1992" t="s">
        <v>4135</v>
      </c>
      <c r="J1992" s="42">
        <f t="shared" si="124"/>
        <v>45492.584027777775</v>
      </c>
      <c r="K1992" t="s">
        <v>13662</v>
      </c>
      <c r="L1992" s="42">
        <f t="shared" si="125"/>
        <v>45493.764108796298</v>
      </c>
      <c r="M1992" t="s">
        <v>13668</v>
      </c>
      <c r="N1992" t="s">
        <v>299</v>
      </c>
      <c r="O1992" t="s">
        <v>4013</v>
      </c>
      <c r="P1992" t="s">
        <v>13669</v>
      </c>
      <c r="Q1992" t="s">
        <v>13670</v>
      </c>
      <c r="R1992">
        <f t="shared" si="126"/>
        <v>2.0598082</v>
      </c>
      <c r="S1992">
        <f t="shared" si="127"/>
        <v>33.154058300000003</v>
      </c>
      <c r="T1992" t="str">
        <f>VLOOKUP(A1992,'[2]Daily downtime hours'!$C:$J,8,0)</f>
        <v>I-Engineering</v>
      </c>
      <c r="U1992" t="str">
        <f>VLOOKUP(A1992,'[2]Daily downtime hours'!$C:$K,9,0)</f>
        <v>Muhamood Kyongo</v>
      </c>
    </row>
    <row r="1993" spans="1:21" x14ac:dyDescent="0.3">
      <c r="A1993">
        <v>609518</v>
      </c>
      <c r="B1993" t="s">
        <v>6852</v>
      </c>
      <c r="C1993" t="s">
        <v>3050</v>
      </c>
      <c r="D1993" t="s">
        <v>2644</v>
      </c>
      <c r="E1993" t="s">
        <v>6655</v>
      </c>
      <c r="G1993" t="s">
        <v>4079</v>
      </c>
      <c r="J1993" s="42">
        <f t="shared" si="124"/>
        <v>45492.584027777775</v>
      </c>
      <c r="K1993" t="s">
        <v>13662</v>
      </c>
      <c r="L1993" s="42">
        <f t="shared" si="125"/>
        <v>45492.676793981482</v>
      </c>
      <c r="M1993" t="s">
        <v>13671</v>
      </c>
      <c r="N1993" t="s">
        <v>2996</v>
      </c>
      <c r="O1993" t="s">
        <v>4013</v>
      </c>
      <c r="P1993" t="s">
        <v>13672</v>
      </c>
      <c r="Q1993" t="s">
        <v>13673</v>
      </c>
      <c r="R1993">
        <f t="shared" si="126"/>
        <v>0.391768333333333</v>
      </c>
      <c r="S1993">
        <f t="shared" si="127"/>
        <v>33.013141666666698</v>
      </c>
      <c r="T1993" t="str">
        <f>VLOOKUP(A1993,'[2]Daily downtime hours'!$C:$J,8,0)</f>
        <v>Netis</v>
      </c>
      <c r="U1993" t="str">
        <f>VLOOKUP(A1993,'[2]Daily downtime hours'!$C:$K,9,0)</f>
        <v>Samuel Naseke</v>
      </c>
    </row>
    <row r="1994" spans="1:21" x14ac:dyDescent="0.3">
      <c r="A1994">
        <v>605966</v>
      </c>
      <c r="B1994" t="s">
        <v>13674</v>
      </c>
      <c r="C1994" t="s">
        <v>3698</v>
      </c>
      <c r="D1994" t="s">
        <v>2644</v>
      </c>
      <c r="E1994" t="s">
        <v>6655</v>
      </c>
      <c r="F1994" t="s">
        <v>4078</v>
      </c>
      <c r="G1994" t="s">
        <v>4079</v>
      </c>
      <c r="J1994" s="42">
        <f t="shared" si="124"/>
        <v>45492.584722222222</v>
      </c>
      <c r="K1994" t="s">
        <v>13675</v>
      </c>
      <c r="L1994" s="42">
        <f t="shared" si="125"/>
        <v>45493.323206018518</v>
      </c>
      <c r="M1994" t="s">
        <v>13676</v>
      </c>
      <c r="N1994" t="s">
        <v>3644</v>
      </c>
      <c r="O1994" t="s">
        <v>4036</v>
      </c>
      <c r="P1994" t="s">
        <v>13677</v>
      </c>
      <c r="Q1994" t="s">
        <v>13678</v>
      </c>
      <c r="R1994">
        <f t="shared" si="126"/>
        <v>0.32829829999999999</v>
      </c>
      <c r="S1994">
        <f t="shared" si="127"/>
        <v>33.1228008</v>
      </c>
      <c r="T1994" t="str">
        <f>VLOOKUP(A1994,'[2]Daily downtime hours'!$C:$J,8,0)</f>
        <v>Netis</v>
      </c>
      <c r="U1994" t="str">
        <f>VLOOKUP(A1994,'[2]Daily downtime hours'!$C:$K,9,0)</f>
        <v>Samuel Naseke</v>
      </c>
    </row>
    <row r="1995" spans="1:21" x14ac:dyDescent="0.3">
      <c r="A1995">
        <v>701808</v>
      </c>
      <c r="B1995" t="s">
        <v>13679</v>
      </c>
      <c r="C1995" t="s">
        <v>13680</v>
      </c>
      <c r="D1995" t="s">
        <v>4293</v>
      </c>
      <c r="E1995" t="s">
        <v>772</v>
      </c>
      <c r="F1995" t="s">
        <v>772</v>
      </c>
      <c r="G1995" t="s">
        <v>4134</v>
      </c>
      <c r="I1995" t="s">
        <v>4135</v>
      </c>
      <c r="J1995" s="42">
        <f t="shared" si="124"/>
        <v>45492.585416666669</v>
      </c>
      <c r="K1995" t="s">
        <v>13681</v>
      </c>
      <c r="L1995" s="42">
        <f t="shared" si="125"/>
        <v>45492.644050925926</v>
      </c>
      <c r="M1995" t="s">
        <v>13682</v>
      </c>
      <c r="N1995" t="s">
        <v>4462</v>
      </c>
      <c r="O1995" t="s">
        <v>4013</v>
      </c>
      <c r="P1995" t="s">
        <v>13683</v>
      </c>
      <c r="Q1995" t="s">
        <v>13684</v>
      </c>
      <c r="R1995">
        <f t="shared" si="126"/>
        <v>0.83894170000000001</v>
      </c>
      <c r="S1995">
        <f t="shared" si="127"/>
        <v>32.539104999999999</v>
      </c>
      <c r="T1995" t="str">
        <f>VLOOKUP(A1995,'[2]Daily downtime hours'!$C:$J,8,0)</f>
        <v>I-Engineering</v>
      </c>
      <c r="U1995" t="str">
        <f>VLOOKUP(A1995,'[2]Daily downtime hours'!$C:$K,9,0)</f>
        <v>Robert Otim</v>
      </c>
    </row>
    <row r="1996" spans="1:21" x14ac:dyDescent="0.3">
      <c r="A1996">
        <v>606278</v>
      </c>
      <c r="B1996" t="s">
        <v>13685</v>
      </c>
      <c r="C1996" t="s">
        <v>1271</v>
      </c>
      <c r="D1996" t="s">
        <v>1264</v>
      </c>
      <c r="E1996" t="s">
        <v>2811</v>
      </c>
      <c r="F1996" t="s">
        <v>4025</v>
      </c>
      <c r="G1996" t="s">
        <v>4009</v>
      </c>
      <c r="I1996" t="s">
        <v>4010</v>
      </c>
      <c r="J1996" s="42">
        <f t="shared" si="124"/>
        <v>45492.586111111108</v>
      </c>
      <c r="K1996" t="s">
        <v>13686</v>
      </c>
      <c r="L1996" s="42">
        <f t="shared" si="125"/>
        <v>45492.612256944441</v>
      </c>
      <c r="M1996" t="s">
        <v>13687</v>
      </c>
      <c r="N1996" t="s">
        <v>453</v>
      </c>
      <c r="O1996" t="s">
        <v>4013</v>
      </c>
      <c r="P1996" t="s">
        <v>13688</v>
      </c>
      <c r="Q1996" t="s">
        <v>13689</v>
      </c>
      <c r="R1996">
        <f t="shared" si="126"/>
        <v>0.31287414953112602</v>
      </c>
      <c r="S1996">
        <f t="shared" si="127"/>
        <v>32.557438239455202</v>
      </c>
      <c r="T1996" t="str">
        <f>VLOOKUP(A1996,'[2]Daily downtime hours'!$C:$J,8,0)</f>
        <v>Camusat</v>
      </c>
      <c r="U1996" t="str">
        <f>VLOOKUP(A1996,'[2]Daily downtime hours'!$C:$K,9,0)</f>
        <v>Abu Kasamba</v>
      </c>
    </row>
    <row r="1997" spans="1:21" x14ac:dyDescent="0.3">
      <c r="A1997">
        <v>701728</v>
      </c>
      <c r="B1997" t="s">
        <v>13690</v>
      </c>
      <c r="C1997" t="s">
        <v>3960</v>
      </c>
      <c r="D1997" t="s">
        <v>2648</v>
      </c>
      <c r="E1997" t="s">
        <v>2811</v>
      </c>
      <c r="F1997" t="s">
        <v>4078</v>
      </c>
      <c r="G1997" t="s">
        <v>4079</v>
      </c>
      <c r="J1997" s="42">
        <f t="shared" si="124"/>
        <v>45492.586111111108</v>
      </c>
      <c r="K1997" t="s">
        <v>13686</v>
      </c>
      <c r="L1997" s="42">
        <f t="shared" si="125"/>
        <v>45493.011018518519</v>
      </c>
      <c r="M1997" t="s">
        <v>13691</v>
      </c>
      <c r="N1997" t="s">
        <v>3935</v>
      </c>
      <c r="O1997" t="s">
        <v>4013</v>
      </c>
      <c r="P1997" t="s">
        <v>13692</v>
      </c>
      <c r="Q1997" t="s">
        <v>13693</v>
      </c>
      <c r="R1997">
        <f t="shared" si="126"/>
        <v>0.37441469999999999</v>
      </c>
      <c r="S1997">
        <f t="shared" si="127"/>
        <v>32.5902168</v>
      </c>
      <c r="T1997" t="str">
        <f>VLOOKUP(A1997,'[2]Daily downtime hours'!$C:$J,8,0)</f>
        <v>Netis</v>
      </c>
      <c r="U1997" t="str">
        <f>VLOOKUP(A1997,'[2]Daily downtime hours'!$C:$K,9,0)</f>
        <v>Benbridge Mulongo</v>
      </c>
    </row>
    <row r="1998" spans="1:21" x14ac:dyDescent="0.3">
      <c r="A1998">
        <v>605621</v>
      </c>
      <c r="B1998" t="s">
        <v>5744</v>
      </c>
      <c r="C1998" t="s">
        <v>1988</v>
      </c>
      <c r="D1998" t="s">
        <v>4071</v>
      </c>
      <c r="E1998" t="s">
        <v>2049</v>
      </c>
      <c r="F1998" t="s">
        <v>1977</v>
      </c>
      <c r="G1998" t="s">
        <v>4009</v>
      </c>
      <c r="I1998" t="s">
        <v>4010</v>
      </c>
      <c r="J1998" s="42">
        <f t="shared" si="124"/>
        <v>45492.587500000001</v>
      </c>
      <c r="K1998" t="s">
        <v>13694</v>
      </c>
      <c r="L1998" s="42">
        <f t="shared" si="125"/>
        <v>45492.655740740738</v>
      </c>
      <c r="M1998" t="s">
        <v>13695</v>
      </c>
      <c r="N1998" t="s">
        <v>1865</v>
      </c>
      <c r="O1998" t="s">
        <v>4013</v>
      </c>
      <c r="P1998" t="s">
        <v>13696</v>
      </c>
      <c r="Q1998" t="s">
        <v>13697</v>
      </c>
      <c r="R1998">
        <f t="shared" si="126"/>
        <v>-0.24035090000000001</v>
      </c>
      <c r="S1998">
        <f t="shared" si="127"/>
        <v>31.488806400000001</v>
      </c>
      <c r="T1998" t="str">
        <f>VLOOKUP(A1998,'[2]Daily downtime hours'!$C:$J,8,0)</f>
        <v>Camusat</v>
      </c>
      <c r="U1998" t="str">
        <f>VLOOKUP(A1998,'[2]Daily downtime hours'!$C:$K,9,0)</f>
        <v>M Patrick Kalibbala</v>
      </c>
    </row>
    <row r="1999" spans="1:21" x14ac:dyDescent="0.3">
      <c r="A1999">
        <v>605787</v>
      </c>
      <c r="B1999" t="s">
        <v>13698</v>
      </c>
      <c r="C1999" t="s">
        <v>459</v>
      </c>
      <c r="D1999" t="s">
        <v>4201</v>
      </c>
      <c r="E1999" t="s">
        <v>332</v>
      </c>
      <c r="F1999" t="s">
        <v>4008</v>
      </c>
      <c r="G1999" t="s">
        <v>4134</v>
      </c>
      <c r="I1999" t="s">
        <v>4135</v>
      </c>
      <c r="J1999" s="42">
        <f t="shared" si="124"/>
        <v>45492.590277777781</v>
      </c>
      <c r="K1999" t="s">
        <v>13699</v>
      </c>
      <c r="L1999" s="42">
        <f t="shared" si="125"/>
        <v>45494.597048611111</v>
      </c>
      <c r="M1999" t="s">
        <v>13700</v>
      </c>
      <c r="N1999" t="s">
        <v>333</v>
      </c>
      <c r="O1999" t="s">
        <v>4013</v>
      </c>
      <c r="P1999" t="s">
        <v>13701</v>
      </c>
      <c r="Q1999" t="s">
        <v>13702</v>
      </c>
      <c r="R1999">
        <f t="shared" si="126"/>
        <v>1.91774166666667</v>
      </c>
      <c r="S1999">
        <f t="shared" si="127"/>
        <v>32.098111666666703</v>
      </c>
      <c r="T1999" t="str">
        <f>VLOOKUP(A1999,'[2]Daily downtime hours'!$C:$J,8,0)</f>
        <v>I-Engineering</v>
      </c>
      <c r="U1999" t="str">
        <f>VLOOKUP(A1999,'[2]Daily downtime hours'!$C:$K,9,0)</f>
        <v>Latima Musoke</v>
      </c>
    </row>
    <row r="2000" spans="1:21" x14ac:dyDescent="0.3">
      <c r="A2000">
        <v>607100</v>
      </c>
      <c r="B2000" t="s">
        <v>13703</v>
      </c>
      <c r="C2000" t="s">
        <v>3086</v>
      </c>
      <c r="D2000" t="s">
        <v>2814</v>
      </c>
      <c r="E2000" t="s">
        <v>2811</v>
      </c>
      <c r="G2000" t="s">
        <v>4079</v>
      </c>
      <c r="J2000" s="42">
        <f t="shared" si="124"/>
        <v>45492.590277777781</v>
      </c>
      <c r="K2000" t="s">
        <v>13699</v>
      </c>
      <c r="L2000" s="42">
        <f t="shared" si="125"/>
        <v>45499.216249999998</v>
      </c>
      <c r="M2000" t="s">
        <v>13704</v>
      </c>
      <c r="N2000" t="s">
        <v>4160</v>
      </c>
      <c r="O2000" t="s">
        <v>4013</v>
      </c>
      <c r="P2000" t="s">
        <v>13705</v>
      </c>
      <c r="Q2000" t="s">
        <v>13706</v>
      </c>
      <c r="R2000">
        <f t="shared" si="126"/>
        <v>0.30777169999999998</v>
      </c>
      <c r="S2000">
        <f t="shared" si="127"/>
        <v>32.579997300000002</v>
      </c>
      <c r="T2000" t="str">
        <f>VLOOKUP(A2000,'[2]Daily downtime hours'!$C:$J,8,0)</f>
        <v>Netis</v>
      </c>
      <c r="U2000" t="str">
        <f>VLOOKUP(A2000,'[2]Daily downtime hours'!$C:$K,9,0)</f>
        <v>Paul Mbabazi</v>
      </c>
    </row>
    <row r="2001" spans="1:21" x14ac:dyDescent="0.3">
      <c r="A2001">
        <v>605791</v>
      </c>
      <c r="B2001" t="s">
        <v>13707</v>
      </c>
      <c r="C2001" t="s">
        <v>463</v>
      </c>
      <c r="D2001" t="s">
        <v>4293</v>
      </c>
      <c r="E2001" t="s">
        <v>264</v>
      </c>
      <c r="F2001" t="s">
        <v>4486</v>
      </c>
      <c r="G2001" t="s">
        <v>4134</v>
      </c>
      <c r="I2001" t="s">
        <v>4135</v>
      </c>
      <c r="J2001" s="42">
        <f t="shared" si="124"/>
        <v>45492.595833333333</v>
      </c>
      <c r="K2001" t="s">
        <v>13708</v>
      </c>
      <c r="L2001" s="42">
        <f t="shared" si="125"/>
        <v>45499.421898148146</v>
      </c>
      <c r="M2001" t="s">
        <v>13709</v>
      </c>
      <c r="N2001" t="s">
        <v>265</v>
      </c>
      <c r="O2001" t="s">
        <v>4013</v>
      </c>
      <c r="P2001" t="s">
        <v>13710</v>
      </c>
      <c r="Q2001" t="s">
        <v>13711</v>
      </c>
      <c r="R2001">
        <f t="shared" si="126"/>
        <v>1.3591732999999999</v>
      </c>
      <c r="S2001">
        <f t="shared" si="127"/>
        <v>32.371510000000001</v>
      </c>
      <c r="T2001" t="str">
        <f>VLOOKUP(A2001,'[2]Daily downtime hours'!$C:$J,8,0)</f>
        <v>I-Engineering</v>
      </c>
      <c r="U2001" t="str">
        <f>VLOOKUP(A2001,'[2]Daily downtime hours'!$C:$K,9,0)</f>
        <v>Robert Otim</v>
      </c>
    </row>
    <row r="2002" spans="1:21" x14ac:dyDescent="0.3">
      <c r="A2002">
        <v>607768</v>
      </c>
      <c r="B2002" t="s">
        <v>13712</v>
      </c>
      <c r="C2002" t="s">
        <v>1292</v>
      </c>
      <c r="D2002" t="s">
        <v>1264</v>
      </c>
      <c r="E2002" t="s">
        <v>6</v>
      </c>
      <c r="F2002" t="s">
        <v>4025</v>
      </c>
      <c r="G2002" t="s">
        <v>4009</v>
      </c>
      <c r="I2002" t="s">
        <v>4010</v>
      </c>
      <c r="J2002" s="42">
        <f t="shared" si="124"/>
        <v>45492.595833333333</v>
      </c>
      <c r="K2002" t="s">
        <v>13708</v>
      </c>
      <c r="L2002" s="42">
        <f t="shared" si="125"/>
        <v>45492.657222222224</v>
      </c>
      <c r="M2002" t="s">
        <v>13713</v>
      </c>
      <c r="N2002" t="s">
        <v>1279</v>
      </c>
      <c r="O2002" t="s">
        <v>4036</v>
      </c>
      <c r="P2002" t="s">
        <v>13714</v>
      </c>
      <c r="Q2002" t="s">
        <v>13715</v>
      </c>
      <c r="R2002">
        <f t="shared" si="126"/>
        <v>0.12965080000000001</v>
      </c>
      <c r="S2002">
        <f t="shared" si="127"/>
        <v>32.555328299999999</v>
      </c>
      <c r="T2002" t="str">
        <f>VLOOKUP(A2002,'[2]Daily downtime hours'!$C:$J,8,0)</f>
        <v>Camusat</v>
      </c>
      <c r="U2002" t="str">
        <f>VLOOKUP(A2002,'[2]Daily downtime hours'!$C:$K,9,0)</f>
        <v>Abu Kasamba</v>
      </c>
    </row>
    <row r="2003" spans="1:21" x14ac:dyDescent="0.3">
      <c r="A2003">
        <v>607389</v>
      </c>
      <c r="B2003" t="s">
        <v>13716</v>
      </c>
      <c r="C2003" t="s">
        <v>2946</v>
      </c>
      <c r="D2003" t="s">
        <v>2814</v>
      </c>
      <c r="E2003" t="s">
        <v>2811</v>
      </c>
      <c r="G2003" t="s">
        <v>4079</v>
      </c>
      <c r="J2003" s="42">
        <f t="shared" si="124"/>
        <v>45492.597222222219</v>
      </c>
      <c r="K2003" t="s">
        <v>13717</v>
      </c>
      <c r="L2003" s="42">
        <f t="shared" si="125"/>
        <v>45492.774722222224</v>
      </c>
      <c r="M2003" t="s">
        <v>13718</v>
      </c>
      <c r="N2003" t="s">
        <v>2940</v>
      </c>
      <c r="O2003" t="s">
        <v>4013</v>
      </c>
      <c r="P2003" t="s">
        <v>13719</v>
      </c>
      <c r="Q2003" t="s">
        <v>13720</v>
      </c>
      <c r="R2003">
        <f t="shared" si="126"/>
        <v>0.30146499999999998</v>
      </c>
      <c r="S2003">
        <f t="shared" si="127"/>
        <v>32.648650000000004</v>
      </c>
      <c r="T2003" t="str">
        <f>VLOOKUP(A2003,'[2]Daily downtime hours'!$C:$J,8,0)</f>
        <v>Netis</v>
      </c>
      <c r="U2003" t="str">
        <f>VLOOKUP(A2003,'[2]Daily downtime hours'!$C:$K,9,0)</f>
        <v>Paul Mbabazi</v>
      </c>
    </row>
    <row r="2004" spans="1:21" x14ac:dyDescent="0.3">
      <c r="A2004">
        <v>609560</v>
      </c>
      <c r="B2004" t="s">
        <v>13721</v>
      </c>
      <c r="C2004" t="s">
        <v>13722</v>
      </c>
      <c r="D2004" t="s">
        <v>4169</v>
      </c>
      <c r="E2004" t="s">
        <v>284</v>
      </c>
      <c r="F2004" t="s">
        <v>284</v>
      </c>
      <c r="G2004" t="s">
        <v>4134</v>
      </c>
      <c r="I2004" t="s">
        <v>4135</v>
      </c>
      <c r="J2004" s="42">
        <f t="shared" si="124"/>
        <v>45492.597916666666</v>
      </c>
      <c r="K2004" t="s">
        <v>13723</v>
      </c>
      <c r="L2004" s="42">
        <f t="shared" si="125"/>
        <v>45494.546793981484</v>
      </c>
      <c r="M2004" t="s">
        <v>13724</v>
      </c>
      <c r="N2004" t="s">
        <v>22</v>
      </c>
      <c r="O2004" t="s">
        <v>4013</v>
      </c>
      <c r="P2004" t="s">
        <v>13725</v>
      </c>
      <c r="Q2004" t="s">
        <v>13726</v>
      </c>
      <c r="R2004">
        <f t="shared" si="126"/>
        <v>3.02467</v>
      </c>
      <c r="S2004">
        <f t="shared" si="127"/>
        <v>30.915459899999998</v>
      </c>
      <c r="T2004" t="str">
        <f>VLOOKUP(A2004,'[2]Daily downtime hours'!$C:$J,8,0)</f>
        <v>I-Engineering</v>
      </c>
      <c r="U2004" t="str">
        <f>VLOOKUP(A2004,'[2]Daily downtime hours'!$C:$K,9,0)</f>
        <v>Innocent Ayiko</v>
      </c>
    </row>
    <row r="2005" spans="1:21" x14ac:dyDescent="0.3">
      <c r="A2005">
        <v>606477</v>
      </c>
      <c r="B2005" t="s">
        <v>13727</v>
      </c>
      <c r="C2005" t="s">
        <v>3147</v>
      </c>
      <c r="D2005" t="s">
        <v>3125</v>
      </c>
      <c r="E2005" t="s">
        <v>3124</v>
      </c>
      <c r="F2005" t="s">
        <v>3182</v>
      </c>
      <c r="G2005" t="s">
        <v>4079</v>
      </c>
      <c r="J2005" s="42">
        <f t="shared" si="124"/>
        <v>45492.600694444445</v>
      </c>
      <c r="K2005" t="s">
        <v>13728</v>
      </c>
      <c r="L2005" s="42">
        <f t="shared" si="125"/>
        <v>45492.883634259262</v>
      </c>
      <c r="M2005" t="s">
        <v>13729</v>
      </c>
      <c r="N2005" t="s">
        <v>3127</v>
      </c>
      <c r="O2005" t="s">
        <v>4013</v>
      </c>
      <c r="P2005" t="s">
        <v>13730</v>
      </c>
      <c r="Q2005" t="s">
        <v>13731</v>
      </c>
      <c r="R2005">
        <f t="shared" si="126"/>
        <v>0.59187339999999999</v>
      </c>
      <c r="S2005">
        <f t="shared" si="127"/>
        <v>33.459968199999999</v>
      </c>
      <c r="T2005" t="str">
        <f>VLOOKUP(A2005,'[2]Daily downtime hours'!$C:$J,8,0)</f>
        <v>Netis</v>
      </c>
      <c r="U2005" t="str">
        <f>VLOOKUP(A2005,'[2]Daily downtime hours'!$C:$K,9,0)</f>
        <v>Emmanuel Kafuko</v>
      </c>
    </row>
    <row r="2006" spans="1:21" x14ac:dyDescent="0.3">
      <c r="A2006">
        <v>606631</v>
      </c>
      <c r="B2006" t="s">
        <v>13732</v>
      </c>
      <c r="C2006" t="s">
        <v>678</v>
      </c>
      <c r="D2006" t="s">
        <v>4448</v>
      </c>
      <c r="E2006" t="s">
        <v>349</v>
      </c>
      <c r="F2006" t="s">
        <v>273</v>
      </c>
      <c r="G2006" t="s">
        <v>4134</v>
      </c>
      <c r="I2006" t="s">
        <v>4135</v>
      </c>
      <c r="J2006" s="42">
        <f t="shared" si="124"/>
        <v>45492.600694444445</v>
      </c>
      <c r="K2006" t="s">
        <v>13728</v>
      </c>
      <c r="L2006" s="42">
        <f t="shared" si="125"/>
        <v>45492.671168981484</v>
      </c>
      <c r="M2006" t="s">
        <v>13733</v>
      </c>
      <c r="N2006" t="s">
        <v>394</v>
      </c>
      <c r="O2006" t="s">
        <v>4013</v>
      </c>
      <c r="P2006" t="s">
        <v>13734</v>
      </c>
      <c r="Q2006" t="s">
        <v>13735</v>
      </c>
      <c r="R2006">
        <f t="shared" si="126"/>
        <v>2.6186552000000001</v>
      </c>
      <c r="S2006">
        <f t="shared" si="127"/>
        <v>32.940319500000001</v>
      </c>
      <c r="T2006" t="str">
        <f>VLOOKUP(A2006,'[2]Daily downtime hours'!$C:$J,8,0)</f>
        <v>I-Engineering</v>
      </c>
      <c r="U2006" t="str">
        <f>VLOOKUP(A2006,'[2]Daily downtime hours'!$C:$K,9,0)</f>
        <v>Muhamood Kyongo</v>
      </c>
    </row>
    <row r="2007" spans="1:21" x14ac:dyDescent="0.3">
      <c r="A2007">
        <v>607275</v>
      </c>
      <c r="B2007" t="s">
        <v>13736</v>
      </c>
      <c r="C2007" t="s">
        <v>3306</v>
      </c>
      <c r="D2007" t="s">
        <v>2814</v>
      </c>
      <c r="E2007" t="s">
        <v>2811</v>
      </c>
      <c r="G2007" t="s">
        <v>4079</v>
      </c>
      <c r="J2007" s="42">
        <f t="shared" si="124"/>
        <v>45492.603472222225</v>
      </c>
      <c r="K2007" t="s">
        <v>13737</v>
      </c>
      <c r="L2007" s="42">
        <f t="shared" si="125"/>
        <v>45493.663078703707</v>
      </c>
      <c r="M2007" t="s">
        <v>13738</v>
      </c>
      <c r="N2007" t="s">
        <v>3269</v>
      </c>
      <c r="O2007" t="s">
        <v>4013</v>
      </c>
      <c r="P2007" t="s">
        <v>13739</v>
      </c>
      <c r="Q2007" t="s">
        <v>13740</v>
      </c>
      <c r="R2007">
        <f t="shared" si="126"/>
        <v>0.2472645</v>
      </c>
      <c r="S2007">
        <f t="shared" si="127"/>
        <v>32.613950600000003</v>
      </c>
      <c r="T2007" t="str">
        <f>VLOOKUP(A2007,'[2]Daily downtime hours'!$C:$J,8,0)</f>
        <v>Netis</v>
      </c>
      <c r="U2007" t="str">
        <f>VLOOKUP(A2007,'[2]Daily downtime hours'!$C:$K,9,0)</f>
        <v>Paul Mbabazi</v>
      </c>
    </row>
    <row r="2008" spans="1:21" x14ac:dyDescent="0.3">
      <c r="A2008">
        <v>609672</v>
      </c>
      <c r="B2008" t="s">
        <v>13741</v>
      </c>
      <c r="C2008" t="s">
        <v>182</v>
      </c>
      <c r="D2008" t="s">
        <v>4293</v>
      </c>
      <c r="E2008" t="s">
        <v>772</v>
      </c>
      <c r="F2008" t="s">
        <v>772</v>
      </c>
      <c r="G2008" t="s">
        <v>4134</v>
      </c>
      <c r="I2008" t="s">
        <v>4135</v>
      </c>
      <c r="J2008" s="42">
        <f t="shared" si="124"/>
        <v>45492.606249999997</v>
      </c>
      <c r="K2008" t="s">
        <v>13742</v>
      </c>
      <c r="L2008" s="42">
        <f t="shared" si="125"/>
        <v>45492.729421296295</v>
      </c>
      <c r="M2008" t="s">
        <v>13743</v>
      </c>
      <c r="N2008" t="s">
        <v>279</v>
      </c>
      <c r="O2008" t="s">
        <v>4013</v>
      </c>
      <c r="P2008" t="s">
        <v>13744</v>
      </c>
      <c r="Q2008" t="s">
        <v>13745</v>
      </c>
      <c r="R2008">
        <f t="shared" si="126"/>
        <v>0.77419170000000004</v>
      </c>
      <c r="S2008">
        <f t="shared" si="127"/>
        <v>32.504823299999998</v>
      </c>
      <c r="T2008" t="str">
        <f>VLOOKUP(A2008,'[2]Daily downtime hours'!$C:$J,8,0)</f>
        <v>I-Engineering</v>
      </c>
      <c r="U2008" t="str">
        <f>VLOOKUP(A2008,'[2]Daily downtime hours'!$C:$K,9,0)</f>
        <v>Robert Otim</v>
      </c>
    </row>
    <row r="2009" spans="1:21" x14ac:dyDescent="0.3">
      <c r="A2009">
        <v>607757</v>
      </c>
      <c r="B2009" t="s">
        <v>13746</v>
      </c>
      <c r="C2009" t="s">
        <v>158</v>
      </c>
      <c r="D2009" t="s">
        <v>1482</v>
      </c>
      <c r="E2009" t="s">
        <v>2811</v>
      </c>
      <c r="F2009" t="s">
        <v>4025</v>
      </c>
      <c r="G2009" t="s">
        <v>4009</v>
      </c>
      <c r="I2009" t="s">
        <v>4010</v>
      </c>
      <c r="J2009" s="42">
        <f t="shared" si="124"/>
        <v>45492.606249999997</v>
      </c>
      <c r="K2009" t="s">
        <v>13742</v>
      </c>
      <c r="L2009" s="42">
        <f t="shared" si="125"/>
        <v>45492.642731481479</v>
      </c>
      <c r="M2009" t="s">
        <v>13747</v>
      </c>
      <c r="N2009" t="s">
        <v>5</v>
      </c>
      <c r="O2009" t="s">
        <v>4013</v>
      </c>
      <c r="P2009" t="s">
        <v>13748</v>
      </c>
      <c r="Q2009" t="s">
        <v>13749</v>
      </c>
      <c r="R2009">
        <f t="shared" si="126"/>
        <v>0.31616290000000002</v>
      </c>
      <c r="S2009">
        <f t="shared" si="127"/>
        <v>32.542566100000002</v>
      </c>
      <c r="T2009" t="str">
        <f>VLOOKUP(A2009,'[2]Daily downtime hours'!$C:$J,8,0)</f>
        <v>Camusat</v>
      </c>
      <c r="U2009" t="str">
        <f>VLOOKUP(A2009,'[2]Daily downtime hours'!$C:$K,9,0)</f>
        <v>Christopher Alituha</v>
      </c>
    </row>
    <row r="2010" spans="1:21" x14ac:dyDescent="0.3">
      <c r="A2010">
        <v>605317</v>
      </c>
      <c r="B2010" t="s">
        <v>13750</v>
      </c>
      <c r="C2010" t="s">
        <v>2010</v>
      </c>
      <c r="D2010" t="s">
        <v>4071</v>
      </c>
      <c r="E2010" t="s">
        <v>2043</v>
      </c>
      <c r="F2010" t="s">
        <v>1977</v>
      </c>
      <c r="G2010" t="s">
        <v>4009</v>
      </c>
      <c r="I2010" t="s">
        <v>4010</v>
      </c>
      <c r="J2010" s="42">
        <f t="shared" si="124"/>
        <v>45492.607638888891</v>
      </c>
      <c r="K2010" t="s">
        <v>13751</v>
      </c>
      <c r="L2010" s="42">
        <f t="shared" si="125"/>
        <v>45492.669085648151</v>
      </c>
      <c r="M2010" t="s">
        <v>8687</v>
      </c>
      <c r="N2010" t="s">
        <v>9045</v>
      </c>
      <c r="O2010" t="s">
        <v>4013</v>
      </c>
      <c r="P2010" t="s">
        <v>13752</v>
      </c>
      <c r="Q2010" t="s">
        <v>13753</v>
      </c>
      <c r="R2010">
        <f t="shared" si="126"/>
        <v>-0.99861940000000005</v>
      </c>
      <c r="S2010">
        <f t="shared" si="127"/>
        <v>31.417804199999999</v>
      </c>
      <c r="T2010" t="str">
        <f>VLOOKUP(A2010,'[2]Daily downtime hours'!$C:$J,8,0)</f>
        <v>Camusat</v>
      </c>
      <c r="U2010" t="str">
        <f>VLOOKUP(A2010,'[2]Daily downtime hours'!$C:$K,9,0)</f>
        <v>M Patrick Kalibbala</v>
      </c>
    </row>
    <row r="2011" spans="1:21" x14ac:dyDescent="0.3">
      <c r="A2011">
        <v>606680</v>
      </c>
      <c r="B2011" t="s">
        <v>13754</v>
      </c>
      <c r="C2011" t="s">
        <v>3556</v>
      </c>
      <c r="D2011" t="s">
        <v>2648</v>
      </c>
      <c r="E2011" t="s">
        <v>6</v>
      </c>
      <c r="F2011" t="s">
        <v>4078</v>
      </c>
      <c r="G2011" t="s">
        <v>4079</v>
      </c>
      <c r="J2011" s="42">
        <f t="shared" si="124"/>
        <v>45492.607638888891</v>
      </c>
      <c r="K2011" t="s">
        <v>13751</v>
      </c>
      <c r="L2011" s="42">
        <f t="shared" si="125"/>
        <v>45497.358159722222</v>
      </c>
      <c r="M2011" t="s">
        <v>13755</v>
      </c>
      <c r="N2011" t="s">
        <v>4149</v>
      </c>
      <c r="O2011" t="s">
        <v>4013</v>
      </c>
      <c r="P2011" t="s">
        <v>13756</v>
      </c>
      <c r="Q2011" t="s">
        <v>13757</v>
      </c>
      <c r="R2011">
        <f t="shared" si="126"/>
        <v>0.38333040000000002</v>
      </c>
      <c r="S2011">
        <f t="shared" si="127"/>
        <v>32.6221113</v>
      </c>
      <c r="T2011" t="str">
        <f>VLOOKUP(A2011,'[2]Daily downtime hours'!$C:$J,8,0)</f>
        <v>Netis</v>
      </c>
      <c r="U2011" t="str">
        <f>VLOOKUP(A2011,'[2]Daily downtime hours'!$C:$K,9,0)</f>
        <v>Benbridge Mulongo</v>
      </c>
    </row>
    <row r="2012" spans="1:21" x14ac:dyDescent="0.3">
      <c r="A2012">
        <v>605325</v>
      </c>
      <c r="B2012" t="s">
        <v>13758</v>
      </c>
      <c r="C2012" t="s">
        <v>2137</v>
      </c>
      <c r="D2012" t="s">
        <v>2060</v>
      </c>
      <c r="E2012" t="s">
        <v>2137</v>
      </c>
      <c r="F2012" t="s">
        <v>2463</v>
      </c>
      <c r="G2012" t="s">
        <v>4009</v>
      </c>
      <c r="I2012" t="s">
        <v>4010</v>
      </c>
      <c r="J2012" s="42">
        <f t="shared" si="124"/>
        <v>45492.609027777777</v>
      </c>
      <c r="K2012" t="s">
        <v>13759</v>
      </c>
      <c r="L2012" s="42">
        <f t="shared" si="125"/>
        <v>45492.631041666667</v>
      </c>
      <c r="M2012" t="s">
        <v>13760</v>
      </c>
      <c r="N2012" t="s">
        <v>12474</v>
      </c>
      <c r="O2012" t="s">
        <v>4013</v>
      </c>
      <c r="P2012" t="s">
        <v>13761</v>
      </c>
      <c r="Q2012" t="s">
        <v>13762</v>
      </c>
      <c r="R2012">
        <f t="shared" si="126"/>
        <v>0.1747321</v>
      </c>
      <c r="S2012">
        <f t="shared" si="127"/>
        <v>30.4520895</v>
      </c>
      <c r="T2012" t="str">
        <f>VLOOKUP(A2012,'[2]Daily downtime hours'!$C:$J,8,0)</f>
        <v>Camusat</v>
      </c>
      <c r="U2012" t="str">
        <f>VLOOKUP(A2012,'[2]Daily downtime hours'!$C:$K,9,0)</f>
        <v>Stephen Rwabwogo</v>
      </c>
    </row>
    <row r="2013" spans="1:21" x14ac:dyDescent="0.3">
      <c r="A2013">
        <v>608563</v>
      </c>
      <c r="B2013" t="s">
        <v>6582</v>
      </c>
      <c r="C2013" t="s">
        <v>856</v>
      </c>
      <c r="D2013" t="s">
        <v>4448</v>
      </c>
      <c r="E2013" t="s">
        <v>427</v>
      </c>
      <c r="F2013" t="s">
        <v>273</v>
      </c>
      <c r="G2013" t="s">
        <v>4134</v>
      </c>
      <c r="I2013" t="s">
        <v>4135</v>
      </c>
      <c r="J2013" s="42">
        <f t="shared" si="124"/>
        <v>45492.611805555556</v>
      </c>
      <c r="K2013" t="s">
        <v>13763</v>
      </c>
      <c r="L2013" s="42">
        <f t="shared" si="125"/>
        <v>45492.688125000001</v>
      </c>
      <c r="M2013" t="s">
        <v>13764</v>
      </c>
      <c r="N2013" t="s">
        <v>320</v>
      </c>
      <c r="O2013" t="s">
        <v>4013</v>
      </c>
      <c r="P2013" t="s">
        <v>13765</v>
      </c>
      <c r="Q2013" t="s">
        <v>13766</v>
      </c>
      <c r="R2013">
        <f t="shared" si="126"/>
        <v>2.2474980000000002</v>
      </c>
      <c r="S2013">
        <f t="shared" si="127"/>
        <v>32.330123499999999</v>
      </c>
      <c r="T2013" t="str">
        <f>VLOOKUP(A2013,'[2]Daily downtime hours'!$C:$J,8,0)</f>
        <v>I-Engineering</v>
      </c>
      <c r="U2013" t="str">
        <f>VLOOKUP(A2013,'[2]Daily downtime hours'!$C:$K,9,0)</f>
        <v>Muhamood Kyongo</v>
      </c>
    </row>
    <row r="2014" spans="1:21" x14ac:dyDescent="0.3">
      <c r="A2014">
        <v>605251</v>
      </c>
      <c r="B2014" t="s">
        <v>9319</v>
      </c>
      <c r="C2014" t="s">
        <v>311</v>
      </c>
      <c r="D2014" t="s">
        <v>4293</v>
      </c>
      <c r="E2014" t="s">
        <v>2811</v>
      </c>
      <c r="F2014" t="s">
        <v>4078</v>
      </c>
      <c r="G2014" t="s">
        <v>4134</v>
      </c>
      <c r="I2014" t="s">
        <v>4135</v>
      </c>
      <c r="J2014" s="42">
        <f t="shared" si="124"/>
        <v>45492.611805555556</v>
      </c>
      <c r="K2014" t="s">
        <v>13763</v>
      </c>
      <c r="L2014" s="42">
        <f t="shared" si="125"/>
        <v>45492.626273148147</v>
      </c>
      <c r="M2014" t="s">
        <v>13767</v>
      </c>
      <c r="N2014" t="s">
        <v>4560</v>
      </c>
      <c r="O2014" t="s">
        <v>4013</v>
      </c>
      <c r="P2014" t="s">
        <v>13768</v>
      </c>
      <c r="Q2014" t="s">
        <v>13769</v>
      </c>
      <c r="R2014">
        <f t="shared" si="126"/>
        <v>0.45494220000000002</v>
      </c>
      <c r="S2014">
        <f t="shared" si="127"/>
        <v>32.527072699999998</v>
      </c>
      <c r="T2014" t="str">
        <f>VLOOKUP(A2014,'[2]Daily downtime hours'!$C:$J,8,0)</f>
        <v>I-Engineering</v>
      </c>
      <c r="U2014" t="str">
        <f>VLOOKUP(A2014,'[2]Daily downtime hours'!$C:$K,9,0)</f>
        <v>Robert Otim</v>
      </c>
    </row>
    <row r="2015" spans="1:21" x14ac:dyDescent="0.3">
      <c r="A2015">
        <v>607909</v>
      </c>
      <c r="B2015" t="s">
        <v>4731</v>
      </c>
      <c r="C2015" t="s">
        <v>13770</v>
      </c>
      <c r="D2015" t="s">
        <v>1264</v>
      </c>
      <c r="E2015" t="s">
        <v>6</v>
      </c>
      <c r="F2015" t="s">
        <v>4025</v>
      </c>
      <c r="G2015" t="s">
        <v>4009</v>
      </c>
      <c r="I2015" t="s">
        <v>4010</v>
      </c>
      <c r="J2015" s="42">
        <f t="shared" si="124"/>
        <v>45492.614583333336</v>
      </c>
      <c r="K2015" t="s">
        <v>13771</v>
      </c>
      <c r="L2015" s="42">
        <f t="shared" si="125"/>
        <v>45496.027719907404</v>
      </c>
      <c r="M2015" t="s">
        <v>13772</v>
      </c>
      <c r="N2015" t="s">
        <v>1273</v>
      </c>
      <c r="O2015" t="s">
        <v>4013</v>
      </c>
      <c r="P2015" t="s">
        <v>13773</v>
      </c>
      <c r="Q2015" t="s">
        <v>13774</v>
      </c>
      <c r="R2015">
        <f t="shared" si="126"/>
        <v>0.28034559999999997</v>
      </c>
      <c r="S2015">
        <f t="shared" si="127"/>
        <v>32.540840299999999</v>
      </c>
      <c r="T2015" t="str">
        <f>VLOOKUP(A2015,'[2]Daily downtime hours'!$C:$J,8,0)</f>
        <v>Camusat</v>
      </c>
      <c r="U2015" t="str">
        <f>VLOOKUP(A2015,'[2]Daily downtime hours'!$C:$K,9,0)</f>
        <v>Abu Kasamba</v>
      </c>
    </row>
    <row r="2016" spans="1:21" x14ac:dyDescent="0.3">
      <c r="A2016">
        <v>609693</v>
      </c>
      <c r="B2016" t="s">
        <v>9146</v>
      </c>
      <c r="C2016" t="s">
        <v>9147</v>
      </c>
      <c r="D2016" t="s">
        <v>4071</v>
      </c>
      <c r="E2016" t="s">
        <v>2043</v>
      </c>
      <c r="F2016" t="s">
        <v>1977</v>
      </c>
      <c r="G2016" t="s">
        <v>4009</v>
      </c>
      <c r="I2016" t="s">
        <v>4010</v>
      </c>
      <c r="J2016" s="42">
        <f t="shared" si="124"/>
        <v>45492.617361111108</v>
      </c>
      <c r="K2016" t="s">
        <v>13775</v>
      </c>
      <c r="L2016" s="42">
        <f t="shared" si="125"/>
        <v>45493.489953703705</v>
      </c>
      <c r="M2016" t="s">
        <v>13776</v>
      </c>
      <c r="N2016" t="s">
        <v>4243</v>
      </c>
      <c r="O2016" t="s">
        <v>4013</v>
      </c>
      <c r="P2016" t="s">
        <v>13777</v>
      </c>
      <c r="Q2016" t="s">
        <v>13778</v>
      </c>
      <c r="R2016">
        <f t="shared" si="126"/>
        <v>-0.4756051</v>
      </c>
      <c r="S2016">
        <f t="shared" si="127"/>
        <v>31.5838489</v>
      </c>
      <c r="T2016" t="str">
        <f>VLOOKUP(A2016,'[2]Daily downtime hours'!$C:$J,8,0)</f>
        <v>Camusat</v>
      </c>
      <c r="U2016" t="str">
        <f>VLOOKUP(A2016,'[2]Daily downtime hours'!$C:$K,9,0)</f>
        <v>M Patrick Kalibbala</v>
      </c>
    </row>
    <row r="2017" spans="1:21" x14ac:dyDescent="0.3">
      <c r="A2017">
        <v>608147</v>
      </c>
      <c r="B2017" t="s">
        <v>13779</v>
      </c>
      <c r="C2017" t="s">
        <v>3356</v>
      </c>
      <c r="D2017" t="s">
        <v>2574</v>
      </c>
      <c r="E2017" t="s">
        <v>2573</v>
      </c>
      <c r="G2017" t="s">
        <v>4079</v>
      </c>
      <c r="J2017" s="42">
        <f t="shared" si="124"/>
        <v>45492.618055555555</v>
      </c>
      <c r="K2017" t="s">
        <v>13780</v>
      </c>
      <c r="L2017" s="42">
        <f t="shared" si="125"/>
        <v>45498.844641203701</v>
      </c>
      <c r="M2017" t="s">
        <v>13781</v>
      </c>
      <c r="N2017" t="s">
        <v>3805</v>
      </c>
      <c r="O2017" t="s">
        <v>4013</v>
      </c>
      <c r="P2017" t="s">
        <v>13782</v>
      </c>
      <c r="Q2017" t="s">
        <v>13783</v>
      </c>
      <c r="R2017">
        <f t="shared" si="126"/>
        <v>1.7107114000000001</v>
      </c>
      <c r="S2017">
        <f t="shared" si="127"/>
        <v>33.625471599999997</v>
      </c>
      <c r="T2017" t="str">
        <f>VLOOKUP(A2017,'[2]Daily downtime hours'!$C:$J,8,0)</f>
        <v>Netis</v>
      </c>
      <c r="U2017" t="str">
        <f>VLOOKUP(A2017,'[2]Daily downtime hours'!$C:$K,9,0)</f>
        <v>Moses Wandera</v>
      </c>
    </row>
    <row r="2018" spans="1:21" x14ac:dyDescent="0.3">
      <c r="A2018">
        <v>606430</v>
      </c>
      <c r="B2018" t="s">
        <v>13784</v>
      </c>
      <c r="C2018" t="s">
        <v>3246</v>
      </c>
      <c r="D2018" t="s">
        <v>2628</v>
      </c>
      <c r="E2018" t="s">
        <v>3228</v>
      </c>
      <c r="F2018" t="s">
        <v>4265</v>
      </c>
      <c r="G2018" t="s">
        <v>4079</v>
      </c>
      <c r="J2018" s="42">
        <f t="shared" si="124"/>
        <v>45492.620138888888</v>
      </c>
      <c r="K2018" t="s">
        <v>13785</v>
      </c>
      <c r="L2018" s="42">
        <f t="shared" si="125"/>
        <v>45493.444872685184</v>
      </c>
      <c r="M2018" t="s">
        <v>13786</v>
      </c>
      <c r="N2018" t="s">
        <v>4226</v>
      </c>
      <c r="O2018" t="s">
        <v>4013</v>
      </c>
      <c r="P2018" t="s">
        <v>13787</v>
      </c>
      <c r="Q2018" t="s">
        <v>13788</v>
      </c>
      <c r="R2018">
        <f t="shared" si="126"/>
        <v>0.53738830000000004</v>
      </c>
      <c r="S2018">
        <f t="shared" si="127"/>
        <v>34.123011699999999</v>
      </c>
      <c r="T2018" t="str">
        <f>VLOOKUP(A2018,'[2]Daily downtime hours'!$C:$J,8,0)</f>
        <v>Netis</v>
      </c>
      <c r="U2018" t="str">
        <f>VLOOKUP(A2018,'[2]Daily downtime hours'!$C:$K,9,0)</f>
        <v>Jude Musana</v>
      </c>
    </row>
    <row r="2019" spans="1:21" x14ac:dyDescent="0.3">
      <c r="A2019">
        <v>701782</v>
      </c>
      <c r="B2019" t="s">
        <v>13789</v>
      </c>
      <c r="C2019" t="s">
        <v>13790</v>
      </c>
      <c r="D2019" t="s">
        <v>2060</v>
      </c>
      <c r="E2019" t="s">
        <v>2258</v>
      </c>
      <c r="F2019" t="s">
        <v>4034</v>
      </c>
      <c r="G2019" t="s">
        <v>4009</v>
      </c>
      <c r="I2019" t="s">
        <v>4010</v>
      </c>
      <c r="J2019" s="42">
        <f t="shared" si="124"/>
        <v>45492.624305555553</v>
      </c>
      <c r="K2019" t="s">
        <v>13791</v>
      </c>
      <c r="L2019" s="42">
        <f t="shared" si="125"/>
        <v>45492.64738425926</v>
      </c>
      <c r="M2019" t="s">
        <v>13792</v>
      </c>
      <c r="N2019" t="s">
        <v>2066</v>
      </c>
      <c r="O2019" t="s">
        <v>4013</v>
      </c>
      <c r="P2019" t="s">
        <v>13793</v>
      </c>
      <c r="Q2019" t="s">
        <v>13794</v>
      </c>
      <c r="R2019">
        <f t="shared" si="126"/>
        <v>0.8992</v>
      </c>
      <c r="S2019">
        <f t="shared" si="127"/>
        <v>30.189198300000001</v>
      </c>
      <c r="T2019" t="str">
        <f>VLOOKUP(A2019,'[2]Daily downtime hours'!$C:$J,8,0)</f>
        <v>Camusat</v>
      </c>
      <c r="U2019" t="str">
        <f>VLOOKUP(A2019,'[2]Daily downtime hours'!$C:$K,9,0)</f>
        <v>Stephen Rwabwogo</v>
      </c>
    </row>
    <row r="2020" spans="1:21" x14ac:dyDescent="0.3">
      <c r="A2020">
        <v>606567</v>
      </c>
      <c r="B2020" t="s">
        <v>13795</v>
      </c>
      <c r="C2020" t="s">
        <v>668</v>
      </c>
      <c r="D2020" t="s">
        <v>4132</v>
      </c>
      <c r="E2020" t="s">
        <v>2811</v>
      </c>
      <c r="F2020" t="s">
        <v>4141</v>
      </c>
      <c r="G2020" t="s">
        <v>4134</v>
      </c>
      <c r="I2020" t="s">
        <v>4135</v>
      </c>
      <c r="J2020" s="42">
        <f t="shared" si="124"/>
        <v>45492.625</v>
      </c>
      <c r="K2020" t="s">
        <v>13796</v>
      </c>
      <c r="L2020" s="42">
        <f t="shared" si="125"/>
        <v>45496.932476851849</v>
      </c>
      <c r="M2020" t="s">
        <v>13797</v>
      </c>
      <c r="N2020" t="s">
        <v>23</v>
      </c>
      <c r="O2020" t="s">
        <v>4036</v>
      </c>
      <c r="P2020" t="s">
        <v>13798</v>
      </c>
      <c r="Q2020" t="s">
        <v>13799</v>
      </c>
      <c r="R2020">
        <f t="shared" si="126"/>
        <v>0.31305159999999999</v>
      </c>
      <c r="S2020">
        <f t="shared" si="127"/>
        <v>32.573421699999997</v>
      </c>
      <c r="T2020" t="str">
        <f>VLOOKUP(A2020,'[2]Daily downtime hours'!$C:$J,8,0)</f>
        <v>I-Engineering</v>
      </c>
      <c r="U2020" t="str">
        <f>VLOOKUP(A2020,'[2]Daily downtime hours'!$C:$K,9,0)</f>
        <v>Joash Lubwama</v>
      </c>
    </row>
    <row r="2021" spans="1:21" x14ac:dyDescent="0.3">
      <c r="A2021">
        <v>605367</v>
      </c>
      <c r="B2021" t="s">
        <v>13800</v>
      </c>
      <c r="C2021" t="s">
        <v>2456</v>
      </c>
      <c r="D2021" t="s">
        <v>2305</v>
      </c>
      <c r="E2021" t="s">
        <v>2424</v>
      </c>
      <c r="F2021" t="s">
        <v>2463</v>
      </c>
      <c r="G2021" t="s">
        <v>4009</v>
      </c>
      <c r="I2021" t="s">
        <v>4010</v>
      </c>
      <c r="J2021" s="42">
        <f t="shared" si="124"/>
        <v>45492.62777777778</v>
      </c>
      <c r="K2021" t="s">
        <v>13801</v>
      </c>
      <c r="L2021" s="42">
        <f t="shared" si="125"/>
        <v>45492.749699074076</v>
      </c>
      <c r="M2021" t="s">
        <v>13802</v>
      </c>
      <c r="N2021" t="s">
        <v>2309</v>
      </c>
      <c r="O2021" t="s">
        <v>4013</v>
      </c>
      <c r="P2021" t="s">
        <v>13803</v>
      </c>
      <c r="Q2021" t="s">
        <v>13804</v>
      </c>
      <c r="R2021">
        <f t="shared" si="126"/>
        <v>-0.44378440000000002</v>
      </c>
      <c r="S2021">
        <f t="shared" si="127"/>
        <v>31.069479399999999</v>
      </c>
      <c r="T2021" t="str">
        <f>VLOOKUP(A2021,'[2]Daily downtime hours'!$C:$J,8,0)</f>
        <v>Camusat</v>
      </c>
      <c r="U2021" t="str">
        <f>VLOOKUP(A2021,'[2]Daily downtime hours'!$C:$K,9,0)</f>
        <v>Thomasi Seruyange</v>
      </c>
    </row>
    <row r="2022" spans="1:21" x14ac:dyDescent="0.3">
      <c r="A2022">
        <v>606699</v>
      </c>
      <c r="B2022" t="s">
        <v>13805</v>
      </c>
      <c r="C2022" t="s">
        <v>1495</v>
      </c>
      <c r="D2022" t="s">
        <v>2060</v>
      </c>
      <c r="E2022" t="s">
        <v>1531</v>
      </c>
      <c r="F2022" t="s">
        <v>4008</v>
      </c>
      <c r="G2022" t="s">
        <v>4009</v>
      </c>
      <c r="I2022" t="s">
        <v>4010</v>
      </c>
      <c r="J2022" s="42">
        <f t="shared" si="124"/>
        <v>45492.62777777778</v>
      </c>
      <c r="K2022" t="s">
        <v>13801</v>
      </c>
      <c r="L2022" s="42">
        <f t="shared" si="125"/>
        <v>45493.347326388888</v>
      </c>
      <c r="M2022" t="s">
        <v>13806</v>
      </c>
      <c r="N2022" t="s">
        <v>2070</v>
      </c>
      <c r="O2022" t="s">
        <v>4013</v>
      </c>
      <c r="P2022" t="s">
        <v>13807</v>
      </c>
      <c r="Q2022" t="s">
        <v>13808</v>
      </c>
      <c r="R2022">
        <f t="shared" si="126"/>
        <v>0.99634333333333303</v>
      </c>
      <c r="S2022">
        <f t="shared" si="127"/>
        <v>30.7188883333333</v>
      </c>
      <c r="T2022" t="str">
        <f>VLOOKUP(A2022,'[2]Daily downtime hours'!$C:$J,8,0)</f>
        <v>Camusat</v>
      </c>
      <c r="U2022" t="str">
        <f>VLOOKUP(A2022,'[2]Daily downtime hours'!$C:$K,9,0)</f>
        <v>Stephen Rwabwogo</v>
      </c>
    </row>
    <row r="2023" spans="1:21" x14ac:dyDescent="0.3">
      <c r="A2023">
        <v>606134</v>
      </c>
      <c r="B2023" t="s">
        <v>13809</v>
      </c>
      <c r="C2023" t="s">
        <v>543</v>
      </c>
      <c r="D2023" t="s">
        <v>4448</v>
      </c>
      <c r="E2023" t="s">
        <v>288</v>
      </c>
      <c r="F2023" t="s">
        <v>273</v>
      </c>
      <c r="G2023" t="s">
        <v>4134</v>
      </c>
      <c r="I2023" t="s">
        <v>4135</v>
      </c>
      <c r="J2023" s="42">
        <f t="shared" si="124"/>
        <v>45492.629861111112</v>
      </c>
      <c r="K2023" t="s">
        <v>13810</v>
      </c>
      <c r="L2023" s="42">
        <f t="shared" si="125"/>
        <v>45492.702210648145</v>
      </c>
      <c r="M2023" t="s">
        <v>13811</v>
      </c>
      <c r="N2023" t="s">
        <v>289</v>
      </c>
      <c r="O2023" t="s">
        <v>4013</v>
      </c>
      <c r="P2023" t="s">
        <v>13812</v>
      </c>
      <c r="Q2023" t="s">
        <v>13813</v>
      </c>
      <c r="R2023">
        <f t="shared" si="126"/>
        <v>2.129105</v>
      </c>
      <c r="S2023">
        <f t="shared" si="127"/>
        <v>32.716098299999999</v>
      </c>
      <c r="T2023" t="str">
        <f>VLOOKUP(A2023,'[2]Daily downtime hours'!$C:$J,8,0)</f>
        <v>I-Engineering</v>
      </c>
      <c r="U2023" t="str">
        <f>VLOOKUP(A2023,'[2]Daily downtime hours'!$C:$K,9,0)</f>
        <v>Muhamood Kyongo</v>
      </c>
    </row>
    <row r="2024" spans="1:21" x14ac:dyDescent="0.3">
      <c r="A2024">
        <v>609402</v>
      </c>
      <c r="B2024" t="s">
        <v>13814</v>
      </c>
      <c r="C2024" t="s">
        <v>1773</v>
      </c>
      <c r="D2024" t="s">
        <v>1606</v>
      </c>
      <c r="E2024" t="s">
        <v>4052</v>
      </c>
      <c r="F2024" t="s">
        <v>1664</v>
      </c>
      <c r="G2024" t="s">
        <v>4009</v>
      </c>
      <c r="I2024" t="s">
        <v>4010</v>
      </c>
      <c r="J2024" s="42">
        <f t="shared" si="124"/>
        <v>45492.632638888892</v>
      </c>
      <c r="K2024" t="s">
        <v>13815</v>
      </c>
      <c r="L2024" s="42">
        <f t="shared" si="125"/>
        <v>45492.673402777778</v>
      </c>
      <c r="M2024" t="s">
        <v>13816</v>
      </c>
      <c r="N2024" t="s">
        <v>4220</v>
      </c>
      <c r="O2024" t="s">
        <v>4013</v>
      </c>
      <c r="P2024" t="s">
        <v>13817</v>
      </c>
      <c r="Q2024" t="s">
        <v>13818</v>
      </c>
      <c r="R2024">
        <f t="shared" si="126"/>
        <v>-0.69900499999999999</v>
      </c>
      <c r="S2024">
        <f t="shared" si="127"/>
        <v>30.298536666666699</v>
      </c>
      <c r="T2024" t="str">
        <f>VLOOKUP(A2024,'[2]Daily downtime hours'!$C:$J,8,0)</f>
        <v>Camusat</v>
      </c>
      <c r="U2024" t="str">
        <f>VLOOKUP(A2024,'[2]Daily downtime hours'!$C:$K,9,0)</f>
        <v>Denis Masaba</v>
      </c>
    </row>
    <row r="2025" spans="1:21" x14ac:dyDescent="0.3">
      <c r="A2025">
        <v>607433</v>
      </c>
      <c r="B2025" t="s">
        <v>5125</v>
      </c>
      <c r="C2025" t="s">
        <v>782</v>
      </c>
      <c r="D2025" t="s">
        <v>4293</v>
      </c>
      <c r="E2025" t="s">
        <v>2811</v>
      </c>
      <c r="G2025" t="s">
        <v>4134</v>
      </c>
      <c r="I2025" t="s">
        <v>4135</v>
      </c>
      <c r="J2025" s="42">
        <f t="shared" si="124"/>
        <v>45492.633333333331</v>
      </c>
      <c r="K2025" t="s">
        <v>13819</v>
      </c>
      <c r="L2025" s="42">
        <f t="shared" si="125"/>
        <v>45492.647858796299</v>
      </c>
      <c r="M2025" t="s">
        <v>13820</v>
      </c>
      <c r="N2025" t="s">
        <v>4560</v>
      </c>
      <c r="O2025" t="s">
        <v>4013</v>
      </c>
      <c r="P2025" t="s">
        <v>13821</v>
      </c>
      <c r="Q2025" t="s">
        <v>13822</v>
      </c>
      <c r="R2025">
        <f t="shared" si="126"/>
        <v>0.45500590000000002</v>
      </c>
      <c r="S2025">
        <f t="shared" si="127"/>
        <v>32.527009700000001</v>
      </c>
      <c r="T2025" t="str">
        <f>VLOOKUP(A2025,'[2]Daily downtime hours'!$C:$J,8,0)</f>
        <v>I-Engineering</v>
      </c>
      <c r="U2025" t="str">
        <f>VLOOKUP(A2025,'[2]Daily downtime hours'!$C:$K,9,0)</f>
        <v>Robert Otim</v>
      </c>
    </row>
    <row r="2026" spans="1:21" x14ac:dyDescent="0.3">
      <c r="A2026">
        <v>609802</v>
      </c>
      <c r="B2026" t="s">
        <v>13823</v>
      </c>
      <c r="C2026" t="s">
        <v>1536</v>
      </c>
      <c r="D2026" t="s">
        <v>1482</v>
      </c>
      <c r="E2026" t="s">
        <v>1577</v>
      </c>
      <c r="G2026" t="s">
        <v>4009</v>
      </c>
      <c r="I2026" t="s">
        <v>4010</v>
      </c>
      <c r="J2026" s="42">
        <f t="shared" si="124"/>
        <v>45492.635416666664</v>
      </c>
      <c r="K2026" t="s">
        <v>13824</v>
      </c>
      <c r="L2026" s="42">
        <f t="shared" si="125"/>
        <v>45493.293773148151</v>
      </c>
      <c r="M2026" t="s">
        <v>13825</v>
      </c>
      <c r="N2026" t="s">
        <v>1487</v>
      </c>
      <c r="O2026" t="s">
        <v>4036</v>
      </c>
      <c r="P2026" t="s">
        <v>13826</v>
      </c>
      <c r="Q2026" t="s">
        <v>13827</v>
      </c>
      <c r="R2026">
        <f t="shared" si="126"/>
        <v>0.64991670000000001</v>
      </c>
      <c r="S2026">
        <f t="shared" si="127"/>
        <v>31.610060000000001</v>
      </c>
      <c r="T2026" t="str">
        <f>VLOOKUP(A2026,'[2]Daily downtime hours'!$C:$J,8,0)</f>
        <v>Camusat</v>
      </c>
      <c r="U2026" t="str">
        <f>VLOOKUP(A2026,'[2]Daily downtime hours'!$C:$K,9,0)</f>
        <v>Christopher Alituha</v>
      </c>
    </row>
    <row r="2027" spans="1:21" x14ac:dyDescent="0.3">
      <c r="A2027">
        <v>701830</v>
      </c>
      <c r="B2027" t="s">
        <v>13828</v>
      </c>
      <c r="C2027" t="s">
        <v>3857</v>
      </c>
      <c r="D2027" t="s">
        <v>2628</v>
      </c>
      <c r="E2027" t="s">
        <v>3834</v>
      </c>
      <c r="F2027" t="s">
        <v>2707</v>
      </c>
      <c r="G2027" t="s">
        <v>4079</v>
      </c>
      <c r="J2027" s="42">
        <f t="shared" si="124"/>
        <v>45492.638888888891</v>
      </c>
      <c r="K2027" t="s">
        <v>13829</v>
      </c>
      <c r="L2027" s="42">
        <f t="shared" si="125"/>
        <v>45492.676134259258</v>
      </c>
      <c r="M2027" t="s">
        <v>13830</v>
      </c>
      <c r="N2027" t="s">
        <v>3835</v>
      </c>
      <c r="O2027" t="s">
        <v>4013</v>
      </c>
      <c r="P2027" t="s">
        <v>13831</v>
      </c>
      <c r="Q2027" t="s">
        <v>13832</v>
      </c>
      <c r="R2027">
        <f t="shared" si="126"/>
        <v>1.1549750999999999</v>
      </c>
      <c r="S2027">
        <f t="shared" si="127"/>
        <v>33.985233399999998</v>
      </c>
      <c r="T2027" t="str">
        <f>VLOOKUP(A2027,'[2]Daily downtime hours'!$C:$J,8,0)</f>
        <v>Netis</v>
      </c>
      <c r="U2027" t="str">
        <f>VLOOKUP(A2027,'[2]Daily downtime hours'!$C:$K,9,0)</f>
        <v>Jude Musana</v>
      </c>
    </row>
    <row r="2028" spans="1:21" x14ac:dyDescent="0.3">
      <c r="A2028">
        <v>607407</v>
      </c>
      <c r="B2028" t="s">
        <v>13833</v>
      </c>
      <c r="C2028" t="s">
        <v>512</v>
      </c>
      <c r="D2028" t="s">
        <v>2814</v>
      </c>
      <c r="E2028" t="s">
        <v>2811</v>
      </c>
      <c r="G2028" t="s">
        <v>4079</v>
      </c>
      <c r="J2028" s="42">
        <f t="shared" si="124"/>
        <v>45492.643750000003</v>
      </c>
      <c r="K2028" t="s">
        <v>13834</v>
      </c>
      <c r="L2028" s="42">
        <f t="shared" si="125"/>
        <v>45492.676724537036</v>
      </c>
      <c r="M2028" t="s">
        <v>13835</v>
      </c>
      <c r="N2028" t="s">
        <v>2812</v>
      </c>
      <c r="O2028" t="s">
        <v>4013</v>
      </c>
      <c r="P2028" t="s">
        <v>13836</v>
      </c>
      <c r="Q2028" t="s">
        <v>13837</v>
      </c>
      <c r="R2028">
        <f t="shared" si="126"/>
        <v>0.3299608</v>
      </c>
      <c r="S2028">
        <f t="shared" si="127"/>
        <v>32.616726399999997</v>
      </c>
      <c r="T2028" t="str">
        <f>VLOOKUP(A2028,'[2]Daily downtime hours'!$C:$J,8,0)</f>
        <v>Netis</v>
      </c>
      <c r="U2028" t="str">
        <f>VLOOKUP(A2028,'[2]Daily downtime hours'!$C:$K,9,0)</f>
        <v>Paul Mbabazi</v>
      </c>
    </row>
    <row r="2029" spans="1:21" x14ac:dyDescent="0.3">
      <c r="A2029">
        <v>607698</v>
      </c>
      <c r="B2029" t="s">
        <v>13838</v>
      </c>
      <c r="C2029" t="s">
        <v>1553</v>
      </c>
      <c r="D2029" t="s">
        <v>1482</v>
      </c>
      <c r="E2029" t="s">
        <v>1577</v>
      </c>
      <c r="G2029" t="s">
        <v>4009</v>
      </c>
      <c r="I2029" t="s">
        <v>4010</v>
      </c>
      <c r="J2029" s="42">
        <f t="shared" si="124"/>
        <v>45492.644444444442</v>
      </c>
      <c r="K2029" t="s">
        <v>13839</v>
      </c>
      <c r="L2029" s="42">
        <f t="shared" si="125"/>
        <v>45492.678194444445</v>
      </c>
      <c r="M2029" t="s">
        <v>13840</v>
      </c>
      <c r="N2029" t="s">
        <v>1497</v>
      </c>
      <c r="O2029" t="s">
        <v>4013</v>
      </c>
      <c r="P2029" t="s">
        <v>13841</v>
      </c>
      <c r="Q2029" t="s">
        <v>13842</v>
      </c>
      <c r="R2029">
        <f t="shared" si="126"/>
        <v>0.54373170000000004</v>
      </c>
      <c r="S2029">
        <f t="shared" si="127"/>
        <v>31.757166699999999</v>
      </c>
      <c r="T2029" t="str">
        <f>VLOOKUP(A2029,'[2]Daily downtime hours'!$C:$J,8,0)</f>
        <v>Camusat</v>
      </c>
      <c r="U2029" t="str">
        <f>VLOOKUP(A2029,'[2]Daily downtime hours'!$C:$K,9,0)</f>
        <v>Christopher Alituha</v>
      </c>
    </row>
    <row r="2030" spans="1:21" x14ac:dyDescent="0.3">
      <c r="A2030">
        <v>609090</v>
      </c>
      <c r="B2030" t="s">
        <v>13843</v>
      </c>
      <c r="C2030" t="s">
        <v>1666</v>
      </c>
      <c r="D2030" t="s">
        <v>1606</v>
      </c>
      <c r="E2030" t="s">
        <v>1664</v>
      </c>
      <c r="F2030" t="s">
        <v>1664</v>
      </c>
      <c r="G2030" t="s">
        <v>4009</v>
      </c>
      <c r="I2030" t="s">
        <v>4010</v>
      </c>
      <c r="J2030" s="42">
        <f t="shared" si="124"/>
        <v>45492.646527777775</v>
      </c>
      <c r="K2030" t="s">
        <v>13844</v>
      </c>
      <c r="L2030" s="42">
        <f t="shared" si="125"/>
        <v>45492.805023148147</v>
      </c>
      <c r="M2030" t="s">
        <v>13845</v>
      </c>
      <c r="N2030" t="s">
        <v>4424</v>
      </c>
      <c r="O2030" t="s">
        <v>4036</v>
      </c>
      <c r="P2030" t="s">
        <v>13846</v>
      </c>
      <c r="Q2030" t="s">
        <v>13847</v>
      </c>
      <c r="R2030">
        <f t="shared" si="126"/>
        <v>-1.2547899</v>
      </c>
      <c r="S2030">
        <f t="shared" si="127"/>
        <v>29.992526600000001</v>
      </c>
      <c r="T2030" t="str">
        <f>VLOOKUP(A2030,'[2]Daily downtime hours'!$C:$J,8,0)</f>
        <v>Camusat</v>
      </c>
      <c r="U2030" t="str">
        <f>VLOOKUP(A2030,'[2]Daily downtime hours'!$C:$K,9,0)</f>
        <v>Denis Masaba</v>
      </c>
    </row>
    <row r="2031" spans="1:21" x14ac:dyDescent="0.3">
      <c r="A2031">
        <v>606058</v>
      </c>
      <c r="B2031" t="s">
        <v>13848</v>
      </c>
      <c r="C2031" t="s">
        <v>1836</v>
      </c>
      <c r="D2031" t="s">
        <v>1606</v>
      </c>
      <c r="E2031" t="s">
        <v>1685</v>
      </c>
      <c r="F2031" t="s">
        <v>1664</v>
      </c>
      <c r="G2031" t="s">
        <v>4009</v>
      </c>
      <c r="I2031" t="s">
        <v>4010</v>
      </c>
      <c r="J2031" s="42">
        <f t="shared" si="124"/>
        <v>45492.655555555553</v>
      </c>
      <c r="K2031" t="s">
        <v>13849</v>
      </c>
      <c r="L2031" s="42">
        <f t="shared" si="125"/>
        <v>45492.928206018521</v>
      </c>
      <c r="M2031" t="s">
        <v>13850</v>
      </c>
      <c r="N2031" t="s">
        <v>1614</v>
      </c>
      <c r="O2031" t="s">
        <v>4013</v>
      </c>
      <c r="P2031" t="s">
        <v>13851</v>
      </c>
      <c r="Q2031" t="s">
        <v>13852</v>
      </c>
      <c r="R2031">
        <f t="shared" si="126"/>
        <v>-0.70976260000000002</v>
      </c>
      <c r="S2031">
        <f t="shared" si="127"/>
        <v>29.666162700000001</v>
      </c>
      <c r="T2031" t="str">
        <f>VLOOKUP(A2031,'[2]Daily downtime hours'!$C:$J,8,0)</f>
        <v>Camusat</v>
      </c>
      <c r="U2031" t="str">
        <f>VLOOKUP(A2031,'[2]Daily downtime hours'!$C:$K,9,0)</f>
        <v>Denis Masaba</v>
      </c>
    </row>
    <row r="2032" spans="1:21" x14ac:dyDescent="0.3">
      <c r="A2032">
        <v>605476</v>
      </c>
      <c r="B2032" t="s">
        <v>13853</v>
      </c>
      <c r="C2032" t="s">
        <v>60</v>
      </c>
      <c r="D2032" t="s">
        <v>1264</v>
      </c>
      <c r="E2032" t="s">
        <v>6</v>
      </c>
      <c r="F2032" t="s">
        <v>1977</v>
      </c>
      <c r="G2032" t="s">
        <v>4009</v>
      </c>
      <c r="I2032" t="s">
        <v>4010</v>
      </c>
      <c r="J2032" s="42">
        <f t="shared" si="124"/>
        <v>45492.65625</v>
      </c>
      <c r="K2032" t="s">
        <v>13854</v>
      </c>
      <c r="L2032" s="42">
        <f t="shared" si="125"/>
        <v>45494.002002314817</v>
      </c>
      <c r="M2032" t="s">
        <v>13855</v>
      </c>
      <c r="N2032" t="s">
        <v>7</v>
      </c>
      <c r="O2032" t="s">
        <v>4013</v>
      </c>
      <c r="P2032" t="s">
        <v>13856</v>
      </c>
      <c r="Q2032" t="s">
        <v>13857</v>
      </c>
      <c r="R2032">
        <f t="shared" si="126"/>
        <v>0.29225649999999997</v>
      </c>
      <c r="S2032">
        <f t="shared" si="127"/>
        <v>32.500176000000003</v>
      </c>
      <c r="T2032" t="str">
        <f>VLOOKUP(A2032,'[2]Daily downtime hours'!$C:$J,8,0)</f>
        <v>Camusat</v>
      </c>
      <c r="U2032" t="str">
        <f>VLOOKUP(A2032,'[2]Daily downtime hours'!$C:$K,9,0)</f>
        <v>Abu Kasamba</v>
      </c>
    </row>
    <row r="2033" spans="1:21" x14ac:dyDescent="0.3">
      <c r="A2033">
        <v>609046</v>
      </c>
      <c r="B2033" t="s">
        <v>13858</v>
      </c>
      <c r="C2033" t="s">
        <v>2345</v>
      </c>
      <c r="D2033" t="s">
        <v>2305</v>
      </c>
      <c r="E2033" t="s">
        <v>2424</v>
      </c>
      <c r="F2033" t="s">
        <v>4008</v>
      </c>
      <c r="G2033" t="s">
        <v>4009</v>
      </c>
      <c r="I2033" t="s">
        <v>4010</v>
      </c>
      <c r="J2033" s="42">
        <f t="shared" si="124"/>
        <v>45492.657638888886</v>
      </c>
      <c r="K2033" t="s">
        <v>13859</v>
      </c>
      <c r="L2033" s="42">
        <f t="shared" si="125"/>
        <v>45492.672314814816</v>
      </c>
      <c r="M2033" t="s">
        <v>13860</v>
      </c>
      <c r="N2033" t="s">
        <v>2313</v>
      </c>
      <c r="O2033" t="s">
        <v>4013</v>
      </c>
      <c r="P2033" t="s">
        <v>13861</v>
      </c>
      <c r="Q2033" t="s">
        <v>13862</v>
      </c>
      <c r="R2033">
        <f t="shared" si="126"/>
        <v>-0.1612333</v>
      </c>
      <c r="S2033">
        <f t="shared" si="127"/>
        <v>30.836175900000001</v>
      </c>
      <c r="T2033" t="e">
        <f>VLOOKUP(A2033,'[2]Daily downtime hours'!$C:$J,8,0)</f>
        <v>#N/A</v>
      </c>
      <c r="U2033" t="e">
        <f>VLOOKUP(A2033,'[2]Daily downtime hours'!$C:$K,9,0)</f>
        <v>#N/A</v>
      </c>
    </row>
    <row r="2034" spans="1:21" x14ac:dyDescent="0.3">
      <c r="A2034">
        <v>608624</v>
      </c>
      <c r="B2034" t="s">
        <v>13863</v>
      </c>
      <c r="C2034" t="s">
        <v>2802</v>
      </c>
      <c r="D2034" t="s">
        <v>2574</v>
      </c>
      <c r="E2034" t="s">
        <v>2783</v>
      </c>
      <c r="F2034" t="s">
        <v>4310</v>
      </c>
      <c r="G2034" t="s">
        <v>4079</v>
      </c>
      <c r="J2034" s="42">
        <f t="shared" si="124"/>
        <v>45492.65902777778</v>
      </c>
      <c r="K2034" t="s">
        <v>13864</v>
      </c>
      <c r="L2034" s="42">
        <f t="shared" si="125"/>
        <v>45494.374895833331</v>
      </c>
      <c r="M2034" t="s">
        <v>13865</v>
      </c>
      <c r="N2034" t="s">
        <v>2768</v>
      </c>
      <c r="O2034" t="s">
        <v>4013</v>
      </c>
      <c r="P2034" t="s">
        <v>13866</v>
      </c>
      <c r="Q2034" t="s">
        <v>13867</v>
      </c>
      <c r="R2034">
        <f t="shared" si="126"/>
        <v>1.6780674</v>
      </c>
      <c r="S2034">
        <f t="shared" si="127"/>
        <v>33.010892599999998</v>
      </c>
      <c r="T2034" t="str">
        <f>VLOOKUP(A2034,'[2]Daily downtime hours'!$C:$J,8,0)</f>
        <v>Netis</v>
      </c>
      <c r="U2034" t="str">
        <f>VLOOKUP(A2034,'[2]Daily downtime hours'!$C:$K,9,0)</f>
        <v>Moses Wandera</v>
      </c>
    </row>
    <row r="2035" spans="1:21" x14ac:dyDescent="0.3">
      <c r="A2035">
        <v>606148</v>
      </c>
      <c r="B2035" t="s">
        <v>13868</v>
      </c>
      <c r="C2035" t="s">
        <v>1998</v>
      </c>
      <c r="D2035" t="s">
        <v>4071</v>
      </c>
      <c r="E2035" t="s">
        <v>1999</v>
      </c>
      <c r="F2035" t="s">
        <v>1977</v>
      </c>
      <c r="G2035" t="s">
        <v>4009</v>
      </c>
      <c r="I2035" t="s">
        <v>4010</v>
      </c>
      <c r="J2035" s="42">
        <f t="shared" si="124"/>
        <v>45492.660416666666</v>
      </c>
      <c r="K2035" t="s">
        <v>13869</v>
      </c>
      <c r="L2035" s="42">
        <f t="shared" si="125"/>
        <v>45492.707986111112</v>
      </c>
      <c r="M2035" t="s">
        <v>13870</v>
      </c>
      <c r="N2035" t="s">
        <v>1850</v>
      </c>
      <c r="O2035" t="s">
        <v>4013</v>
      </c>
      <c r="P2035" t="s">
        <v>13871</v>
      </c>
      <c r="Q2035" t="s">
        <v>13872</v>
      </c>
      <c r="R2035">
        <f t="shared" si="126"/>
        <v>0.19565540000000001</v>
      </c>
      <c r="S2035">
        <f t="shared" si="127"/>
        <v>32.290417499999997</v>
      </c>
      <c r="T2035" t="str">
        <f>VLOOKUP(A2035,'[2]Daily downtime hours'!$C:$J,8,0)</f>
        <v>Camusat</v>
      </c>
      <c r="U2035" t="str">
        <f>VLOOKUP(A2035,'[2]Daily downtime hours'!$C:$K,9,0)</f>
        <v>M Patrick Kalibbala</v>
      </c>
    </row>
    <row r="2036" spans="1:21" x14ac:dyDescent="0.3">
      <c r="A2036">
        <v>606063</v>
      </c>
      <c r="B2036" t="s">
        <v>13873</v>
      </c>
      <c r="C2036" t="s">
        <v>2739</v>
      </c>
      <c r="D2036" t="s">
        <v>2628</v>
      </c>
      <c r="E2036" t="s">
        <v>5995</v>
      </c>
      <c r="F2036" t="s">
        <v>4265</v>
      </c>
      <c r="G2036" t="s">
        <v>4079</v>
      </c>
      <c r="J2036" s="42">
        <f t="shared" si="124"/>
        <v>45492.664583333331</v>
      </c>
      <c r="K2036" t="s">
        <v>13874</v>
      </c>
      <c r="L2036" s="42">
        <f t="shared" si="125"/>
        <v>45494.641504629632</v>
      </c>
      <c r="M2036" t="s">
        <v>13875</v>
      </c>
      <c r="N2036" t="s">
        <v>2709</v>
      </c>
      <c r="O2036" t="s">
        <v>4013</v>
      </c>
      <c r="P2036" t="s">
        <v>13876</v>
      </c>
      <c r="Q2036" t="s">
        <v>13877</v>
      </c>
      <c r="R2036">
        <f t="shared" si="126"/>
        <v>1.2959563166666701</v>
      </c>
      <c r="S2036">
        <f t="shared" si="127"/>
        <v>34.329965000000001</v>
      </c>
      <c r="T2036" t="str">
        <f>VLOOKUP(A2036,'[2]Daily downtime hours'!$C:$J,8,0)</f>
        <v>Netis</v>
      </c>
      <c r="U2036" t="str">
        <f>VLOOKUP(A2036,'[2]Daily downtime hours'!$C:$K,9,0)</f>
        <v>Jude Musana</v>
      </c>
    </row>
    <row r="2037" spans="1:21" x14ac:dyDescent="0.3">
      <c r="A2037">
        <v>609998</v>
      </c>
      <c r="B2037" t="s">
        <v>13878</v>
      </c>
      <c r="C2037" t="s">
        <v>2880</v>
      </c>
      <c r="D2037" t="s">
        <v>2814</v>
      </c>
      <c r="E2037" t="s">
        <v>2811</v>
      </c>
      <c r="F2037" t="s">
        <v>4120</v>
      </c>
      <c r="G2037" t="s">
        <v>4079</v>
      </c>
      <c r="J2037" s="42">
        <f t="shared" si="124"/>
        <v>45492.665972222225</v>
      </c>
      <c r="K2037" t="s">
        <v>13879</v>
      </c>
      <c r="L2037" s="42">
        <f t="shared" si="125"/>
        <v>45493.911574074074</v>
      </c>
      <c r="M2037" t="s">
        <v>13880</v>
      </c>
      <c r="N2037" t="s">
        <v>2877</v>
      </c>
      <c r="O2037" t="s">
        <v>4101</v>
      </c>
      <c r="P2037" t="s">
        <v>13881</v>
      </c>
      <c r="Q2037" t="s">
        <v>13882</v>
      </c>
      <c r="R2037">
        <f t="shared" si="126"/>
        <v>0.29676439999999998</v>
      </c>
      <c r="S2037">
        <f t="shared" si="127"/>
        <v>32.623916399999999</v>
      </c>
      <c r="T2037" t="str">
        <f>VLOOKUP(A2037,'[2]Daily downtime hours'!$C:$J,8,0)</f>
        <v>Netis</v>
      </c>
      <c r="U2037" t="str">
        <f>VLOOKUP(A2037,'[2]Daily downtime hours'!$C:$K,9,0)</f>
        <v>Paul Mbabazi</v>
      </c>
    </row>
    <row r="2038" spans="1:21" x14ac:dyDescent="0.3">
      <c r="A2038">
        <v>701251</v>
      </c>
      <c r="B2038" t="s">
        <v>13883</v>
      </c>
      <c r="C2038" t="s">
        <v>13884</v>
      </c>
      <c r="D2038" t="s">
        <v>4293</v>
      </c>
      <c r="E2038" t="s">
        <v>772</v>
      </c>
      <c r="G2038" t="s">
        <v>4134</v>
      </c>
      <c r="I2038" t="s">
        <v>4135</v>
      </c>
      <c r="J2038" s="42">
        <f t="shared" si="124"/>
        <v>45492.666666666664</v>
      </c>
      <c r="K2038" t="s">
        <v>13885</v>
      </c>
      <c r="L2038" s="42">
        <f t="shared" si="125"/>
        <v>45492.708738425928</v>
      </c>
      <c r="M2038" t="s">
        <v>13886</v>
      </c>
      <c r="N2038" t="s">
        <v>4462</v>
      </c>
      <c r="O2038" t="s">
        <v>4013</v>
      </c>
      <c r="P2038" t="s">
        <v>13887</v>
      </c>
      <c r="Q2038" t="s">
        <v>13888</v>
      </c>
      <c r="R2038">
        <f t="shared" si="126"/>
        <v>0.8128978</v>
      </c>
      <c r="S2038">
        <f t="shared" si="127"/>
        <v>32.505281400000001</v>
      </c>
      <c r="T2038" t="str">
        <f>VLOOKUP(A2038,'[2]Daily downtime hours'!$C:$J,8,0)</f>
        <v>I-Engineering</v>
      </c>
      <c r="U2038" t="str">
        <f>VLOOKUP(A2038,'[2]Daily downtime hours'!$C:$K,9,0)</f>
        <v>Robert Otim</v>
      </c>
    </row>
    <row r="2039" spans="1:21" x14ac:dyDescent="0.3">
      <c r="A2039">
        <v>605485</v>
      </c>
      <c r="B2039" t="s">
        <v>13889</v>
      </c>
      <c r="C2039" t="s">
        <v>379</v>
      </c>
      <c r="D2039" t="s">
        <v>4132</v>
      </c>
      <c r="E2039" t="s">
        <v>6</v>
      </c>
      <c r="F2039" t="s">
        <v>4141</v>
      </c>
      <c r="G2039" t="s">
        <v>4134</v>
      </c>
      <c r="I2039" t="s">
        <v>4135</v>
      </c>
      <c r="J2039" s="42">
        <f t="shared" si="124"/>
        <v>45492.67083333333</v>
      </c>
      <c r="K2039" t="s">
        <v>13890</v>
      </c>
      <c r="L2039" s="42">
        <f t="shared" si="125"/>
        <v>45492.687083333331</v>
      </c>
      <c r="M2039" t="s">
        <v>13891</v>
      </c>
      <c r="N2039" t="s">
        <v>4560</v>
      </c>
      <c r="O2039" t="s">
        <v>4013</v>
      </c>
      <c r="P2039" t="s">
        <v>13892</v>
      </c>
      <c r="Q2039" t="s">
        <v>13893</v>
      </c>
      <c r="R2039">
        <f t="shared" si="126"/>
        <v>0.38093280000000002</v>
      </c>
      <c r="S2039">
        <f t="shared" si="127"/>
        <v>32.556843999999998</v>
      </c>
      <c r="T2039" t="str">
        <f>VLOOKUP(A2039,'[2]Daily downtime hours'!$C:$J,8,0)</f>
        <v>I-Engineering</v>
      </c>
      <c r="U2039" t="str">
        <f>VLOOKUP(A2039,'[2]Daily downtime hours'!$C:$K,9,0)</f>
        <v>Joash Lubwama</v>
      </c>
    </row>
    <row r="2040" spans="1:21" x14ac:dyDescent="0.3">
      <c r="A2040">
        <v>605410</v>
      </c>
      <c r="B2040" t="s">
        <v>13894</v>
      </c>
      <c r="C2040" t="s">
        <v>2208</v>
      </c>
      <c r="D2040" t="s">
        <v>2060</v>
      </c>
      <c r="E2040" t="s">
        <v>2208</v>
      </c>
      <c r="F2040" t="s">
        <v>4008</v>
      </c>
      <c r="G2040" t="s">
        <v>4009</v>
      </c>
      <c r="I2040" t="s">
        <v>4010</v>
      </c>
      <c r="J2040" s="42">
        <f t="shared" si="124"/>
        <v>45492.672222222223</v>
      </c>
      <c r="K2040" t="s">
        <v>13895</v>
      </c>
      <c r="L2040" s="42">
        <f t="shared" si="125"/>
        <v>45495.52270833333</v>
      </c>
      <c r="M2040" t="s">
        <v>13896</v>
      </c>
      <c r="N2040" t="s">
        <v>2076</v>
      </c>
      <c r="O2040" t="s">
        <v>4013</v>
      </c>
      <c r="P2040" t="s">
        <v>13897</v>
      </c>
      <c r="Q2040" t="s">
        <v>13898</v>
      </c>
      <c r="R2040">
        <f t="shared" si="126"/>
        <v>0.5812233</v>
      </c>
      <c r="S2040">
        <f t="shared" si="127"/>
        <v>30.712721699999999</v>
      </c>
      <c r="T2040" t="str">
        <f>VLOOKUP(A2040,'[2]Daily downtime hours'!$C:$J,8,0)</f>
        <v>Camusat</v>
      </c>
      <c r="U2040" t="str">
        <f>VLOOKUP(A2040,'[2]Daily downtime hours'!$C:$K,9,0)</f>
        <v>Stephen Rwabwogo</v>
      </c>
    </row>
    <row r="2041" spans="1:21" x14ac:dyDescent="0.3">
      <c r="A2041">
        <v>701279</v>
      </c>
      <c r="B2041" t="s">
        <v>9205</v>
      </c>
      <c r="C2041" t="s">
        <v>1137</v>
      </c>
      <c r="D2041" t="s">
        <v>4231</v>
      </c>
      <c r="E2041" t="s">
        <v>271</v>
      </c>
      <c r="F2041" t="s">
        <v>275</v>
      </c>
      <c r="G2041" t="s">
        <v>4134</v>
      </c>
      <c r="I2041" t="s">
        <v>4135</v>
      </c>
      <c r="J2041" s="42">
        <f t="shared" si="124"/>
        <v>45492.677083333336</v>
      </c>
      <c r="K2041" t="s">
        <v>13899</v>
      </c>
      <c r="L2041" s="42">
        <f t="shared" si="125"/>
        <v>45492.737812500003</v>
      </c>
      <c r="M2041" t="s">
        <v>13900</v>
      </c>
      <c r="N2041" t="s">
        <v>10282</v>
      </c>
      <c r="O2041" t="s">
        <v>4013</v>
      </c>
      <c r="P2041" t="s">
        <v>13901</v>
      </c>
      <c r="Q2041" t="s">
        <v>13902</v>
      </c>
      <c r="R2041">
        <f t="shared" si="126"/>
        <v>3.2896567000000001</v>
      </c>
      <c r="S2041">
        <f t="shared" si="127"/>
        <v>31.9428433</v>
      </c>
      <c r="T2041" t="str">
        <f>VLOOKUP(A2041,'[2]Daily downtime hours'!$C:$J,8,0)</f>
        <v>I-Engineering</v>
      </c>
      <c r="U2041" t="str">
        <f>VLOOKUP(A2041,'[2]Daily downtime hours'!$C:$K,9,0)</f>
        <v>Moses Kaganda</v>
      </c>
    </row>
    <row r="2042" spans="1:21" x14ac:dyDescent="0.3">
      <c r="A2042">
        <v>701260</v>
      </c>
      <c r="B2042" t="s">
        <v>13903</v>
      </c>
      <c r="C2042" t="s">
        <v>3772</v>
      </c>
      <c r="D2042" t="s">
        <v>3125</v>
      </c>
      <c r="E2042" t="s">
        <v>3182</v>
      </c>
      <c r="F2042" t="s">
        <v>3182</v>
      </c>
      <c r="G2042" t="s">
        <v>4079</v>
      </c>
      <c r="J2042" s="42">
        <f t="shared" si="124"/>
        <v>45492.679861111108</v>
      </c>
      <c r="K2042" t="s">
        <v>13904</v>
      </c>
      <c r="L2042" s="42">
        <f t="shared" si="125"/>
        <v>45493.970555555556</v>
      </c>
      <c r="M2042" t="s">
        <v>13905</v>
      </c>
      <c r="N2042" t="s">
        <v>3751</v>
      </c>
      <c r="O2042" t="s">
        <v>4013</v>
      </c>
      <c r="P2042" t="s">
        <v>13906</v>
      </c>
      <c r="Q2042" t="s">
        <v>13907</v>
      </c>
      <c r="R2042">
        <f t="shared" si="126"/>
        <v>0.6069601</v>
      </c>
      <c r="S2042">
        <f t="shared" si="127"/>
        <v>33.529905999999997</v>
      </c>
      <c r="T2042" t="str">
        <f>VLOOKUP(A2042,'[2]Daily downtime hours'!$C:$J,8,0)</f>
        <v>Netis</v>
      </c>
      <c r="U2042" t="str">
        <f>VLOOKUP(A2042,'[2]Daily downtime hours'!$C:$K,9,0)</f>
        <v>Emmanuel Kafuko</v>
      </c>
    </row>
    <row r="2043" spans="1:21" x14ac:dyDescent="0.3">
      <c r="A2043">
        <v>701537</v>
      </c>
      <c r="B2043" t="s">
        <v>13908</v>
      </c>
      <c r="C2043" t="s">
        <v>1164</v>
      </c>
      <c r="D2043" t="s">
        <v>4293</v>
      </c>
      <c r="E2043" t="s">
        <v>264</v>
      </c>
      <c r="F2043" t="s">
        <v>772</v>
      </c>
      <c r="G2043" t="s">
        <v>4134</v>
      </c>
      <c r="I2043" t="s">
        <v>4135</v>
      </c>
      <c r="J2043" s="42">
        <f t="shared" si="124"/>
        <v>45492.679861111108</v>
      </c>
      <c r="K2043" t="s">
        <v>13904</v>
      </c>
      <c r="L2043" s="42">
        <f t="shared" si="125"/>
        <v>45492.72383101852</v>
      </c>
      <c r="M2043" t="s">
        <v>13909</v>
      </c>
      <c r="N2043" t="s">
        <v>265</v>
      </c>
      <c r="O2043" t="s">
        <v>4013</v>
      </c>
      <c r="P2043" t="s">
        <v>13910</v>
      </c>
      <c r="Q2043" t="s">
        <v>13911</v>
      </c>
      <c r="R2043">
        <f t="shared" si="126"/>
        <v>1.3288949999999999</v>
      </c>
      <c r="S2043">
        <f t="shared" si="127"/>
        <v>32.422094999999999</v>
      </c>
      <c r="T2043" t="str">
        <f>VLOOKUP(A2043,'[2]Daily downtime hours'!$C:$J,8,0)</f>
        <v>I-Engineering</v>
      </c>
      <c r="U2043" t="str">
        <f>VLOOKUP(A2043,'[2]Daily downtime hours'!$C:$K,9,0)</f>
        <v>Robert Otim</v>
      </c>
    </row>
    <row r="2044" spans="1:21" x14ac:dyDescent="0.3">
      <c r="A2044">
        <v>609339</v>
      </c>
      <c r="B2044" t="s">
        <v>13912</v>
      </c>
      <c r="C2044" t="s">
        <v>2289</v>
      </c>
      <c r="D2044" t="s">
        <v>2060</v>
      </c>
      <c r="E2044" t="s">
        <v>2084</v>
      </c>
      <c r="F2044" t="s">
        <v>4008</v>
      </c>
      <c r="G2044" t="s">
        <v>4009</v>
      </c>
      <c r="I2044" t="s">
        <v>4010</v>
      </c>
      <c r="J2044" s="42">
        <f t="shared" si="124"/>
        <v>45492.680555555555</v>
      </c>
      <c r="K2044" t="s">
        <v>13913</v>
      </c>
      <c r="L2044" s="42">
        <f t="shared" si="125"/>
        <v>45492.729259259257</v>
      </c>
      <c r="M2044" t="s">
        <v>13914</v>
      </c>
      <c r="N2044" t="s">
        <v>2066</v>
      </c>
      <c r="O2044" t="s">
        <v>4013</v>
      </c>
      <c r="P2044" t="s">
        <v>13915</v>
      </c>
      <c r="Q2044" t="s">
        <v>13916</v>
      </c>
      <c r="R2044">
        <f t="shared" si="126"/>
        <v>1.0466949999999999</v>
      </c>
      <c r="S2044">
        <f t="shared" si="127"/>
        <v>30.266905000000001</v>
      </c>
      <c r="T2044" t="str">
        <f>VLOOKUP(A2044,'[2]Daily downtime hours'!$C:$J,8,0)</f>
        <v>Camusat</v>
      </c>
      <c r="U2044" t="str">
        <f>VLOOKUP(A2044,'[2]Daily downtime hours'!$C:$K,9,0)</f>
        <v>Stephen Rwabwogo</v>
      </c>
    </row>
    <row r="2045" spans="1:21" x14ac:dyDescent="0.3">
      <c r="A2045">
        <v>605177</v>
      </c>
      <c r="B2045" t="s">
        <v>13917</v>
      </c>
      <c r="C2045" t="s">
        <v>3936</v>
      </c>
      <c r="D2045" t="s">
        <v>2648</v>
      </c>
      <c r="E2045" t="s">
        <v>2811</v>
      </c>
      <c r="F2045" t="s">
        <v>4078</v>
      </c>
      <c r="G2045" t="s">
        <v>4079</v>
      </c>
      <c r="J2045" s="42">
        <f t="shared" si="124"/>
        <v>45492.681250000001</v>
      </c>
      <c r="K2045" t="s">
        <v>13918</v>
      </c>
      <c r="L2045" s="42">
        <f t="shared" si="125"/>
        <v>45493.039583333331</v>
      </c>
      <c r="M2045" t="s">
        <v>13919</v>
      </c>
      <c r="N2045" t="s">
        <v>3935</v>
      </c>
      <c r="O2045" t="s">
        <v>4013</v>
      </c>
      <c r="P2045" t="s">
        <v>13920</v>
      </c>
      <c r="Q2045" t="s">
        <v>13921</v>
      </c>
      <c r="R2045">
        <f t="shared" si="126"/>
        <v>0.35041630000000001</v>
      </c>
      <c r="S2045">
        <f t="shared" si="127"/>
        <v>32.603866500000002</v>
      </c>
      <c r="T2045" t="str">
        <f>VLOOKUP(A2045,'[2]Daily downtime hours'!$C:$J,8,0)</f>
        <v>Netis</v>
      </c>
      <c r="U2045" t="str">
        <f>VLOOKUP(A2045,'[2]Daily downtime hours'!$C:$K,9,0)</f>
        <v>Benbridge Mulongo</v>
      </c>
    </row>
    <row r="2046" spans="1:21" x14ac:dyDescent="0.3">
      <c r="A2046">
        <v>606206</v>
      </c>
      <c r="B2046" t="s">
        <v>13922</v>
      </c>
      <c r="C2046" t="s">
        <v>2116</v>
      </c>
      <c r="D2046" t="s">
        <v>2060</v>
      </c>
      <c r="E2046" t="s">
        <v>2137</v>
      </c>
      <c r="F2046" t="s">
        <v>2463</v>
      </c>
      <c r="G2046" t="s">
        <v>4009</v>
      </c>
      <c r="I2046" t="s">
        <v>4010</v>
      </c>
      <c r="J2046" s="42">
        <f t="shared" si="124"/>
        <v>45492.681944444441</v>
      </c>
      <c r="K2046" t="s">
        <v>13923</v>
      </c>
      <c r="L2046" s="42">
        <f t="shared" si="125"/>
        <v>45492.820405092592</v>
      </c>
      <c r="M2046" t="s">
        <v>13924</v>
      </c>
      <c r="N2046" t="s">
        <v>2059</v>
      </c>
      <c r="O2046" t="s">
        <v>4013</v>
      </c>
      <c r="P2046" t="s">
        <v>13925</v>
      </c>
      <c r="Q2046" t="s">
        <v>13926</v>
      </c>
      <c r="R2046">
        <f t="shared" si="126"/>
        <v>0.22468740000000001</v>
      </c>
      <c r="S2046">
        <f t="shared" si="127"/>
        <v>30.482577800000001</v>
      </c>
      <c r="T2046" t="str">
        <f>VLOOKUP(A2046,'[2]Daily downtime hours'!$C:$J,8,0)</f>
        <v>Camusat</v>
      </c>
      <c r="U2046" t="str">
        <f>VLOOKUP(A2046,'[2]Daily downtime hours'!$C:$K,9,0)</f>
        <v>Stephen Rwabwogo</v>
      </c>
    </row>
    <row r="2047" spans="1:21" x14ac:dyDescent="0.3">
      <c r="A2047">
        <v>607290</v>
      </c>
      <c r="B2047" t="s">
        <v>13927</v>
      </c>
      <c r="C2047" t="s">
        <v>1371</v>
      </c>
      <c r="D2047" t="s">
        <v>1264</v>
      </c>
      <c r="E2047" t="s">
        <v>6</v>
      </c>
      <c r="F2047" t="s">
        <v>4025</v>
      </c>
      <c r="G2047" t="s">
        <v>4009</v>
      </c>
      <c r="I2047" t="s">
        <v>4010</v>
      </c>
      <c r="J2047" s="42">
        <f t="shared" si="124"/>
        <v>45492.68472222222</v>
      </c>
      <c r="K2047" t="s">
        <v>13928</v>
      </c>
      <c r="L2047" s="42">
        <f t="shared" si="125"/>
        <v>45492.726840277777</v>
      </c>
      <c r="M2047" t="s">
        <v>13929</v>
      </c>
      <c r="N2047" t="s">
        <v>1279</v>
      </c>
      <c r="O2047" t="s">
        <v>4036</v>
      </c>
      <c r="P2047" t="s">
        <v>13930</v>
      </c>
      <c r="Q2047" t="s">
        <v>13931</v>
      </c>
      <c r="R2047">
        <f t="shared" si="126"/>
        <v>0.10455970000000001</v>
      </c>
      <c r="S2047">
        <f t="shared" si="127"/>
        <v>32.572438200000001</v>
      </c>
      <c r="T2047" t="str">
        <f>VLOOKUP(A2047,'[2]Daily downtime hours'!$C:$J,8,0)</f>
        <v>Camusat</v>
      </c>
      <c r="U2047" t="str">
        <f>VLOOKUP(A2047,'[2]Daily downtime hours'!$C:$K,9,0)</f>
        <v>Abu Kasamba</v>
      </c>
    </row>
    <row r="2048" spans="1:21" x14ac:dyDescent="0.3">
      <c r="A2048">
        <v>609448</v>
      </c>
      <c r="B2048" t="s">
        <v>13932</v>
      </c>
      <c r="C2048" t="s">
        <v>2864</v>
      </c>
      <c r="D2048" t="s">
        <v>2814</v>
      </c>
      <c r="E2048" t="s">
        <v>2811</v>
      </c>
      <c r="G2048" t="s">
        <v>4079</v>
      </c>
      <c r="J2048" s="42">
        <f t="shared" si="124"/>
        <v>45492.68472222222</v>
      </c>
      <c r="K2048" t="s">
        <v>13928</v>
      </c>
      <c r="L2048" s="42">
        <f t="shared" si="125"/>
        <v>45492.727118055554</v>
      </c>
      <c r="M2048" t="s">
        <v>13933</v>
      </c>
      <c r="N2048" t="s">
        <v>2812</v>
      </c>
      <c r="O2048" t="s">
        <v>4013</v>
      </c>
      <c r="P2048" t="s">
        <v>13934</v>
      </c>
      <c r="Q2048" t="s">
        <v>13935</v>
      </c>
      <c r="R2048">
        <f t="shared" si="126"/>
        <v>0.32209280000000001</v>
      </c>
      <c r="S2048">
        <f t="shared" si="127"/>
        <v>32.623765900000002</v>
      </c>
      <c r="T2048" t="str">
        <f>VLOOKUP(A2048,'[2]Daily downtime hours'!$C:$J,8,0)</f>
        <v>Netis</v>
      </c>
      <c r="U2048" t="str">
        <f>VLOOKUP(A2048,'[2]Daily downtime hours'!$C:$K,9,0)</f>
        <v>Paul Mbabazi</v>
      </c>
    </row>
    <row r="2049" spans="1:21" x14ac:dyDescent="0.3">
      <c r="A2049">
        <v>608173</v>
      </c>
      <c r="B2049" t="s">
        <v>13936</v>
      </c>
      <c r="C2049" t="s">
        <v>3026</v>
      </c>
      <c r="D2049" t="s">
        <v>2644</v>
      </c>
      <c r="E2049" t="s">
        <v>6655</v>
      </c>
      <c r="G2049" t="s">
        <v>4079</v>
      </c>
      <c r="J2049" s="42">
        <f t="shared" si="124"/>
        <v>45492.686805555553</v>
      </c>
      <c r="K2049" t="s">
        <v>13937</v>
      </c>
      <c r="L2049" s="42">
        <f t="shared" si="125"/>
        <v>45492.825254629628</v>
      </c>
      <c r="M2049" t="s">
        <v>13938</v>
      </c>
      <c r="N2049" t="s">
        <v>2996</v>
      </c>
      <c r="O2049" t="s">
        <v>4013</v>
      </c>
      <c r="P2049" t="s">
        <v>13939</v>
      </c>
      <c r="Q2049" t="s">
        <v>13940</v>
      </c>
      <c r="R2049">
        <f t="shared" si="126"/>
        <v>0.39853166666666701</v>
      </c>
      <c r="S2049">
        <f t="shared" si="127"/>
        <v>33.027456666666701</v>
      </c>
      <c r="T2049" t="str">
        <f>VLOOKUP(A2049,'[2]Daily downtime hours'!$C:$J,8,0)</f>
        <v>Netis</v>
      </c>
      <c r="U2049" t="str">
        <f>VLOOKUP(A2049,'[2]Daily downtime hours'!$C:$K,9,0)</f>
        <v>Samuel Naseke</v>
      </c>
    </row>
    <row r="2050" spans="1:21" x14ac:dyDescent="0.3">
      <c r="A2050">
        <v>701471</v>
      </c>
      <c r="B2050" t="s">
        <v>13941</v>
      </c>
      <c r="C2050" t="s">
        <v>13942</v>
      </c>
      <c r="D2050" t="s">
        <v>2644</v>
      </c>
      <c r="E2050" t="s">
        <v>3704</v>
      </c>
      <c r="F2050" t="s">
        <v>2643</v>
      </c>
      <c r="G2050" t="s">
        <v>4079</v>
      </c>
      <c r="J2050" s="42">
        <f t="shared" ref="J2050:J2113" si="128">IFERROR(--REPLACE(SUBSTITUTE(K2050,"T"," "),LEN(K2050)-6,6,""),"")</f>
        <v>45492.691666666666</v>
      </c>
      <c r="K2050" t="s">
        <v>13943</v>
      </c>
      <c r="L2050" s="42">
        <f t="shared" ref="L2050:L2113" si="129">IFERROR(--REPLACE(SUBSTITUTE(M2050,"T"," "),LEN(M2050)-6,6,""),"")</f>
        <v>45496.447222222225</v>
      </c>
      <c r="M2050" t="s">
        <v>13944</v>
      </c>
      <c r="N2050" t="s">
        <v>3703</v>
      </c>
      <c r="O2050" t="s">
        <v>4013</v>
      </c>
      <c r="P2050" t="s">
        <v>13945</v>
      </c>
      <c r="Q2050" t="s">
        <v>13946</v>
      </c>
      <c r="R2050">
        <f t="shared" si="126"/>
        <v>0.94528999999999996</v>
      </c>
      <c r="S2050">
        <f t="shared" si="127"/>
        <v>32.830410000000001</v>
      </c>
      <c r="T2050" t="str">
        <f>VLOOKUP(A2050,'[2]Daily downtime hours'!$C:$J,8,0)</f>
        <v>Netis</v>
      </c>
      <c r="U2050" t="str">
        <f>VLOOKUP(A2050,'[2]Daily downtime hours'!$C:$K,9,0)</f>
        <v>Samuel Naseke</v>
      </c>
    </row>
    <row r="2051" spans="1:21" x14ac:dyDescent="0.3">
      <c r="A2051">
        <v>607747</v>
      </c>
      <c r="B2051" t="s">
        <v>13947</v>
      </c>
      <c r="C2051" t="s">
        <v>816</v>
      </c>
      <c r="D2051" t="s">
        <v>4293</v>
      </c>
      <c r="E2051" t="s">
        <v>2811</v>
      </c>
      <c r="G2051" t="s">
        <v>4134</v>
      </c>
      <c r="I2051" t="s">
        <v>4135</v>
      </c>
      <c r="J2051" s="42">
        <f t="shared" si="128"/>
        <v>45492.692361111112</v>
      </c>
      <c r="K2051" t="s">
        <v>13948</v>
      </c>
      <c r="L2051" s="42">
        <f t="shared" si="129"/>
        <v>45495.343333333331</v>
      </c>
      <c r="M2051" t="s">
        <v>13949</v>
      </c>
      <c r="N2051" t="s">
        <v>260</v>
      </c>
      <c r="O2051" t="s">
        <v>4013</v>
      </c>
      <c r="P2051" t="s">
        <v>13950</v>
      </c>
      <c r="Q2051" t="s">
        <v>13951</v>
      </c>
      <c r="R2051">
        <f t="shared" ref="R2051:R2114" si="130">_xlfn.NUMBERVALUE(P2051)</f>
        <v>0.4757188</v>
      </c>
      <c r="S2051">
        <f t="shared" ref="S2051:S2114" si="131">_xlfn.NUMBERVALUE(Q2051)</f>
        <v>32.570202799999997</v>
      </c>
      <c r="T2051" t="str">
        <f>VLOOKUP(A2051,'[2]Daily downtime hours'!$C:$J,8,0)</f>
        <v>I-Engineering</v>
      </c>
      <c r="U2051" t="str">
        <f>VLOOKUP(A2051,'[2]Daily downtime hours'!$C:$K,9,0)</f>
        <v>Robert Otim</v>
      </c>
    </row>
    <row r="2052" spans="1:21" x14ac:dyDescent="0.3">
      <c r="A2052">
        <v>609703</v>
      </c>
      <c r="B2052" t="s">
        <v>4376</v>
      </c>
      <c r="C2052" t="s">
        <v>4377</v>
      </c>
      <c r="D2052" t="s">
        <v>4071</v>
      </c>
      <c r="E2052" t="s">
        <v>1977</v>
      </c>
      <c r="F2052" t="s">
        <v>1977</v>
      </c>
      <c r="G2052" t="s">
        <v>4009</v>
      </c>
      <c r="I2052" t="s">
        <v>4010</v>
      </c>
      <c r="J2052" s="42">
        <f t="shared" si="128"/>
        <v>45492.694444444445</v>
      </c>
      <c r="K2052" t="s">
        <v>13952</v>
      </c>
      <c r="L2052" s="42">
        <f t="shared" si="129"/>
        <v>45493.492476851854</v>
      </c>
      <c r="M2052" t="s">
        <v>13953</v>
      </c>
      <c r="N2052" t="s">
        <v>4243</v>
      </c>
      <c r="O2052" t="s">
        <v>4013</v>
      </c>
      <c r="P2052" t="s">
        <v>13954</v>
      </c>
      <c r="Q2052" t="s">
        <v>13955</v>
      </c>
      <c r="R2052">
        <f t="shared" si="130"/>
        <v>-0.35616300000000001</v>
      </c>
      <c r="S2052">
        <f t="shared" si="131"/>
        <v>31.715249799999999</v>
      </c>
      <c r="T2052" t="str">
        <f>VLOOKUP(A2052,'[2]Daily downtime hours'!$C:$J,8,0)</f>
        <v>Camusat</v>
      </c>
      <c r="U2052" t="str">
        <f>VLOOKUP(A2052,'[2]Daily downtime hours'!$C:$K,9,0)</f>
        <v>M Patrick Kalibbala</v>
      </c>
    </row>
    <row r="2053" spans="1:21" x14ac:dyDescent="0.3">
      <c r="A2053">
        <v>606002</v>
      </c>
      <c r="B2053" t="s">
        <v>13956</v>
      </c>
      <c r="C2053" t="s">
        <v>3577</v>
      </c>
      <c r="D2053" t="s">
        <v>2648</v>
      </c>
      <c r="E2053" t="s">
        <v>6</v>
      </c>
      <c r="F2053" t="s">
        <v>4078</v>
      </c>
      <c r="G2053" t="s">
        <v>4079</v>
      </c>
      <c r="J2053" s="42">
        <f t="shared" si="128"/>
        <v>45492.695138888892</v>
      </c>
      <c r="K2053" t="s">
        <v>13957</v>
      </c>
      <c r="L2053" s="42">
        <f t="shared" si="129"/>
        <v>45493.26771990741</v>
      </c>
      <c r="M2053" t="s">
        <v>13958</v>
      </c>
      <c r="N2053" t="s">
        <v>4149</v>
      </c>
      <c r="O2053" t="s">
        <v>4013</v>
      </c>
      <c r="P2053" t="s">
        <v>13959</v>
      </c>
      <c r="Q2053" t="s">
        <v>13960</v>
      </c>
      <c r="R2053">
        <f t="shared" si="130"/>
        <v>0.38086320000000001</v>
      </c>
      <c r="S2053">
        <f t="shared" si="131"/>
        <v>32.646569100000001</v>
      </c>
      <c r="T2053" t="str">
        <f>VLOOKUP(A2053,'[2]Daily downtime hours'!$C:$J,8,0)</f>
        <v>Netis</v>
      </c>
      <c r="U2053" t="str">
        <f>VLOOKUP(A2053,'[2]Daily downtime hours'!$C:$K,9,0)</f>
        <v>Benbridge Mulongo</v>
      </c>
    </row>
    <row r="2054" spans="1:21" x14ac:dyDescent="0.3">
      <c r="A2054">
        <v>701831</v>
      </c>
      <c r="B2054" t="s">
        <v>13961</v>
      </c>
      <c r="C2054" t="s">
        <v>13962</v>
      </c>
      <c r="D2054" t="s">
        <v>2628</v>
      </c>
      <c r="E2054" t="s">
        <v>3834</v>
      </c>
      <c r="F2054" t="s">
        <v>2707</v>
      </c>
      <c r="G2054" t="s">
        <v>4079</v>
      </c>
      <c r="J2054" s="42">
        <f t="shared" si="128"/>
        <v>45492.704861111109</v>
      </c>
      <c r="K2054" t="s">
        <v>13963</v>
      </c>
      <c r="L2054" s="42">
        <f t="shared" si="129"/>
        <v>45492.759768518517</v>
      </c>
      <c r="M2054" t="s">
        <v>13964</v>
      </c>
      <c r="N2054" t="s">
        <v>3835</v>
      </c>
      <c r="O2054" t="s">
        <v>4013</v>
      </c>
      <c r="P2054" t="s">
        <v>13965</v>
      </c>
      <c r="Q2054" t="s">
        <v>13966</v>
      </c>
      <c r="R2054">
        <f t="shared" si="130"/>
        <v>1.1190429</v>
      </c>
      <c r="S2054">
        <f t="shared" si="131"/>
        <v>33.943619300000002</v>
      </c>
      <c r="T2054" t="str">
        <f>VLOOKUP(A2054,'[2]Daily downtime hours'!$C:$J,8,0)</f>
        <v>Netis</v>
      </c>
      <c r="U2054" t="str">
        <f>VLOOKUP(A2054,'[2]Daily downtime hours'!$C:$K,9,0)</f>
        <v>Jude Musana</v>
      </c>
    </row>
    <row r="2055" spans="1:21" x14ac:dyDescent="0.3">
      <c r="A2055">
        <v>606883</v>
      </c>
      <c r="B2055" t="s">
        <v>13967</v>
      </c>
      <c r="C2055" t="s">
        <v>13968</v>
      </c>
      <c r="D2055" t="s">
        <v>4231</v>
      </c>
      <c r="E2055" t="s">
        <v>328</v>
      </c>
      <c r="F2055" t="s">
        <v>275</v>
      </c>
      <c r="G2055" t="s">
        <v>4134</v>
      </c>
      <c r="I2055" t="s">
        <v>4135</v>
      </c>
      <c r="J2055" s="42">
        <f t="shared" si="128"/>
        <v>45492.706944444442</v>
      </c>
      <c r="K2055" t="s">
        <v>13969</v>
      </c>
      <c r="L2055" s="42">
        <f t="shared" si="129"/>
        <v>45492.876226851855</v>
      </c>
      <c r="M2055" t="s">
        <v>13970</v>
      </c>
      <c r="N2055" t="s">
        <v>236</v>
      </c>
      <c r="O2055" t="s">
        <v>4101</v>
      </c>
      <c r="P2055" t="s">
        <v>13971</v>
      </c>
      <c r="Q2055" t="s">
        <v>13972</v>
      </c>
      <c r="R2055">
        <f t="shared" si="130"/>
        <v>3.2951841000000002</v>
      </c>
      <c r="S2055">
        <f t="shared" si="131"/>
        <v>32.886739599999999</v>
      </c>
      <c r="T2055" t="str">
        <f>VLOOKUP(A2055,'[2]Daily downtime hours'!$C:$J,8,0)</f>
        <v>I-Engineering</v>
      </c>
      <c r="U2055" t="str">
        <f>VLOOKUP(A2055,'[2]Daily downtime hours'!$C:$K,9,0)</f>
        <v>Moses Kaganda</v>
      </c>
    </row>
    <row r="2056" spans="1:21" x14ac:dyDescent="0.3">
      <c r="A2056">
        <v>605083</v>
      </c>
      <c r="B2056" t="s">
        <v>13973</v>
      </c>
      <c r="C2056" t="s">
        <v>3551</v>
      </c>
      <c r="D2056" t="s">
        <v>2648</v>
      </c>
      <c r="E2056" t="s">
        <v>2811</v>
      </c>
      <c r="F2056" t="s">
        <v>4078</v>
      </c>
      <c r="G2056" t="s">
        <v>4079</v>
      </c>
      <c r="J2056" s="42">
        <f t="shared" si="128"/>
        <v>45492.707638888889</v>
      </c>
      <c r="K2056" t="s">
        <v>13974</v>
      </c>
      <c r="L2056" s="42">
        <f t="shared" si="129"/>
        <v>45493.190659722219</v>
      </c>
      <c r="M2056" t="s">
        <v>13975</v>
      </c>
      <c r="N2056" t="s">
        <v>4143</v>
      </c>
      <c r="O2056" t="s">
        <v>4013</v>
      </c>
      <c r="P2056" t="s">
        <v>13976</v>
      </c>
      <c r="Q2056" t="s">
        <v>13977</v>
      </c>
      <c r="R2056">
        <f t="shared" si="130"/>
        <v>0.3452539</v>
      </c>
      <c r="S2056">
        <f t="shared" si="131"/>
        <v>32.618048299999998</v>
      </c>
      <c r="T2056" t="str">
        <f>VLOOKUP(A2056,'[2]Daily downtime hours'!$C:$J,8,0)</f>
        <v>Netis</v>
      </c>
      <c r="U2056" t="str">
        <f>VLOOKUP(A2056,'[2]Daily downtime hours'!$C:$K,9,0)</f>
        <v>Benbridge Mulongo</v>
      </c>
    </row>
    <row r="2057" spans="1:21" x14ac:dyDescent="0.3">
      <c r="A2057">
        <v>605216</v>
      </c>
      <c r="B2057" t="s">
        <v>13978</v>
      </c>
      <c r="C2057" t="s">
        <v>1698</v>
      </c>
      <c r="D2057" t="s">
        <v>1606</v>
      </c>
      <c r="E2057" t="s">
        <v>1664</v>
      </c>
      <c r="F2057" t="s">
        <v>1664</v>
      </c>
      <c r="G2057" t="s">
        <v>4009</v>
      </c>
      <c r="I2057" t="s">
        <v>4010</v>
      </c>
      <c r="J2057" s="42">
        <f t="shared" si="128"/>
        <v>45492.708333333336</v>
      </c>
      <c r="K2057" t="s">
        <v>13979</v>
      </c>
      <c r="L2057" s="42">
        <f t="shared" si="129"/>
        <v>45492.804652777777</v>
      </c>
      <c r="M2057" t="s">
        <v>13980</v>
      </c>
      <c r="N2057" t="s">
        <v>4424</v>
      </c>
      <c r="O2057" t="s">
        <v>4036</v>
      </c>
      <c r="P2057" t="s">
        <v>13981</v>
      </c>
      <c r="Q2057" t="s">
        <v>13982</v>
      </c>
      <c r="R2057">
        <f t="shared" si="130"/>
        <v>-1.3607083</v>
      </c>
      <c r="S2057">
        <f t="shared" si="131"/>
        <v>29.9996233</v>
      </c>
      <c r="T2057" t="str">
        <f>VLOOKUP(A2057,'[2]Daily downtime hours'!$C:$J,8,0)</f>
        <v>Camusat</v>
      </c>
      <c r="U2057" t="str">
        <f>VLOOKUP(A2057,'[2]Daily downtime hours'!$C:$K,9,0)</f>
        <v>Denis Masaba</v>
      </c>
    </row>
    <row r="2058" spans="1:21" x14ac:dyDescent="0.3">
      <c r="A2058">
        <v>607224</v>
      </c>
      <c r="B2058" t="s">
        <v>13983</v>
      </c>
      <c r="C2058" t="s">
        <v>755</v>
      </c>
      <c r="D2058" t="s">
        <v>4132</v>
      </c>
      <c r="E2058" t="s">
        <v>2811</v>
      </c>
      <c r="G2058" t="s">
        <v>4134</v>
      </c>
      <c r="I2058" t="s">
        <v>4135</v>
      </c>
      <c r="J2058" s="42">
        <f t="shared" si="128"/>
        <v>45492.708333333336</v>
      </c>
      <c r="K2058" t="s">
        <v>13979</v>
      </c>
      <c r="L2058" s="42">
        <f t="shared" si="129"/>
        <v>45492.742337962962</v>
      </c>
      <c r="M2058" t="s">
        <v>13984</v>
      </c>
      <c r="N2058" t="s">
        <v>4560</v>
      </c>
      <c r="O2058" t="s">
        <v>4013</v>
      </c>
      <c r="P2058" t="s">
        <v>13985</v>
      </c>
      <c r="Q2058" t="s">
        <v>13986</v>
      </c>
      <c r="R2058">
        <f t="shared" si="130"/>
        <v>0.37208580000000002</v>
      </c>
      <c r="S2058">
        <f t="shared" si="131"/>
        <v>32.563349000000002</v>
      </c>
      <c r="T2058" t="str">
        <f>VLOOKUP(A2058,'[2]Daily downtime hours'!$C:$J,8,0)</f>
        <v>I-Engineering</v>
      </c>
      <c r="U2058" t="str">
        <f>VLOOKUP(A2058,'[2]Daily downtime hours'!$C:$K,9,0)</f>
        <v>Joash Lubwama</v>
      </c>
    </row>
    <row r="2059" spans="1:21" x14ac:dyDescent="0.3">
      <c r="A2059">
        <v>605073</v>
      </c>
      <c r="B2059" t="s">
        <v>5385</v>
      </c>
      <c r="C2059" t="s">
        <v>256</v>
      </c>
      <c r="D2059" t="s">
        <v>4132</v>
      </c>
      <c r="E2059" t="s">
        <v>2811</v>
      </c>
      <c r="F2059" t="s">
        <v>4141</v>
      </c>
      <c r="G2059" t="s">
        <v>4134</v>
      </c>
      <c r="I2059" t="s">
        <v>4135</v>
      </c>
      <c r="J2059" s="42">
        <f t="shared" si="128"/>
        <v>45492.709027777775</v>
      </c>
      <c r="K2059" t="s">
        <v>13987</v>
      </c>
      <c r="L2059" s="42">
        <f t="shared" si="129"/>
        <v>45497.513229166667</v>
      </c>
      <c r="M2059" t="s">
        <v>13988</v>
      </c>
      <c r="N2059" t="s">
        <v>23</v>
      </c>
      <c r="O2059" t="s">
        <v>4036</v>
      </c>
      <c r="P2059" t="s">
        <v>13989</v>
      </c>
      <c r="Q2059" t="s">
        <v>13990</v>
      </c>
      <c r="R2059">
        <f t="shared" si="130"/>
        <v>0.31910349999999998</v>
      </c>
      <c r="S2059">
        <f t="shared" si="131"/>
        <v>32.573802299999997</v>
      </c>
      <c r="T2059" t="str">
        <f>VLOOKUP(A2059,'[2]Daily downtime hours'!$C:$J,8,0)</f>
        <v>I-Engineering</v>
      </c>
      <c r="U2059" t="str">
        <f>VLOOKUP(A2059,'[2]Daily downtime hours'!$C:$K,9,0)</f>
        <v>Joash Lubwama</v>
      </c>
    </row>
    <row r="2060" spans="1:21" x14ac:dyDescent="0.3">
      <c r="A2060">
        <v>701209</v>
      </c>
      <c r="B2060" t="s">
        <v>13991</v>
      </c>
      <c r="C2060" t="s">
        <v>2139</v>
      </c>
      <c r="D2060" t="s">
        <v>2060</v>
      </c>
      <c r="E2060" t="s">
        <v>2148</v>
      </c>
      <c r="F2060" t="s">
        <v>4034</v>
      </c>
      <c r="G2060" t="s">
        <v>4009</v>
      </c>
      <c r="I2060" t="s">
        <v>4010</v>
      </c>
      <c r="J2060" s="42">
        <f t="shared" si="128"/>
        <v>45492.709722222222</v>
      </c>
      <c r="K2060" t="s">
        <v>13992</v>
      </c>
      <c r="L2060" s="42">
        <f t="shared" si="129"/>
        <v>45492.751793981479</v>
      </c>
      <c r="M2060" t="s">
        <v>13993</v>
      </c>
      <c r="N2060" t="s">
        <v>2072</v>
      </c>
      <c r="O2060" t="s">
        <v>4013</v>
      </c>
      <c r="P2060" t="s">
        <v>13994</v>
      </c>
      <c r="Q2060" t="s">
        <v>13995</v>
      </c>
      <c r="R2060">
        <f t="shared" si="130"/>
        <v>0.18430840000000001</v>
      </c>
      <c r="S2060">
        <f t="shared" si="131"/>
        <v>30.1088515</v>
      </c>
      <c r="T2060" t="str">
        <f>VLOOKUP(A2060,'[2]Daily downtime hours'!$C:$J,8,0)</f>
        <v>Camusat</v>
      </c>
      <c r="U2060" t="str">
        <f>VLOOKUP(A2060,'[2]Daily downtime hours'!$C:$K,9,0)</f>
        <v>Stephen Rwabwogo</v>
      </c>
    </row>
    <row r="2061" spans="1:21" x14ac:dyDescent="0.3">
      <c r="A2061">
        <v>609246</v>
      </c>
      <c r="B2061" t="s">
        <v>13996</v>
      </c>
      <c r="C2061" t="s">
        <v>2231</v>
      </c>
      <c r="D2061" t="s">
        <v>2060</v>
      </c>
      <c r="E2061" t="s">
        <v>1531</v>
      </c>
      <c r="F2061" t="s">
        <v>4008</v>
      </c>
      <c r="G2061" t="s">
        <v>4009</v>
      </c>
      <c r="I2061" t="s">
        <v>4010</v>
      </c>
      <c r="J2061" s="42">
        <f t="shared" si="128"/>
        <v>45492.718055555553</v>
      </c>
      <c r="K2061" t="s">
        <v>13997</v>
      </c>
      <c r="L2061" s="42">
        <f t="shared" si="129"/>
        <v>45506.31177083333</v>
      </c>
      <c r="M2061" t="s">
        <v>13998</v>
      </c>
      <c r="N2061" t="s">
        <v>2070</v>
      </c>
      <c r="O2061" t="s">
        <v>4013</v>
      </c>
      <c r="P2061" t="s">
        <v>13999</v>
      </c>
      <c r="Q2061" t="s">
        <v>14000</v>
      </c>
      <c r="R2061">
        <f t="shared" si="130"/>
        <v>1.03931166666667</v>
      </c>
      <c r="S2061">
        <f t="shared" si="131"/>
        <v>30.669635</v>
      </c>
      <c r="T2061" t="str">
        <f>VLOOKUP(A2061,'[2]Daily downtime hours'!$C:$J,8,0)</f>
        <v>Camusat</v>
      </c>
      <c r="U2061" t="str">
        <f>VLOOKUP(A2061,'[2]Daily downtime hours'!$C:$K,9,0)</f>
        <v>Stephen Rwabwogo</v>
      </c>
    </row>
    <row r="2062" spans="1:21" x14ac:dyDescent="0.3">
      <c r="A2062">
        <v>606270</v>
      </c>
      <c r="B2062" t="s">
        <v>14001</v>
      </c>
      <c r="C2062" t="s">
        <v>594</v>
      </c>
      <c r="D2062" t="s">
        <v>4132</v>
      </c>
      <c r="E2062" t="s">
        <v>2811</v>
      </c>
      <c r="F2062" t="s">
        <v>4141</v>
      </c>
      <c r="G2062" t="s">
        <v>4134</v>
      </c>
      <c r="I2062" t="s">
        <v>4135</v>
      </c>
      <c r="J2062" s="42">
        <f t="shared" si="128"/>
        <v>45492.720138888886</v>
      </c>
      <c r="K2062" t="s">
        <v>14002</v>
      </c>
      <c r="L2062" s="42">
        <f t="shared" si="129"/>
        <v>45492.756585648145</v>
      </c>
      <c r="M2062" t="s">
        <v>14003</v>
      </c>
      <c r="N2062" t="s">
        <v>267</v>
      </c>
      <c r="O2062" t="s">
        <v>4013</v>
      </c>
      <c r="P2062" t="s">
        <v>14004</v>
      </c>
      <c r="Q2062" t="s">
        <v>14005</v>
      </c>
      <c r="R2062">
        <f t="shared" si="130"/>
        <v>0.37128739999999999</v>
      </c>
      <c r="S2062">
        <f t="shared" si="131"/>
        <v>32.572412200000002</v>
      </c>
      <c r="T2062" t="str">
        <f>VLOOKUP(A2062,'[2]Daily downtime hours'!$C:$J,8,0)</f>
        <v>I-Engineering</v>
      </c>
      <c r="U2062" t="str">
        <f>VLOOKUP(A2062,'[2]Daily downtime hours'!$C:$K,9,0)</f>
        <v>Joash Lubwama</v>
      </c>
    </row>
    <row r="2063" spans="1:21" x14ac:dyDescent="0.3">
      <c r="A2063">
        <v>607399</v>
      </c>
      <c r="B2063" t="s">
        <v>14006</v>
      </c>
      <c r="C2063" t="s">
        <v>1972</v>
      </c>
      <c r="D2063" t="s">
        <v>4071</v>
      </c>
      <c r="E2063" t="s">
        <v>1887</v>
      </c>
      <c r="F2063" t="s">
        <v>1977</v>
      </c>
      <c r="G2063" t="s">
        <v>4009</v>
      </c>
      <c r="I2063" t="s">
        <v>4010</v>
      </c>
      <c r="J2063" s="42">
        <f t="shared" si="128"/>
        <v>45492.722222222219</v>
      </c>
      <c r="K2063" t="s">
        <v>14007</v>
      </c>
      <c r="L2063" s="42">
        <f t="shared" si="129"/>
        <v>45492.78601851852</v>
      </c>
      <c r="M2063" t="s">
        <v>14008</v>
      </c>
      <c r="N2063" t="s">
        <v>1848</v>
      </c>
      <c r="O2063" t="s">
        <v>4036</v>
      </c>
      <c r="P2063" t="s">
        <v>14009</v>
      </c>
      <c r="Q2063" t="s">
        <v>14010</v>
      </c>
      <c r="R2063">
        <f t="shared" si="130"/>
        <v>-0.4264848</v>
      </c>
      <c r="S2063">
        <f t="shared" si="131"/>
        <v>32.5062833</v>
      </c>
      <c r="T2063" t="str">
        <f>VLOOKUP(A2063,'[2]Daily downtime hours'!$C:$J,8,0)</f>
        <v>Camusat</v>
      </c>
      <c r="U2063" t="str">
        <f>VLOOKUP(A2063,'[2]Daily downtime hours'!$C:$K,9,0)</f>
        <v>M Patrick Kalibbala</v>
      </c>
    </row>
    <row r="2064" spans="1:21" x14ac:dyDescent="0.3">
      <c r="A2064">
        <v>607453</v>
      </c>
      <c r="B2064" t="s">
        <v>14011</v>
      </c>
      <c r="C2064" t="s">
        <v>1998</v>
      </c>
      <c r="D2064" t="s">
        <v>4071</v>
      </c>
      <c r="E2064" t="s">
        <v>1999</v>
      </c>
      <c r="F2064" t="s">
        <v>1977</v>
      </c>
      <c r="G2064" t="s">
        <v>4009</v>
      </c>
      <c r="I2064" t="s">
        <v>4010</v>
      </c>
      <c r="J2064" s="42">
        <f t="shared" si="128"/>
        <v>45492.726388888892</v>
      </c>
      <c r="K2064" t="s">
        <v>14012</v>
      </c>
      <c r="L2064" s="42">
        <f t="shared" si="129"/>
        <v>45492.792708333334</v>
      </c>
      <c r="M2064" t="s">
        <v>14013</v>
      </c>
      <c r="N2064" t="s">
        <v>1850</v>
      </c>
      <c r="O2064" t="s">
        <v>4013</v>
      </c>
      <c r="P2064" t="s">
        <v>14014</v>
      </c>
      <c r="Q2064" t="s">
        <v>14015</v>
      </c>
      <c r="R2064">
        <f t="shared" si="130"/>
        <v>0.19328880000000001</v>
      </c>
      <c r="S2064">
        <f t="shared" si="131"/>
        <v>32.3011938</v>
      </c>
      <c r="T2064" t="str">
        <f>VLOOKUP(A2064,'[2]Daily downtime hours'!$C:$J,8,0)</f>
        <v>Camusat</v>
      </c>
      <c r="U2064" t="str">
        <f>VLOOKUP(A2064,'[2]Daily downtime hours'!$C:$K,9,0)</f>
        <v>M Patrick Kalibbala</v>
      </c>
    </row>
    <row r="2065" spans="1:21" x14ac:dyDescent="0.3">
      <c r="A2065">
        <v>605700</v>
      </c>
      <c r="B2065" t="s">
        <v>14016</v>
      </c>
      <c r="C2065" t="s">
        <v>2919</v>
      </c>
      <c r="D2065" t="s">
        <v>2814</v>
      </c>
      <c r="E2065" t="s">
        <v>2811</v>
      </c>
      <c r="F2065" t="s">
        <v>4141</v>
      </c>
      <c r="G2065" t="s">
        <v>4079</v>
      </c>
      <c r="J2065" s="42">
        <f t="shared" si="128"/>
        <v>45492.727777777778</v>
      </c>
      <c r="K2065" t="s">
        <v>14017</v>
      </c>
      <c r="L2065" s="42">
        <f t="shared" si="129"/>
        <v>45493.921203703707</v>
      </c>
      <c r="M2065" t="s">
        <v>14018</v>
      </c>
      <c r="N2065" t="s">
        <v>2877</v>
      </c>
      <c r="O2065" t="s">
        <v>4013</v>
      </c>
      <c r="P2065" t="s">
        <v>14019</v>
      </c>
      <c r="Q2065" t="s">
        <v>14020</v>
      </c>
      <c r="R2065">
        <f t="shared" si="130"/>
        <v>0.29305429999999999</v>
      </c>
      <c r="S2065">
        <f t="shared" si="131"/>
        <v>32.629585499999997</v>
      </c>
      <c r="T2065" t="str">
        <f>VLOOKUP(A2065,'[2]Daily downtime hours'!$C:$J,8,0)</f>
        <v>Netis</v>
      </c>
      <c r="U2065" t="str">
        <f>VLOOKUP(A2065,'[2]Daily downtime hours'!$C:$K,9,0)</f>
        <v>Paul Mbabazi</v>
      </c>
    </row>
    <row r="2066" spans="1:21" x14ac:dyDescent="0.3">
      <c r="A2066">
        <v>608281</v>
      </c>
      <c r="B2066" t="s">
        <v>14021</v>
      </c>
      <c r="C2066" t="s">
        <v>3701</v>
      </c>
      <c r="D2066" t="s">
        <v>2644</v>
      </c>
      <c r="E2066" t="s">
        <v>6655</v>
      </c>
      <c r="G2066" t="s">
        <v>4079</v>
      </c>
      <c r="J2066" s="42">
        <f t="shared" si="128"/>
        <v>45492.729166666664</v>
      </c>
      <c r="K2066" t="s">
        <v>14022</v>
      </c>
      <c r="L2066" s="42">
        <f t="shared" si="129"/>
        <v>45492.765046296299</v>
      </c>
      <c r="M2066" t="s">
        <v>14023</v>
      </c>
      <c r="N2066" t="s">
        <v>3644</v>
      </c>
      <c r="O2066" t="s">
        <v>4013</v>
      </c>
      <c r="P2066" t="s">
        <v>14024</v>
      </c>
      <c r="Q2066" t="s">
        <v>14025</v>
      </c>
      <c r="R2066">
        <f t="shared" si="130"/>
        <v>0.52693820000000002</v>
      </c>
      <c r="S2066">
        <f t="shared" si="131"/>
        <v>33.087850899999999</v>
      </c>
      <c r="T2066" t="str">
        <f>VLOOKUP(A2066,'[2]Daily downtime hours'!$C:$J,8,0)</f>
        <v>Netis</v>
      </c>
      <c r="U2066" t="str">
        <f>VLOOKUP(A2066,'[2]Daily downtime hours'!$C:$K,9,0)</f>
        <v>Samuel Naseke</v>
      </c>
    </row>
    <row r="2067" spans="1:21" x14ac:dyDescent="0.3">
      <c r="A2067">
        <v>607145</v>
      </c>
      <c r="B2067" t="s">
        <v>14026</v>
      </c>
      <c r="C2067" t="s">
        <v>3949</v>
      </c>
      <c r="D2067" t="s">
        <v>2648</v>
      </c>
      <c r="E2067" t="s">
        <v>2811</v>
      </c>
      <c r="F2067" t="s">
        <v>4078</v>
      </c>
      <c r="G2067" t="s">
        <v>4079</v>
      </c>
      <c r="J2067" s="42">
        <f t="shared" si="128"/>
        <v>45492.73333333333</v>
      </c>
      <c r="K2067" t="s">
        <v>14027</v>
      </c>
      <c r="L2067" s="42">
        <f t="shared" si="129"/>
        <v>45493.0627662037</v>
      </c>
      <c r="M2067" t="s">
        <v>14028</v>
      </c>
      <c r="N2067" t="s">
        <v>3935</v>
      </c>
      <c r="O2067" t="s">
        <v>4036</v>
      </c>
      <c r="P2067" t="s">
        <v>14029</v>
      </c>
      <c r="Q2067" t="s">
        <v>14030</v>
      </c>
      <c r="R2067">
        <f t="shared" si="130"/>
        <v>0.35043180000000002</v>
      </c>
      <c r="S2067">
        <f t="shared" si="131"/>
        <v>32.603769800000002</v>
      </c>
      <c r="T2067" t="str">
        <f>VLOOKUP(A2067,'[2]Daily downtime hours'!$C:$J,8,0)</f>
        <v>Netis</v>
      </c>
      <c r="U2067" t="str">
        <f>VLOOKUP(A2067,'[2]Daily downtime hours'!$C:$K,9,0)</f>
        <v>Benbridge Mulongo</v>
      </c>
    </row>
    <row r="2068" spans="1:21" x14ac:dyDescent="0.3">
      <c r="A2068">
        <v>609534</v>
      </c>
      <c r="B2068" t="s">
        <v>14031</v>
      </c>
      <c r="C2068" t="s">
        <v>994</v>
      </c>
      <c r="D2068" t="s">
        <v>4169</v>
      </c>
      <c r="E2068" t="s">
        <v>290</v>
      </c>
      <c r="F2068" t="s">
        <v>284</v>
      </c>
      <c r="G2068" t="s">
        <v>4134</v>
      </c>
      <c r="I2068" t="s">
        <v>4135</v>
      </c>
      <c r="J2068" s="42">
        <f t="shared" si="128"/>
        <v>45492.738888888889</v>
      </c>
      <c r="K2068" t="s">
        <v>14032</v>
      </c>
      <c r="L2068" s="42">
        <f t="shared" si="129"/>
        <v>45494.66605324074</v>
      </c>
      <c r="M2068" t="s">
        <v>14033</v>
      </c>
      <c r="N2068" t="s">
        <v>245</v>
      </c>
      <c r="O2068" t="s">
        <v>4013</v>
      </c>
      <c r="P2068" t="s">
        <v>14034</v>
      </c>
      <c r="Q2068" t="s">
        <v>14035</v>
      </c>
      <c r="R2068">
        <f t="shared" si="130"/>
        <v>3.4068890999999999</v>
      </c>
      <c r="S2068">
        <f t="shared" si="131"/>
        <v>30.959481100000001</v>
      </c>
      <c r="T2068" t="str">
        <f>VLOOKUP(A2068,'[2]Daily downtime hours'!$C:$J,8,0)</f>
        <v>I-Engineering</v>
      </c>
      <c r="U2068" t="str">
        <f>VLOOKUP(A2068,'[2]Daily downtime hours'!$C:$K,9,0)</f>
        <v>Innocent Ayiko</v>
      </c>
    </row>
    <row r="2069" spans="1:21" x14ac:dyDescent="0.3">
      <c r="A2069">
        <v>701735</v>
      </c>
      <c r="B2069" t="s">
        <v>14036</v>
      </c>
      <c r="C2069" t="s">
        <v>1293</v>
      </c>
      <c r="D2069" t="s">
        <v>1264</v>
      </c>
      <c r="E2069" t="s">
        <v>6</v>
      </c>
      <c r="F2069" t="s">
        <v>4025</v>
      </c>
      <c r="G2069" t="s">
        <v>4009</v>
      </c>
      <c r="I2069" t="s">
        <v>4010</v>
      </c>
      <c r="J2069" s="42">
        <f t="shared" si="128"/>
        <v>45492.738888888889</v>
      </c>
      <c r="K2069" t="s">
        <v>14032</v>
      </c>
      <c r="L2069" s="42">
        <f t="shared" si="129"/>
        <v>45492.781550925924</v>
      </c>
      <c r="M2069" t="s">
        <v>14037</v>
      </c>
      <c r="N2069" t="s">
        <v>1279</v>
      </c>
      <c r="O2069" t="s">
        <v>4036</v>
      </c>
      <c r="P2069" t="s">
        <v>14038</v>
      </c>
      <c r="Q2069" t="s">
        <v>14039</v>
      </c>
      <c r="R2069">
        <f t="shared" si="130"/>
        <v>0.1360257</v>
      </c>
      <c r="S2069">
        <f t="shared" si="131"/>
        <v>32.562802699999999</v>
      </c>
      <c r="T2069" t="str">
        <f>VLOOKUP(A2069,'[2]Daily downtime hours'!$C:$J,8,0)</f>
        <v>Camusat</v>
      </c>
      <c r="U2069" t="str">
        <f>VLOOKUP(A2069,'[2]Daily downtime hours'!$C:$K,9,0)</f>
        <v>Abu Kasamba</v>
      </c>
    </row>
    <row r="2070" spans="1:21" x14ac:dyDescent="0.3">
      <c r="A2070">
        <v>608512</v>
      </c>
      <c r="B2070" t="s">
        <v>14040</v>
      </c>
      <c r="C2070" t="s">
        <v>341</v>
      </c>
      <c r="D2070" t="s">
        <v>4448</v>
      </c>
      <c r="E2070" t="s">
        <v>288</v>
      </c>
      <c r="F2070" t="s">
        <v>273</v>
      </c>
      <c r="G2070" t="s">
        <v>4134</v>
      </c>
      <c r="I2070" t="s">
        <v>4135</v>
      </c>
      <c r="J2070" s="42">
        <f t="shared" si="128"/>
        <v>45492.740972222222</v>
      </c>
      <c r="K2070" t="s">
        <v>14041</v>
      </c>
      <c r="L2070" s="42">
        <f t="shared" si="129"/>
        <v>45492.833009259259</v>
      </c>
      <c r="M2070" t="s">
        <v>14042</v>
      </c>
      <c r="N2070" t="s">
        <v>289</v>
      </c>
      <c r="O2070" t="s">
        <v>4013</v>
      </c>
      <c r="P2070" t="s">
        <v>14043</v>
      </c>
      <c r="Q2070" t="s">
        <v>14044</v>
      </c>
      <c r="R2070">
        <f t="shared" si="130"/>
        <v>1.9939647</v>
      </c>
      <c r="S2070">
        <f t="shared" si="131"/>
        <v>32.714002899999997</v>
      </c>
      <c r="T2070" t="str">
        <f>VLOOKUP(A2070,'[2]Daily downtime hours'!$C:$J,8,0)</f>
        <v>I-Engineering</v>
      </c>
      <c r="U2070" t="str">
        <f>VLOOKUP(A2070,'[2]Daily downtime hours'!$C:$K,9,0)</f>
        <v>Muhamood Kyongo</v>
      </c>
    </row>
    <row r="2071" spans="1:21" x14ac:dyDescent="0.3">
      <c r="A2071">
        <v>701708</v>
      </c>
      <c r="B2071" t="s">
        <v>14045</v>
      </c>
      <c r="C2071" t="s">
        <v>3768</v>
      </c>
      <c r="D2071" t="s">
        <v>3125</v>
      </c>
      <c r="E2071" t="s">
        <v>3124</v>
      </c>
      <c r="F2071" t="s">
        <v>3182</v>
      </c>
      <c r="G2071" t="s">
        <v>4079</v>
      </c>
      <c r="J2071" s="42">
        <f t="shared" si="128"/>
        <v>45492.742361111108</v>
      </c>
      <c r="K2071" t="s">
        <v>14046</v>
      </c>
      <c r="L2071" s="42">
        <f t="shared" si="129"/>
        <v>45493.906770833331</v>
      </c>
      <c r="M2071" t="s">
        <v>14047</v>
      </c>
      <c r="N2071" t="s">
        <v>3751</v>
      </c>
      <c r="O2071" t="s">
        <v>4013</v>
      </c>
      <c r="P2071" t="s">
        <v>14048</v>
      </c>
      <c r="Q2071" t="s">
        <v>14049</v>
      </c>
      <c r="R2071">
        <f t="shared" si="130"/>
        <v>0.57693839999999996</v>
      </c>
      <c r="S2071">
        <f t="shared" si="131"/>
        <v>33.523546799999998</v>
      </c>
      <c r="T2071" t="str">
        <f>VLOOKUP(A2071,'[2]Daily downtime hours'!$C:$J,8,0)</f>
        <v>Netis</v>
      </c>
      <c r="U2071" t="str">
        <f>VLOOKUP(A2071,'[2]Daily downtime hours'!$C:$K,9,0)</f>
        <v>Emmanuel Kafuko</v>
      </c>
    </row>
    <row r="2072" spans="1:21" x14ac:dyDescent="0.3">
      <c r="A2072">
        <v>608284</v>
      </c>
      <c r="B2072" t="s">
        <v>14050</v>
      </c>
      <c r="C2072" t="s">
        <v>3541</v>
      </c>
      <c r="D2072" t="s">
        <v>3125</v>
      </c>
      <c r="E2072" t="s">
        <v>3182</v>
      </c>
      <c r="F2072" t="s">
        <v>3182</v>
      </c>
      <c r="G2072" t="s">
        <v>4079</v>
      </c>
      <c r="J2072" s="42">
        <f t="shared" si="128"/>
        <v>45492.745138888888</v>
      </c>
      <c r="K2072" t="s">
        <v>14051</v>
      </c>
      <c r="L2072" s="42">
        <f t="shared" si="129"/>
        <v>45495.499479166669</v>
      </c>
      <c r="M2072" t="s">
        <v>14052</v>
      </c>
      <c r="N2072" t="s">
        <v>3484</v>
      </c>
      <c r="O2072" t="s">
        <v>4013</v>
      </c>
      <c r="P2072" t="s">
        <v>14053</v>
      </c>
      <c r="Q2072" t="s">
        <v>14054</v>
      </c>
      <c r="R2072">
        <f t="shared" si="130"/>
        <v>0.45129029999999998</v>
      </c>
      <c r="S2072">
        <f t="shared" si="131"/>
        <v>33.2263096</v>
      </c>
      <c r="T2072" t="str">
        <f>VLOOKUP(A2072,'[2]Daily downtime hours'!$C:$J,8,0)</f>
        <v>Netis</v>
      </c>
      <c r="U2072" t="str">
        <f>VLOOKUP(A2072,'[2]Daily downtime hours'!$C:$K,9,0)</f>
        <v>Emmanuel Kafuko</v>
      </c>
    </row>
    <row r="2073" spans="1:21" x14ac:dyDescent="0.3">
      <c r="A2073">
        <v>606352</v>
      </c>
      <c r="B2073" t="s">
        <v>14055</v>
      </c>
      <c r="C2073" t="s">
        <v>2960</v>
      </c>
      <c r="D2073" t="s">
        <v>2814</v>
      </c>
      <c r="E2073" t="s">
        <v>2811</v>
      </c>
      <c r="F2073" t="s">
        <v>4141</v>
      </c>
      <c r="G2073" t="s">
        <v>4079</v>
      </c>
      <c r="J2073" s="42">
        <f t="shared" si="128"/>
        <v>45492.75277777778</v>
      </c>
      <c r="K2073" t="s">
        <v>14056</v>
      </c>
      <c r="L2073" s="42">
        <f t="shared" si="129"/>
        <v>45493.553946759261</v>
      </c>
      <c r="M2073" t="s">
        <v>14057</v>
      </c>
      <c r="N2073" t="s">
        <v>2940</v>
      </c>
      <c r="O2073" t="s">
        <v>4013</v>
      </c>
      <c r="P2073" t="s">
        <v>14058</v>
      </c>
      <c r="Q2073" t="s">
        <v>14059</v>
      </c>
      <c r="R2073">
        <f t="shared" si="130"/>
        <v>0.30879810000000002</v>
      </c>
      <c r="S2073">
        <f t="shared" si="131"/>
        <v>32.620868000000002</v>
      </c>
      <c r="T2073" t="str">
        <f>VLOOKUP(A2073,'[2]Daily downtime hours'!$C:$J,8,0)</f>
        <v>Netis</v>
      </c>
      <c r="U2073" t="str">
        <f>VLOOKUP(A2073,'[2]Daily downtime hours'!$C:$K,9,0)</f>
        <v>Paul Mbabazi</v>
      </c>
    </row>
    <row r="2074" spans="1:21" x14ac:dyDescent="0.3">
      <c r="A2074">
        <v>606272</v>
      </c>
      <c r="B2074" t="s">
        <v>14060</v>
      </c>
      <c r="C2074" t="s">
        <v>595</v>
      </c>
      <c r="D2074" t="s">
        <v>4132</v>
      </c>
      <c r="E2074" t="s">
        <v>2811</v>
      </c>
      <c r="F2074" t="s">
        <v>4141</v>
      </c>
      <c r="G2074" t="s">
        <v>4134</v>
      </c>
      <c r="I2074" t="s">
        <v>4135</v>
      </c>
      <c r="J2074" s="42">
        <f t="shared" si="128"/>
        <v>45492.754166666666</v>
      </c>
      <c r="K2074" t="s">
        <v>14061</v>
      </c>
      <c r="L2074" s="42">
        <f t="shared" si="129"/>
        <v>45492.769965277781</v>
      </c>
      <c r="M2074" t="s">
        <v>14062</v>
      </c>
      <c r="N2074" t="s">
        <v>4560</v>
      </c>
      <c r="O2074" t="s">
        <v>4013</v>
      </c>
      <c r="P2074" t="s">
        <v>14063</v>
      </c>
      <c r="Q2074" t="s">
        <v>14064</v>
      </c>
      <c r="R2074">
        <f t="shared" si="130"/>
        <v>0.35888310000000001</v>
      </c>
      <c r="S2074">
        <f t="shared" si="131"/>
        <v>32.561796700000002</v>
      </c>
      <c r="T2074" t="str">
        <f>VLOOKUP(A2074,'[2]Daily downtime hours'!$C:$J,8,0)</f>
        <v>I-Engineering</v>
      </c>
      <c r="U2074" t="str">
        <f>VLOOKUP(A2074,'[2]Daily downtime hours'!$C:$K,9,0)</f>
        <v>Joash Lubwama</v>
      </c>
    </row>
    <row r="2075" spans="1:21" x14ac:dyDescent="0.3">
      <c r="A2075">
        <v>609285</v>
      </c>
      <c r="B2075" t="s">
        <v>14065</v>
      </c>
      <c r="C2075" t="s">
        <v>2499</v>
      </c>
      <c r="D2075" t="s">
        <v>2305</v>
      </c>
      <c r="E2075" t="s">
        <v>2424</v>
      </c>
      <c r="F2075" t="s">
        <v>2463</v>
      </c>
      <c r="G2075" t="s">
        <v>4009</v>
      </c>
      <c r="I2075" t="s">
        <v>4010</v>
      </c>
      <c r="J2075" s="42">
        <f t="shared" si="128"/>
        <v>45492.761111111111</v>
      </c>
      <c r="K2075" t="s">
        <v>14066</v>
      </c>
      <c r="L2075" s="42">
        <f t="shared" si="129"/>
        <v>45492.831979166665</v>
      </c>
      <c r="M2075" t="s">
        <v>14067</v>
      </c>
      <c r="N2075" t="s">
        <v>2309</v>
      </c>
      <c r="O2075" t="s">
        <v>4013</v>
      </c>
      <c r="P2075" t="s">
        <v>14068</v>
      </c>
      <c r="Q2075" t="s">
        <v>14069</v>
      </c>
      <c r="R2075">
        <f t="shared" si="130"/>
        <v>-0.44315559999999998</v>
      </c>
      <c r="S2075">
        <f t="shared" si="131"/>
        <v>31.070053300000001</v>
      </c>
      <c r="T2075" t="str">
        <f>VLOOKUP(A2075,'[2]Daily downtime hours'!$C:$J,8,0)</f>
        <v>Camusat</v>
      </c>
      <c r="U2075" t="str">
        <f>VLOOKUP(A2075,'[2]Daily downtime hours'!$C:$K,9,0)</f>
        <v>Thomasi Seruyange</v>
      </c>
    </row>
    <row r="2076" spans="1:21" x14ac:dyDescent="0.3">
      <c r="A2076">
        <v>609963</v>
      </c>
      <c r="B2076" t="s">
        <v>14070</v>
      </c>
      <c r="C2076" t="s">
        <v>14071</v>
      </c>
      <c r="D2076" t="s">
        <v>2060</v>
      </c>
      <c r="E2076" t="s">
        <v>2148</v>
      </c>
      <c r="F2076" t="s">
        <v>4034</v>
      </c>
      <c r="G2076" t="s">
        <v>4009</v>
      </c>
      <c r="I2076" t="s">
        <v>4010</v>
      </c>
      <c r="J2076" s="42">
        <f t="shared" si="128"/>
        <v>45492.763888888891</v>
      </c>
      <c r="K2076" t="s">
        <v>14072</v>
      </c>
      <c r="L2076" s="42">
        <f t="shared" si="129"/>
        <v>45495.695277777777</v>
      </c>
      <c r="M2076" t="s">
        <v>14073</v>
      </c>
      <c r="N2076" t="s">
        <v>2072</v>
      </c>
      <c r="O2076" t="s">
        <v>4013</v>
      </c>
      <c r="P2076" t="s">
        <v>14074</v>
      </c>
      <c r="Q2076" t="s">
        <v>14075</v>
      </c>
      <c r="R2076">
        <f t="shared" si="130"/>
        <v>0.17730299999999999</v>
      </c>
      <c r="S2076">
        <f t="shared" si="131"/>
        <v>30.093105099999999</v>
      </c>
      <c r="T2076" t="str">
        <f>VLOOKUP(A2076,'[2]Daily downtime hours'!$C:$J,8,0)</f>
        <v>Camusat</v>
      </c>
      <c r="U2076" t="str">
        <f>VLOOKUP(A2076,'[2]Daily downtime hours'!$C:$K,9,0)</f>
        <v>Stephen Rwabwogo</v>
      </c>
    </row>
    <row r="2077" spans="1:21" x14ac:dyDescent="0.3">
      <c r="A2077">
        <v>607435</v>
      </c>
      <c r="B2077" t="s">
        <v>14076</v>
      </c>
      <c r="C2077" t="s">
        <v>783</v>
      </c>
      <c r="D2077" t="s">
        <v>4293</v>
      </c>
      <c r="E2077" t="s">
        <v>6</v>
      </c>
      <c r="G2077" t="s">
        <v>4134</v>
      </c>
      <c r="I2077" t="s">
        <v>4135</v>
      </c>
      <c r="J2077" s="42">
        <f t="shared" si="128"/>
        <v>45492.763888888891</v>
      </c>
      <c r="K2077" t="s">
        <v>14072</v>
      </c>
      <c r="L2077" s="42">
        <f t="shared" si="129"/>
        <v>45495.343124999999</v>
      </c>
      <c r="M2077" t="s">
        <v>14077</v>
      </c>
      <c r="N2077" t="s">
        <v>260</v>
      </c>
      <c r="O2077" t="s">
        <v>4013</v>
      </c>
      <c r="P2077" t="s">
        <v>14078</v>
      </c>
      <c r="Q2077" t="s">
        <v>14079</v>
      </c>
      <c r="R2077">
        <f t="shared" si="130"/>
        <v>0.46009070000000002</v>
      </c>
      <c r="S2077">
        <f t="shared" si="131"/>
        <v>32.5289638</v>
      </c>
      <c r="T2077" t="str">
        <f>VLOOKUP(A2077,'[2]Daily downtime hours'!$C:$J,8,0)</f>
        <v>I-Engineering</v>
      </c>
      <c r="U2077" t="str">
        <f>VLOOKUP(A2077,'[2]Daily downtime hours'!$C:$K,9,0)</f>
        <v>Robert Otim</v>
      </c>
    </row>
    <row r="2078" spans="1:21" x14ac:dyDescent="0.3">
      <c r="A2078">
        <v>605165</v>
      </c>
      <c r="B2078" t="s">
        <v>14080</v>
      </c>
      <c r="C2078" t="s">
        <v>293</v>
      </c>
      <c r="D2078" t="s">
        <v>4132</v>
      </c>
      <c r="E2078" t="s">
        <v>2811</v>
      </c>
      <c r="F2078" t="s">
        <v>4141</v>
      </c>
      <c r="G2078" t="s">
        <v>4134</v>
      </c>
      <c r="I2078" t="s">
        <v>4135</v>
      </c>
      <c r="J2078" s="42">
        <f t="shared" si="128"/>
        <v>45492.78402777778</v>
      </c>
      <c r="K2078" t="s">
        <v>14081</v>
      </c>
      <c r="L2078" s="42">
        <f t="shared" si="129"/>
        <v>45492.813287037039</v>
      </c>
      <c r="M2078" t="s">
        <v>14082</v>
      </c>
      <c r="N2078" t="s">
        <v>4560</v>
      </c>
      <c r="O2078" t="s">
        <v>4013</v>
      </c>
      <c r="P2078" t="s">
        <v>14083</v>
      </c>
      <c r="Q2078" t="s">
        <v>14084</v>
      </c>
      <c r="R2078">
        <f t="shared" si="130"/>
        <v>0.35766110000000001</v>
      </c>
      <c r="S2078">
        <f t="shared" si="131"/>
        <v>32.555216999999999</v>
      </c>
      <c r="T2078" t="str">
        <f>VLOOKUP(A2078,'[2]Daily downtime hours'!$C:$J,8,0)</f>
        <v>I-Engineering</v>
      </c>
      <c r="U2078" t="str">
        <f>VLOOKUP(A2078,'[2]Daily downtime hours'!$C:$K,9,0)</f>
        <v>Joash Lubwama</v>
      </c>
    </row>
    <row r="2079" spans="1:21" x14ac:dyDescent="0.3">
      <c r="A2079">
        <v>608328</v>
      </c>
      <c r="B2079" t="s">
        <v>14085</v>
      </c>
      <c r="C2079" t="s">
        <v>3717</v>
      </c>
      <c r="D2079" t="s">
        <v>2644</v>
      </c>
      <c r="E2079" t="s">
        <v>3704</v>
      </c>
      <c r="G2079" t="s">
        <v>4079</v>
      </c>
      <c r="J2079" s="42">
        <f t="shared" si="128"/>
        <v>45492.790277777778</v>
      </c>
      <c r="K2079" t="s">
        <v>14086</v>
      </c>
      <c r="L2079" s="42">
        <f t="shared" si="129"/>
        <v>45492.805833333332</v>
      </c>
      <c r="M2079" t="s">
        <v>14087</v>
      </c>
      <c r="N2079" t="s">
        <v>4925</v>
      </c>
      <c r="O2079" t="s">
        <v>4013</v>
      </c>
      <c r="P2079" t="s">
        <v>14088</v>
      </c>
      <c r="Q2079" t="s">
        <v>14089</v>
      </c>
      <c r="R2079">
        <f t="shared" si="130"/>
        <v>0.89421300000000004</v>
      </c>
      <c r="S2079">
        <f t="shared" si="131"/>
        <v>32.810638599999997</v>
      </c>
      <c r="T2079" t="str">
        <f>VLOOKUP(A2079,'[2]Daily downtime hours'!$C:$J,8,0)</f>
        <v>Netis</v>
      </c>
      <c r="U2079" t="str">
        <f>VLOOKUP(A2079,'[2]Daily downtime hours'!$C:$K,9,0)</f>
        <v>Samuel Naseke</v>
      </c>
    </row>
    <row r="2080" spans="1:21" x14ac:dyDescent="0.3">
      <c r="A2080">
        <v>701120</v>
      </c>
      <c r="B2080" t="s">
        <v>14090</v>
      </c>
      <c r="C2080" t="s">
        <v>2670</v>
      </c>
      <c r="D2080" t="s">
        <v>2644</v>
      </c>
      <c r="E2080" t="s">
        <v>2643</v>
      </c>
      <c r="F2080" t="s">
        <v>2643</v>
      </c>
      <c r="G2080" t="s">
        <v>4079</v>
      </c>
      <c r="J2080" s="42">
        <f t="shared" si="128"/>
        <v>45492.955555555556</v>
      </c>
      <c r="K2080" t="s">
        <v>14091</v>
      </c>
      <c r="L2080" s="42">
        <f t="shared" si="129"/>
        <v>45493.74113425926</v>
      </c>
      <c r="M2080" t="s">
        <v>14092</v>
      </c>
      <c r="N2080" t="s">
        <v>4082</v>
      </c>
      <c r="O2080" t="s">
        <v>4013</v>
      </c>
      <c r="P2080" t="s">
        <v>14093</v>
      </c>
      <c r="Q2080" t="s">
        <v>14094</v>
      </c>
      <c r="R2080">
        <f t="shared" si="130"/>
        <v>0.36594120000000002</v>
      </c>
      <c r="S2080">
        <f t="shared" si="131"/>
        <v>32.726645499999997</v>
      </c>
      <c r="T2080" t="str">
        <f>VLOOKUP(A2080,'[2]Daily downtime hours'!$C:$J,8,0)</f>
        <v>Netis</v>
      </c>
      <c r="U2080" t="str">
        <f>VLOOKUP(A2080,'[2]Daily downtime hours'!$C:$K,9,0)</f>
        <v>Samuel Naseke</v>
      </c>
    </row>
    <row r="2081" spans="1:21" x14ac:dyDescent="0.3">
      <c r="A2081">
        <v>606609</v>
      </c>
      <c r="B2081" t="s">
        <v>14095</v>
      </c>
      <c r="C2081" t="s">
        <v>1598</v>
      </c>
      <c r="D2081" t="s">
        <v>1482</v>
      </c>
      <c r="E2081" t="s">
        <v>1531</v>
      </c>
      <c r="F2081" t="s">
        <v>4008</v>
      </c>
      <c r="G2081" t="s">
        <v>4009</v>
      </c>
      <c r="I2081" t="s">
        <v>4010</v>
      </c>
      <c r="J2081" s="42">
        <f t="shared" si="128"/>
        <v>45493</v>
      </c>
      <c r="K2081" t="s">
        <v>14096</v>
      </c>
      <c r="L2081" s="42">
        <f t="shared" si="129"/>
        <v>45494.607175925928</v>
      </c>
      <c r="M2081" t="s">
        <v>14097</v>
      </c>
      <c r="N2081" t="s">
        <v>1487</v>
      </c>
      <c r="O2081" t="s">
        <v>4013</v>
      </c>
      <c r="P2081" t="s">
        <v>14098</v>
      </c>
      <c r="Q2081" t="s">
        <v>14099</v>
      </c>
      <c r="R2081">
        <f t="shared" si="130"/>
        <v>0.83521500000000004</v>
      </c>
      <c r="S2081">
        <f t="shared" si="131"/>
        <v>31.22073</v>
      </c>
      <c r="T2081" t="str">
        <f>VLOOKUP(A2081,'[2]Daily downtime hours'!$C:$J,8,0)</f>
        <v>Camusat</v>
      </c>
      <c r="U2081" t="str">
        <f>VLOOKUP(A2081,'[2]Daily downtime hours'!$C:$K,9,0)</f>
        <v>Christopher Alituha</v>
      </c>
    </row>
    <row r="2082" spans="1:21" x14ac:dyDescent="0.3">
      <c r="A2082">
        <v>609358</v>
      </c>
      <c r="B2082" t="s">
        <v>14100</v>
      </c>
      <c r="C2082" t="s">
        <v>1569</v>
      </c>
      <c r="D2082" t="s">
        <v>1482</v>
      </c>
      <c r="E2082" t="s">
        <v>1531</v>
      </c>
      <c r="F2082" t="s">
        <v>4008</v>
      </c>
      <c r="G2082" t="s">
        <v>4009</v>
      </c>
      <c r="I2082" t="s">
        <v>4010</v>
      </c>
      <c r="J2082" s="42">
        <f t="shared" si="128"/>
        <v>45493</v>
      </c>
      <c r="K2082" t="s">
        <v>14096</v>
      </c>
      <c r="L2082" s="42">
        <f t="shared" si="129"/>
        <v>45494.576099537036</v>
      </c>
      <c r="M2082" t="s">
        <v>14101</v>
      </c>
      <c r="N2082" t="s">
        <v>1487</v>
      </c>
      <c r="O2082" t="s">
        <v>4013</v>
      </c>
      <c r="P2082" t="s">
        <v>14102</v>
      </c>
      <c r="Q2082" t="s">
        <v>14103</v>
      </c>
      <c r="R2082">
        <f t="shared" si="130"/>
        <v>0.78168000000000004</v>
      </c>
      <c r="S2082">
        <f t="shared" si="131"/>
        <v>31.161535000000001</v>
      </c>
      <c r="T2082" t="str">
        <f>VLOOKUP(A2082,'[2]Daily downtime hours'!$C:$J,8,0)</f>
        <v>Camusat</v>
      </c>
      <c r="U2082" t="str">
        <f>VLOOKUP(A2082,'[2]Daily downtime hours'!$C:$K,9,0)</f>
        <v>Christopher Alituha</v>
      </c>
    </row>
    <row r="2083" spans="1:21" x14ac:dyDescent="0.3">
      <c r="A2083">
        <v>607035</v>
      </c>
      <c r="B2083" t="s">
        <v>14104</v>
      </c>
      <c r="C2083" t="s">
        <v>1280</v>
      </c>
      <c r="D2083" t="s">
        <v>1264</v>
      </c>
      <c r="E2083" t="s">
        <v>6</v>
      </c>
      <c r="F2083" t="s">
        <v>4025</v>
      </c>
      <c r="G2083" t="s">
        <v>4009</v>
      </c>
      <c r="I2083" t="s">
        <v>4010</v>
      </c>
      <c r="J2083" s="42">
        <f t="shared" si="128"/>
        <v>45493</v>
      </c>
      <c r="K2083" t="s">
        <v>14096</v>
      </c>
      <c r="L2083" s="42">
        <f t="shared" si="129"/>
        <v>45493.503194444442</v>
      </c>
      <c r="M2083" t="s">
        <v>14105</v>
      </c>
      <c r="N2083" t="s">
        <v>1263</v>
      </c>
      <c r="O2083" t="s">
        <v>4036</v>
      </c>
      <c r="P2083" t="s">
        <v>14106</v>
      </c>
      <c r="Q2083" t="s">
        <v>14107</v>
      </c>
      <c r="R2083">
        <f t="shared" si="130"/>
        <v>5.2812499999999998E-2</v>
      </c>
      <c r="S2083">
        <f t="shared" si="131"/>
        <v>32.465771799999999</v>
      </c>
      <c r="T2083" t="str">
        <f>VLOOKUP(A2083,'[2]Daily downtime hours'!$C:$J,8,0)</f>
        <v>Camusat</v>
      </c>
      <c r="U2083" t="str">
        <f>VLOOKUP(A2083,'[2]Daily downtime hours'!$C:$K,9,0)</f>
        <v>Abu Kasamba</v>
      </c>
    </row>
    <row r="2084" spans="1:21" x14ac:dyDescent="0.3">
      <c r="A2084">
        <v>606191</v>
      </c>
      <c r="B2084" t="s">
        <v>6288</v>
      </c>
      <c r="C2084" t="s">
        <v>2361</v>
      </c>
      <c r="D2084" t="s">
        <v>2305</v>
      </c>
      <c r="E2084" t="s">
        <v>2360</v>
      </c>
      <c r="F2084" t="s">
        <v>2463</v>
      </c>
      <c r="G2084" t="s">
        <v>4009</v>
      </c>
      <c r="I2084" t="s">
        <v>4010</v>
      </c>
      <c r="J2084" s="42">
        <f t="shared" si="128"/>
        <v>45493</v>
      </c>
      <c r="K2084" t="s">
        <v>14096</v>
      </c>
      <c r="L2084" s="42">
        <f t="shared" si="129"/>
        <v>45493.596134259256</v>
      </c>
      <c r="M2084" t="s">
        <v>14108</v>
      </c>
      <c r="N2084" t="s">
        <v>2319</v>
      </c>
      <c r="O2084" t="s">
        <v>4013</v>
      </c>
      <c r="P2084" t="s">
        <v>14109</v>
      </c>
      <c r="Q2084" t="s">
        <v>14110</v>
      </c>
      <c r="R2084">
        <f t="shared" si="130"/>
        <v>-0.77024579999999998</v>
      </c>
      <c r="S2084">
        <f t="shared" si="131"/>
        <v>30.8109559</v>
      </c>
      <c r="T2084" t="str">
        <f>VLOOKUP(A2084,'[2]Daily downtime hours'!$C:$J,8,0)</f>
        <v>Camusat</v>
      </c>
      <c r="U2084" t="str">
        <f>VLOOKUP(A2084,'[2]Daily downtime hours'!$C:$K,9,0)</f>
        <v>Thomasi Seruyange</v>
      </c>
    </row>
    <row r="2085" spans="1:21" x14ac:dyDescent="0.3">
      <c r="A2085">
        <v>609313</v>
      </c>
      <c r="B2085" t="s">
        <v>14111</v>
      </c>
      <c r="C2085" t="s">
        <v>1799</v>
      </c>
      <c r="D2085" t="s">
        <v>2305</v>
      </c>
      <c r="E2085" t="s">
        <v>2354</v>
      </c>
      <c r="F2085" t="s">
        <v>2463</v>
      </c>
      <c r="G2085" t="s">
        <v>4009</v>
      </c>
      <c r="I2085" t="s">
        <v>4010</v>
      </c>
      <c r="J2085" s="42">
        <f t="shared" si="128"/>
        <v>45493</v>
      </c>
      <c r="K2085" t="s">
        <v>14096</v>
      </c>
      <c r="L2085" s="42">
        <f t="shared" si="129"/>
        <v>45493.632743055554</v>
      </c>
      <c r="M2085" t="s">
        <v>14112</v>
      </c>
      <c r="N2085" t="s">
        <v>2307</v>
      </c>
      <c r="O2085" t="s">
        <v>4036</v>
      </c>
      <c r="P2085" t="s">
        <v>14113</v>
      </c>
      <c r="Q2085" t="s">
        <v>14114</v>
      </c>
      <c r="R2085">
        <f t="shared" si="130"/>
        <v>-0.1050644</v>
      </c>
      <c r="S2085">
        <f t="shared" si="131"/>
        <v>30.316871899999999</v>
      </c>
      <c r="T2085" t="str">
        <f>VLOOKUP(A2085,'[2]Daily downtime hours'!$C:$J,8,0)</f>
        <v>Camusat</v>
      </c>
      <c r="U2085" t="str">
        <f>VLOOKUP(A2085,'[2]Daily downtime hours'!$C:$K,9,0)</f>
        <v>Thomasi Seruyange</v>
      </c>
    </row>
    <row r="2086" spans="1:21" x14ac:dyDescent="0.3">
      <c r="A2086">
        <v>605190</v>
      </c>
      <c r="B2086" t="s">
        <v>14115</v>
      </c>
      <c r="C2086" t="s">
        <v>2254</v>
      </c>
      <c r="D2086" t="s">
        <v>2060</v>
      </c>
      <c r="E2086" t="s">
        <v>4320</v>
      </c>
      <c r="F2086" t="s">
        <v>4008</v>
      </c>
      <c r="G2086" t="s">
        <v>4009</v>
      </c>
      <c r="I2086" t="s">
        <v>4010</v>
      </c>
      <c r="J2086" s="42">
        <f t="shared" si="128"/>
        <v>45493</v>
      </c>
      <c r="K2086" t="s">
        <v>14096</v>
      </c>
      <c r="L2086" s="42">
        <f t="shared" si="129"/>
        <v>45493.620509259257</v>
      </c>
      <c r="M2086" t="s">
        <v>14116</v>
      </c>
      <c r="N2086" t="s">
        <v>2066</v>
      </c>
      <c r="O2086" t="s">
        <v>4013</v>
      </c>
      <c r="P2086" t="s">
        <v>14117</v>
      </c>
      <c r="Q2086" t="s">
        <v>14118</v>
      </c>
      <c r="R2086">
        <f t="shared" si="130"/>
        <v>0.66748169999999996</v>
      </c>
      <c r="S2086">
        <f t="shared" si="131"/>
        <v>30.2892683</v>
      </c>
      <c r="T2086" t="str">
        <f>VLOOKUP(A2086,'[2]Daily downtime hours'!$C:$J,8,0)</f>
        <v>Camusat</v>
      </c>
      <c r="U2086" t="str">
        <f>VLOOKUP(A2086,'[2]Daily downtime hours'!$C:$K,9,0)</f>
        <v>Stephen Rwabwogo</v>
      </c>
    </row>
    <row r="2087" spans="1:21" x14ac:dyDescent="0.3">
      <c r="A2087">
        <v>607125</v>
      </c>
      <c r="B2087" t="s">
        <v>7352</v>
      </c>
      <c r="C2087" t="s">
        <v>1316</v>
      </c>
      <c r="D2087" t="s">
        <v>1264</v>
      </c>
      <c r="E2087" t="s">
        <v>6</v>
      </c>
      <c r="F2087" t="s">
        <v>4025</v>
      </c>
      <c r="G2087" t="s">
        <v>4009</v>
      </c>
      <c r="I2087" t="s">
        <v>4010</v>
      </c>
      <c r="J2087" s="42">
        <f t="shared" si="128"/>
        <v>45493.279166666667</v>
      </c>
      <c r="K2087" t="s">
        <v>14119</v>
      </c>
      <c r="L2087" s="42">
        <f t="shared" si="129"/>
        <v>45493.34103009259</v>
      </c>
      <c r="M2087" t="s">
        <v>14120</v>
      </c>
      <c r="N2087" t="s">
        <v>1279</v>
      </c>
      <c r="O2087" t="s">
        <v>4036</v>
      </c>
      <c r="P2087" t="s">
        <v>14121</v>
      </c>
      <c r="Q2087" t="s">
        <v>14122</v>
      </c>
      <c r="R2087">
        <f t="shared" si="130"/>
        <v>4.4912100000000003E-2</v>
      </c>
      <c r="S2087">
        <f t="shared" si="131"/>
        <v>32.556318400000002</v>
      </c>
      <c r="T2087" t="str">
        <f>VLOOKUP(A2087,'[2]Daily downtime hours'!$C:$J,8,0)</f>
        <v>Camusat</v>
      </c>
      <c r="U2087" t="str">
        <f>VLOOKUP(A2087,'[2]Daily downtime hours'!$C:$K,9,0)</f>
        <v>Abu Kasamba</v>
      </c>
    </row>
    <row r="2088" spans="1:21" x14ac:dyDescent="0.3">
      <c r="A2088">
        <v>606363</v>
      </c>
      <c r="B2088" t="s">
        <v>14123</v>
      </c>
      <c r="C2088" t="s">
        <v>2912</v>
      </c>
      <c r="D2088" t="s">
        <v>2814</v>
      </c>
      <c r="E2088" t="s">
        <v>2811</v>
      </c>
      <c r="F2088" t="s">
        <v>4141</v>
      </c>
      <c r="G2088" t="s">
        <v>4079</v>
      </c>
      <c r="J2088" s="42">
        <f t="shared" si="128"/>
        <v>45493.286805555559</v>
      </c>
      <c r="K2088" t="s">
        <v>14124</v>
      </c>
      <c r="L2088" s="42">
        <f t="shared" si="129"/>
        <v>45495.310636574075</v>
      </c>
      <c r="M2088" t="s">
        <v>14125</v>
      </c>
      <c r="N2088" t="s">
        <v>2877</v>
      </c>
      <c r="O2088" t="s">
        <v>4013</v>
      </c>
      <c r="P2088" t="s">
        <v>14126</v>
      </c>
      <c r="Q2088" t="s">
        <v>14127</v>
      </c>
      <c r="R2088">
        <f t="shared" si="130"/>
        <v>0.29063070000000002</v>
      </c>
      <c r="S2088">
        <f t="shared" si="131"/>
        <v>32.5817148</v>
      </c>
      <c r="T2088" t="str">
        <f>VLOOKUP(A2088,'[2]Daily downtime hours'!$C:$J,8,0)</f>
        <v>Netis</v>
      </c>
      <c r="U2088" t="str">
        <f>VLOOKUP(A2088,'[2]Daily downtime hours'!$C:$K,9,0)</f>
        <v>Paul Mbabazi</v>
      </c>
    </row>
    <row r="2089" spans="1:21" x14ac:dyDescent="0.3">
      <c r="A2089">
        <v>606354</v>
      </c>
      <c r="B2089" t="s">
        <v>14128</v>
      </c>
      <c r="C2089" t="s">
        <v>2935</v>
      </c>
      <c r="D2089" t="s">
        <v>2814</v>
      </c>
      <c r="E2089" t="s">
        <v>2811</v>
      </c>
      <c r="F2089" t="s">
        <v>4141</v>
      </c>
      <c r="G2089" t="s">
        <v>4079</v>
      </c>
      <c r="J2089" s="42">
        <f t="shared" si="128"/>
        <v>45493.302777777775</v>
      </c>
      <c r="K2089" t="s">
        <v>14129</v>
      </c>
      <c r="L2089" s="42">
        <f t="shared" si="129"/>
        <v>45493.928749999999</v>
      </c>
      <c r="M2089" t="s">
        <v>14130</v>
      </c>
      <c r="N2089" t="s">
        <v>2877</v>
      </c>
      <c r="O2089" t="s">
        <v>4036</v>
      </c>
      <c r="P2089" t="s">
        <v>14131</v>
      </c>
      <c r="Q2089" t="s">
        <v>14132</v>
      </c>
      <c r="R2089">
        <f t="shared" si="130"/>
        <v>0.30007739999999999</v>
      </c>
      <c r="S2089">
        <f t="shared" si="131"/>
        <v>32.596628600000003</v>
      </c>
      <c r="T2089" t="str">
        <f>VLOOKUP(A2089,'[2]Daily downtime hours'!$C:$J,8,0)</f>
        <v>Netis</v>
      </c>
      <c r="U2089" t="str">
        <f>VLOOKUP(A2089,'[2]Daily downtime hours'!$C:$K,9,0)</f>
        <v>Paul Mbabazi</v>
      </c>
    </row>
    <row r="2090" spans="1:21" x14ac:dyDescent="0.3">
      <c r="A2090">
        <v>701110</v>
      </c>
      <c r="B2090" t="s">
        <v>14133</v>
      </c>
      <c r="C2090" t="s">
        <v>14134</v>
      </c>
      <c r="D2090" t="s">
        <v>4231</v>
      </c>
      <c r="E2090" t="s">
        <v>271</v>
      </c>
      <c r="F2090" t="s">
        <v>275</v>
      </c>
      <c r="G2090" t="s">
        <v>4134</v>
      </c>
      <c r="J2090" s="42">
        <f t="shared" si="128"/>
        <v>45493.3125</v>
      </c>
      <c r="K2090" t="s">
        <v>14135</v>
      </c>
      <c r="L2090" s="42">
        <f t="shared" si="129"/>
        <v>45493.525509259256</v>
      </c>
      <c r="M2090" t="s">
        <v>14136</v>
      </c>
      <c r="N2090" t="s">
        <v>14137</v>
      </c>
      <c r="O2090" t="s">
        <v>4013</v>
      </c>
      <c r="P2090" t="s">
        <v>14138</v>
      </c>
      <c r="Q2090" t="s">
        <v>14139</v>
      </c>
      <c r="R2090">
        <f t="shared" si="130"/>
        <v>3.0996701400000002</v>
      </c>
      <c r="S2090">
        <f t="shared" si="131"/>
        <v>31.78963001</v>
      </c>
      <c r="T2090" t="str">
        <f>VLOOKUP(A2090,'[2]Daily downtime hours'!$C:$J,8,0)</f>
        <v>I-Engineering</v>
      </c>
      <c r="U2090" t="str">
        <f>VLOOKUP(A2090,'[2]Daily downtime hours'!$C:$K,9,0)</f>
        <v>Moses Kaganda</v>
      </c>
    </row>
    <row r="2091" spans="1:21" x14ac:dyDescent="0.3">
      <c r="A2091">
        <v>608629</v>
      </c>
      <c r="B2091" t="s">
        <v>14140</v>
      </c>
      <c r="C2091" t="s">
        <v>892</v>
      </c>
      <c r="D2091" t="s">
        <v>4169</v>
      </c>
      <c r="E2091" t="s">
        <v>284</v>
      </c>
      <c r="F2091" t="s">
        <v>284</v>
      </c>
      <c r="G2091" t="s">
        <v>4134</v>
      </c>
      <c r="I2091" t="s">
        <v>4135</v>
      </c>
      <c r="J2091" s="42">
        <f t="shared" si="128"/>
        <v>45493.317361111112</v>
      </c>
      <c r="K2091" t="s">
        <v>14141</v>
      </c>
      <c r="L2091" s="42">
        <f t="shared" si="129"/>
        <v>45496.62703703704</v>
      </c>
      <c r="M2091" t="s">
        <v>14142</v>
      </c>
      <c r="N2091" t="s">
        <v>281</v>
      </c>
      <c r="O2091" t="s">
        <v>4013</v>
      </c>
      <c r="P2091" t="s">
        <v>14143</v>
      </c>
      <c r="Q2091" t="s">
        <v>14144</v>
      </c>
      <c r="R2091">
        <f t="shared" si="130"/>
        <v>2.6537961999999999</v>
      </c>
      <c r="S2091">
        <f t="shared" si="131"/>
        <v>31.146732799999999</v>
      </c>
      <c r="T2091" t="str">
        <f>VLOOKUP(A2091,'[2]Daily downtime hours'!$C:$J,8,0)</f>
        <v>I-Engineering</v>
      </c>
      <c r="U2091" t="str">
        <f>VLOOKUP(A2091,'[2]Daily downtime hours'!$C:$K,9,0)</f>
        <v>Innocent Ayiko</v>
      </c>
    </row>
    <row r="2092" spans="1:21" x14ac:dyDescent="0.3">
      <c r="A2092">
        <v>701749</v>
      </c>
      <c r="B2092" t="s">
        <v>14145</v>
      </c>
      <c r="C2092" t="s">
        <v>14146</v>
      </c>
      <c r="D2092" t="s">
        <v>2814</v>
      </c>
      <c r="E2092" t="s">
        <v>6</v>
      </c>
      <c r="F2092" t="s">
        <v>4120</v>
      </c>
      <c r="G2092" t="s">
        <v>4079</v>
      </c>
      <c r="J2092" s="42">
        <f t="shared" si="128"/>
        <v>45493.335416666669</v>
      </c>
      <c r="K2092" t="s">
        <v>14147</v>
      </c>
      <c r="L2092" s="42">
        <f t="shared" si="129"/>
        <v>45493.457094907404</v>
      </c>
      <c r="M2092" t="s">
        <v>14148</v>
      </c>
      <c r="N2092" t="s">
        <v>2812</v>
      </c>
      <c r="O2092" t="s">
        <v>4013</v>
      </c>
      <c r="P2092" t="s">
        <v>14149</v>
      </c>
      <c r="Q2092" t="s">
        <v>14150</v>
      </c>
      <c r="R2092">
        <f t="shared" si="130"/>
        <v>0.34422930000000002</v>
      </c>
      <c r="S2092">
        <f t="shared" si="131"/>
        <v>32.6356118</v>
      </c>
      <c r="T2092" t="str">
        <f>VLOOKUP(A2092,'[2]Daily downtime hours'!$C:$J,8,0)</f>
        <v>Netis</v>
      </c>
      <c r="U2092" t="str">
        <f>VLOOKUP(A2092,'[2]Daily downtime hours'!$C:$K,9,0)</f>
        <v>Paul Mbabazi</v>
      </c>
    </row>
    <row r="2093" spans="1:21" x14ac:dyDescent="0.3">
      <c r="A2093">
        <v>606077</v>
      </c>
      <c r="B2093" t="s">
        <v>14151</v>
      </c>
      <c r="C2093" t="s">
        <v>1280</v>
      </c>
      <c r="D2093" t="s">
        <v>1264</v>
      </c>
      <c r="E2093" t="s">
        <v>6</v>
      </c>
      <c r="F2093" t="s">
        <v>4025</v>
      </c>
      <c r="G2093" t="s">
        <v>4009</v>
      </c>
      <c r="I2093" t="s">
        <v>4010</v>
      </c>
      <c r="J2093" s="42">
        <f t="shared" si="128"/>
        <v>45493.336805555555</v>
      </c>
      <c r="K2093" t="s">
        <v>14152</v>
      </c>
      <c r="L2093" s="42">
        <f t="shared" si="129"/>
        <v>45493.410358796296</v>
      </c>
      <c r="M2093" t="s">
        <v>14153</v>
      </c>
      <c r="N2093" t="s">
        <v>1263</v>
      </c>
      <c r="O2093" t="s">
        <v>4013</v>
      </c>
      <c r="P2093" t="s">
        <v>14154</v>
      </c>
      <c r="Q2093" t="s">
        <v>14155</v>
      </c>
      <c r="R2093">
        <f t="shared" si="130"/>
        <v>4.0109499999999999E-2</v>
      </c>
      <c r="S2093">
        <f t="shared" si="131"/>
        <v>32.466885599999998</v>
      </c>
      <c r="T2093" t="str">
        <f>VLOOKUP(A2093,'[2]Daily downtime hours'!$C:$J,8,0)</f>
        <v>Camusat</v>
      </c>
      <c r="U2093" t="str">
        <f>VLOOKUP(A2093,'[2]Daily downtime hours'!$C:$K,9,0)</f>
        <v>Abu Kasamba</v>
      </c>
    </row>
    <row r="2094" spans="1:21" x14ac:dyDescent="0.3">
      <c r="A2094">
        <v>606879</v>
      </c>
      <c r="B2094" t="s">
        <v>14156</v>
      </c>
      <c r="C2094" t="s">
        <v>1367</v>
      </c>
      <c r="D2094" t="s">
        <v>1264</v>
      </c>
      <c r="E2094" t="s">
        <v>2811</v>
      </c>
      <c r="F2094" t="s">
        <v>4025</v>
      </c>
      <c r="G2094" t="s">
        <v>4009</v>
      </c>
      <c r="I2094" t="s">
        <v>4010</v>
      </c>
      <c r="J2094" s="42">
        <f t="shared" si="128"/>
        <v>45493.339583333334</v>
      </c>
      <c r="K2094" t="s">
        <v>14157</v>
      </c>
      <c r="L2094" s="42">
        <f t="shared" si="129"/>
        <v>45493.376793981479</v>
      </c>
      <c r="M2094" t="s">
        <v>14158</v>
      </c>
      <c r="N2094" t="s">
        <v>453</v>
      </c>
      <c r="O2094" t="s">
        <v>4013</v>
      </c>
      <c r="P2094" t="s">
        <v>14159</v>
      </c>
      <c r="Q2094" t="s">
        <v>14160</v>
      </c>
      <c r="R2094">
        <f t="shared" si="130"/>
        <v>0.30990823348042401</v>
      </c>
      <c r="S2094">
        <f t="shared" si="131"/>
        <v>32.560585407552203</v>
      </c>
      <c r="T2094" t="str">
        <f>VLOOKUP(A2094,'[2]Daily downtime hours'!$C:$J,8,0)</f>
        <v>Camusat</v>
      </c>
      <c r="U2094" t="str">
        <f>VLOOKUP(A2094,'[2]Daily downtime hours'!$C:$K,9,0)</f>
        <v>Abu Kasamba</v>
      </c>
    </row>
    <row r="2095" spans="1:21" x14ac:dyDescent="0.3">
      <c r="A2095">
        <v>609169</v>
      </c>
      <c r="B2095" t="s">
        <v>6621</v>
      </c>
      <c r="C2095" t="s">
        <v>1709</v>
      </c>
      <c r="D2095" t="s">
        <v>1606</v>
      </c>
      <c r="E2095" t="s">
        <v>1664</v>
      </c>
      <c r="F2095" t="s">
        <v>1664</v>
      </c>
      <c r="G2095" t="s">
        <v>4009</v>
      </c>
      <c r="I2095" t="s">
        <v>4010</v>
      </c>
      <c r="J2095" s="42">
        <f t="shared" si="128"/>
        <v>45493.345138888886</v>
      </c>
      <c r="K2095" t="s">
        <v>14161</v>
      </c>
      <c r="L2095" s="42">
        <f t="shared" si="129"/>
        <v>45493.419432870367</v>
      </c>
      <c r="M2095" t="s">
        <v>14162</v>
      </c>
      <c r="N2095" t="s">
        <v>4424</v>
      </c>
      <c r="O2095" t="s">
        <v>4036</v>
      </c>
      <c r="P2095" t="s">
        <v>14163</v>
      </c>
      <c r="Q2095" t="s">
        <v>14164</v>
      </c>
      <c r="R2095">
        <f t="shared" si="130"/>
        <v>-1.2822483</v>
      </c>
      <c r="S2095">
        <f t="shared" si="131"/>
        <v>30.014893300000001</v>
      </c>
      <c r="T2095" t="str">
        <f>VLOOKUP(A2095,'[2]Daily downtime hours'!$C:$J,8,0)</f>
        <v>Camusat</v>
      </c>
      <c r="U2095" t="str">
        <f>VLOOKUP(A2095,'[2]Daily downtime hours'!$C:$K,9,0)</f>
        <v>Denis Masaba</v>
      </c>
    </row>
    <row r="2096" spans="1:21" x14ac:dyDescent="0.3">
      <c r="A2096">
        <v>605437</v>
      </c>
      <c r="B2096" t="s">
        <v>14165</v>
      </c>
      <c r="C2096" t="s">
        <v>1467</v>
      </c>
      <c r="D2096" t="s">
        <v>1264</v>
      </c>
      <c r="E2096" t="s">
        <v>6</v>
      </c>
      <c r="F2096" t="s">
        <v>4025</v>
      </c>
      <c r="G2096" t="s">
        <v>4009</v>
      </c>
      <c r="I2096" t="s">
        <v>4010</v>
      </c>
      <c r="J2096" s="42">
        <f t="shared" si="128"/>
        <v>45493.345833333333</v>
      </c>
      <c r="K2096" t="s">
        <v>14166</v>
      </c>
      <c r="L2096" s="42">
        <f t="shared" si="129"/>
        <v>45493.431111111109</v>
      </c>
      <c r="M2096" t="s">
        <v>14167</v>
      </c>
      <c r="N2096" t="s">
        <v>1279</v>
      </c>
      <c r="O2096" t="s">
        <v>4036</v>
      </c>
      <c r="P2096" t="s">
        <v>14168</v>
      </c>
      <c r="Q2096" t="s">
        <v>14169</v>
      </c>
      <c r="R2096">
        <f t="shared" si="130"/>
        <v>4.4865700000000001E-2</v>
      </c>
      <c r="S2096">
        <f t="shared" si="131"/>
        <v>32.556530500000001</v>
      </c>
      <c r="T2096" t="str">
        <f>VLOOKUP(A2096,'[2]Daily downtime hours'!$C:$J,8,0)</f>
        <v>Camusat</v>
      </c>
      <c r="U2096" t="str">
        <f>VLOOKUP(A2096,'[2]Daily downtime hours'!$C:$K,9,0)</f>
        <v>Abu Kasamba</v>
      </c>
    </row>
    <row r="2097" spans="1:21" x14ac:dyDescent="0.3">
      <c r="A2097">
        <v>606504</v>
      </c>
      <c r="B2097" t="s">
        <v>14170</v>
      </c>
      <c r="C2097" t="s">
        <v>655</v>
      </c>
      <c r="D2097" t="s">
        <v>4293</v>
      </c>
      <c r="E2097" t="s">
        <v>772</v>
      </c>
      <c r="F2097" t="s">
        <v>4287</v>
      </c>
      <c r="G2097" t="s">
        <v>4134</v>
      </c>
      <c r="I2097" t="s">
        <v>4135</v>
      </c>
      <c r="J2097" s="42">
        <f t="shared" si="128"/>
        <v>45493.347916666666</v>
      </c>
      <c r="K2097" t="s">
        <v>14171</v>
      </c>
      <c r="L2097" s="42">
        <f t="shared" si="129"/>
        <v>45493.43954861111</v>
      </c>
      <c r="M2097" t="s">
        <v>14172</v>
      </c>
      <c r="N2097" t="s">
        <v>239</v>
      </c>
      <c r="O2097" t="s">
        <v>4013</v>
      </c>
      <c r="P2097" t="s">
        <v>14173</v>
      </c>
      <c r="Q2097" t="s">
        <v>14174</v>
      </c>
      <c r="R2097">
        <f t="shared" si="130"/>
        <v>0.58976830000000002</v>
      </c>
      <c r="S2097">
        <f t="shared" si="131"/>
        <v>32.505225000000003</v>
      </c>
      <c r="T2097" t="str">
        <f>VLOOKUP(A2097,'[2]Daily downtime hours'!$C:$J,8,0)</f>
        <v>I-Engineering</v>
      </c>
      <c r="U2097" t="str">
        <f>VLOOKUP(A2097,'[2]Daily downtime hours'!$C:$K,9,0)</f>
        <v>Robert Otim</v>
      </c>
    </row>
    <row r="2098" spans="1:21" x14ac:dyDescent="0.3">
      <c r="A2098">
        <v>606266</v>
      </c>
      <c r="B2098" t="s">
        <v>14175</v>
      </c>
      <c r="C2098" t="s">
        <v>592</v>
      </c>
      <c r="D2098" t="s">
        <v>4169</v>
      </c>
      <c r="E2098" t="s">
        <v>284</v>
      </c>
      <c r="F2098" t="s">
        <v>284</v>
      </c>
      <c r="G2098" t="s">
        <v>4134</v>
      </c>
      <c r="I2098" t="s">
        <v>4135</v>
      </c>
      <c r="J2098" s="42">
        <f t="shared" si="128"/>
        <v>45493.35833333333</v>
      </c>
      <c r="K2098" t="s">
        <v>14176</v>
      </c>
      <c r="L2098" s="42">
        <f t="shared" si="129"/>
        <v>45493.425578703704</v>
      </c>
      <c r="M2098" t="s">
        <v>14177</v>
      </c>
      <c r="N2098" t="s">
        <v>4197</v>
      </c>
      <c r="O2098" t="s">
        <v>4013</v>
      </c>
      <c r="P2098" t="s">
        <v>14178</v>
      </c>
      <c r="Q2098" t="s">
        <v>14179</v>
      </c>
      <c r="R2098">
        <f t="shared" si="130"/>
        <v>3.0402499999999999</v>
      </c>
      <c r="S2098">
        <f t="shared" si="131"/>
        <v>30.887841699999999</v>
      </c>
      <c r="T2098" t="str">
        <f>VLOOKUP(A2098,'[2]Daily downtime hours'!$C:$J,8,0)</f>
        <v>I-Engineering</v>
      </c>
      <c r="U2098" t="str">
        <f>VLOOKUP(A2098,'[2]Daily downtime hours'!$C:$K,9,0)</f>
        <v>Innocent Ayiko</v>
      </c>
    </row>
    <row r="2099" spans="1:21" x14ac:dyDescent="0.3">
      <c r="A2099">
        <v>605448</v>
      </c>
      <c r="B2099" t="s">
        <v>14180</v>
      </c>
      <c r="C2099" t="s">
        <v>365</v>
      </c>
      <c r="D2099" t="s">
        <v>4169</v>
      </c>
      <c r="E2099" t="s">
        <v>284</v>
      </c>
      <c r="F2099" t="s">
        <v>284</v>
      </c>
      <c r="G2099" t="s">
        <v>4134</v>
      </c>
      <c r="I2099" t="s">
        <v>4135</v>
      </c>
      <c r="J2099" s="42">
        <f t="shared" si="128"/>
        <v>45493.359027777777</v>
      </c>
      <c r="K2099" t="s">
        <v>14181</v>
      </c>
      <c r="L2099" s="42">
        <f t="shared" si="129"/>
        <v>45493.900995370372</v>
      </c>
      <c r="M2099" t="s">
        <v>14182</v>
      </c>
      <c r="N2099" t="s">
        <v>21</v>
      </c>
      <c r="O2099" t="s">
        <v>4013</v>
      </c>
      <c r="P2099" t="s">
        <v>14183</v>
      </c>
      <c r="Q2099" t="s">
        <v>14184</v>
      </c>
      <c r="R2099">
        <f t="shared" si="130"/>
        <v>2.7671220000000001</v>
      </c>
      <c r="S2099">
        <f t="shared" si="131"/>
        <v>30.855139399999999</v>
      </c>
      <c r="T2099" t="str">
        <f>VLOOKUP(A2099,'[2]Daily downtime hours'!$C:$J,8,0)</f>
        <v>I-Engineering</v>
      </c>
      <c r="U2099" t="str">
        <f>VLOOKUP(A2099,'[2]Daily downtime hours'!$C:$K,9,0)</f>
        <v>Innocent Ayiko</v>
      </c>
    </row>
    <row r="2100" spans="1:21" x14ac:dyDescent="0.3">
      <c r="A2100">
        <v>606797</v>
      </c>
      <c r="B2100" t="s">
        <v>14185</v>
      </c>
      <c r="C2100" t="s">
        <v>3132</v>
      </c>
      <c r="D2100" t="s">
        <v>3125</v>
      </c>
      <c r="E2100" t="s">
        <v>3124</v>
      </c>
      <c r="F2100" t="s">
        <v>3182</v>
      </c>
      <c r="G2100" t="s">
        <v>4079</v>
      </c>
      <c r="J2100" s="42">
        <f t="shared" si="128"/>
        <v>45493.359722222223</v>
      </c>
      <c r="K2100" t="s">
        <v>14186</v>
      </c>
      <c r="L2100" s="42">
        <f t="shared" si="129"/>
        <v>45497.00141203704</v>
      </c>
      <c r="M2100" t="s">
        <v>14187</v>
      </c>
      <c r="N2100" t="s">
        <v>3127</v>
      </c>
      <c r="O2100" t="s">
        <v>4013</v>
      </c>
      <c r="P2100" t="s">
        <v>14188</v>
      </c>
      <c r="Q2100" t="s">
        <v>14189</v>
      </c>
      <c r="R2100">
        <f t="shared" si="130"/>
        <v>0.6165986</v>
      </c>
      <c r="S2100">
        <f t="shared" si="131"/>
        <v>33.474891200000002</v>
      </c>
      <c r="T2100" t="str">
        <f>VLOOKUP(A2100,'[2]Daily downtime hours'!$C:$J,8,0)</f>
        <v>Netis</v>
      </c>
      <c r="U2100" t="str">
        <f>VLOOKUP(A2100,'[2]Daily downtime hours'!$C:$K,9,0)</f>
        <v>Emmanuel Kafuko</v>
      </c>
    </row>
    <row r="2101" spans="1:21" x14ac:dyDescent="0.3">
      <c r="A2101">
        <v>605528</v>
      </c>
      <c r="B2101" t="s">
        <v>14190</v>
      </c>
      <c r="C2101" t="s">
        <v>14191</v>
      </c>
      <c r="D2101" t="s">
        <v>1482</v>
      </c>
      <c r="E2101" t="s">
        <v>1577</v>
      </c>
      <c r="F2101" t="s">
        <v>4025</v>
      </c>
      <c r="G2101" t="s">
        <v>4009</v>
      </c>
      <c r="I2101" t="s">
        <v>4010</v>
      </c>
      <c r="J2101" s="42">
        <f t="shared" si="128"/>
        <v>45493.366666666669</v>
      </c>
      <c r="K2101" t="s">
        <v>14192</v>
      </c>
      <c r="L2101" s="42">
        <f t="shared" si="129"/>
        <v>45493.41</v>
      </c>
      <c r="M2101" t="s">
        <v>14193</v>
      </c>
      <c r="N2101" t="s">
        <v>6085</v>
      </c>
      <c r="O2101" t="s">
        <v>4013</v>
      </c>
      <c r="P2101" t="s">
        <v>14194</v>
      </c>
      <c r="Q2101" t="s">
        <v>14195</v>
      </c>
      <c r="R2101">
        <f t="shared" si="130"/>
        <v>0.45919339999999997</v>
      </c>
      <c r="S2101">
        <f t="shared" si="131"/>
        <v>31.683673899999999</v>
      </c>
      <c r="T2101" t="str">
        <f>VLOOKUP(A2101,'[2]Daily downtime hours'!$C:$J,8,0)</f>
        <v>Camusat</v>
      </c>
      <c r="U2101" t="str">
        <f>VLOOKUP(A2101,'[2]Daily downtime hours'!$C:$K,9,0)</f>
        <v>Christopher Alituha</v>
      </c>
    </row>
    <row r="2102" spans="1:21" x14ac:dyDescent="0.3">
      <c r="A2102">
        <v>606094</v>
      </c>
      <c r="B2102" t="s">
        <v>14196</v>
      </c>
      <c r="C2102" t="s">
        <v>1769</v>
      </c>
      <c r="D2102" t="s">
        <v>1606</v>
      </c>
      <c r="E2102" t="s">
        <v>1664</v>
      </c>
      <c r="F2102" t="s">
        <v>1664</v>
      </c>
      <c r="G2102" t="s">
        <v>4009</v>
      </c>
      <c r="I2102" t="s">
        <v>4010</v>
      </c>
      <c r="J2102" s="42">
        <f t="shared" si="128"/>
        <v>45493.370138888888</v>
      </c>
      <c r="K2102" t="s">
        <v>14197</v>
      </c>
      <c r="L2102" s="42">
        <f t="shared" si="129"/>
        <v>45494.548009259262</v>
      </c>
      <c r="M2102" t="s">
        <v>14198</v>
      </c>
      <c r="N2102" t="s">
        <v>1612</v>
      </c>
      <c r="O2102" t="s">
        <v>4013</v>
      </c>
      <c r="P2102" t="s">
        <v>14199</v>
      </c>
      <c r="Q2102" t="s">
        <v>14200</v>
      </c>
      <c r="R2102">
        <f t="shared" si="130"/>
        <v>-1.2489976</v>
      </c>
      <c r="S2102">
        <f t="shared" si="131"/>
        <v>29.978731100000001</v>
      </c>
      <c r="T2102" t="str">
        <f>VLOOKUP(A2102,'[2]Daily downtime hours'!$C:$J,8,0)</f>
        <v>Camusat</v>
      </c>
      <c r="U2102" t="str">
        <f>VLOOKUP(A2102,'[2]Daily downtime hours'!$C:$K,9,0)</f>
        <v>Denis Masaba</v>
      </c>
    </row>
    <row r="2103" spans="1:21" x14ac:dyDescent="0.3">
      <c r="A2103">
        <v>605022</v>
      </c>
      <c r="B2103" t="s">
        <v>6808</v>
      </c>
      <c r="C2103" t="s">
        <v>1709</v>
      </c>
      <c r="D2103" t="s">
        <v>1606</v>
      </c>
      <c r="E2103" t="s">
        <v>1664</v>
      </c>
      <c r="F2103" t="s">
        <v>1664</v>
      </c>
      <c r="G2103" t="s">
        <v>4009</v>
      </c>
      <c r="I2103" t="s">
        <v>4010</v>
      </c>
      <c r="J2103" s="42">
        <f t="shared" si="128"/>
        <v>45493.374305555553</v>
      </c>
      <c r="K2103" t="s">
        <v>14201</v>
      </c>
      <c r="L2103" s="42">
        <f t="shared" si="129"/>
        <v>45493.419039351851</v>
      </c>
      <c r="M2103" t="s">
        <v>14202</v>
      </c>
      <c r="N2103" t="s">
        <v>4424</v>
      </c>
      <c r="O2103" t="s">
        <v>4036</v>
      </c>
      <c r="P2103" t="s">
        <v>14203</v>
      </c>
      <c r="Q2103" t="s">
        <v>14204</v>
      </c>
      <c r="R2103">
        <f t="shared" si="130"/>
        <v>-1.2796783</v>
      </c>
      <c r="S2103">
        <f t="shared" si="131"/>
        <v>30.013826699999999</v>
      </c>
      <c r="T2103" t="str">
        <f>VLOOKUP(A2103,'[2]Daily downtime hours'!$C:$J,8,0)</f>
        <v>Camusat</v>
      </c>
      <c r="U2103" t="str">
        <f>VLOOKUP(A2103,'[2]Daily downtime hours'!$C:$K,9,0)</f>
        <v>Denis Masaba</v>
      </c>
    </row>
    <row r="2104" spans="1:21" x14ac:dyDescent="0.3">
      <c r="A2104">
        <v>608517</v>
      </c>
      <c r="B2104" t="s">
        <v>14205</v>
      </c>
      <c r="C2104" t="s">
        <v>831</v>
      </c>
      <c r="D2104" t="s">
        <v>4169</v>
      </c>
      <c r="E2104" t="s">
        <v>254</v>
      </c>
      <c r="F2104" t="s">
        <v>284</v>
      </c>
      <c r="G2104" t="s">
        <v>4134</v>
      </c>
      <c r="I2104" t="s">
        <v>4135</v>
      </c>
      <c r="J2104" s="42">
        <f t="shared" si="128"/>
        <v>45493.380555555559</v>
      </c>
      <c r="K2104" t="s">
        <v>14206</v>
      </c>
      <c r="L2104" s="42">
        <f t="shared" si="129"/>
        <v>45493.417361111111</v>
      </c>
      <c r="M2104" t="s">
        <v>14207</v>
      </c>
      <c r="N2104" t="s">
        <v>367</v>
      </c>
      <c r="O2104" t="s">
        <v>4013</v>
      </c>
      <c r="P2104" t="s">
        <v>14208</v>
      </c>
      <c r="Q2104" t="s">
        <v>14209</v>
      </c>
      <c r="R2104">
        <f t="shared" si="130"/>
        <v>3.2726083333333298</v>
      </c>
      <c r="S2104">
        <f t="shared" si="131"/>
        <v>31.362666666666701</v>
      </c>
      <c r="T2104" t="str">
        <f>VLOOKUP(A2104,'[2]Daily downtime hours'!$C:$J,8,0)</f>
        <v>I-Engineering</v>
      </c>
      <c r="U2104" t="str">
        <f>VLOOKUP(A2104,'[2]Daily downtime hours'!$C:$K,9,0)</f>
        <v>Innocent Ayiko</v>
      </c>
    </row>
    <row r="2105" spans="1:21" x14ac:dyDescent="0.3">
      <c r="A2105">
        <v>605098</v>
      </c>
      <c r="B2105" t="s">
        <v>14210</v>
      </c>
      <c r="C2105" t="s">
        <v>146</v>
      </c>
      <c r="D2105" t="s">
        <v>1482</v>
      </c>
      <c r="E2105" t="s">
        <v>2811</v>
      </c>
      <c r="F2105" t="s">
        <v>4025</v>
      </c>
      <c r="G2105" t="s">
        <v>4009</v>
      </c>
      <c r="I2105" t="s">
        <v>4010</v>
      </c>
      <c r="J2105" s="42">
        <f t="shared" si="128"/>
        <v>45493.383333333331</v>
      </c>
      <c r="K2105" t="s">
        <v>14211</v>
      </c>
      <c r="L2105" s="42">
        <f t="shared" si="129"/>
        <v>45493.41909722222</v>
      </c>
      <c r="M2105" t="s">
        <v>14212</v>
      </c>
      <c r="N2105" t="s">
        <v>5</v>
      </c>
      <c r="O2105" t="s">
        <v>4013</v>
      </c>
      <c r="P2105" t="s">
        <v>14213</v>
      </c>
      <c r="Q2105" t="s">
        <v>14214</v>
      </c>
      <c r="R2105">
        <f t="shared" si="130"/>
        <v>0.33023710000000001</v>
      </c>
      <c r="S2105">
        <f t="shared" si="131"/>
        <v>32.545809900000002</v>
      </c>
      <c r="T2105" t="str">
        <f>VLOOKUP(A2105,'[2]Daily downtime hours'!$C:$J,8,0)</f>
        <v>Camusat</v>
      </c>
      <c r="U2105" t="str">
        <f>VLOOKUP(A2105,'[2]Daily downtime hours'!$C:$K,9,0)</f>
        <v>Christopher Alituha</v>
      </c>
    </row>
    <row r="2106" spans="1:21" x14ac:dyDescent="0.3">
      <c r="A2106">
        <v>606234</v>
      </c>
      <c r="B2106" t="s">
        <v>5614</v>
      </c>
      <c r="C2106" t="s">
        <v>2843</v>
      </c>
      <c r="D2106" t="s">
        <v>2814</v>
      </c>
      <c r="E2106" t="s">
        <v>6</v>
      </c>
      <c r="F2106" t="s">
        <v>4078</v>
      </c>
      <c r="G2106" t="s">
        <v>4079</v>
      </c>
      <c r="J2106" s="42">
        <f t="shared" si="128"/>
        <v>45493.385416666664</v>
      </c>
      <c r="K2106" t="s">
        <v>14215</v>
      </c>
      <c r="L2106" s="42">
        <f t="shared" si="129"/>
        <v>45493.45103009259</v>
      </c>
      <c r="M2106" t="s">
        <v>14216</v>
      </c>
      <c r="N2106" t="s">
        <v>2812</v>
      </c>
      <c r="O2106" t="s">
        <v>4013</v>
      </c>
      <c r="P2106" t="s">
        <v>14217</v>
      </c>
      <c r="Q2106" t="s">
        <v>14218</v>
      </c>
      <c r="R2106">
        <f t="shared" si="130"/>
        <v>0.33895330000000001</v>
      </c>
      <c r="S2106">
        <f t="shared" si="131"/>
        <v>32.641350000000003</v>
      </c>
      <c r="T2106" t="str">
        <f>VLOOKUP(A2106,'[2]Daily downtime hours'!$C:$J,8,0)</f>
        <v>Netis</v>
      </c>
      <c r="U2106" t="str">
        <f>VLOOKUP(A2106,'[2]Daily downtime hours'!$C:$K,9,0)</f>
        <v>Paul Mbabazi</v>
      </c>
    </row>
    <row r="2107" spans="1:21" x14ac:dyDescent="0.3">
      <c r="A2107">
        <v>606682</v>
      </c>
      <c r="B2107" t="s">
        <v>14219</v>
      </c>
      <c r="C2107" t="s">
        <v>3603</v>
      </c>
      <c r="D2107" t="s">
        <v>2648</v>
      </c>
      <c r="E2107" t="s">
        <v>2811</v>
      </c>
      <c r="F2107" t="s">
        <v>4078</v>
      </c>
      <c r="G2107" t="s">
        <v>4079</v>
      </c>
      <c r="J2107" s="42">
        <f t="shared" si="128"/>
        <v>45493.38958333333</v>
      </c>
      <c r="K2107" t="s">
        <v>14220</v>
      </c>
      <c r="L2107" s="42">
        <f t="shared" si="129"/>
        <v>45497.493564814817</v>
      </c>
      <c r="M2107" t="s">
        <v>14221</v>
      </c>
      <c r="N2107" t="s">
        <v>4149</v>
      </c>
      <c r="O2107" t="s">
        <v>4013</v>
      </c>
      <c r="P2107" t="s">
        <v>14222</v>
      </c>
      <c r="Q2107" t="s">
        <v>14223</v>
      </c>
      <c r="R2107">
        <f t="shared" si="130"/>
        <v>0.3614754</v>
      </c>
      <c r="S2107">
        <f t="shared" si="131"/>
        <v>32.620232600000001</v>
      </c>
      <c r="T2107" t="str">
        <f>VLOOKUP(A2107,'[2]Daily downtime hours'!$C:$J,8,0)</f>
        <v>Netis</v>
      </c>
      <c r="U2107" t="str">
        <f>VLOOKUP(A2107,'[2]Daily downtime hours'!$C:$K,9,0)</f>
        <v>Benbridge Mulongo</v>
      </c>
    </row>
    <row r="2108" spans="1:21" x14ac:dyDescent="0.3">
      <c r="A2108">
        <v>605987</v>
      </c>
      <c r="B2108" t="s">
        <v>14224</v>
      </c>
      <c r="C2108" t="s">
        <v>3825</v>
      </c>
      <c r="D2108" t="s">
        <v>2574</v>
      </c>
      <c r="E2108" t="s">
        <v>3804</v>
      </c>
      <c r="F2108" t="s">
        <v>4310</v>
      </c>
      <c r="G2108" t="s">
        <v>4079</v>
      </c>
      <c r="J2108" s="42">
        <f t="shared" si="128"/>
        <v>45493.395138888889</v>
      </c>
      <c r="K2108" t="s">
        <v>14225</v>
      </c>
      <c r="L2108" s="42">
        <f t="shared" si="129"/>
        <v>45495.454768518517</v>
      </c>
      <c r="M2108" t="s">
        <v>14226</v>
      </c>
      <c r="N2108" t="s">
        <v>3334</v>
      </c>
      <c r="O2108" t="s">
        <v>4013</v>
      </c>
      <c r="P2108" t="s">
        <v>14227</v>
      </c>
      <c r="Q2108" t="s">
        <v>14228</v>
      </c>
      <c r="R2108">
        <f t="shared" si="130"/>
        <v>3.4008897</v>
      </c>
      <c r="S2108">
        <f t="shared" si="131"/>
        <v>33.852862600000002</v>
      </c>
      <c r="T2108" t="str">
        <f>VLOOKUP(A2108,'[2]Daily downtime hours'!$C:$J,8,0)</f>
        <v>Netis</v>
      </c>
      <c r="U2108" t="str">
        <f>VLOOKUP(A2108,'[2]Daily downtime hours'!$C:$K,9,0)</f>
        <v>Moses Wandera</v>
      </c>
    </row>
    <row r="2109" spans="1:21" x14ac:dyDescent="0.3">
      <c r="A2109">
        <v>608605</v>
      </c>
      <c r="B2109" t="s">
        <v>14229</v>
      </c>
      <c r="C2109" t="s">
        <v>3824</v>
      </c>
      <c r="D2109" t="s">
        <v>2574</v>
      </c>
      <c r="E2109" t="s">
        <v>3809</v>
      </c>
      <c r="F2109" t="s">
        <v>4310</v>
      </c>
      <c r="G2109" t="s">
        <v>4079</v>
      </c>
      <c r="J2109" s="42">
        <f t="shared" si="128"/>
        <v>45493.397222222222</v>
      </c>
      <c r="K2109" t="s">
        <v>14230</v>
      </c>
      <c r="L2109" s="42">
        <f t="shared" si="129"/>
        <v>45497.326932870368</v>
      </c>
      <c r="M2109" t="s">
        <v>14231</v>
      </c>
      <c r="N2109" t="s">
        <v>3334</v>
      </c>
      <c r="O2109" t="s">
        <v>4013</v>
      </c>
      <c r="P2109" t="s">
        <v>14227</v>
      </c>
      <c r="Q2109" t="s">
        <v>14228</v>
      </c>
      <c r="R2109">
        <f t="shared" si="130"/>
        <v>3.4008897</v>
      </c>
      <c r="S2109">
        <f t="shared" si="131"/>
        <v>33.852862600000002</v>
      </c>
      <c r="T2109" t="str">
        <f>VLOOKUP(A2109,'[2]Daily downtime hours'!$C:$J,8,0)</f>
        <v>Netis</v>
      </c>
      <c r="U2109" t="str">
        <f>VLOOKUP(A2109,'[2]Daily downtime hours'!$C:$K,9,0)</f>
        <v>Moses Wandera</v>
      </c>
    </row>
    <row r="2110" spans="1:21" x14ac:dyDescent="0.3">
      <c r="A2110">
        <v>609561</v>
      </c>
      <c r="B2110" t="s">
        <v>14232</v>
      </c>
      <c r="C2110" t="s">
        <v>3877</v>
      </c>
      <c r="D2110" t="s">
        <v>2628</v>
      </c>
      <c r="E2110" t="s">
        <v>3879</v>
      </c>
      <c r="G2110" t="s">
        <v>4079</v>
      </c>
      <c r="J2110" s="42">
        <f t="shared" si="128"/>
        <v>45493.397916666669</v>
      </c>
      <c r="K2110" t="s">
        <v>14233</v>
      </c>
      <c r="L2110" s="42">
        <f t="shared" si="129"/>
        <v>45493.58016203704</v>
      </c>
      <c r="M2110" t="s">
        <v>14234</v>
      </c>
      <c r="N2110" t="s">
        <v>3835</v>
      </c>
      <c r="O2110" t="s">
        <v>4013</v>
      </c>
      <c r="P2110" t="s">
        <v>14235</v>
      </c>
      <c r="Q2110" t="s">
        <v>14236</v>
      </c>
      <c r="R2110">
        <f t="shared" si="130"/>
        <v>1.255358</v>
      </c>
      <c r="S2110">
        <f t="shared" si="131"/>
        <v>33.872686999999999</v>
      </c>
      <c r="T2110" t="str">
        <f>VLOOKUP(A2110,'[2]Daily downtime hours'!$C:$J,8,0)</f>
        <v>Netis</v>
      </c>
      <c r="U2110" t="str">
        <f>VLOOKUP(A2110,'[2]Daily downtime hours'!$C:$K,9,0)</f>
        <v>Jude Musana</v>
      </c>
    </row>
    <row r="2111" spans="1:21" x14ac:dyDescent="0.3">
      <c r="A2111">
        <v>609808</v>
      </c>
      <c r="B2111" t="s">
        <v>14237</v>
      </c>
      <c r="C2111" t="s">
        <v>2300</v>
      </c>
      <c r="D2111" t="s">
        <v>2060</v>
      </c>
      <c r="E2111" t="s">
        <v>2258</v>
      </c>
      <c r="G2111" t="s">
        <v>4009</v>
      </c>
      <c r="I2111" t="s">
        <v>4010</v>
      </c>
      <c r="J2111" s="42">
        <f t="shared" si="128"/>
        <v>45493.399305555555</v>
      </c>
      <c r="K2111" t="s">
        <v>14238</v>
      </c>
      <c r="L2111" s="42">
        <f t="shared" si="129"/>
        <v>45493.444768518515</v>
      </c>
      <c r="M2111" t="s">
        <v>14239</v>
      </c>
      <c r="N2111" t="s">
        <v>2066</v>
      </c>
      <c r="O2111" t="s">
        <v>4013</v>
      </c>
      <c r="P2111" t="s">
        <v>14240</v>
      </c>
      <c r="Q2111" t="s">
        <v>14241</v>
      </c>
      <c r="R2111">
        <f t="shared" si="130"/>
        <v>0.90282499999999999</v>
      </c>
      <c r="S2111">
        <f t="shared" si="131"/>
        <v>30.245138300000001</v>
      </c>
      <c r="T2111" t="str">
        <f>VLOOKUP(A2111,'[2]Daily downtime hours'!$C:$J,8,0)</f>
        <v>Camusat</v>
      </c>
      <c r="U2111" t="str">
        <f>VLOOKUP(A2111,'[2]Daily downtime hours'!$C:$K,9,0)</f>
        <v>Stephen Rwabwogo</v>
      </c>
    </row>
    <row r="2112" spans="1:21" x14ac:dyDescent="0.3">
      <c r="A2112">
        <v>608290</v>
      </c>
      <c r="B2112" t="s">
        <v>14242</v>
      </c>
      <c r="C2112" t="s">
        <v>3188</v>
      </c>
      <c r="D2112" t="s">
        <v>3125</v>
      </c>
      <c r="E2112" t="s">
        <v>3210</v>
      </c>
      <c r="F2112" t="s">
        <v>3182</v>
      </c>
      <c r="G2112" t="s">
        <v>4079</v>
      </c>
      <c r="J2112" s="42">
        <f t="shared" si="128"/>
        <v>45493.4</v>
      </c>
      <c r="K2112" t="s">
        <v>14243</v>
      </c>
      <c r="L2112" s="42">
        <f t="shared" si="129"/>
        <v>45493.463622685187</v>
      </c>
      <c r="M2112" t="s">
        <v>14244</v>
      </c>
      <c r="N2112" t="s">
        <v>3185</v>
      </c>
      <c r="O2112" t="s">
        <v>4013</v>
      </c>
      <c r="P2112" t="s">
        <v>14245</v>
      </c>
      <c r="Q2112" t="s">
        <v>14246</v>
      </c>
      <c r="R2112">
        <f t="shared" si="130"/>
        <v>0.87340333333333298</v>
      </c>
      <c r="S2112">
        <f t="shared" si="131"/>
        <v>33.346588333333301</v>
      </c>
      <c r="T2112" t="str">
        <f>VLOOKUP(A2112,'[2]Daily downtime hours'!$C:$J,8,0)</f>
        <v>Netis</v>
      </c>
      <c r="U2112" t="str">
        <f>VLOOKUP(A2112,'[2]Daily downtime hours'!$C:$K,9,0)</f>
        <v>Emmanuel Kafuko</v>
      </c>
    </row>
    <row r="2113" spans="1:21" x14ac:dyDescent="0.3">
      <c r="A2113">
        <v>607284</v>
      </c>
      <c r="B2113" t="s">
        <v>14247</v>
      </c>
      <c r="C2113" t="s">
        <v>1368</v>
      </c>
      <c r="D2113" t="s">
        <v>1264</v>
      </c>
      <c r="E2113" t="s">
        <v>2811</v>
      </c>
      <c r="F2113" t="s">
        <v>4025</v>
      </c>
      <c r="G2113" t="s">
        <v>4009</v>
      </c>
      <c r="I2113" t="s">
        <v>4010</v>
      </c>
      <c r="J2113" s="42">
        <f t="shared" si="128"/>
        <v>45493.402777777781</v>
      </c>
      <c r="K2113" t="s">
        <v>14248</v>
      </c>
      <c r="L2113" s="42">
        <f t="shared" si="129"/>
        <v>45493.418055555558</v>
      </c>
      <c r="M2113" t="s">
        <v>14249</v>
      </c>
      <c r="N2113" t="s">
        <v>453</v>
      </c>
      <c r="O2113" t="s">
        <v>4036</v>
      </c>
      <c r="P2113" t="s">
        <v>14250</v>
      </c>
      <c r="Q2113" t="s">
        <v>14251</v>
      </c>
      <c r="R2113">
        <f t="shared" si="130"/>
        <v>0.31277114765667202</v>
      </c>
      <c r="S2113">
        <f t="shared" si="131"/>
        <v>32.567631424847796</v>
      </c>
      <c r="T2113" t="str">
        <f>VLOOKUP(A2113,'[2]Daily downtime hours'!$C:$J,8,0)</f>
        <v>Camusat</v>
      </c>
      <c r="U2113" t="str">
        <f>VLOOKUP(A2113,'[2]Daily downtime hours'!$C:$K,9,0)</f>
        <v>Abu Kasamba</v>
      </c>
    </row>
    <row r="2114" spans="1:21" x14ac:dyDescent="0.3">
      <c r="A2114">
        <v>606802</v>
      </c>
      <c r="B2114" t="s">
        <v>10610</v>
      </c>
      <c r="C2114" t="s">
        <v>2532</v>
      </c>
      <c r="D2114" t="s">
        <v>2305</v>
      </c>
      <c r="E2114" t="s">
        <v>2463</v>
      </c>
      <c r="F2114" t="s">
        <v>1664</v>
      </c>
      <c r="G2114" t="s">
        <v>4009</v>
      </c>
      <c r="I2114" t="s">
        <v>4010</v>
      </c>
      <c r="J2114" s="42">
        <f t="shared" ref="J2114:J2177" si="132">IFERROR(--REPLACE(SUBSTITUTE(K2114,"T"," "),LEN(K2114)-6,6,""),"")</f>
        <v>45493.411805555559</v>
      </c>
      <c r="K2114" t="s">
        <v>14252</v>
      </c>
      <c r="L2114" s="42">
        <f t="shared" ref="L2114:L2177" si="133">IFERROR(--REPLACE(SUBSTITUTE(M2114,"T"," "),LEN(M2114)-6,6,""),"")</f>
        <v>45493.49695601852</v>
      </c>
      <c r="M2114" t="s">
        <v>14253</v>
      </c>
      <c r="N2114" t="s">
        <v>2319</v>
      </c>
      <c r="O2114" t="s">
        <v>4013</v>
      </c>
      <c r="P2114" t="s">
        <v>14254</v>
      </c>
      <c r="Q2114" t="s">
        <v>14255</v>
      </c>
      <c r="R2114">
        <f t="shared" si="130"/>
        <v>-1.0008524999999999</v>
      </c>
      <c r="S2114">
        <f t="shared" si="131"/>
        <v>30.724546</v>
      </c>
      <c r="T2114" t="str">
        <f>VLOOKUP(A2114,'[2]Daily downtime hours'!$C:$J,8,0)</f>
        <v>Camusat</v>
      </c>
      <c r="U2114" t="str">
        <f>VLOOKUP(A2114,'[2]Daily downtime hours'!$C:$K,9,0)</f>
        <v>Thomasi Seruyange</v>
      </c>
    </row>
    <row r="2115" spans="1:21" x14ac:dyDescent="0.3">
      <c r="A2115">
        <v>607586</v>
      </c>
      <c r="B2115" t="s">
        <v>14256</v>
      </c>
      <c r="C2115" t="s">
        <v>2929</v>
      </c>
      <c r="D2115" t="s">
        <v>2814</v>
      </c>
      <c r="E2115" t="s">
        <v>2811</v>
      </c>
      <c r="G2115" t="s">
        <v>4079</v>
      </c>
      <c r="J2115" s="42">
        <f t="shared" si="132"/>
        <v>45493.415972222225</v>
      </c>
      <c r="K2115" t="s">
        <v>14257</v>
      </c>
      <c r="L2115" s="42">
        <f t="shared" si="133"/>
        <v>45493.946979166663</v>
      </c>
      <c r="M2115" t="s">
        <v>14258</v>
      </c>
      <c r="N2115" t="s">
        <v>2877</v>
      </c>
      <c r="O2115" t="s">
        <v>4036</v>
      </c>
      <c r="P2115" t="s">
        <v>14259</v>
      </c>
      <c r="Q2115" t="s">
        <v>14260</v>
      </c>
      <c r="R2115">
        <f t="shared" ref="R2115:R2178" si="134">_xlfn.NUMBERVALUE(P2115)</f>
        <v>0.29377619999999999</v>
      </c>
      <c r="S2115">
        <f t="shared" ref="S2115:S2178" si="135">_xlfn.NUMBERVALUE(Q2115)</f>
        <v>32.597860699999998</v>
      </c>
      <c r="T2115" t="str">
        <f>VLOOKUP(A2115,'[2]Daily downtime hours'!$C:$J,8,0)</f>
        <v>Netis</v>
      </c>
      <c r="U2115" t="str">
        <f>VLOOKUP(A2115,'[2]Daily downtime hours'!$C:$K,9,0)</f>
        <v>Paul Mbabazi</v>
      </c>
    </row>
    <row r="2116" spans="1:21" x14ac:dyDescent="0.3">
      <c r="A2116">
        <v>609225</v>
      </c>
      <c r="B2116" t="s">
        <v>14261</v>
      </c>
      <c r="C2116" t="s">
        <v>2457</v>
      </c>
      <c r="D2116" t="s">
        <v>2305</v>
      </c>
      <c r="E2116" t="s">
        <v>2148</v>
      </c>
      <c r="F2116" t="s">
        <v>2463</v>
      </c>
      <c r="G2116" t="s">
        <v>4009</v>
      </c>
      <c r="I2116" t="s">
        <v>4010</v>
      </c>
      <c r="J2116" s="42">
        <f t="shared" si="132"/>
        <v>45493.416666666664</v>
      </c>
      <c r="K2116" t="s">
        <v>14262</v>
      </c>
      <c r="L2116" s="42">
        <f t="shared" si="133"/>
        <v>45493.476064814815</v>
      </c>
      <c r="M2116" t="s">
        <v>14263</v>
      </c>
      <c r="N2116" t="s">
        <v>2307</v>
      </c>
      <c r="O2116" t="s">
        <v>4036</v>
      </c>
      <c r="P2116" t="s">
        <v>14264</v>
      </c>
      <c r="Q2116" t="s">
        <v>14265</v>
      </c>
      <c r="R2116">
        <f t="shared" si="134"/>
        <v>-0.1116702</v>
      </c>
      <c r="S2116">
        <f t="shared" si="135"/>
        <v>30.235216300000001</v>
      </c>
      <c r="T2116" t="str">
        <f>VLOOKUP(A2116,'[2]Daily downtime hours'!$C:$J,8,0)</f>
        <v>Camusat</v>
      </c>
      <c r="U2116" t="str">
        <f>VLOOKUP(A2116,'[2]Daily downtime hours'!$C:$K,9,0)</f>
        <v>Thomasi Seruyange</v>
      </c>
    </row>
    <row r="2117" spans="1:21" x14ac:dyDescent="0.3">
      <c r="A2117">
        <v>609124</v>
      </c>
      <c r="B2117" t="s">
        <v>14266</v>
      </c>
      <c r="C2117" t="s">
        <v>1687</v>
      </c>
      <c r="D2117" t="s">
        <v>1606</v>
      </c>
      <c r="E2117" t="s">
        <v>1685</v>
      </c>
      <c r="F2117" t="s">
        <v>1664</v>
      </c>
      <c r="G2117" t="s">
        <v>4009</v>
      </c>
      <c r="I2117" t="s">
        <v>4010</v>
      </c>
      <c r="J2117" s="42">
        <f t="shared" si="132"/>
        <v>45493.422222222223</v>
      </c>
      <c r="K2117" t="s">
        <v>14267</v>
      </c>
      <c r="L2117" s="42">
        <f t="shared" si="133"/>
        <v>45493.483877314815</v>
      </c>
      <c r="M2117" t="s">
        <v>14268</v>
      </c>
      <c r="N2117" t="s">
        <v>1605</v>
      </c>
      <c r="O2117" t="s">
        <v>4013</v>
      </c>
      <c r="P2117" t="s">
        <v>14269</v>
      </c>
      <c r="Q2117" t="s">
        <v>14270</v>
      </c>
      <c r="R2117">
        <f t="shared" si="134"/>
        <v>-0.831311666666667</v>
      </c>
      <c r="S2117">
        <f t="shared" si="135"/>
        <v>29.861311666666701</v>
      </c>
      <c r="T2117" t="str">
        <f>VLOOKUP(A2117,'[2]Daily downtime hours'!$C:$J,8,0)</f>
        <v>Camusat</v>
      </c>
      <c r="U2117" t="str">
        <f>VLOOKUP(A2117,'[2]Daily downtime hours'!$C:$K,9,0)</f>
        <v>Denis Masaba</v>
      </c>
    </row>
    <row r="2118" spans="1:21" x14ac:dyDescent="0.3">
      <c r="A2118">
        <v>606464</v>
      </c>
      <c r="B2118" t="s">
        <v>14271</v>
      </c>
      <c r="C2118" t="s">
        <v>638</v>
      </c>
      <c r="D2118" t="s">
        <v>4448</v>
      </c>
      <c r="E2118" t="s">
        <v>6367</v>
      </c>
      <c r="F2118" t="s">
        <v>273</v>
      </c>
      <c r="G2118" t="s">
        <v>4134</v>
      </c>
      <c r="I2118" t="s">
        <v>4135</v>
      </c>
      <c r="J2118" s="42">
        <f t="shared" si="132"/>
        <v>45493.423611111109</v>
      </c>
      <c r="K2118" t="s">
        <v>14272</v>
      </c>
      <c r="L2118" s="42">
        <f t="shared" si="133"/>
        <v>45493.484976851854</v>
      </c>
      <c r="M2118" t="s">
        <v>14273</v>
      </c>
      <c r="N2118" t="s">
        <v>394</v>
      </c>
      <c r="O2118" t="s">
        <v>4013</v>
      </c>
      <c r="P2118" t="s">
        <v>14274</v>
      </c>
      <c r="Q2118" t="s">
        <v>14275</v>
      </c>
      <c r="R2118">
        <f t="shared" si="134"/>
        <v>2.4245939999999999</v>
      </c>
      <c r="S2118">
        <f t="shared" si="135"/>
        <v>32.970814500000003</v>
      </c>
      <c r="T2118" t="str">
        <f>VLOOKUP(A2118,'[2]Daily downtime hours'!$C:$J,8,0)</f>
        <v>I-Engineering</v>
      </c>
      <c r="U2118" t="str">
        <f>VLOOKUP(A2118,'[2]Daily downtime hours'!$C:$K,9,0)</f>
        <v>Muhamood Kyongo</v>
      </c>
    </row>
    <row r="2119" spans="1:21" x14ac:dyDescent="0.3">
      <c r="A2119">
        <v>605723</v>
      </c>
      <c r="B2119" t="s">
        <v>14276</v>
      </c>
      <c r="C2119" t="s">
        <v>444</v>
      </c>
      <c r="D2119" t="s">
        <v>4169</v>
      </c>
      <c r="E2119" t="s">
        <v>284</v>
      </c>
      <c r="F2119" t="s">
        <v>284</v>
      </c>
      <c r="G2119" t="s">
        <v>4134</v>
      </c>
      <c r="I2119" t="s">
        <v>4135</v>
      </c>
      <c r="J2119" s="42">
        <f t="shared" si="132"/>
        <v>45493.428472222222</v>
      </c>
      <c r="K2119" t="s">
        <v>14277</v>
      </c>
      <c r="L2119" s="42">
        <f t="shared" si="133"/>
        <v>45493.907210648147</v>
      </c>
      <c r="M2119" t="s">
        <v>14278</v>
      </c>
      <c r="N2119" t="s">
        <v>21</v>
      </c>
      <c r="O2119" t="s">
        <v>4013</v>
      </c>
      <c r="P2119" t="s">
        <v>14279</v>
      </c>
      <c r="Q2119" t="s">
        <v>14280</v>
      </c>
      <c r="R2119">
        <f t="shared" si="134"/>
        <v>2.8640690000000002</v>
      </c>
      <c r="S2119">
        <f t="shared" si="135"/>
        <v>30.8908506</v>
      </c>
      <c r="T2119" t="str">
        <f>VLOOKUP(A2119,'[2]Daily downtime hours'!$C:$J,8,0)</f>
        <v>I-Engineering</v>
      </c>
      <c r="U2119" t="str">
        <f>VLOOKUP(A2119,'[2]Daily downtime hours'!$C:$K,9,0)</f>
        <v>Innocent Ayiko</v>
      </c>
    </row>
    <row r="2120" spans="1:21" x14ac:dyDescent="0.3">
      <c r="A2120">
        <v>607596</v>
      </c>
      <c r="B2120" t="s">
        <v>14281</v>
      </c>
      <c r="C2120" t="s">
        <v>3551</v>
      </c>
      <c r="D2120" t="s">
        <v>2648</v>
      </c>
      <c r="E2120" t="s">
        <v>2811</v>
      </c>
      <c r="F2120" t="s">
        <v>4078</v>
      </c>
      <c r="G2120" t="s">
        <v>4079</v>
      </c>
      <c r="J2120" s="42">
        <f t="shared" si="132"/>
        <v>45493.429166666669</v>
      </c>
      <c r="K2120" t="s">
        <v>14282</v>
      </c>
      <c r="L2120" s="42">
        <f t="shared" si="133"/>
        <v>45494.349016203705</v>
      </c>
      <c r="M2120" t="s">
        <v>14283</v>
      </c>
      <c r="N2120" t="s">
        <v>4149</v>
      </c>
      <c r="O2120" t="s">
        <v>4013</v>
      </c>
      <c r="P2120" t="s">
        <v>14284</v>
      </c>
      <c r="Q2120" t="s">
        <v>14285</v>
      </c>
      <c r="R2120">
        <f t="shared" si="134"/>
        <v>0.35698960000000002</v>
      </c>
      <c r="S2120">
        <f t="shared" si="135"/>
        <v>32.616833999999997</v>
      </c>
      <c r="T2120" t="str">
        <f>VLOOKUP(A2120,'[2]Daily downtime hours'!$C:$J,8,0)</f>
        <v>Netis</v>
      </c>
      <c r="U2120" t="str">
        <f>VLOOKUP(A2120,'[2]Daily downtime hours'!$C:$K,9,0)</f>
        <v>Benbridge Mulongo</v>
      </c>
    </row>
    <row r="2121" spans="1:21" x14ac:dyDescent="0.3">
      <c r="A2121">
        <v>609260</v>
      </c>
      <c r="B2121" t="s">
        <v>14286</v>
      </c>
      <c r="C2121" t="s">
        <v>1584</v>
      </c>
      <c r="D2121" t="s">
        <v>1482</v>
      </c>
      <c r="E2121" t="s">
        <v>1577</v>
      </c>
      <c r="G2121" t="s">
        <v>4009</v>
      </c>
      <c r="I2121" t="s">
        <v>4010</v>
      </c>
      <c r="J2121" s="42">
        <f t="shared" si="132"/>
        <v>45493.433333333334</v>
      </c>
      <c r="K2121" t="s">
        <v>14287</v>
      </c>
      <c r="L2121" s="42">
        <f t="shared" si="133"/>
        <v>45493.598749999997</v>
      </c>
      <c r="M2121" t="s">
        <v>14288</v>
      </c>
      <c r="N2121" t="s">
        <v>6085</v>
      </c>
      <c r="O2121" t="s">
        <v>4013</v>
      </c>
      <c r="P2121" t="s">
        <v>14289</v>
      </c>
      <c r="Q2121" t="s">
        <v>14290</v>
      </c>
      <c r="R2121">
        <f t="shared" si="134"/>
        <v>0.44326969999999999</v>
      </c>
      <c r="S2121">
        <f t="shared" si="135"/>
        <v>31.899496200000002</v>
      </c>
      <c r="T2121" t="str">
        <f>VLOOKUP(A2121,'[2]Daily downtime hours'!$C:$J,8,0)</f>
        <v>Camusat</v>
      </c>
      <c r="U2121" t="str">
        <f>VLOOKUP(A2121,'[2]Daily downtime hours'!$C:$K,9,0)</f>
        <v>Christopher Alituha</v>
      </c>
    </row>
    <row r="2122" spans="1:21" x14ac:dyDescent="0.3">
      <c r="A2122">
        <v>701565</v>
      </c>
      <c r="B2122" t="s">
        <v>14291</v>
      </c>
      <c r="C2122" t="s">
        <v>14292</v>
      </c>
      <c r="D2122" t="s">
        <v>2060</v>
      </c>
      <c r="E2122" t="s">
        <v>1577</v>
      </c>
      <c r="F2122" t="s">
        <v>4098</v>
      </c>
      <c r="G2122" t="s">
        <v>4009</v>
      </c>
      <c r="I2122" t="s">
        <v>4010</v>
      </c>
      <c r="J2122" s="42">
        <f t="shared" si="132"/>
        <v>45493.43472222222</v>
      </c>
      <c r="K2122" t="s">
        <v>14293</v>
      </c>
      <c r="L2122" s="42">
        <f t="shared" si="133"/>
        <v>45493.46056712963</v>
      </c>
      <c r="M2122" t="s">
        <v>14294</v>
      </c>
      <c r="N2122" t="s">
        <v>2078</v>
      </c>
      <c r="O2122" t="s">
        <v>4013</v>
      </c>
      <c r="P2122" t="s">
        <v>14295</v>
      </c>
      <c r="Q2122" t="s">
        <v>14296</v>
      </c>
      <c r="R2122">
        <f t="shared" si="134"/>
        <v>0.55467100000000003</v>
      </c>
      <c r="S2122">
        <f t="shared" si="135"/>
        <v>31.392852600000001</v>
      </c>
      <c r="T2122" t="str">
        <f>VLOOKUP(A2122,'[2]Daily downtime hours'!$C:$J,8,0)</f>
        <v>Camusat</v>
      </c>
      <c r="U2122" t="str">
        <f>VLOOKUP(A2122,'[2]Daily downtime hours'!$C:$K,9,0)</f>
        <v>Stephen Rwabwogo</v>
      </c>
    </row>
    <row r="2123" spans="1:21" x14ac:dyDescent="0.3">
      <c r="A2123">
        <v>607636</v>
      </c>
      <c r="B2123" t="s">
        <v>14297</v>
      </c>
      <c r="C2123" t="s">
        <v>2703</v>
      </c>
      <c r="D2123" t="s">
        <v>2648</v>
      </c>
      <c r="E2123" t="s">
        <v>2643</v>
      </c>
      <c r="F2123" t="s">
        <v>4078</v>
      </c>
      <c r="G2123" t="s">
        <v>4079</v>
      </c>
      <c r="J2123" s="42">
        <f t="shared" si="132"/>
        <v>45493.43472222222</v>
      </c>
      <c r="K2123" t="s">
        <v>14293</v>
      </c>
      <c r="L2123" s="42">
        <f t="shared" si="133"/>
        <v>45493.536145833335</v>
      </c>
      <c r="M2123" t="s">
        <v>14298</v>
      </c>
      <c r="N2123" t="s">
        <v>4082</v>
      </c>
      <c r="O2123" t="s">
        <v>4013</v>
      </c>
      <c r="P2123" t="s">
        <v>14299</v>
      </c>
      <c r="Q2123" t="s">
        <v>14300</v>
      </c>
      <c r="R2123">
        <f t="shared" si="134"/>
        <v>0.40795500000000001</v>
      </c>
      <c r="S2123">
        <f t="shared" si="135"/>
        <v>32.690272</v>
      </c>
      <c r="T2123" t="str">
        <f>VLOOKUP(A2123,'[2]Daily downtime hours'!$C:$J,8,0)</f>
        <v>Netis</v>
      </c>
      <c r="U2123" t="str">
        <f>VLOOKUP(A2123,'[2]Daily downtime hours'!$C:$K,9,0)</f>
        <v>Benbridge Mulongo</v>
      </c>
    </row>
    <row r="2124" spans="1:21" x14ac:dyDescent="0.3">
      <c r="A2124">
        <v>609187</v>
      </c>
      <c r="B2124" t="s">
        <v>14301</v>
      </c>
      <c r="C2124" t="s">
        <v>1722</v>
      </c>
      <c r="D2124" t="s">
        <v>1606</v>
      </c>
      <c r="E2124" t="s">
        <v>2343</v>
      </c>
      <c r="F2124" t="s">
        <v>1664</v>
      </c>
      <c r="G2124" t="s">
        <v>4009</v>
      </c>
      <c r="I2124" t="s">
        <v>4010</v>
      </c>
      <c r="J2124" s="42">
        <f t="shared" si="132"/>
        <v>45493.436111111114</v>
      </c>
      <c r="K2124" t="s">
        <v>14302</v>
      </c>
      <c r="L2124" s="42">
        <f t="shared" si="133"/>
        <v>45494.273576388892</v>
      </c>
      <c r="M2124" t="s">
        <v>14303</v>
      </c>
      <c r="N2124" t="s">
        <v>1610</v>
      </c>
      <c r="O2124" t="s">
        <v>4013</v>
      </c>
      <c r="P2124" t="s">
        <v>14304</v>
      </c>
      <c r="Q2124" t="s">
        <v>14305</v>
      </c>
      <c r="R2124">
        <f t="shared" si="134"/>
        <v>-0.5500159</v>
      </c>
      <c r="S2124">
        <f t="shared" si="135"/>
        <v>30.138476600000001</v>
      </c>
      <c r="T2124" t="str">
        <f>VLOOKUP(A2124,'[2]Daily downtime hours'!$C:$J,8,0)</f>
        <v>Camusat</v>
      </c>
      <c r="U2124" t="str">
        <f>VLOOKUP(A2124,'[2]Daily downtime hours'!$C:$K,9,0)</f>
        <v>Denis Masaba</v>
      </c>
    </row>
    <row r="2125" spans="1:21" x14ac:dyDescent="0.3">
      <c r="A2125">
        <v>605453</v>
      </c>
      <c r="B2125" t="s">
        <v>14306</v>
      </c>
      <c r="C2125" t="s">
        <v>370</v>
      </c>
      <c r="D2125" t="s">
        <v>4231</v>
      </c>
      <c r="E2125" t="s">
        <v>271</v>
      </c>
      <c r="F2125" t="s">
        <v>275</v>
      </c>
      <c r="G2125" t="s">
        <v>4134</v>
      </c>
      <c r="I2125" t="s">
        <v>4135</v>
      </c>
      <c r="J2125" s="42">
        <f t="shared" si="132"/>
        <v>45493.4375</v>
      </c>
      <c r="K2125" t="s">
        <v>14307</v>
      </c>
      <c r="L2125" s="42">
        <f t="shared" si="133"/>
        <v>45493.516087962962</v>
      </c>
      <c r="M2125" t="s">
        <v>14308</v>
      </c>
      <c r="N2125" t="s">
        <v>10282</v>
      </c>
      <c r="O2125" t="s">
        <v>4013</v>
      </c>
      <c r="P2125" t="s">
        <v>14309</v>
      </c>
      <c r="Q2125" t="s">
        <v>14310</v>
      </c>
      <c r="R2125">
        <f t="shared" si="134"/>
        <v>3.1896887999999999</v>
      </c>
      <c r="S2125">
        <f t="shared" si="135"/>
        <v>31.791001300000001</v>
      </c>
      <c r="T2125" t="str">
        <f>VLOOKUP(A2125,'[2]Daily downtime hours'!$C:$J,8,0)</f>
        <v>I-Engineering</v>
      </c>
      <c r="U2125" t="str">
        <f>VLOOKUP(A2125,'[2]Daily downtime hours'!$C:$K,9,0)</f>
        <v>Moses Kaganda</v>
      </c>
    </row>
    <row r="2126" spans="1:21" x14ac:dyDescent="0.3">
      <c r="A2126">
        <v>606438</v>
      </c>
      <c r="B2126" t="s">
        <v>14311</v>
      </c>
      <c r="C2126" t="s">
        <v>1282</v>
      </c>
      <c r="D2126" t="s">
        <v>1264</v>
      </c>
      <c r="E2126" t="s">
        <v>6</v>
      </c>
      <c r="F2126" t="s">
        <v>4025</v>
      </c>
      <c r="G2126" t="s">
        <v>4009</v>
      </c>
      <c r="I2126" t="s">
        <v>4010</v>
      </c>
      <c r="J2126" s="42">
        <f t="shared" si="132"/>
        <v>45493.441666666666</v>
      </c>
      <c r="K2126" t="s">
        <v>14312</v>
      </c>
      <c r="L2126" s="42">
        <f t="shared" si="133"/>
        <v>45493.484074074076</v>
      </c>
      <c r="M2126" t="s">
        <v>14313</v>
      </c>
      <c r="N2126" t="s">
        <v>1279</v>
      </c>
      <c r="O2126" t="s">
        <v>4036</v>
      </c>
      <c r="P2126" t="s">
        <v>14314</v>
      </c>
      <c r="Q2126" t="s">
        <v>14315</v>
      </c>
      <c r="R2126">
        <f t="shared" si="134"/>
        <v>7.5594999999999996E-2</v>
      </c>
      <c r="S2126">
        <f t="shared" si="135"/>
        <v>32.555723</v>
      </c>
      <c r="T2126" t="str">
        <f>VLOOKUP(A2126,'[2]Daily downtime hours'!$C:$J,8,0)</f>
        <v>Camusat</v>
      </c>
      <c r="U2126" t="str">
        <f>VLOOKUP(A2126,'[2]Daily downtime hours'!$C:$K,9,0)</f>
        <v>Abu Kasamba</v>
      </c>
    </row>
    <row r="2127" spans="1:21" x14ac:dyDescent="0.3">
      <c r="A2127">
        <v>701536</v>
      </c>
      <c r="B2127" t="s">
        <v>14316</v>
      </c>
      <c r="C2127" t="s">
        <v>1163</v>
      </c>
      <c r="D2127" t="s">
        <v>4293</v>
      </c>
      <c r="E2127" t="s">
        <v>354</v>
      </c>
      <c r="F2127" t="s">
        <v>772</v>
      </c>
      <c r="G2127" t="s">
        <v>4134</v>
      </c>
      <c r="I2127" t="s">
        <v>4135</v>
      </c>
      <c r="J2127" s="42">
        <f t="shared" si="132"/>
        <v>45493.443055555559</v>
      </c>
      <c r="K2127" t="s">
        <v>14317</v>
      </c>
      <c r="L2127" s="42">
        <f t="shared" si="133"/>
        <v>45493.498379629629</v>
      </c>
      <c r="M2127" t="s">
        <v>14318</v>
      </c>
      <c r="N2127" t="s">
        <v>239</v>
      </c>
      <c r="O2127" t="s">
        <v>4013</v>
      </c>
      <c r="P2127" t="s">
        <v>14319</v>
      </c>
      <c r="Q2127" t="s">
        <v>14320</v>
      </c>
      <c r="R2127">
        <f t="shared" si="134"/>
        <v>0.59043670000000004</v>
      </c>
      <c r="S2127">
        <f t="shared" si="135"/>
        <v>32.263271699999997</v>
      </c>
      <c r="T2127" t="str">
        <f>VLOOKUP(A2127,'[2]Daily downtime hours'!$C:$J,8,0)</f>
        <v>I-Engineering</v>
      </c>
      <c r="U2127" t="str">
        <f>VLOOKUP(A2127,'[2]Daily downtime hours'!$C:$K,9,0)</f>
        <v>Robert Otim</v>
      </c>
    </row>
    <row r="2128" spans="1:21" x14ac:dyDescent="0.3">
      <c r="A2128">
        <v>607542</v>
      </c>
      <c r="B2128" t="s">
        <v>14321</v>
      </c>
      <c r="C2128" t="s">
        <v>792</v>
      </c>
      <c r="D2128" t="s">
        <v>4132</v>
      </c>
      <c r="E2128" t="s">
        <v>2811</v>
      </c>
      <c r="G2128" t="s">
        <v>4134</v>
      </c>
      <c r="I2128" t="s">
        <v>4135</v>
      </c>
      <c r="J2128" s="42">
        <f t="shared" si="132"/>
        <v>45493.45</v>
      </c>
      <c r="K2128" t="s">
        <v>14322</v>
      </c>
      <c r="L2128" s="42">
        <f t="shared" si="133"/>
        <v>45497.56454861111</v>
      </c>
      <c r="M2128" t="s">
        <v>14323</v>
      </c>
      <c r="N2128" t="s">
        <v>23</v>
      </c>
      <c r="O2128" t="s">
        <v>4036</v>
      </c>
      <c r="P2128" t="s">
        <v>14324</v>
      </c>
      <c r="Q2128" t="s">
        <v>14325</v>
      </c>
      <c r="R2128">
        <f t="shared" si="134"/>
        <v>0.32090990000000003</v>
      </c>
      <c r="S2128">
        <f t="shared" si="135"/>
        <v>32.564562000000002</v>
      </c>
      <c r="T2128" t="str">
        <f>VLOOKUP(A2128,'[2]Daily downtime hours'!$C:$J,8,0)</f>
        <v>I-Engineering</v>
      </c>
      <c r="U2128" t="str">
        <f>VLOOKUP(A2128,'[2]Daily downtime hours'!$C:$K,9,0)</f>
        <v>Joash Lubwama</v>
      </c>
    </row>
    <row r="2129" spans="1:21" x14ac:dyDescent="0.3">
      <c r="A2129">
        <v>605447</v>
      </c>
      <c r="B2129" t="s">
        <v>14326</v>
      </c>
      <c r="C2129" t="s">
        <v>364</v>
      </c>
      <c r="D2129" t="s">
        <v>4169</v>
      </c>
      <c r="E2129" t="s">
        <v>364</v>
      </c>
      <c r="F2129" t="s">
        <v>284</v>
      </c>
      <c r="G2129" t="s">
        <v>4134</v>
      </c>
      <c r="I2129" t="s">
        <v>4135</v>
      </c>
      <c r="J2129" s="42">
        <f t="shared" si="132"/>
        <v>45493.450694444444</v>
      </c>
      <c r="K2129" t="s">
        <v>14327</v>
      </c>
      <c r="L2129" s="42">
        <f t="shared" si="133"/>
        <v>45493.57576388889</v>
      </c>
      <c r="M2129" t="s">
        <v>14328</v>
      </c>
      <c r="N2129" t="s">
        <v>245</v>
      </c>
      <c r="O2129" t="s">
        <v>4013</v>
      </c>
      <c r="P2129" t="s">
        <v>14329</v>
      </c>
      <c r="Q2129" t="s">
        <v>14330</v>
      </c>
      <c r="R2129">
        <f t="shared" si="134"/>
        <v>3.228745</v>
      </c>
      <c r="S2129">
        <f t="shared" si="135"/>
        <v>30.97636</v>
      </c>
      <c r="T2129" t="str">
        <f>VLOOKUP(A2129,'[2]Daily downtime hours'!$C:$J,8,0)</f>
        <v>I-Engineering</v>
      </c>
      <c r="U2129" t="str">
        <f>VLOOKUP(A2129,'[2]Daily downtime hours'!$C:$K,9,0)</f>
        <v>Innocent Ayiko</v>
      </c>
    </row>
    <row r="2130" spans="1:21" x14ac:dyDescent="0.3">
      <c r="A2130">
        <v>605715</v>
      </c>
      <c r="B2130" t="s">
        <v>14331</v>
      </c>
      <c r="C2130" t="s">
        <v>2584</v>
      </c>
      <c r="D2130" t="s">
        <v>2574</v>
      </c>
      <c r="E2130" t="s">
        <v>2573</v>
      </c>
      <c r="F2130" t="s">
        <v>4265</v>
      </c>
      <c r="G2130" t="s">
        <v>4079</v>
      </c>
      <c r="J2130" s="42">
        <f t="shared" si="132"/>
        <v>45493.451388888891</v>
      </c>
      <c r="K2130" t="s">
        <v>14332</v>
      </c>
      <c r="L2130" s="42">
        <f t="shared" si="133"/>
        <v>45493.637754629628</v>
      </c>
      <c r="M2130" t="s">
        <v>14333</v>
      </c>
      <c r="N2130" t="s">
        <v>2576</v>
      </c>
      <c r="O2130" t="s">
        <v>4013</v>
      </c>
      <c r="P2130" t="s">
        <v>14334</v>
      </c>
      <c r="Q2130" t="s">
        <v>14335</v>
      </c>
      <c r="R2130">
        <f t="shared" si="134"/>
        <v>1.7149683</v>
      </c>
      <c r="S2130">
        <f t="shared" si="135"/>
        <v>33.6220657</v>
      </c>
      <c r="T2130" t="str">
        <f>VLOOKUP(A2130,'[2]Daily downtime hours'!$C:$J,8,0)</f>
        <v>Netis</v>
      </c>
      <c r="U2130" t="str">
        <f>VLOOKUP(A2130,'[2]Daily downtime hours'!$C:$K,9,0)</f>
        <v>Moses Wandera</v>
      </c>
    </row>
    <row r="2131" spans="1:21" x14ac:dyDescent="0.3">
      <c r="A2131">
        <v>607031</v>
      </c>
      <c r="B2131" t="s">
        <v>14336</v>
      </c>
      <c r="C2131" t="s">
        <v>2955</v>
      </c>
      <c r="D2131" t="s">
        <v>2814</v>
      </c>
      <c r="E2131" t="s">
        <v>2811</v>
      </c>
      <c r="G2131" t="s">
        <v>4079</v>
      </c>
      <c r="J2131" s="42">
        <f t="shared" si="132"/>
        <v>45493.45208333333</v>
      </c>
      <c r="K2131" t="s">
        <v>14337</v>
      </c>
      <c r="L2131" s="42">
        <f t="shared" si="133"/>
        <v>45493.503055555557</v>
      </c>
      <c r="M2131" t="s">
        <v>14338</v>
      </c>
      <c r="N2131" t="s">
        <v>2940</v>
      </c>
      <c r="O2131" t="s">
        <v>4013</v>
      </c>
      <c r="P2131" t="s">
        <v>14339</v>
      </c>
      <c r="Q2131" t="s">
        <v>14340</v>
      </c>
      <c r="R2131">
        <f t="shared" si="134"/>
        <v>0.30970760000000003</v>
      </c>
      <c r="S2131">
        <f t="shared" si="135"/>
        <v>32.624399400000001</v>
      </c>
      <c r="T2131" t="str">
        <f>VLOOKUP(A2131,'[2]Daily downtime hours'!$C:$J,8,0)</f>
        <v>Netis</v>
      </c>
      <c r="U2131" t="str">
        <f>VLOOKUP(A2131,'[2]Daily downtime hours'!$C:$K,9,0)</f>
        <v>Paul Mbabazi</v>
      </c>
    </row>
    <row r="2132" spans="1:21" x14ac:dyDescent="0.3">
      <c r="A2132">
        <v>609516</v>
      </c>
      <c r="B2132" t="s">
        <v>4491</v>
      </c>
      <c r="C2132" t="s">
        <v>4492</v>
      </c>
      <c r="D2132" t="s">
        <v>2644</v>
      </c>
      <c r="E2132" t="s">
        <v>4493</v>
      </c>
      <c r="F2132" t="s">
        <v>2643</v>
      </c>
      <c r="G2132" t="s">
        <v>4079</v>
      </c>
      <c r="J2132" s="42">
        <f t="shared" si="132"/>
        <v>45493.455555555556</v>
      </c>
      <c r="K2132" t="s">
        <v>14341</v>
      </c>
      <c r="L2132" s="42">
        <f t="shared" si="133"/>
        <v>45493.646238425928</v>
      </c>
      <c r="M2132" t="s">
        <v>14342</v>
      </c>
      <c r="N2132" t="s">
        <v>3644</v>
      </c>
      <c r="O2132" t="s">
        <v>4013</v>
      </c>
      <c r="P2132" t="s">
        <v>14343</v>
      </c>
      <c r="Q2132" t="s">
        <v>14344</v>
      </c>
      <c r="R2132">
        <f t="shared" si="134"/>
        <v>0.22523280000000001</v>
      </c>
      <c r="S2132">
        <f t="shared" si="135"/>
        <v>33.298341499999999</v>
      </c>
      <c r="T2132" t="str">
        <f>VLOOKUP(A2132,'[2]Daily downtime hours'!$C:$J,8,0)</f>
        <v>Netis</v>
      </c>
      <c r="U2132" t="str">
        <f>VLOOKUP(A2132,'[2]Daily downtime hours'!$C:$K,9,0)</f>
        <v>Samuel Naseke</v>
      </c>
    </row>
    <row r="2133" spans="1:21" x14ac:dyDescent="0.3">
      <c r="A2133">
        <v>701693</v>
      </c>
      <c r="B2133" t="s">
        <v>14345</v>
      </c>
      <c r="C2133" t="s">
        <v>14346</v>
      </c>
      <c r="D2133" t="s">
        <v>2814</v>
      </c>
      <c r="E2133" t="s">
        <v>2811</v>
      </c>
      <c r="F2133" t="s">
        <v>4120</v>
      </c>
      <c r="G2133" t="s">
        <v>4079</v>
      </c>
      <c r="J2133" s="42">
        <f t="shared" si="132"/>
        <v>45493.456944444442</v>
      </c>
      <c r="K2133" t="s">
        <v>14347</v>
      </c>
      <c r="L2133" s="42">
        <f t="shared" si="133"/>
        <v>45493.495462962965</v>
      </c>
      <c r="M2133" t="s">
        <v>14348</v>
      </c>
      <c r="N2133" t="s">
        <v>2812</v>
      </c>
      <c r="O2133" t="s">
        <v>4013</v>
      </c>
      <c r="P2133" t="s">
        <v>14349</v>
      </c>
      <c r="Q2133" t="s">
        <v>14350</v>
      </c>
      <c r="R2133">
        <f t="shared" si="134"/>
        <v>0.33409499999999998</v>
      </c>
      <c r="S2133">
        <f t="shared" si="135"/>
        <v>32.641159999999999</v>
      </c>
      <c r="T2133" t="str">
        <f>VLOOKUP(A2133,'[2]Daily downtime hours'!$C:$J,8,0)</f>
        <v>Netis</v>
      </c>
      <c r="U2133" t="str">
        <f>VLOOKUP(A2133,'[2]Daily downtime hours'!$C:$K,9,0)</f>
        <v>Paul Mbabazi</v>
      </c>
    </row>
    <row r="2134" spans="1:21" x14ac:dyDescent="0.3">
      <c r="A2134">
        <v>609191</v>
      </c>
      <c r="B2134" t="s">
        <v>14351</v>
      </c>
      <c r="C2134" t="s">
        <v>964</v>
      </c>
      <c r="D2134" t="s">
        <v>4201</v>
      </c>
      <c r="E2134" t="s">
        <v>12</v>
      </c>
      <c r="F2134" t="s">
        <v>12</v>
      </c>
      <c r="G2134" t="s">
        <v>4134</v>
      </c>
      <c r="I2134" t="s">
        <v>4135</v>
      </c>
      <c r="J2134" s="42">
        <f t="shared" si="132"/>
        <v>45493.456944444442</v>
      </c>
      <c r="K2134" t="s">
        <v>14347</v>
      </c>
      <c r="L2134" s="42">
        <f t="shared" si="133"/>
        <v>45493.526435185187</v>
      </c>
      <c r="M2134" t="s">
        <v>14352</v>
      </c>
      <c r="N2134" t="s">
        <v>14</v>
      </c>
      <c r="O2134" t="s">
        <v>4036</v>
      </c>
      <c r="P2134" t="s">
        <v>14353</v>
      </c>
      <c r="Q2134" t="s">
        <v>14354</v>
      </c>
      <c r="R2134">
        <f t="shared" si="134"/>
        <v>1.51762666666667</v>
      </c>
      <c r="S2134">
        <f t="shared" si="135"/>
        <v>31.373805000000001</v>
      </c>
      <c r="T2134" t="str">
        <f>VLOOKUP(A2134,'[2]Daily downtime hours'!$C:$J,8,0)</f>
        <v>I-Engineering</v>
      </c>
      <c r="U2134" t="str">
        <f>VLOOKUP(A2134,'[2]Daily downtime hours'!$C:$K,9,0)</f>
        <v>Latima Musoke</v>
      </c>
    </row>
    <row r="2135" spans="1:21" x14ac:dyDescent="0.3">
      <c r="A2135">
        <v>606769</v>
      </c>
      <c r="B2135" t="s">
        <v>14355</v>
      </c>
      <c r="C2135" t="s">
        <v>3284</v>
      </c>
      <c r="D2135" t="s">
        <v>2814</v>
      </c>
      <c r="E2135" t="s">
        <v>2811</v>
      </c>
      <c r="F2135" t="s">
        <v>4356</v>
      </c>
      <c r="G2135" t="s">
        <v>4079</v>
      </c>
      <c r="I2135" t="s">
        <v>4091</v>
      </c>
      <c r="J2135" s="42">
        <f t="shared" si="132"/>
        <v>45493.458333333336</v>
      </c>
      <c r="K2135" t="s">
        <v>14356</v>
      </c>
      <c r="L2135" s="42">
        <f t="shared" si="133"/>
        <v>45493.495486111111</v>
      </c>
      <c r="M2135" t="s">
        <v>14357</v>
      </c>
      <c r="N2135" t="s">
        <v>4094</v>
      </c>
      <c r="O2135" t="s">
        <v>4013</v>
      </c>
      <c r="P2135" t="s">
        <v>14358</v>
      </c>
      <c r="Q2135" t="s">
        <v>14359</v>
      </c>
      <c r="R2135">
        <f t="shared" si="134"/>
        <v>0.2485618</v>
      </c>
      <c r="S2135">
        <f t="shared" si="135"/>
        <v>32.619123500000001</v>
      </c>
      <c r="T2135" t="str">
        <f>VLOOKUP(A2135,'[2]Daily downtime hours'!$C:$J,8,0)</f>
        <v>Netis</v>
      </c>
      <c r="U2135" t="str">
        <f>VLOOKUP(A2135,'[2]Daily downtime hours'!$C:$K,9,0)</f>
        <v>Paul Mbabazi</v>
      </c>
    </row>
    <row r="2136" spans="1:21" x14ac:dyDescent="0.3">
      <c r="A2136">
        <v>609154</v>
      </c>
      <c r="B2136" t="s">
        <v>14360</v>
      </c>
      <c r="C2136" t="s">
        <v>293</v>
      </c>
      <c r="D2136" t="s">
        <v>2305</v>
      </c>
      <c r="E2136" t="s">
        <v>2424</v>
      </c>
      <c r="F2136" t="s">
        <v>2463</v>
      </c>
      <c r="G2136" t="s">
        <v>4009</v>
      </c>
      <c r="I2136" t="s">
        <v>4010</v>
      </c>
      <c r="J2136" s="42">
        <f t="shared" si="132"/>
        <v>45493.458333333336</v>
      </c>
      <c r="K2136" t="s">
        <v>14356</v>
      </c>
      <c r="L2136" s="42">
        <f t="shared" si="133"/>
        <v>45494.257638888892</v>
      </c>
      <c r="M2136" t="s">
        <v>14361</v>
      </c>
      <c r="N2136" t="s">
        <v>2313</v>
      </c>
      <c r="O2136" t="s">
        <v>4013</v>
      </c>
      <c r="P2136" t="s">
        <v>14362</v>
      </c>
      <c r="Q2136" t="s">
        <v>14363</v>
      </c>
      <c r="R2136">
        <f t="shared" si="134"/>
        <v>-5.8185500000000001E-2</v>
      </c>
      <c r="S2136">
        <f t="shared" si="135"/>
        <v>30.7499289</v>
      </c>
      <c r="T2136" t="str">
        <f>VLOOKUP(A2136,'[2]Daily downtime hours'!$C:$J,8,0)</f>
        <v>Camusat</v>
      </c>
      <c r="U2136" t="str">
        <f>VLOOKUP(A2136,'[2]Daily downtime hours'!$C:$K,9,0)</f>
        <v>Thomasi Seruyange</v>
      </c>
    </row>
    <row r="2137" spans="1:21" x14ac:dyDescent="0.3">
      <c r="A2137">
        <v>608230</v>
      </c>
      <c r="B2137" t="s">
        <v>14364</v>
      </c>
      <c r="C2137" t="s">
        <v>3791</v>
      </c>
      <c r="D2137" t="s">
        <v>3125</v>
      </c>
      <c r="E2137" t="s">
        <v>3790</v>
      </c>
      <c r="F2137" t="s">
        <v>3182</v>
      </c>
      <c r="G2137" t="s">
        <v>4079</v>
      </c>
      <c r="J2137" s="42">
        <f t="shared" si="132"/>
        <v>45493.461805555555</v>
      </c>
      <c r="K2137" t="s">
        <v>14365</v>
      </c>
      <c r="L2137" s="42">
        <f t="shared" si="133"/>
        <v>45493.868703703702</v>
      </c>
      <c r="M2137" t="s">
        <v>14366</v>
      </c>
      <c r="N2137" t="s">
        <v>3751</v>
      </c>
      <c r="O2137" t="s">
        <v>4013</v>
      </c>
      <c r="P2137" t="s">
        <v>14367</v>
      </c>
      <c r="Q2137" t="s">
        <v>14368</v>
      </c>
      <c r="R2137">
        <f t="shared" si="134"/>
        <v>0.2428448</v>
      </c>
      <c r="S2137">
        <f t="shared" si="135"/>
        <v>33.8561622</v>
      </c>
      <c r="T2137" t="str">
        <f>VLOOKUP(A2137,'[2]Daily downtime hours'!$C:$J,8,0)</f>
        <v>Netis</v>
      </c>
      <c r="U2137" t="str">
        <f>VLOOKUP(A2137,'[2]Daily downtime hours'!$C:$K,9,0)</f>
        <v>Emmanuel Kafuko</v>
      </c>
    </row>
    <row r="2138" spans="1:21" x14ac:dyDescent="0.3">
      <c r="A2138">
        <v>701054</v>
      </c>
      <c r="B2138" t="s">
        <v>14369</v>
      </c>
      <c r="C2138" t="s">
        <v>1411</v>
      </c>
      <c r="D2138" t="s">
        <v>1264</v>
      </c>
      <c r="E2138" t="s">
        <v>2811</v>
      </c>
      <c r="F2138" t="s">
        <v>4025</v>
      </c>
      <c r="G2138" t="s">
        <v>4009</v>
      </c>
      <c r="I2138" t="s">
        <v>4010</v>
      </c>
      <c r="J2138" s="42">
        <f t="shared" si="132"/>
        <v>45493.462500000001</v>
      </c>
      <c r="K2138" t="s">
        <v>14370</v>
      </c>
      <c r="L2138" s="42">
        <f t="shared" si="133"/>
        <v>45493.50513888889</v>
      </c>
      <c r="M2138" t="s">
        <v>14371</v>
      </c>
      <c r="N2138" t="s">
        <v>453</v>
      </c>
      <c r="O2138" t="s">
        <v>4013</v>
      </c>
      <c r="P2138" t="s">
        <v>14372</v>
      </c>
      <c r="Q2138" t="s">
        <v>14373</v>
      </c>
      <c r="R2138">
        <f t="shared" si="134"/>
        <v>0.29583258782562899</v>
      </c>
      <c r="S2138">
        <f t="shared" si="135"/>
        <v>32.549221558187398</v>
      </c>
      <c r="T2138" t="str">
        <f>VLOOKUP(A2138,'[2]Daily downtime hours'!$C:$J,8,0)</f>
        <v>Camusat</v>
      </c>
      <c r="U2138" t="str">
        <f>VLOOKUP(A2138,'[2]Daily downtime hours'!$C:$K,9,0)</f>
        <v>Abu Kasamba</v>
      </c>
    </row>
    <row r="2139" spans="1:21" x14ac:dyDescent="0.3">
      <c r="A2139">
        <v>606142</v>
      </c>
      <c r="B2139" t="s">
        <v>4893</v>
      </c>
      <c r="C2139" t="s">
        <v>2792</v>
      </c>
      <c r="D2139" t="s">
        <v>2574</v>
      </c>
      <c r="E2139" t="s">
        <v>2771</v>
      </c>
      <c r="F2139" t="s">
        <v>4265</v>
      </c>
      <c r="G2139" t="s">
        <v>4079</v>
      </c>
      <c r="J2139" s="42">
        <f t="shared" si="132"/>
        <v>45493.468055555553</v>
      </c>
      <c r="K2139" t="s">
        <v>14374</v>
      </c>
      <c r="L2139" s="42">
        <f t="shared" si="133"/>
        <v>45494.846585648149</v>
      </c>
      <c r="M2139" t="s">
        <v>14375</v>
      </c>
      <c r="N2139" t="s">
        <v>2768</v>
      </c>
      <c r="O2139" t="s">
        <v>4013</v>
      </c>
      <c r="P2139" t="s">
        <v>14376</v>
      </c>
      <c r="Q2139" t="s">
        <v>14377</v>
      </c>
      <c r="R2139">
        <f t="shared" si="134"/>
        <v>1.8176877</v>
      </c>
      <c r="S2139">
        <f t="shared" si="135"/>
        <v>33.336435600000002</v>
      </c>
      <c r="T2139" t="str">
        <f>VLOOKUP(A2139,'[2]Daily downtime hours'!$C:$J,8,0)</f>
        <v>Netis</v>
      </c>
      <c r="U2139" t="str">
        <f>VLOOKUP(A2139,'[2]Daily downtime hours'!$C:$K,9,0)</f>
        <v>Moses Wandera</v>
      </c>
    </row>
    <row r="2140" spans="1:21" x14ac:dyDescent="0.3">
      <c r="A2140">
        <v>605399</v>
      </c>
      <c r="B2140" t="s">
        <v>14378</v>
      </c>
      <c r="C2140" t="s">
        <v>351</v>
      </c>
      <c r="D2140" t="s">
        <v>4293</v>
      </c>
      <c r="E2140" t="s">
        <v>264</v>
      </c>
      <c r="F2140" t="s">
        <v>4287</v>
      </c>
      <c r="G2140" t="s">
        <v>4134</v>
      </c>
      <c r="I2140" t="s">
        <v>4135</v>
      </c>
      <c r="J2140" s="42">
        <f t="shared" si="132"/>
        <v>45493.470138888886</v>
      </c>
      <c r="K2140" t="s">
        <v>14379</v>
      </c>
      <c r="L2140" s="42">
        <f t="shared" si="133"/>
        <v>45493.591145833336</v>
      </c>
      <c r="M2140" t="s">
        <v>14380</v>
      </c>
      <c r="N2140" t="s">
        <v>4462</v>
      </c>
      <c r="O2140" t="s">
        <v>4013</v>
      </c>
      <c r="P2140" t="s">
        <v>14381</v>
      </c>
      <c r="Q2140" t="s">
        <v>14382</v>
      </c>
      <c r="R2140">
        <f t="shared" si="134"/>
        <v>1.1735199999999999</v>
      </c>
      <c r="S2140">
        <f t="shared" si="135"/>
        <v>32.450501699999997</v>
      </c>
      <c r="T2140" t="str">
        <f>VLOOKUP(A2140,'[2]Daily downtime hours'!$C:$J,8,0)</f>
        <v>I-Engineering</v>
      </c>
      <c r="U2140" t="str">
        <f>VLOOKUP(A2140,'[2]Daily downtime hours'!$C:$K,9,0)</f>
        <v>Robert Otim</v>
      </c>
    </row>
    <row r="2141" spans="1:21" x14ac:dyDescent="0.3">
      <c r="A2141">
        <v>606545</v>
      </c>
      <c r="B2141" t="s">
        <v>14383</v>
      </c>
      <c r="C2141" t="s">
        <v>662</v>
      </c>
      <c r="D2141" t="s">
        <v>4169</v>
      </c>
      <c r="E2141" t="s">
        <v>284</v>
      </c>
      <c r="F2141" t="s">
        <v>284</v>
      </c>
      <c r="G2141" t="s">
        <v>4134</v>
      </c>
      <c r="I2141" t="s">
        <v>4135</v>
      </c>
      <c r="J2141" s="42">
        <f t="shared" si="132"/>
        <v>45493.473611111112</v>
      </c>
      <c r="K2141" t="s">
        <v>14384</v>
      </c>
      <c r="L2141" s="42">
        <f t="shared" si="133"/>
        <v>45493.904490740744</v>
      </c>
      <c r="M2141" t="s">
        <v>14385</v>
      </c>
      <c r="N2141" t="s">
        <v>21</v>
      </c>
      <c r="O2141" t="s">
        <v>4013</v>
      </c>
      <c r="P2141" t="s">
        <v>14386</v>
      </c>
      <c r="Q2141" t="s">
        <v>14387</v>
      </c>
      <c r="R2141">
        <f t="shared" si="134"/>
        <v>2.9086751999999998</v>
      </c>
      <c r="S2141">
        <f t="shared" si="135"/>
        <v>30.8803357</v>
      </c>
      <c r="T2141" t="str">
        <f>VLOOKUP(A2141,'[2]Daily downtime hours'!$C:$J,8,0)</f>
        <v>I-Engineering</v>
      </c>
      <c r="U2141" t="str">
        <f>VLOOKUP(A2141,'[2]Daily downtime hours'!$C:$K,9,0)</f>
        <v>Innocent Ayiko</v>
      </c>
    </row>
    <row r="2142" spans="1:21" x14ac:dyDescent="0.3">
      <c r="A2142">
        <v>606006</v>
      </c>
      <c r="B2142" t="s">
        <v>14388</v>
      </c>
      <c r="C2142" t="s">
        <v>512</v>
      </c>
      <c r="D2142" t="s">
        <v>4132</v>
      </c>
      <c r="E2142" t="s">
        <v>2811</v>
      </c>
      <c r="F2142" t="s">
        <v>4078</v>
      </c>
      <c r="G2142" t="s">
        <v>4134</v>
      </c>
      <c r="I2142" t="s">
        <v>4135</v>
      </c>
      <c r="J2142" s="42">
        <f t="shared" si="132"/>
        <v>45493.474305555559</v>
      </c>
      <c r="K2142" t="s">
        <v>14389</v>
      </c>
      <c r="L2142" s="42">
        <f t="shared" si="133"/>
        <v>45494.817430555559</v>
      </c>
      <c r="M2142" t="s">
        <v>14390</v>
      </c>
      <c r="N2142" t="s">
        <v>228</v>
      </c>
      <c r="O2142" t="s">
        <v>4013</v>
      </c>
      <c r="P2142" t="s">
        <v>14391</v>
      </c>
      <c r="Q2142" t="s">
        <v>14392</v>
      </c>
      <c r="R2142">
        <f t="shared" si="134"/>
        <v>0.34290599999999999</v>
      </c>
      <c r="S2142">
        <f t="shared" si="135"/>
        <v>32.564429699999998</v>
      </c>
      <c r="T2142" t="str">
        <f>VLOOKUP(A2142,'[2]Daily downtime hours'!$C:$J,8,0)</f>
        <v>I-Engineering</v>
      </c>
      <c r="U2142" t="str">
        <f>VLOOKUP(A2142,'[2]Daily downtime hours'!$C:$K,9,0)</f>
        <v>Joash Lubwama</v>
      </c>
    </row>
    <row r="2143" spans="1:21" x14ac:dyDescent="0.3">
      <c r="A2143">
        <v>605369</v>
      </c>
      <c r="B2143" t="s">
        <v>14393</v>
      </c>
      <c r="C2143" t="s">
        <v>2159</v>
      </c>
      <c r="D2143" t="s">
        <v>2060</v>
      </c>
      <c r="E2143" t="s">
        <v>2208</v>
      </c>
      <c r="F2143" t="s">
        <v>4008</v>
      </c>
      <c r="G2143" t="s">
        <v>4009</v>
      </c>
      <c r="I2143" t="s">
        <v>4010</v>
      </c>
      <c r="J2143" s="42">
        <f t="shared" si="132"/>
        <v>45493.476388888892</v>
      </c>
      <c r="K2143" t="s">
        <v>14394</v>
      </c>
      <c r="L2143" s="42">
        <f t="shared" si="133"/>
        <v>45493.500821759262</v>
      </c>
      <c r="M2143" t="s">
        <v>14395</v>
      </c>
      <c r="N2143" t="s">
        <v>12474</v>
      </c>
      <c r="O2143" t="s">
        <v>4013</v>
      </c>
      <c r="P2143" t="s">
        <v>14396</v>
      </c>
      <c r="Q2143" t="s">
        <v>14397</v>
      </c>
      <c r="R2143">
        <f t="shared" si="134"/>
        <v>0.77286270000000001</v>
      </c>
      <c r="S2143">
        <f t="shared" si="135"/>
        <v>30.677453199999999</v>
      </c>
      <c r="T2143" t="str">
        <f>VLOOKUP(A2143,'[2]Daily downtime hours'!$C:$J,8,0)</f>
        <v>Camusat</v>
      </c>
      <c r="U2143" t="str">
        <f>VLOOKUP(A2143,'[2]Daily downtime hours'!$C:$K,9,0)</f>
        <v>Stephen Rwabwogo</v>
      </c>
    </row>
    <row r="2144" spans="1:21" x14ac:dyDescent="0.3">
      <c r="A2144">
        <v>606429</v>
      </c>
      <c r="B2144" t="s">
        <v>8690</v>
      </c>
      <c r="C2144" t="s">
        <v>3249</v>
      </c>
      <c r="D2144" t="s">
        <v>3125</v>
      </c>
      <c r="E2144" t="s">
        <v>3228</v>
      </c>
      <c r="F2144" t="s">
        <v>3182</v>
      </c>
      <c r="G2144" t="s">
        <v>4079</v>
      </c>
      <c r="J2144" s="42">
        <f t="shared" si="132"/>
        <v>45493.477083333331</v>
      </c>
      <c r="K2144" t="s">
        <v>14398</v>
      </c>
      <c r="L2144" s="42">
        <f t="shared" si="133"/>
        <v>45493.867465277777</v>
      </c>
      <c r="M2144" t="s">
        <v>14399</v>
      </c>
      <c r="N2144" t="s">
        <v>4226</v>
      </c>
      <c r="O2144" t="s">
        <v>4013</v>
      </c>
      <c r="P2144" t="s">
        <v>14400</v>
      </c>
      <c r="Q2144" t="s">
        <v>14401</v>
      </c>
      <c r="R2144">
        <f t="shared" si="134"/>
        <v>0.2475117</v>
      </c>
      <c r="S2144">
        <f t="shared" si="135"/>
        <v>33.992008300000002</v>
      </c>
      <c r="T2144" t="str">
        <f>VLOOKUP(A2144,'[2]Daily downtime hours'!$C:$J,8,0)</f>
        <v>Netis</v>
      </c>
      <c r="U2144" t="str">
        <f>VLOOKUP(A2144,'[2]Daily downtime hours'!$C:$K,9,0)</f>
        <v>Emmanuel Kafuko</v>
      </c>
    </row>
    <row r="2145" spans="1:21" x14ac:dyDescent="0.3">
      <c r="A2145">
        <v>701656</v>
      </c>
      <c r="B2145" t="s">
        <v>14402</v>
      </c>
      <c r="C2145" t="s">
        <v>1189</v>
      </c>
      <c r="D2145" t="s">
        <v>4201</v>
      </c>
      <c r="E2145" t="s">
        <v>12</v>
      </c>
      <c r="F2145" t="s">
        <v>12</v>
      </c>
      <c r="G2145" t="s">
        <v>4134</v>
      </c>
      <c r="I2145" t="s">
        <v>4135</v>
      </c>
      <c r="J2145" s="42">
        <f t="shared" si="132"/>
        <v>45493.477777777778</v>
      </c>
      <c r="K2145" t="s">
        <v>14403</v>
      </c>
      <c r="L2145" s="42">
        <f t="shared" si="133"/>
        <v>45493.556458333333</v>
      </c>
      <c r="M2145" t="s">
        <v>14404</v>
      </c>
      <c r="N2145" t="s">
        <v>11</v>
      </c>
      <c r="O2145" t="s">
        <v>4013</v>
      </c>
      <c r="P2145" t="s">
        <v>14405</v>
      </c>
      <c r="Q2145" t="s">
        <v>14406</v>
      </c>
      <c r="R2145">
        <f t="shared" si="134"/>
        <v>1.2758666999999999</v>
      </c>
      <c r="S2145">
        <f t="shared" si="135"/>
        <v>31.295705000000002</v>
      </c>
      <c r="T2145" t="str">
        <f>VLOOKUP(A2145,'[2]Daily downtime hours'!$C:$J,8,0)</f>
        <v>I-Engineering</v>
      </c>
      <c r="U2145" t="str">
        <f>VLOOKUP(A2145,'[2]Daily downtime hours'!$C:$K,9,0)</f>
        <v>Latima Musoke</v>
      </c>
    </row>
    <row r="2146" spans="1:21" x14ac:dyDescent="0.3">
      <c r="A2146">
        <v>608585</v>
      </c>
      <c r="B2146" t="s">
        <v>14407</v>
      </c>
      <c r="C2146" t="s">
        <v>868</v>
      </c>
      <c r="D2146" t="s">
        <v>4169</v>
      </c>
      <c r="E2146" t="s">
        <v>254</v>
      </c>
      <c r="F2146" t="s">
        <v>284</v>
      </c>
      <c r="G2146" t="s">
        <v>4134</v>
      </c>
      <c r="I2146" t="s">
        <v>4135</v>
      </c>
      <c r="J2146" s="42">
        <f t="shared" si="132"/>
        <v>45493.479166666664</v>
      </c>
      <c r="K2146" t="s">
        <v>14408</v>
      </c>
      <c r="L2146" s="42">
        <f t="shared" si="133"/>
        <v>45493.519004629627</v>
      </c>
      <c r="M2146" t="s">
        <v>14409</v>
      </c>
      <c r="N2146" t="s">
        <v>367</v>
      </c>
      <c r="O2146" t="s">
        <v>4013</v>
      </c>
      <c r="P2146" t="s">
        <v>14410</v>
      </c>
      <c r="Q2146" t="s">
        <v>14411</v>
      </c>
      <c r="R2146">
        <f t="shared" si="134"/>
        <v>3.3898633333333299</v>
      </c>
      <c r="S2146">
        <f t="shared" si="135"/>
        <v>31.333778333333299</v>
      </c>
      <c r="T2146" t="str">
        <f>VLOOKUP(A2146,'[2]Daily downtime hours'!$C:$J,8,0)</f>
        <v>I-Engineering</v>
      </c>
      <c r="U2146" t="str">
        <f>VLOOKUP(A2146,'[2]Daily downtime hours'!$C:$K,9,0)</f>
        <v>Innocent Ayiko</v>
      </c>
    </row>
    <row r="2147" spans="1:21" x14ac:dyDescent="0.3">
      <c r="A2147">
        <v>605603</v>
      </c>
      <c r="B2147" t="s">
        <v>14412</v>
      </c>
      <c r="C2147" t="s">
        <v>3152</v>
      </c>
      <c r="D2147" t="s">
        <v>3125</v>
      </c>
      <c r="E2147" t="s">
        <v>3124</v>
      </c>
      <c r="F2147" t="s">
        <v>3182</v>
      </c>
      <c r="G2147" t="s">
        <v>4079</v>
      </c>
      <c r="J2147" s="42">
        <f t="shared" si="132"/>
        <v>45493.479166666664</v>
      </c>
      <c r="K2147" t="s">
        <v>14408</v>
      </c>
      <c r="L2147" s="42">
        <f t="shared" si="133"/>
        <v>45494.416412037041</v>
      </c>
      <c r="M2147" t="s">
        <v>14413</v>
      </c>
      <c r="N2147" t="s">
        <v>3127</v>
      </c>
      <c r="O2147" t="s">
        <v>4013</v>
      </c>
      <c r="P2147" t="s">
        <v>14414</v>
      </c>
      <c r="Q2147" t="s">
        <v>14415</v>
      </c>
      <c r="R2147">
        <f t="shared" si="134"/>
        <v>0.61397559999999995</v>
      </c>
      <c r="S2147">
        <f t="shared" si="135"/>
        <v>33.478225299999998</v>
      </c>
      <c r="T2147" t="str">
        <f>VLOOKUP(A2147,'[2]Daily downtime hours'!$C:$J,8,0)</f>
        <v>Netis</v>
      </c>
      <c r="U2147" t="str">
        <f>VLOOKUP(A2147,'[2]Daily downtime hours'!$C:$K,9,0)</f>
        <v>Emmanuel Kafuko</v>
      </c>
    </row>
    <row r="2148" spans="1:21" x14ac:dyDescent="0.3">
      <c r="A2148">
        <v>607066</v>
      </c>
      <c r="B2148" t="s">
        <v>14416</v>
      </c>
      <c r="C2148" t="s">
        <v>1284</v>
      </c>
      <c r="D2148" t="s">
        <v>1264</v>
      </c>
      <c r="E2148" t="s">
        <v>6</v>
      </c>
      <c r="F2148" t="s">
        <v>4025</v>
      </c>
      <c r="G2148" t="s">
        <v>4009</v>
      </c>
      <c r="I2148" t="s">
        <v>4010</v>
      </c>
      <c r="J2148" s="42">
        <f t="shared" si="132"/>
        <v>45493.482638888891</v>
      </c>
      <c r="K2148" t="s">
        <v>14417</v>
      </c>
      <c r="L2148" s="42">
        <f t="shared" si="133"/>
        <v>45493.542384259257</v>
      </c>
      <c r="M2148" t="s">
        <v>14418</v>
      </c>
      <c r="N2148" t="s">
        <v>1273</v>
      </c>
      <c r="O2148" t="s">
        <v>4013</v>
      </c>
      <c r="P2148" t="s">
        <v>14419</v>
      </c>
      <c r="Q2148" t="s">
        <v>14420</v>
      </c>
      <c r="R2148">
        <f t="shared" si="134"/>
        <v>0.26708609999999999</v>
      </c>
      <c r="S2148">
        <f t="shared" si="135"/>
        <v>32.516709599999999</v>
      </c>
      <c r="T2148" t="str">
        <f>VLOOKUP(A2148,'[2]Daily downtime hours'!$C:$J,8,0)</f>
        <v>Camusat</v>
      </c>
      <c r="U2148" t="str">
        <f>VLOOKUP(A2148,'[2]Daily downtime hours'!$C:$K,9,0)</f>
        <v>Abu Kasamba</v>
      </c>
    </row>
    <row r="2149" spans="1:21" x14ac:dyDescent="0.3">
      <c r="A2149">
        <v>607637</v>
      </c>
      <c r="B2149" t="s">
        <v>14421</v>
      </c>
      <c r="C2149" t="s">
        <v>2704</v>
      </c>
      <c r="D2149" t="s">
        <v>2648</v>
      </c>
      <c r="E2149" t="s">
        <v>2643</v>
      </c>
      <c r="F2149" t="s">
        <v>4078</v>
      </c>
      <c r="G2149" t="s">
        <v>4079</v>
      </c>
      <c r="J2149" s="42">
        <f t="shared" si="132"/>
        <v>45493.48333333333</v>
      </c>
      <c r="K2149" t="s">
        <v>14422</v>
      </c>
      <c r="L2149" s="42">
        <f t="shared" si="133"/>
        <v>45493.553252314814</v>
      </c>
      <c r="M2149" t="s">
        <v>14423</v>
      </c>
      <c r="N2149" t="s">
        <v>4082</v>
      </c>
      <c r="O2149" t="s">
        <v>4013</v>
      </c>
      <c r="P2149" t="s">
        <v>14424</v>
      </c>
      <c r="Q2149" t="s">
        <v>14425</v>
      </c>
      <c r="R2149">
        <f t="shared" si="134"/>
        <v>0.39707239999999999</v>
      </c>
      <c r="S2149">
        <f t="shared" si="135"/>
        <v>32.6838944</v>
      </c>
      <c r="T2149" t="str">
        <f>VLOOKUP(A2149,'[2]Daily downtime hours'!$C:$J,8,0)</f>
        <v>Netis</v>
      </c>
      <c r="U2149" t="str">
        <f>VLOOKUP(A2149,'[2]Daily downtime hours'!$C:$K,9,0)</f>
        <v>Benbridge Mulongo</v>
      </c>
    </row>
    <row r="2150" spans="1:21" x14ac:dyDescent="0.3">
      <c r="A2150">
        <v>607473</v>
      </c>
      <c r="B2150" t="s">
        <v>14426</v>
      </c>
      <c r="C2150" t="s">
        <v>3982</v>
      </c>
      <c r="D2150" t="s">
        <v>2648</v>
      </c>
      <c r="E2150" t="s">
        <v>2811</v>
      </c>
      <c r="F2150" t="s">
        <v>4078</v>
      </c>
      <c r="G2150" t="s">
        <v>4079</v>
      </c>
      <c r="J2150" s="42">
        <f t="shared" si="132"/>
        <v>45493.484722222223</v>
      </c>
      <c r="K2150" t="s">
        <v>14427</v>
      </c>
      <c r="L2150" s="42">
        <f t="shared" si="133"/>
        <v>45493.996724537035</v>
      </c>
      <c r="M2150" t="s">
        <v>14428</v>
      </c>
      <c r="N2150" t="s">
        <v>3935</v>
      </c>
      <c r="O2150" t="s">
        <v>4013</v>
      </c>
      <c r="P2150" t="s">
        <v>14429</v>
      </c>
      <c r="Q2150" t="s">
        <v>14430</v>
      </c>
      <c r="R2150">
        <f t="shared" si="134"/>
        <v>0.34665040000000003</v>
      </c>
      <c r="S2150">
        <f t="shared" si="135"/>
        <v>32.567123799999997</v>
      </c>
      <c r="T2150" t="str">
        <f>VLOOKUP(A2150,'[2]Daily downtime hours'!$C:$J,8,0)</f>
        <v>Netis</v>
      </c>
      <c r="U2150" t="str">
        <f>VLOOKUP(A2150,'[2]Daily downtime hours'!$C:$K,9,0)</f>
        <v>Benbridge Mulongo</v>
      </c>
    </row>
    <row r="2151" spans="1:21" x14ac:dyDescent="0.3">
      <c r="A2151">
        <v>606459</v>
      </c>
      <c r="B2151" t="s">
        <v>14431</v>
      </c>
      <c r="C2151" t="s">
        <v>636</v>
      </c>
      <c r="D2151" t="s">
        <v>4448</v>
      </c>
      <c r="E2151" t="s">
        <v>6367</v>
      </c>
      <c r="F2151" t="s">
        <v>273</v>
      </c>
      <c r="G2151" t="s">
        <v>4134</v>
      </c>
      <c r="I2151" t="s">
        <v>4135</v>
      </c>
      <c r="J2151" s="42">
        <f t="shared" si="132"/>
        <v>45493.489583333336</v>
      </c>
      <c r="K2151" t="s">
        <v>14432</v>
      </c>
      <c r="L2151" s="42">
        <f t="shared" si="133"/>
        <v>45493.661863425928</v>
      </c>
      <c r="M2151" t="s">
        <v>14433</v>
      </c>
      <c r="N2151" t="s">
        <v>394</v>
      </c>
      <c r="O2151" t="s">
        <v>4013</v>
      </c>
      <c r="P2151" t="s">
        <v>14434</v>
      </c>
      <c r="Q2151" t="s">
        <v>14435</v>
      </c>
      <c r="R2151">
        <f t="shared" si="134"/>
        <v>2.3937906</v>
      </c>
      <c r="S2151">
        <f t="shared" si="135"/>
        <v>33.033487299999997</v>
      </c>
      <c r="T2151" t="str">
        <f>VLOOKUP(A2151,'[2]Daily downtime hours'!$C:$J,8,0)</f>
        <v>I-Engineering</v>
      </c>
      <c r="U2151" t="str">
        <f>VLOOKUP(A2151,'[2]Daily downtime hours'!$C:$K,9,0)</f>
        <v>Muhamood Kyongo</v>
      </c>
    </row>
    <row r="2152" spans="1:21" x14ac:dyDescent="0.3">
      <c r="A2152">
        <v>605713</v>
      </c>
      <c r="B2152" t="s">
        <v>14436</v>
      </c>
      <c r="C2152" t="s">
        <v>1600</v>
      </c>
      <c r="D2152" t="s">
        <v>1482</v>
      </c>
      <c r="E2152" t="s">
        <v>4098</v>
      </c>
      <c r="F2152" t="s">
        <v>4025</v>
      </c>
      <c r="G2152" t="s">
        <v>4009</v>
      </c>
      <c r="I2152" t="s">
        <v>4010</v>
      </c>
      <c r="J2152" s="42">
        <f t="shared" si="132"/>
        <v>45493.490972222222</v>
      </c>
      <c r="K2152" t="s">
        <v>14437</v>
      </c>
      <c r="L2152" s="42">
        <f t="shared" si="133"/>
        <v>45493.536458333336</v>
      </c>
      <c r="M2152" t="s">
        <v>14438</v>
      </c>
      <c r="N2152" t="s">
        <v>1497</v>
      </c>
      <c r="O2152" t="s">
        <v>4013</v>
      </c>
      <c r="P2152" t="s">
        <v>14439</v>
      </c>
      <c r="Q2152" t="s">
        <v>14440</v>
      </c>
      <c r="R2152">
        <f t="shared" si="134"/>
        <v>0.52199430000000002</v>
      </c>
      <c r="S2152">
        <f t="shared" si="135"/>
        <v>32.135544899999999</v>
      </c>
      <c r="T2152" t="str">
        <f>VLOOKUP(A2152,'[2]Daily downtime hours'!$C:$J,8,0)</f>
        <v>Camusat</v>
      </c>
      <c r="U2152" t="str">
        <f>VLOOKUP(A2152,'[2]Daily downtime hours'!$C:$K,9,0)</f>
        <v>Christopher Alituha</v>
      </c>
    </row>
    <row r="2153" spans="1:21" x14ac:dyDescent="0.3">
      <c r="A2153">
        <v>606249</v>
      </c>
      <c r="B2153" t="s">
        <v>14441</v>
      </c>
      <c r="C2153" t="s">
        <v>2597</v>
      </c>
      <c r="D2153" t="s">
        <v>2574</v>
      </c>
      <c r="E2153" t="s">
        <v>2573</v>
      </c>
      <c r="F2153" t="s">
        <v>4265</v>
      </c>
      <c r="G2153" t="s">
        <v>4079</v>
      </c>
      <c r="J2153" s="42">
        <f t="shared" si="132"/>
        <v>45493.491666666669</v>
      </c>
      <c r="K2153" t="s">
        <v>14442</v>
      </c>
      <c r="L2153" s="42">
        <f t="shared" si="133"/>
        <v>45493.632928240739</v>
      </c>
      <c r="M2153" t="s">
        <v>14443</v>
      </c>
      <c r="N2153" t="s">
        <v>2576</v>
      </c>
      <c r="O2153" t="s">
        <v>4013</v>
      </c>
      <c r="P2153" t="s">
        <v>14444</v>
      </c>
      <c r="Q2153" t="s">
        <v>14445</v>
      </c>
      <c r="R2153">
        <f t="shared" si="134"/>
        <v>1.7155564999999999</v>
      </c>
      <c r="S2153">
        <f t="shared" si="135"/>
        <v>33.626920400000003</v>
      </c>
      <c r="T2153" t="str">
        <f>VLOOKUP(A2153,'[2]Daily downtime hours'!$C:$J,8,0)</f>
        <v>Netis</v>
      </c>
      <c r="U2153" t="str">
        <f>VLOOKUP(A2153,'[2]Daily downtime hours'!$C:$K,9,0)</f>
        <v>Moses Wandera</v>
      </c>
    </row>
    <row r="2154" spans="1:21" x14ac:dyDescent="0.3">
      <c r="A2154">
        <v>605381</v>
      </c>
      <c r="B2154" t="s">
        <v>8410</v>
      </c>
      <c r="C2154" t="s">
        <v>3600</v>
      </c>
      <c r="D2154" t="s">
        <v>2648</v>
      </c>
      <c r="E2154" t="s">
        <v>2811</v>
      </c>
      <c r="F2154" t="s">
        <v>4078</v>
      </c>
      <c r="G2154" t="s">
        <v>4079</v>
      </c>
      <c r="J2154" s="42">
        <f t="shared" si="132"/>
        <v>45493.491666666669</v>
      </c>
      <c r="K2154" t="s">
        <v>14442</v>
      </c>
      <c r="L2154" s="42">
        <f t="shared" si="133"/>
        <v>45494.340324074074</v>
      </c>
      <c r="M2154" t="s">
        <v>14446</v>
      </c>
      <c r="N2154" t="s">
        <v>4149</v>
      </c>
      <c r="O2154" t="s">
        <v>4013</v>
      </c>
      <c r="P2154" t="s">
        <v>14447</v>
      </c>
      <c r="Q2154" t="s">
        <v>14448</v>
      </c>
      <c r="R2154">
        <f t="shared" si="134"/>
        <v>0.35448990000000002</v>
      </c>
      <c r="S2154">
        <f t="shared" si="135"/>
        <v>32.619591999999997</v>
      </c>
      <c r="T2154" t="str">
        <f>VLOOKUP(A2154,'[2]Daily downtime hours'!$C:$J,8,0)</f>
        <v>Netis</v>
      </c>
      <c r="U2154" t="str">
        <f>VLOOKUP(A2154,'[2]Daily downtime hours'!$C:$K,9,0)</f>
        <v>Benbridge Mulongo</v>
      </c>
    </row>
    <row r="2155" spans="1:21" x14ac:dyDescent="0.3">
      <c r="A2155">
        <v>606046</v>
      </c>
      <c r="B2155" t="s">
        <v>14449</v>
      </c>
      <c r="C2155" t="s">
        <v>3207</v>
      </c>
      <c r="D2155" t="s">
        <v>3125</v>
      </c>
      <c r="E2155" t="s">
        <v>3124</v>
      </c>
      <c r="F2155" t="s">
        <v>3182</v>
      </c>
      <c r="G2155" t="s">
        <v>4079</v>
      </c>
      <c r="J2155" s="42">
        <f t="shared" si="132"/>
        <v>45493.491666666669</v>
      </c>
      <c r="K2155" t="s">
        <v>14442</v>
      </c>
      <c r="L2155" s="42">
        <f t="shared" si="133"/>
        <v>45493.54184027778</v>
      </c>
      <c r="M2155" t="s">
        <v>14450</v>
      </c>
      <c r="N2155" t="s">
        <v>3185</v>
      </c>
      <c r="O2155" t="s">
        <v>4013</v>
      </c>
      <c r="P2155" t="s">
        <v>14451</v>
      </c>
      <c r="Q2155" t="s">
        <v>14452</v>
      </c>
      <c r="R2155">
        <f t="shared" si="134"/>
        <v>0.76588500000000004</v>
      </c>
      <c r="S2155">
        <f t="shared" si="135"/>
        <v>33.326398333333302</v>
      </c>
      <c r="T2155" t="str">
        <f>VLOOKUP(A2155,'[2]Daily downtime hours'!$C:$J,8,0)</f>
        <v>Netis</v>
      </c>
      <c r="U2155" t="str">
        <f>VLOOKUP(A2155,'[2]Daily downtime hours'!$C:$K,9,0)</f>
        <v>Emmanuel Kafuko</v>
      </c>
    </row>
    <row r="2156" spans="1:21" x14ac:dyDescent="0.3">
      <c r="A2156">
        <v>605252</v>
      </c>
      <c r="B2156" t="s">
        <v>12550</v>
      </c>
      <c r="C2156" t="s">
        <v>3271</v>
      </c>
      <c r="D2156" t="s">
        <v>2814</v>
      </c>
      <c r="E2156" t="s">
        <v>2811</v>
      </c>
      <c r="F2156" t="s">
        <v>4025</v>
      </c>
      <c r="G2156" t="s">
        <v>4079</v>
      </c>
      <c r="I2156" t="s">
        <v>4091</v>
      </c>
      <c r="J2156" s="42">
        <f t="shared" si="132"/>
        <v>45493.495138888888</v>
      </c>
      <c r="K2156" t="s">
        <v>14453</v>
      </c>
      <c r="L2156" s="42">
        <f t="shared" si="133"/>
        <v>45493.547326388885</v>
      </c>
      <c r="M2156" t="s">
        <v>14454</v>
      </c>
      <c r="N2156" t="s">
        <v>4094</v>
      </c>
      <c r="O2156" t="s">
        <v>4013</v>
      </c>
      <c r="P2156" t="s">
        <v>14455</v>
      </c>
      <c r="Q2156" t="s">
        <v>14456</v>
      </c>
      <c r="R2156">
        <f t="shared" si="134"/>
        <v>0.26315149999999998</v>
      </c>
      <c r="S2156">
        <f t="shared" si="135"/>
        <v>32.629920499999997</v>
      </c>
      <c r="T2156" t="str">
        <f>VLOOKUP(A2156,'[2]Daily downtime hours'!$C:$J,8,0)</f>
        <v>Netis</v>
      </c>
      <c r="U2156" t="str">
        <f>VLOOKUP(A2156,'[2]Daily downtime hours'!$C:$K,9,0)</f>
        <v>Paul Mbabazi</v>
      </c>
    </row>
    <row r="2157" spans="1:21" x14ac:dyDescent="0.3">
      <c r="A2157">
        <v>701699</v>
      </c>
      <c r="B2157" t="s">
        <v>14457</v>
      </c>
      <c r="C2157" t="s">
        <v>14458</v>
      </c>
      <c r="D2157" t="s">
        <v>2814</v>
      </c>
      <c r="E2157" t="s">
        <v>6</v>
      </c>
      <c r="F2157" t="s">
        <v>4120</v>
      </c>
      <c r="G2157" t="s">
        <v>4079</v>
      </c>
      <c r="J2157" s="42">
        <f t="shared" si="132"/>
        <v>45493.495833333334</v>
      </c>
      <c r="K2157" t="s">
        <v>14459</v>
      </c>
      <c r="L2157" s="42">
        <f t="shared" si="133"/>
        <v>45493.539236111108</v>
      </c>
      <c r="M2157" t="s">
        <v>14460</v>
      </c>
      <c r="N2157" t="s">
        <v>2812</v>
      </c>
      <c r="O2157" t="s">
        <v>4036</v>
      </c>
      <c r="P2157" t="s">
        <v>14461</v>
      </c>
      <c r="Q2157" t="s">
        <v>14462</v>
      </c>
      <c r="R2157">
        <f t="shared" si="134"/>
        <v>0.3420783</v>
      </c>
      <c r="S2157">
        <f t="shared" si="135"/>
        <v>32.643738300000003</v>
      </c>
      <c r="T2157" t="str">
        <f>VLOOKUP(A2157,'[2]Daily downtime hours'!$C:$J,8,0)</f>
        <v>Netis</v>
      </c>
      <c r="U2157" t="str">
        <f>VLOOKUP(A2157,'[2]Daily downtime hours'!$C:$K,9,0)</f>
        <v>Paul Mbabazi</v>
      </c>
    </row>
    <row r="2158" spans="1:21" x14ac:dyDescent="0.3">
      <c r="A2158">
        <v>605718</v>
      </c>
      <c r="B2158" t="s">
        <v>14463</v>
      </c>
      <c r="C2158" t="s">
        <v>440</v>
      </c>
      <c r="D2158" t="s">
        <v>4169</v>
      </c>
      <c r="E2158" t="s">
        <v>283</v>
      </c>
      <c r="F2158" t="s">
        <v>284</v>
      </c>
      <c r="G2158" t="s">
        <v>4134</v>
      </c>
      <c r="I2158" t="s">
        <v>4135</v>
      </c>
      <c r="J2158" s="42">
        <f t="shared" si="132"/>
        <v>45493.495833333334</v>
      </c>
      <c r="K2158" t="s">
        <v>14459</v>
      </c>
      <c r="L2158" s="42">
        <f t="shared" si="133"/>
        <v>45494.439363425925</v>
      </c>
      <c r="M2158" t="s">
        <v>14464</v>
      </c>
      <c r="N2158" t="s">
        <v>281</v>
      </c>
      <c r="O2158" t="s">
        <v>4013</v>
      </c>
      <c r="P2158" t="s">
        <v>14465</v>
      </c>
      <c r="Q2158" t="s">
        <v>14466</v>
      </c>
      <c r="R2158">
        <f t="shared" si="134"/>
        <v>2.7205145000000002</v>
      </c>
      <c r="S2158">
        <f t="shared" si="135"/>
        <v>31.392115700000002</v>
      </c>
      <c r="T2158" t="str">
        <f>VLOOKUP(A2158,'[2]Daily downtime hours'!$C:$J,8,0)</f>
        <v>I-Engineering</v>
      </c>
      <c r="U2158" t="str">
        <f>VLOOKUP(A2158,'[2]Daily downtime hours'!$C:$K,9,0)</f>
        <v>Innocent Ayiko</v>
      </c>
    </row>
    <row r="2159" spans="1:21" x14ac:dyDescent="0.3">
      <c r="A2159">
        <v>605287</v>
      </c>
      <c r="B2159" t="s">
        <v>14467</v>
      </c>
      <c r="C2159" t="s">
        <v>319</v>
      </c>
      <c r="D2159" t="s">
        <v>4231</v>
      </c>
      <c r="E2159" t="s">
        <v>275</v>
      </c>
      <c r="F2159" t="s">
        <v>275</v>
      </c>
      <c r="G2159" t="s">
        <v>4134</v>
      </c>
      <c r="I2159" t="s">
        <v>4135</v>
      </c>
      <c r="J2159" s="42">
        <f t="shared" si="132"/>
        <v>45493.496527777781</v>
      </c>
      <c r="K2159" t="s">
        <v>14468</v>
      </c>
      <c r="L2159" s="42">
        <f t="shared" si="133"/>
        <v>45493.547453703701</v>
      </c>
      <c r="M2159" t="s">
        <v>14469</v>
      </c>
      <c r="N2159" t="s">
        <v>320</v>
      </c>
      <c r="O2159" t="s">
        <v>4013</v>
      </c>
      <c r="P2159" t="s">
        <v>14470</v>
      </c>
      <c r="Q2159" t="s">
        <v>14471</v>
      </c>
      <c r="R2159">
        <f t="shared" si="134"/>
        <v>2.6049156</v>
      </c>
      <c r="S2159">
        <f t="shared" si="135"/>
        <v>32.444032800000002</v>
      </c>
      <c r="T2159" t="str">
        <f>VLOOKUP(A2159,'[2]Daily downtime hours'!$C:$J,8,0)</f>
        <v>I-Engineering</v>
      </c>
      <c r="U2159" t="str">
        <f>VLOOKUP(A2159,'[2]Daily downtime hours'!$C:$K,9,0)</f>
        <v>Moses Kaganda</v>
      </c>
    </row>
    <row r="2160" spans="1:21" x14ac:dyDescent="0.3">
      <c r="A2160">
        <v>605952</v>
      </c>
      <c r="B2160" t="s">
        <v>14472</v>
      </c>
      <c r="C2160" t="s">
        <v>502</v>
      </c>
      <c r="D2160" t="s">
        <v>4293</v>
      </c>
      <c r="E2160" t="s">
        <v>354</v>
      </c>
      <c r="F2160" t="s">
        <v>772</v>
      </c>
      <c r="G2160" t="s">
        <v>4134</v>
      </c>
      <c r="I2160" t="s">
        <v>4135</v>
      </c>
      <c r="J2160" s="42">
        <f t="shared" si="132"/>
        <v>45493.499305555553</v>
      </c>
      <c r="K2160" t="s">
        <v>14473</v>
      </c>
      <c r="L2160" s="42">
        <f t="shared" si="133"/>
        <v>45493.593888888892</v>
      </c>
      <c r="M2160" t="s">
        <v>14474</v>
      </c>
      <c r="N2160" t="s">
        <v>239</v>
      </c>
      <c r="O2160" t="s">
        <v>4013</v>
      </c>
      <c r="P2160" t="s">
        <v>14475</v>
      </c>
      <c r="Q2160" t="s">
        <v>14476</v>
      </c>
      <c r="R2160">
        <f t="shared" si="134"/>
        <v>0.68202169999999995</v>
      </c>
      <c r="S2160">
        <f t="shared" si="135"/>
        <v>32.246105700000001</v>
      </c>
      <c r="T2160" t="str">
        <f>VLOOKUP(A2160,'[2]Daily downtime hours'!$C:$J,8,0)</f>
        <v>I-Engineering</v>
      </c>
      <c r="U2160" t="str">
        <f>VLOOKUP(A2160,'[2]Daily downtime hours'!$C:$K,9,0)</f>
        <v>Robert Otim</v>
      </c>
    </row>
    <row r="2161" spans="1:21" x14ac:dyDescent="0.3">
      <c r="A2161">
        <v>605634</v>
      </c>
      <c r="B2161" t="s">
        <v>10587</v>
      </c>
      <c r="C2161" t="s">
        <v>2165</v>
      </c>
      <c r="D2161" t="s">
        <v>2060</v>
      </c>
      <c r="E2161" t="s">
        <v>4320</v>
      </c>
      <c r="F2161" t="s">
        <v>4008</v>
      </c>
      <c r="G2161" t="s">
        <v>4009</v>
      </c>
      <c r="I2161" t="s">
        <v>4010</v>
      </c>
      <c r="J2161" s="42">
        <f t="shared" si="132"/>
        <v>45493.499305555553</v>
      </c>
      <c r="K2161" t="s">
        <v>14473</v>
      </c>
      <c r="L2161" s="42">
        <f t="shared" si="133"/>
        <v>45493.556157407409</v>
      </c>
      <c r="M2161" t="s">
        <v>14477</v>
      </c>
      <c r="N2161" t="s">
        <v>2066</v>
      </c>
      <c r="O2161" t="s">
        <v>4013</v>
      </c>
      <c r="P2161" t="s">
        <v>14478</v>
      </c>
      <c r="Q2161" t="s">
        <v>14479</v>
      </c>
      <c r="R2161">
        <f t="shared" si="134"/>
        <v>0.71057530000000002</v>
      </c>
      <c r="S2161">
        <f t="shared" si="135"/>
        <v>30.198155</v>
      </c>
      <c r="T2161" t="str">
        <f>VLOOKUP(A2161,'[2]Daily downtime hours'!$C:$J,8,0)</f>
        <v>Camusat</v>
      </c>
      <c r="U2161" t="str">
        <f>VLOOKUP(A2161,'[2]Daily downtime hours'!$C:$K,9,0)</f>
        <v>Stephen Rwabwogo</v>
      </c>
    </row>
    <row r="2162" spans="1:21" x14ac:dyDescent="0.3">
      <c r="A2162">
        <v>605365</v>
      </c>
      <c r="B2162" t="s">
        <v>14480</v>
      </c>
      <c r="C2162" t="s">
        <v>1439</v>
      </c>
      <c r="D2162" t="s">
        <v>1264</v>
      </c>
      <c r="E2162" t="s">
        <v>2811</v>
      </c>
      <c r="F2162" t="s">
        <v>4025</v>
      </c>
      <c r="G2162" t="s">
        <v>4009</v>
      </c>
      <c r="I2162" t="s">
        <v>4010</v>
      </c>
      <c r="J2162" s="42">
        <f t="shared" si="132"/>
        <v>45493.504166666666</v>
      </c>
      <c r="K2162" t="s">
        <v>14481</v>
      </c>
      <c r="L2162" s="42">
        <f t="shared" si="133"/>
        <v>45493.549976851849</v>
      </c>
      <c r="M2162" t="s">
        <v>14482</v>
      </c>
      <c r="N2162" t="s">
        <v>1277</v>
      </c>
      <c r="O2162" t="s">
        <v>4013</v>
      </c>
      <c r="P2162" t="s">
        <v>14483</v>
      </c>
      <c r="Q2162" t="s">
        <v>14484</v>
      </c>
      <c r="R2162">
        <f t="shared" si="134"/>
        <v>0.30179830000000002</v>
      </c>
      <c r="S2162">
        <f t="shared" si="135"/>
        <v>32.576678299999998</v>
      </c>
      <c r="T2162" t="str">
        <f>VLOOKUP(A2162,'[2]Daily downtime hours'!$C:$J,8,0)</f>
        <v>Camusat</v>
      </c>
      <c r="U2162" t="str">
        <f>VLOOKUP(A2162,'[2]Daily downtime hours'!$C:$K,9,0)</f>
        <v>Abu Kasamba</v>
      </c>
    </row>
    <row r="2163" spans="1:21" x14ac:dyDescent="0.3">
      <c r="A2163">
        <v>605012</v>
      </c>
      <c r="B2163" t="s">
        <v>6384</v>
      </c>
      <c r="C2163" t="s">
        <v>1304</v>
      </c>
      <c r="D2163" t="s">
        <v>1264</v>
      </c>
      <c r="E2163" t="s">
        <v>6</v>
      </c>
      <c r="F2163" t="s">
        <v>4025</v>
      </c>
      <c r="G2163" t="s">
        <v>4009</v>
      </c>
      <c r="I2163" t="s">
        <v>4010</v>
      </c>
      <c r="J2163" s="42">
        <f t="shared" si="132"/>
        <v>45493.504861111112</v>
      </c>
      <c r="K2163" t="s">
        <v>14485</v>
      </c>
      <c r="L2163" s="42">
        <f t="shared" si="133"/>
        <v>45493.579409722224</v>
      </c>
      <c r="M2163" t="s">
        <v>14486</v>
      </c>
      <c r="N2163" t="s">
        <v>1263</v>
      </c>
      <c r="O2163" t="s">
        <v>4013</v>
      </c>
      <c r="P2163" t="s">
        <v>14487</v>
      </c>
      <c r="Q2163" t="s">
        <v>14488</v>
      </c>
      <c r="R2163">
        <f t="shared" si="134"/>
        <v>5.2629799999999997E-2</v>
      </c>
      <c r="S2163">
        <f t="shared" si="135"/>
        <v>32.465738199999997</v>
      </c>
      <c r="T2163" t="str">
        <f>VLOOKUP(A2163,'[2]Daily downtime hours'!$C:$J,8,0)</f>
        <v>Camusat</v>
      </c>
      <c r="U2163" t="str">
        <f>VLOOKUP(A2163,'[2]Daily downtime hours'!$C:$K,9,0)</f>
        <v>Abu Kasamba</v>
      </c>
    </row>
    <row r="2164" spans="1:21" x14ac:dyDescent="0.3">
      <c r="A2164">
        <v>605220</v>
      </c>
      <c r="B2164" t="s">
        <v>10458</v>
      </c>
      <c r="C2164" t="s">
        <v>1799</v>
      </c>
      <c r="D2164" t="s">
        <v>1606</v>
      </c>
      <c r="E2164" t="s">
        <v>1664</v>
      </c>
      <c r="F2164" t="s">
        <v>1664</v>
      </c>
      <c r="G2164" t="s">
        <v>4009</v>
      </c>
      <c r="I2164" t="s">
        <v>4010</v>
      </c>
      <c r="J2164" s="42">
        <f t="shared" si="132"/>
        <v>45493.504861111112</v>
      </c>
      <c r="K2164" t="s">
        <v>14485</v>
      </c>
      <c r="L2164" s="42">
        <f t="shared" si="133"/>
        <v>45493.80127314815</v>
      </c>
      <c r="M2164" t="s">
        <v>14489</v>
      </c>
      <c r="N2164" t="s">
        <v>4424</v>
      </c>
      <c r="O2164" t="s">
        <v>4036</v>
      </c>
      <c r="P2164" t="s">
        <v>14490</v>
      </c>
      <c r="Q2164" t="s">
        <v>14491</v>
      </c>
      <c r="R2164">
        <f t="shared" si="134"/>
        <v>-1.2385792</v>
      </c>
      <c r="S2164">
        <f t="shared" si="135"/>
        <v>29.985560499999998</v>
      </c>
      <c r="T2164" t="str">
        <f>VLOOKUP(A2164,'[2]Daily downtime hours'!$C:$J,8,0)</f>
        <v>Camusat</v>
      </c>
      <c r="U2164" t="str">
        <f>VLOOKUP(A2164,'[2]Daily downtime hours'!$C:$K,9,0)</f>
        <v>Denis Masaba</v>
      </c>
    </row>
    <row r="2165" spans="1:21" x14ac:dyDescent="0.3">
      <c r="A2165">
        <v>607673</v>
      </c>
      <c r="B2165" t="s">
        <v>14492</v>
      </c>
      <c r="C2165" t="s">
        <v>3990</v>
      </c>
      <c r="D2165" t="s">
        <v>2648</v>
      </c>
      <c r="E2165" t="s">
        <v>2811</v>
      </c>
      <c r="F2165" t="s">
        <v>4078</v>
      </c>
      <c r="G2165" t="s">
        <v>4079</v>
      </c>
      <c r="J2165" s="42">
        <f t="shared" si="132"/>
        <v>45493.505555555559</v>
      </c>
      <c r="K2165" t="s">
        <v>14493</v>
      </c>
      <c r="L2165" s="42">
        <f t="shared" si="133"/>
        <v>45494.094849537039</v>
      </c>
      <c r="M2165" t="s">
        <v>14494</v>
      </c>
      <c r="N2165" t="s">
        <v>3935</v>
      </c>
      <c r="O2165" t="s">
        <v>4013</v>
      </c>
      <c r="P2165" t="s">
        <v>14495</v>
      </c>
      <c r="Q2165" t="s">
        <v>14496</v>
      </c>
      <c r="R2165">
        <f t="shared" si="134"/>
        <v>0.34024409999999999</v>
      </c>
      <c r="S2165">
        <f t="shared" si="135"/>
        <v>32.578248299999998</v>
      </c>
      <c r="T2165" t="str">
        <f>VLOOKUP(A2165,'[2]Daily downtime hours'!$C:$J,8,0)</f>
        <v>Netis</v>
      </c>
      <c r="U2165" t="str">
        <f>VLOOKUP(A2165,'[2]Daily downtime hours'!$C:$K,9,0)</f>
        <v>Benbridge Mulongo</v>
      </c>
    </row>
    <row r="2166" spans="1:21" x14ac:dyDescent="0.3">
      <c r="A2166">
        <v>607370</v>
      </c>
      <c r="B2166" t="s">
        <v>14497</v>
      </c>
      <c r="C2166" t="s">
        <v>146</v>
      </c>
      <c r="D2166" t="s">
        <v>1482</v>
      </c>
      <c r="E2166" t="s">
        <v>2811</v>
      </c>
      <c r="F2166" t="s">
        <v>4025</v>
      </c>
      <c r="G2166" t="s">
        <v>4009</v>
      </c>
      <c r="I2166" t="s">
        <v>4010</v>
      </c>
      <c r="J2166" s="42">
        <f t="shared" si="132"/>
        <v>45493.505555555559</v>
      </c>
      <c r="K2166" t="s">
        <v>14493</v>
      </c>
      <c r="L2166" s="42">
        <f t="shared" si="133"/>
        <v>45493.548587962963</v>
      </c>
      <c r="M2166" t="s">
        <v>14498</v>
      </c>
      <c r="N2166" t="s">
        <v>5</v>
      </c>
      <c r="O2166" t="s">
        <v>4013</v>
      </c>
      <c r="P2166" t="s">
        <v>14499</v>
      </c>
      <c r="Q2166" t="s">
        <v>14500</v>
      </c>
      <c r="R2166">
        <f t="shared" si="134"/>
        <v>0.32909699999999997</v>
      </c>
      <c r="S2166">
        <f t="shared" si="135"/>
        <v>32.5402834</v>
      </c>
      <c r="T2166" t="str">
        <f>VLOOKUP(A2166,'[2]Daily downtime hours'!$C:$J,8,0)</f>
        <v>Camusat</v>
      </c>
      <c r="U2166" t="str">
        <f>VLOOKUP(A2166,'[2]Daily downtime hours'!$C:$K,9,0)</f>
        <v>Christopher Alituha</v>
      </c>
    </row>
    <row r="2167" spans="1:21" x14ac:dyDescent="0.3">
      <c r="A2167">
        <v>606832</v>
      </c>
      <c r="B2167" t="s">
        <v>8562</v>
      </c>
      <c r="C2167" t="s">
        <v>14501</v>
      </c>
      <c r="D2167" t="s">
        <v>2305</v>
      </c>
      <c r="E2167" t="s">
        <v>2354</v>
      </c>
      <c r="F2167" t="s">
        <v>2463</v>
      </c>
      <c r="G2167" t="s">
        <v>4009</v>
      </c>
      <c r="I2167" t="s">
        <v>4010</v>
      </c>
      <c r="J2167" s="42">
        <f t="shared" si="132"/>
        <v>45493.509027777778</v>
      </c>
      <c r="K2167" t="s">
        <v>14502</v>
      </c>
      <c r="L2167" s="42">
        <f t="shared" si="133"/>
        <v>45493.559618055559</v>
      </c>
      <c r="M2167" t="s">
        <v>14503</v>
      </c>
      <c r="N2167" t="s">
        <v>2307</v>
      </c>
      <c r="O2167" t="s">
        <v>4036</v>
      </c>
      <c r="P2167" t="s">
        <v>14504</v>
      </c>
      <c r="Q2167" t="s">
        <v>14505</v>
      </c>
      <c r="R2167">
        <f t="shared" si="134"/>
        <v>-5.37527E-2</v>
      </c>
      <c r="S2167">
        <f t="shared" si="135"/>
        <v>30.258458999999998</v>
      </c>
      <c r="T2167" t="str">
        <f>VLOOKUP(A2167,'[2]Daily downtime hours'!$C:$J,8,0)</f>
        <v>Camusat</v>
      </c>
      <c r="U2167" t="str">
        <f>VLOOKUP(A2167,'[2]Daily downtime hours'!$C:$K,9,0)</f>
        <v>Thomasi Seruyange</v>
      </c>
    </row>
    <row r="2168" spans="1:21" x14ac:dyDescent="0.3">
      <c r="A2168">
        <v>607373</v>
      </c>
      <c r="B2168" t="s">
        <v>14506</v>
      </c>
      <c r="C2168" t="s">
        <v>2997</v>
      </c>
      <c r="D2168" t="s">
        <v>2644</v>
      </c>
      <c r="E2168" t="s">
        <v>6655</v>
      </c>
      <c r="G2168" t="s">
        <v>4079</v>
      </c>
      <c r="J2168" s="42">
        <f t="shared" si="132"/>
        <v>45493.512499999997</v>
      </c>
      <c r="K2168" t="s">
        <v>14507</v>
      </c>
      <c r="L2168" s="42">
        <f t="shared" si="133"/>
        <v>45493.672361111108</v>
      </c>
      <c r="M2168" t="s">
        <v>14508</v>
      </c>
      <c r="N2168" t="s">
        <v>2996</v>
      </c>
      <c r="O2168" t="s">
        <v>4013</v>
      </c>
      <c r="P2168" t="s">
        <v>14509</v>
      </c>
      <c r="Q2168" t="s">
        <v>14510</v>
      </c>
      <c r="R2168">
        <f t="shared" si="134"/>
        <v>0.37996333333333299</v>
      </c>
      <c r="S2168">
        <f t="shared" si="135"/>
        <v>32.972816666666702</v>
      </c>
      <c r="T2168" t="str">
        <f>VLOOKUP(A2168,'[2]Daily downtime hours'!$C:$J,8,0)</f>
        <v>Netis</v>
      </c>
      <c r="U2168" t="str">
        <f>VLOOKUP(A2168,'[2]Daily downtime hours'!$C:$K,9,0)</f>
        <v>Samuel Naseke</v>
      </c>
    </row>
    <row r="2169" spans="1:21" x14ac:dyDescent="0.3">
      <c r="A2169">
        <v>608689</v>
      </c>
      <c r="B2169" t="s">
        <v>14511</v>
      </c>
      <c r="C2169" t="s">
        <v>928</v>
      </c>
      <c r="D2169" t="s">
        <v>4231</v>
      </c>
      <c r="E2169" t="s">
        <v>349</v>
      </c>
      <c r="F2169" t="s">
        <v>275</v>
      </c>
      <c r="G2169" t="s">
        <v>4134</v>
      </c>
      <c r="I2169" t="s">
        <v>4135</v>
      </c>
      <c r="J2169" s="42">
        <f t="shared" si="132"/>
        <v>45493.513888888891</v>
      </c>
      <c r="K2169" t="s">
        <v>14512</v>
      </c>
      <c r="L2169" s="42">
        <f t="shared" si="133"/>
        <v>45493.577488425923</v>
      </c>
      <c r="M2169" t="s">
        <v>14513</v>
      </c>
      <c r="N2169" t="s">
        <v>350</v>
      </c>
      <c r="O2169" t="s">
        <v>4013</v>
      </c>
      <c r="P2169" t="s">
        <v>14514</v>
      </c>
      <c r="Q2169" t="s">
        <v>14515</v>
      </c>
      <c r="R2169">
        <f t="shared" si="134"/>
        <v>3.1019266999999999</v>
      </c>
      <c r="S2169">
        <f t="shared" si="135"/>
        <v>33.024568299999999</v>
      </c>
      <c r="T2169" t="str">
        <f>VLOOKUP(A2169,'[2]Daily downtime hours'!$C:$J,8,0)</f>
        <v>I-Engineering</v>
      </c>
      <c r="U2169" t="str">
        <f>VLOOKUP(A2169,'[2]Daily downtime hours'!$C:$K,9,0)</f>
        <v>Moses Kaganda</v>
      </c>
    </row>
    <row r="2170" spans="1:21" x14ac:dyDescent="0.3">
      <c r="A2170">
        <v>606465</v>
      </c>
      <c r="B2170" t="s">
        <v>14516</v>
      </c>
      <c r="C2170" t="s">
        <v>639</v>
      </c>
      <c r="D2170" t="s">
        <v>4201</v>
      </c>
      <c r="E2170" t="s">
        <v>971</v>
      </c>
      <c r="F2170" t="s">
        <v>4008</v>
      </c>
      <c r="G2170" t="s">
        <v>4134</v>
      </c>
      <c r="I2170" t="s">
        <v>4135</v>
      </c>
      <c r="J2170" s="42">
        <f t="shared" si="132"/>
        <v>45493.522916666669</v>
      </c>
      <c r="K2170" t="s">
        <v>14517</v>
      </c>
      <c r="L2170" s="42">
        <f t="shared" si="133"/>
        <v>45494.469328703701</v>
      </c>
      <c r="M2170" t="s">
        <v>14518</v>
      </c>
      <c r="N2170" t="s">
        <v>333</v>
      </c>
      <c r="O2170" t="s">
        <v>4013</v>
      </c>
      <c r="P2170" t="s">
        <v>14519</v>
      </c>
      <c r="Q2170" t="s">
        <v>14520</v>
      </c>
      <c r="R2170">
        <f t="shared" si="134"/>
        <v>1.8615883333333301</v>
      </c>
      <c r="S2170">
        <f t="shared" si="135"/>
        <v>31.842955</v>
      </c>
      <c r="T2170" t="str">
        <f>VLOOKUP(A2170,'[2]Daily downtime hours'!$C:$J,8,0)</f>
        <v>I-Engineering</v>
      </c>
      <c r="U2170" t="str">
        <f>VLOOKUP(A2170,'[2]Daily downtime hours'!$C:$K,9,0)</f>
        <v>Latima Musoke</v>
      </c>
    </row>
    <row r="2171" spans="1:21" x14ac:dyDescent="0.3">
      <c r="A2171">
        <v>606287</v>
      </c>
      <c r="B2171" t="s">
        <v>14521</v>
      </c>
      <c r="C2171" t="s">
        <v>89</v>
      </c>
      <c r="D2171" t="s">
        <v>1264</v>
      </c>
      <c r="E2171" t="s">
        <v>6</v>
      </c>
      <c r="F2171" t="s">
        <v>4025</v>
      </c>
      <c r="G2171" t="s">
        <v>4009</v>
      </c>
      <c r="I2171" t="s">
        <v>4010</v>
      </c>
      <c r="J2171" s="42">
        <f t="shared" si="132"/>
        <v>45493.525000000001</v>
      </c>
      <c r="K2171" t="s">
        <v>14522</v>
      </c>
      <c r="L2171" s="42">
        <f t="shared" si="133"/>
        <v>45493.569374999999</v>
      </c>
      <c r="M2171" t="s">
        <v>14523</v>
      </c>
      <c r="N2171" t="s">
        <v>1279</v>
      </c>
      <c r="O2171" t="s">
        <v>4036</v>
      </c>
      <c r="P2171" t="s">
        <v>14524</v>
      </c>
      <c r="Q2171" t="s">
        <v>14525</v>
      </c>
      <c r="R2171">
        <f t="shared" si="134"/>
        <v>8.9946499999999999E-2</v>
      </c>
      <c r="S2171">
        <f t="shared" si="135"/>
        <v>32.544949799999998</v>
      </c>
      <c r="T2171" t="str">
        <f>VLOOKUP(A2171,'[2]Daily downtime hours'!$C:$J,8,0)</f>
        <v>Camusat</v>
      </c>
      <c r="U2171" t="str">
        <f>VLOOKUP(A2171,'[2]Daily downtime hours'!$C:$K,9,0)</f>
        <v>Abu Kasamba</v>
      </c>
    </row>
    <row r="2172" spans="1:21" x14ac:dyDescent="0.3">
      <c r="A2172">
        <v>701698</v>
      </c>
      <c r="B2172" t="s">
        <v>14526</v>
      </c>
      <c r="C2172" t="s">
        <v>3290</v>
      </c>
      <c r="D2172" t="s">
        <v>2814</v>
      </c>
      <c r="E2172" t="s">
        <v>2811</v>
      </c>
      <c r="F2172" t="s">
        <v>4120</v>
      </c>
      <c r="G2172" t="s">
        <v>4079</v>
      </c>
      <c r="I2172" t="s">
        <v>4091</v>
      </c>
      <c r="J2172" s="42">
        <f t="shared" si="132"/>
        <v>45493.525694444441</v>
      </c>
      <c r="K2172" t="s">
        <v>14527</v>
      </c>
      <c r="L2172" s="42">
        <f t="shared" si="133"/>
        <v>45493.549826388888</v>
      </c>
      <c r="M2172" t="s">
        <v>14528</v>
      </c>
      <c r="N2172" t="s">
        <v>4094</v>
      </c>
      <c r="O2172" t="s">
        <v>4013</v>
      </c>
      <c r="P2172" t="s">
        <v>14529</v>
      </c>
      <c r="Q2172" t="s">
        <v>14530</v>
      </c>
      <c r="R2172">
        <f t="shared" si="134"/>
        <v>0.27612740000000002</v>
      </c>
      <c r="S2172">
        <f t="shared" si="135"/>
        <v>32.637075000000003</v>
      </c>
      <c r="T2172" t="str">
        <f>VLOOKUP(A2172,'[2]Daily downtime hours'!$C:$J,8,0)</f>
        <v>Netis</v>
      </c>
      <c r="U2172" t="str">
        <f>VLOOKUP(A2172,'[2]Daily downtime hours'!$C:$K,9,0)</f>
        <v>Paul Mbabazi</v>
      </c>
    </row>
    <row r="2173" spans="1:21" x14ac:dyDescent="0.3">
      <c r="A2173">
        <v>607388</v>
      </c>
      <c r="B2173" t="s">
        <v>7566</v>
      </c>
      <c r="C2173" t="s">
        <v>2946</v>
      </c>
      <c r="D2173" t="s">
        <v>2814</v>
      </c>
      <c r="E2173" t="s">
        <v>2811</v>
      </c>
      <c r="G2173" t="s">
        <v>4079</v>
      </c>
      <c r="J2173" s="42">
        <f t="shared" si="132"/>
        <v>45493.527083333334</v>
      </c>
      <c r="K2173" t="s">
        <v>14531</v>
      </c>
      <c r="L2173" s="42">
        <f t="shared" si="133"/>
        <v>45497.744513888887</v>
      </c>
      <c r="M2173" t="s">
        <v>14532</v>
      </c>
      <c r="N2173" t="s">
        <v>4675</v>
      </c>
      <c r="O2173" t="s">
        <v>4013</v>
      </c>
      <c r="P2173" t="s">
        <v>14533</v>
      </c>
      <c r="Q2173" t="s">
        <v>14534</v>
      </c>
      <c r="R2173">
        <f t="shared" si="134"/>
        <v>0.30457097</v>
      </c>
      <c r="S2173">
        <f t="shared" si="135"/>
        <v>32.648804159999997</v>
      </c>
      <c r="T2173" t="str">
        <f>VLOOKUP(A2173,'[2]Daily downtime hours'!$C:$J,8,0)</f>
        <v>Netis</v>
      </c>
      <c r="U2173" t="str">
        <f>VLOOKUP(A2173,'[2]Daily downtime hours'!$C:$K,9,0)</f>
        <v>Paul Mbabazi</v>
      </c>
    </row>
    <row r="2174" spans="1:21" x14ac:dyDescent="0.3">
      <c r="A2174">
        <v>608590</v>
      </c>
      <c r="B2174" t="s">
        <v>10150</v>
      </c>
      <c r="C2174" t="s">
        <v>273</v>
      </c>
      <c r="D2174" t="s">
        <v>4448</v>
      </c>
      <c r="E2174" t="s">
        <v>273</v>
      </c>
      <c r="F2174" t="s">
        <v>273</v>
      </c>
      <c r="G2174" t="s">
        <v>4134</v>
      </c>
      <c r="I2174" t="s">
        <v>4135</v>
      </c>
      <c r="J2174" s="42">
        <f t="shared" si="132"/>
        <v>45493.529166666667</v>
      </c>
      <c r="K2174" t="s">
        <v>14535</v>
      </c>
      <c r="L2174" s="42">
        <f t="shared" si="133"/>
        <v>45493.56795138889</v>
      </c>
      <c r="M2174" t="s">
        <v>14536</v>
      </c>
      <c r="N2174" t="s">
        <v>274</v>
      </c>
      <c r="O2174" t="s">
        <v>4036</v>
      </c>
      <c r="P2174" t="s">
        <v>14537</v>
      </c>
      <c r="Q2174" t="s">
        <v>14538</v>
      </c>
      <c r="R2174">
        <f t="shared" si="134"/>
        <v>2.23794</v>
      </c>
      <c r="S2174">
        <f t="shared" si="135"/>
        <v>32.894219999999997</v>
      </c>
      <c r="T2174" t="str">
        <f>VLOOKUP(A2174,'[2]Daily downtime hours'!$C:$J,8,0)</f>
        <v>I-Engineering</v>
      </c>
      <c r="U2174" t="str">
        <f>VLOOKUP(A2174,'[2]Daily downtime hours'!$C:$K,9,0)</f>
        <v>Muhamood Kyongo</v>
      </c>
    </row>
    <row r="2175" spans="1:21" x14ac:dyDescent="0.3">
      <c r="A2175">
        <v>606087</v>
      </c>
      <c r="B2175" t="s">
        <v>14539</v>
      </c>
      <c r="C2175" t="s">
        <v>1185</v>
      </c>
      <c r="D2175" t="s">
        <v>4201</v>
      </c>
      <c r="E2175" t="s">
        <v>971</v>
      </c>
      <c r="F2175" t="s">
        <v>4008</v>
      </c>
      <c r="G2175" t="s">
        <v>4134</v>
      </c>
      <c r="I2175" t="s">
        <v>4135</v>
      </c>
      <c r="J2175" s="42">
        <f t="shared" si="132"/>
        <v>45493.529861111114</v>
      </c>
      <c r="K2175" t="s">
        <v>14540</v>
      </c>
      <c r="L2175" s="42">
        <f t="shared" si="133"/>
        <v>45493.627534722225</v>
      </c>
      <c r="M2175" t="s">
        <v>14541</v>
      </c>
      <c r="N2175" t="s">
        <v>17</v>
      </c>
      <c r="O2175" t="s">
        <v>4013</v>
      </c>
      <c r="P2175" t="s">
        <v>14542</v>
      </c>
      <c r="Q2175" t="s">
        <v>14543</v>
      </c>
      <c r="R2175">
        <f t="shared" si="134"/>
        <v>1.7428417</v>
      </c>
      <c r="S2175">
        <f t="shared" si="135"/>
        <v>31.708745</v>
      </c>
      <c r="T2175" t="str">
        <f>VLOOKUP(A2175,'[2]Daily downtime hours'!$C:$J,8,0)</f>
        <v>I-Engineering</v>
      </c>
      <c r="U2175" t="str">
        <f>VLOOKUP(A2175,'[2]Daily downtime hours'!$C:$K,9,0)</f>
        <v>Latima Musoke</v>
      </c>
    </row>
    <row r="2176" spans="1:21" x14ac:dyDescent="0.3">
      <c r="A2176">
        <v>609209</v>
      </c>
      <c r="B2176" t="s">
        <v>14544</v>
      </c>
      <c r="C2176" t="s">
        <v>969</v>
      </c>
      <c r="D2176" t="s">
        <v>4201</v>
      </c>
      <c r="E2176" t="s">
        <v>12</v>
      </c>
      <c r="F2176" t="s">
        <v>12</v>
      </c>
      <c r="G2176" t="s">
        <v>4134</v>
      </c>
      <c r="I2176" t="s">
        <v>4135</v>
      </c>
      <c r="J2176" s="42">
        <f t="shared" si="132"/>
        <v>45493.531944444447</v>
      </c>
      <c r="K2176" t="s">
        <v>14545</v>
      </c>
      <c r="L2176" s="42">
        <f t="shared" si="133"/>
        <v>45493.624212962961</v>
      </c>
      <c r="M2176" t="s">
        <v>14546</v>
      </c>
      <c r="N2176" t="s">
        <v>13</v>
      </c>
      <c r="O2176" t="s">
        <v>4013</v>
      </c>
      <c r="P2176" t="s">
        <v>14547</v>
      </c>
      <c r="Q2176" t="s">
        <v>14548</v>
      </c>
      <c r="R2176">
        <f t="shared" si="134"/>
        <v>1.3641042999999999</v>
      </c>
      <c r="S2176">
        <f t="shared" si="135"/>
        <v>30.873086700000002</v>
      </c>
      <c r="T2176" t="str">
        <f>VLOOKUP(A2176,'[2]Daily downtime hours'!$C:$J,8,0)</f>
        <v>I-Engineering</v>
      </c>
      <c r="U2176" t="str">
        <f>VLOOKUP(A2176,'[2]Daily downtime hours'!$C:$K,9,0)</f>
        <v>Latima Musoke</v>
      </c>
    </row>
    <row r="2177" spans="1:21" x14ac:dyDescent="0.3">
      <c r="A2177">
        <v>701793</v>
      </c>
      <c r="B2177" t="s">
        <v>8980</v>
      </c>
      <c r="C2177" t="s">
        <v>8981</v>
      </c>
      <c r="D2177" t="s">
        <v>3125</v>
      </c>
      <c r="E2177" t="s">
        <v>3228</v>
      </c>
      <c r="F2177" t="s">
        <v>3182</v>
      </c>
      <c r="G2177" t="s">
        <v>4079</v>
      </c>
      <c r="J2177" s="42">
        <f t="shared" si="132"/>
        <v>45493.533333333333</v>
      </c>
      <c r="K2177" t="s">
        <v>14549</v>
      </c>
      <c r="L2177" s="42">
        <f t="shared" si="133"/>
        <v>45493.901273148149</v>
      </c>
      <c r="M2177" t="s">
        <v>14550</v>
      </c>
      <c r="N2177" t="s">
        <v>4226</v>
      </c>
      <c r="O2177" t="s">
        <v>4013</v>
      </c>
      <c r="P2177" t="s">
        <v>14551</v>
      </c>
      <c r="Q2177" t="s">
        <v>14552</v>
      </c>
      <c r="R2177">
        <f t="shared" si="134"/>
        <v>0.27348166666666701</v>
      </c>
      <c r="S2177">
        <f t="shared" si="135"/>
        <v>33.9308816666667</v>
      </c>
      <c r="T2177" t="str">
        <f>VLOOKUP(A2177,'[2]Daily downtime hours'!$C:$J,8,0)</f>
        <v>Netis</v>
      </c>
      <c r="U2177" t="str">
        <f>VLOOKUP(A2177,'[2]Daily downtime hours'!$C:$K,9,0)</f>
        <v>Emmanuel Kafuko</v>
      </c>
    </row>
    <row r="2178" spans="1:21" x14ac:dyDescent="0.3">
      <c r="A2178">
        <v>606756</v>
      </c>
      <c r="B2178" t="s">
        <v>10276</v>
      </c>
      <c r="C2178" t="s">
        <v>1961</v>
      </c>
      <c r="D2178" t="s">
        <v>4071</v>
      </c>
      <c r="E2178" t="s">
        <v>1894</v>
      </c>
      <c r="F2178" t="s">
        <v>1977</v>
      </c>
      <c r="G2178" t="s">
        <v>4009</v>
      </c>
      <c r="I2178" t="s">
        <v>4010</v>
      </c>
      <c r="J2178" s="42">
        <f t="shared" ref="J2178:J2241" si="136">IFERROR(--REPLACE(SUBSTITUTE(K2178,"T"," "),LEN(K2178)-6,6,""),"")</f>
        <v>45493.53402777778</v>
      </c>
      <c r="K2178" t="s">
        <v>14553</v>
      </c>
      <c r="L2178" s="42">
        <f t="shared" ref="L2178:L2241" si="137">IFERROR(--REPLACE(SUBSTITUTE(M2178,"T"," "),LEN(M2178)-6,6,""),"")</f>
        <v>45493.572928240741</v>
      </c>
      <c r="M2178" t="s">
        <v>14554</v>
      </c>
      <c r="N2178" t="s">
        <v>4243</v>
      </c>
      <c r="O2178" t="s">
        <v>4013</v>
      </c>
      <c r="P2178" t="s">
        <v>14555</v>
      </c>
      <c r="Q2178" t="s">
        <v>14556</v>
      </c>
      <c r="R2178">
        <f t="shared" si="134"/>
        <v>-0.12867271</v>
      </c>
      <c r="S2178">
        <f t="shared" si="135"/>
        <v>31.836778989999999</v>
      </c>
      <c r="T2178" t="str">
        <f>VLOOKUP(A2178,'[2]Daily downtime hours'!$C:$J,8,0)</f>
        <v>Camusat</v>
      </c>
      <c r="U2178" t="str">
        <f>VLOOKUP(A2178,'[2]Daily downtime hours'!$C:$K,9,0)</f>
        <v>M Patrick Kalibbala</v>
      </c>
    </row>
    <row r="2179" spans="1:21" x14ac:dyDescent="0.3">
      <c r="A2179">
        <v>609485</v>
      </c>
      <c r="B2179" t="s">
        <v>14557</v>
      </c>
      <c r="C2179" t="s">
        <v>3706</v>
      </c>
      <c r="D2179" t="s">
        <v>2644</v>
      </c>
      <c r="E2179" t="s">
        <v>3704</v>
      </c>
      <c r="F2179" t="s">
        <v>772</v>
      </c>
      <c r="G2179" t="s">
        <v>4079</v>
      </c>
      <c r="J2179" s="42">
        <f t="shared" si="136"/>
        <v>45493.536805555559</v>
      </c>
      <c r="K2179" t="s">
        <v>14558</v>
      </c>
      <c r="L2179" s="42">
        <f t="shared" si="137"/>
        <v>45493.551446759258</v>
      </c>
      <c r="M2179" t="s">
        <v>14559</v>
      </c>
      <c r="N2179" t="s">
        <v>4925</v>
      </c>
      <c r="O2179" t="s">
        <v>4013</v>
      </c>
      <c r="P2179" t="s">
        <v>14560</v>
      </c>
      <c r="Q2179" t="s">
        <v>14561</v>
      </c>
      <c r="R2179">
        <f t="shared" ref="R2179:R2242" si="138">_xlfn.NUMBERVALUE(P2179)</f>
        <v>0.74872419999999995</v>
      </c>
      <c r="S2179">
        <f t="shared" ref="S2179:S2242" si="139">_xlfn.NUMBERVALUE(Q2179)</f>
        <v>32.895154300000002</v>
      </c>
      <c r="T2179" t="str">
        <f>VLOOKUP(A2179,'[2]Daily downtime hours'!$C:$J,8,0)</f>
        <v>Netis</v>
      </c>
      <c r="U2179" t="str">
        <f>VLOOKUP(A2179,'[2]Daily downtime hours'!$C:$K,9,0)</f>
        <v>Samuel Naseke</v>
      </c>
    </row>
    <row r="2180" spans="1:21" x14ac:dyDescent="0.3">
      <c r="A2180">
        <v>701856</v>
      </c>
      <c r="B2180" t="s">
        <v>14562</v>
      </c>
      <c r="C2180" t="s">
        <v>14563</v>
      </c>
      <c r="D2180" t="s">
        <v>3125</v>
      </c>
      <c r="E2180" t="s">
        <v>3790</v>
      </c>
      <c r="F2180" t="s">
        <v>3182</v>
      </c>
      <c r="G2180" t="s">
        <v>4079</v>
      </c>
      <c r="J2180" s="42">
        <f t="shared" si="136"/>
        <v>45493.540277777778</v>
      </c>
      <c r="K2180" t="s">
        <v>14564</v>
      </c>
      <c r="L2180" s="42">
        <f t="shared" si="137"/>
        <v>45493.885694444441</v>
      </c>
      <c r="M2180" t="s">
        <v>14565</v>
      </c>
      <c r="N2180" t="s">
        <v>3751</v>
      </c>
      <c r="O2180" t="s">
        <v>4013</v>
      </c>
      <c r="P2180" t="s">
        <v>14566</v>
      </c>
      <c r="Q2180" t="s">
        <v>14567</v>
      </c>
      <c r="R2180">
        <f t="shared" si="138"/>
        <v>0.196562233333333</v>
      </c>
      <c r="S2180">
        <f t="shared" si="139"/>
        <v>33.881163633333301</v>
      </c>
      <c r="T2180" t="str">
        <f>VLOOKUP(A2180,'[2]Daily downtime hours'!$C:$J,8,0)</f>
        <v>Netis</v>
      </c>
      <c r="U2180" t="str">
        <f>VLOOKUP(A2180,'[2]Daily downtime hours'!$C:$K,9,0)</f>
        <v>Emmanuel Kafuko</v>
      </c>
    </row>
    <row r="2181" spans="1:21" x14ac:dyDescent="0.3">
      <c r="A2181">
        <v>608635</v>
      </c>
      <c r="B2181" t="s">
        <v>14568</v>
      </c>
      <c r="C2181" t="s">
        <v>896</v>
      </c>
      <c r="D2181" t="s">
        <v>4169</v>
      </c>
      <c r="E2181" t="s">
        <v>284</v>
      </c>
      <c r="F2181" t="s">
        <v>284</v>
      </c>
      <c r="G2181" t="s">
        <v>4134</v>
      </c>
      <c r="I2181" t="s">
        <v>4135</v>
      </c>
      <c r="J2181" s="42">
        <f t="shared" si="136"/>
        <v>45493.544444444444</v>
      </c>
      <c r="K2181" t="s">
        <v>14569</v>
      </c>
      <c r="L2181" s="42">
        <f t="shared" si="137"/>
        <v>45493.736979166664</v>
      </c>
      <c r="M2181" t="s">
        <v>14570</v>
      </c>
      <c r="N2181" t="s">
        <v>4197</v>
      </c>
      <c r="O2181" t="s">
        <v>4013</v>
      </c>
      <c r="P2181" t="s">
        <v>14571</v>
      </c>
      <c r="Q2181" t="s">
        <v>14572</v>
      </c>
      <c r="R2181">
        <f t="shared" si="138"/>
        <v>3.0386619000000001</v>
      </c>
      <c r="S2181">
        <f t="shared" si="139"/>
        <v>30.886296099999999</v>
      </c>
      <c r="T2181" t="str">
        <f>VLOOKUP(A2181,'[2]Daily downtime hours'!$C:$J,8,0)</f>
        <v>I-Engineering</v>
      </c>
      <c r="U2181" t="str">
        <f>VLOOKUP(A2181,'[2]Daily downtime hours'!$C:$K,9,0)</f>
        <v>Innocent Ayiko</v>
      </c>
    </row>
    <row r="2182" spans="1:21" x14ac:dyDescent="0.3">
      <c r="A2182">
        <v>606286</v>
      </c>
      <c r="B2182" t="s">
        <v>14573</v>
      </c>
      <c r="C2182" t="s">
        <v>596</v>
      </c>
      <c r="D2182" t="s">
        <v>4132</v>
      </c>
      <c r="E2182" t="s">
        <v>2811</v>
      </c>
      <c r="F2182" t="s">
        <v>4078</v>
      </c>
      <c r="G2182" t="s">
        <v>4134</v>
      </c>
      <c r="I2182" t="s">
        <v>4135</v>
      </c>
      <c r="J2182" s="42">
        <f t="shared" si="136"/>
        <v>45493.54583333333</v>
      </c>
      <c r="K2182" t="s">
        <v>14574</v>
      </c>
      <c r="L2182" s="42">
        <f t="shared" si="137"/>
        <v>45494.810173611113</v>
      </c>
      <c r="M2182" t="s">
        <v>14575</v>
      </c>
      <c r="N2182" t="s">
        <v>228</v>
      </c>
      <c r="O2182" t="s">
        <v>4013</v>
      </c>
      <c r="P2182" t="s">
        <v>14576</v>
      </c>
      <c r="Q2182" t="s">
        <v>14577</v>
      </c>
      <c r="R2182">
        <f t="shared" si="138"/>
        <v>0.3389279</v>
      </c>
      <c r="S2182">
        <f t="shared" si="139"/>
        <v>32.558977499999997</v>
      </c>
      <c r="T2182" t="str">
        <f>VLOOKUP(A2182,'[2]Daily downtime hours'!$C:$J,8,0)</f>
        <v>I-Engineering</v>
      </c>
      <c r="U2182" t="str">
        <f>VLOOKUP(A2182,'[2]Daily downtime hours'!$C:$K,9,0)</f>
        <v>Joash Lubwama</v>
      </c>
    </row>
    <row r="2183" spans="1:21" x14ac:dyDescent="0.3">
      <c r="A2183">
        <v>609759</v>
      </c>
      <c r="B2183" t="s">
        <v>14578</v>
      </c>
      <c r="C2183" t="s">
        <v>2898</v>
      </c>
      <c r="D2183" t="s">
        <v>2814</v>
      </c>
      <c r="E2183" t="s">
        <v>2811</v>
      </c>
      <c r="F2183" t="s">
        <v>4120</v>
      </c>
      <c r="G2183" t="s">
        <v>4079</v>
      </c>
      <c r="J2183" s="42">
        <f t="shared" si="136"/>
        <v>45493.546527777777</v>
      </c>
      <c r="K2183" t="s">
        <v>14579</v>
      </c>
      <c r="L2183" s="42">
        <f t="shared" si="137"/>
        <v>45495.300694444442</v>
      </c>
      <c r="M2183" t="s">
        <v>14580</v>
      </c>
      <c r="N2183" t="s">
        <v>2877</v>
      </c>
      <c r="O2183" t="s">
        <v>4013</v>
      </c>
      <c r="P2183" t="s">
        <v>14581</v>
      </c>
      <c r="Q2183" t="s">
        <v>14582</v>
      </c>
      <c r="R2183">
        <f t="shared" si="138"/>
        <v>0.29348210000000002</v>
      </c>
      <c r="S2183">
        <f t="shared" si="139"/>
        <v>32.577302799999998</v>
      </c>
      <c r="T2183" t="str">
        <f>VLOOKUP(A2183,'[2]Daily downtime hours'!$C:$J,8,0)</f>
        <v>Netis</v>
      </c>
      <c r="U2183" t="str">
        <f>VLOOKUP(A2183,'[2]Daily downtime hours'!$C:$K,9,0)</f>
        <v>Paul Mbabazi</v>
      </c>
    </row>
    <row r="2184" spans="1:21" x14ac:dyDescent="0.3">
      <c r="A2184">
        <v>701068</v>
      </c>
      <c r="B2184" t="s">
        <v>14583</v>
      </c>
      <c r="C2184" t="s">
        <v>2963</v>
      </c>
      <c r="D2184" t="s">
        <v>2814</v>
      </c>
      <c r="E2184" t="s">
        <v>2811</v>
      </c>
      <c r="G2184" t="s">
        <v>4079</v>
      </c>
      <c r="J2184" s="42">
        <f t="shared" si="136"/>
        <v>45493.550694444442</v>
      </c>
      <c r="K2184" t="s">
        <v>14584</v>
      </c>
      <c r="L2184" s="42">
        <f t="shared" si="137"/>
        <v>45493.734918981485</v>
      </c>
      <c r="M2184" t="s">
        <v>14585</v>
      </c>
      <c r="N2184" t="s">
        <v>4675</v>
      </c>
      <c r="O2184" t="s">
        <v>4036</v>
      </c>
      <c r="P2184" t="s">
        <v>14586</v>
      </c>
      <c r="Q2184" t="s">
        <v>14587</v>
      </c>
      <c r="R2184">
        <f t="shared" si="138"/>
        <v>0.30391814</v>
      </c>
      <c r="S2184">
        <f t="shared" si="139"/>
        <v>32.653671760000002</v>
      </c>
      <c r="T2184" t="str">
        <f>VLOOKUP(A2184,'[2]Daily downtime hours'!$C:$J,8,0)</f>
        <v>Netis</v>
      </c>
      <c r="U2184" t="str">
        <f>VLOOKUP(A2184,'[2]Daily downtime hours'!$C:$K,9,0)</f>
        <v>Paul Mbabazi</v>
      </c>
    </row>
    <row r="2185" spans="1:21" x14ac:dyDescent="0.3">
      <c r="A2185">
        <v>608633</v>
      </c>
      <c r="B2185" t="s">
        <v>14588</v>
      </c>
      <c r="C2185" t="s">
        <v>895</v>
      </c>
      <c r="D2185" t="s">
        <v>4231</v>
      </c>
      <c r="E2185" t="s">
        <v>275</v>
      </c>
      <c r="F2185" t="s">
        <v>275</v>
      </c>
      <c r="G2185" t="s">
        <v>4134</v>
      </c>
      <c r="I2185" t="s">
        <v>4135</v>
      </c>
      <c r="J2185" s="42">
        <f t="shared" si="136"/>
        <v>45493.551388888889</v>
      </c>
      <c r="K2185" t="s">
        <v>14589</v>
      </c>
      <c r="L2185" s="42">
        <f t="shared" si="137"/>
        <v>45493.615162037036</v>
      </c>
      <c r="M2185" t="s">
        <v>14590</v>
      </c>
      <c r="N2185" t="s">
        <v>320</v>
      </c>
      <c r="O2185" t="s">
        <v>4013</v>
      </c>
      <c r="P2185" t="s">
        <v>14591</v>
      </c>
      <c r="Q2185" t="s">
        <v>14592</v>
      </c>
      <c r="R2185">
        <f t="shared" si="138"/>
        <v>2.6048192999999999</v>
      </c>
      <c r="S2185">
        <f t="shared" si="139"/>
        <v>32.443455899999996</v>
      </c>
      <c r="T2185" t="str">
        <f>VLOOKUP(A2185,'[2]Daily downtime hours'!$C:$J,8,0)</f>
        <v>I-Engineering</v>
      </c>
      <c r="U2185" t="str">
        <f>VLOOKUP(A2185,'[2]Daily downtime hours'!$C:$K,9,0)</f>
        <v>Moses Kaganda</v>
      </c>
    </row>
    <row r="2186" spans="1:21" x14ac:dyDescent="0.3">
      <c r="A2186">
        <v>607670</v>
      </c>
      <c r="B2186" t="s">
        <v>14593</v>
      </c>
      <c r="C2186" t="s">
        <v>2941</v>
      </c>
      <c r="D2186" t="s">
        <v>2814</v>
      </c>
      <c r="E2186" t="s">
        <v>2811</v>
      </c>
      <c r="G2186" t="s">
        <v>4079</v>
      </c>
      <c r="J2186" s="42">
        <f t="shared" si="136"/>
        <v>45493.553472222222</v>
      </c>
      <c r="K2186" t="s">
        <v>14594</v>
      </c>
      <c r="L2186" s="42">
        <f t="shared" si="137"/>
        <v>45493.593587962961</v>
      </c>
      <c r="M2186" t="s">
        <v>14595</v>
      </c>
      <c r="N2186" t="s">
        <v>2940</v>
      </c>
      <c r="O2186" t="s">
        <v>4036</v>
      </c>
      <c r="P2186" t="s">
        <v>14596</v>
      </c>
      <c r="Q2186" t="s">
        <v>14597</v>
      </c>
      <c r="R2186">
        <f t="shared" si="138"/>
        <v>0.31977179999999999</v>
      </c>
      <c r="S2186">
        <f t="shared" si="139"/>
        <v>32.617403299999999</v>
      </c>
      <c r="T2186" t="str">
        <f>VLOOKUP(A2186,'[2]Daily downtime hours'!$C:$J,8,0)</f>
        <v>Netis</v>
      </c>
      <c r="U2186" t="str">
        <f>VLOOKUP(A2186,'[2]Daily downtime hours'!$C:$K,9,0)</f>
        <v>Paul Mbabazi</v>
      </c>
    </row>
    <row r="2187" spans="1:21" x14ac:dyDescent="0.3">
      <c r="A2187">
        <v>609219</v>
      </c>
      <c r="B2187" t="s">
        <v>11993</v>
      </c>
      <c r="C2187" t="s">
        <v>1734</v>
      </c>
      <c r="D2187" t="s">
        <v>1606</v>
      </c>
      <c r="E2187" t="s">
        <v>1664</v>
      </c>
      <c r="F2187" t="s">
        <v>1664</v>
      </c>
      <c r="G2187" t="s">
        <v>4009</v>
      </c>
      <c r="I2187" t="s">
        <v>4010</v>
      </c>
      <c r="J2187" s="42">
        <f t="shared" si="136"/>
        <v>45493.556250000001</v>
      </c>
      <c r="K2187" t="s">
        <v>14598</v>
      </c>
      <c r="L2187" s="42">
        <f t="shared" si="137"/>
        <v>45493.801666666666</v>
      </c>
      <c r="M2187" t="s">
        <v>14599</v>
      </c>
      <c r="N2187" t="s">
        <v>4424</v>
      </c>
      <c r="O2187" t="s">
        <v>4036</v>
      </c>
      <c r="P2187" t="s">
        <v>14600</v>
      </c>
      <c r="Q2187" t="s">
        <v>14601</v>
      </c>
      <c r="R2187">
        <f t="shared" si="138"/>
        <v>-1.250845</v>
      </c>
      <c r="S2187">
        <f t="shared" si="139"/>
        <v>29.9217367</v>
      </c>
      <c r="T2187" t="str">
        <f>VLOOKUP(A2187,'[2]Daily downtime hours'!$C:$J,8,0)</f>
        <v>Camusat</v>
      </c>
      <c r="U2187" t="str">
        <f>VLOOKUP(A2187,'[2]Daily downtime hours'!$C:$K,9,0)</f>
        <v>Denis Masaba</v>
      </c>
    </row>
    <row r="2188" spans="1:21" x14ac:dyDescent="0.3">
      <c r="A2188">
        <v>607556</v>
      </c>
      <c r="B2188" t="s">
        <v>14602</v>
      </c>
      <c r="C2188" t="s">
        <v>3111</v>
      </c>
      <c r="D2188" t="s">
        <v>2814</v>
      </c>
      <c r="E2188" t="s">
        <v>2811</v>
      </c>
      <c r="G2188" t="s">
        <v>4079</v>
      </c>
      <c r="J2188" s="42">
        <f t="shared" si="136"/>
        <v>45493.556944444441</v>
      </c>
      <c r="K2188" t="s">
        <v>14603</v>
      </c>
      <c r="L2188" s="42">
        <f t="shared" si="137"/>
        <v>45498.30190972222</v>
      </c>
      <c r="M2188" t="s">
        <v>14604</v>
      </c>
      <c r="N2188" t="s">
        <v>4160</v>
      </c>
      <c r="O2188" t="s">
        <v>4013</v>
      </c>
      <c r="P2188" t="s">
        <v>14605</v>
      </c>
      <c r="Q2188" t="s">
        <v>14606</v>
      </c>
      <c r="R2188">
        <f t="shared" si="138"/>
        <v>0.3117723</v>
      </c>
      <c r="S2188">
        <f t="shared" si="139"/>
        <v>32.607541699999999</v>
      </c>
      <c r="T2188" t="str">
        <f>VLOOKUP(A2188,'[2]Daily downtime hours'!$C:$J,8,0)</f>
        <v>Netis</v>
      </c>
      <c r="U2188" t="str">
        <f>VLOOKUP(A2188,'[2]Daily downtime hours'!$C:$K,9,0)</f>
        <v>Paul Mbabazi</v>
      </c>
    </row>
    <row r="2189" spans="1:21" x14ac:dyDescent="0.3">
      <c r="A2189">
        <v>608320</v>
      </c>
      <c r="B2189" t="s">
        <v>14607</v>
      </c>
      <c r="C2189" t="s">
        <v>3135</v>
      </c>
      <c r="D2189" t="s">
        <v>3125</v>
      </c>
      <c r="E2189" t="s">
        <v>3124</v>
      </c>
      <c r="F2189" t="s">
        <v>3182</v>
      </c>
      <c r="G2189" t="s">
        <v>4079</v>
      </c>
      <c r="J2189" s="42">
        <f t="shared" si="136"/>
        <v>45493.557638888888</v>
      </c>
      <c r="K2189" t="s">
        <v>14608</v>
      </c>
      <c r="L2189" s="42">
        <f t="shared" si="137"/>
        <v>45494.417719907404</v>
      </c>
      <c r="M2189" t="s">
        <v>14609</v>
      </c>
      <c r="N2189" t="s">
        <v>3127</v>
      </c>
      <c r="O2189" t="s">
        <v>4013</v>
      </c>
      <c r="P2189" t="s">
        <v>14610</v>
      </c>
      <c r="Q2189" t="s">
        <v>14611</v>
      </c>
      <c r="R2189">
        <f t="shared" si="138"/>
        <v>0.58087540000000004</v>
      </c>
      <c r="S2189">
        <f t="shared" si="139"/>
        <v>33.4851885</v>
      </c>
      <c r="T2189" t="str">
        <f>VLOOKUP(A2189,'[2]Daily downtime hours'!$C:$J,8,0)</f>
        <v>Netis</v>
      </c>
      <c r="U2189" t="str">
        <f>VLOOKUP(A2189,'[2]Daily downtime hours'!$C:$K,9,0)</f>
        <v>Emmanuel Kafuko</v>
      </c>
    </row>
    <row r="2190" spans="1:21" x14ac:dyDescent="0.3">
      <c r="A2190">
        <v>605209</v>
      </c>
      <c r="B2190" t="s">
        <v>11626</v>
      </c>
      <c r="C2190" t="s">
        <v>2119</v>
      </c>
      <c r="D2190" t="s">
        <v>2060</v>
      </c>
      <c r="E2190" t="s">
        <v>1531</v>
      </c>
      <c r="F2190" t="s">
        <v>4008</v>
      </c>
      <c r="G2190" t="s">
        <v>4009</v>
      </c>
      <c r="I2190" t="s">
        <v>4010</v>
      </c>
      <c r="J2190" s="42">
        <f t="shared" si="136"/>
        <v>45493.560416666667</v>
      </c>
      <c r="K2190" t="s">
        <v>14612</v>
      </c>
      <c r="L2190" s="42">
        <f t="shared" si="137"/>
        <v>45493.595324074071</v>
      </c>
      <c r="M2190" t="s">
        <v>14613</v>
      </c>
      <c r="N2190" t="s">
        <v>12474</v>
      </c>
      <c r="O2190" t="s">
        <v>4013</v>
      </c>
      <c r="P2190" t="s">
        <v>14614</v>
      </c>
      <c r="Q2190" t="s">
        <v>14615</v>
      </c>
      <c r="R2190">
        <f t="shared" si="138"/>
        <v>0.94643699999999997</v>
      </c>
      <c r="S2190">
        <f t="shared" si="139"/>
        <v>30.805992400000001</v>
      </c>
      <c r="T2190" t="str">
        <f>VLOOKUP(A2190,'[2]Daily downtime hours'!$C:$J,8,0)</f>
        <v>Camusat</v>
      </c>
      <c r="U2190" t="str">
        <f>VLOOKUP(A2190,'[2]Daily downtime hours'!$C:$K,9,0)</f>
        <v>Stephen Rwabwogo</v>
      </c>
    </row>
    <row r="2191" spans="1:21" x14ac:dyDescent="0.3">
      <c r="A2191">
        <v>608168</v>
      </c>
      <c r="B2191" t="s">
        <v>14616</v>
      </c>
      <c r="C2191" t="s">
        <v>3210</v>
      </c>
      <c r="D2191" t="s">
        <v>3125</v>
      </c>
      <c r="E2191" t="s">
        <v>3210</v>
      </c>
      <c r="F2191" t="s">
        <v>3182</v>
      </c>
      <c r="G2191" t="s">
        <v>4079</v>
      </c>
      <c r="J2191" s="42">
        <f t="shared" si="136"/>
        <v>45493.561111111114</v>
      </c>
      <c r="K2191" t="s">
        <v>14617</v>
      </c>
      <c r="L2191" s="42">
        <f t="shared" si="137"/>
        <v>45493.6175</v>
      </c>
      <c r="M2191" t="s">
        <v>14618</v>
      </c>
      <c r="N2191" t="s">
        <v>3185</v>
      </c>
      <c r="O2191" t="s">
        <v>4013</v>
      </c>
      <c r="P2191" t="s">
        <v>14619</v>
      </c>
      <c r="Q2191" t="s">
        <v>14620</v>
      </c>
      <c r="R2191">
        <f t="shared" si="138"/>
        <v>0.76640333333333299</v>
      </c>
      <c r="S2191">
        <f t="shared" si="139"/>
        <v>33.326700000000002</v>
      </c>
      <c r="T2191" t="str">
        <f>VLOOKUP(A2191,'[2]Daily downtime hours'!$C:$J,8,0)</f>
        <v>Netis</v>
      </c>
      <c r="U2191" t="str">
        <f>VLOOKUP(A2191,'[2]Daily downtime hours'!$C:$K,9,0)</f>
        <v>Emmanuel Kafuko</v>
      </c>
    </row>
    <row r="2192" spans="1:21" x14ac:dyDescent="0.3">
      <c r="A2192">
        <v>607618</v>
      </c>
      <c r="B2192" t="s">
        <v>14621</v>
      </c>
      <c r="C2192" t="s">
        <v>2652</v>
      </c>
      <c r="D2192" t="s">
        <v>2644</v>
      </c>
      <c r="E2192" t="s">
        <v>2643</v>
      </c>
      <c r="G2192" t="s">
        <v>4079</v>
      </c>
      <c r="J2192" s="42">
        <f t="shared" si="136"/>
        <v>45493.561111111114</v>
      </c>
      <c r="K2192" t="s">
        <v>14617</v>
      </c>
      <c r="L2192" s="42">
        <f t="shared" si="137"/>
        <v>45493.75408564815</v>
      </c>
      <c r="M2192" t="s">
        <v>14622</v>
      </c>
      <c r="N2192" t="s">
        <v>4082</v>
      </c>
      <c r="O2192" t="s">
        <v>4013</v>
      </c>
      <c r="P2192" t="s">
        <v>14623</v>
      </c>
      <c r="Q2192" t="s">
        <v>14624</v>
      </c>
      <c r="R2192">
        <f t="shared" si="138"/>
        <v>0.36633169999999998</v>
      </c>
      <c r="S2192">
        <f t="shared" si="139"/>
        <v>32.715002300000002</v>
      </c>
      <c r="T2192" t="str">
        <f>VLOOKUP(A2192,'[2]Daily downtime hours'!$C:$J,8,0)</f>
        <v>Netis</v>
      </c>
      <c r="U2192" t="str">
        <f>VLOOKUP(A2192,'[2]Daily downtime hours'!$C:$K,9,0)</f>
        <v>Samuel Naseke</v>
      </c>
    </row>
    <row r="2193" spans="1:21" x14ac:dyDescent="0.3">
      <c r="A2193">
        <v>606208</v>
      </c>
      <c r="B2193" t="s">
        <v>14625</v>
      </c>
      <c r="C2193" t="s">
        <v>576</v>
      </c>
      <c r="D2193" t="s">
        <v>4169</v>
      </c>
      <c r="E2193" t="s">
        <v>544</v>
      </c>
      <c r="F2193" t="s">
        <v>284</v>
      </c>
      <c r="G2193" t="s">
        <v>4134</v>
      </c>
      <c r="I2193" t="s">
        <v>4135</v>
      </c>
      <c r="J2193" s="42">
        <f t="shared" si="136"/>
        <v>45493.563888888886</v>
      </c>
      <c r="K2193" t="s">
        <v>14626</v>
      </c>
      <c r="L2193" s="42">
        <f t="shared" si="137"/>
        <v>45498.717256944445</v>
      </c>
      <c r="M2193" t="s">
        <v>14627</v>
      </c>
      <c r="N2193" t="s">
        <v>14628</v>
      </c>
      <c r="O2193" t="s">
        <v>4013</v>
      </c>
      <c r="P2193" t="s">
        <v>14629</v>
      </c>
      <c r="Q2193" t="s">
        <v>14630</v>
      </c>
      <c r="R2193">
        <f t="shared" si="138"/>
        <v>2.35251542</v>
      </c>
      <c r="S2193">
        <f t="shared" si="139"/>
        <v>30.898297589999999</v>
      </c>
      <c r="T2193" t="str">
        <f>VLOOKUP(A2193,'[2]Daily downtime hours'!$C:$J,8,0)</f>
        <v>I-Engineering</v>
      </c>
      <c r="U2193" t="str">
        <f>VLOOKUP(A2193,'[2]Daily downtime hours'!$C:$K,9,0)</f>
        <v>Innocent Ayiko</v>
      </c>
    </row>
    <row r="2194" spans="1:21" x14ac:dyDescent="0.3">
      <c r="A2194">
        <v>605885</v>
      </c>
      <c r="B2194" t="s">
        <v>14631</v>
      </c>
      <c r="C2194" t="s">
        <v>489</v>
      </c>
      <c r="D2194" t="s">
        <v>4231</v>
      </c>
      <c r="E2194" t="s">
        <v>328</v>
      </c>
      <c r="F2194" t="s">
        <v>275</v>
      </c>
      <c r="G2194" t="s">
        <v>4134</v>
      </c>
      <c r="I2194" t="s">
        <v>4135</v>
      </c>
      <c r="J2194" s="42">
        <f t="shared" si="136"/>
        <v>45493.564583333333</v>
      </c>
      <c r="K2194" t="s">
        <v>14632</v>
      </c>
      <c r="L2194" s="42">
        <f t="shared" si="137"/>
        <v>45493.664166666669</v>
      </c>
      <c r="M2194" t="s">
        <v>14633</v>
      </c>
      <c r="N2194" t="s">
        <v>236</v>
      </c>
      <c r="O2194" t="s">
        <v>4013</v>
      </c>
      <c r="P2194" t="s">
        <v>14634</v>
      </c>
      <c r="Q2194" t="s">
        <v>14635</v>
      </c>
      <c r="R2194">
        <f t="shared" si="138"/>
        <v>3.3074151000000001</v>
      </c>
      <c r="S2194">
        <f t="shared" si="139"/>
        <v>32.880187999999997</v>
      </c>
      <c r="T2194" t="str">
        <f>VLOOKUP(A2194,'[2]Daily downtime hours'!$C:$J,8,0)</f>
        <v>I-Engineering</v>
      </c>
      <c r="U2194" t="str">
        <f>VLOOKUP(A2194,'[2]Daily downtime hours'!$C:$K,9,0)</f>
        <v>Moses Kaganda</v>
      </c>
    </row>
    <row r="2195" spans="1:21" x14ac:dyDescent="0.3">
      <c r="A2195">
        <v>606620</v>
      </c>
      <c r="B2195" t="s">
        <v>14636</v>
      </c>
      <c r="C2195" t="s">
        <v>1586</v>
      </c>
      <c r="D2195" t="s">
        <v>1482</v>
      </c>
      <c r="E2195" t="s">
        <v>4098</v>
      </c>
      <c r="F2195" t="s">
        <v>4141</v>
      </c>
      <c r="G2195" t="s">
        <v>4009</v>
      </c>
      <c r="I2195" t="s">
        <v>4010</v>
      </c>
      <c r="J2195" s="42">
        <f t="shared" si="136"/>
        <v>45493.567361111112</v>
      </c>
      <c r="K2195" t="s">
        <v>14637</v>
      </c>
      <c r="L2195" s="42">
        <f t="shared" si="137"/>
        <v>45493.60428240741</v>
      </c>
      <c r="M2195" t="s">
        <v>14638</v>
      </c>
      <c r="N2195" t="s">
        <v>1497</v>
      </c>
      <c r="O2195" t="s">
        <v>4013</v>
      </c>
      <c r="P2195" t="s">
        <v>14639</v>
      </c>
      <c r="Q2195" t="s">
        <v>14640</v>
      </c>
      <c r="R2195">
        <f t="shared" si="138"/>
        <v>0.4485808</v>
      </c>
      <c r="S2195">
        <f t="shared" si="139"/>
        <v>32.083841100000001</v>
      </c>
      <c r="T2195" t="str">
        <f>VLOOKUP(A2195,'[2]Daily downtime hours'!$C:$J,8,0)</f>
        <v>Camusat</v>
      </c>
      <c r="U2195" t="str">
        <f>VLOOKUP(A2195,'[2]Daily downtime hours'!$C:$K,9,0)</f>
        <v>Christopher Alituha</v>
      </c>
    </row>
    <row r="2196" spans="1:21" x14ac:dyDescent="0.3">
      <c r="A2196">
        <v>609505</v>
      </c>
      <c r="B2196" t="s">
        <v>14641</v>
      </c>
      <c r="C2196" t="s">
        <v>1661</v>
      </c>
      <c r="D2196" t="s">
        <v>1606</v>
      </c>
      <c r="E2196" t="s">
        <v>1685</v>
      </c>
      <c r="F2196" t="s">
        <v>1664</v>
      </c>
      <c r="G2196" t="s">
        <v>4009</v>
      </c>
      <c r="I2196" t="s">
        <v>4010</v>
      </c>
      <c r="J2196" s="42">
        <f t="shared" si="136"/>
        <v>45493.567361111112</v>
      </c>
      <c r="K2196" t="s">
        <v>14637</v>
      </c>
      <c r="L2196" s="42">
        <f t="shared" si="137"/>
        <v>45493.74690972222</v>
      </c>
      <c r="M2196" t="s">
        <v>14642</v>
      </c>
      <c r="N2196" t="s">
        <v>1614</v>
      </c>
      <c r="O2196" t="s">
        <v>4013</v>
      </c>
      <c r="P2196" t="s">
        <v>14643</v>
      </c>
      <c r="Q2196" t="s">
        <v>14644</v>
      </c>
      <c r="R2196">
        <f t="shared" si="138"/>
        <v>-0.95228250000000003</v>
      </c>
      <c r="S2196">
        <f t="shared" si="139"/>
        <v>29.6664858</v>
      </c>
      <c r="T2196" t="str">
        <f>VLOOKUP(A2196,'[2]Daily downtime hours'!$C:$J,8,0)</f>
        <v>Camusat</v>
      </c>
      <c r="U2196" t="str">
        <f>VLOOKUP(A2196,'[2]Daily downtime hours'!$C:$K,9,0)</f>
        <v>Denis Masaba</v>
      </c>
    </row>
    <row r="2197" spans="1:21" x14ac:dyDescent="0.3">
      <c r="A2197">
        <v>606384</v>
      </c>
      <c r="B2197" t="s">
        <v>14645</v>
      </c>
      <c r="C2197" t="s">
        <v>1335</v>
      </c>
      <c r="D2197" t="s">
        <v>1264</v>
      </c>
      <c r="E2197" t="s">
        <v>2811</v>
      </c>
      <c r="F2197" t="s">
        <v>4025</v>
      </c>
      <c r="G2197" t="s">
        <v>4009</v>
      </c>
      <c r="I2197" t="s">
        <v>4010</v>
      </c>
      <c r="J2197" s="42">
        <f t="shared" si="136"/>
        <v>45493.569444444445</v>
      </c>
      <c r="K2197" t="s">
        <v>14646</v>
      </c>
      <c r="L2197" s="42">
        <f t="shared" si="137"/>
        <v>45493.622789351852</v>
      </c>
      <c r="M2197" t="s">
        <v>14647</v>
      </c>
      <c r="N2197" t="s">
        <v>1277</v>
      </c>
      <c r="O2197" t="s">
        <v>4013</v>
      </c>
      <c r="P2197" t="s">
        <v>14648</v>
      </c>
      <c r="Q2197" t="s">
        <v>14649</v>
      </c>
      <c r="R2197">
        <f t="shared" si="138"/>
        <v>0.29117359999999998</v>
      </c>
      <c r="S2197">
        <f t="shared" si="139"/>
        <v>32.572517699999999</v>
      </c>
      <c r="T2197" t="str">
        <f>VLOOKUP(A2197,'[2]Daily downtime hours'!$C:$J,8,0)</f>
        <v>Camusat</v>
      </c>
      <c r="U2197" t="str">
        <f>VLOOKUP(A2197,'[2]Daily downtime hours'!$C:$K,9,0)</f>
        <v>Abu Kasamba</v>
      </c>
    </row>
    <row r="2198" spans="1:21" x14ac:dyDescent="0.3">
      <c r="A2198">
        <v>606330</v>
      </c>
      <c r="B2198" t="s">
        <v>13023</v>
      </c>
      <c r="C2198" t="s">
        <v>3302</v>
      </c>
      <c r="D2198" t="s">
        <v>2814</v>
      </c>
      <c r="E2198" t="s">
        <v>6</v>
      </c>
      <c r="F2198" t="s">
        <v>4120</v>
      </c>
      <c r="G2198" t="s">
        <v>4079</v>
      </c>
      <c r="I2198" t="s">
        <v>4091</v>
      </c>
      <c r="J2198" s="42">
        <f t="shared" si="136"/>
        <v>45493.570138888892</v>
      </c>
      <c r="K2198" t="s">
        <v>14650</v>
      </c>
      <c r="L2198" s="42">
        <f t="shared" si="137"/>
        <v>45493.608368055553</v>
      </c>
      <c r="M2198" t="s">
        <v>14651</v>
      </c>
      <c r="N2198" t="s">
        <v>4094</v>
      </c>
      <c r="O2198" t="s">
        <v>4013</v>
      </c>
      <c r="P2198" t="s">
        <v>14652</v>
      </c>
      <c r="Q2198" t="s">
        <v>14653</v>
      </c>
      <c r="R2198">
        <f t="shared" si="138"/>
        <v>0.2159335</v>
      </c>
      <c r="S2198">
        <f t="shared" si="139"/>
        <v>32.594335700000002</v>
      </c>
      <c r="T2198" t="str">
        <f>VLOOKUP(A2198,'[2]Daily downtime hours'!$C:$J,8,0)</f>
        <v>Netis</v>
      </c>
      <c r="U2198" t="str">
        <f>VLOOKUP(A2198,'[2]Daily downtime hours'!$C:$K,9,0)</f>
        <v>Paul Mbabazi</v>
      </c>
    </row>
    <row r="2199" spans="1:21" x14ac:dyDescent="0.3">
      <c r="A2199">
        <v>606437</v>
      </c>
      <c r="B2199" t="s">
        <v>14654</v>
      </c>
      <c r="C2199" t="s">
        <v>629</v>
      </c>
      <c r="D2199" t="s">
        <v>4132</v>
      </c>
      <c r="E2199" t="s">
        <v>6</v>
      </c>
      <c r="F2199" t="s">
        <v>4141</v>
      </c>
      <c r="G2199" t="s">
        <v>4134</v>
      </c>
      <c r="I2199" t="s">
        <v>4135</v>
      </c>
      <c r="J2199" s="42">
        <f t="shared" si="136"/>
        <v>45493.570833333331</v>
      </c>
      <c r="K2199" t="s">
        <v>14655</v>
      </c>
      <c r="L2199" s="42">
        <f t="shared" si="137"/>
        <v>45495.485451388886</v>
      </c>
      <c r="M2199" t="s">
        <v>14656</v>
      </c>
      <c r="N2199" t="s">
        <v>267</v>
      </c>
      <c r="O2199" t="s">
        <v>4013</v>
      </c>
      <c r="P2199" t="s">
        <v>14657</v>
      </c>
      <c r="Q2199" t="s">
        <v>14658</v>
      </c>
      <c r="R2199">
        <f t="shared" si="138"/>
        <v>0.39777679999999999</v>
      </c>
      <c r="S2199">
        <f t="shared" si="139"/>
        <v>32.5480132</v>
      </c>
      <c r="T2199" t="str">
        <f>VLOOKUP(A2199,'[2]Daily downtime hours'!$C:$J,8,0)</f>
        <v>I-Engineering</v>
      </c>
      <c r="U2199" t="str">
        <f>VLOOKUP(A2199,'[2]Daily downtime hours'!$C:$K,9,0)</f>
        <v>Joash Lubwama</v>
      </c>
    </row>
    <row r="2200" spans="1:21" x14ac:dyDescent="0.3">
      <c r="A2200">
        <v>605054</v>
      </c>
      <c r="B2200" t="s">
        <v>14659</v>
      </c>
      <c r="C2200" t="s">
        <v>3339</v>
      </c>
      <c r="D2200" t="s">
        <v>2574</v>
      </c>
      <c r="E2200" t="s">
        <v>2573</v>
      </c>
      <c r="F2200" t="s">
        <v>4287</v>
      </c>
      <c r="G2200" t="s">
        <v>4079</v>
      </c>
      <c r="J2200" s="42">
        <f t="shared" si="136"/>
        <v>45493.571527777778</v>
      </c>
      <c r="K2200" t="s">
        <v>14660</v>
      </c>
      <c r="L2200" s="42">
        <f t="shared" si="137"/>
        <v>45493.978113425925</v>
      </c>
      <c r="M2200" t="s">
        <v>14661</v>
      </c>
      <c r="N2200" t="s">
        <v>3805</v>
      </c>
      <c r="O2200" t="s">
        <v>4013</v>
      </c>
      <c r="P2200" t="s">
        <v>14662</v>
      </c>
      <c r="Q2200" t="s">
        <v>14663</v>
      </c>
      <c r="R2200">
        <f t="shared" si="138"/>
        <v>1.7487912999999999</v>
      </c>
      <c r="S2200">
        <f t="shared" si="139"/>
        <v>33.616901499999997</v>
      </c>
      <c r="T2200" t="str">
        <f>VLOOKUP(A2200,'[2]Daily downtime hours'!$C:$J,8,0)</f>
        <v>Netis</v>
      </c>
      <c r="U2200" t="str">
        <f>VLOOKUP(A2200,'[2]Daily downtime hours'!$C:$K,9,0)</f>
        <v>Moses Wandera</v>
      </c>
    </row>
    <row r="2201" spans="1:21" x14ac:dyDescent="0.3">
      <c r="A2201">
        <v>606539</v>
      </c>
      <c r="B2201" t="s">
        <v>14664</v>
      </c>
      <c r="C2201" t="s">
        <v>3619</v>
      </c>
      <c r="D2201" t="s">
        <v>2644</v>
      </c>
      <c r="E2201" t="s">
        <v>4493</v>
      </c>
      <c r="F2201" t="s">
        <v>4078</v>
      </c>
      <c r="G2201" t="s">
        <v>4079</v>
      </c>
      <c r="J2201" s="42">
        <f t="shared" si="136"/>
        <v>45493.575694444444</v>
      </c>
      <c r="K2201" t="s">
        <v>14665</v>
      </c>
      <c r="L2201" s="42">
        <f t="shared" si="137"/>
        <v>45493.881527777776</v>
      </c>
      <c r="M2201" t="s">
        <v>14666</v>
      </c>
      <c r="N2201" t="s">
        <v>4306</v>
      </c>
      <c r="O2201" t="s">
        <v>4013</v>
      </c>
      <c r="P2201" t="s">
        <v>14667</v>
      </c>
      <c r="Q2201" t="s">
        <v>14668</v>
      </c>
      <c r="R2201">
        <f t="shared" si="138"/>
        <v>1.2840849999999999</v>
      </c>
      <c r="S2201">
        <f t="shared" si="139"/>
        <v>33.166136700000003</v>
      </c>
      <c r="T2201" t="str">
        <f>VLOOKUP(A2201,'[2]Daily downtime hours'!$C:$J,8,0)</f>
        <v>Netis</v>
      </c>
      <c r="U2201" t="str">
        <f>VLOOKUP(A2201,'[2]Daily downtime hours'!$C:$K,9,0)</f>
        <v>Samuel Naseke</v>
      </c>
    </row>
    <row r="2202" spans="1:21" x14ac:dyDescent="0.3">
      <c r="A2202">
        <v>606889</v>
      </c>
      <c r="B2202" t="s">
        <v>14669</v>
      </c>
      <c r="C2202" t="s">
        <v>1425</v>
      </c>
      <c r="D2202" t="s">
        <v>1264</v>
      </c>
      <c r="E2202" t="s">
        <v>6</v>
      </c>
      <c r="F2202" t="s">
        <v>4025</v>
      </c>
      <c r="G2202" t="s">
        <v>4009</v>
      </c>
      <c r="I2202" t="s">
        <v>4010</v>
      </c>
      <c r="J2202" s="42">
        <f t="shared" si="136"/>
        <v>45493.578472222223</v>
      </c>
      <c r="K2202" t="s">
        <v>14670</v>
      </c>
      <c r="L2202" s="42">
        <f t="shared" si="137"/>
        <v>45493.641145833331</v>
      </c>
      <c r="M2202" t="s">
        <v>14671</v>
      </c>
      <c r="N2202" t="s">
        <v>1279</v>
      </c>
      <c r="O2202" t="s">
        <v>4036</v>
      </c>
      <c r="P2202" t="s">
        <v>14672</v>
      </c>
      <c r="Q2202" t="s">
        <v>14673</v>
      </c>
      <c r="R2202">
        <f t="shared" si="138"/>
        <v>9.7883300000000006E-2</v>
      </c>
      <c r="S2202">
        <f t="shared" si="139"/>
        <v>32.530384099999999</v>
      </c>
      <c r="T2202" t="str">
        <f>VLOOKUP(A2202,'[2]Daily downtime hours'!$C:$J,8,0)</f>
        <v>Camusat</v>
      </c>
      <c r="U2202" t="str">
        <f>VLOOKUP(A2202,'[2]Daily downtime hours'!$C:$K,9,0)</f>
        <v>Abu Kasamba</v>
      </c>
    </row>
    <row r="2203" spans="1:21" x14ac:dyDescent="0.3">
      <c r="A2203">
        <v>606897</v>
      </c>
      <c r="B2203" t="s">
        <v>14674</v>
      </c>
      <c r="C2203" t="s">
        <v>14675</v>
      </c>
      <c r="D2203" t="s">
        <v>4231</v>
      </c>
      <c r="E2203" t="s">
        <v>271</v>
      </c>
      <c r="F2203" t="s">
        <v>275</v>
      </c>
      <c r="G2203" t="s">
        <v>4134</v>
      </c>
      <c r="J2203" s="42">
        <f t="shared" si="136"/>
        <v>45493.582638888889</v>
      </c>
      <c r="K2203" t="s">
        <v>14676</v>
      </c>
      <c r="L2203" s="42">
        <f t="shared" si="137"/>
        <v>45493.735856481479</v>
      </c>
      <c r="M2203" t="s">
        <v>14677</v>
      </c>
      <c r="N2203" t="s">
        <v>14137</v>
      </c>
      <c r="O2203" t="s">
        <v>4013</v>
      </c>
      <c r="P2203" t="s">
        <v>14678</v>
      </c>
      <c r="Q2203" t="s">
        <v>14679</v>
      </c>
      <c r="R2203">
        <f t="shared" si="138"/>
        <v>3.3654674</v>
      </c>
      <c r="S2203">
        <f t="shared" si="139"/>
        <v>31.782844300000001</v>
      </c>
      <c r="T2203" t="str">
        <f>VLOOKUP(A2203,'[2]Daily downtime hours'!$C:$J,8,0)</f>
        <v>I-Engineering</v>
      </c>
      <c r="U2203" t="str">
        <f>VLOOKUP(A2203,'[2]Daily downtime hours'!$C:$K,9,0)</f>
        <v>Moses Kaganda</v>
      </c>
    </row>
    <row r="2204" spans="1:21" x14ac:dyDescent="0.3">
      <c r="A2204">
        <v>606757</v>
      </c>
      <c r="B2204" t="s">
        <v>14680</v>
      </c>
      <c r="C2204" t="s">
        <v>2780</v>
      </c>
      <c r="D2204" t="s">
        <v>2574</v>
      </c>
      <c r="E2204" t="s">
        <v>2771</v>
      </c>
      <c r="F2204" t="s">
        <v>273</v>
      </c>
      <c r="G2204" t="s">
        <v>4079</v>
      </c>
      <c r="J2204" s="42">
        <f t="shared" si="136"/>
        <v>45493.582638888889</v>
      </c>
      <c r="K2204" t="s">
        <v>14676</v>
      </c>
      <c r="L2204" s="42">
        <f t="shared" si="137"/>
        <v>45494.868761574071</v>
      </c>
      <c r="M2204" t="s">
        <v>14681</v>
      </c>
      <c r="N2204" t="s">
        <v>2768</v>
      </c>
      <c r="O2204" t="s">
        <v>4013</v>
      </c>
      <c r="P2204" t="s">
        <v>14682</v>
      </c>
      <c r="Q2204" t="s">
        <v>14683</v>
      </c>
      <c r="R2204">
        <f t="shared" si="138"/>
        <v>1.7210136</v>
      </c>
      <c r="S2204">
        <f t="shared" si="139"/>
        <v>33.293669199999997</v>
      </c>
      <c r="T2204" t="str">
        <f>VLOOKUP(A2204,'[2]Daily downtime hours'!$C:$J,8,0)</f>
        <v>Netis</v>
      </c>
      <c r="U2204" t="str">
        <f>VLOOKUP(A2204,'[2]Daily downtime hours'!$C:$K,9,0)</f>
        <v>Moses Wandera</v>
      </c>
    </row>
    <row r="2205" spans="1:21" x14ac:dyDescent="0.3">
      <c r="A2205">
        <v>607011</v>
      </c>
      <c r="B2205" t="s">
        <v>14684</v>
      </c>
      <c r="C2205" t="s">
        <v>1272</v>
      </c>
      <c r="D2205" t="s">
        <v>1264</v>
      </c>
      <c r="E2205" t="s">
        <v>6</v>
      </c>
      <c r="F2205" t="s">
        <v>4025</v>
      </c>
      <c r="G2205" t="s">
        <v>4009</v>
      </c>
      <c r="I2205" t="s">
        <v>4010</v>
      </c>
      <c r="J2205" s="42">
        <f t="shared" si="136"/>
        <v>45493.583333333336</v>
      </c>
      <c r="K2205" t="s">
        <v>14685</v>
      </c>
      <c r="L2205" s="42">
        <f t="shared" si="137"/>
        <v>45493.640439814815</v>
      </c>
      <c r="M2205" t="s">
        <v>14686</v>
      </c>
      <c r="N2205" t="s">
        <v>1273</v>
      </c>
      <c r="O2205" t="s">
        <v>4013</v>
      </c>
      <c r="P2205" t="s">
        <v>14687</v>
      </c>
      <c r="Q2205" t="s">
        <v>14688</v>
      </c>
      <c r="R2205">
        <f t="shared" si="138"/>
        <v>0.2606967</v>
      </c>
      <c r="S2205">
        <f t="shared" si="139"/>
        <v>32.525145100000003</v>
      </c>
      <c r="T2205" t="str">
        <f>VLOOKUP(A2205,'[2]Daily downtime hours'!$C:$J,8,0)</f>
        <v>Camusat</v>
      </c>
      <c r="U2205" t="str">
        <f>VLOOKUP(A2205,'[2]Daily downtime hours'!$C:$K,9,0)</f>
        <v>Abu Kasamba</v>
      </c>
    </row>
    <row r="2206" spans="1:21" x14ac:dyDescent="0.3">
      <c r="A2206">
        <v>701491</v>
      </c>
      <c r="B2206" t="s">
        <v>14689</v>
      </c>
      <c r="C2206" t="s">
        <v>1155</v>
      </c>
      <c r="D2206" t="s">
        <v>4231</v>
      </c>
      <c r="E2206" t="s">
        <v>271</v>
      </c>
      <c r="F2206" t="s">
        <v>275</v>
      </c>
      <c r="G2206" t="s">
        <v>4134</v>
      </c>
      <c r="I2206" t="s">
        <v>4135</v>
      </c>
      <c r="J2206" s="42">
        <f t="shared" si="136"/>
        <v>45493.587500000001</v>
      </c>
      <c r="K2206" t="s">
        <v>14690</v>
      </c>
      <c r="L2206" s="42">
        <f t="shared" si="137"/>
        <v>45493.723796296297</v>
      </c>
      <c r="M2206" t="s">
        <v>14691</v>
      </c>
      <c r="N2206" t="s">
        <v>10282</v>
      </c>
      <c r="O2206" t="s">
        <v>4013</v>
      </c>
      <c r="P2206" t="s">
        <v>14692</v>
      </c>
      <c r="Q2206" t="s">
        <v>14693</v>
      </c>
      <c r="R2206">
        <f t="shared" si="138"/>
        <v>3.3627221</v>
      </c>
      <c r="S2206">
        <f t="shared" si="139"/>
        <v>31.790527900000001</v>
      </c>
      <c r="T2206" t="str">
        <f>VLOOKUP(A2206,'[2]Daily downtime hours'!$C:$J,8,0)</f>
        <v>I-Engineering</v>
      </c>
      <c r="U2206" t="str">
        <f>VLOOKUP(A2206,'[2]Daily downtime hours'!$C:$K,9,0)</f>
        <v>Moses Kaganda</v>
      </c>
    </row>
    <row r="2207" spans="1:21" x14ac:dyDescent="0.3">
      <c r="A2207">
        <v>606593</v>
      </c>
      <c r="B2207" t="s">
        <v>4893</v>
      </c>
      <c r="C2207" t="s">
        <v>1971</v>
      </c>
      <c r="D2207" t="s">
        <v>4071</v>
      </c>
      <c r="E2207" t="s">
        <v>1894</v>
      </c>
      <c r="F2207" t="s">
        <v>1977</v>
      </c>
      <c r="G2207" t="s">
        <v>4009</v>
      </c>
      <c r="I2207" t="s">
        <v>4010</v>
      </c>
      <c r="J2207" s="42">
        <f t="shared" si="136"/>
        <v>45493.590277777781</v>
      </c>
      <c r="K2207" t="s">
        <v>14694</v>
      </c>
      <c r="L2207" s="42">
        <f t="shared" si="137"/>
        <v>45493.827905092592</v>
      </c>
      <c r="M2207" t="s">
        <v>14695</v>
      </c>
      <c r="N2207" t="s">
        <v>4243</v>
      </c>
      <c r="O2207" t="s">
        <v>4013</v>
      </c>
      <c r="P2207" t="s">
        <v>14696</v>
      </c>
      <c r="Q2207" t="s">
        <v>14697</v>
      </c>
      <c r="R2207">
        <f t="shared" si="138"/>
        <v>-3.9924050000000003E-2</v>
      </c>
      <c r="S2207">
        <f t="shared" si="139"/>
        <v>31.840818129999999</v>
      </c>
      <c r="T2207" t="str">
        <f>VLOOKUP(A2207,'[2]Daily downtime hours'!$C:$J,8,0)</f>
        <v>Camusat</v>
      </c>
      <c r="U2207" t="str">
        <f>VLOOKUP(A2207,'[2]Daily downtime hours'!$C:$K,9,0)</f>
        <v>M Patrick Kalibbala</v>
      </c>
    </row>
    <row r="2208" spans="1:21" x14ac:dyDescent="0.3">
      <c r="A2208">
        <v>608343</v>
      </c>
      <c r="B2208" t="s">
        <v>14698</v>
      </c>
      <c r="C2208" t="s">
        <v>3253</v>
      </c>
      <c r="D2208" t="s">
        <v>2628</v>
      </c>
      <c r="E2208" t="s">
        <v>3228</v>
      </c>
      <c r="G2208" t="s">
        <v>4079</v>
      </c>
      <c r="J2208" s="42">
        <f t="shared" si="136"/>
        <v>45493.591666666667</v>
      </c>
      <c r="K2208" t="s">
        <v>14699</v>
      </c>
      <c r="L2208" s="42">
        <f t="shared" si="137"/>
        <v>45493.894733796296</v>
      </c>
      <c r="M2208" t="s">
        <v>14700</v>
      </c>
      <c r="N2208" t="s">
        <v>4226</v>
      </c>
      <c r="O2208" t="s">
        <v>4013</v>
      </c>
      <c r="P2208" t="s">
        <v>14701</v>
      </c>
      <c r="Q2208" t="s">
        <v>14702</v>
      </c>
      <c r="R2208">
        <f t="shared" si="138"/>
        <v>0.37430170000000001</v>
      </c>
      <c r="S2208">
        <f t="shared" si="139"/>
        <v>33.954951700000002</v>
      </c>
      <c r="T2208" t="str">
        <f>VLOOKUP(A2208,'[2]Daily downtime hours'!$C:$J,8,0)</f>
        <v>Netis</v>
      </c>
      <c r="U2208" t="str">
        <f>VLOOKUP(A2208,'[2]Daily downtime hours'!$C:$K,9,0)</f>
        <v>Jude Musana</v>
      </c>
    </row>
    <row r="2209" spans="1:21" x14ac:dyDescent="0.3">
      <c r="A2209">
        <v>606386</v>
      </c>
      <c r="B2209" t="s">
        <v>14703</v>
      </c>
      <c r="C2209" t="s">
        <v>615</v>
      </c>
      <c r="D2209" t="s">
        <v>4293</v>
      </c>
      <c r="E2209" t="s">
        <v>772</v>
      </c>
      <c r="F2209" t="s">
        <v>772</v>
      </c>
      <c r="G2209" t="s">
        <v>4134</v>
      </c>
      <c r="I2209" t="s">
        <v>4135</v>
      </c>
      <c r="J2209" s="42">
        <f t="shared" si="136"/>
        <v>45493.592361111114</v>
      </c>
      <c r="K2209" t="s">
        <v>14704</v>
      </c>
      <c r="L2209" s="42">
        <f t="shared" si="137"/>
        <v>45493.647048611114</v>
      </c>
      <c r="M2209" t="s">
        <v>14705</v>
      </c>
      <c r="N2209" t="s">
        <v>279</v>
      </c>
      <c r="O2209" t="s">
        <v>4013</v>
      </c>
      <c r="P2209" t="s">
        <v>14706</v>
      </c>
      <c r="Q2209" t="s">
        <v>14707</v>
      </c>
      <c r="R2209">
        <f t="shared" si="138"/>
        <v>0.95615669999999997</v>
      </c>
      <c r="S2209">
        <f t="shared" si="139"/>
        <v>32.680905000000003</v>
      </c>
      <c r="T2209" t="str">
        <f>VLOOKUP(A2209,'[2]Daily downtime hours'!$C:$J,8,0)</f>
        <v>I-Engineering</v>
      </c>
      <c r="U2209" t="str">
        <f>VLOOKUP(A2209,'[2]Daily downtime hours'!$C:$K,9,0)</f>
        <v>Robert Otim</v>
      </c>
    </row>
    <row r="2210" spans="1:21" x14ac:dyDescent="0.3">
      <c r="A2210">
        <v>701091</v>
      </c>
      <c r="B2210" t="s">
        <v>14708</v>
      </c>
      <c r="C2210" t="s">
        <v>1100</v>
      </c>
      <c r="D2210" t="s">
        <v>4201</v>
      </c>
      <c r="E2210" t="s">
        <v>12</v>
      </c>
      <c r="F2210" t="s">
        <v>12</v>
      </c>
      <c r="G2210" t="s">
        <v>4134</v>
      </c>
      <c r="I2210" t="s">
        <v>4135</v>
      </c>
      <c r="J2210" s="42">
        <f t="shared" si="136"/>
        <v>45493.594444444447</v>
      </c>
      <c r="K2210" t="s">
        <v>14709</v>
      </c>
      <c r="L2210" s="42">
        <f t="shared" si="137"/>
        <v>45493.660162037035</v>
      </c>
      <c r="M2210" t="s">
        <v>14710</v>
      </c>
      <c r="N2210" t="s">
        <v>11</v>
      </c>
      <c r="O2210" t="s">
        <v>4013</v>
      </c>
      <c r="P2210" t="s">
        <v>14711</v>
      </c>
      <c r="Q2210" t="s">
        <v>14712</v>
      </c>
      <c r="R2210">
        <f t="shared" si="138"/>
        <v>1.3213967</v>
      </c>
      <c r="S2210">
        <f t="shared" si="139"/>
        <v>31.285461699999999</v>
      </c>
      <c r="T2210" t="str">
        <f>VLOOKUP(A2210,'[2]Daily downtime hours'!$C:$J,8,0)</f>
        <v>I-Engineering</v>
      </c>
      <c r="U2210" t="str">
        <f>VLOOKUP(A2210,'[2]Daily downtime hours'!$C:$K,9,0)</f>
        <v>Latima Musoke</v>
      </c>
    </row>
    <row r="2211" spans="1:21" x14ac:dyDescent="0.3">
      <c r="A2211">
        <v>606580</v>
      </c>
      <c r="B2211" t="s">
        <v>5800</v>
      </c>
      <c r="C2211" t="s">
        <v>3878</v>
      </c>
      <c r="D2211" t="s">
        <v>2628</v>
      </c>
      <c r="E2211" t="s">
        <v>3879</v>
      </c>
      <c r="F2211" t="s">
        <v>4265</v>
      </c>
      <c r="G2211" t="s">
        <v>4079</v>
      </c>
      <c r="J2211" s="42">
        <f t="shared" si="136"/>
        <v>45493.595833333333</v>
      </c>
      <c r="K2211" t="s">
        <v>14713</v>
      </c>
      <c r="L2211" s="42">
        <f t="shared" si="137"/>
        <v>45493.639085648145</v>
      </c>
      <c r="M2211" t="s">
        <v>14714</v>
      </c>
      <c r="N2211" t="s">
        <v>3835</v>
      </c>
      <c r="O2211" t="s">
        <v>4013</v>
      </c>
      <c r="P2211" t="s">
        <v>14715</v>
      </c>
      <c r="Q2211" t="s">
        <v>14716</v>
      </c>
      <c r="R2211">
        <f t="shared" si="138"/>
        <v>1.2124181999999999</v>
      </c>
      <c r="S2211">
        <f t="shared" si="139"/>
        <v>33.779764</v>
      </c>
      <c r="T2211" t="str">
        <f>VLOOKUP(A2211,'[2]Daily downtime hours'!$C:$J,8,0)</f>
        <v>Netis</v>
      </c>
      <c r="U2211" t="str">
        <f>VLOOKUP(A2211,'[2]Daily downtime hours'!$C:$K,9,0)</f>
        <v>Jude Musana</v>
      </c>
    </row>
    <row r="2212" spans="1:21" x14ac:dyDescent="0.3">
      <c r="A2212">
        <v>606736</v>
      </c>
      <c r="B2212" t="s">
        <v>5116</v>
      </c>
      <c r="C2212" t="s">
        <v>3745</v>
      </c>
      <c r="D2212" t="s">
        <v>2644</v>
      </c>
      <c r="E2212" t="s">
        <v>3704</v>
      </c>
      <c r="F2212" t="s">
        <v>3182</v>
      </c>
      <c r="G2212" t="s">
        <v>4079</v>
      </c>
      <c r="J2212" s="42">
        <f t="shared" si="136"/>
        <v>45493.599999999999</v>
      </c>
      <c r="K2212" t="s">
        <v>14717</v>
      </c>
      <c r="L2212" s="42">
        <f t="shared" si="137"/>
        <v>45493.618518518517</v>
      </c>
      <c r="M2212" t="s">
        <v>14718</v>
      </c>
      <c r="N2212" t="s">
        <v>4925</v>
      </c>
      <c r="O2212" t="s">
        <v>4013</v>
      </c>
      <c r="P2212" t="s">
        <v>14719</v>
      </c>
      <c r="Q2212" t="s">
        <v>14720</v>
      </c>
      <c r="R2212">
        <f t="shared" si="138"/>
        <v>0.82558149999999997</v>
      </c>
      <c r="S2212">
        <f t="shared" si="139"/>
        <v>32.941859399999998</v>
      </c>
      <c r="T2212" t="str">
        <f>VLOOKUP(A2212,'[2]Daily downtime hours'!$C:$J,8,0)</f>
        <v>Netis</v>
      </c>
      <c r="U2212" t="str">
        <f>VLOOKUP(A2212,'[2]Daily downtime hours'!$C:$K,9,0)</f>
        <v>Samuel Naseke</v>
      </c>
    </row>
    <row r="2213" spans="1:21" x14ac:dyDescent="0.3">
      <c r="A2213">
        <v>605101</v>
      </c>
      <c r="B2213" t="s">
        <v>14721</v>
      </c>
      <c r="C2213" t="s">
        <v>4034</v>
      </c>
      <c r="D2213" t="s">
        <v>2060</v>
      </c>
      <c r="E2213" t="s">
        <v>4320</v>
      </c>
      <c r="F2213" t="s">
        <v>4008</v>
      </c>
      <c r="G2213" t="s">
        <v>4009</v>
      </c>
      <c r="I2213" t="s">
        <v>4010</v>
      </c>
      <c r="J2213" s="42">
        <f t="shared" si="136"/>
        <v>45493.601388888892</v>
      </c>
      <c r="K2213" t="s">
        <v>14722</v>
      </c>
      <c r="L2213" s="42">
        <f t="shared" si="137"/>
        <v>45493.782280092593</v>
      </c>
      <c r="M2213" t="s">
        <v>14723</v>
      </c>
      <c r="N2213" t="s">
        <v>2066</v>
      </c>
      <c r="O2213" t="s">
        <v>4013</v>
      </c>
      <c r="P2213" t="s">
        <v>14724</v>
      </c>
      <c r="Q2213" t="s">
        <v>14725</v>
      </c>
      <c r="R2213">
        <f t="shared" si="138"/>
        <v>0.64695499999999995</v>
      </c>
      <c r="S2213">
        <f t="shared" si="139"/>
        <v>30.273694200000001</v>
      </c>
      <c r="T2213" t="str">
        <f>VLOOKUP(A2213,'[2]Daily downtime hours'!$C:$J,8,0)</f>
        <v>Camusat</v>
      </c>
      <c r="U2213" t="str">
        <f>VLOOKUP(A2213,'[2]Daily downtime hours'!$C:$K,9,0)</f>
        <v>Stephen Rwabwogo</v>
      </c>
    </row>
    <row r="2214" spans="1:21" x14ac:dyDescent="0.3">
      <c r="A2214">
        <v>605696</v>
      </c>
      <c r="B2214" t="s">
        <v>14726</v>
      </c>
      <c r="C2214" t="s">
        <v>2856</v>
      </c>
      <c r="D2214" t="s">
        <v>2814</v>
      </c>
      <c r="E2214" t="s">
        <v>2811</v>
      </c>
      <c r="F2214" t="s">
        <v>4078</v>
      </c>
      <c r="G2214" t="s">
        <v>4079</v>
      </c>
      <c r="J2214" s="42">
        <f t="shared" si="136"/>
        <v>45493.606944444444</v>
      </c>
      <c r="K2214" t="s">
        <v>14727</v>
      </c>
      <c r="L2214" s="42">
        <f t="shared" si="137"/>
        <v>45493.694282407407</v>
      </c>
      <c r="M2214" t="s">
        <v>14728</v>
      </c>
      <c r="N2214" t="s">
        <v>4675</v>
      </c>
      <c r="O2214" t="s">
        <v>4013</v>
      </c>
      <c r="P2214" t="s">
        <v>14729</v>
      </c>
      <c r="Q2214" t="s">
        <v>14730</v>
      </c>
      <c r="R2214">
        <f t="shared" si="138"/>
        <v>0.30832968999999999</v>
      </c>
      <c r="S2214">
        <f t="shared" si="139"/>
        <v>32.655643939999997</v>
      </c>
      <c r="T2214" t="str">
        <f>VLOOKUP(A2214,'[2]Daily downtime hours'!$C:$J,8,0)</f>
        <v>Netis</v>
      </c>
      <c r="U2214" t="str">
        <f>VLOOKUP(A2214,'[2]Daily downtime hours'!$C:$K,9,0)</f>
        <v>Paul Mbabazi</v>
      </c>
    </row>
    <row r="2215" spans="1:21" x14ac:dyDescent="0.3">
      <c r="A2215">
        <v>701818</v>
      </c>
      <c r="B2215" t="s">
        <v>9935</v>
      </c>
      <c r="C2215" t="s">
        <v>14731</v>
      </c>
      <c r="D2215" t="s">
        <v>4169</v>
      </c>
      <c r="E2215" t="s">
        <v>284</v>
      </c>
      <c r="F2215" t="s">
        <v>284</v>
      </c>
      <c r="G2215" t="s">
        <v>4134</v>
      </c>
      <c r="I2215" t="s">
        <v>4135</v>
      </c>
      <c r="J2215" s="42">
        <f t="shared" si="136"/>
        <v>45493.607638888891</v>
      </c>
      <c r="K2215" t="s">
        <v>14732</v>
      </c>
      <c r="L2215" s="42">
        <f t="shared" si="137"/>
        <v>45493.647094907406</v>
      </c>
      <c r="M2215" t="s">
        <v>14733</v>
      </c>
      <c r="N2215" t="s">
        <v>245</v>
      </c>
      <c r="O2215" t="s">
        <v>4036</v>
      </c>
      <c r="P2215" t="s">
        <v>14734</v>
      </c>
      <c r="Q2215" t="s">
        <v>14735</v>
      </c>
      <c r="R2215">
        <f t="shared" si="138"/>
        <v>3.2646817000000001</v>
      </c>
      <c r="S2215">
        <f t="shared" si="139"/>
        <v>31.054813299999999</v>
      </c>
      <c r="T2215" t="str">
        <f>VLOOKUP(A2215,'[2]Daily downtime hours'!$C:$J,8,0)</f>
        <v>I-Engineering</v>
      </c>
      <c r="U2215" t="str">
        <f>VLOOKUP(A2215,'[2]Daily downtime hours'!$C:$K,9,0)</f>
        <v>Innocent Ayiko</v>
      </c>
    </row>
    <row r="2216" spans="1:21" x14ac:dyDescent="0.3">
      <c r="A2216">
        <v>701542</v>
      </c>
      <c r="B2216" t="s">
        <v>7741</v>
      </c>
      <c r="C2216" t="s">
        <v>1391</v>
      </c>
      <c r="D2216" t="s">
        <v>2814</v>
      </c>
      <c r="E2216" t="s">
        <v>6</v>
      </c>
      <c r="F2216" t="s">
        <v>4120</v>
      </c>
      <c r="G2216" t="s">
        <v>4079</v>
      </c>
      <c r="I2216" t="s">
        <v>4091</v>
      </c>
      <c r="J2216" s="42">
        <f t="shared" si="136"/>
        <v>45493.60833333333</v>
      </c>
      <c r="K2216" t="s">
        <v>14736</v>
      </c>
      <c r="L2216" s="42">
        <f t="shared" si="137"/>
        <v>45493.644375000003</v>
      </c>
      <c r="M2216" t="s">
        <v>14737</v>
      </c>
      <c r="N2216" t="s">
        <v>4094</v>
      </c>
      <c r="O2216" t="s">
        <v>4036</v>
      </c>
      <c r="P2216" t="s">
        <v>14738</v>
      </c>
      <c r="Q2216" t="s">
        <v>14739</v>
      </c>
      <c r="R2216">
        <f t="shared" si="138"/>
        <v>0.21895010000000001</v>
      </c>
      <c r="S2216">
        <f t="shared" si="139"/>
        <v>32.5788735</v>
      </c>
      <c r="T2216" t="str">
        <f>VLOOKUP(A2216,'[2]Daily downtime hours'!$C:$J,8,0)</f>
        <v>Netis</v>
      </c>
      <c r="U2216" t="str">
        <f>VLOOKUP(A2216,'[2]Daily downtime hours'!$C:$K,9,0)</f>
        <v>Paul Mbabazi</v>
      </c>
    </row>
    <row r="2217" spans="1:21" x14ac:dyDescent="0.3">
      <c r="A2217">
        <v>701197</v>
      </c>
      <c r="B2217" t="s">
        <v>14740</v>
      </c>
      <c r="C2217" t="s">
        <v>2953</v>
      </c>
      <c r="D2217" t="s">
        <v>2814</v>
      </c>
      <c r="E2217" t="s">
        <v>2811</v>
      </c>
      <c r="F2217" t="s">
        <v>4120</v>
      </c>
      <c r="G2217" t="s">
        <v>4079</v>
      </c>
      <c r="J2217" s="42">
        <f t="shared" si="136"/>
        <v>45493.611111111109</v>
      </c>
      <c r="K2217" t="s">
        <v>14741</v>
      </c>
      <c r="L2217" s="42">
        <f t="shared" si="137"/>
        <v>45493.644942129627</v>
      </c>
      <c r="M2217" t="s">
        <v>14742</v>
      </c>
      <c r="N2217" t="s">
        <v>2940</v>
      </c>
      <c r="O2217" t="s">
        <v>4013</v>
      </c>
      <c r="P2217" t="s">
        <v>14743</v>
      </c>
      <c r="Q2217" t="s">
        <v>14744</v>
      </c>
      <c r="R2217">
        <f t="shared" si="138"/>
        <v>0.319156</v>
      </c>
      <c r="S2217">
        <f t="shared" si="139"/>
        <v>32.6182053</v>
      </c>
      <c r="T2217" t="str">
        <f>VLOOKUP(A2217,'[2]Daily downtime hours'!$C:$J,8,0)</f>
        <v>Netis</v>
      </c>
      <c r="U2217" t="str">
        <f>VLOOKUP(A2217,'[2]Daily downtime hours'!$C:$K,9,0)</f>
        <v>Paul Mbabazi</v>
      </c>
    </row>
    <row r="2218" spans="1:21" x14ac:dyDescent="0.3">
      <c r="A2218">
        <v>607409</v>
      </c>
      <c r="B2218" t="s">
        <v>14745</v>
      </c>
      <c r="C2218" t="s">
        <v>778</v>
      </c>
      <c r="D2218" t="s">
        <v>4132</v>
      </c>
      <c r="E2218" t="s">
        <v>2811</v>
      </c>
      <c r="G2218" t="s">
        <v>4134</v>
      </c>
      <c r="I2218" t="s">
        <v>4135</v>
      </c>
      <c r="J2218" s="42">
        <f t="shared" si="136"/>
        <v>45493.613888888889</v>
      </c>
      <c r="K2218" t="s">
        <v>14746</v>
      </c>
      <c r="L2218" s="42">
        <f t="shared" si="137"/>
        <v>45495.797488425924</v>
      </c>
      <c r="M2218" t="s">
        <v>14747</v>
      </c>
      <c r="N2218" t="s">
        <v>228</v>
      </c>
      <c r="O2218" t="s">
        <v>4013</v>
      </c>
      <c r="P2218" t="s">
        <v>14748</v>
      </c>
      <c r="Q2218" t="s">
        <v>14749</v>
      </c>
      <c r="R2218">
        <f t="shared" si="138"/>
        <v>0.33395999999999998</v>
      </c>
      <c r="S2218">
        <f t="shared" si="139"/>
        <v>32.571189799999999</v>
      </c>
      <c r="T2218" t="str">
        <f>VLOOKUP(A2218,'[2]Daily downtime hours'!$C:$J,8,0)</f>
        <v>I-Engineering</v>
      </c>
      <c r="U2218" t="str">
        <f>VLOOKUP(A2218,'[2]Daily downtime hours'!$C:$K,9,0)</f>
        <v>Joash Lubwama</v>
      </c>
    </row>
    <row r="2219" spans="1:21" x14ac:dyDescent="0.3">
      <c r="A2219">
        <v>609719</v>
      </c>
      <c r="B2219" t="s">
        <v>11048</v>
      </c>
      <c r="C2219" t="s">
        <v>11049</v>
      </c>
      <c r="D2219" t="s">
        <v>2305</v>
      </c>
      <c r="E2219" t="s">
        <v>2463</v>
      </c>
      <c r="F2219" t="s">
        <v>2463</v>
      </c>
      <c r="G2219" t="s">
        <v>4009</v>
      </c>
      <c r="I2219" t="s">
        <v>4010</v>
      </c>
      <c r="J2219" s="42">
        <f t="shared" si="136"/>
        <v>45493.618055555555</v>
      </c>
      <c r="K2219" t="s">
        <v>14750</v>
      </c>
      <c r="L2219" s="42">
        <f t="shared" si="137"/>
        <v>45493.787615740737</v>
      </c>
      <c r="M2219" t="s">
        <v>14751</v>
      </c>
      <c r="N2219" t="s">
        <v>2304</v>
      </c>
      <c r="O2219" t="s">
        <v>4013</v>
      </c>
      <c r="P2219" t="s">
        <v>14752</v>
      </c>
      <c r="Q2219" t="s">
        <v>14753</v>
      </c>
      <c r="R2219">
        <f t="shared" si="138"/>
        <v>-0.6038557</v>
      </c>
      <c r="S2219">
        <f t="shared" si="139"/>
        <v>30.7035625</v>
      </c>
      <c r="T2219" t="str">
        <f>VLOOKUP(A2219,'[2]Daily downtime hours'!$C:$J,8,0)</f>
        <v>Camusat</v>
      </c>
      <c r="U2219" t="str">
        <f>VLOOKUP(A2219,'[2]Daily downtime hours'!$C:$K,9,0)</f>
        <v>Thomasi Seruyange</v>
      </c>
    </row>
    <row r="2220" spans="1:21" x14ac:dyDescent="0.3">
      <c r="A2220">
        <v>609533</v>
      </c>
      <c r="B2220" t="s">
        <v>14754</v>
      </c>
      <c r="C2220" t="s">
        <v>993</v>
      </c>
      <c r="D2220" t="s">
        <v>4169</v>
      </c>
      <c r="E2220" t="s">
        <v>283</v>
      </c>
      <c r="F2220" t="s">
        <v>284</v>
      </c>
      <c r="G2220" t="s">
        <v>4134</v>
      </c>
      <c r="I2220" t="s">
        <v>4135</v>
      </c>
      <c r="J2220" s="42">
        <f t="shared" si="136"/>
        <v>45493.619444444441</v>
      </c>
      <c r="K2220" t="s">
        <v>14755</v>
      </c>
      <c r="L2220" s="42">
        <f t="shared" si="137"/>
        <v>45496.627372685187</v>
      </c>
      <c r="M2220" t="s">
        <v>14756</v>
      </c>
      <c r="N2220" t="s">
        <v>281</v>
      </c>
      <c r="O2220" t="s">
        <v>4013</v>
      </c>
      <c r="P2220" t="s">
        <v>14757</v>
      </c>
      <c r="Q2220" t="s">
        <v>14758</v>
      </c>
      <c r="R2220">
        <f t="shared" si="138"/>
        <v>2.4994291</v>
      </c>
      <c r="S2220">
        <f t="shared" si="139"/>
        <v>31.2000125</v>
      </c>
      <c r="T2220" t="str">
        <f>VLOOKUP(A2220,'[2]Daily downtime hours'!$C:$J,8,0)</f>
        <v>I-Engineering</v>
      </c>
      <c r="U2220" t="str">
        <f>VLOOKUP(A2220,'[2]Daily downtime hours'!$C:$K,9,0)</f>
        <v>Innocent Ayiko</v>
      </c>
    </row>
    <row r="2221" spans="1:21" x14ac:dyDescent="0.3">
      <c r="A2221">
        <v>701419</v>
      </c>
      <c r="B2221" t="s">
        <v>14759</v>
      </c>
      <c r="C2221" t="s">
        <v>2433</v>
      </c>
      <c r="D2221" t="s">
        <v>2305</v>
      </c>
      <c r="E2221" t="s">
        <v>2360</v>
      </c>
      <c r="F2221" t="s">
        <v>2463</v>
      </c>
      <c r="G2221" t="s">
        <v>4009</v>
      </c>
      <c r="I2221" t="s">
        <v>4010</v>
      </c>
      <c r="J2221" s="42">
        <f t="shared" si="136"/>
        <v>45493.621527777781</v>
      </c>
      <c r="K2221" t="s">
        <v>14760</v>
      </c>
      <c r="L2221" s="42">
        <f t="shared" si="137"/>
        <v>45493.659594907411</v>
      </c>
      <c r="M2221" t="s">
        <v>14761</v>
      </c>
      <c r="N2221" t="s">
        <v>2319</v>
      </c>
      <c r="O2221" t="s">
        <v>4013</v>
      </c>
      <c r="P2221" t="s">
        <v>14762</v>
      </c>
      <c r="Q2221" t="s">
        <v>14763</v>
      </c>
      <c r="R2221">
        <f t="shared" si="138"/>
        <v>-0.73479779999999995</v>
      </c>
      <c r="S2221">
        <f t="shared" si="139"/>
        <v>30.8643605</v>
      </c>
      <c r="T2221" t="str">
        <f>VLOOKUP(A2221,'[2]Daily downtime hours'!$C:$J,8,0)</f>
        <v>Camusat</v>
      </c>
      <c r="U2221" t="str">
        <f>VLOOKUP(A2221,'[2]Daily downtime hours'!$C:$K,9,0)</f>
        <v>Thomasi Seruyange</v>
      </c>
    </row>
    <row r="2222" spans="1:21" x14ac:dyDescent="0.3">
      <c r="A2222">
        <v>609330</v>
      </c>
      <c r="B2222" t="s">
        <v>14764</v>
      </c>
      <c r="C2222" t="s">
        <v>1819</v>
      </c>
      <c r="D2222" t="s">
        <v>1606</v>
      </c>
      <c r="E2222" t="s">
        <v>1664</v>
      </c>
      <c r="F2222" t="s">
        <v>1664</v>
      </c>
      <c r="G2222" t="s">
        <v>4009</v>
      </c>
      <c r="I2222" t="s">
        <v>4010</v>
      </c>
      <c r="J2222" s="42">
        <f t="shared" si="136"/>
        <v>45493.622916666667</v>
      </c>
      <c r="K2222" t="s">
        <v>14765</v>
      </c>
      <c r="L2222" s="42">
        <f t="shared" si="137"/>
        <v>45493.802129629628</v>
      </c>
      <c r="M2222" t="s">
        <v>14766</v>
      </c>
      <c r="N2222" t="s">
        <v>4424</v>
      </c>
      <c r="O2222" t="s">
        <v>4036</v>
      </c>
      <c r="P2222" t="s">
        <v>14767</v>
      </c>
      <c r="Q2222" t="s">
        <v>14768</v>
      </c>
      <c r="R2222">
        <f t="shared" si="138"/>
        <v>-1.246054</v>
      </c>
      <c r="S2222">
        <f t="shared" si="139"/>
        <v>29.806567600000001</v>
      </c>
      <c r="T2222" t="str">
        <f>VLOOKUP(A2222,'[2]Daily downtime hours'!$C:$J,8,0)</f>
        <v>Camusat</v>
      </c>
      <c r="U2222" t="str">
        <f>VLOOKUP(A2222,'[2]Daily downtime hours'!$C:$K,9,0)</f>
        <v>Denis Masaba</v>
      </c>
    </row>
    <row r="2223" spans="1:21" x14ac:dyDescent="0.3">
      <c r="A2223">
        <v>701257</v>
      </c>
      <c r="B2223" t="s">
        <v>6726</v>
      </c>
      <c r="C2223" t="s">
        <v>6727</v>
      </c>
      <c r="D2223" t="s">
        <v>2305</v>
      </c>
      <c r="E2223" t="s">
        <v>2343</v>
      </c>
      <c r="F2223" t="s">
        <v>2463</v>
      </c>
      <c r="G2223" t="s">
        <v>4009</v>
      </c>
      <c r="I2223" t="s">
        <v>4010</v>
      </c>
      <c r="J2223" s="42">
        <f t="shared" si="136"/>
        <v>45493.622916666667</v>
      </c>
      <c r="K2223" t="s">
        <v>14765</v>
      </c>
      <c r="L2223" s="42">
        <f t="shared" si="137"/>
        <v>45493.648958333331</v>
      </c>
      <c r="M2223" t="s">
        <v>14769</v>
      </c>
      <c r="N2223" t="s">
        <v>2331</v>
      </c>
      <c r="O2223" t="s">
        <v>4013</v>
      </c>
      <c r="P2223" t="s">
        <v>14770</v>
      </c>
      <c r="Q2223" t="s">
        <v>14771</v>
      </c>
      <c r="R2223">
        <f t="shared" si="138"/>
        <v>-0.5390317</v>
      </c>
      <c r="S2223">
        <f t="shared" si="139"/>
        <v>30.165643299999999</v>
      </c>
      <c r="T2223" t="str">
        <f>VLOOKUP(A2223,'[2]Daily downtime hours'!$C:$J,8,0)</f>
        <v>Camusat</v>
      </c>
      <c r="U2223" t="str">
        <f>VLOOKUP(A2223,'[2]Daily downtime hours'!$C:$K,9,0)</f>
        <v>Thomasi Seruyange</v>
      </c>
    </row>
    <row r="2224" spans="1:21" x14ac:dyDescent="0.3">
      <c r="A2224">
        <v>605384</v>
      </c>
      <c r="B2224" t="s">
        <v>14772</v>
      </c>
      <c r="C2224" t="s">
        <v>3248</v>
      </c>
      <c r="D2224" t="s">
        <v>3125</v>
      </c>
      <c r="E2224" t="s">
        <v>3228</v>
      </c>
      <c r="F2224" t="s">
        <v>3182</v>
      </c>
      <c r="G2224" t="s">
        <v>4079</v>
      </c>
      <c r="J2224" s="42">
        <f t="shared" si="136"/>
        <v>45493.624305555553</v>
      </c>
      <c r="K2224" t="s">
        <v>14773</v>
      </c>
      <c r="L2224" s="42">
        <f t="shared" si="137"/>
        <v>45493.85429398148</v>
      </c>
      <c r="M2224" t="s">
        <v>14774</v>
      </c>
      <c r="N2224" t="s">
        <v>4226</v>
      </c>
      <c r="O2224" t="s">
        <v>4013</v>
      </c>
      <c r="P2224" t="s">
        <v>14775</v>
      </c>
      <c r="Q2224" t="s">
        <v>14776</v>
      </c>
      <c r="R2224">
        <f t="shared" si="138"/>
        <v>0.35834349999999998</v>
      </c>
      <c r="S2224">
        <f t="shared" si="139"/>
        <v>33.988331299999999</v>
      </c>
      <c r="T2224" t="str">
        <f>VLOOKUP(A2224,'[2]Daily downtime hours'!$C:$J,8,0)</f>
        <v>Netis</v>
      </c>
      <c r="U2224" t="str">
        <f>VLOOKUP(A2224,'[2]Daily downtime hours'!$C:$K,9,0)</f>
        <v>Emmanuel Kafuko</v>
      </c>
    </row>
    <row r="2225" spans="1:21" x14ac:dyDescent="0.3">
      <c r="A2225">
        <v>609180</v>
      </c>
      <c r="B2225" t="s">
        <v>14777</v>
      </c>
      <c r="C2225" t="s">
        <v>2424</v>
      </c>
      <c r="D2225" t="s">
        <v>2305</v>
      </c>
      <c r="E2225" t="s">
        <v>2424</v>
      </c>
      <c r="F2225" t="s">
        <v>2463</v>
      </c>
      <c r="G2225" t="s">
        <v>4009</v>
      </c>
      <c r="I2225" t="s">
        <v>4010</v>
      </c>
      <c r="J2225" s="42">
        <f t="shared" si="136"/>
        <v>45493.626388888886</v>
      </c>
      <c r="K2225" t="s">
        <v>14778</v>
      </c>
      <c r="L2225" s="42">
        <f t="shared" si="137"/>
        <v>45494.260370370372</v>
      </c>
      <c r="M2225" t="s">
        <v>14779</v>
      </c>
      <c r="N2225" t="s">
        <v>2313</v>
      </c>
      <c r="O2225" t="s">
        <v>4013</v>
      </c>
      <c r="P2225" t="s">
        <v>14780</v>
      </c>
      <c r="Q2225" t="s">
        <v>14781</v>
      </c>
      <c r="R2225">
        <f t="shared" si="138"/>
        <v>-0.20242009999999999</v>
      </c>
      <c r="S2225">
        <f t="shared" si="139"/>
        <v>30.833553200000001</v>
      </c>
      <c r="T2225" t="str">
        <f>VLOOKUP(A2225,'[2]Daily downtime hours'!$C:$J,8,0)</f>
        <v>Camusat</v>
      </c>
      <c r="U2225" t="str">
        <f>VLOOKUP(A2225,'[2]Daily downtime hours'!$C:$K,9,0)</f>
        <v>Thomasi Seruyange</v>
      </c>
    </row>
    <row r="2226" spans="1:21" x14ac:dyDescent="0.3">
      <c r="A2226">
        <v>606201</v>
      </c>
      <c r="B2226" t="s">
        <v>14782</v>
      </c>
      <c r="C2226" t="s">
        <v>573</v>
      </c>
      <c r="D2226" t="s">
        <v>4448</v>
      </c>
      <c r="E2226" t="s">
        <v>288</v>
      </c>
      <c r="F2226" t="s">
        <v>273</v>
      </c>
      <c r="G2226" t="s">
        <v>4134</v>
      </c>
      <c r="I2226" t="s">
        <v>4135</v>
      </c>
      <c r="J2226" s="42">
        <f t="shared" si="136"/>
        <v>45493.630555555559</v>
      </c>
      <c r="K2226" t="s">
        <v>14783</v>
      </c>
      <c r="L2226" s="42">
        <f t="shared" si="137"/>
        <v>45494.828680555554</v>
      </c>
      <c r="M2226" t="s">
        <v>14784</v>
      </c>
      <c r="N2226" t="s">
        <v>289</v>
      </c>
      <c r="O2226" t="s">
        <v>4013</v>
      </c>
      <c r="P2226" t="s">
        <v>14785</v>
      </c>
      <c r="Q2226" t="s">
        <v>14786</v>
      </c>
      <c r="R2226">
        <f t="shared" si="138"/>
        <v>1.9028400000000001</v>
      </c>
      <c r="S2226">
        <f t="shared" si="139"/>
        <v>32.382508299999998</v>
      </c>
      <c r="T2226" t="str">
        <f>VLOOKUP(A2226,'[2]Daily downtime hours'!$C:$J,8,0)</f>
        <v>I-Engineering</v>
      </c>
      <c r="U2226" t="str">
        <f>VLOOKUP(A2226,'[2]Daily downtime hours'!$C:$K,9,0)</f>
        <v>Muhamood Kyongo</v>
      </c>
    </row>
    <row r="2227" spans="1:21" x14ac:dyDescent="0.3">
      <c r="A2227">
        <v>609062</v>
      </c>
      <c r="B2227" t="s">
        <v>14787</v>
      </c>
      <c r="C2227" t="s">
        <v>2104</v>
      </c>
      <c r="D2227" t="s">
        <v>2060</v>
      </c>
      <c r="E2227" t="s">
        <v>4320</v>
      </c>
      <c r="F2227" t="s">
        <v>4008</v>
      </c>
      <c r="G2227" t="s">
        <v>4009</v>
      </c>
      <c r="I2227" t="s">
        <v>4010</v>
      </c>
      <c r="J2227" s="42">
        <f t="shared" si="136"/>
        <v>45493.633333333331</v>
      </c>
      <c r="K2227" t="s">
        <v>14788</v>
      </c>
      <c r="L2227" s="42">
        <f t="shared" si="137"/>
        <v>45493.670486111114</v>
      </c>
      <c r="M2227" t="s">
        <v>14789</v>
      </c>
      <c r="N2227" t="s">
        <v>2066</v>
      </c>
      <c r="O2227" t="s">
        <v>4013</v>
      </c>
      <c r="P2227" t="s">
        <v>14790</v>
      </c>
      <c r="Q2227" t="s">
        <v>14791</v>
      </c>
      <c r="R2227">
        <f t="shared" si="138"/>
        <v>0.66931499999999999</v>
      </c>
      <c r="S2227">
        <f t="shared" si="139"/>
        <v>30.270401700000001</v>
      </c>
      <c r="T2227" t="str">
        <f>VLOOKUP(A2227,'[2]Daily downtime hours'!$C:$J,8,0)</f>
        <v>Camusat</v>
      </c>
      <c r="U2227" t="str">
        <f>VLOOKUP(A2227,'[2]Daily downtime hours'!$C:$K,9,0)</f>
        <v>Stephen Rwabwogo</v>
      </c>
    </row>
    <row r="2228" spans="1:21" x14ac:dyDescent="0.3">
      <c r="A2228">
        <v>605735</v>
      </c>
      <c r="B2228" t="s">
        <v>14792</v>
      </c>
      <c r="C2228" t="s">
        <v>2871</v>
      </c>
      <c r="D2228" t="s">
        <v>2648</v>
      </c>
      <c r="E2228" t="s">
        <v>6</v>
      </c>
      <c r="F2228" t="s">
        <v>4078</v>
      </c>
      <c r="G2228" t="s">
        <v>4079</v>
      </c>
      <c r="J2228" s="42">
        <f t="shared" si="136"/>
        <v>45493.636805555558</v>
      </c>
      <c r="K2228" t="s">
        <v>14793</v>
      </c>
      <c r="L2228" s="42">
        <f t="shared" si="137"/>
        <v>45493.683287037034</v>
      </c>
      <c r="M2228" t="s">
        <v>14794</v>
      </c>
      <c r="N2228" t="s">
        <v>2812</v>
      </c>
      <c r="O2228" t="s">
        <v>4013</v>
      </c>
      <c r="P2228" t="s">
        <v>14795</v>
      </c>
      <c r="Q2228" t="s">
        <v>14796</v>
      </c>
      <c r="R2228">
        <f t="shared" si="138"/>
        <v>0.34620000000000001</v>
      </c>
      <c r="S2228">
        <f t="shared" si="139"/>
        <v>32.658524999999997</v>
      </c>
      <c r="T2228" t="str">
        <f>VLOOKUP(A2228,'[2]Daily downtime hours'!$C:$J,8,0)</f>
        <v>Netis</v>
      </c>
      <c r="U2228" t="str">
        <f>VLOOKUP(A2228,'[2]Daily downtime hours'!$C:$K,9,0)</f>
        <v>Benbridge Mulongo</v>
      </c>
    </row>
    <row r="2229" spans="1:21" x14ac:dyDescent="0.3">
      <c r="A2229">
        <v>607516</v>
      </c>
      <c r="B2229" t="s">
        <v>12103</v>
      </c>
      <c r="C2229" t="s">
        <v>264</v>
      </c>
      <c r="D2229" t="s">
        <v>4293</v>
      </c>
      <c r="E2229" t="s">
        <v>264</v>
      </c>
      <c r="G2229" t="s">
        <v>4134</v>
      </c>
      <c r="I2229" t="s">
        <v>4135</v>
      </c>
      <c r="J2229" s="42">
        <f t="shared" si="136"/>
        <v>45493.638194444444</v>
      </c>
      <c r="K2229" t="s">
        <v>14797</v>
      </c>
      <c r="L2229" s="42">
        <f t="shared" si="137"/>
        <v>45493.67114583333</v>
      </c>
      <c r="M2229" t="s">
        <v>14798</v>
      </c>
      <c r="N2229" t="s">
        <v>265</v>
      </c>
      <c r="O2229" t="s">
        <v>4013</v>
      </c>
      <c r="P2229" t="s">
        <v>14799</v>
      </c>
      <c r="Q2229" t="s">
        <v>14800</v>
      </c>
      <c r="R2229">
        <f t="shared" si="138"/>
        <v>1.3237266000000001</v>
      </c>
      <c r="S2229">
        <f t="shared" si="139"/>
        <v>32.477513199999997</v>
      </c>
      <c r="T2229" t="str">
        <f>VLOOKUP(A2229,'[2]Daily downtime hours'!$C:$J,8,0)</f>
        <v>I-Engineering</v>
      </c>
      <c r="U2229" t="str">
        <f>VLOOKUP(A2229,'[2]Daily downtime hours'!$C:$K,9,0)</f>
        <v>Robert Otim</v>
      </c>
    </row>
    <row r="2230" spans="1:21" x14ac:dyDescent="0.3">
      <c r="A2230">
        <v>605280</v>
      </c>
      <c r="B2230" t="s">
        <v>14801</v>
      </c>
      <c r="C2230" t="s">
        <v>99</v>
      </c>
      <c r="D2230" t="s">
        <v>1482</v>
      </c>
      <c r="E2230" t="s">
        <v>6</v>
      </c>
      <c r="F2230" t="s">
        <v>4025</v>
      </c>
      <c r="G2230" t="s">
        <v>4009</v>
      </c>
      <c r="I2230" t="s">
        <v>4010</v>
      </c>
      <c r="J2230" s="42">
        <f t="shared" si="136"/>
        <v>45493.64166666667</v>
      </c>
      <c r="K2230" t="s">
        <v>14802</v>
      </c>
      <c r="L2230" s="42">
        <f t="shared" si="137"/>
        <v>45493.697164351855</v>
      </c>
      <c r="M2230" t="s">
        <v>14803</v>
      </c>
      <c r="N2230" t="s">
        <v>5</v>
      </c>
      <c r="O2230" t="s">
        <v>4013</v>
      </c>
      <c r="P2230" t="s">
        <v>14804</v>
      </c>
      <c r="Q2230" t="s">
        <v>14805</v>
      </c>
      <c r="R2230">
        <f t="shared" si="138"/>
        <v>0.33542329999999998</v>
      </c>
      <c r="S2230">
        <f t="shared" si="139"/>
        <v>32.507333799999998</v>
      </c>
      <c r="T2230" t="str">
        <f>VLOOKUP(A2230,'[2]Daily downtime hours'!$C:$J,8,0)</f>
        <v>Camusat</v>
      </c>
      <c r="U2230" t="str">
        <f>VLOOKUP(A2230,'[2]Daily downtime hours'!$C:$K,9,0)</f>
        <v>Christopher Alituha</v>
      </c>
    </row>
    <row r="2231" spans="1:21" x14ac:dyDescent="0.3">
      <c r="A2231">
        <v>605745</v>
      </c>
      <c r="B2231" t="s">
        <v>14806</v>
      </c>
      <c r="C2231" t="s">
        <v>452</v>
      </c>
      <c r="D2231" t="s">
        <v>4293</v>
      </c>
      <c r="E2231" t="s">
        <v>354</v>
      </c>
      <c r="F2231" t="s">
        <v>4133</v>
      </c>
      <c r="G2231" t="s">
        <v>4134</v>
      </c>
      <c r="I2231" t="s">
        <v>4135</v>
      </c>
      <c r="J2231" s="42">
        <f t="shared" si="136"/>
        <v>45493.644444444442</v>
      </c>
      <c r="K2231" t="s">
        <v>14807</v>
      </c>
      <c r="L2231" s="42">
        <f t="shared" si="137"/>
        <v>45493.659259259257</v>
      </c>
      <c r="M2231" t="s">
        <v>14808</v>
      </c>
      <c r="N2231" t="s">
        <v>4462</v>
      </c>
      <c r="O2231" t="s">
        <v>4013</v>
      </c>
      <c r="P2231" t="s">
        <v>14809</v>
      </c>
      <c r="Q2231" t="s">
        <v>14810</v>
      </c>
      <c r="R2231">
        <f t="shared" si="138"/>
        <v>1.1879248</v>
      </c>
      <c r="S2231">
        <f t="shared" si="139"/>
        <v>32.049498499999999</v>
      </c>
      <c r="T2231" t="str">
        <f>VLOOKUP(A2231,'[2]Daily downtime hours'!$C:$J,8,0)</f>
        <v>I-Engineering</v>
      </c>
      <c r="U2231" t="str">
        <f>VLOOKUP(A2231,'[2]Daily downtime hours'!$C:$K,9,0)</f>
        <v>Robert Otim</v>
      </c>
    </row>
    <row r="2232" spans="1:21" x14ac:dyDescent="0.3">
      <c r="A2232">
        <v>701848</v>
      </c>
      <c r="B2232" t="s">
        <v>14811</v>
      </c>
      <c r="C2232" t="s">
        <v>2737</v>
      </c>
      <c r="D2232" t="s">
        <v>2628</v>
      </c>
      <c r="E2232" t="s">
        <v>6707</v>
      </c>
      <c r="F2232" t="s">
        <v>2707</v>
      </c>
      <c r="G2232" t="s">
        <v>4079</v>
      </c>
      <c r="J2232" s="42">
        <f t="shared" si="136"/>
        <v>45493.649305555555</v>
      </c>
      <c r="K2232" t="s">
        <v>14812</v>
      </c>
      <c r="L2232" s="42">
        <f t="shared" si="137"/>
        <v>45494.446828703702</v>
      </c>
      <c r="M2232" t="s">
        <v>14813</v>
      </c>
      <c r="N2232" t="s">
        <v>2709</v>
      </c>
      <c r="O2232" t="s">
        <v>4036</v>
      </c>
      <c r="P2232" t="s">
        <v>14814</v>
      </c>
      <c r="Q2232" t="s">
        <v>14815</v>
      </c>
      <c r="R2232">
        <f t="shared" si="138"/>
        <v>1.371186</v>
      </c>
      <c r="S2232">
        <f t="shared" si="139"/>
        <v>34.5809492666667</v>
      </c>
      <c r="T2232" t="str">
        <f>VLOOKUP(A2232,'[2]Daily downtime hours'!$C:$J,8,0)</f>
        <v>Netis</v>
      </c>
      <c r="U2232" t="str">
        <f>VLOOKUP(A2232,'[2]Daily downtime hours'!$C:$K,9,0)</f>
        <v>Jude Musana</v>
      </c>
    </row>
    <row r="2233" spans="1:21" x14ac:dyDescent="0.3">
      <c r="A2233">
        <v>608256</v>
      </c>
      <c r="B2233" t="s">
        <v>14816</v>
      </c>
      <c r="C2233" t="s">
        <v>14817</v>
      </c>
      <c r="D2233" t="s">
        <v>2628</v>
      </c>
      <c r="E2233" t="s">
        <v>3879</v>
      </c>
      <c r="G2233" t="s">
        <v>4079</v>
      </c>
      <c r="J2233" s="42">
        <f t="shared" si="136"/>
        <v>45493.650694444441</v>
      </c>
      <c r="K2233" t="s">
        <v>14818</v>
      </c>
      <c r="L2233" s="42">
        <f t="shared" si="137"/>
        <v>45493.688657407409</v>
      </c>
      <c r="M2233" t="s">
        <v>14819</v>
      </c>
      <c r="N2233" t="s">
        <v>3835</v>
      </c>
      <c r="O2233" t="s">
        <v>4013</v>
      </c>
      <c r="P2233" t="s">
        <v>14820</v>
      </c>
      <c r="Q2233" t="s">
        <v>14821</v>
      </c>
      <c r="R2233">
        <f t="shared" si="138"/>
        <v>1.1761843999999999</v>
      </c>
      <c r="S2233">
        <f t="shared" si="139"/>
        <v>33.711550000000003</v>
      </c>
      <c r="T2233" t="str">
        <f>VLOOKUP(A2233,'[2]Daily downtime hours'!$C:$J,8,0)</f>
        <v>Netis</v>
      </c>
      <c r="U2233" t="str">
        <f>VLOOKUP(A2233,'[2]Daily downtime hours'!$C:$K,9,0)</f>
        <v>Jude Musana</v>
      </c>
    </row>
    <row r="2234" spans="1:21" x14ac:dyDescent="0.3">
      <c r="A2234">
        <v>609791</v>
      </c>
      <c r="B2234" t="s">
        <v>14822</v>
      </c>
      <c r="C2234" t="s">
        <v>3747</v>
      </c>
      <c r="D2234" t="s">
        <v>2644</v>
      </c>
      <c r="E2234" t="s">
        <v>3704</v>
      </c>
      <c r="F2234" t="s">
        <v>2643</v>
      </c>
      <c r="G2234" t="s">
        <v>4079</v>
      </c>
      <c r="J2234" s="42">
        <f t="shared" si="136"/>
        <v>45493.652777777781</v>
      </c>
      <c r="K2234" t="s">
        <v>14823</v>
      </c>
      <c r="L2234" s="42">
        <f t="shared" si="137"/>
        <v>45493.681458333333</v>
      </c>
      <c r="M2234" t="s">
        <v>14824</v>
      </c>
      <c r="N2234" t="s">
        <v>4925</v>
      </c>
      <c r="O2234" t="s">
        <v>4013</v>
      </c>
      <c r="P2234" t="s">
        <v>14825</v>
      </c>
      <c r="Q2234" t="s">
        <v>14826</v>
      </c>
      <c r="R2234">
        <f t="shared" si="138"/>
        <v>0.88875740000000003</v>
      </c>
      <c r="S2234">
        <f t="shared" si="139"/>
        <v>32.969424199999999</v>
      </c>
      <c r="T2234" t="str">
        <f>VLOOKUP(A2234,'[2]Daily downtime hours'!$C:$J,8,0)</f>
        <v>Netis</v>
      </c>
      <c r="U2234" t="str">
        <f>VLOOKUP(A2234,'[2]Daily downtime hours'!$C:$K,9,0)</f>
        <v>Samuel Naseke</v>
      </c>
    </row>
    <row r="2235" spans="1:21" x14ac:dyDescent="0.3">
      <c r="A2235">
        <v>607040</v>
      </c>
      <c r="B2235" t="s">
        <v>14827</v>
      </c>
      <c r="C2235" t="s">
        <v>2885</v>
      </c>
      <c r="D2235" t="s">
        <v>2814</v>
      </c>
      <c r="E2235" t="s">
        <v>2811</v>
      </c>
      <c r="G2235" t="s">
        <v>4079</v>
      </c>
      <c r="J2235" s="42">
        <f t="shared" si="136"/>
        <v>45493.658333333333</v>
      </c>
      <c r="K2235" t="s">
        <v>14828</v>
      </c>
      <c r="L2235" s="42">
        <f t="shared" si="137"/>
        <v>45495.033368055556</v>
      </c>
      <c r="M2235" t="s">
        <v>14829</v>
      </c>
      <c r="N2235" t="s">
        <v>2877</v>
      </c>
      <c r="O2235" t="s">
        <v>4013</v>
      </c>
      <c r="P2235" t="s">
        <v>14830</v>
      </c>
      <c r="Q2235" t="s">
        <v>14831</v>
      </c>
      <c r="R2235">
        <f t="shared" si="138"/>
        <v>0.29068850000000002</v>
      </c>
      <c r="S2235">
        <f t="shared" si="139"/>
        <v>32.624901700000002</v>
      </c>
      <c r="T2235" t="str">
        <f>VLOOKUP(A2235,'[2]Daily downtime hours'!$C:$J,8,0)</f>
        <v>Netis</v>
      </c>
      <c r="U2235" t="str">
        <f>VLOOKUP(A2235,'[2]Daily downtime hours'!$C:$K,9,0)</f>
        <v>Paul Mbabazi</v>
      </c>
    </row>
    <row r="2236" spans="1:21" x14ac:dyDescent="0.3">
      <c r="A2236">
        <v>607915</v>
      </c>
      <c r="B2236" t="s">
        <v>14832</v>
      </c>
      <c r="C2236" t="s">
        <v>821</v>
      </c>
      <c r="D2236" t="s">
        <v>4293</v>
      </c>
      <c r="E2236" t="s">
        <v>354</v>
      </c>
      <c r="F2236" t="s">
        <v>772</v>
      </c>
      <c r="G2236" t="s">
        <v>4134</v>
      </c>
      <c r="I2236" t="s">
        <v>4135</v>
      </c>
      <c r="J2236" s="42">
        <f t="shared" si="136"/>
        <v>45493.662499999999</v>
      </c>
      <c r="K2236" t="s">
        <v>14833</v>
      </c>
      <c r="L2236" s="42">
        <f t="shared" si="137"/>
        <v>45493.81454861111</v>
      </c>
      <c r="M2236" t="s">
        <v>14834</v>
      </c>
      <c r="N2236" t="s">
        <v>239</v>
      </c>
      <c r="O2236" t="s">
        <v>4013</v>
      </c>
      <c r="P2236" t="s">
        <v>14835</v>
      </c>
      <c r="Q2236" t="s">
        <v>14836</v>
      </c>
      <c r="R2236">
        <f t="shared" si="138"/>
        <v>0.65467209999999998</v>
      </c>
      <c r="S2236">
        <f t="shared" si="139"/>
        <v>32.3904961</v>
      </c>
      <c r="T2236" t="str">
        <f>VLOOKUP(A2236,'[2]Daily downtime hours'!$C:$J,8,0)</f>
        <v>I-Engineering</v>
      </c>
      <c r="U2236" t="str">
        <f>VLOOKUP(A2236,'[2]Daily downtime hours'!$C:$K,9,0)</f>
        <v>Robert Otim</v>
      </c>
    </row>
    <row r="2237" spans="1:21" x14ac:dyDescent="0.3">
      <c r="A2237">
        <v>607621</v>
      </c>
      <c r="B2237" t="s">
        <v>8490</v>
      </c>
      <c r="C2237" t="s">
        <v>3329</v>
      </c>
      <c r="D2237" t="s">
        <v>2814</v>
      </c>
      <c r="E2237" t="s">
        <v>2811</v>
      </c>
      <c r="G2237" t="s">
        <v>4079</v>
      </c>
      <c r="I2237" t="s">
        <v>4091</v>
      </c>
      <c r="J2237" s="42">
        <f t="shared" si="136"/>
        <v>45493.663194444445</v>
      </c>
      <c r="K2237" t="s">
        <v>14837</v>
      </c>
      <c r="L2237" s="42">
        <f t="shared" si="137"/>
        <v>45493.69902777778</v>
      </c>
      <c r="M2237" t="s">
        <v>14838</v>
      </c>
      <c r="N2237" t="s">
        <v>4094</v>
      </c>
      <c r="O2237" t="s">
        <v>4013</v>
      </c>
      <c r="P2237" t="s">
        <v>14839</v>
      </c>
      <c r="Q2237" t="s">
        <v>14840</v>
      </c>
      <c r="R2237">
        <f t="shared" si="138"/>
        <v>0.24216779999999999</v>
      </c>
      <c r="S2237">
        <f t="shared" si="139"/>
        <v>32.602334800000001</v>
      </c>
      <c r="T2237" t="str">
        <f>VLOOKUP(A2237,'[2]Daily downtime hours'!$C:$J,8,0)</f>
        <v>Netis</v>
      </c>
      <c r="U2237" t="str">
        <f>VLOOKUP(A2237,'[2]Daily downtime hours'!$C:$K,9,0)</f>
        <v>Paul Mbabazi</v>
      </c>
    </row>
    <row r="2238" spans="1:21" x14ac:dyDescent="0.3">
      <c r="A2238">
        <v>609668</v>
      </c>
      <c r="B2238" t="s">
        <v>14841</v>
      </c>
      <c r="C2238" t="s">
        <v>3198</v>
      </c>
      <c r="D2238" t="s">
        <v>3125</v>
      </c>
      <c r="E2238" t="s">
        <v>3210</v>
      </c>
      <c r="F2238" t="s">
        <v>3182</v>
      </c>
      <c r="G2238" t="s">
        <v>4079</v>
      </c>
      <c r="J2238" s="42">
        <f t="shared" si="136"/>
        <v>45493.669444444444</v>
      </c>
      <c r="K2238" t="s">
        <v>14842</v>
      </c>
      <c r="L2238" s="42">
        <f t="shared" si="137"/>
        <v>45493.705671296295</v>
      </c>
      <c r="M2238" t="s">
        <v>14843</v>
      </c>
      <c r="N2238" t="s">
        <v>3185</v>
      </c>
      <c r="O2238" t="s">
        <v>4013</v>
      </c>
      <c r="P2238" t="s">
        <v>14844</v>
      </c>
      <c r="Q2238" t="s">
        <v>14845</v>
      </c>
      <c r="R2238">
        <f t="shared" si="138"/>
        <v>0.72916333333333305</v>
      </c>
      <c r="S2238">
        <f t="shared" si="139"/>
        <v>33.400820000000003</v>
      </c>
      <c r="T2238" t="str">
        <f>VLOOKUP(A2238,'[2]Daily downtime hours'!$C:$J,8,0)</f>
        <v>Netis</v>
      </c>
      <c r="U2238" t="str">
        <f>VLOOKUP(A2238,'[2]Daily downtime hours'!$C:$K,9,0)</f>
        <v>Emmanuel Kafuko</v>
      </c>
    </row>
    <row r="2239" spans="1:21" x14ac:dyDescent="0.3">
      <c r="A2239">
        <v>607645</v>
      </c>
      <c r="B2239" t="s">
        <v>14846</v>
      </c>
      <c r="C2239" t="s">
        <v>2948</v>
      </c>
      <c r="D2239" t="s">
        <v>2814</v>
      </c>
      <c r="E2239" t="s">
        <v>2811</v>
      </c>
      <c r="G2239" t="s">
        <v>4079</v>
      </c>
      <c r="J2239" s="42">
        <f t="shared" si="136"/>
        <v>45493.676388888889</v>
      </c>
      <c r="K2239" t="s">
        <v>14847</v>
      </c>
      <c r="L2239" s="42">
        <f t="shared" si="137"/>
        <v>45493.713148148148</v>
      </c>
      <c r="M2239" t="s">
        <v>14848</v>
      </c>
      <c r="N2239" t="s">
        <v>2940</v>
      </c>
      <c r="O2239" t="s">
        <v>4013</v>
      </c>
      <c r="P2239" t="s">
        <v>14849</v>
      </c>
      <c r="Q2239" t="s">
        <v>14850</v>
      </c>
      <c r="R2239">
        <f t="shared" si="138"/>
        <v>0.3275786</v>
      </c>
      <c r="S2239">
        <f t="shared" si="139"/>
        <v>32.612532999999999</v>
      </c>
      <c r="T2239" t="str">
        <f>VLOOKUP(A2239,'[2]Daily downtime hours'!$C:$J,8,0)</f>
        <v>Netis</v>
      </c>
      <c r="U2239" t="str">
        <f>VLOOKUP(A2239,'[2]Daily downtime hours'!$C:$K,9,0)</f>
        <v>Paul Mbabazi</v>
      </c>
    </row>
    <row r="2240" spans="1:21" x14ac:dyDescent="0.3">
      <c r="A2240">
        <v>605103</v>
      </c>
      <c r="B2240" t="s">
        <v>14851</v>
      </c>
      <c r="C2240" t="s">
        <v>2109</v>
      </c>
      <c r="D2240" t="s">
        <v>2060</v>
      </c>
      <c r="E2240" t="s">
        <v>2148</v>
      </c>
      <c r="F2240" t="s">
        <v>4008</v>
      </c>
      <c r="G2240" t="s">
        <v>4009</v>
      </c>
      <c r="I2240" t="s">
        <v>4010</v>
      </c>
      <c r="J2240" s="42">
        <f t="shared" si="136"/>
        <v>45493.679166666669</v>
      </c>
      <c r="K2240" t="s">
        <v>14852</v>
      </c>
      <c r="L2240" s="42">
        <f t="shared" si="137"/>
        <v>45493.718761574077</v>
      </c>
      <c r="M2240" t="s">
        <v>14853</v>
      </c>
      <c r="N2240" t="s">
        <v>2072</v>
      </c>
      <c r="O2240" t="s">
        <v>4013</v>
      </c>
      <c r="P2240" t="s">
        <v>14854</v>
      </c>
      <c r="Q2240" t="s">
        <v>14855</v>
      </c>
      <c r="R2240">
        <f t="shared" si="138"/>
        <v>0.26758969999999999</v>
      </c>
      <c r="S2240">
        <f t="shared" si="139"/>
        <v>30.1395318</v>
      </c>
      <c r="T2240" t="str">
        <f>VLOOKUP(A2240,'[2]Daily downtime hours'!$C:$J,8,0)</f>
        <v>Camusat</v>
      </c>
      <c r="U2240" t="str">
        <f>VLOOKUP(A2240,'[2]Daily downtime hours'!$C:$K,9,0)</f>
        <v>Stephen Rwabwogo</v>
      </c>
    </row>
    <row r="2241" spans="1:21" x14ac:dyDescent="0.3">
      <c r="A2241">
        <v>605023</v>
      </c>
      <c r="B2241" t="s">
        <v>11426</v>
      </c>
      <c r="C2241" t="s">
        <v>238</v>
      </c>
      <c r="D2241" t="s">
        <v>4293</v>
      </c>
      <c r="E2241" t="s">
        <v>772</v>
      </c>
      <c r="F2241" t="s">
        <v>772</v>
      </c>
      <c r="G2241" t="s">
        <v>4134</v>
      </c>
      <c r="I2241" t="s">
        <v>4135</v>
      </c>
      <c r="J2241" s="42">
        <f t="shared" si="136"/>
        <v>45493.679166666669</v>
      </c>
      <c r="K2241" t="s">
        <v>14852</v>
      </c>
      <c r="L2241" s="42">
        <f t="shared" si="137"/>
        <v>45493.70045138889</v>
      </c>
      <c r="M2241" t="s">
        <v>14856</v>
      </c>
      <c r="N2241" t="s">
        <v>4560</v>
      </c>
      <c r="O2241" t="s">
        <v>4013</v>
      </c>
      <c r="P2241" t="s">
        <v>14857</v>
      </c>
      <c r="Q2241" t="s">
        <v>14858</v>
      </c>
      <c r="R2241">
        <f t="shared" si="138"/>
        <v>0.5762583</v>
      </c>
      <c r="S2241">
        <f t="shared" si="139"/>
        <v>32.544048400000001</v>
      </c>
      <c r="T2241" t="str">
        <f>VLOOKUP(A2241,'[2]Daily downtime hours'!$C:$J,8,0)</f>
        <v>I-Engineering</v>
      </c>
      <c r="U2241" t="str">
        <f>VLOOKUP(A2241,'[2]Daily downtime hours'!$C:$K,9,0)</f>
        <v>Robert Otim</v>
      </c>
    </row>
    <row r="2242" spans="1:21" x14ac:dyDescent="0.3">
      <c r="A2242">
        <v>606392</v>
      </c>
      <c r="B2242" t="s">
        <v>14859</v>
      </c>
      <c r="C2242" t="s">
        <v>618</v>
      </c>
      <c r="D2242" t="s">
        <v>4231</v>
      </c>
      <c r="E2242" t="s">
        <v>275</v>
      </c>
      <c r="F2242" t="s">
        <v>275</v>
      </c>
      <c r="G2242" t="s">
        <v>4134</v>
      </c>
      <c r="I2242" t="s">
        <v>4135</v>
      </c>
      <c r="J2242" s="42">
        <f t="shared" ref="J2242:J2305" si="140">IFERROR(--REPLACE(SUBSTITUTE(K2242,"T"," "),LEN(K2242)-6,6,""),"")</f>
        <v>45493.681250000001</v>
      </c>
      <c r="K2242" t="s">
        <v>14860</v>
      </c>
      <c r="L2242" s="42">
        <f t="shared" ref="L2242:L2305" si="141">IFERROR(--REPLACE(SUBSTITUTE(M2242,"T"," "),LEN(M2242)-6,6,""),"")</f>
        <v>45493.748159722221</v>
      </c>
      <c r="M2242" t="s">
        <v>14861</v>
      </c>
      <c r="N2242" t="s">
        <v>320</v>
      </c>
      <c r="O2242" t="s">
        <v>4013</v>
      </c>
      <c r="P2242" t="s">
        <v>14862</v>
      </c>
      <c r="Q2242" t="s">
        <v>14863</v>
      </c>
      <c r="R2242">
        <f t="shared" si="138"/>
        <v>2.7779321000000001</v>
      </c>
      <c r="S2242">
        <f t="shared" si="139"/>
        <v>32.380116399999999</v>
      </c>
      <c r="T2242" t="str">
        <f>VLOOKUP(A2242,'[2]Daily downtime hours'!$C:$J,8,0)</f>
        <v>I-Engineering</v>
      </c>
      <c r="U2242" t="str">
        <f>VLOOKUP(A2242,'[2]Daily downtime hours'!$C:$K,9,0)</f>
        <v>Moses Kaganda</v>
      </c>
    </row>
    <row r="2243" spans="1:21" x14ac:dyDescent="0.3">
      <c r="A2243">
        <v>605083</v>
      </c>
      <c r="B2243" t="s">
        <v>13973</v>
      </c>
      <c r="C2243" t="s">
        <v>3551</v>
      </c>
      <c r="D2243" t="s">
        <v>2648</v>
      </c>
      <c r="E2243" t="s">
        <v>2811</v>
      </c>
      <c r="F2243" t="s">
        <v>4078</v>
      </c>
      <c r="G2243" t="s">
        <v>4079</v>
      </c>
      <c r="J2243" s="42">
        <f t="shared" si="140"/>
        <v>45493.682638888888</v>
      </c>
      <c r="K2243" t="s">
        <v>14864</v>
      </c>
      <c r="L2243" s="42">
        <f t="shared" si="141"/>
        <v>45494.332083333335</v>
      </c>
      <c r="M2243" t="s">
        <v>14865</v>
      </c>
      <c r="N2243" t="s">
        <v>4149</v>
      </c>
      <c r="O2243" t="s">
        <v>4013</v>
      </c>
      <c r="P2243" t="s">
        <v>14866</v>
      </c>
      <c r="Q2243" t="s">
        <v>14867</v>
      </c>
      <c r="R2243">
        <f t="shared" ref="R2243:R2306" si="142">_xlfn.NUMBERVALUE(P2243)</f>
        <v>0.34524319999999997</v>
      </c>
      <c r="S2243">
        <f t="shared" ref="S2243:S2306" si="143">_xlfn.NUMBERVALUE(Q2243)</f>
        <v>32.618043100000001</v>
      </c>
      <c r="T2243" t="str">
        <f>VLOOKUP(A2243,'[2]Daily downtime hours'!$C:$J,8,0)</f>
        <v>Netis</v>
      </c>
      <c r="U2243" t="str">
        <f>VLOOKUP(A2243,'[2]Daily downtime hours'!$C:$K,9,0)</f>
        <v>Benbridge Mulongo</v>
      </c>
    </row>
    <row r="2244" spans="1:21" x14ac:dyDescent="0.3">
      <c r="A2244">
        <v>605110</v>
      </c>
      <c r="B2244" t="s">
        <v>7289</v>
      </c>
      <c r="C2244" t="s">
        <v>1720</v>
      </c>
      <c r="D2244" t="s">
        <v>1606</v>
      </c>
      <c r="E2244" t="s">
        <v>1720</v>
      </c>
      <c r="F2244" t="s">
        <v>1664</v>
      </c>
      <c r="G2244" t="s">
        <v>4009</v>
      </c>
      <c r="I2244" t="s">
        <v>4010</v>
      </c>
      <c r="J2244" s="42">
        <f t="shared" si="140"/>
        <v>45493.683333333334</v>
      </c>
      <c r="K2244" t="s">
        <v>14868</v>
      </c>
      <c r="L2244" s="42">
        <f t="shared" si="141"/>
        <v>45493.800810185188</v>
      </c>
      <c r="M2244" t="s">
        <v>14869</v>
      </c>
      <c r="N2244" t="s">
        <v>4424</v>
      </c>
      <c r="O2244" t="s">
        <v>4036</v>
      </c>
      <c r="P2244" t="s">
        <v>14870</v>
      </c>
      <c r="Q2244" t="s">
        <v>14871</v>
      </c>
      <c r="R2244">
        <f t="shared" si="142"/>
        <v>-1.2853283</v>
      </c>
      <c r="S2244">
        <f t="shared" si="143"/>
        <v>29.691526700000001</v>
      </c>
      <c r="T2244" t="str">
        <f>VLOOKUP(A2244,'[2]Daily downtime hours'!$C:$J,8,0)</f>
        <v>Camusat</v>
      </c>
      <c r="U2244" t="str">
        <f>VLOOKUP(A2244,'[2]Daily downtime hours'!$C:$K,9,0)</f>
        <v>Denis Masaba</v>
      </c>
    </row>
    <row r="2245" spans="1:21" x14ac:dyDescent="0.3">
      <c r="A2245">
        <v>605736</v>
      </c>
      <c r="B2245" t="s">
        <v>14872</v>
      </c>
      <c r="C2245" t="s">
        <v>2870</v>
      </c>
      <c r="D2245" t="s">
        <v>2648</v>
      </c>
      <c r="E2245" t="s">
        <v>6</v>
      </c>
      <c r="F2245" t="s">
        <v>4078</v>
      </c>
      <c r="G2245" t="s">
        <v>4079</v>
      </c>
      <c r="J2245" s="42">
        <f t="shared" si="140"/>
        <v>45493.683333333334</v>
      </c>
      <c r="K2245" t="s">
        <v>14868</v>
      </c>
      <c r="L2245" s="42">
        <f t="shared" si="141"/>
        <v>45493.737453703703</v>
      </c>
      <c r="M2245" t="s">
        <v>14873</v>
      </c>
      <c r="N2245" t="s">
        <v>2812</v>
      </c>
      <c r="O2245" t="s">
        <v>4036</v>
      </c>
      <c r="P2245" t="s">
        <v>14874</v>
      </c>
      <c r="Q2245" t="s">
        <v>14875</v>
      </c>
      <c r="R2245">
        <f t="shared" si="142"/>
        <v>0.34827669999999999</v>
      </c>
      <c r="S2245">
        <f t="shared" si="143"/>
        <v>32.659165000000002</v>
      </c>
      <c r="T2245" t="str">
        <f>VLOOKUP(A2245,'[2]Daily downtime hours'!$C:$J,8,0)</f>
        <v>Netis</v>
      </c>
      <c r="U2245" t="str">
        <f>VLOOKUP(A2245,'[2]Daily downtime hours'!$C:$K,9,0)</f>
        <v>Benbridge Mulongo</v>
      </c>
    </row>
    <row r="2246" spans="1:21" x14ac:dyDescent="0.3">
      <c r="A2246">
        <v>605535</v>
      </c>
      <c r="B2246" t="s">
        <v>14876</v>
      </c>
      <c r="C2246" t="s">
        <v>2733</v>
      </c>
      <c r="D2246" t="s">
        <v>2628</v>
      </c>
      <c r="E2246" t="s">
        <v>5322</v>
      </c>
      <c r="F2246" t="s">
        <v>4265</v>
      </c>
      <c r="G2246" t="s">
        <v>4079</v>
      </c>
      <c r="J2246" s="42">
        <f t="shared" si="140"/>
        <v>45493.68472222222</v>
      </c>
      <c r="K2246" t="s">
        <v>14877</v>
      </c>
      <c r="L2246" s="42">
        <f t="shared" si="141"/>
        <v>45494.427349537036</v>
      </c>
      <c r="M2246" t="s">
        <v>14878</v>
      </c>
      <c r="N2246" t="s">
        <v>2709</v>
      </c>
      <c r="O2246" t="s">
        <v>4013</v>
      </c>
      <c r="P2246" t="s">
        <v>14879</v>
      </c>
      <c r="Q2246" t="s">
        <v>14880</v>
      </c>
      <c r="R2246">
        <f t="shared" si="142"/>
        <v>1.3393336333333301</v>
      </c>
      <c r="S2246">
        <f t="shared" si="143"/>
        <v>34.677553150000001</v>
      </c>
      <c r="T2246" t="str">
        <f>VLOOKUP(A2246,'[2]Daily downtime hours'!$C:$J,8,0)</f>
        <v>Netis</v>
      </c>
      <c r="U2246" t="str">
        <f>VLOOKUP(A2246,'[2]Daily downtime hours'!$C:$K,9,0)</f>
        <v>Jude Musana</v>
      </c>
    </row>
    <row r="2247" spans="1:21" x14ac:dyDescent="0.3">
      <c r="A2247">
        <v>608681</v>
      </c>
      <c r="B2247" t="s">
        <v>14881</v>
      </c>
      <c r="C2247" t="s">
        <v>703</v>
      </c>
      <c r="D2247" t="s">
        <v>4231</v>
      </c>
      <c r="E2247" t="s">
        <v>271</v>
      </c>
      <c r="F2247" t="s">
        <v>275</v>
      </c>
      <c r="G2247" t="s">
        <v>4134</v>
      </c>
      <c r="J2247" s="42">
        <f t="shared" si="140"/>
        <v>45493.686111111114</v>
      </c>
      <c r="K2247" t="s">
        <v>14882</v>
      </c>
      <c r="L2247" s="42">
        <f t="shared" si="141"/>
        <v>45493.734351851854</v>
      </c>
      <c r="M2247" t="s">
        <v>14883</v>
      </c>
      <c r="N2247" t="s">
        <v>14137</v>
      </c>
      <c r="O2247" t="s">
        <v>4036</v>
      </c>
      <c r="P2247" t="s">
        <v>14884</v>
      </c>
      <c r="Q2247" t="s">
        <v>14885</v>
      </c>
      <c r="R2247">
        <f t="shared" si="142"/>
        <v>3.3568014599999998</v>
      </c>
      <c r="S2247">
        <f t="shared" si="143"/>
        <v>32.005680390000002</v>
      </c>
      <c r="T2247" t="str">
        <f>VLOOKUP(A2247,'[2]Daily downtime hours'!$C:$J,8,0)</f>
        <v>I-Engineering</v>
      </c>
      <c r="U2247" t="str">
        <f>VLOOKUP(A2247,'[2]Daily downtime hours'!$C:$K,9,0)</f>
        <v>Moses Kaganda</v>
      </c>
    </row>
    <row r="2248" spans="1:21" x14ac:dyDescent="0.3">
      <c r="A2248">
        <v>607603</v>
      </c>
      <c r="B2248" t="s">
        <v>14886</v>
      </c>
      <c r="C2248" t="s">
        <v>2040</v>
      </c>
      <c r="D2248" t="s">
        <v>4071</v>
      </c>
      <c r="E2248" t="s">
        <v>6</v>
      </c>
      <c r="F2248" t="s">
        <v>4025</v>
      </c>
      <c r="G2248" t="s">
        <v>4009</v>
      </c>
      <c r="I2248" t="s">
        <v>4010</v>
      </c>
      <c r="J2248" s="42">
        <f t="shared" si="140"/>
        <v>45493.688194444447</v>
      </c>
      <c r="K2248" t="s">
        <v>14887</v>
      </c>
      <c r="L2248" s="42">
        <f t="shared" si="141"/>
        <v>45493.752002314817</v>
      </c>
      <c r="M2248" t="s">
        <v>14888</v>
      </c>
      <c r="N2248" t="s">
        <v>1850</v>
      </c>
      <c r="O2248" t="s">
        <v>4013</v>
      </c>
      <c r="P2248" t="s">
        <v>14889</v>
      </c>
      <c r="Q2248" t="s">
        <v>14890</v>
      </c>
      <c r="R2248">
        <f t="shared" si="142"/>
        <v>-1.01228E-2</v>
      </c>
      <c r="S2248">
        <f t="shared" si="143"/>
        <v>32.282716100000002</v>
      </c>
      <c r="T2248" t="str">
        <f>VLOOKUP(A2248,'[2]Daily downtime hours'!$C:$J,8,0)</f>
        <v>Camusat</v>
      </c>
      <c r="U2248" t="str">
        <f>VLOOKUP(A2248,'[2]Daily downtime hours'!$C:$K,9,0)</f>
        <v>M Patrick Kalibbala</v>
      </c>
    </row>
    <row r="2249" spans="1:21" x14ac:dyDescent="0.3">
      <c r="A2249">
        <v>607103</v>
      </c>
      <c r="B2249" t="s">
        <v>14891</v>
      </c>
      <c r="C2249" t="s">
        <v>1300</v>
      </c>
      <c r="D2249" t="s">
        <v>1482</v>
      </c>
      <c r="E2249" t="s">
        <v>6</v>
      </c>
      <c r="G2249" t="s">
        <v>4009</v>
      </c>
      <c r="I2249" t="s">
        <v>4010</v>
      </c>
      <c r="J2249" s="42">
        <f t="shared" si="140"/>
        <v>45493.688888888886</v>
      </c>
      <c r="K2249" t="s">
        <v>14892</v>
      </c>
      <c r="L2249" s="42">
        <f t="shared" si="141"/>
        <v>45493.692106481481</v>
      </c>
      <c r="M2249" t="s">
        <v>14893</v>
      </c>
      <c r="N2249" t="s">
        <v>1263</v>
      </c>
      <c r="O2249" t="s">
        <v>4013</v>
      </c>
      <c r="P2249" t="s">
        <v>14894</v>
      </c>
      <c r="Q2249" t="s">
        <v>14895</v>
      </c>
      <c r="R2249">
        <f t="shared" si="142"/>
        <v>4.4771100000000001E-2</v>
      </c>
      <c r="S2249">
        <f t="shared" si="143"/>
        <v>32.4634359</v>
      </c>
      <c r="T2249" t="e">
        <f>VLOOKUP(A2249,'[2]Daily downtime hours'!$C:$J,8,0)</f>
        <v>#N/A</v>
      </c>
      <c r="U2249" t="e">
        <f>VLOOKUP(A2249,'[2]Daily downtime hours'!$C:$K,9,0)</f>
        <v>#N/A</v>
      </c>
    </row>
    <row r="2250" spans="1:21" x14ac:dyDescent="0.3">
      <c r="A2250">
        <v>609056</v>
      </c>
      <c r="B2250" t="s">
        <v>14896</v>
      </c>
      <c r="C2250" t="s">
        <v>4034</v>
      </c>
      <c r="D2250" t="s">
        <v>2060</v>
      </c>
      <c r="E2250" t="s">
        <v>4320</v>
      </c>
      <c r="F2250" t="s">
        <v>4008</v>
      </c>
      <c r="G2250" t="s">
        <v>4009</v>
      </c>
      <c r="I2250" t="s">
        <v>4010</v>
      </c>
      <c r="J2250" s="42">
        <f t="shared" si="140"/>
        <v>45493.693749999999</v>
      </c>
      <c r="K2250" t="s">
        <v>14897</v>
      </c>
      <c r="L2250" s="42">
        <f t="shared" si="141"/>
        <v>45493.730868055558</v>
      </c>
      <c r="M2250" t="s">
        <v>14898</v>
      </c>
      <c r="N2250" t="s">
        <v>2066</v>
      </c>
      <c r="O2250" t="s">
        <v>4013</v>
      </c>
      <c r="P2250" t="s">
        <v>14899</v>
      </c>
      <c r="Q2250" t="s">
        <v>14900</v>
      </c>
      <c r="R2250">
        <f t="shared" si="142"/>
        <v>0.64692669999999997</v>
      </c>
      <c r="S2250">
        <f t="shared" si="143"/>
        <v>30.2724133</v>
      </c>
      <c r="T2250" t="str">
        <f>VLOOKUP(A2250,'[2]Daily downtime hours'!$C:$J,8,0)</f>
        <v>Camusat</v>
      </c>
      <c r="U2250" t="str">
        <f>VLOOKUP(A2250,'[2]Daily downtime hours'!$C:$K,9,0)</f>
        <v>Stephen Rwabwogo</v>
      </c>
    </row>
    <row r="2251" spans="1:21" x14ac:dyDescent="0.3">
      <c r="A2251">
        <v>608271</v>
      </c>
      <c r="B2251" t="s">
        <v>14901</v>
      </c>
      <c r="C2251" t="s">
        <v>3341</v>
      </c>
      <c r="D2251" t="s">
        <v>2574</v>
      </c>
      <c r="E2251" t="s">
        <v>2573</v>
      </c>
      <c r="G2251" t="s">
        <v>4079</v>
      </c>
      <c r="J2251" s="42">
        <f t="shared" si="140"/>
        <v>45493.698611111111</v>
      </c>
      <c r="K2251" t="s">
        <v>14902</v>
      </c>
      <c r="L2251" s="42">
        <f t="shared" si="141"/>
        <v>45493.868460648147</v>
      </c>
      <c r="M2251" t="s">
        <v>14903</v>
      </c>
      <c r="N2251" t="s">
        <v>3805</v>
      </c>
      <c r="O2251" t="s">
        <v>4013</v>
      </c>
      <c r="P2251" t="s">
        <v>14904</v>
      </c>
      <c r="Q2251" t="s">
        <v>14905</v>
      </c>
      <c r="R2251">
        <f t="shared" si="142"/>
        <v>1.7164542</v>
      </c>
      <c r="S2251">
        <f t="shared" si="143"/>
        <v>33.618668200000002</v>
      </c>
      <c r="T2251" t="str">
        <f>VLOOKUP(A2251,'[2]Daily downtime hours'!$C:$J,8,0)</f>
        <v>Netis</v>
      </c>
      <c r="U2251" t="str">
        <f>VLOOKUP(A2251,'[2]Daily downtime hours'!$C:$K,9,0)</f>
        <v>Moses Wandera</v>
      </c>
    </row>
    <row r="2252" spans="1:21" x14ac:dyDescent="0.3">
      <c r="A2252">
        <v>609621</v>
      </c>
      <c r="B2252" t="s">
        <v>14906</v>
      </c>
      <c r="C2252" t="s">
        <v>14907</v>
      </c>
      <c r="D2252" t="s">
        <v>2814</v>
      </c>
      <c r="E2252" t="s">
        <v>2811</v>
      </c>
      <c r="F2252" t="s">
        <v>4078</v>
      </c>
      <c r="G2252" t="s">
        <v>4079</v>
      </c>
      <c r="I2252" t="s">
        <v>4091</v>
      </c>
      <c r="J2252" s="42">
        <f t="shared" si="140"/>
        <v>45493.699305555558</v>
      </c>
      <c r="K2252" t="s">
        <v>14908</v>
      </c>
      <c r="L2252" s="42">
        <f t="shared" si="141"/>
        <v>45493.775069444448</v>
      </c>
      <c r="M2252" t="s">
        <v>14909</v>
      </c>
      <c r="N2252" t="s">
        <v>4094</v>
      </c>
      <c r="O2252" t="s">
        <v>4013</v>
      </c>
      <c r="P2252" t="s">
        <v>14910</v>
      </c>
      <c r="Q2252" t="s">
        <v>14911</v>
      </c>
      <c r="R2252">
        <f t="shared" si="142"/>
        <v>0.26340140000000001</v>
      </c>
      <c r="S2252">
        <f t="shared" si="143"/>
        <v>32.603525099999999</v>
      </c>
      <c r="T2252" t="str">
        <f>VLOOKUP(A2252,'[2]Daily downtime hours'!$C:$J,8,0)</f>
        <v>Netis</v>
      </c>
      <c r="U2252" t="str">
        <f>VLOOKUP(A2252,'[2]Daily downtime hours'!$C:$K,9,0)</f>
        <v>Paul Mbabazi</v>
      </c>
    </row>
    <row r="2253" spans="1:21" x14ac:dyDescent="0.3">
      <c r="A2253">
        <v>606714</v>
      </c>
      <c r="B2253" t="s">
        <v>14912</v>
      </c>
      <c r="C2253" t="s">
        <v>697</v>
      </c>
      <c r="D2253" t="s">
        <v>4169</v>
      </c>
      <c r="E2253" t="s">
        <v>290</v>
      </c>
      <c r="F2253" t="s">
        <v>284</v>
      </c>
      <c r="G2253" t="s">
        <v>4134</v>
      </c>
      <c r="I2253" t="s">
        <v>4135</v>
      </c>
      <c r="J2253" s="42">
        <f t="shared" si="140"/>
        <v>45493.699305555558</v>
      </c>
      <c r="K2253" t="s">
        <v>14908</v>
      </c>
      <c r="L2253" s="42">
        <f t="shared" si="141"/>
        <v>45493.800682870373</v>
      </c>
      <c r="M2253" t="s">
        <v>14913</v>
      </c>
      <c r="N2253" t="s">
        <v>245</v>
      </c>
      <c r="O2253" t="s">
        <v>4013</v>
      </c>
      <c r="P2253" t="s">
        <v>14914</v>
      </c>
      <c r="Q2253" t="s">
        <v>14915</v>
      </c>
      <c r="R2253">
        <f t="shared" si="142"/>
        <v>3.3873150000000001</v>
      </c>
      <c r="S2253">
        <f t="shared" si="143"/>
        <v>31.024519999999999</v>
      </c>
      <c r="T2253" t="str">
        <f>VLOOKUP(A2253,'[2]Daily downtime hours'!$C:$J,8,0)</f>
        <v>I-Engineering</v>
      </c>
      <c r="U2253" t="str">
        <f>VLOOKUP(A2253,'[2]Daily downtime hours'!$C:$K,9,0)</f>
        <v>Innocent Ayiko</v>
      </c>
    </row>
    <row r="2254" spans="1:21" x14ac:dyDescent="0.3">
      <c r="A2254">
        <v>607079</v>
      </c>
      <c r="B2254" t="s">
        <v>13449</v>
      </c>
      <c r="C2254" t="s">
        <v>2959</v>
      </c>
      <c r="D2254" t="s">
        <v>2814</v>
      </c>
      <c r="E2254" t="s">
        <v>2811</v>
      </c>
      <c r="G2254" t="s">
        <v>4079</v>
      </c>
      <c r="J2254" s="42">
        <f t="shared" si="140"/>
        <v>45493.7</v>
      </c>
      <c r="K2254" t="s">
        <v>14916</v>
      </c>
      <c r="L2254" s="42">
        <f t="shared" si="141"/>
        <v>45493.776655092595</v>
      </c>
      <c r="M2254" t="s">
        <v>14917</v>
      </c>
      <c r="N2254" t="s">
        <v>4675</v>
      </c>
      <c r="O2254" t="s">
        <v>4013</v>
      </c>
      <c r="P2254" t="s">
        <v>14918</v>
      </c>
      <c r="Q2254" t="s">
        <v>14919</v>
      </c>
      <c r="R2254">
        <f t="shared" si="142"/>
        <v>0.30957741</v>
      </c>
      <c r="S2254">
        <f t="shared" si="143"/>
        <v>32.657196759999998</v>
      </c>
      <c r="T2254" t="str">
        <f>VLOOKUP(A2254,'[2]Daily downtime hours'!$C:$J,8,0)</f>
        <v>Netis</v>
      </c>
      <c r="U2254" t="str">
        <f>VLOOKUP(A2254,'[2]Daily downtime hours'!$C:$K,9,0)</f>
        <v>Paul Mbabazi</v>
      </c>
    </row>
    <row r="2255" spans="1:21" x14ac:dyDescent="0.3">
      <c r="A2255">
        <v>609621</v>
      </c>
      <c r="B2255" t="s">
        <v>14906</v>
      </c>
      <c r="C2255" t="s">
        <v>14907</v>
      </c>
      <c r="D2255" t="s">
        <v>2814</v>
      </c>
      <c r="E2255" t="s">
        <v>2811</v>
      </c>
      <c r="F2255" t="s">
        <v>4078</v>
      </c>
      <c r="G2255" t="s">
        <v>4079</v>
      </c>
      <c r="J2255" s="42">
        <f t="shared" si="140"/>
        <v>45493.702777777777</v>
      </c>
      <c r="K2255" t="s">
        <v>14920</v>
      </c>
      <c r="L2255" s="42">
        <f t="shared" si="141"/>
        <v>45493.943055555559</v>
      </c>
      <c r="M2255" t="s">
        <v>14921</v>
      </c>
      <c r="N2255" t="s">
        <v>3269</v>
      </c>
      <c r="O2255" t="s">
        <v>4036</v>
      </c>
      <c r="P2255" t="s">
        <v>14922</v>
      </c>
      <c r="Q2255" t="s">
        <v>14923</v>
      </c>
      <c r="R2255">
        <f t="shared" si="142"/>
        <v>0.26314520000000002</v>
      </c>
      <c r="S2255">
        <f t="shared" si="143"/>
        <v>32.603397999999999</v>
      </c>
      <c r="T2255" t="str">
        <f>VLOOKUP(A2255,'[2]Daily downtime hours'!$C:$J,8,0)</f>
        <v>Netis</v>
      </c>
      <c r="U2255" t="str">
        <f>VLOOKUP(A2255,'[2]Daily downtime hours'!$C:$K,9,0)</f>
        <v>Paul Mbabazi</v>
      </c>
    </row>
    <row r="2256" spans="1:21" x14ac:dyDescent="0.3">
      <c r="A2256">
        <v>609001</v>
      </c>
      <c r="B2256" t="s">
        <v>6561</v>
      </c>
      <c r="C2256" t="s">
        <v>2058</v>
      </c>
      <c r="D2256" t="s">
        <v>2060</v>
      </c>
      <c r="E2256" t="s">
        <v>4320</v>
      </c>
      <c r="F2256" t="s">
        <v>4008</v>
      </c>
      <c r="G2256" t="s">
        <v>4009</v>
      </c>
      <c r="I2256" t="s">
        <v>4010</v>
      </c>
      <c r="J2256" s="42">
        <f t="shared" si="140"/>
        <v>45493.702777777777</v>
      </c>
      <c r="K2256" t="s">
        <v>14920</v>
      </c>
      <c r="L2256" s="42">
        <f t="shared" si="141"/>
        <v>45493.715173611112</v>
      </c>
      <c r="M2256" t="s">
        <v>14924</v>
      </c>
      <c r="N2256" t="s">
        <v>12474</v>
      </c>
      <c r="O2256" t="s">
        <v>4013</v>
      </c>
      <c r="P2256" t="s">
        <v>14925</v>
      </c>
      <c r="Q2256" t="s">
        <v>14926</v>
      </c>
      <c r="R2256">
        <f t="shared" si="142"/>
        <v>0.63000869999999998</v>
      </c>
      <c r="S2256">
        <f t="shared" si="143"/>
        <v>30.2313619</v>
      </c>
      <c r="T2256" t="str">
        <f>VLOOKUP(A2256,'[2]Daily downtime hours'!$C:$J,8,0)</f>
        <v>Camusat</v>
      </c>
      <c r="U2256" t="str">
        <f>VLOOKUP(A2256,'[2]Daily downtime hours'!$C:$K,9,0)</f>
        <v>Stephen Rwabwogo</v>
      </c>
    </row>
    <row r="2257" spans="1:21" x14ac:dyDescent="0.3">
      <c r="A2257">
        <v>701446</v>
      </c>
      <c r="B2257" t="s">
        <v>9344</v>
      </c>
      <c r="C2257" t="s">
        <v>2801</v>
      </c>
      <c r="D2257" t="s">
        <v>2574</v>
      </c>
      <c r="E2257" t="s">
        <v>2573</v>
      </c>
      <c r="F2257" t="s">
        <v>2573</v>
      </c>
      <c r="G2257" t="s">
        <v>4079</v>
      </c>
      <c r="J2257" s="42">
        <f t="shared" si="140"/>
        <v>45493.710416666669</v>
      </c>
      <c r="K2257" t="s">
        <v>14927</v>
      </c>
      <c r="L2257" s="42">
        <f t="shared" si="141"/>
        <v>45495.467268518521</v>
      </c>
      <c r="M2257" t="s">
        <v>14928</v>
      </c>
      <c r="N2257" t="s">
        <v>2768</v>
      </c>
      <c r="O2257" t="s">
        <v>4036</v>
      </c>
      <c r="P2257" t="s">
        <v>14929</v>
      </c>
      <c r="Q2257" t="s">
        <v>14930</v>
      </c>
      <c r="R2257">
        <f t="shared" si="142"/>
        <v>1.76435505</v>
      </c>
      <c r="S2257">
        <f t="shared" si="143"/>
        <v>33.590480100000001</v>
      </c>
      <c r="T2257" t="str">
        <f>VLOOKUP(A2257,'[2]Daily downtime hours'!$C:$J,8,0)</f>
        <v>Netis</v>
      </c>
      <c r="U2257" t="str">
        <f>VLOOKUP(A2257,'[2]Daily downtime hours'!$C:$K,9,0)</f>
        <v>Moses Wandera</v>
      </c>
    </row>
    <row r="2258" spans="1:21" x14ac:dyDescent="0.3">
      <c r="A2258">
        <v>701527</v>
      </c>
      <c r="B2258" t="s">
        <v>8208</v>
      </c>
      <c r="C2258" t="s">
        <v>1809</v>
      </c>
      <c r="D2258" t="s">
        <v>2305</v>
      </c>
      <c r="E2258" t="s">
        <v>2360</v>
      </c>
      <c r="F2258" t="s">
        <v>2463</v>
      </c>
      <c r="G2258" t="s">
        <v>4009</v>
      </c>
      <c r="I2258" t="s">
        <v>4010</v>
      </c>
      <c r="J2258" s="42">
        <f t="shared" si="140"/>
        <v>45493.710416666669</v>
      </c>
      <c r="K2258" t="s">
        <v>14927</v>
      </c>
      <c r="L2258" s="42">
        <f t="shared" si="141"/>
        <v>45493.743738425925</v>
      </c>
      <c r="M2258" t="s">
        <v>14931</v>
      </c>
      <c r="N2258" t="s">
        <v>2319</v>
      </c>
      <c r="O2258" t="s">
        <v>4013</v>
      </c>
      <c r="P2258" t="s">
        <v>14932</v>
      </c>
      <c r="Q2258" t="s">
        <v>14933</v>
      </c>
      <c r="R2258">
        <f t="shared" si="142"/>
        <v>-0.72251489999999996</v>
      </c>
      <c r="S2258">
        <f t="shared" si="143"/>
        <v>31.030628499999999</v>
      </c>
      <c r="T2258" t="str">
        <f>VLOOKUP(A2258,'[2]Daily downtime hours'!$C:$J,8,0)</f>
        <v>Camusat</v>
      </c>
      <c r="U2258" t="str">
        <f>VLOOKUP(A2258,'[2]Daily downtime hours'!$C:$K,9,0)</f>
        <v>Thomasi Seruyange</v>
      </c>
    </row>
    <row r="2259" spans="1:21" x14ac:dyDescent="0.3">
      <c r="A2259">
        <v>605210</v>
      </c>
      <c r="B2259" t="s">
        <v>14934</v>
      </c>
      <c r="C2259" t="s">
        <v>3111</v>
      </c>
      <c r="D2259" t="s">
        <v>2814</v>
      </c>
      <c r="E2259" t="s">
        <v>2811</v>
      </c>
      <c r="F2259" t="s">
        <v>4141</v>
      </c>
      <c r="G2259" t="s">
        <v>4079</v>
      </c>
      <c r="J2259" s="42">
        <f t="shared" si="140"/>
        <v>45493.711111111108</v>
      </c>
      <c r="K2259" t="s">
        <v>14935</v>
      </c>
      <c r="L2259" s="42">
        <f t="shared" si="141"/>
        <v>45499.167858796296</v>
      </c>
      <c r="M2259" t="s">
        <v>14936</v>
      </c>
      <c r="N2259" t="s">
        <v>4160</v>
      </c>
      <c r="O2259" t="s">
        <v>4013</v>
      </c>
      <c r="P2259" t="s">
        <v>14937</v>
      </c>
      <c r="Q2259" t="s">
        <v>14938</v>
      </c>
      <c r="R2259">
        <f t="shared" si="142"/>
        <v>0.31314560000000002</v>
      </c>
      <c r="S2259">
        <f t="shared" si="143"/>
        <v>32.606290000000001</v>
      </c>
      <c r="T2259" t="str">
        <f>VLOOKUP(A2259,'[2]Daily downtime hours'!$C:$J,8,0)</f>
        <v>Netis</v>
      </c>
      <c r="U2259" t="str">
        <f>VLOOKUP(A2259,'[2]Daily downtime hours'!$C:$K,9,0)</f>
        <v>Paul Mbabazi</v>
      </c>
    </row>
    <row r="2260" spans="1:21" x14ac:dyDescent="0.3">
      <c r="A2260">
        <v>609544</v>
      </c>
      <c r="B2260" t="s">
        <v>8861</v>
      </c>
      <c r="C2260" t="s">
        <v>2797</v>
      </c>
      <c r="D2260" t="s">
        <v>2574</v>
      </c>
      <c r="E2260" t="s">
        <v>2771</v>
      </c>
      <c r="F2260" t="s">
        <v>2573</v>
      </c>
      <c r="G2260" t="s">
        <v>4079</v>
      </c>
      <c r="J2260" s="42">
        <f t="shared" si="140"/>
        <v>45493.711111111108</v>
      </c>
      <c r="K2260" t="s">
        <v>14935</v>
      </c>
      <c r="L2260" s="42">
        <f t="shared" si="141"/>
        <v>45496.565706018519</v>
      </c>
      <c r="M2260" t="s">
        <v>14939</v>
      </c>
      <c r="N2260" t="s">
        <v>2768</v>
      </c>
      <c r="O2260" t="s">
        <v>4013</v>
      </c>
      <c r="P2260" t="s">
        <v>14940</v>
      </c>
      <c r="Q2260" t="s">
        <v>14941</v>
      </c>
      <c r="R2260">
        <f t="shared" si="142"/>
        <v>1.7624013000000001</v>
      </c>
      <c r="S2260">
        <f t="shared" si="143"/>
        <v>33.153033899999997</v>
      </c>
      <c r="T2260" t="str">
        <f>VLOOKUP(A2260,'[2]Daily downtime hours'!$C:$J,8,0)</f>
        <v>Netis</v>
      </c>
      <c r="U2260" t="str">
        <f>VLOOKUP(A2260,'[2]Daily downtime hours'!$C:$K,9,0)</f>
        <v>Moses Wandera</v>
      </c>
    </row>
    <row r="2261" spans="1:21" x14ac:dyDescent="0.3">
      <c r="A2261">
        <v>605598</v>
      </c>
      <c r="B2261" t="s">
        <v>5281</v>
      </c>
      <c r="C2261" t="s">
        <v>3726</v>
      </c>
      <c r="D2261" t="s">
        <v>2644</v>
      </c>
      <c r="E2261" t="s">
        <v>3704</v>
      </c>
      <c r="F2261" t="s">
        <v>4078</v>
      </c>
      <c r="G2261" t="s">
        <v>4079</v>
      </c>
      <c r="J2261" s="42">
        <f t="shared" si="140"/>
        <v>45493.711111111108</v>
      </c>
      <c r="K2261" t="s">
        <v>14935</v>
      </c>
      <c r="L2261" s="42">
        <f t="shared" si="141"/>
        <v>45493.726273148146</v>
      </c>
      <c r="M2261" t="s">
        <v>14942</v>
      </c>
      <c r="N2261" t="s">
        <v>4925</v>
      </c>
      <c r="O2261" t="s">
        <v>4036</v>
      </c>
      <c r="P2261" t="s">
        <v>14943</v>
      </c>
      <c r="Q2261" t="s">
        <v>14944</v>
      </c>
      <c r="R2261">
        <f t="shared" si="142"/>
        <v>0.8454952</v>
      </c>
      <c r="S2261">
        <f t="shared" si="143"/>
        <v>32.888031099999999</v>
      </c>
      <c r="T2261" t="str">
        <f>VLOOKUP(A2261,'[2]Daily downtime hours'!$C:$J,8,0)</f>
        <v>Netis</v>
      </c>
      <c r="U2261" t="str">
        <f>VLOOKUP(A2261,'[2]Daily downtime hours'!$C:$K,9,0)</f>
        <v>Samuel Naseke</v>
      </c>
    </row>
    <row r="2262" spans="1:21" x14ac:dyDescent="0.3">
      <c r="A2262">
        <v>701247</v>
      </c>
      <c r="B2262" t="s">
        <v>14945</v>
      </c>
      <c r="C2262" t="s">
        <v>14946</v>
      </c>
      <c r="D2262" t="s">
        <v>3125</v>
      </c>
      <c r="E2262" t="s">
        <v>3228</v>
      </c>
      <c r="F2262" t="s">
        <v>3182</v>
      </c>
      <c r="G2262" t="s">
        <v>4079</v>
      </c>
      <c r="J2262" s="42">
        <f t="shared" si="140"/>
        <v>45493.711111111108</v>
      </c>
      <c r="K2262" t="s">
        <v>14935</v>
      </c>
      <c r="L2262" s="42">
        <f t="shared" si="141"/>
        <v>45493.846724537034</v>
      </c>
      <c r="M2262" t="s">
        <v>14947</v>
      </c>
      <c r="N2262" t="s">
        <v>4226</v>
      </c>
      <c r="O2262" t="s">
        <v>4013</v>
      </c>
      <c r="P2262" t="s">
        <v>14948</v>
      </c>
      <c r="Q2262" t="s">
        <v>14949</v>
      </c>
      <c r="R2262">
        <f t="shared" si="142"/>
        <v>0.46029999999999999</v>
      </c>
      <c r="S2262">
        <f t="shared" si="143"/>
        <v>34.088241699999998</v>
      </c>
      <c r="T2262" t="str">
        <f>VLOOKUP(A2262,'[2]Daily downtime hours'!$C:$J,8,0)</f>
        <v>Netis</v>
      </c>
      <c r="U2262" t="str">
        <f>VLOOKUP(A2262,'[2]Daily downtime hours'!$C:$K,9,0)</f>
        <v>Emmanuel Kafuko</v>
      </c>
    </row>
    <row r="2263" spans="1:21" x14ac:dyDescent="0.3">
      <c r="A2263">
        <v>606638</v>
      </c>
      <c r="B2263" t="s">
        <v>5825</v>
      </c>
      <c r="C2263" t="s">
        <v>1868</v>
      </c>
      <c r="D2263" t="s">
        <v>4071</v>
      </c>
      <c r="E2263" t="s">
        <v>5826</v>
      </c>
      <c r="F2263" t="s">
        <v>1977</v>
      </c>
      <c r="G2263" t="s">
        <v>4009</v>
      </c>
      <c r="I2263" t="s">
        <v>4010</v>
      </c>
      <c r="J2263" s="42">
        <f t="shared" si="140"/>
        <v>45493.712500000001</v>
      </c>
      <c r="K2263" t="s">
        <v>14950</v>
      </c>
      <c r="L2263" s="42">
        <f t="shared" si="141"/>
        <v>45493.831365740742</v>
      </c>
      <c r="M2263" t="s">
        <v>14951</v>
      </c>
      <c r="N2263" t="s">
        <v>4243</v>
      </c>
      <c r="O2263" t="s">
        <v>4013</v>
      </c>
      <c r="P2263" t="s">
        <v>14952</v>
      </c>
      <c r="Q2263" t="s">
        <v>14953</v>
      </c>
      <c r="R2263">
        <f t="shared" si="142"/>
        <v>4.006962E-2</v>
      </c>
      <c r="S2263">
        <f t="shared" si="143"/>
        <v>31.87806015</v>
      </c>
      <c r="T2263" t="str">
        <f>VLOOKUP(A2263,'[2]Daily downtime hours'!$C:$J,8,0)</f>
        <v>Camusat</v>
      </c>
      <c r="U2263" t="str">
        <f>VLOOKUP(A2263,'[2]Daily downtime hours'!$C:$K,9,0)</f>
        <v>M Patrick Kalibbala</v>
      </c>
    </row>
    <row r="2264" spans="1:21" x14ac:dyDescent="0.3">
      <c r="A2264">
        <v>608020</v>
      </c>
      <c r="B2264" t="s">
        <v>14954</v>
      </c>
      <c r="C2264" t="s">
        <v>3491</v>
      </c>
      <c r="D2264" t="s">
        <v>3125</v>
      </c>
      <c r="E2264" t="s">
        <v>3182</v>
      </c>
      <c r="F2264" t="s">
        <v>3182</v>
      </c>
      <c r="G2264" t="s">
        <v>4079</v>
      </c>
      <c r="J2264" s="42">
        <f t="shared" si="140"/>
        <v>45493.71597222222</v>
      </c>
      <c r="K2264" t="s">
        <v>14955</v>
      </c>
      <c r="L2264" s="42">
        <f t="shared" si="141"/>
        <v>45495.411238425928</v>
      </c>
      <c r="M2264" t="s">
        <v>14956</v>
      </c>
      <c r="N2264" t="s">
        <v>3484</v>
      </c>
      <c r="O2264" t="s">
        <v>4013</v>
      </c>
      <c r="P2264" t="s">
        <v>14957</v>
      </c>
      <c r="Q2264" t="s">
        <v>14958</v>
      </c>
      <c r="R2264">
        <f t="shared" si="142"/>
        <v>0.46249000000000001</v>
      </c>
      <c r="S2264">
        <f t="shared" si="143"/>
        <v>33.240592100000001</v>
      </c>
      <c r="T2264" t="str">
        <f>VLOOKUP(A2264,'[2]Daily downtime hours'!$C:$J,8,0)</f>
        <v>Netis</v>
      </c>
      <c r="U2264" t="str">
        <f>VLOOKUP(A2264,'[2]Daily downtime hours'!$C:$K,9,0)</f>
        <v>Emmanuel Kafuko</v>
      </c>
    </row>
    <row r="2265" spans="1:21" x14ac:dyDescent="0.3">
      <c r="A2265">
        <v>607060</v>
      </c>
      <c r="B2265" t="s">
        <v>14959</v>
      </c>
      <c r="C2265" t="s">
        <v>9</v>
      </c>
      <c r="D2265" t="s">
        <v>1482</v>
      </c>
      <c r="E2265" t="s">
        <v>6</v>
      </c>
      <c r="G2265" t="s">
        <v>4009</v>
      </c>
      <c r="I2265" t="s">
        <v>4010</v>
      </c>
      <c r="J2265" s="42">
        <f t="shared" si="140"/>
        <v>45493.717361111114</v>
      </c>
      <c r="K2265" t="s">
        <v>14960</v>
      </c>
      <c r="L2265" s="42">
        <f t="shared" si="141"/>
        <v>45493.747893518521</v>
      </c>
      <c r="M2265" t="s">
        <v>14961</v>
      </c>
      <c r="N2265" t="s">
        <v>5</v>
      </c>
      <c r="O2265" t="s">
        <v>4013</v>
      </c>
      <c r="P2265" t="s">
        <v>14962</v>
      </c>
      <c r="Q2265" t="s">
        <v>14963</v>
      </c>
      <c r="R2265">
        <f t="shared" si="142"/>
        <v>0.33610210000000001</v>
      </c>
      <c r="S2265">
        <f t="shared" si="143"/>
        <v>32.497984099999996</v>
      </c>
      <c r="T2265" t="str">
        <f>VLOOKUP(A2265,'[2]Daily downtime hours'!$C:$J,8,0)</f>
        <v>Camusat</v>
      </c>
      <c r="U2265" t="str">
        <f>VLOOKUP(A2265,'[2]Daily downtime hours'!$C:$K,9,0)</f>
        <v>Christopher Alituha</v>
      </c>
    </row>
    <row r="2266" spans="1:21" x14ac:dyDescent="0.3">
      <c r="A2266">
        <v>605049</v>
      </c>
      <c r="B2266" t="s">
        <v>14964</v>
      </c>
      <c r="C2266" t="s">
        <v>249</v>
      </c>
      <c r="D2266" t="s">
        <v>4293</v>
      </c>
      <c r="E2266" t="s">
        <v>772</v>
      </c>
      <c r="F2266" t="s">
        <v>772</v>
      </c>
      <c r="G2266" t="s">
        <v>4134</v>
      </c>
      <c r="I2266" t="s">
        <v>4135</v>
      </c>
      <c r="J2266" s="42">
        <f t="shared" si="140"/>
        <v>45493.722222222219</v>
      </c>
      <c r="K2266" t="s">
        <v>14965</v>
      </c>
      <c r="L2266" s="42">
        <f t="shared" si="141"/>
        <v>45493.744201388887</v>
      </c>
      <c r="M2266" t="s">
        <v>14966</v>
      </c>
      <c r="N2266" t="s">
        <v>4560</v>
      </c>
      <c r="O2266" t="s">
        <v>4013</v>
      </c>
      <c r="P2266" t="s">
        <v>14967</v>
      </c>
      <c r="Q2266" t="s">
        <v>14968</v>
      </c>
      <c r="R2266">
        <f t="shared" si="142"/>
        <v>0.64444190000000001</v>
      </c>
      <c r="S2266">
        <f t="shared" si="143"/>
        <v>32.528357</v>
      </c>
      <c r="T2266" t="str">
        <f>VLOOKUP(A2266,'[2]Daily downtime hours'!$C:$J,8,0)</f>
        <v>I-Engineering</v>
      </c>
      <c r="U2266" t="str">
        <f>VLOOKUP(A2266,'[2]Daily downtime hours'!$C:$K,9,0)</f>
        <v>Robert Otim</v>
      </c>
    </row>
    <row r="2267" spans="1:21" x14ac:dyDescent="0.3">
      <c r="A2267">
        <v>609557</v>
      </c>
      <c r="B2267" t="s">
        <v>14969</v>
      </c>
      <c r="C2267" t="s">
        <v>1008</v>
      </c>
      <c r="D2267" t="s">
        <v>4231</v>
      </c>
      <c r="E2267" t="s">
        <v>328</v>
      </c>
      <c r="F2267" t="s">
        <v>275</v>
      </c>
      <c r="G2267" t="s">
        <v>4134</v>
      </c>
      <c r="I2267" t="s">
        <v>4135</v>
      </c>
      <c r="J2267" s="42">
        <f t="shared" si="140"/>
        <v>45493.722916666666</v>
      </c>
      <c r="K2267" t="s">
        <v>14970</v>
      </c>
      <c r="L2267" s="42">
        <f t="shared" si="141"/>
        <v>45493.781840277778</v>
      </c>
      <c r="M2267" t="s">
        <v>14971</v>
      </c>
      <c r="N2267" t="s">
        <v>236</v>
      </c>
      <c r="O2267" t="s">
        <v>4013</v>
      </c>
      <c r="P2267" t="s">
        <v>14972</v>
      </c>
      <c r="Q2267" t="s">
        <v>14973</v>
      </c>
      <c r="R2267">
        <f t="shared" si="142"/>
        <v>3.2790123000000002</v>
      </c>
      <c r="S2267">
        <f t="shared" si="143"/>
        <v>32.880845100000002</v>
      </c>
      <c r="T2267" t="str">
        <f>VLOOKUP(A2267,'[2]Daily downtime hours'!$C:$J,8,0)</f>
        <v>I-Engineering</v>
      </c>
      <c r="U2267" t="str">
        <f>VLOOKUP(A2267,'[2]Daily downtime hours'!$C:$K,9,0)</f>
        <v>Moses Kaganda</v>
      </c>
    </row>
    <row r="2268" spans="1:21" x14ac:dyDescent="0.3">
      <c r="A2268">
        <v>701450</v>
      </c>
      <c r="B2268" t="s">
        <v>14974</v>
      </c>
      <c r="C2268" t="s">
        <v>14975</v>
      </c>
      <c r="D2268" t="s">
        <v>4448</v>
      </c>
      <c r="E2268" t="s">
        <v>349</v>
      </c>
      <c r="F2268" t="s">
        <v>273</v>
      </c>
      <c r="G2268" t="s">
        <v>4134</v>
      </c>
      <c r="I2268" t="s">
        <v>4135</v>
      </c>
      <c r="J2268" s="42">
        <f t="shared" si="140"/>
        <v>45493.724999999999</v>
      </c>
      <c r="K2268" t="s">
        <v>14976</v>
      </c>
      <c r="L2268" s="42">
        <f t="shared" si="141"/>
        <v>45493.763067129628</v>
      </c>
      <c r="M2268" t="s">
        <v>14977</v>
      </c>
      <c r="N2268" t="s">
        <v>350</v>
      </c>
      <c r="O2268" t="s">
        <v>4013</v>
      </c>
      <c r="P2268" t="s">
        <v>14978</v>
      </c>
      <c r="Q2268" t="s">
        <v>14979</v>
      </c>
      <c r="R2268">
        <f t="shared" si="142"/>
        <v>2.8608649000000002</v>
      </c>
      <c r="S2268">
        <f t="shared" si="143"/>
        <v>32.957555999999997</v>
      </c>
      <c r="T2268" t="str">
        <f>VLOOKUP(A2268,'[2]Daily downtime hours'!$C:$J,8,0)</f>
        <v>I-Engineering</v>
      </c>
      <c r="U2268" t="str">
        <f>VLOOKUP(A2268,'[2]Daily downtime hours'!$C:$K,9,0)</f>
        <v>Muhamood Kyongo</v>
      </c>
    </row>
    <row r="2269" spans="1:21" x14ac:dyDescent="0.3">
      <c r="A2269">
        <v>606507</v>
      </c>
      <c r="B2269" t="s">
        <v>14980</v>
      </c>
      <c r="C2269" t="s">
        <v>2987</v>
      </c>
      <c r="D2269" t="s">
        <v>2814</v>
      </c>
      <c r="E2269" t="s">
        <v>2811</v>
      </c>
      <c r="F2269" t="s">
        <v>4078</v>
      </c>
      <c r="G2269" t="s">
        <v>4079</v>
      </c>
      <c r="J2269" s="42">
        <f t="shared" si="140"/>
        <v>45493.725694444445</v>
      </c>
      <c r="K2269" t="s">
        <v>14981</v>
      </c>
      <c r="L2269" s="42">
        <f t="shared" si="141"/>
        <v>45493.752372685187</v>
      </c>
      <c r="M2269" t="s">
        <v>14982</v>
      </c>
      <c r="N2269" t="s">
        <v>2940</v>
      </c>
      <c r="O2269" t="s">
        <v>4013</v>
      </c>
      <c r="P2269" t="s">
        <v>14983</v>
      </c>
      <c r="Q2269" t="s">
        <v>14984</v>
      </c>
      <c r="R2269">
        <f t="shared" si="142"/>
        <v>0.32804109999999997</v>
      </c>
      <c r="S2269">
        <f t="shared" si="143"/>
        <v>32.6128559</v>
      </c>
      <c r="T2269" t="str">
        <f>VLOOKUP(A2269,'[2]Daily downtime hours'!$C:$J,8,0)</f>
        <v>Netis</v>
      </c>
      <c r="U2269" t="str">
        <f>VLOOKUP(A2269,'[2]Daily downtime hours'!$C:$K,9,0)</f>
        <v>Paul Mbabazi</v>
      </c>
    </row>
    <row r="2270" spans="1:21" x14ac:dyDescent="0.3">
      <c r="A2270">
        <v>607471</v>
      </c>
      <c r="B2270" t="s">
        <v>14985</v>
      </c>
      <c r="C2270" t="s">
        <v>3981</v>
      </c>
      <c r="D2270" t="s">
        <v>2648</v>
      </c>
      <c r="E2270" t="s">
        <v>2811</v>
      </c>
      <c r="F2270" t="s">
        <v>4078</v>
      </c>
      <c r="G2270" t="s">
        <v>4079</v>
      </c>
      <c r="J2270" s="42">
        <f t="shared" si="140"/>
        <v>45493.726388888892</v>
      </c>
      <c r="K2270" t="s">
        <v>14986</v>
      </c>
      <c r="L2270" s="42">
        <f t="shared" si="141"/>
        <v>45494.006180555552</v>
      </c>
      <c r="M2270" t="s">
        <v>14987</v>
      </c>
      <c r="N2270" t="s">
        <v>3935</v>
      </c>
      <c r="O2270" t="s">
        <v>4036</v>
      </c>
      <c r="P2270" t="s">
        <v>14988</v>
      </c>
      <c r="Q2270" t="s">
        <v>14989</v>
      </c>
      <c r="R2270">
        <f t="shared" si="142"/>
        <v>0.33798980000000001</v>
      </c>
      <c r="S2270">
        <f t="shared" si="143"/>
        <v>32.576374600000001</v>
      </c>
      <c r="T2270" t="str">
        <f>VLOOKUP(A2270,'[2]Daily downtime hours'!$C:$J,8,0)</f>
        <v>Netis</v>
      </c>
      <c r="U2270" t="str">
        <f>VLOOKUP(A2270,'[2]Daily downtime hours'!$C:$K,9,0)</f>
        <v>Benbridge Mulongo</v>
      </c>
    </row>
    <row r="2271" spans="1:21" x14ac:dyDescent="0.3">
      <c r="A2271">
        <v>701475</v>
      </c>
      <c r="B2271" t="s">
        <v>14990</v>
      </c>
      <c r="C2271" t="s">
        <v>3227</v>
      </c>
      <c r="D2271" t="s">
        <v>3125</v>
      </c>
      <c r="E2271" t="s">
        <v>3210</v>
      </c>
      <c r="F2271" t="s">
        <v>3182</v>
      </c>
      <c r="G2271" t="s">
        <v>4079</v>
      </c>
      <c r="J2271" s="42">
        <f t="shared" si="140"/>
        <v>45493.73541666667</v>
      </c>
      <c r="K2271" t="s">
        <v>14991</v>
      </c>
      <c r="L2271" s="42">
        <f t="shared" si="141"/>
        <v>45493.771296296298</v>
      </c>
      <c r="M2271" t="s">
        <v>14992</v>
      </c>
      <c r="N2271" t="s">
        <v>3185</v>
      </c>
      <c r="O2271" t="s">
        <v>4013</v>
      </c>
      <c r="P2271" t="s">
        <v>14993</v>
      </c>
      <c r="Q2271" t="s">
        <v>14994</v>
      </c>
      <c r="R2271">
        <f t="shared" si="142"/>
        <v>0.629931666666667</v>
      </c>
      <c r="S2271">
        <f t="shared" si="143"/>
        <v>33.384664999999998</v>
      </c>
      <c r="T2271" t="str">
        <f>VLOOKUP(A2271,'[2]Daily downtime hours'!$C:$J,8,0)</f>
        <v>Netis</v>
      </c>
      <c r="U2271" t="str">
        <f>VLOOKUP(A2271,'[2]Daily downtime hours'!$C:$K,9,0)</f>
        <v>Emmanuel Kafuko</v>
      </c>
    </row>
    <row r="2272" spans="1:21" x14ac:dyDescent="0.3">
      <c r="A2272">
        <v>605893</v>
      </c>
      <c r="B2272" t="s">
        <v>14995</v>
      </c>
      <c r="C2272" t="s">
        <v>2921</v>
      </c>
      <c r="D2272" t="s">
        <v>2814</v>
      </c>
      <c r="E2272" t="s">
        <v>2811</v>
      </c>
      <c r="F2272" t="s">
        <v>4141</v>
      </c>
      <c r="G2272" t="s">
        <v>4079</v>
      </c>
      <c r="J2272" s="42">
        <f t="shared" si="140"/>
        <v>45493.738194444442</v>
      </c>
      <c r="K2272" t="s">
        <v>14996</v>
      </c>
      <c r="L2272" s="42">
        <f t="shared" si="141"/>
        <v>45495.041168981479</v>
      </c>
      <c r="M2272" t="s">
        <v>14997</v>
      </c>
      <c r="N2272" t="s">
        <v>2877</v>
      </c>
      <c r="O2272" t="s">
        <v>4013</v>
      </c>
      <c r="P2272" t="s">
        <v>14998</v>
      </c>
      <c r="Q2272" t="s">
        <v>14999</v>
      </c>
      <c r="R2272">
        <f t="shared" si="142"/>
        <v>0.29048489999999999</v>
      </c>
      <c r="S2272">
        <f t="shared" si="143"/>
        <v>32.624494599999998</v>
      </c>
      <c r="T2272" t="str">
        <f>VLOOKUP(A2272,'[2]Daily downtime hours'!$C:$J,8,0)</f>
        <v>Netis</v>
      </c>
      <c r="U2272" t="str">
        <f>VLOOKUP(A2272,'[2]Daily downtime hours'!$C:$K,9,0)</f>
        <v>Paul Mbabazi</v>
      </c>
    </row>
    <row r="2273" spans="1:21" x14ac:dyDescent="0.3">
      <c r="A2273">
        <v>605339</v>
      </c>
      <c r="B2273" t="s">
        <v>15000</v>
      </c>
      <c r="C2273" t="s">
        <v>2614</v>
      </c>
      <c r="D2273" t="s">
        <v>2574</v>
      </c>
      <c r="E2273" t="s">
        <v>2614</v>
      </c>
      <c r="F2273" t="s">
        <v>4310</v>
      </c>
      <c r="G2273" t="s">
        <v>4079</v>
      </c>
      <c r="J2273" s="42">
        <f t="shared" si="140"/>
        <v>45493.740277777775</v>
      </c>
      <c r="K2273" t="s">
        <v>15001</v>
      </c>
      <c r="L2273" s="42">
        <f t="shared" si="141"/>
        <v>45498.40929398148</v>
      </c>
      <c r="M2273" t="s">
        <v>15002</v>
      </c>
      <c r="N2273" t="s">
        <v>2615</v>
      </c>
      <c r="O2273" t="s">
        <v>4013</v>
      </c>
      <c r="P2273" t="s">
        <v>15003</v>
      </c>
      <c r="Q2273" t="s">
        <v>15004</v>
      </c>
      <c r="R2273">
        <f t="shared" si="142"/>
        <v>2.5285514999999998</v>
      </c>
      <c r="S2273">
        <f t="shared" si="143"/>
        <v>34.6452788</v>
      </c>
      <c r="T2273" t="str">
        <f>VLOOKUP(A2273,'[2]Daily downtime hours'!$C:$J,8,0)</f>
        <v>Netis</v>
      </c>
      <c r="U2273" t="str">
        <f>VLOOKUP(A2273,'[2]Daily downtime hours'!$C:$K,9,0)</f>
        <v>Moses Wandera</v>
      </c>
    </row>
    <row r="2274" spans="1:21" x14ac:dyDescent="0.3">
      <c r="A2274">
        <v>605196</v>
      </c>
      <c r="B2274" t="s">
        <v>15005</v>
      </c>
      <c r="C2274" t="s">
        <v>3029</v>
      </c>
      <c r="D2274" t="s">
        <v>2644</v>
      </c>
      <c r="E2274" t="s">
        <v>6655</v>
      </c>
      <c r="F2274" t="s">
        <v>4078</v>
      </c>
      <c r="G2274" t="s">
        <v>4079</v>
      </c>
      <c r="J2274" s="42">
        <f t="shared" si="140"/>
        <v>45493.743750000001</v>
      </c>
      <c r="K2274" t="s">
        <v>15006</v>
      </c>
      <c r="L2274" s="42">
        <f t="shared" si="141"/>
        <v>45493.876111111109</v>
      </c>
      <c r="M2274" t="s">
        <v>15007</v>
      </c>
      <c r="N2274" t="s">
        <v>2996</v>
      </c>
      <c r="O2274" t="s">
        <v>4013</v>
      </c>
      <c r="P2274" t="s">
        <v>15008</v>
      </c>
      <c r="Q2274" t="s">
        <v>15009</v>
      </c>
      <c r="R2274">
        <f t="shared" si="142"/>
        <v>0.35226333333333298</v>
      </c>
      <c r="S2274">
        <f t="shared" si="143"/>
        <v>33.029764999999998</v>
      </c>
      <c r="T2274" t="str">
        <f>VLOOKUP(A2274,'[2]Daily downtime hours'!$C:$J,8,0)</f>
        <v>Netis</v>
      </c>
      <c r="U2274" t="str">
        <f>VLOOKUP(A2274,'[2]Daily downtime hours'!$C:$K,9,0)</f>
        <v>Samuel Naseke</v>
      </c>
    </row>
    <row r="2275" spans="1:21" x14ac:dyDescent="0.3">
      <c r="A2275">
        <v>609462</v>
      </c>
      <c r="B2275" t="s">
        <v>5437</v>
      </c>
      <c r="C2275" t="s">
        <v>3723</v>
      </c>
      <c r="D2275" t="s">
        <v>2644</v>
      </c>
      <c r="E2275" t="s">
        <v>3704</v>
      </c>
      <c r="G2275" t="s">
        <v>4079</v>
      </c>
      <c r="J2275" s="42">
        <f t="shared" si="140"/>
        <v>45493.749305555553</v>
      </c>
      <c r="K2275" t="s">
        <v>15010</v>
      </c>
      <c r="L2275" s="42">
        <f t="shared" si="141"/>
        <v>45493.761643518519</v>
      </c>
      <c r="M2275" t="s">
        <v>15011</v>
      </c>
      <c r="N2275" t="s">
        <v>4925</v>
      </c>
      <c r="O2275" t="s">
        <v>4013</v>
      </c>
      <c r="P2275" t="s">
        <v>15012</v>
      </c>
      <c r="Q2275" t="s">
        <v>15013</v>
      </c>
      <c r="R2275">
        <f t="shared" si="142"/>
        <v>0.69963520000000001</v>
      </c>
      <c r="S2275">
        <f t="shared" si="143"/>
        <v>32.896997499999998</v>
      </c>
      <c r="T2275" t="str">
        <f>VLOOKUP(A2275,'[2]Daily downtime hours'!$C:$J,8,0)</f>
        <v>Netis</v>
      </c>
      <c r="U2275" t="str">
        <f>VLOOKUP(A2275,'[2]Daily downtime hours'!$C:$K,9,0)</f>
        <v>Samuel Naseke</v>
      </c>
    </row>
    <row r="2276" spans="1:21" x14ac:dyDescent="0.3">
      <c r="A2276">
        <v>609250</v>
      </c>
      <c r="B2276" t="s">
        <v>15014</v>
      </c>
      <c r="C2276" t="s">
        <v>2235</v>
      </c>
      <c r="D2276" t="s">
        <v>2060</v>
      </c>
      <c r="E2276" t="s">
        <v>2148</v>
      </c>
      <c r="F2276" t="s">
        <v>4008</v>
      </c>
      <c r="G2276" t="s">
        <v>4009</v>
      </c>
      <c r="I2276" t="s">
        <v>4010</v>
      </c>
      <c r="J2276" s="42">
        <f t="shared" si="140"/>
        <v>45493.75</v>
      </c>
      <c r="K2276" t="s">
        <v>15015</v>
      </c>
      <c r="L2276" s="42">
        <f t="shared" si="141"/>
        <v>45493.786076388889</v>
      </c>
      <c r="M2276" t="s">
        <v>15016</v>
      </c>
      <c r="N2276" t="s">
        <v>2072</v>
      </c>
      <c r="O2276" t="s">
        <v>4013</v>
      </c>
      <c r="P2276" t="s">
        <v>15017</v>
      </c>
      <c r="Q2276" t="s">
        <v>15018</v>
      </c>
      <c r="R2276">
        <f t="shared" si="142"/>
        <v>0.27076860000000003</v>
      </c>
      <c r="S2276">
        <f t="shared" si="143"/>
        <v>30.120024600000001</v>
      </c>
      <c r="T2276" t="str">
        <f>VLOOKUP(A2276,'[2]Daily downtime hours'!$C:$J,8,0)</f>
        <v>Camusat</v>
      </c>
      <c r="U2276" t="str">
        <f>VLOOKUP(A2276,'[2]Daily downtime hours'!$C:$K,9,0)</f>
        <v>Stephen Rwabwogo</v>
      </c>
    </row>
    <row r="2277" spans="1:21" x14ac:dyDescent="0.3">
      <c r="A2277">
        <v>606085</v>
      </c>
      <c r="B2277" t="s">
        <v>15019</v>
      </c>
      <c r="C2277" t="s">
        <v>3869</v>
      </c>
      <c r="D2277" t="s">
        <v>2628</v>
      </c>
      <c r="E2277" t="s">
        <v>2707</v>
      </c>
      <c r="F2277" t="s">
        <v>4265</v>
      </c>
      <c r="G2277" t="s">
        <v>4079</v>
      </c>
      <c r="J2277" s="42">
        <f t="shared" si="140"/>
        <v>45493.752083333333</v>
      </c>
      <c r="K2277" t="s">
        <v>15020</v>
      </c>
      <c r="L2277" s="42">
        <f t="shared" si="141"/>
        <v>45493.808935185189</v>
      </c>
      <c r="M2277" t="s">
        <v>15021</v>
      </c>
      <c r="N2277" t="s">
        <v>3835</v>
      </c>
      <c r="O2277" t="s">
        <v>4036</v>
      </c>
      <c r="P2277" t="s">
        <v>15022</v>
      </c>
      <c r="Q2277" t="s">
        <v>15023</v>
      </c>
      <c r="R2277">
        <f t="shared" si="142"/>
        <v>1.0811175</v>
      </c>
      <c r="S2277">
        <f t="shared" si="143"/>
        <v>34.156874100000003</v>
      </c>
      <c r="T2277" t="str">
        <f>VLOOKUP(A2277,'[2]Daily downtime hours'!$C:$J,8,0)</f>
        <v>Netis</v>
      </c>
      <c r="U2277" t="str">
        <f>VLOOKUP(A2277,'[2]Daily downtime hours'!$C:$K,9,0)</f>
        <v>Jude Musana</v>
      </c>
    </row>
    <row r="2278" spans="1:21" x14ac:dyDescent="0.3">
      <c r="A2278">
        <v>605999</v>
      </c>
      <c r="B2278" t="s">
        <v>15024</v>
      </c>
      <c r="C2278" t="s">
        <v>3979</v>
      </c>
      <c r="D2278" t="s">
        <v>2648</v>
      </c>
      <c r="E2278" t="s">
        <v>2811</v>
      </c>
      <c r="F2278" t="s">
        <v>4078</v>
      </c>
      <c r="G2278" t="s">
        <v>4079</v>
      </c>
      <c r="J2278" s="42">
        <f t="shared" si="140"/>
        <v>45493.756944444445</v>
      </c>
      <c r="K2278" t="s">
        <v>15025</v>
      </c>
      <c r="L2278" s="42">
        <f t="shared" si="141"/>
        <v>45494.043391203704</v>
      </c>
      <c r="M2278" t="s">
        <v>15026</v>
      </c>
      <c r="N2278" t="s">
        <v>3935</v>
      </c>
      <c r="O2278" t="s">
        <v>4013</v>
      </c>
      <c r="P2278" t="s">
        <v>15027</v>
      </c>
      <c r="Q2278" t="s">
        <v>15028</v>
      </c>
      <c r="R2278">
        <f t="shared" si="142"/>
        <v>0.33812120000000001</v>
      </c>
      <c r="S2278">
        <f t="shared" si="143"/>
        <v>32.575862499999999</v>
      </c>
      <c r="T2278" t="str">
        <f>VLOOKUP(A2278,'[2]Daily downtime hours'!$C:$J,8,0)</f>
        <v>Netis</v>
      </c>
      <c r="U2278" t="str">
        <f>VLOOKUP(A2278,'[2]Daily downtime hours'!$C:$K,9,0)</f>
        <v>Benbridge Mulongo</v>
      </c>
    </row>
    <row r="2279" spans="1:21" x14ac:dyDescent="0.3">
      <c r="A2279">
        <v>605874</v>
      </c>
      <c r="B2279" t="s">
        <v>15029</v>
      </c>
      <c r="C2279" t="s">
        <v>3748</v>
      </c>
      <c r="D2279" t="s">
        <v>2644</v>
      </c>
      <c r="E2279" t="s">
        <v>3704</v>
      </c>
      <c r="F2279" t="s">
        <v>4078</v>
      </c>
      <c r="G2279" t="s">
        <v>4079</v>
      </c>
      <c r="J2279" s="42">
        <f t="shared" si="140"/>
        <v>45493.762499999997</v>
      </c>
      <c r="K2279" t="s">
        <v>15030</v>
      </c>
      <c r="L2279" s="42">
        <f t="shared" si="141"/>
        <v>45493.796550925923</v>
      </c>
      <c r="M2279" t="s">
        <v>15031</v>
      </c>
      <c r="N2279" t="s">
        <v>4925</v>
      </c>
      <c r="O2279" t="s">
        <v>4013</v>
      </c>
      <c r="P2279" t="s">
        <v>15032</v>
      </c>
      <c r="Q2279" t="s">
        <v>15033</v>
      </c>
      <c r="R2279">
        <f t="shared" si="142"/>
        <v>0.70005139999999999</v>
      </c>
      <c r="S2279">
        <f t="shared" si="143"/>
        <v>32.9255061</v>
      </c>
      <c r="T2279" t="str">
        <f>VLOOKUP(A2279,'[2]Daily downtime hours'!$C:$J,8,0)</f>
        <v>Netis</v>
      </c>
      <c r="U2279" t="str">
        <f>VLOOKUP(A2279,'[2]Daily downtime hours'!$C:$K,9,0)</f>
        <v>Samuel Naseke</v>
      </c>
    </row>
    <row r="2280" spans="1:21" x14ac:dyDescent="0.3">
      <c r="A2280">
        <v>606200</v>
      </c>
      <c r="B2280" t="s">
        <v>15034</v>
      </c>
      <c r="C2280" t="s">
        <v>572</v>
      </c>
      <c r="D2280" t="s">
        <v>4231</v>
      </c>
      <c r="E2280" t="s">
        <v>275</v>
      </c>
      <c r="F2280" t="s">
        <v>275</v>
      </c>
      <c r="G2280" t="s">
        <v>4134</v>
      </c>
      <c r="I2280" t="s">
        <v>4135</v>
      </c>
      <c r="J2280" s="42">
        <f t="shared" si="140"/>
        <v>45493.770833333336</v>
      </c>
      <c r="K2280" t="s">
        <v>15035</v>
      </c>
      <c r="L2280" s="42">
        <f t="shared" si="141"/>
        <v>45497.456250000003</v>
      </c>
      <c r="M2280" t="s">
        <v>15036</v>
      </c>
      <c r="N2280" t="s">
        <v>320</v>
      </c>
      <c r="O2280" t="s">
        <v>4036</v>
      </c>
      <c r="P2280" t="s">
        <v>15037</v>
      </c>
      <c r="Q2280" t="s">
        <v>15038</v>
      </c>
      <c r="R2280">
        <f t="shared" si="142"/>
        <v>2.7640804999999999</v>
      </c>
      <c r="S2280">
        <f t="shared" si="143"/>
        <v>32.252136100000001</v>
      </c>
      <c r="T2280" t="str">
        <f>VLOOKUP(A2280,'[2]Daily downtime hours'!$C:$J,8,0)</f>
        <v>I-Engineering</v>
      </c>
      <c r="U2280" t="str">
        <f>VLOOKUP(A2280,'[2]Daily downtime hours'!$C:$K,9,0)</f>
        <v>Moses Kaganda</v>
      </c>
    </row>
    <row r="2281" spans="1:21" x14ac:dyDescent="0.3">
      <c r="A2281">
        <v>605662</v>
      </c>
      <c r="B2281" t="s">
        <v>12389</v>
      </c>
      <c r="C2281" t="s">
        <v>4202</v>
      </c>
      <c r="D2281" t="s">
        <v>4201</v>
      </c>
      <c r="E2281" t="s">
        <v>4202</v>
      </c>
      <c r="F2281" t="s">
        <v>4008</v>
      </c>
      <c r="G2281" t="s">
        <v>4134</v>
      </c>
      <c r="I2281" t="s">
        <v>4135</v>
      </c>
      <c r="J2281" s="42">
        <f t="shared" si="140"/>
        <v>45493.775000000001</v>
      </c>
      <c r="K2281" t="s">
        <v>15039</v>
      </c>
      <c r="L2281" s="42">
        <f t="shared" si="141"/>
        <v>45493.827013888891</v>
      </c>
      <c r="M2281" t="s">
        <v>15040</v>
      </c>
      <c r="N2281" t="s">
        <v>14</v>
      </c>
      <c r="O2281" t="s">
        <v>4013</v>
      </c>
      <c r="P2281" t="s">
        <v>15041</v>
      </c>
      <c r="Q2281" t="s">
        <v>15042</v>
      </c>
      <c r="R2281">
        <f t="shared" si="142"/>
        <v>2.18081666666667</v>
      </c>
      <c r="S2281">
        <f t="shared" si="143"/>
        <v>31.396716666666698</v>
      </c>
      <c r="T2281" t="str">
        <f>VLOOKUP(A2281,'[2]Daily downtime hours'!$C:$J,8,0)</f>
        <v>I-Engineering</v>
      </c>
      <c r="U2281" t="str">
        <f>VLOOKUP(A2281,'[2]Daily downtime hours'!$C:$K,9,0)</f>
        <v>Latima Musoke</v>
      </c>
    </row>
    <row r="2282" spans="1:21" x14ac:dyDescent="0.3">
      <c r="A2282">
        <v>608552</v>
      </c>
      <c r="B2282" t="s">
        <v>6053</v>
      </c>
      <c r="C2282" t="s">
        <v>849</v>
      </c>
      <c r="D2282" t="s">
        <v>4231</v>
      </c>
      <c r="E2282" t="s">
        <v>275</v>
      </c>
      <c r="F2282" t="s">
        <v>275</v>
      </c>
      <c r="G2282" t="s">
        <v>4134</v>
      </c>
      <c r="I2282" t="s">
        <v>4135</v>
      </c>
      <c r="J2282" s="42">
        <f t="shared" si="140"/>
        <v>45493.779166666667</v>
      </c>
      <c r="K2282" t="s">
        <v>15043</v>
      </c>
      <c r="L2282" s="42">
        <f t="shared" si="141"/>
        <v>45497.619976851849</v>
      </c>
      <c r="M2282" t="s">
        <v>15044</v>
      </c>
      <c r="N2282" t="s">
        <v>320</v>
      </c>
      <c r="O2282" t="s">
        <v>4013</v>
      </c>
      <c r="P2282" t="s">
        <v>15045</v>
      </c>
      <c r="Q2282" t="s">
        <v>15046</v>
      </c>
      <c r="R2282">
        <f t="shared" si="142"/>
        <v>2.7659747000000001</v>
      </c>
      <c r="S2282">
        <f t="shared" si="143"/>
        <v>32.254461599999999</v>
      </c>
      <c r="T2282" t="str">
        <f>VLOOKUP(A2282,'[2]Daily downtime hours'!$C:$J,8,0)</f>
        <v>I-Engineering</v>
      </c>
      <c r="U2282" t="str">
        <f>VLOOKUP(A2282,'[2]Daily downtime hours'!$C:$K,9,0)</f>
        <v>Moses Kaganda</v>
      </c>
    </row>
    <row r="2283" spans="1:21" x14ac:dyDescent="0.3">
      <c r="A2283">
        <v>605128</v>
      </c>
      <c r="B2283" t="s">
        <v>15047</v>
      </c>
      <c r="C2283" t="s">
        <v>278</v>
      </c>
      <c r="D2283" t="s">
        <v>4293</v>
      </c>
      <c r="E2283" t="s">
        <v>772</v>
      </c>
      <c r="F2283" t="s">
        <v>4141</v>
      </c>
      <c r="G2283" t="s">
        <v>4134</v>
      </c>
      <c r="I2283" t="s">
        <v>4135</v>
      </c>
      <c r="J2283" s="42">
        <f t="shared" si="140"/>
        <v>45493.78125</v>
      </c>
      <c r="K2283" t="s">
        <v>15048</v>
      </c>
      <c r="L2283" s="42">
        <f t="shared" si="141"/>
        <v>45493.800856481481</v>
      </c>
      <c r="M2283" t="s">
        <v>15049</v>
      </c>
      <c r="N2283" t="s">
        <v>4560</v>
      </c>
      <c r="O2283" t="s">
        <v>4013</v>
      </c>
      <c r="P2283" t="s">
        <v>15050</v>
      </c>
      <c r="Q2283" t="s">
        <v>15051</v>
      </c>
      <c r="R2283">
        <f t="shared" si="142"/>
        <v>0.74201070000000002</v>
      </c>
      <c r="S2283">
        <f t="shared" si="143"/>
        <v>32.529374199999999</v>
      </c>
      <c r="T2283" t="str">
        <f>VLOOKUP(A2283,'[2]Daily downtime hours'!$C:$J,8,0)</f>
        <v>I-Engineering</v>
      </c>
      <c r="U2283" t="str">
        <f>VLOOKUP(A2283,'[2]Daily downtime hours'!$C:$K,9,0)</f>
        <v>Robert Otim</v>
      </c>
    </row>
    <row r="2284" spans="1:21" x14ac:dyDescent="0.3">
      <c r="A2284">
        <v>607661</v>
      </c>
      <c r="B2284" t="s">
        <v>15052</v>
      </c>
      <c r="C2284" t="s">
        <v>278</v>
      </c>
      <c r="D2284" t="s">
        <v>4293</v>
      </c>
      <c r="E2284" t="s">
        <v>772</v>
      </c>
      <c r="F2284" t="s">
        <v>772</v>
      </c>
      <c r="G2284" t="s">
        <v>4134</v>
      </c>
      <c r="I2284" t="s">
        <v>4135</v>
      </c>
      <c r="J2284" s="42">
        <f t="shared" si="140"/>
        <v>45493.806250000001</v>
      </c>
      <c r="K2284" t="s">
        <v>15053</v>
      </c>
      <c r="L2284" s="42">
        <f t="shared" si="141"/>
        <v>45493.819293981483</v>
      </c>
      <c r="M2284" t="s">
        <v>15054</v>
      </c>
      <c r="N2284" t="s">
        <v>4560</v>
      </c>
      <c r="O2284" t="s">
        <v>4013</v>
      </c>
      <c r="P2284" t="s">
        <v>15055</v>
      </c>
      <c r="Q2284" t="s">
        <v>15056</v>
      </c>
      <c r="R2284">
        <f t="shared" si="142"/>
        <v>0.74369989999999997</v>
      </c>
      <c r="S2284">
        <f t="shared" si="143"/>
        <v>32.529991699999997</v>
      </c>
      <c r="T2284" t="str">
        <f>VLOOKUP(A2284,'[2]Daily downtime hours'!$C:$J,8,0)</f>
        <v>I-Engineering</v>
      </c>
      <c r="U2284" t="str">
        <f>VLOOKUP(A2284,'[2]Daily downtime hours'!$C:$K,9,0)</f>
        <v>Robert Otim</v>
      </c>
    </row>
    <row r="2285" spans="1:21" x14ac:dyDescent="0.3">
      <c r="A2285">
        <v>605859</v>
      </c>
      <c r="B2285" t="s">
        <v>15057</v>
      </c>
      <c r="C2285" t="s">
        <v>3375</v>
      </c>
      <c r="D2285" t="s">
        <v>2574</v>
      </c>
      <c r="E2285" t="s">
        <v>3340</v>
      </c>
      <c r="F2285" t="s">
        <v>4265</v>
      </c>
      <c r="G2285" t="s">
        <v>4079</v>
      </c>
      <c r="J2285" s="42">
        <f t="shared" si="140"/>
        <v>45493.978472222225</v>
      </c>
      <c r="K2285" t="s">
        <v>15058</v>
      </c>
      <c r="L2285" s="42">
        <f t="shared" si="141"/>
        <v>45498.855011574073</v>
      </c>
      <c r="M2285" t="s">
        <v>15059</v>
      </c>
      <c r="N2285" t="s">
        <v>3805</v>
      </c>
      <c r="O2285" t="s">
        <v>4013</v>
      </c>
      <c r="P2285" t="s">
        <v>15060</v>
      </c>
      <c r="Q2285" t="s">
        <v>15061</v>
      </c>
      <c r="R2285">
        <f t="shared" si="142"/>
        <v>1.4488108</v>
      </c>
      <c r="S2285">
        <f t="shared" si="143"/>
        <v>33.351770700000003</v>
      </c>
      <c r="T2285" t="str">
        <f>VLOOKUP(A2285,'[2]Daily downtime hours'!$C:$J,8,0)</f>
        <v>Netis</v>
      </c>
      <c r="U2285" t="str">
        <f>VLOOKUP(A2285,'[2]Daily downtime hours'!$C:$K,9,0)</f>
        <v>Moses Wandera</v>
      </c>
    </row>
    <row r="2286" spans="1:21" x14ac:dyDescent="0.3">
      <c r="A2286">
        <v>607287</v>
      </c>
      <c r="B2286" t="s">
        <v>15062</v>
      </c>
      <c r="C2286" t="s">
        <v>1928</v>
      </c>
      <c r="D2286" t="s">
        <v>4071</v>
      </c>
      <c r="E2286" t="s">
        <v>1894</v>
      </c>
      <c r="F2286" t="s">
        <v>1977</v>
      </c>
      <c r="G2286" t="s">
        <v>4009</v>
      </c>
      <c r="I2286" t="s">
        <v>4010</v>
      </c>
      <c r="J2286" s="42">
        <f t="shared" si="140"/>
        <v>45494</v>
      </c>
      <c r="K2286" t="s">
        <v>15063</v>
      </c>
      <c r="L2286" s="42">
        <f t="shared" si="141"/>
        <v>45500.569027777776</v>
      </c>
      <c r="M2286" t="s">
        <v>15064</v>
      </c>
      <c r="N2286" t="s">
        <v>4074</v>
      </c>
      <c r="O2286" t="s">
        <v>4013</v>
      </c>
      <c r="P2286" t="s">
        <v>15065</v>
      </c>
      <c r="Q2286" t="s">
        <v>15066</v>
      </c>
      <c r="R2286">
        <f t="shared" si="142"/>
        <v>-6.3560800000000001E-2</v>
      </c>
      <c r="S2286">
        <f t="shared" si="143"/>
        <v>31.6231148</v>
      </c>
      <c r="T2286" t="str">
        <f>VLOOKUP(A2286,'[2]Daily downtime hours'!$C:$J,8,0)</f>
        <v>Camusat</v>
      </c>
      <c r="U2286" t="str">
        <f>VLOOKUP(A2286,'[2]Daily downtime hours'!$C:$K,9,0)</f>
        <v>M Patrick Kalibbala</v>
      </c>
    </row>
    <row r="2287" spans="1:21" x14ac:dyDescent="0.3">
      <c r="A2287">
        <v>605848</v>
      </c>
      <c r="B2287" t="s">
        <v>15067</v>
      </c>
      <c r="C2287" t="s">
        <v>1793</v>
      </c>
      <c r="D2287" t="s">
        <v>1606</v>
      </c>
      <c r="E2287" t="s">
        <v>1765</v>
      </c>
      <c r="F2287" t="s">
        <v>1664</v>
      </c>
      <c r="G2287" t="s">
        <v>4009</v>
      </c>
      <c r="I2287" t="s">
        <v>4010</v>
      </c>
      <c r="J2287" s="42">
        <f t="shared" si="140"/>
        <v>45494</v>
      </c>
      <c r="K2287" t="s">
        <v>15063</v>
      </c>
      <c r="L2287" s="42">
        <f t="shared" si="141"/>
        <v>45494.682766203703</v>
      </c>
      <c r="M2287" t="s">
        <v>15068</v>
      </c>
      <c r="N2287" t="s">
        <v>1629</v>
      </c>
      <c r="O2287" t="s">
        <v>4036</v>
      </c>
      <c r="P2287" t="s">
        <v>15069</v>
      </c>
      <c r="Q2287" t="s">
        <v>15070</v>
      </c>
      <c r="R2287">
        <f t="shared" si="142"/>
        <v>-1.0163142000000001</v>
      </c>
      <c r="S2287">
        <f t="shared" si="143"/>
        <v>30.203077100000002</v>
      </c>
      <c r="T2287" t="str">
        <f>VLOOKUP(A2287,'[2]Daily downtime hours'!$C:$J,8,0)</f>
        <v>Camusat</v>
      </c>
      <c r="U2287" t="str">
        <f>VLOOKUP(A2287,'[2]Daily downtime hours'!$C:$K,9,0)</f>
        <v>Denis Masaba</v>
      </c>
    </row>
    <row r="2288" spans="1:21" x14ac:dyDescent="0.3">
      <c r="A2288">
        <v>607913</v>
      </c>
      <c r="B2288" t="s">
        <v>15071</v>
      </c>
      <c r="C2288" t="s">
        <v>95</v>
      </c>
      <c r="D2288" t="s">
        <v>1482</v>
      </c>
      <c r="E2288" t="s">
        <v>6</v>
      </c>
      <c r="G2288" t="s">
        <v>4009</v>
      </c>
      <c r="I2288" t="s">
        <v>4010</v>
      </c>
      <c r="J2288" s="42">
        <f t="shared" si="140"/>
        <v>45494</v>
      </c>
      <c r="K2288" t="s">
        <v>15063</v>
      </c>
      <c r="L2288" s="42">
        <f t="shared" si="141"/>
        <v>45494.506157407406</v>
      </c>
      <c r="M2288" t="s">
        <v>15072</v>
      </c>
      <c r="N2288" t="s">
        <v>5</v>
      </c>
      <c r="O2288" t="s">
        <v>4013</v>
      </c>
      <c r="P2288" t="s">
        <v>15073</v>
      </c>
      <c r="Q2288" t="s">
        <v>15074</v>
      </c>
      <c r="R2288">
        <f t="shared" si="142"/>
        <v>0.4810315</v>
      </c>
      <c r="S2288">
        <f t="shared" si="143"/>
        <v>32.202229799999998</v>
      </c>
      <c r="T2288" t="str">
        <f>VLOOKUP(A2288,'[2]Daily downtime hours'!$C:$J,8,0)</f>
        <v>Camusat</v>
      </c>
      <c r="U2288" t="str">
        <f>VLOOKUP(A2288,'[2]Daily downtime hours'!$C:$K,9,0)</f>
        <v>Christopher Alituha</v>
      </c>
    </row>
    <row r="2289" spans="1:21" x14ac:dyDescent="0.3">
      <c r="A2289">
        <v>605530</v>
      </c>
      <c r="B2289" t="s">
        <v>15075</v>
      </c>
      <c r="C2289" t="s">
        <v>1348</v>
      </c>
      <c r="D2289" t="s">
        <v>1264</v>
      </c>
      <c r="E2289" t="s">
        <v>2811</v>
      </c>
      <c r="F2289" t="s">
        <v>4025</v>
      </c>
      <c r="G2289" t="s">
        <v>4009</v>
      </c>
      <c r="I2289" t="s">
        <v>4010</v>
      </c>
      <c r="J2289" s="42">
        <f t="shared" si="140"/>
        <v>45494</v>
      </c>
      <c r="K2289" t="s">
        <v>15063</v>
      </c>
      <c r="L2289" s="42">
        <f t="shared" si="141"/>
        <v>45494.638877314814</v>
      </c>
      <c r="M2289" t="s">
        <v>15076</v>
      </c>
      <c r="N2289" t="s">
        <v>1277</v>
      </c>
      <c r="O2289" t="s">
        <v>4013</v>
      </c>
      <c r="P2289" t="s">
        <v>15077</v>
      </c>
      <c r="Q2289" t="s">
        <v>15078</v>
      </c>
      <c r="R2289">
        <f t="shared" si="142"/>
        <v>0.29657349999999999</v>
      </c>
      <c r="S2289">
        <f t="shared" si="143"/>
        <v>32.573644999999999</v>
      </c>
      <c r="T2289" t="str">
        <f>VLOOKUP(A2289,'[2]Daily downtime hours'!$C:$J,8,0)</f>
        <v>Camusat</v>
      </c>
      <c r="U2289" t="str">
        <f>VLOOKUP(A2289,'[2]Daily downtime hours'!$C:$K,9,0)</f>
        <v>Abu Kasamba</v>
      </c>
    </row>
    <row r="2290" spans="1:21" x14ac:dyDescent="0.3">
      <c r="A2290">
        <v>609857</v>
      </c>
      <c r="B2290" t="s">
        <v>2819</v>
      </c>
      <c r="C2290" t="s">
        <v>2819</v>
      </c>
      <c r="D2290" t="s">
        <v>2648</v>
      </c>
      <c r="E2290" t="s">
        <v>2811</v>
      </c>
      <c r="F2290" t="s">
        <v>4078</v>
      </c>
      <c r="G2290" t="s">
        <v>4079</v>
      </c>
      <c r="J2290" s="42">
        <f t="shared" si="140"/>
        <v>45494.268055555556</v>
      </c>
      <c r="K2290" t="s">
        <v>15079</v>
      </c>
      <c r="L2290" s="42">
        <f t="shared" si="141"/>
        <v>45494.48773148148</v>
      </c>
      <c r="M2290" t="s">
        <v>15080</v>
      </c>
      <c r="N2290" t="s">
        <v>2812</v>
      </c>
      <c r="O2290" t="s">
        <v>4013</v>
      </c>
      <c r="P2290" t="s">
        <v>15081</v>
      </c>
      <c r="Q2290" t="s">
        <v>15082</v>
      </c>
      <c r="R2290">
        <f t="shared" si="142"/>
        <v>0.34095979999999998</v>
      </c>
      <c r="S2290">
        <f t="shared" si="143"/>
        <v>32.632930199999997</v>
      </c>
      <c r="T2290" t="str">
        <f>VLOOKUP(A2290,'[2]Daily downtime hours'!$C:$J,8,0)</f>
        <v>Netis</v>
      </c>
      <c r="U2290" t="str">
        <f>VLOOKUP(A2290,'[2]Daily downtime hours'!$C:$K,9,0)</f>
        <v>Benbridge Mulongo</v>
      </c>
    </row>
    <row r="2291" spans="1:21" x14ac:dyDescent="0.3">
      <c r="A2291">
        <v>608126</v>
      </c>
      <c r="B2291" t="s">
        <v>15083</v>
      </c>
      <c r="C2291" t="s">
        <v>2793</v>
      </c>
      <c r="D2291" t="s">
        <v>2574</v>
      </c>
      <c r="E2291" t="s">
        <v>2573</v>
      </c>
      <c r="G2291" t="s">
        <v>4079</v>
      </c>
      <c r="J2291" s="42">
        <f t="shared" si="140"/>
        <v>45494.321527777778</v>
      </c>
      <c r="K2291" t="s">
        <v>15084</v>
      </c>
      <c r="L2291" s="42">
        <f t="shared" si="141"/>
        <v>45495.467847222222</v>
      </c>
      <c r="M2291" t="s">
        <v>15085</v>
      </c>
      <c r="N2291" t="s">
        <v>2768</v>
      </c>
      <c r="O2291" t="s">
        <v>4013</v>
      </c>
      <c r="P2291" t="s">
        <v>15086</v>
      </c>
      <c r="Q2291" t="s">
        <v>15087</v>
      </c>
      <c r="R2291">
        <f t="shared" si="142"/>
        <v>1.6971191999999999</v>
      </c>
      <c r="S2291">
        <f t="shared" si="143"/>
        <v>33.621918100000002</v>
      </c>
      <c r="T2291" t="str">
        <f>VLOOKUP(A2291,'[2]Daily downtime hours'!$C:$J,8,0)</f>
        <v>Netis</v>
      </c>
      <c r="U2291" t="str">
        <f>VLOOKUP(A2291,'[2]Daily downtime hours'!$C:$K,9,0)</f>
        <v>Moses Wandera</v>
      </c>
    </row>
    <row r="2292" spans="1:21" x14ac:dyDescent="0.3">
      <c r="A2292">
        <v>607010</v>
      </c>
      <c r="B2292" t="s">
        <v>15088</v>
      </c>
      <c r="C2292" t="s">
        <v>2820</v>
      </c>
      <c r="D2292" t="s">
        <v>2648</v>
      </c>
      <c r="E2292" t="s">
        <v>2811</v>
      </c>
      <c r="F2292" t="s">
        <v>4078</v>
      </c>
      <c r="G2292" t="s">
        <v>4079</v>
      </c>
      <c r="J2292" s="42">
        <f t="shared" si="140"/>
        <v>45494.338888888888</v>
      </c>
      <c r="K2292" t="s">
        <v>15089</v>
      </c>
      <c r="L2292" s="42">
        <f t="shared" si="141"/>
        <v>45494.48704861111</v>
      </c>
      <c r="M2292" t="s">
        <v>15090</v>
      </c>
      <c r="N2292" t="s">
        <v>2812</v>
      </c>
      <c r="O2292" t="s">
        <v>4013</v>
      </c>
      <c r="P2292" t="s">
        <v>15091</v>
      </c>
      <c r="Q2292" t="s">
        <v>15092</v>
      </c>
      <c r="R2292">
        <f t="shared" si="142"/>
        <v>0.34259889999999998</v>
      </c>
      <c r="S2292">
        <f t="shared" si="143"/>
        <v>32.633009899999998</v>
      </c>
      <c r="T2292" t="str">
        <f>VLOOKUP(A2292,'[2]Daily downtime hours'!$C:$J,8,0)</f>
        <v>Netis</v>
      </c>
      <c r="U2292" t="str">
        <f>VLOOKUP(A2292,'[2]Daily downtime hours'!$C:$K,9,0)</f>
        <v>Benbridge Mulongo</v>
      </c>
    </row>
    <row r="2293" spans="1:21" x14ac:dyDescent="0.3">
      <c r="A2293">
        <v>608139</v>
      </c>
      <c r="B2293" t="s">
        <v>15093</v>
      </c>
      <c r="C2293" t="s">
        <v>3160</v>
      </c>
      <c r="D2293" t="s">
        <v>3125</v>
      </c>
      <c r="E2293" t="s">
        <v>3124</v>
      </c>
      <c r="F2293" t="s">
        <v>3182</v>
      </c>
      <c r="G2293" t="s">
        <v>4079</v>
      </c>
      <c r="J2293" s="42">
        <f t="shared" si="140"/>
        <v>45494.340277777781</v>
      </c>
      <c r="K2293" t="s">
        <v>15094</v>
      </c>
      <c r="L2293" s="42">
        <f t="shared" si="141"/>
        <v>45494.419166666667</v>
      </c>
      <c r="M2293" t="s">
        <v>15095</v>
      </c>
      <c r="N2293" t="s">
        <v>3127</v>
      </c>
      <c r="O2293" t="s">
        <v>4036</v>
      </c>
      <c r="P2293" t="s">
        <v>15096</v>
      </c>
      <c r="Q2293" t="s">
        <v>15097</v>
      </c>
      <c r="R2293">
        <f t="shared" si="142"/>
        <v>0.61125549999999995</v>
      </c>
      <c r="S2293">
        <f t="shared" si="143"/>
        <v>33.474272499999998</v>
      </c>
      <c r="T2293" t="str">
        <f>VLOOKUP(A2293,'[2]Daily downtime hours'!$C:$J,8,0)</f>
        <v>Netis</v>
      </c>
      <c r="U2293" t="str">
        <f>VLOOKUP(A2293,'[2]Daily downtime hours'!$C:$K,9,0)</f>
        <v>Emmanuel Kafuko</v>
      </c>
    </row>
    <row r="2294" spans="1:21" x14ac:dyDescent="0.3">
      <c r="A2294">
        <v>608323</v>
      </c>
      <c r="B2294" t="s">
        <v>15098</v>
      </c>
      <c r="C2294" t="s">
        <v>3774</v>
      </c>
      <c r="D2294" t="s">
        <v>3125</v>
      </c>
      <c r="E2294" t="s">
        <v>3525</v>
      </c>
      <c r="F2294" t="s">
        <v>3182</v>
      </c>
      <c r="G2294" t="s">
        <v>4079</v>
      </c>
      <c r="J2294" s="42">
        <f t="shared" si="140"/>
        <v>45494.352777777778</v>
      </c>
      <c r="K2294" t="s">
        <v>15099</v>
      </c>
      <c r="L2294" s="42">
        <f t="shared" si="141"/>
        <v>45494.831331018519</v>
      </c>
      <c r="M2294" t="s">
        <v>15100</v>
      </c>
      <c r="N2294" t="s">
        <v>3751</v>
      </c>
      <c r="O2294" t="s">
        <v>4036</v>
      </c>
      <c r="P2294" t="s">
        <v>15101</v>
      </c>
      <c r="Q2294" t="s">
        <v>15102</v>
      </c>
      <c r="R2294">
        <f t="shared" si="142"/>
        <v>0.43487759999999998</v>
      </c>
      <c r="S2294">
        <f t="shared" si="143"/>
        <v>33.560188699999998</v>
      </c>
      <c r="T2294" t="str">
        <f>VLOOKUP(A2294,'[2]Daily downtime hours'!$C:$J,8,0)</f>
        <v>Netis</v>
      </c>
      <c r="U2294" t="str">
        <f>VLOOKUP(A2294,'[2]Daily downtime hours'!$C:$K,9,0)</f>
        <v>Emmanuel Kafuko</v>
      </c>
    </row>
    <row r="2295" spans="1:21" x14ac:dyDescent="0.3">
      <c r="A2295">
        <v>607245</v>
      </c>
      <c r="B2295" t="s">
        <v>15103</v>
      </c>
      <c r="C2295" t="s">
        <v>1356</v>
      </c>
      <c r="D2295" t="s">
        <v>1264</v>
      </c>
      <c r="E2295" t="s">
        <v>6</v>
      </c>
      <c r="F2295" t="s">
        <v>4025</v>
      </c>
      <c r="G2295" t="s">
        <v>4009</v>
      </c>
      <c r="I2295" t="s">
        <v>4010</v>
      </c>
      <c r="J2295" s="42">
        <f t="shared" si="140"/>
        <v>45494.359027777777</v>
      </c>
      <c r="K2295" t="s">
        <v>15104</v>
      </c>
      <c r="L2295" s="42">
        <f t="shared" si="141"/>
        <v>45494.400995370372</v>
      </c>
      <c r="M2295" t="s">
        <v>15105</v>
      </c>
      <c r="N2295" t="s">
        <v>1263</v>
      </c>
      <c r="O2295" t="s">
        <v>4013</v>
      </c>
      <c r="P2295" t="s">
        <v>15106</v>
      </c>
      <c r="Q2295" t="s">
        <v>15107</v>
      </c>
      <c r="R2295">
        <f t="shared" si="142"/>
        <v>3.3095199999999998E-2</v>
      </c>
      <c r="S2295">
        <f t="shared" si="143"/>
        <v>32.434877999999998</v>
      </c>
      <c r="T2295" t="str">
        <f>VLOOKUP(A2295,'[2]Daily downtime hours'!$C:$J,8,0)</f>
        <v>Camusat</v>
      </c>
      <c r="U2295" t="str">
        <f>VLOOKUP(A2295,'[2]Daily downtime hours'!$C:$K,9,0)</f>
        <v>Abu Kasamba</v>
      </c>
    </row>
    <row r="2296" spans="1:21" x14ac:dyDescent="0.3">
      <c r="A2296">
        <v>605592</v>
      </c>
      <c r="B2296" t="s">
        <v>15108</v>
      </c>
      <c r="C2296" t="s">
        <v>3529</v>
      </c>
      <c r="D2296" t="s">
        <v>3125</v>
      </c>
      <c r="E2296" t="s">
        <v>3182</v>
      </c>
      <c r="F2296" t="s">
        <v>3182</v>
      </c>
      <c r="G2296" t="s">
        <v>4079</v>
      </c>
      <c r="J2296" s="42">
        <f t="shared" si="140"/>
        <v>45494.375694444447</v>
      </c>
      <c r="K2296" t="s">
        <v>15109</v>
      </c>
      <c r="L2296" s="42">
        <f t="shared" si="141"/>
        <v>45495.40116898148</v>
      </c>
      <c r="M2296" t="s">
        <v>15110</v>
      </c>
      <c r="N2296" t="s">
        <v>3484</v>
      </c>
      <c r="O2296" t="s">
        <v>4013</v>
      </c>
      <c r="P2296" t="s">
        <v>15111</v>
      </c>
      <c r="Q2296" t="s">
        <v>15112</v>
      </c>
      <c r="R2296">
        <f t="shared" si="142"/>
        <v>0.54342210000000002</v>
      </c>
      <c r="S2296">
        <f t="shared" si="143"/>
        <v>33.220766400000002</v>
      </c>
      <c r="T2296" t="str">
        <f>VLOOKUP(A2296,'[2]Daily downtime hours'!$C:$J,8,0)</f>
        <v>Netis</v>
      </c>
      <c r="U2296" t="str">
        <f>VLOOKUP(A2296,'[2]Daily downtime hours'!$C:$K,9,0)</f>
        <v>Emmanuel Kafuko</v>
      </c>
    </row>
    <row r="2297" spans="1:21" x14ac:dyDescent="0.3">
      <c r="A2297">
        <v>606890</v>
      </c>
      <c r="B2297" t="s">
        <v>15113</v>
      </c>
      <c r="C2297" t="s">
        <v>1287</v>
      </c>
      <c r="D2297" t="s">
        <v>1264</v>
      </c>
      <c r="E2297" t="s">
        <v>6</v>
      </c>
      <c r="F2297" t="s">
        <v>4025</v>
      </c>
      <c r="G2297" t="s">
        <v>4009</v>
      </c>
      <c r="I2297" t="s">
        <v>4010</v>
      </c>
      <c r="J2297" s="42">
        <f t="shared" si="140"/>
        <v>45494.379166666666</v>
      </c>
      <c r="K2297" t="s">
        <v>15114</v>
      </c>
      <c r="L2297" s="42">
        <f t="shared" si="141"/>
        <v>45494.439988425926</v>
      </c>
      <c r="M2297" t="s">
        <v>15115</v>
      </c>
      <c r="N2297" t="s">
        <v>1273</v>
      </c>
      <c r="O2297" t="s">
        <v>4013</v>
      </c>
      <c r="P2297" t="s">
        <v>15116</v>
      </c>
      <c r="Q2297" t="s">
        <v>15117</v>
      </c>
      <c r="R2297">
        <f t="shared" si="142"/>
        <v>0.2441373</v>
      </c>
      <c r="S2297">
        <f t="shared" si="143"/>
        <v>32.576274699999999</v>
      </c>
      <c r="T2297" t="str">
        <f>VLOOKUP(A2297,'[2]Daily downtime hours'!$C:$J,8,0)</f>
        <v>Camusat</v>
      </c>
      <c r="U2297" t="str">
        <f>VLOOKUP(A2297,'[2]Daily downtime hours'!$C:$K,9,0)</f>
        <v>Abu Kasamba</v>
      </c>
    </row>
    <row r="2298" spans="1:21" x14ac:dyDescent="0.3">
      <c r="A2298">
        <v>606709</v>
      </c>
      <c r="B2298" t="s">
        <v>15118</v>
      </c>
      <c r="C2298" t="s">
        <v>3256</v>
      </c>
      <c r="D2298" t="s">
        <v>2628</v>
      </c>
      <c r="E2298" t="s">
        <v>3228</v>
      </c>
      <c r="F2298" t="s">
        <v>7383</v>
      </c>
      <c r="G2298" t="s">
        <v>4079</v>
      </c>
      <c r="J2298" s="42">
        <f t="shared" si="140"/>
        <v>45494.386111111111</v>
      </c>
      <c r="K2298" t="s">
        <v>15119</v>
      </c>
      <c r="L2298" s="42">
        <f t="shared" si="141"/>
        <v>45494.821666666663</v>
      </c>
      <c r="M2298" t="s">
        <v>15120</v>
      </c>
      <c r="N2298" t="s">
        <v>4226</v>
      </c>
      <c r="O2298" t="s">
        <v>4013</v>
      </c>
      <c r="P2298" t="s">
        <v>15121</v>
      </c>
      <c r="Q2298" t="s">
        <v>15122</v>
      </c>
      <c r="R2298">
        <f t="shared" si="142"/>
        <v>0.47549180000000002</v>
      </c>
      <c r="S2298">
        <f t="shared" si="143"/>
        <v>34.090029999999999</v>
      </c>
      <c r="T2298" t="str">
        <f>VLOOKUP(A2298,'[2]Daily downtime hours'!$C:$J,8,0)</f>
        <v>Netis</v>
      </c>
      <c r="U2298" t="str">
        <f>VLOOKUP(A2298,'[2]Daily downtime hours'!$C:$K,9,0)</f>
        <v>Jude Musana</v>
      </c>
    </row>
    <row r="2299" spans="1:21" x14ac:dyDescent="0.3">
      <c r="A2299">
        <v>607246</v>
      </c>
      <c r="B2299" t="s">
        <v>10906</v>
      </c>
      <c r="C2299" t="s">
        <v>1357</v>
      </c>
      <c r="D2299" t="s">
        <v>1482</v>
      </c>
      <c r="E2299" t="s">
        <v>6</v>
      </c>
      <c r="G2299" t="s">
        <v>4009</v>
      </c>
      <c r="I2299" t="s">
        <v>4010</v>
      </c>
      <c r="J2299" s="42">
        <f t="shared" si="140"/>
        <v>45494.405555555553</v>
      </c>
      <c r="K2299" t="s">
        <v>15123</v>
      </c>
      <c r="L2299" s="42">
        <f t="shared" si="141"/>
        <v>45494.411689814813</v>
      </c>
      <c r="M2299" t="s">
        <v>15124</v>
      </c>
      <c r="N2299" t="s">
        <v>1263</v>
      </c>
      <c r="O2299" t="s">
        <v>4013</v>
      </c>
      <c r="P2299" t="s">
        <v>15125</v>
      </c>
      <c r="Q2299" t="s">
        <v>15126</v>
      </c>
      <c r="R2299">
        <f t="shared" si="142"/>
        <v>3.2556700000000001E-2</v>
      </c>
      <c r="S2299">
        <f t="shared" si="143"/>
        <v>32.428019900000002</v>
      </c>
      <c r="T2299" t="e">
        <f>VLOOKUP(A2299,'[2]Daily downtime hours'!$C:$J,8,0)</f>
        <v>#N/A</v>
      </c>
      <c r="U2299" t="e">
        <f>VLOOKUP(A2299,'[2]Daily downtime hours'!$C:$K,9,0)</f>
        <v>#N/A</v>
      </c>
    </row>
    <row r="2300" spans="1:21" x14ac:dyDescent="0.3">
      <c r="A2300">
        <v>607775</v>
      </c>
      <c r="B2300" t="s">
        <v>15127</v>
      </c>
      <c r="C2300" t="s">
        <v>3018</v>
      </c>
      <c r="D2300" t="s">
        <v>2644</v>
      </c>
      <c r="E2300" t="s">
        <v>6655</v>
      </c>
      <c r="G2300" t="s">
        <v>4079</v>
      </c>
      <c r="J2300" s="42">
        <f t="shared" si="140"/>
        <v>45494.406944444447</v>
      </c>
      <c r="K2300" t="s">
        <v>15128</v>
      </c>
      <c r="L2300" s="42">
        <f t="shared" si="141"/>
        <v>45494.541481481479</v>
      </c>
      <c r="M2300" t="s">
        <v>15129</v>
      </c>
      <c r="N2300" t="s">
        <v>2996</v>
      </c>
      <c r="O2300" t="s">
        <v>4013</v>
      </c>
      <c r="P2300" t="s">
        <v>15130</v>
      </c>
      <c r="Q2300" t="s">
        <v>15131</v>
      </c>
      <c r="R2300">
        <f t="shared" si="142"/>
        <v>0.35715666666666701</v>
      </c>
      <c r="S2300">
        <f t="shared" si="143"/>
        <v>32.938699999999997</v>
      </c>
      <c r="T2300" t="str">
        <f>VLOOKUP(A2300,'[2]Daily downtime hours'!$C:$J,8,0)</f>
        <v>Netis</v>
      </c>
      <c r="U2300" t="str">
        <f>VLOOKUP(A2300,'[2]Daily downtime hours'!$C:$K,9,0)</f>
        <v>Samuel Naseke</v>
      </c>
    </row>
    <row r="2301" spans="1:21" x14ac:dyDescent="0.3">
      <c r="A2301">
        <v>605589</v>
      </c>
      <c r="B2301" t="s">
        <v>15132</v>
      </c>
      <c r="C2301" t="s">
        <v>15133</v>
      </c>
      <c r="D2301" t="s">
        <v>4293</v>
      </c>
      <c r="E2301" t="s">
        <v>772</v>
      </c>
      <c r="F2301" t="s">
        <v>772</v>
      </c>
      <c r="G2301" t="s">
        <v>4134</v>
      </c>
      <c r="I2301" t="s">
        <v>4135</v>
      </c>
      <c r="J2301" s="42">
        <f t="shared" si="140"/>
        <v>45494.415277777778</v>
      </c>
      <c r="K2301" t="s">
        <v>15134</v>
      </c>
      <c r="L2301" s="42">
        <f t="shared" si="141"/>
        <v>45494.609502314815</v>
      </c>
      <c r="M2301" t="s">
        <v>15135</v>
      </c>
      <c r="N2301" t="s">
        <v>279</v>
      </c>
      <c r="O2301" t="s">
        <v>4013</v>
      </c>
      <c r="P2301" t="s">
        <v>15136</v>
      </c>
      <c r="Q2301" t="s">
        <v>15137</v>
      </c>
      <c r="R2301">
        <f t="shared" si="142"/>
        <v>0.79746329999999999</v>
      </c>
      <c r="S2301">
        <f t="shared" si="143"/>
        <v>32.492166699999999</v>
      </c>
      <c r="T2301" t="str">
        <f>VLOOKUP(A2301,'[2]Daily downtime hours'!$C:$J,8,0)</f>
        <v>I-Engineering</v>
      </c>
      <c r="U2301" t="str">
        <f>VLOOKUP(A2301,'[2]Daily downtime hours'!$C:$K,9,0)</f>
        <v>Robert Otim</v>
      </c>
    </row>
    <row r="2302" spans="1:21" x14ac:dyDescent="0.3">
      <c r="A2302">
        <v>701531</v>
      </c>
      <c r="B2302" t="s">
        <v>15138</v>
      </c>
      <c r="C2302" t="s">
        <v>3254</v>
      </c>
      <c r="D2302" t="s">
        <v>2628</v>
      </c>
      <c r="E2302" t="s">
        <v>3228</v>
      </c>
      <c r="F2302" t="s">
        <v>2707</v>
      </c>
      <c r="G2302" t="s">
        <v>4079</v>
      </c>
      <c r="J2302" s="42">
        <f t="shared" si="140"/>
        <v>45494.417361111111</v>
      </c>
      <c r="K2302" t="s">
        <v>15139</v>
      </c>
      <c r="L2302" s="42">
        <f t="shared" si="141"/>
        <v>45494.814826388887</v>
      </c>
      <c r="M2302" t="s">
        <v>15140</v>
      </c>
      <c r="N2302" t="s">
        <v>4226</v>
      </c>
      <c r="O2302" t="s">
        <v>4013</v>
      </c>
      <c r="P2302" t="s">
        <v>15141</v>
      </c>
      <c r="Q2302" t="s">
        <v>15142</v>
      </c>
      <c r="R2302">
        <f t="shared" si="142"/>
        <v>0.47184520000000002</v>
      </c>
      <c r="S2302">
        <f t="shared" si="143"/>
        <v>34.089645300000001</v>
      </c>
      <c r="T2302" t="str">
        <f>VLOOKUP(A2302,'[2]Daily downtime hours'!$C:$J,8,0)</f>
        <v>Netis</v>
      </c>
      <c r="U2302" t="str">
        <f>VLOOKUP(A2302,'[2]Daily downtime hours'!$C:$K,9,0)</f>
        <v>Jude Musana</v>
      </c>
    </row>
    <row r="2303" spans="1:21" x14ac:dyDescent="0.3">
      <c r="A2303">
        <v>605032</v>
      </c>
      <c r="B2303" t="s">
        <v>15143</v>
      </c>
      <c r="C2303" t="s">
        <v>1849</v>
      </c>
      <c r="D2303" t="s">
        <v>4071</v>
      </c>
      <c r="E2303" t="s">
        <v>6</v>
      </c>
      <c r="F2303" t="s">
        <v>1977</v>
      </c>
      <c r="G2303" t="s">
        <v>4009</v>
      </c>
      <c r="I2303" t="s">
        <v>4010</v>
      </c>
      <c r="J2303" s="42">
        <f t="shared" si="140"/>
        <v>45494.418749999997</v>
      </c>
      <c r="K2303" t="s">
        <v>15144</v>
      </c>
      <c r="L2303" s="42">
        <f t="shared" si="141"/>
        <v>45494.477303240739</v>
      </c>
      <c r="M2303" t="s">
        <v>15145</v>
      </c>
      <c r="N2303" t="s">
        <v>1850</v>
      </c>
      <c r="O2303" t="s">
        <v>4036</v>
      </c>
      <c r="P2303" t="s">
        <v>15146</v>
      </c>
      <c r="Q2303" t="s">
        <v>15147</v>
      </c>
      <c r="R2303">
        <f t="shared" si="142"/>
        <v>0.25816790000000001</v>
      </c>
      <c r="S2303">
        <f t="shared" si="143"/>
        <v>32.489528999999997</v>
      </c>
      <c r="T2303" t="str">
        <f>VLOOKUP(A2303,'[2]Daily downtime hours'!$C:$J,8,0)</f>
        <v>Camusat</v>
      </c>
      <c r="U2303" t="str">
        <f>VLOOKUP(A2303,'[2]Daily downtime hours'!$C:$K,9,0)</f>
        <v>M Patrick Kalibbala</v>
      </c>
    </row>
    <row r="2304" spans="1:21" x14ac:dyDescent="0.3">
      <c r="A2304">
        <v>605664</v>
      </c>
      <c r="B2304" t="s">
        <v>15148</v>
      </c>
      <c r="C2304" t="s">
        <v>1356</v>
      </c>
      <c r="D2304" t="s">
        <v>1264</v>
      </c>
      <c r="E2304" t="s">
        <v>6</v>
      </c>
      <c r="F2304" t="s">
        <v>4025</v>
      </c>
      <c r="G2304" t="s">
        <v>4009</v>
      </c>
      <c r="I2304" t="s">
        <v>4010</v>
      </c>
      <c r="J2304" s="42">
        <f t="shared" si="140"/>
        <v>45494.418749999997</v>
      </c>
      <c r="K2304" t="s">
        <v>15144</v>
      </c>
      <c r="L2304" s="42">
        <f t="shared" si="141"/>
        <v>45494.487430555557</v>
      </c>
      <c r="M2304" t="s">
        <v>15149</v>
      </c>
      <c r="N2304" t="s">
        <v>1263</v>
      </c>
      <c r="O2304" t="s">
        <v>4013</v>
      </c>
      <c r="P2304" t="s">
        <v>15150</v>
      </c>
      <c r="Q2304" t="s">
        <v>15151</v>
      </c>
      <c r="R2304">
        <f t="shared" si="142"/>
        <v>3.6134300000000001E-2</v>
      </c>
      <c r="S2304">
        <f t="shared" si="143"/>
        <v>32.425500800000002</v>
      </c>
      <c r="T2304" t="str">
        <f>VLOOKUP(A2304,'[2]Daily downtime hours'!$C:$J,8,0)</f>
        <v>Camusat</v>
      </c>
      <c r="U2304" t="str">
        <f>VLOOKUP(A2304,'[2]Daily downtime hours'!$C:$K,9,0)</f>
        <v>Abu Kasamba</v>
      </c>
    </row>
    <row r="2305" spans="1:21" x14ac:dyDescent="0.3">
      <c r="A2305">
        <v>605239</v>
      </c>
      <c r="B2305" t="s">
        <v>15152</v>
      </c>
      <c r="C2305" t="s">
        <v>3333</v>
      </c>
      <c r="D2305" t="s">
        <v>2574</v>
      </c>
      <c r="E2305" t="s">
        <v>3333</v>
      </c>
      <c r="F2305" t="s">
        <v>4265</v>
      </c>
      <c r="G2305" t="s">
        <v>4079</v>
      </c>
      <c r="J2305" s="42">
        <f t="shared" si="140"/>
        <v>45494.42291666667</v>
      </c>
      <c r="K2305" t="s">
        <v>15153</v>
      </c>
      <c r="L2305" s="42">
        <f t="shared" si="141"/>
        <v>45494.732685185183</v>
      </c>
      <c r="M2305" t="s">
        <v>15154</v>
      </c>
      <c r="N2305" t="s">
        <v>3805</v>
      </c>
      <c r="O2305" t="s">
        <v>4013</v>
      </c>
      <c r="P2305" t="s">
        <v>15155</v>
      </c>
      <c r="Q2305" t="s">
        <v>15156</v>
      </c>
      <c r="R2305">
        <f t="shared" si="142"/>
        <v>1.3466904</v>
      </c>
      <c r="S2305">
        <f t="shared" si="143"/>
        <v>34.046066600000003</v>
      </c>
      <c r="T2305" t="str">
        <f>VLOOKUP(A2305,'[2]Daily downtime hours'!$C:$J,8,0)</f>
        <v>Netis</v>
      </c>
      <c r="U2305" t="str">
        <f>VLOOKUP(A2305,'[2]Daily downtime hours'!$C:$K,9,0)</f>
        <v>Moses Wandera</v>
      </c>
    </row>
    <row r="2306" spans="1:21" x14ac:dyDescent="0.3">
      <c r="A2306">
        <v>608096</v>
      </c>
      <c r="B2306" t="s">
        <v>15157</v>
      </c>
      <c r="C2306" t="s">
        <v>3153</v>
      </c>
      <c r="D2306" t="s">
        <v>3125</v>
      </c>
      <c r="E2306" t="s">
        <v>3124</v>
      </c>
      <c r="F2306" t="s">
        <v>3182</v>
      </c>
      <c r="G2306" t="s">
        <v>4079</v>
      </c>
      <c r="J2306" s="42">
        <f t="shared" ref="J2306:J2369" si="144">IFERROR(--REPLACE(SUBSTITUTE(K2306,"T"," "),LEN(K2306)-6,6,""),"")</f>
        <v>45494.426388888889</v>
      </c>
      <c r="K2306" t="s">
        <v>15158</v>
      </c>
      <c r="L2306" s="42">
        <f t="shared" ref="L2306:L2369" si="145">IFERROR(--REPLACE(SUBSTITUTE(M2306,"T"," "),LEN(M2306)-6,6,""),"")</f>
        <v>45497.000497685185</v>
      </c>
      <c r="M2306" t="s">
        <v>15159</v>
      </c>
      <c r="N2306" t="s">
        <v>3127</v>
      </c>
      <c r="O2306" t="s">
        <v>4013</v>
      </c>
      <c r="P2306" t="s">
        <v>15160</v>
      </c>
      <c r="Q2306" t="s">
        <v>15161</v>
      </c>
      <c r="R2306">
        <f t="shared" si="142"/>
        <v>0.61033199999999999</v>
      </c>
      <c r="S2306">
        <f t="shared" si="143"/>
        <v>33.4741547</v>
      </c>
      <c r="T2306" t="str">
        <f>VLOOKUP(A2306,'[2]Daily downtime hours'!$C:$J,8,0)</f>
        <v>Netis</v>
      </c>
      <c r="U2306" t="str">
        <f>VLOOKUP(A2306,'[2]Daily downtime hours'!$C:$K,9,0)</f>
        <v>Emmanuel Kafuko</v>
      </c>
    </row>
    <row r="2307" spans="1:21" x14ac:dyDescent="0.3">
      <c r="A2307">
        <v>606659</v>
      </c>
      <c r="B2307" t="s">
        <v>15162</v>
      </c>
      <c r="C2307" t="s">
        <v>739</v>
      </c>
      <c r="D2307" t="s">
        <v>1264</v>
      </c>
      <c r="E2307" t="s">
        <v>2811</v>
      </c>
      <c r="F2307" t="s">
        <v>4025</v>
      </c>
      <c r="G2307" t="s">
        <v>4009</v>
      </c>
      <c r="I2307" t="s">
        <v>4010</v>
      </c>
      <c r="J2307" s="42">
        <f t="shared" si="144"/>
        <v>45494.429861111108</v>
      </c>
      <c r="K2307" t="s">
        <v>15163</v>
      </c>
      <c r="L2307" s="42">
        <f t="shared" si="145"/>
        <v>45494.459456018521</v>
      </c>
      <c r="M2307" t="s">
        <v>15164</v>
      </c>
      <c r="N2307" t="s">
        <v>453</v>
      </c>
      <c r="O2307" t="s">
        <v>4013</v>
      </c>
      <c r="P2307" t="s">
        <v>15165</v>
      </c>
      <c r="Q2307" t="s">
        <v>15166</v>
      </c>
      <c r="R2307">
        <f t="shared" ref="R2307:R2370" si="146">_xlfn.NUMBERVALUE(P2307)</f>
        <v>0.29930112519610202</v>
      </c>
      <c r="S2307">
        <f t="shared" ref="S2307:S2370" si="147">_xlfn.NUMBERVALUE(Q2307)</f>
        <v>32.544728040480102</v>
      </c>
      <c r="T2307" t="str">
        <f>VLOOKUP(A2307,'[2]Daily downtime hours'!$C:$J,8,0)</f>
        <v>Camusat</v>
      </c>
      <c r="U2307" t="str">
        <f>VLOOKUP(A2307,'[2]Daily downtime hours'!$C:$K,9,0)</f>
        <v>Abu Kasamba</v>
      </c>
    </row>
    <row r="2308" spans="1:21" x14ac:dyDescent="0.3">
      <c r="A2308">
        <v>607375</v>
      </c>
      <c r="B2308" t="s">
        <v>12307</v>
      </c>
      <c r="C2308" t="s">
        <v>2945</v>
      </c>
      <c r="D2308" t="s">
        <v>2814</v>
      </c>
      <c r="E2308" t="s">
        <v>2811</v>
      </c>
      <c r="G2308" t="s">
        <v>4079</v>
      </c>
      <c r="J2308" s="42">
        <f t="shared" si="144"/>
        <v>45494.433333333334</v>
      </c>
      <c r="K2308" t="s">
        <v>15167</v>
      </c>
      <c r="L2308" s="42">
        <f t="shared" si="145"/>
        <v>45494.475555555553</v>
      </c>
      <c r="M2308" t="s">
        <v>15168</v>
      </c>
      <c r="N2308" t="s">
        <v>2940</v>
      </c>
      <c r="O2308" t="s">
        <v>4013</v>
      </c>
      <c r="P2308" t="s">
        <v>15169</v>
      </c>
      <c r="Q2308" t="s">
        <v>15170</v>
      </c>
      <c r="R2308">
        <f t="shared" si="146"/>
        <v>0.32167833333333301</v>
      </c>
      <c r="S2308">
        <f t="shared" si="147"/>
        <v>32.604648333333301</v>
      </c>
      <c r="T2308" t="str">
        <f>VLOOKUP(A2308,'[2]Daily downtime hours'!$C:$J,8,0)</f>
        <v>Netis</v>
      </c>
      <c r="U2308" t="str">
        <f>VLOOKUP(A2308,'[2]Daily downtime hours'!$C:$K,9,0)</f>
        <v>Paul Mbabazi</v>
      </c>
    </row>
    <row r="2309" spans="1:21" x14ac:dyDescent="0.3">
      <c r="A2309">
        <v>605405</v>
      </c>
      <c r="B2309" t="s">
        <v>8713</v>
      </c>
      <c r="C2309" t="s">
        <v>354</v>
      </c>
      <c r="D2309" t="s">
        <v>4293</v>
      </c>
      <c r="E2309" t="s">
        <v>354</v>
      </c>
      <c r="F2309" t="s">
        <v>4141</v>
      </c>
      <c r="G2309" t="s">
        <v>4134</v>
      </c>
      <c r="I2309" t="s">
        <v>4135</v>
      </c>
      <c r="J2309" s="42">
        <f t="shared" si="144"/>
        <v>45494.434027777781</v>
      </c>
      <c r="K2309" t="s">
        <v>15171</v>
      </c>
      <c r="L2309" s="42">
        <f t="shared" si="145"/>
        <v>45494.4530787037</v>
      </c>
      <c r="M2309" t="s">
        <v>15172</v>
      </c>
      <c r="N2309" t="s">
        <v>4560</v>
      </c>
      <c r="O2309" t="s">
        <v>4013</v>
      </c>
      <c r="P2309" t="s">
        <v>15173</v>
      </c>
      <c r="Q2309" t="s">
        <v>15174</v>
      </c>
      <c r="R2309">
        <f t="shared" si="146"/>
        <v>0.70890679999999995</v>
      </c>
      <c r="S2309">
        <f t="shared" si="147"/>
        <v>32.397331999999999</v>
      </c>
      <c r="T2309" t="str">
        <f>VLOOKUP(A2309,'[2]Daily downtime hours'!$C:$J,8,0)</f>
        <v>I-Engineering</v>
      </c>
      <c r="U2309" t="str">
        <f>VLOOKUP(A2309,'[2]Daily downtime hours'!$C:$K,9,0)</f>
        <v>Robert Otim</v>
      </c>
    </row>
    <row r="2310" spans="1:21" x14ac:dyDescent="0.3">
      <c r="A2310">
        <v>607182</v>
      </c>
      <c r="B2310" t="s">
        <v>12039</v>
      </c>
      <c r="C2310" t="s">
        <v>3952</v>
      </c>
      <c r="D2310" t="s">
        <v>2648</v>
      </c>
      <c r="E2310" t="s">
        <v>2811</v>
      </c>
      <c r="F2310" t="s">
        <v>4078</v>
      </c>
      <c r="G2310" t="s">
        <v>4079</v>
      </c>
      <c r="J2310" s="42">
        <f t="shared" si="144"/>
        <v>45494.43472222222</v>
      </c>
      <c r="K2310" t="s">
        <v>15175</v>
      </c>
      <c r="L2310" s="42">
        <f t="shared" si="145"/>
        <v>45495.022962962961</v>
      </c>
      <c r="M2310" t="s">
        <v>15176</v>
      </c>
      <c r="N2310" t="s">
        <v>3935</v>
      </c>
      <c r="O2310" t="s">
        <v>4013</v>
      </c>
      <c r="P2310" t="s">
        <v>15177</v>
      </c>
      <c r="Q2310" t="s">
        <v>15178</v>
      </c>
      <c r="R2310">
        <f t="shared" si="146"/>
        <v>0.34826279999999998</v>
      </c>
      <c r="S2310">
        <f t="shared" si="147"/>
        <v>32.586238000000002</v>
      </c>
      <c r="T2310" t="str">
        <f>VLOOKUP(A2310,'[2]Daily downtime hours'!$C:$J,8,0)</f>
        <v>Netis</v>
      </c>
      <c r="U2310" t="str">
        <f>VLOOKUP(A2310,'[2]Daily downtime hours'!$C:$K,9,0)</f>
        <v>Benbridge Mulongo</v>
      </c>
    </row>
    <row r="2311" spans="1:21" x14ac:dyDescent="0.3">
      <c r="A2311">
        <v>607326</v>
      </c>
      <c r="B2311" t="s">
        <v>10870</v>
      </c>
      <c r="C2311" t="s">
        <v>2970</v>
      </c>
      <c r="D2311" t="s">
        <v>2648</v>
      </c>
      <c r="E2311" t="s">
        <v>2811</v>
      </c>
      <c r="F2311" t="s">
        <v>4078</v>
      </c>
      <c r="G2311" t="s">
        <v>4079</v>
      </c>
      <c r="J2311" s="42">
        <f t="shared" si="144"/>
        <v>45494.435416666667</v>
      </c>
      <c r="K2311" t="s">
        <v>15179</v>
      </c>
      <c r="L2311" s="42">
        <f t="shared" si="145"/>
        <v>45494.706365740742</v>
      </c>
      <c r="M2311" t="s">
        <v>15180</v>
      </c>
      <c r="N2311" t="s">
        <v>4675</v>
      </c>
      <c r="O2311" t="s">
        <v>4036</v>
      </c>
      <c r="P2311" t="s">
        <v>15181</v>
      </c>
      <c r="Q2311" t="s">
        <v>15182</v>
      </c>
      <c r="R2311">
        <f t="shared" si="146"/>
        <v>0.33761560000000002</v>
      </c>
      <c r="S2311">
        <f t="shared" si="147"/>
        <v>32.59815193</v>
      </c>
      <c r="T2311" t="str">
        <f>VLOOKUP(A2311,'[2]Daily downtime hours'!$C:$J,8,0)</f>
        <v>Netis</v>
      </c>
      <c r="U2311" t="str">
        <f>VLOOKUP(A2311,'[2]Daily downtime hours'!$C:$K,9,0)</f>
        <v>Benbridge Mulongo</v>
      </c>
    </row>
    <row r="2312" spans="1:21" x14ac:dyDescent="0.3">
      <c r="A2312">
        <v>609401</v>
      </c>
      <c r="B2312" t="s">
        <v>15183</v>
      </c>
      <c r="C2312" t="s">
        <v>1761</v>
      </c>
      <c r="D2312" t="s">
        <v>1606</v>
      </c>
      <c r="E2312" t="s">
        <v>1745</v>
      </c>
      <c r="F2312" t="s">
        <v>1664</v>
      </c>
      <c r="G2312" t="s">
        <v>4009</v>
      </c>
      <c r="I2312" t="s">
        <v>4010</v>
      </c>
      <c r="J2312" s="42">
        <f t="shared" si="144"/>
        <v>45494.439583333333</v>
      </c>
      <c r="K2312" t="s">
        <v>15184</v>
      </c>
      <c r="L2312" s="42">
        <f t="shared" si="145"/>
        <v>45494.98165509259</v>
      </c>
      <c r="M2312" t="s">
        <v>15185</v>
      </c>
      <c r="N2312" t="s">
        <v>1610</v>
      </c>
      <c r="O2312" t="s">
        <v>4013</v>
      </c>
      <c r="P2312" t="s">
        <v>15186</v>
      </c>
      <c r="Q2312" t="s">
        <v>15187</v>
      </c>
      <c r="R2312">
        <f t="shared" si="146"/>
        <v>-0.57533109999999998</v>
      </c>
      <c r="S2312">
        <f t="shared" si="147"/>
        <v>30.035455899999999</v>
      </c>
      <c r="T2312" t="str">
        <f>VLOOKUP(A2312,'[2]Daily downtime hours'!$C:$J,8,0)</f>
        <v>Camusat</v>
      </c>
      <c r="U2312" t="str">
        <f>VLOOKUP(A2312,'[2]Daily downtime hours'!$C:$K,9,0)</f>
        <v>Denis Masaba</v>
      </c>
    </row>
    <row r="2313" spans="1:21" x14ac:dyDescent="0.3">
      <c r="A2313">
        <v>607336</v>
      </c>
      <c r="B2313" t="s">
        <v>7882</v>
      </c>
      <c r="C2313" t="s">
        <v>767</v>
      </c>
      <c r="D2313" t="s">
        <v>4132</v>
      </c>
      <c r="E2313" t="s">
        <v>2811</v>
      </c>
      <c r="G2313" t="s">
        <v>4134</v>
      </c>
      <c r="I2313" t="s">
        <v>4135</v>
      </c>
      <c r="J2313" s="42">
        <f t="shared" si="144"/>
        <v>45494.443749999999</v>
      </c>
      <c r="K2313" t="s">
        <v>15188</v>
      </c>
      <c r="L2313" s="42">
        <f t="shared" si="145"/>
        <v>45494.44866898148</v>
      </c>
      <c r="M2313" t="s">
        <v>15189</v>
      </c>
      <c r="N2313" t="s">
        <v>23</v>
      </c>
      <c r="O2313" t="s">
        <v>4036</v>
      </c>
      <c r="P2313" t="s">
        <v>15190</v>
      </c>
      <c r="Q2313" t="s">
        <v>15191</v>
      </c>
      <c r="R2313">
        <f t="shared" si="146"/>
        <v>0.31366549999999999</v>
      </c>
      <c r="S2313">
        <f t="shared" si="147"/>
        <v>32.5779742</v>
      </c>
      <c r="T2313" t="str">
        <f>VLOOKUP(A2313,'[2]Daily downtime hours'!$C:$J,8,0)</f>
        <v>I-Engineering</v>
      </c>
      <c r="U2313" t="str">
        <f>VLOOKUP(A2313,'[2]Daily downtime hours'!$C:$K,9,0)</f>
        <v>Joash Lubwama</v>
      </c>
    </row>
    <row r="2314" spans="1:21" x14ac:dyDescent="0.3">
      <c r="A2314">
        <v>608070</v>
      </c>
      <c r="B2314" t="s">
        <v>15192</v>
      </c>
      <c r="C2314" t="s">
        <v>2728</v>
      </c>
      <c r="D2314" t="s">
        <v>2628</v>
      </c>
      <c r="E2314" t="s">
        <v>2714</v>
      </c>
      <c r="G2314" t="s">
        <v>4079</v>
      </c>
      <c r="J2314" s="42">
        <f t="shared" si="144"/>
        <v>45494.446527777778</v>
      </c>
      <c r="K2314" t="s">
        <v>15193</v>
      </c>
      <c r="L2314" s="42">
        <f t="shared" si="145"/>
        <v>45495.332465277781</v>
      </c>
      <c r="M2314" t="s">
        <v>15194</v>
      </c>
      <c r="N2314" t="s">
        <v>2709</v>
      </c>
      <c r="O2314" t="s">
        <v>4013</v>
      </c>
      <c r="P2314" t="s">
        <v>15195</v>
      </c>
      <c r="Q2314" t="s">
        <v>15196</v>
      </c>
      <c r="R2314">
        <f t="shared" si="146"/>
        <v>1.20264366666667</v>
      </c>
      <c r="S2314">
        <f t="shared" si="147"/>
        <v>34.366063383333298</v>
      </c>
      <c r="T2314" t="str">
        <f>VLOOKUP(A2314,'[2]Daily downtime hours'!$C:$J,8,0)</f>
        <v>Netis</v>
      </c>
      <c r="U2314" t="str">
        <f>VLOOKUP(A2314,'[2]Daily downtime hours'!$C:$K,9,0)</f>
        <v>Jude Musana</v>
      </c>
    </row>
    <row r="2315" spans="1:21" x14ac:dyDescent="0.3">
      <c r="A2315">
        <v>607015</v>
      </c>
      <c r="B2315" t="s">
        <v>6247</v>
      </c>
      <c r="C2315" t="s">
        <v>739</v>
      </c>
      <c r="D2315" t="s">
        <v>4132</v>
      </c>
      <c r="E2315" t="s">
        <v>2811</v>
      </c>
      <c r="G2315" t="s">
        <v>4134</v>
      </c>
      <c r="I2315" t="s">
        <v>4135</v>
      </c>
      <c r="J2315" s="42">
        <f t="shared" si="144"/>
        <v>45494.448611111111</v>
      </c>
      <c r="K2315" t="s">
        <v>15197</v>
      </c>
      <c r="L2315" s="42">
        <f t="shared" si="145"/>
        <v>45494.452592592592</v>
      </c>
      <c r="M2315" t="s">
        <v>15198</v>
      </c>
      <c r="N2315" t="s">
        <v>23</v>
      </c>
      <c r="O2315" t="s">
        <v>4036</v>
      </c>
      <c r="P2315" t="s">
        <v>15199</v>
      </c>
      <c r="Q2315" t="s">
        <v>15200</v>
      </c>
      <c r="R2315">
        <f t="shared" si="146"/>
        <v>0.3155982</v>
      </c>
      <c r="S2315">
        <f t="shared" si="147"/>
        <v>32.575972499999999</v>
      </c>
      <c r="T2315" t="str">
        <f>VLOOKUP(A2315,'[2]Daily downtime hours'!$C:$J,8,0)</f>
        <v>I-Engineering</v>
      </c>
      <c r="U2315" t="str">
        <f>VLOOKUP(A2315,'[2]Daily downtime hours'!$C:$K,9,0)</f>
        <v>Joash Lubwama</v>
      </c>
    </row>
    <row r="2316" spans="1:21" x14ac:dyDescent="0.3">
      <c r="A2316">
        <v>607015</v>
      </c>
      <c r="B2316" t="s">
        <v>6247</v>
      </c>
      <c r="C2316" t="s">
        <v>739</v>
      </c>
      <c r="D2316" t="s">
        <v>4132</v>
      </c>
      <c r="E2316" t="s">
        <v>2811</v>
      </c>
      <c r="G2316" t="s">
        <v>4134</v>
      </c>
      <c r="I2316" t="s">
        <v>4135</v>
      </c>
      <c r="J2316" s="42">
        <f t="shared" si="144"/>
        <v>45494.45208333333</v>
      </c>
      <c r="K2316" t="s">
        <v>15201</v>
      </c>
      <c r="L2316" s="42">
        <f t="shared" si="145"/>
        <v>45494.457106481481</v>
      </c>
      <c r="M2316" t="s">
        <v>15202</v>
      </c>
      <c r="N2316" t="s">
        <v>23</v>
      </c>
      <c r="O2316" t="s">
        <v>4036</v>
      </c>
      <c r="P2316" t="s">
        <v>15203</v>
      </c>
      <c r="Q2316" t="s">
        <v>15204</v>
      </c>
      <c r="R2316">
        <f t="shared" si="146"/>
        <v>0.31631900000000002</v>
      </c>
      <c r="S2316">
        <f t="shared" si="147"/>
        <v>32.575495799999999</v>
      </c>
      <c r="T2316" t="str">
        <f>VLOOKUP(A2316,'[2]Daily downtime hours'!$C:$J,8,0)</f>
        <v>I-Engineering</v>
      </c>
      <c r="U2316" t="str">
        <f>VLOOKUP(A2316,'[2]Daily downtime hours'!$C:$K,9,0)</f>
        <v>Joash Lubwama</v>
      </c>
    </row>
    <row r="2317" spans="1:21" x14ac:dyDescent="0.3">
      <c r="A2317">
        <v>607336</v>
      </c>
      <c r="B2317" t="s">
        <v>7882</v>
      </c>
      <c r="C2317" t="s">
        <v>767</v>
      </c>
      <c r="D2317" t="s">
        <v>4132</v>
      </c>
      <c r="E2317" t="s">
        <v>2811</v>
      </c>
      <c r="G2317" t="s">
        <v>4134</v>
      </c>
      <c r="I2317" t="s">
        <v>4135</v>
      </c>
      <c r="J2317" s="42">
        <f t="shared" si="144"/>
        <v>45494.456944444442</v>
      </c>
      <c r="K2317" t="s">
        <v>15205</v>
      </c>
      <c r="L2317" s="42">
        <f t="shared" si="145"/>
        <v>45494.460405092592</v>
      </c>
      <c r="M2317" t="s">
        <v>15206</v>
      </c>
      <c r="N2317" t="s">
        <v>23</v>
      </c>
      <c r="O2317" t="s">
        <v>4036</v>
      </c>
      <c r="P2317" t="s">
        <v>15207</v>
      </c>
      <c r="Q2317" t="s">
        <v>15208</v>
      </c>
      <c r="R2317">
        <f t="shared" si="146"/>
        <v>0.31643399999999999</v>
      </c>
      <c r="S2317">
        <f t="shared" si="147"/>
        <v>32.573188000000002</v>
      </c>
      <c r="T2317" t="str">
        <f>VLOOKUP(A2317,'[2]Daily downtime hours'!$C:$J,8,0)</f>
        <v>I-Engineering</v>
      </c>
      <c r="U2317" t="str">
        <f>VLOOKUP(A2317,'[2]Daily downtime hours'!$C:$K,9,0)</f>
        <v>Joash Lubwama</v>
      </c>
    </row>
    <row r="2318" spans="1:21" x14ac:dyDescent="0.3">
      <c r="A2318">
        <v>607570</v>
      </c>
      <c r="B2318" t="s">
        <v>15209</v>
      </c>
      <c r="C2318" t="s">
        <v>1442</v>
      </c>
      <c r="D2318" t="s">
        <v>1264</v>
      </c>
      <c r="E2318" t="s">
        <v>2811</v>
      </c>
      <c r="F2318" t="s">
        <v>4025</v>
      </c>
      <c r="G2318" t="s">
        <v>4009</v>
      </c>
      <c r="I2318" t="s">
        <v>4010</v>
      </c>
      <c r="J2318" s="42">
        <f t="shared" si="144"/>
        <v>45494.456944444442</v>
      </c>
      <c r="K2318" t="s">
        <v>15205</v>
      </c>
      <c r="L2318" s="42">
        <f t="shared" si="145"/>
        <v>45494.512627314813</v>
      </c>
      <c r="M2318" t="s">
        <v>15210</v>
      </c>
      <c r="N2318" t="s">
        <v>1273</v>
      </c>
      <c r="O2318" t="s">
        <v>4013</v>
      </c>
      <c r="P2318" t="s">
        <v>15211</v>
      </c>
      <c r="Q2318" t="s">
        <v>15212</v>
      </c>
      <c r="R2318">
        <f t="shared" si="146"/>
        <v>0.249754</v>
      </c>
      <c r="S2318">
        <f t="shared" si="147"/>
        <v>32.573541599999999</v>
      </c>
      <c r="T2318" t="str">
        <f>VLOOKUP(A2318,'[2]Daily downtime hours'!$C:$J,8,0)</f>
        <v>Camusat</v>
      </c>
      <c r="U2318" t="str">
        <f>VLOOKUP(A2318,'[2]Daily downtime hours'!$C:$K,9,0)</f>
        <v>Abu Kasamba</v>
      </c>
    </row>
    <row r="2319" spans="1:21" x14ac:dyDescent="0.3">
      <c r="A2319">
        <v>607336</v>
      </c>
      <c r="B2319" t="s">
        <v>7882</v>
      </c>
      <c r="C2319" t="s">
        <v>767</v>
      </c>
      <c r="D2319" t="s">
        <v>4132</v>
      </c>
      <c r="E2319" t="s">
        <v>2811</v>
      </c>
      <c r="G2319" t="s">
        <v>4134</v>
      </c>
      <c r="I2319" t="s">
        <v>4135</v>
      </c>
      <c r="J2319" s="42">
        <f t="shared" si="144"/>
        <v>45494.460416666669</v>
      </c>
      <c r="K2319" t="s">
        <v>15213</v>
      </c>
      <c r="L2319" s="42">
        <f t="shared" si="145"/>
        <v>45494.462905092594</v>
      </c>
      <c r="M2319" t="s">
        <v>15214</v>
      </c>
      <c r="N2319" t="s">
        <v>23</v>
      </c>
      <c r="O2319" t="s">
        <v>4036</v>
      </c>
      <c r="P2319" t="s">
        <v>15215</v>
      </c>
      <c r="Q2319" t="s">
        <v>15216</v>
      </c>
      <c r="R2319">
        <f t="shared" si="146"/>
        <v>0.31587019999999999</v>
      </c>
      <c r="S2319">
        <f t="shared" si="147"/>
        <v>32.573608999999998</v>
      </c>
      <c r="T2319" t="str">
        <f>VLOOKUP(A2319,'[2]Daily downtime hours'!$C:$J,8,0)</f>
        <v>I-Engineering</v>
      </c>
      <c r="U2319" t="str">
        <f>VLOOKUP(A2319,'[2]Daily downtime hours'!$C:$K,9,0)</f>
        <v>Joash Lubwama</v>
      </c>
    </row>
    <row r="2320" spans="1:21" x14ac:dyDescent="0.3">
      <c r="A2320">
        <v>605118</v>
      </c>
      <c r="B2320" t="s">
        <v>11617</v>
      </c>
      <c r="C2320" t="s">
        <v>272</v>
      </c>
      <c r="D2320" t="s">
        <v>4132</v>
      </c>
      <c r="E2320" t="s">
        <v>2811</v>
      </c>
      <c r="F2320" t="s">
        <v>4141</v>
      </c>
      <c r="G2320" t="s">
        <v>4134</v>
      </c>
      <c r="I2320" t="s">
        <v>4135</v>
      </c>
      <c r="J2320" s="42">
        <f t="shared" si="144"/>
        <v>45494.463194444441</v>
      </c>
      <c r="K2320" t="s">
        <v>15217</v>
      </c>
      <c r="L2320" s="42">
        <f t="shared" si="145"/>
        <v>45494.467245370368</v>
      </c>
      <c r="M2320" t="s">
        <v>15218</v>
      </c>
      <c r="N2320" t="s">
        <v>23</v>
      </c>
      <c r="O2320" t="s">
        <v>4036</v>
      </c>
      <c r="P2320" t="s">
        <v>15219</v>
      </c>
      <c r="Q2320" t="s">
        <v>15220</v>
      </c>
      <c r="R2320">
        <f t="shared" si="146"/>
        <v>0.3147916</v>
      </c>
      <c r="S2320">
        <f t="shared" si="147"/>
        <v>32.574474600000002</v>
      </c>
      <c r="T2320" t="str">
        <f>VLOOKUP(A2320,'[2]Daily downtime hours'!$C:$J,8,0)</f>
        <v>I-Engineering</v>
      </c>
      <c r="U2320" t="str">
        <f>VLOOKUP(A2320,'[2]Daily downtime hours'!$C:$K,9,0)</f>
        <v>Joash Lubwama</v>
      </c>
    </row>
    <row r="2321" spans="1:21" x14ac:dyDescent="0.3">
      <c r="A2321">
        <v>607336</v>
      </c>
      <c r="B2321" t="s">
        <v>7882</v>
      </c>
      <c r="C2321" t="s">
        <v>767</v>
      </c>
      <c r="D2321" t="s">
        <v>4132</v>
      </c>
      <c r="E2321" t="s">
        <v>2811</v>
      </c>
      <c r="G2321" t="s">
        <v>4134</v>
      </c>
      <c r="I2321" t="s">
        <v>4135</v>
      </c>
      <c r="J2321" s="42">
        <f t="shared" si="144"/>
        <v>45494.467361111114</v>
      </c>
      <c r="K2321" t="s">
        <v>15221</v>
      </c>
      <c r="L2321" s="42">
        <f t="shared" si="145"/>
        <v>45494.469513888886</v>
      </c>
      <c r="M2321" t="s">
        <v>15222</v>
      </c>
      <c r="N2321" t="s">
        <v>23</v>
      </c>
      <c r="O2321" t="s">
        <v>4036</v>
      </c>
      <c r="P2321" t="s">
        <v>15223</v>
      </c>
      <c r="Q2321" t="s">
        <v>15224</v>
      </c>
      <c r="R2321">
        <f t="shared" si="146"/>
        <v>0.3148301</v>
      </c>
      <c r="S2321">
        <f t="shared" si="147"/>
        <v>32.574584299999998</v>
      </c>
      <c r="T2321" t="str">
        <f>VLOOKUP(A2321,'[2]Daily downtime hours'!$C:$J,8,0)</f>
        <v>I-Engineering</v>
      </c>
      <c r="U2321" t="str">
        <f>VLOOKUP(A2321,'[2]Daily downtime hours'!$C:$K,9,0)</f>
        <v>Joash Lubwama</v>
      </c>
    </row>
    <row r="2322" spans="1:21" x14ac:dyDescent="0.3">
      <c r="A2322">
        <v>606511</v>
      </c>
      <c r="B2322" t="s">
        <v>9238</v>
      </c>
      <c r="C2322" t="s">
        <v>1404</v>
      </c>
      <c r="D2322" t="s">
        <v>1264</v>
      </c>
      <c r="E2322" t="s">
        <v>2811</v>
      </c>
      <c r="F2322" t="s">
        <v>4025</v>
      </c>
      <c r="G2322" t="s">
        <v>4009</v>
      </c>
      <c r="I2322" t="s">
        <v>4010</v>
      </c>
      <c r="J2322" s="42">
        <f t="shared" si="144"/>
        <v>45494.468055555553</v>
      </c>
      <c r="K2322" t="s">
        <v>15225</v>
      </c>
      <c r="L2322" s="42">
        <f t="shared" si="145"/>
        <v>45494.523356481484</v>
      </c>
      <c r="M2322" t="s">
        <v>15226</v>
      </c>
      <c r="N2322" t="s">
        <v>1277</v>
      </c>
      <c r="O2322" t="s">
        <v>4013</v>
      </c>
      <c r="P2322" t="s">
        <v>15227</v>
      </c>
      <c r="Q2322" t="s">
        <v>15228</v>
      </c>
      <c r="R2322">
        <f t="shared" si="146"/>
        <v>0.29273529999999998</v>
      </c>
      <c r="S2322">
        <f t="shared" si="147"/>
        <v>32.574178000000003</v>
      </c>
      <c r="T2322" t="str">
        <f>VLOOKUP(A2322,'[2]Daily downtime hours'!$C:$J,8,0)</f>
        <v>Camusat</v>
      </c>
      <c r="U2322" t="str">
        <f>VLOOKUP(A2322,'[2]Daily downtime hours'!$C:$K,9,0)</f>
        <v>Abu Kasamba</v>
      </c>
    </row>
    <row r="2323" spans="1:21" x14ac:dyDescent="0.3">
      <c r="A2323">
        <v>607336</v>
      </c>
      <c r="B2323" t="s">
        <v>7882</v>
      </c>
      <c r="C2323" t="s">
        <v>767</v>
      </c>
      <c r="D2323" t="s">
        <v>4132</v>
      </c>
      <c r="E2323" t="s">
        <v>2811</v>
      </c>
      <c r="G2323" t="s">
        <v>4134</v>
      </c>
      <c r="I2323" t="s">
        <v>4135</v>
      </c>
      <c r="J2323" s="42">
        <f t="shared" si="144"/>
        <v>45494.469444444447</v>
      </c>
      <c r="K2323" t="s">
        <v>15229</v>
      </c>
      <c r="L2323" s="42">
        <f t="shared" si="145"/>
        <v>45494.47928240741</v>
      </c>
      <c r="M2323" t="s">
        <v>15230</v>
      </c>
      <c r="N2323" t="s">
        <v>23</v>
      </c>
      <c r="O2323" t="s">
        <v>4036</v>
      </c>
      <c r="P2323" t="s">
        <v>15231</v>
      </c>
      <c r="Q2323" t="s">
        <v>15232</v>
      </c>
      <c r="R2323">
        <f t="shared" si="146"/>
        <v>0.31651049999999997</v>
      </c>
      <c r="S2323">
        <f t="shared" si="147"/>
        <v>32.574199800000002</v>
      </c>
      <c r="T2323" t="str">
        <f>VLOOKUP(A2323,'[2]Daily downtime hours'!$C:$J,8,0)</f>
        <v>I-Engineering</v>
      </c>
      <c r="U2323" t="str">
        <f>VLOOKUP(A2323,'[2]Daily downtime hours'!$C:$K,9,0)</f>
        <v>Joash Lubwama</v>
      </c>
    </row>
    <row r="2324" spans="1:21" x14ac:dyDescent="0.3">
      <c r="A2324">
        <v>605118</v>
      </c>
      <c r="B2324" t="s">
        <v>11617</v>
      </c>
      <c r="C2324" t="s">
        <v>272</v>
      </c>
      <c r="D2324" t="s">
        <v>4132</v>
      </c>
      <c r="E2324" t="s">
        <v>2811</v>
      </c>
      <c r="F2324" t="s">
        <v>4141</v>
      </c>
      <c r="G2324" t="s">
        <v>4134</v>
      </c>
      <c r="I2324" t="s">
        <v>4135</v>
      </c>
      <c r="J2324" s="42">
        <f t="shared" si="144"/>
        <v>45494.470138888886</v>
      </c>
      <c r="K2324" t="s">
        <v>15233</v>
      </c>
      <c r="L2324" s="42">
        <f t="shared" si="145"/>
        <v>45494.474027777775</v>
      </c>
      <c r="M2324" t="s">
        <v>15234</v>
      </c>
      <c r="N2324" t="s">
        <v>23</v>
      </c>
      <c r="O2324" t="s">
        <v>4036</v>
      </c>
      <c r="P2324" t="s">
        <v>15235</v>
      </c>
      <c r="Q2324" t="s">
        <v>15236</v>
      </c>
      <c r="R2324">
        <f t="shared" si="146"/>
        <v>0.31419760000000002</v>
      </c>
      <c r="S2324">
        <f t="shared" si="147"/>
        <v>32.574752400000001</v>
      </c>
      <c r="T2324" t="str">
        <f>VLOOKUP(A2324,'[2]Daily downtime hours'!$C:$J,8,0)</f>
        <v>I-Engineering</v>
      </c>
      <c r="U2324" t="str">
        <f>VLOOKUP(A2324,'[2]Daily downtime hours'!$C:$K,9,0)</f>
        <v>Joash Lubwama</v>
      </c>
    </row>
    <row r="2325" spans="1:21" x14ac:dyDescent="0.3">
      <c r="A2325">
        <v>609669</v>
      </c>
      <c r="B2325" t="s">
        <v>15237</v>
      </c>
      <c r="C2325" t="s">
        <v>15238</v>
      </c>
      <c r="D2325" t="s">
        <v>1264</v>
      </c>
      <c r="E2325" t="s">
        <v>2811</v>
      </c>
      <c r="F2325" t="s">
        <v>4025</v>
      </c>
      <c r="G2325" t="s">
        <v>4009</v>
      </c>
      <c r="I2325" t="s">
        <v>4010</v>
      </c>
      <c r="J2325" s="42">
        <f t="shared" si="144"/>
        <v>45494.470138888886</v>
      </c>
      <c r="K2325" t="s">
        <v>15233</v>
      </c>
      <c r="L2325" s="42">
        <f t="shared" si="145"/>
        <v>45494.49559027778</v>
      </c>
      <c r="M2325" t="s">
        <v>15239</v>
      </c>
      <c r="N2325" t="s">
        <v>453</v>
      </c>
      <c r="O2325" t="s">
        <v>4013</v>
      </c>
      <c r="P2325" t="s">
        <v>15240</v>
      </c>
      <c r="Q2325" t="s">
        <v>15241</v>
      </c>
      <c r="R2325">
        <f t="shared" si="146"/>
        <v>0.30214028447536001</v>
      </c>
      <c r="S2325">
        <f t="shared" si="147"/>
        <v>32.540060909387698</v>
      </c>
      <c r="T2325" t="str">
        <f>VLOOKUP(A2325,'[2]Daily downtime hours'!$C:$J,8,0)</f>
        <v>Camusat</v>
      </c>
      <c r="U2325" t="str">
        <f>VLOOKUP(A2325,'[2]Daily downtime hours'!$C:$K,9,0)</f>
        <v>Abu Kasamba</v>
      </c>
    </row>
    <row r="2326" spans="1:21" x14ac:dyDescent="0.3">
      <c r="A2326">
        <v>606272</v>
      </c>
      <c r="B2326" t="s">
        <v>14060</v>
      </c>
      <c r="C2326" t="s">
        <v>595</v>
      </c>
      <c r="D2326" t="s">
        <v>4132</v>
      </c>
      <c r="E2326" t="s">
        <v>2811</v>
      </c>
      <c r="F2326" t="s">
        <v>4141</v>
      </c>
      <c r="G2326" t="s">
        <v>4134</v>
      </c>
      <c r="I2326" t="s">
        <v>4135</v>
      </c>
      <c r="J2326" s="42">
        <f t="shared" si="144"/>
        <v>45494.470833333333</v>
      </c>
      <c r="K2326" t="s">
        <v>15242</v>
      </c>
      <c r="L2326" s="42">
        <f t="shared" si="145"/>
        <v>45494.806284722225</v>
      </c>
      <c r="M2326" t="s">
        <v>15243</v>
      </c>
      <c r="N2326" t="s">
        <v>228</v>
      </c>
      <c r="O2326" t="s">
        <v>4013</v>
      </c>
      <c r="P2326" t="s">
        <v>15244</v>
      </c>
      <c r="Q2326" t="s">
        <v>15245</v>
      </c>
      <c r="R2326">
        <f t="shared" si="146"/>
        <v>0.35876000000000002</v>
      </c>
      <c r="S2326">
        <f t="shared" si="147"/>
        <v>32.561911000000002</v>
      </c>
      <c r="T2326" t="str">
        <f>VLOOKUP(A2326,'[2]Daily downtime hours'!$C:$J,8,0)</f>
        <v>I-Engineering</v>
      </c>
      <c r="U2326" t="str">
        <f>VLOOKUP(A2326,'[2]Daily downtime hours'!$C:$K,9,0)</f>
        <v>Joash Lubwama</v>
      </c>
    </row>
    <row r="2327" spans="1:21" x14ac:dyDescent="0.3">
      <c r="A2327">
        <v>609786</v>
      </c>
      <c r="B2327" t="s">
        <v>15246</v>
      </c>
      <c r="C2327" t="s">
        <v>1058</v>
      </c>
      <c r="D2327" t="s">
        <v>4169</v>
      </c>
      <c r="E2327" t="s">
        <v>290</v>
      </c>
      <c r="F2327" t="s">
        <v>284</v>
      </c>
      <c r="G2327" t="s">
        <v>4134</v>
      </c>
      <c r="I2327" t="s">
        <v>4135</v>
      </c>
      <c r="J2327" s="42">
        <f t="shared" si="144"/>
        <v>45494.47152777778</v>
      </c>
      <c r="K2327" t="s">
        <v>15247</v>
      </c>
      <c r="L2327" s="42">
        <f t="shared" si="145"/>
        <v>45494.534432870372</v>
      </c>
      <c r="M2327" t="s">
        <v>15248</v>
      </c>
      <c r="N2327" t="s">
        <v>245</v>
      </c>
      <c r="O2327" t="s">
        <v>4013</v>
      </c>
      <c r="P2327" t="s">
        <v>15249</v>
      </c>
      <c r="Q2327" t="s">
        <v>15250</v>
      </c>
      <c r="R2327">
        <f t="shared" si="146"/>
        <v>3.4430694000000002</v>
      </c>
      <c r="S2327">
        <f t="shared" si="147"/>
        <v>31.035266499999999</v>
      </c>
      <c r="T2327" t="str">
        <f>VLOOKUP(A2327,'[2]Daily downtime hours'!$C:$J,8,0)</f>
        <v>I-Engineering</v>
      </c>
      <c r="U2327" t="str">
        <f>VLOOKUP(A2327,'[2]Daily downtime hours'!$C:$K,9,0)</f>
        <v>Innocent Ayiko</v>
      </c>
    </row>
    <row r="2328" spans="1:21" x14ac:dyDescent="0.3">
      <c r="A2328">
        <v>609709</v>
      </c>
      <c r="B2328" t="s">
        <v>9964</v>
      </c>
      <c r="C2328" t="s">
        <v>2966</v>
      </c>
      <c r="D2328" t="s">
        <v>2814</v>
      </c>
      <c r="E2328" t="s">
        <v>2811</v>
      </c>
      <c r="F2328" t="s">
        <v>4120</v>
      </c>
      <c r="G2328" t="s">
        <v>4079</v>
      </c>
      <c r="J2328" s="42">
        <f t="shared" si="144"/>
        <v>45494.472916666666</v>
      </c>
      <c r="K2328" t="s">
        <v>15251</v>
      </c>
      <c r="L2328" s="42">
        <f t="shared" si="145"/>
        <v>45494.490011574075</v>
      </c>
      <c r="M2328" t="s">
        <v>15252</v>
      </c>
      <c r="N2328" t="s">
        <v>4675</v>
      </c>
      <c r="O2328" t="s">
        <v>4013</v>
      </c>
      <c r="P2328" t="s">
        <v>15253</v>
      </c>
      <c r="Q2328" t="s">
        <v>15254</v>
      </c>
      <c r="R2328">
        <f t="shared" si="146"/>
        <v>0.30765624000000003</v>
      </c>
      <c r="S2328">
        <f t="shared" si="147"/>
        <v>32.634634040000002</v>
      </c>
      <c r="T2328" t="str">
        <f>VLOOKUP(A2328,'[2]Daily downtime hours'!$C:$J,8,0)</f>
        <v>Netis</v>
      </c>
      <c r="U2328" t="str">
        <f>VLOOKUP(A2328,'[2]Daily downtime hours'!$C:$K,9,0)</f>
        <v>Paul Mbabazi</v>
      </c>
    </row>
    <row r="2329" spans="1:21" x14ac:dyDescent="0.3">
      <c r="A2329">
        <v>607336</v>
      </c>
      <c r="B2329" t="s">
        <v>7882</v>
      </c>
      <c r="C2329" t="s">
        <v>767</v>
      </c>
      <c r="D2329" t="s">
        <v>4132</v>
      </c>
      <c r="E2329" t="s">
        <v>2811</v>
      </c>
      <c r="G2329" t="s">
        <v>4134</v>
      </c>
      <c r="I2329" t="s">
        <v>4135</v>
      </c>
      <c r="J2329" s="42">
        <f t="shared" si="144"/>
        <v>45494.479166666664</v>
      </c>
      <c r="K2329" t="s">
        <v>15255</v>
      </c>
      <c r="L2329" s="42">
        <f t="shared" si="145"/>
        <v>45494.482048611113</v>
      </c>
      <c r="M2329" t="s">
        <v>15256</v>
      </c>
      <c r="N2329" t="s">
        <v>23</v>
      </c>
      <c r="O2329" t="s">
        <v>4036</v>
      </c>
      <c r="P2329" t="s">
        <v>15257</v>
      </c>
      <c r="Q2329" t="s">
        <v>15258</v>
      </c>
      <c r="R2329">
        <f t="shared" si="146"/>
        <v>0.31628299999999998</v>
      </c>
      <c r="S2329">
        <f t="shared" si="147"/>
        <v>32.573914299999998</v>
      </c>
      <c r="T2329" t="str">
        <f>VLOOKUP(A2329,'[2]Daily downtime hours'!$C:$J,8,0)</f>
        <v>I-Engineering</v>
      </c>
      <c r="U2329" t="str">
        <f>VLOOKUP(A2329,'[2]Daily downtime hours'!$C:$K,9,0)</f>
        <v>Joash Lubwama</v>
      </c>
    </row>
    <row r="2330" spans="1:21" x14ac:dyDescent="0.3">
      <c r="A2330">
        <v>607275</v>
      </c>
      <c r="B2330" t="s">
        <v>13736</v>
      </c>
      <c r="C2330" t="s">
        <v>3306</v>
      </c>
      <c r="D2330" t="s">
        <v>2814</v>
      </c>
      <c r="E2330" t="s">
        <v>2811</v>
      </c>
      <c r="G2330" t="s">
        <v>4079</v>
      </c>
      <c r="I2330" t="s">
        <v>4091</v>
      </c>
      <c r="J2330" s="42">
        <f t="shared" si="144"/>
        <v>45494.481944444444</v>
      </c>
      <c r="K2330" t="s">
        <v>15259</v>
      </c>
      <c r="L2330" s="42">
        <f t="shared" si="145"/>
        <v>45494.510011574072</v>
      </c>
      <c r="M2330" t="s">
        <v>15260</v>
      </c>
      <c r="N2330" t="s">
        <v>4094</v>
      </c>
      <c r="O2330" t="s">
        <v>4013</v>
      </c>
      <c r="P2330" t="s">
        <v>15261</v>
      </c>
      <c r="Q2330" t="s">
        <v>15262</v>
      </c>
      <c r="R2330">
        <f t="shared" si="146"/>
        <v>0.24703</v>
      </c>
      <c r="S2330">
        <f t="shared" si="147"/>
        <v>32.613796000000001</v>
      </c>
      <c r="T2330" t="str">
        <f>VLOOKUP(A2330,'[2]Daily downtime hours'!$C:$J,8,0)</f>
        <v>Netis</v>
      </c>
      <c r="U2330" t="str">
        <f>VLOOKUP(A2330,'[2]Daily downtime hours'!$C:$K,9,0)</f>
        <v>Paul Mbabazi</v>
      </c>
    </row>
    <row r="2331" spans="1:21" x14ac:dyDescent="0.3">
      <c r="A2331">
        <v>607336</v>
      </c>
      <c r="B2331" t="s">
        <v>7882</v>
      </c>
      <c r="C2331" t="s">
        <v>767</v>
      </c>
      <c r="D2331" t="s">
        <v>4132</v>
      </c>
      <c r="E2331" t="s">
        <v>2811</v>
      </c>
      <c r="G2331" t="s">
        <v>4134</v>
      </c>
      <c r="I2331" t="s">
        <v>4135</v>
      </c>
      <c r="J2331" s="42">
        <f t="shared" si="144"/>
        <v>45494.481944444444</v>
      </c>
      <c r="K2331" t="s">
        <v>15259</v>
      </c>
      <c r="L2331" s="42">
        <f t="shared" si="145"/>
        <v>45494.484780092593</v>
      </c>
      <c r="M2331" t="s">
        <v>15263</v>
      </c>
      <c r="N2331" t="s">
        <v>23</v>
      </c>
      <c r="O2331" t="s">
        <v>4036</v>
      </c>
      <c r="P2331" t="s">
        <v>15264</v>
      </c>
      <c r="Q2331" t="s">
        <v>15265</v>
      </c>
      <c r="R2331">
        <f t="shared" si="146"/>
        <v>0.31695760000000001</v>
      </c>
      <c r="S2331">
        <f t="shared" si="147"/>
        <v>32.573454099999999</v>
      </c>
      <c r="T2331" t="str">
        <f>VLOOKUP(A2331,'[2]Daily downtime hours'!$C:$J,8,0)</f>
        <v>I-Engineering</v>
      </c>
      <c r="U2331" t="str">
        <f>VLOOKUP(A2331,'[2]Daily downtime hours'!$C:$K,9,0)</f>
        <v>Joash Lubwama</v>
      </c>
    </row>
    <row r="2332" spans="1:21" x14ac:dyDescent="0.3">
      <c r="A2332">
        <v>609814</v>
      </c>
      <c r="B2332" t="s">
        <v>15266</v>
      </c>
      <c r="C2332" t="s">
        <v>3783</v>
      </c>
      <c r="D2332" t="s">
        <v>3125</v>
      </c>
      <c r="E2332" t="s">
        <v>3525</v>
      </c>
      <c r="F2332" t="s">
        <v>3182</v>
      </c>
      <c r="G2332" t="s">
        <v>4079</v>
      </c>
      <c r="J2332" s="42">
        <f t="shared" si="144"/>
        <v>45494.48333333333</v>
      </c>
      <c r="K2332" t="s">
        <v>15267</v>
      </c>
      <c r="L2332" s="42">
        <f t="shared" si="145"/>
        <v>45494.711122685185</v>
      </c>
      <c r="M2332" t="s">
        <v>15268</v>
      </c>
      <c r="N2332" t="s">
        <v>3751</v>
      </c>
      <c r="O2332" t="s">
        <v>4013</v>
      </c>
      <c r="P2332" t="s">
        <v>15269</v>
      </c>
      <c r="Q2332" t="s">
        <v>15270</v>
      </c>
      <c r="R2332">
        <f t="shared" si="146"/>
        <v>0.32780720000000002</v>
      </c>
      <c r="S2332">
        <f t="shared" si="147"/>
        <v>33.663210399999997</v>
      </c>
      <c r="T2332" t="str">
        <f>VLOOKUP(A2332,'[2]Daily downtime hours'!$C:$J,8,0)</f>
        <v>Netis</v>
      </c>
      <c r="U2332" t="str">
        <f>VLOOKUP(A2332,'[2]Daily downtime hours'!$C:$K,9,0)</f>
        <v>Emmanuel Kafuko</v>
      </c>
    </row>
    <row r="2333" spans="1:21" x14ac:dyDescent="0.3">
      <c r="A2333">
        <v>608057</v>
      </c>
      <c r="B2333" t="s">
        <v>15271</v>
      </c>
      <c r="C2333" t="s">
        <v>3238</v>
      </c>
      <c r="D2333" t="s">
        <v>3125</v>
      </c>
      <c r="E2333" t="s">
        <v>3228</v>
      </c>
      <c r="F2333" t="s">
        <v>3182</v>
      </c>
      <c r="G2333" t="s">
        <v>4079</v>
      </c>
      <c r="J2333" s="42">
        <f t="shared" si="144"/>
        <v>45494.48541666667</v>
      </c>
      <c r="K2333" t="s">
        <v>15272</v>
      </c>
      <c r="L2333" s="42">
        <f t="shared" si="145"/>
        <v>45494.803437499999</v>
      </c>
      <c r="M2333" t="s">
        <v>15273</v>
      </c>
      <c r="N2333" t="s">
        <v>4226</v>
      </c>
      <c r="O2333" t="s">
        <v>4013</v>
      </c>
      <c r="P2333" t="s">
        <v>15274</v>
      </c>
      <c r="Q2333" t="s">
        <v>15275</v>
      </c>
      <c r="R2333">
        <f t="shared" si="146"/>
        <v>0.4665648</v>
      </c>
      <c r="S2333">
        <f t="shared" si="147"/>
        <v>34.098619999999997</v>
      </c>
      <c r="T2333" t="str">
        <f>VLOOKUP(A2333,'[2]Daily downtime hours'!$C:$J,8,0)</f>
        <v>Netis</v>
      </c>
      <c r="U2333" t="str">
        <f>VLOOKUP(A2333,'[2]Daily downtime hours'!$C:$K,9,0)</f>
        <v>Emmanuel Kafuko</v>
      </c>
    </row>
    <row r="2334" spans="1:21" x14ac:dyDescent="0.3">
      <c r="A2334">
        <v>605118</v>
      </c>
      <c r="B2334" t="s">
        <v>11617</v>
      </c>
      <c r="C2334" t="s">
        <v>272</v>
      </c>
      <c r="D2334" t="s">
        <v>4132</v>
      </c>
      <c r="E2334" t="s">
        <v>2811</v>
      </c>
      <c r="F2334" t="s">
        <v>4141</v>
      </c>
      <c r="G2334" t="s">
        <v>4134</v>
      </c>
      <c r="I2334" t="s">
        <v>4135</v>
      </c>
      <c r="J2334" s="42">
        <f t="shared" si="144"/>
        <v>45494.487500000003</v>
      </c>
      <c r="K2334" t="s">
        <v>15276</v>
      </c>
      <c r="L2334" s="42">
        <f t="shared" si="145"/>
        <v>45494.490486111114</v>
      </c>
      <c r="M2334" t="s">
        <v>15277</v>
      </c>
      <c r="N2334" t="s">
        <v>23</v>
      </c>
      <c r="O2334" t="s">
        <v>4036</v>
      </c>
      <c r="P2334" t="s">
        <v>15278</v>
      </c>
      <c r="Q2334" t="s">
        <v>15279</v>
      </c>
      <c r="R2334">
        <f t="shared" si="146"/>
        <v>0.31484830000000003</v>
      </c>
      <c r="S2334">
        <f t="shared" si="147"/>
        <v>32.574413100000001</v>
      </c>
      <c r="T2334" t="str">
        <f>VLOOKUP(A2334,'[2]Daily downtime hours'!$C:$J,8,0)</f>
        <v>I-Engineering</v>
      </c>
      <c r="U2334" t="str">
        <f>VLOOKUP(A2334,'[2]Daily downtime hours'!$C:$K,9,0)</f>
        <v>Joash Lubwama</v>
      </c>
    </row>
    <row r="2335" spans="1:21" x14ac:dyDescent="0.3">
      <c r="A2335">
        <v>607477</v>
      </c>
      <c r="B2335" t="s">
        <v>15280</v>
      </c>
      <c r="C2335" t="s">
        <v>3322</v>
      </c>
      <c r="D2335" t="s">
        <v>2814</v>
      </c>
      <c r="E2335" t="s">
        <v>2811</v>
      </c>
      <c r="G2335" t="s">
        <v>4079</v>
      </c>
      <c r="J2335" s="42">
        <f t="shared" si="144"/>
        <v>45494.489583333336</v>
      </c>
      <c r="K2335" t="s">
        <v>15281</v>
      </c>
      <c r="L2335" s="42">
        <f t="shared" si="145"/>
        <v>45495.280949074076</v>
      </c>
      <c r="M2335" t="s">
        <v>15282</v>
      </c>
      <c r="N2335" t="s">
        <v>3269</v>
      </c>
      <c r="O2335" t="s">
        <v>4013</v>
      </c>
      <c r="P2335" t="s">
        <v>15283</v>
      </c>
      <c r="Q2335" t="s">
        <v>15284</v>
      </c>
      <c r="R2335">
        <f t="shared" si="146"/>
        <v>0.23817379999999999</v>
      </c>
      <c r="S2335">
        <f t="shared" si="147"/>
        <v>32.624601499999997</v>
      </c>
      <c r="T2335" t="str">
        <f>VLOOKUP(A2335,'[2]Daily downtime hours'!$C:$J,8,0)</f>
        <v>Netis</v>
      </c>
      <c r="U2335" t="str">
        <f>VLOOKUP(A2335,'[2]Daily downtime hours'!$C:$K,9,0)</f>
        <v>Paul Mbabazi</v>
      </c>
    </row>
    <row r="2336" spans="1:21" x14ac:dyDescent="0.3">
      <c r="A2336">
        <v>701725</v>
      </c>
      <c r="B2336" t="s">
        <v>6676</v>
      </c>
      <c r="C2336" t="s">
        <v>2993</v>
      </c>
      <c r="D2336" t="s">
        <v>2814</v>
      </c>
      <c r="E2336" t="s">
        <v>2811</v>
      </c>
      <c r="F2336" t="s">
        <v>4120</v>
      </c>
      <c r="G2336" t="s">
        <v>4079</v>
      </c>
      <c r="J2336" s="42">
        <f t="shared" si="144"/>
        <v>45494.493055555555</v>
      </c>
      <c r="K2336" t="s">
        <v>15285</v>
      </c>
      <c r="L2336" s="42">
        <f t="shared" si="145"/>
        <v>45494.543530092589</v>
      </c>
      <c r="M2336" t="s">
        <v>15286</v>
      </c>
      <c r="N2336" t="s">
        <v>2940</v>
      </c>
      <c r="O2336" t="s">
        <v>4013</v>
      </c>
      <c r="P2336" t="s">
        <v>15287</v>
      </c>
      <c r="Q2336" t="s">
        <v>15288</v>
      </c>
      <c r="R2336">
        <f t="shared" si="146"/>
        <v>0.319821666666667</v>
      </c>
      <c r="S2336">
        <f t="shared" si="147"/>
        <v>32.606881666666702</v>
      </c>
      <c r="T2336" t="str">
        <f>VLOOKUP(A2336,'[2]Daily downtime hours'!$C:$J,8,0)</f>
        <v>Netis</v>
      </c>
      <c r="U2336" t="str">
        <f>VLOOKUP(A2336,'[2]Daily downtime hours'!$C:$K,9,0)</f>
        <v>Paul Mbabazi</v>
      </c>
    </row>
    <row r="2337" spans="1:21" x14ac:dyDescent="0.3">
      <c r="A2337">
        <v>608299</v>
      </c>
      <c r="B2337" t="s">
        <v>15289</v>
      </c>
      <c r="C2337" t="s">
        <v>3138</v>
      </c>
      <c r="D2337" t="s">
        <v>3125</v>
      </c>
      <c r="E2337" t="s">
        <v>3124</v>
      </c>
      <c r="F2337" t="s">
        <v>3182</v>
      </c>
      <c r="G2337" t="s">
        <v>4079</v>
      </c>
      <c r="J2337" s="42">
        <f t="shared" si="144"/>
        <v>45494.493055555555</v>
      </c>
      <c r="K2337" t="s">
        <v>15285</v>
      </c>
      <c r="L2337" s="42">
        <f t="shared" si="145"/>
        <v>45495.653356481482</v>
      </c>
      <c r="M2337" t="s">
        <v>15290</v>
      </c>
      <c r="N2337" t="s">
        <v>3127</v>
      </c>
      <c r="O2337" t="s">
        <v>4013</v>
      </c>
      <c r="P2337" t="s">
        <v>15291</v>
      </c>
      <c r="Q2337" t="s">
        <v>15292</v>
      </c>
      <c r="R2337">
        <f t="shared" si="146"/>
        <v>0.61816289999999996</v>
      </c>
      <c r="S2337">
        <f t="shared" si="147"/>
        <v>33.471179900000003</v>
      </c>
      <c r="T2337" t="str">
        <f>VLOOKUP(A2337,'[2]Daily downtime hours'!$C:$J,8,0)</f>
        <v>Netis</v>
      </c>
      <c r="U2337" t="str">
        <f>VLOOKUP(A2337,'[2]Daily downtime hours'!$C:$K,9,0)</f>
        <v>Emmanuel Kafuko</v>
      </c>
    </row>
    <row r="2338" spans="1:21" x14ac:dyDescent="0.3">
      <c r="A2338">
        <v>607336</v>
      </c>
      <c r="B2338" t="s">
        <v>7882</v>
      </c>
      <c r="C2338" t="s">
        <v>767</v>
      </c>
      <c r="D2338" t="s">
        <v>4132</v>
      </c>
      <c r="E2338" t="s">
        <v>2811</v>
      </c>
      <c r="G2338" t="s">
        <v>4134</v>
      </c>
      <c r="I2338" t="s">
        <v>4135</v>
      </c>
      <c r="J2338" s="42">
        <f t="shared" si="144"/>
        <v>45494.494444444441</v>
      </c>
      <c r="K2338" t="s">
        <v>15293</v>
      </c>
      <c r="L2338" s="42">
        <f t="shared" si="145"/>
        <v>45494.496666666666</v>
      </c>
      <c r="M2338" t="s">
        <v>15294</v>
      </c>
      <c r="N2338" t="s">
        <v>23</v>
      </c>
      <c r="O2338" t="s">
        <v>4036</v>
      </c>
      <c r="P2338" t="s">
        <v>15295</v>
      </c>
      <c r="Q2338" t="s">
        <v>15296</v>
      </c>
      <c r="R2338">
        <f t="shared" si="146"/>
        <v>0.3163532</v>
      </c>
      <c r="S2338">
        <f t="shared" si="147"/>
        <v>32.574783400000001</v>
      </c>
      <c r="T2338" t="str">
        <f>VLOOKUP(A2338,'[2]Daily downtime hours'!$C:$J,8,0)</f>
        <v>I-Engineering</v>
      </c>
      <c r="U2338" t="str">
        <f>VLOOKUP(A2338,'[2]Daily downtime hours'!$C:$K,9,0)</f>
        <v>Joash Lubwama</v>
      </c>
    </row>
    <row r="2339" spans="1:21" x14ac:dyDescent="0.3">
      <c r="A2339">
        <v>607336</v>
      </c>
      <c r="B2339" t="s">
        <v>7882</v>
      </c>
      <c r="C2339" t="s">
        <v>767</v>
      </c>
      <c r="D2339" t="s">
        <v>4132</v>
      </c>
      <c r="E2339" t="s">
        <v>2811</v>
      </c>
      <c r="G2339" t="s">
        <v>4134</v>
      </c>
      <c r="I2339" t="s">
        <v>4135</v>
      </c>
      <c r="J2339" s="42">
        <f t="shared" si="144"/>
        <v>45494.496527777781</v>
      </c>
      <c r="K2339" t="s">
        <v>15297</v>
      </c>
      <c r="L2339" s="42">
        <f t="shared" si="145"/>
        <v>45494.499305555553</v>
      </c>
      <c r="M2339" t="s">
        <v>15298</v>
      </c>
      <c r="N2339" t="s">
        <v>23</v>
      </c>
      <c r="O2339" t="s">
        <v>4036</v>
      </c>
      <c r="P2339" t="s">
        <v>15299</v>
      </c>
      <c r="Q2339" t="s">
        <v>15300</v>
      </c>
      <c r="R2339">
        <f t="shared" si="146"/>
        <v>0.31672610000000001</v>
      </c>
      <c r="S2339">
        <f t="shared" si="147"/>
        <v>32.574109700000001</v>
      </c>
      <c r="T2339" t="str">
        <f>VLOOKUP(A2339,'[2]Daily downtime hours'!$C:$J,8,0)</f>
        <v>I-Engineering</v>
      </c>
      <c r="U2339" t="str">
        <f>VLOOKUP(A2339,'[2]Daily downtime hours'!$C:$K,9,0)</f>
        <v>Joash Lubwama</v>
      </c>
    </row>
    <row r="2340" spans="1:21" x14ac:dyDescent="0.3">
      <c r="A2340">
        <v>605118</v>
      </c>
      <c r="B2340" t="s">
        <v>11617</v>
      </c>
      <c r="C2340" t="s">
        <v>272</v>
      </c>
      <c r="D2340" t="s">
        <v>4132</v>
      </c>
      <c r="E2340" t="s">
        <v>2811</v>
      </c>
      <c r="F2340" t="s">
        <v>4141</v>
      </c>
      <c r="G2340" t="s">
        <v>4134</v>
      </c>
      <c r="I2340" t="s">
        <v>4135</v>
      </c>
      <c r="J2340" s="42">
        <f t="shared" si="144"/>
        <v>45494.499305555553</v>
      </c>
      <c r="K2340" t="s">
        <v>15298</v>
      </c>
      <c r="L2340" s="42">
        <f t="shared" si="145"/>
        <v>45494.500694444447</v>
      </c>
      <c r="M2340" t="s">
        <v>15301</v>
      </c>
      <c r="N2340" t="s">
        <v>23</v>
      </c>
      <c r="O2340" t="s">
        <v>4036</v>
      </c>
      <c r="P2340" t="s">
        <v>15302</v>
      </c>
      <c r="Q2340" t="s">
        <v>15303</v>
      </c>
      <c r="R2340">
        <f t="shared" si="146"/>
        <v>0.3166041</v>
      </c>
      <c r="S2340">
        <f t="shared" si="147"/>
        <v>32.574141900000001</v>
      </c>
      <c r="T2340" t="str">
        <f>VLOOKUP(A2340,'[2]Daily downtime hours'!$C:$J,8,0)</f>
        <v>I-Engineering</v>
      </c>
      <c r="U2340" t="str">
        <f>VLOOKUP(A2340,'[2]Daily downtime hours'!$C:$K,9,0)</f>
        <v>Joash Lubwama</v>
      </c>
    </row>
    <row r="2341" spans="1:21" x14ac:dyDescent="0.3">
      <c r="A2341">
        <v>607336</v>
      </c>
      <c r="B2341" t="s">
        <v>7882</v>
      </c>
      <c r="C2341" t="s">
        <v>767</v>
      </c>
      <c r="D2341" t="s">
        <v>4132</v>
      </c>
      <c r="E2341" t="s">
        <v>2811</v>
      </c>
      <c r="G2341" t="s">
        <v>4134</v>
      </c>
      <c r="I2341" t="s">
        <v>4135</v>
      </c>
      <c r="J2341" s="42">
        <f t="shared" si="144"/>
        <v>45494.500694444447</v>
      </c>
      <c r="K2341" t="s">
        <v>15301</v>
      </c>
      <c r="L2341" s="42">
        <f t="shared" si="145"/>
        <v>45494.864212962966</v>
      </c>
      <c r="M2341" t="s">
        <v>15304</v>
      </c>
      <c r="N2341" t="s">
        <v>23</v>
      </c>
      <c r="O2341" t="s">
        <v>4036</v>
      </c>
      <c r="P2341" t="s">
        <v>15305</v>
      </c>
      <c r="Q2341" t="s">
        <v>15306</v>
      </c>
      <c r="R2341">
        <f t="shared" si="146"/>
        <v>0.31658629999999999</v>
      </c>
      <c r="S2341">
        <f t="shared" si="147"/>
        <v>32.574211599999998</v>
      </c>
      <c r="T2341" t="str">
        <f>VLOOKUP(A2341,'[2]Daily downtime hours'!$C:$J,8,0)</f>
        <v>I-Engineering</v>
      </c>
      <c r="U2341" t="str">
        <f>VLOOKUP(A2341,'[2]Daily downtime hours'!$C:$K,9,0)</f>
        <v>Joash Lubwama</v>
      </c>
    </row>
    <row r="2342" spans="1:21" x14ac:dyDescent="0.3">
      <c r="A2342">
        <v>607091</v>
      </c>
      <c r="B2342" t="s">
        <v>15307</v>
      </c>
      <c r="C2342" t="s">
        <v>1875</v>
      </c>
      <c r="D2342" t="s">
        <v>4071</v>
      </c>
      <c r="E2342" t="s">
        <v>1977</v>
      </c>
      <c r="F2342" t="s">
        <v>1977</v>
      </c>
      <c r="G2342" t="s">
        <v>4009</v>
      </c>
      <c r="I2342" t="s">
        <v>4010</v>
      </c>
      <c r="J2342" s="42">
        <f t="shared" si="144"/>
        <v>45494.501388888886</v>
      </c>
      <c r="K2342" t="s">
        <v>15308</v>
      </c>
      <c r="L2342" s="42">
        <f t="shared" si="145"/>
        <v>45494.780706018515</v>
      </c>
      <c r="M2342" t="s">
        <v>15309</v>
      </c>
      <c r="N2342" t="s">
        <v>1846</v>
      </c>
      <c r="O2342" t="s">
        <v>4013</v>
      </c>
      <c r="P2342" t="s">
        <v>15310</v>
      </c>
      <c r="Q2342" t="s">
        <v>15311</v>
      </c>
      <c r="R2342">
        <f t="shared" si="146"/>
        <v>-0.35438059999999999</v>
      </c>
      <c r="S2342">
        <f t="shared" si="147"/>
        <v>31.742396200000002</v>
      </c>
      <c r="T2342" t="str">
        <f>VLOOKUP(A2342,'[2]Daily downtime hours'!$C:$J,8,0)</f>
        <v>Camusat</v>
      </c>
      <c r="U2342" t="str">
        <f>VLOOKUP(A2342,'[2]Daily downtime hours'!$C:$K,9,0)</f>
        <v>M Patrick Kalibbala</v>
      </c>
    </row>
    <row r="2343" spans="1:21" x14ac:dyDescent="0.3">
      <c r="A2343">
        <v>605880</v>
      </c>
      <c r="B2343" t="s">
        <v>15312</v>
      </c>
      <c r="C2343" t="s">
        <v>3539</v>
      </c>
      <c r="D2343" t="s">
        <v>3125</v>
      </c>
      <c r="E2343" t="s">
        <v>3182</v>
      </c>
      <c r="F2343" t="s">
        <v>3182</v>
      </c>
      <c r="G2343" t="s">
        <v>4079</v>
      </c>
      <c r="J2343" s="42">
        <f t="shared" si="144"/>
        <v>45494.504166666666</v>
      </c>
      <c r="K2343" t="s">
        <v>15313</v>
      </c>
      <c r="L2343" s="42">
        <f t="shared" si="145"/>
        <v>45495.439942129633</v>
      </c>
      <c r="M2343" t="s">
        <v>15314</v>
      </c>
      <c r="N2343" t="s">
        <v>3484</v>
      </c>
      <c r="O2343" t="s">
        <v>4013</v>
      </c>
      <c r="P2343" t="s">
        <v>15315</v>
      </c>
      <c r="Q2343" t="s">
        <v>15316</v>
      </c>
      <c r="R2343">
        <f t="shared" si="146"/>
        <v>0.47345609999999999</v>
      </c>
      <c r="S2343">
        <f t="shared" si="147"/>
        <v>33.212311900000003</v>
      </c>
      <c r="T2343" t="str">
        <f>VLOOKUP(A2343,'[2]Daily downtime hours'!$C:$J,8,0)</f>
        <v>Netis</v>
      </c>
      <c r="U2343" t="str">
        <f>VLOOKUP(A2343,'[2]Daily downtime hours'!$C:$K,9,0)</f>
        <v>Emmanuel Kafuko</v>
      </c>
    </row>
    <row r="2344" spans="1:21" x14ac:dyDescent="0.3">
      <c r="A2344">
        <v>701152</v>
      </c>
      <c r="B2344" t="s">
        <v>15317</v>
      </c>
      <c r="C2344" t="s">
        <v>15318</v>
      </c>
      <c r="D2344" t="s">
        <v>4231</v>
      </c>
      <c r="E2344" t="s">
        <v>4737</v>
      </c>
      <c r="F2344" t="s">
        <v>275</v>
      </c>
      <c r="G2344" t="s">
        <v>4134</v>
      </c>
      <c r="I2344" t="s">
        <v>4135</v>
      </c>
      <c r="J2344" s="42">
        <f t="shared" si="144"/>
        <v>45494.507638888892</v>
      </c>
      <c r="K2344" t="s">
        <v>15319</v>
      </c>
      <c r="L2344" s="42">
        <f t="shared" si="145"/>
        <v>45494.905370370368</v>
      </c>
      <c r="M2344" t="s">
        <v>15320</v>
      </c>
      <c r="N2344" t="s">
        <v>303</v>
      </c>
      <c r="O2344" t="s">
        <v>4036</v>
      </c>
      <c r="P2344" t="s">
        <v>15321</v>
      </c>
      <c r="Q2344" t="s">
        <v>15322</v>
      </c>
      <c r="R2344">
        <f t="shared" si="146"/>
        <v>3.4137720200000001</v>
      </c>
      <c r="S2344">
        <f t="shared" si="147"/>
        <v>32.725292809999999</v>
      </c>
      <c r="T2344" t="str">
        <f>VLOOKUP(A2344,'[2]Daily downtime hours'!$C:$J,8,0)</f>
        <v>I-Engineering</v>
      </c>
      <c r="U2344" t="str">
        <f>VLOOKUP(A2344,'[2]Daily downtime hours'!$C:$K,9,0)</f>
        <v>Moses Kaganda</v>
      </c>
    </row>
    <row r="2345" spans="1:21" x14ac:dyDescent="0.3">
      <c r="A2345">
        <v>701805</v>
      </c>
      <c r="B2345" t="s">
        <v>15323</v>
      </c>
      <c r="C2345" t="s">
        <v>2777</v>
      </c>
      <c r="D2345" t="s">
        <v>2574</v>
      </c>
      <c r="E2345" t="s">
        <v>2573</v>
      </c>
      <c r="F2345" t="s">
        <v>2573</v>
      </c>
      <c r="G2345" t="s">
        <v>4079</v>
      </c>
      <c r="J2345" s="42">
        <f t="shared" si="144"/>
        <v>45494.509027777778</v>
      </c>
      <c r="K2345" t="s">
        <v>15324</v>
      </c>
      <c r="L2345" s="42">
        <f t="shared" si="145"/>
        <v>45495.466747685183</v>
      </c>
      <c r="M2345" t="s">
        <v>15325</v>
      </c>
      <c r="N2345" t="s">
        <v>2768</v>
      </c>
      <c r="O2345" t="s">
        <v>4013</v>
      </c>
      <c r="P2345" t="s">
        <v>15326</v>
      </c>
      <c r="Q2345" t="s">
        <v>15327</v>
      </c>
      <c r="R2345">
        <f t="shared" si="146"/>
        <v>1.7246554999999999</v>
      </c>
      <c r="S2345">
        <f t="shared" si="147"/>
        <v>33.555338499999998</v>
      </c>
      <c r="T2345" t="str">
        <f>VLOOKUP(A2345,'[2]Daily downtime hours'!$C:$J,8,0)</f>
        <v>Netis</v>
      </c>
      <c r="U2345" t="str">
        <f>VLOOKUP(A2345,'[2]Daily downtime hours'!$C:$K,9,0)</f>
        <v>Moses Wandera</v>
      </c>
    </row>
    <row r="2346" spans="1:21" x14ac:dyDescent="0.3">
      <c r="A2346">
        <v>607523</v>
      </c>
      <c r="B2346" t="s">
        <v>15328</v>
      </c>
      <c r="C2346" t="s">
        <v>1420</v>
      </c>
      <c r="D2346" t="s">
        <v>1264</v>
      </c>
      <c r="E2346" t="s">
        <v>6</v>
      </c>
      <c r="F2346" t="s">
        <v>4025</v>
      </c>
      <c r="G2346" t="s">
        <v>4009</v>
      </c>
      <c r="I2346" t="s">
        <v>4010</v>
      </c>
      <c r="J2346" s="42">
        <f t="shared" si="144"/>
        <v>45494.510416666664</v>
      </c>
      <c r="K2346" t="s">
        <v>15329</v>
      </c>
      <c r="L2346" s="42">
        <f t="shared" si="145"/>
        <v>45496.399050925924</v>
      </c>
      <c r="M2346" t="s">
        <v>15330</v>
      </c>
      <c r="N2346" t="s">
        <v>1263</v>
      </c>
      <c r="O2346" t="s">
        <v>4013</v>
      </c>
      <c r="P2346" t="s">
        <v>15331</v>
      </c>
      <c r="Q2346" t="s">
        <v>15332</v>
      </c>
      <c r="R2346">
        <f t="shared" si="146"/>
        <v>7.5762700000000002E-2</v>
      </c>
      <c r="S2346">
        <f t="shared" si="147"/>
        <v>32.454468599999998</v>
      </c>
      <c r="T2346" t="str">
        <f>VLOOKUP(A2346,'[2]Daily downtime hours'!$C:$J,8,0)</f>
        <v>Camusat</v>
      </c>
      <c r="U2346" t="str">
        <f>VLOOKUP(A2346,'[2]Daily downtime hours'!$C:$K,9,0)</f>
        <v>Abu Kasamba</v>
      </c>
    </row>
    <row r="2347" spans="1:21" x14ac:dyDescent="0.3">
      <c r="A2347">
        <v>609628</v>
      </c>
      <c r="B2347" t="s">
        <v>15333</v>
      </c>
      <c r="C2347" t="s">
        <v>15334</v>
      </c>
      <c r="D2347" t="s">
        <v>1264</v>
      </c>
      <c r="E2347" t="s">
        <v>2811</v>
      </c>
      <c r="F2347" t="s">
        <v>4025</v>
      </c>
      <c r="G2347" t="s">
        <v>4009</v>
      </c>
      <c r="I2347" t="s">
        <v>4010</v>
      </c>
      <c r="J2347" s="42">
        <f t="shared" si="144"/>
        <v>45494.511111111111</v>
      </c>
      <c r="K2347" t="s">
        <v>15335</v>
      </c>
      <c r="L2347" s="42">
        <f t="shared" si="145"/>
        <v>45494.528645833336</v>
      </c>
      <c r="M2347" t="s">
        <v>15336</v>
      </c>
      <c r="N2347" t="s">
        <v>453</v>
      </c>
      <c r="O2347" t="s">
        <v>4013</v>
      </c>
      <c r="P2347" t="s">
        <v>15337</v>
      </c>
      <c r="Q2347" t="s">
        <v>15338</v>
      </c>
      <c r="R2347">
        <f t="shared" si="146"/>
        <v>0.30454500000000001</v>
      </c>
      <c r="S2347">
        <f t="shared" si="147"/>
        <v>32.574736666666702</v>
      </c>
      <c r="T2347" t="str">
        <f>VLOOKUP(A2347,'[2]Daily downtime hours'!$C:$J,8,0)</f>
        <v>Camusat</v>
      </c>
      <c r="U2347" t="str">
        <f>VLOOKUP(A2347,'[2]Daily downtime hours'!$C:$K,9,0)</f>
        <v>Abu Kasamba</v>
      </c>
    </row>
    <row r="2348" spans="1:21" x14ac:dyDescent="0.3">
      <c r="A2348">
        <v>606493</v>
      </c>
      <c r="B2348" t="s">
        <v>6773</v>
      </c>
      <c r="C2348" t="s">
        <v>6774</v>
      </c>
      <c r="D2348" t="s">
        <v>2814</v>
      </c>
      <c r="E2348" t="s">
        <v>2811</v>
      </c>
      <c r="F2348" t="s">
        <v>4141</v>
      </c>
      <c r="G2348" t="s">
        <v>4079</v>
      </c>
      <c r="J2348" s="42">
        <f t="shared" si="144"/>
        <v>45494.512499999997</v>
      </c>
      <c r="K2348" t="s">
        <v>15339</v>
      </c>
      <c r="L2348" s="42">
        <f t="shared" si="145"/>
        <v>45494.547048611108</v>
      </c>
      <c r="M2348" t="s">
        <v>15340</v>
      </c>
      <c r="N2348" t="s">
        <v>4675</v>
      </c>
      <c r="O2348" t="s">
        <v>4013</v>
      </c>
      <c r="P2348" t="s">
        <v>15341</v>
      </c>
      <c r="Q2348" t="s">
        <v>15342</v>
      </c>
      <c r="R2348">
        <f t="shared" si="146"/>
        <v>0.3188433</v>
      </c>
      <c r="S2348">
        <f t="shared" si="147"/>
        <v>32.643528019999998</v>
      </c>
      <c r="T2348" t="str">
        <f>VLOOKUP(A2348,'[2]Daily downtime hours'!$C:$J,8,0)</f>
        <v>Netis</v>
      </c>
      <c r="U2348" t="str">
        <f>VLOOKUP(A2348,'[2]Daily downtime hours'!$C:$K,9,0)</f>
        <v>Paul Mbabazi</v>
      </c>
    </row>
    <row r="2349" spans="1:21" x14ac:dyDescent="0.3">
      <c r="A2349">
        <v>608035</v>
      </c>
      <c r="B2349" t="s">
        <v>15343</v>
      </c>
      <c r="C2349" t="s">
        <v>3333</v>
      </c>
      <c r="D2349" t="s">
        <v>2574</v>
      </c>
      <c r="E2349" t="s">
        <v>3333</v>
      </c>
      <c r="G2349" t="s">
        <v>4079</v>
      </c>
      <c r="J2349" s="42">
        <f t="shared" si="144"/>
        <v>45494.515972222223</v>
      </c>
      <c r="K2349" t="s">
        <v>15344</v>
      </c>
      <c r="L2349" s="42">
        <f t="shared" si="145"/>
        <v>45495.655138888891</v>
      </c>
      <c r="M2349" t="s">
        <v>15345</v>
      </c>
      <c r="N2349" t="s">
        <v>3805</v>
      </c>
      <c r="O2349" t="s">
        <v>4013</v>
      </c>
      <c r="P2349" t="s">
        <v>15346</v>
      </c>
      <c r="Q2349" t="s">
        <v>15347</v>
      </c>
      <c r="R2349">
        <f t="shared" si="146"/>
        <v>1.3491704</v>
      </c>
      <c r="S2349">
        <f t="shared" si="147"/>
        <v>34.042689600000003</v>
      </c>
      <c r="T2349" t="str">
        <f>VLOOKUP(A2349,'[2]Daily downtime hours'!$C:$J,8,0)</f>
        <v>Netis</v>
      </c>
      <c r="U2349" t="str">
        <f>VLOOKUP(A2349,'[2]Daily downtime hours'!$C:$K,9,0)</f>
        <v>Moses Wandera</v>
      </c>
    </row>
    <row r="2350" spans="1:21" x14ac:dyDescent="0.3">
      <c r="A2350">
        <v>605786</v>
      </c>
      <c r="B2350" t="s">
        <v>15348</v>
      </c>
      <c r="C2350" t="s">
        <v>15349</v>
      </c>
      <c r="D2350" t="s">
        <v>4201</v>
      </c>
      <c r="E2350" t="s">
        <v>4202</v>
      </c>
      <c r="F2350" t="s">
        <v>12</v>
      </c>
      <c r="G2350" t="s">
        <v>4134</v>
      </c>
      <c r="I2350" t="s">
        <v>4135</v>
      </c>
      <c r="J2350" s="42">
        <f t="shared" si="144"/>
        <v>45494.51666666667</v>
      </c>
      <c r="K2350" t="s">
        <v>15350</v>
      </c>
      <c r="L2350" s="42">
        <f t="shared" si="145"/>
        <v>45494.69017361111</v>
      </c>
      <c r="M2350" t="s">
        <v>15351</v>
      </c>
      <c r="N2350" t="s">
        <v>17</v>
      </c>
      <c r="O2350" t="s">
        <v>4013</v>
      </c>
      <c r="P2350" t="s">
        <v>15352</v>
      </c>
      <c r="Q2350" t="s">
        <v>15353</v>
      </c>
      <c r="R2350">
        <f t="shared" si="146"/>
        <v>1.6378166999999999</v>
      </c>
      <c r="S2350">
        <f t="shared" si="147"/>
        <v>31.539913299999998</v>
      </c>
      <c r="T2350" t="str">
        <f>VLOOKUP(A2350,'[2]Daily downtime hours'!$C:$J,8,0)</f>
        <v>I-Engineering</v>
      </c>
      <c r="U2350" t="str">
        <f>VLOOKUP(A2350,'[2]Daily downtime hours'!$C:$K,9,0)</f>
        <v>Latima Musoke</v>
      </c>
    </row>
    <row r="2351" spans="1:21" x14ac:dyDescent="0.3">
      <c r="A2351">
        <v>607657</v>
      </c>
      <c r="B2351" t="s">
        <v>15354</v>
      </c>
      <c r="C2351" t="s">
        <v>3121</v>
      </c>
      <c r="D2351" t="s">
        <v>2648</v>
      </c>
      <c r="E2351" t="s">
        <v>2811</v>
      </c>
      <c r="F2351" t="s">
        <v>4078</v>
      </c>
      <c r="G2351" t="s">
        <v>4079</v>
      </c>
      <c r="J2351" s="42">
        <f t="shared" si="144"/>
        <v>45494.517361111109</v>
      </c>
      <c r="K2351" t="s">
        <v>15355</v>
      </c>
      <c r="L2351" s="42">
        <f t="shared" si="145"/>
        <v>45497.890925925924</v>
      </c>
      <c r="M2351" t="s">
        <v>15356</v>
      </c>
      <c r="N2351" t="s">
        <v>4160</v>
      </c>
      <c r="O2351" t="s">
        <v>4013</v>
      </c>
      <c r="P2351" t="s">
        <v>15357</v>
      </c>
      <c r="Q2351" t="s">
        <v>15358</v>
      </c>
      <c r="R2351">
        <f t="shared" si="146"/>
        <v>0.32123429999999997</v>
      </c>
      <c r="S2351">
        <f t="shared" si="147"/>
        <v>32.586837000000003</v>
      </c>
      <c r="T2351" t="str">
        <f>VLOOKUP(A2351,'[2]Daily downtime hours'!$C:$J,8,0)</f>
        <v>Netis</v>
      </c>
      <c r="U2351" t="str">
        <f>VLOOKUP(A2351,'[2]Daily downtime hours'!$C:$K,9,0)</f>
        <v>Benbridge Mulongo</v>
      </c>
    </row>
    <row r="2352" spans="1:21" x14ac:dyDescent="0.3">
      <c r="A2352">
        <v>605035</v>
      </c>
      <c r="B2352" t="s">
        <v>15359</v>
      </c>
      <c r="C2352" t="s">
        <v>241</v>
      </c>
      <c r="D2352" t="s">
        <v>4132</v>
      </c>
      <c r="E2352" t="s">
        <v>2811</v>
      </c>
      <c r="F2352" t="s">
        <v>4141</v>
      </c>
      <c r="G2352" t="s">
        <v>4134</v>
      </c>
      <c r="I2352" t="s">
        <v>4135</v>
      </c>
      <c r="J2352" s="42">
        <f t="shared" si="144"/>
        <v>45494.521527777775</v>
      </c>
      <c r="K2352" t="s">
        <v>15360</v>
      </c>
      <c r="L2352" s="42">
        <f t="shared" si="145"/>
        <v>45494.800717592596</v>
      </c>
      <c r="M2352" t="s">
        <v>15361</v>
      </c>
      <c r="N2352" t="s">
        <v>228</v>
      </c>
      <c r="O2352" t="s">
        <v>4036</v>
      </c>
      <c r="P2352" t="s">
        <v>15362</v>
      </c>
      <c r="Q2352" t="s">
        <v>15363</v>
      </c>
      <c r="R2352">
        <f t="shared" si="146"/>
        <v>0.35362159999999998</v>
      </c>
      <c r="S2352">
        <f t="shared" si="147"/>
        <v>32.5640669</v>
      </c>
      <c r="T2352" t="str">
        <f>VLOOKUP(A2352,'[2]Daily downtime hours'!$C:$J,8,0)</f>
        <v>I-Engineering</v>
      </c>
      <c r="U2352" t="str">
        <f>VLOOKUP(A2352,'[2]Daily downtime hours'!$C:$K,9,0)</f>
        <v>Joash Lubwama</v>
      </c>
    </row>
    <row r="2353" spans="1:21" x14ac:dyDescent="0.3">
      <c r="A2353">
        <v>606305</v>
      </c>
      <c r="B2353" t="s">
        <v>7201</v>
      </c>
      <c r="C2353" t="s">
        <v>3325</v>
      </c>
      <c r="D2353" t="s">
        <v>2814</v>
      </c>
      <c r="E2353" t="s">
        <v>6</v>
      </c>
      <c r="F2353" t="s">
        <v>4025</v>
      </c>
      <c r="G2353" t="s">
        <v>4079</v>
      </c>
      <c r="I2353" t="s">
        <v>4091</v>
      </c>
      <c r="J2353" s="42">
        <f t="shared" si="144"/>
        <v>45494.525000000001</v>
      </c>
      <c r="K2353" t="s">
        <v>15364</v>
      </c>
      <c r="L2353" s="42">
        <f t="shared" si="145"/>
        <v>45494.551458333335</v>
      </c>
      <c r="M2353" t="s">
        <v>15365</v>
      </c>
      <c r="N2353" t="s">
        <v>4094</v>
      </c>
      <c r="O2353" t="s">
        <v>4013</v>
      </c>
      <c r="P2353" t="s">
        <v>15366</v>
      </c>
      <c r="Q2353" t="s">
        <v>15367</v>
      </c>
      <c r="R2353">
        <f t="shared" si="146"/>
        <v>0.2560789</v>
      </c>
      <c r="S2353">
        <f t="shared" si="147"/>
        <v>32.600537500000002</v>
      </c>
      <c r="T2353" t="str">
        <f>VLOOKUP(A2353,'[2]Daily downtime hours'!$C:$J,8,0)</f>
        <v>Netis</v>
      </c>
      <c r="U2353" t="str">
        <f>VLOOKUP(A2353,'[2]Daily downtime hours'!$C:$K,9,0)</f>
        <v>Paul Mbabazi</v>
      </c>
    </row>
    <row r="2354" spans="1:21" x14ac:dyDescent="0.3">
      <c r="A2354">
        <v>605414</v>
      </c>
      <c r="B2354" t="s">
        <v>11344</v>
      </c>
      <c r="C2354" t="s">
        <v>143</v>
      </c>
      <c r="D2354" t="s">
        <v>1482</v>
      </c>
      <c r="E2354" t="s">
        <v>143</v>
      </c>
      <c r="F2354" t="s">
        <v>4486</v>
      </c>
      <c r="G2354" t="s">
        <v>4009</v>
      </c>
      <c r="I2354" t="s">
        <v>4010</v>
      </c>
      <c r="J2354" s="42">
        <f t="shared" si="144"/>
        <v>45494.525000000001</v>
      </c>
      <c r="K2354" t="s">
        <v>15364</v>
      </c>
      <c r="L2354" s="42">
        <f t="shared" si="145"/>
        <v>45494.576840277776</v>
      </c>
      <c r="M2354" t="s">
        <v>15368</v>
      </c>
      <c r="N2354" t="s">
        <v>6085</v>
      </c>
      <c r="O2354" t="s">
        <v>4013</v>
      </c>
      <c r="P2354" t="s">
        <v>15369</v>
      </c>
      <c r="Q2354" t="s">
        <v>15370</v>
      </c>
      <c r="R2354">
        <f t="shared" si="146"/>
        <v>1.1939263</v>
      </c>
      <c r="S2354">
        <f t="shared" si="147"/>
        <v>31.8174031</v>
      </c>
      <c r="T2354" t="str">
        <f>VLOOKUP(A2354,'[2]Daily downtime hours'!$C:$J,8,0)</f>
        <v>Camusat</v>
      </c>
      <c r="U2354" t="str">
        <f>VLOOKUP(A2354,'[2]Daily downtime hours'!$C:$K,9,0)</f>
        <v>Christopher Alituha</v>
      </c>
    </row>
    <row r="2355" spans="1:21" x14ac:dyDescent="0.3">
      <c r="A2355">
        <v>609207</v>
      </c>
      <c r="B2355" t="s">
        <v>11666</v>
      </c>
      <c r="C2355" t="s">
        <v>143</v>
      </c>
      <c r="D2355" t="s">
        <v>1482</v>
      </c>
      <c r="E2355" t="s">
        <v>143</v>
      </c>
      <c r="G2355" t="s">
        <v>4009</v>
      </c>
      <c r="I2355" t="s">
        <v>4010</v>
      </c>
      <c r="J2355" s="42">
        <f t="shared" si="144"/>
        <v>45494.525694444441</v>
      </c>
      <c r="K2355" t="s">
        <v>15371</v>
      </c>
      <c r="L2355" s="42">
        <f t="shared" si="145"/>
        <v>45494.602002314816</v>
      </c>
      <c r="M2355" t="s">
        <v>15372</v>
      </c>
      <c r="N2355" t="s">
        <v>6085</v>
      </c>
      <c r="O2355" t="s">
        <v>4013</v>
      </c>
      <c r="P2355" t="s">
        <v>15373</v>
      </c>
      <c r="Q2355" t="s">
        <v>15374</v>
      </c>
      <c r="R2355">
        <f t="shared" si="146"/>
        <v>1.1940056999999999</v>
      </c>
      <c r="S2355">
        <f t="shared" si="147"/>
        <v>31.817230500000001</v>
      </c>
      <c r="T2355" t="str">
        <f>VLOOKUP(A2355,'[2]Daily downtime hours'!$C:$J,8,0)</f>
        <v>Camusat</v>
      </c>
      <c r="U2355" t="str">
        <f>VLOOKUP(A2355,'[2]Daily downtime hours'!$C:$K,9,0)</f>
        <v>Christopher Alituha</v>
      </c>
    </row>
    <row r="2356" spans="1:21" x14ac:dyDescent="0.3">
      <c r="A2356">
        <v>609683</v>
      </c>
      <c r="B2356" t="s">
        <v>4547</v>
      </c>
      <c r="C2356" t="s">
        <v>2371</v>
      </c>
      <c r="D2356" t="s">
        <v>2628</v>
      </c>
      <c r="E2356" t="s">
        <v>3879</v>
      </c>
      <c r="F2356" t="s">
        <v>2707</v>
      </c>
      <c r="G2356" t="s">
        <v>4079</v>
      </c>
      <c r="J2356" s="42">
        <f t="shared" si="144"/>
        <v>45494.525694444441</v>
      </c>
      <c r="K2356" t="s">
        <v>15371</v>
      </c>
      <c r="L2356" s="42">
        <f t="shared" si="145"/>
        <v>45494.561990740738</v>
      </c>
      <c r="M2356" t="s">
        <v>15375</v>
      </c>
      <c r="N2356" t="s">
        <v>3835</v>
      </c>
      <c r="O2356" t="s">
        <v>4013</v>
      </c>
      <c r="P2356" t="s">
        <v>15376</v>
      </c>
      <c r="Q2356" t="s">
        <v>15377</v>
      </c>
      <c r="R2356">
        <f t="shared" si="146"/>
        <v>1.1633464</v>
      </c>
      <c r="S2356">
        <f t="shared" si="147"/>
        <v>33.810848200000002</v>
      </c>
      <c r="T2356" t="str">
        <f>VLOOKUP(A2356,'[2]Daily downtime hours'!$C:$J,8,0)</f>
        <v>Netis</v>
      </c>
      <c r="U2356" t="str">
        <f>VLOOKUP(A2356,'[2]Daily downtime hours'!$C:$K,9,0)</f>
        <v>Jude Musana</v>
      </c>
    </row>
    <row r="2357" spans="1:21" x14ac:dyDescent="0.3">
      <c r="A2357">
        <v>606530</v>
      </c>
      <c r="B2357" t="s">
        <v>6475</v>
      </c>
      <c r="C2357" t="s">
        <v>2030</v>
      </c>
      <c r="D2357" t="s">
        <v>4071</v>
      </c>
      <c r="E2357" t="s">
        <v>6</v>
      </c>
      <c r="F2357" t="s">
        <v>1977</v>
      </c>
      <c r="G2357" t="s">
        <v>4009</v>
      </c>
      <c r="I2357" t="s">
        <v>4010</v>
      </c>
      <c r="J2357" s="42">
        <f t="shared" si="144"/>
        <v>45494.527083333334</v>
      </c>
      <c r="K2357" t="s">
        <v>15378</v>
      </c>
      <c r="L2357" s="42">
        <f t="shared" si="145"/>
        <v>45494.566307870373</v>
      </c>
      <c r="M2357" t="s">
        <v>15379</v>
      </c>
      <c r="N2357" t="s">
        <v>1850</v>
      </c>
      <c r="O2357" t="s">
        <v>4013</v>
      </c>
      <c r="P2357" t="s">
        <v>15380</v>
      </c>
      <c r="Q2357" t="s">
        <v>15381</v>
      </c>
      <c r="R2357">
        <f t="shared" si="146"/>
        <v>0.2447559</v>
      </c>
      <c r="S2357">
        <f t="shared" si="147"/>
        <v>32.452525199999997</v>
      </c>
      <c r="T2357" t="str">
        <f>VLOOKUP(A2357,'[2]Daily downtime hours'!$C:$J,8,0)</f>
        <v>Camusat</v>
      </c>
      <c r="U2357" t="str">
        <f>VLOOKUP(A2357,'[2]Daily downtime hours'!$C:$K,9,0)</f>
        <v>M Patrick Kalibbala</v>
      </c>
    </row>
    <row r="2358" spans="1:21" x14ac:dyDescent="0.3">
      <c r="A2358">
        <v>701246</v>
      </c>
      <c r="B2358" t="s">
        <v>15382</v>
      </c>
      <c r="C2358" t="s">
        <v>3260</v>
      </c>
      <c r="D2358" t="s">
        <v>3125</v>
      </c>
      <c r="E2358" t="s">
        <v>3228</v>
      </c>
      <c r="F2358" t="s">
        <v>3182</v>
      </c>
      <c r="G2358" t="s">
        <v>4079</v>
      </c>
      <c r="J2358" s="42">
        <f t="shared" si="144"/>
        <v>45494.530555555553</v>
      </c>
      <c r="K2358" t="s">
        <v>15383</v>
      </c>
      <c r="L2358" s="42">
        <f t="shared" si="145"/>
        <v>45494.793229166666</v>
      </c>
      <c r="M2358" t="s">
        <v>15384</v>
      </c>
      <c r="N2358" t="s">
        <v>4226</v>
      </c>
      <c r="O2358" t="s">
        <v>4036</v>
      </c>
      <c r="P2358" t="s">
        <v>15385</v>
      </c>
      <c r="Q2358" t="s">
        <v>15386</v>
      </c>
      <c r="R2358">
        <f t="shared" si="146"/>
        <v>0.47504999999999997</v>
      </c>
      <c r="S2358">
        <f t="shared" si="147"/>
        <v>34.069596699999998</v>
      </c>
      <c r="T2358" t="str">
        <f>VLOOKUP(A2358,'[2]Daily downtime hours'!$C:$J,8,0)</f>
        <v>Netis</v>
      </c>
      <c r="U2358" t="str">
        <f>VLOOKUP(A2358,'[2]Daily downtime hours'!$C:$K,9,0)</f>
        <v>Emmanuel Kafuko</v>
      </c>
    </row>
    <row r="2359" spans="1:21" x14ac:dyDescent="0.3">
      <c r="A2359">
        <v>605082</v>
      </c>
      <c r="B2359" t="s">
        <v>15387</v>
      </c>
      <c r="C2359" t="s">
        <v>772</v>
      </c>
      <c r="D2359" t="s">
        <v>4293</v>
      </c>
      <c r="E2359" t="s">
        <v>772</v>
      </c>
      <c r="F2359" t="s">
        <v>772</v>
      </c>
      <c r="G2359" t="s">
        <v>4134</v>
      </c>
      <c r="I2359" t="s">
        <v>4135</v>
      </c>
      <c r="J2359" s="42">
        <f t="shared" si="144"/>
        <v>45494.536805555559</v>
      </c>
      <c r="K2359" t="s">
        <v>15388</v>
      </c>
      <c r="L2359" s="42">
        <f t="shared" si="145"/>
        <v>45494.55740740741</v>
      </c>
      <c r="M2359" t="s">
        <v>15389</v>
      </c>
      <c r="N2359" t="s">
        <v>4560</v>
      </c>
      <c r="O2359" t="s">
        <v>4013</v>
      </c>
      <c r="P2359" t="s">
        <v>15390</v>
      </c>
      <c r="Q2359" t="s">
        <v>15391</v>
      </c>
      <c r="R2359">
        <f t="shared" si="146"/>
        <v>0.8410957</v>
      </c>
      <c r="S2359">
        <f t="shared" si="147"/>
        <v>32.492806000000002</v>
      </c>
      <c r="T2359" t="str">
        <f>VLOOKUP(A2359,'[2]Daily downtime hours'!$C:$J,8,0)</f>
        <v>I-Engineering</v>
      </c>
      <c r="U2359" t="str">
        <f>VLOOKUP(A2359,'[2]Daily downtime hours'!$C:$K,9,0)</f>
        <v>Robert Otim</v>
      </c>
    </row>
    <row r="2360" spans="1:21" x14ac:dyDescent="0.3">
      <c r="A2360">
        <v>609750</v>
      </c>
      <c r="B2360" t="s">
        <v>15392</v>
      </c>
      <c r="C2360" t="s">
        <v>2915</v>
      </c>
      <c r="D2360" t="s">
        <v>2814</v>
      </c>
      <c r="E2360" t="s">
        <v>2811</v>
      </c>
      <c r="F2360" t="s">
        <v>4120</v>
      </c>
      <c r="G2360" t="s">
        <v>4079</v>
      </c>
      <c r="J2360" s="42">
        <f t="shared" si="144"/>
        <v>45494.54791666667</v>
      </c>
      <c r="K2360" t="s">
        <v>15393</v>
      </c>
      <c r="L2360" s="42">
        <f t="shared" si="145"/>
        <v>45495.345405092594</v>
      </c>
      <c r="M2360" t="s">
        <v>15394</v>
      </c>
      <c r="N2360" t="s">
        <v>2877</v>
      </c>
      <c r="O2360" t="s">
        <v>4013</v>
      </c>
      <c r="P2360" t="s">
        <v>15395</v>
      </c>
      <c r="Q2360" t="s">
        <v>15396</v>
      </c>
      <c r="R2360">
        <f t="shared" si="146"/>
        <v>0.2892189</v>
      </c>
      <c r="S2360">
        <f t="shared" si="147"/>
        <v>32.582771600000001</v>
      </c>
      <c r="T2360" t="str">
        <f>VLOOKUP(A2360,'[2]Daily downtime hours'!$C:$J,8,0)</f>
        <v>Netis</v>
      </c>
      <c r="U2360" t="str">
        <f>VLOOKUP(A2360,'[2]Daily downtime hours'!$C:$K,9,0)</f>
        <v>Paul Mbabazi</v>
      </c>
    </row>
    <row r="2361" spans="1:21" x14ac:dyDescent="0.3">
      <c r="A2361">
        <v>701222</v>
      </c>
      <c r="B2361" t="s">
        <v>6480</v>
      </c>
      <c r="C2361" t="s">
        <v>3316</v>
      </c>
      <c r="D2361" t="s">
        <v>2814</v>
      </c>
      <c r="E2361" t="s">
        <v>6</v>
      </c>
      <c r="G2361" t="s">
        <v>4079</v>
      </c>
      <c r="I2361" t="s">
        <v>4091</v>
      </c>
      <c r="J2361" s="42">
        <f t="shared" si="144"/>
        <v>45494.551388888889</v>
      </c>
      <c r="K2361" t="s">
        <v>15397</v>
      </c>
      <c r="L2361" s="42">
        <f t="shared" si="145"/>
        <v>45494.576516203706</v>
      </c>
      <c r="M2361" t="s">
        <v>15398</v>
      </c>
      <c r="N2361" t="s">
        <v>4094</v>
      </c>
      <c r="O2361" t="s">
        <v>4013</v>
      </c>
      <c r="P2361" t="s">
        <v>15399</v>
      </c>
      <c r="Q2361" t="s">
        <v>15400</v>
      </c>
      <c r="R2361">
        <f t="shared" si="146"/>
        <v>0.25602140000000001</v>
      </c>
      <c r="S2361">
        <f t="shared" si="147"/>
        <v>32.590242099999998</v>
      </c>
      <c r="T2361" t="str">
        <f>VLOOKUP(A2361,'[2]Daily downtime hours'!$C:$J,8,0)</f>
        <v>Netis</v>
      </c>
      <c r="U2361" t="str">
        <f>VLOOKUP(A2361,'[2]Daily downtime hours'!$C:$K,9,0)</f>
        <v>Paul Mbabazi</v>
      </c>
    </row>
    <row r="2362" spans="1:21" x14ac:dyDescent="0.3">
      <c r="A2362">
        <v>607361</v>
      </c>
      <c r="B2362" t="s">
        <v>15401</v>
      </c>
      <c r="C2362" t="s">
        <v>3102</v>
      </c>
      <c r="D2362" t="s">
        <v>2814</v>
      </c>
      <c r="E2362" t="s">
        <v>2811</v>
      </c>
      <c r="G2362" t="s">
        <v>4079</v>
      </c>
      <c r="J2362" s="42">
        <f t="shared" si="144"/>
        <v>45494.552083333336</v>
      </c>
      <c r="K2362" t="s">
        <v>15402</v>
      </c>
      <c r="L2362" s="42">
        <f t="shared" si="145"/>
        <v>45498.272175925929</v>
      </c>
      <c r="M2362" t="s">
        <v>15403</v>
      </c>
      <c r="N2362" t="s">
        <v>4160</v>
      </c>
      <c r="O2362" t="s">
        <v>4013</v>
      </c>
      <c r="P2362" t="s">
        <v>15404</v>
      </c>
      <c r="Q2362" t="s">
        <v>15405</v>
      </c>
      <c r="R2362">
        <f t="shared" si="146"/>
        <v>0.31489230000000001</v>
      </c>
      <c r="S2362">
        <f t="shared" si="147"/>
        <v>32.583860199999997</v>
      </c>
      <c r="T2362" t="str">
        <f>VLOOKUP(A2362,'[2]Daily downtime hours'!$C:$J,8,0)</f>
        <v>Netis</v>
      </c>
      <c r="U2362" t="str">
        <f>VLOOKUP(A2362,'[2]Daily downtime hours'!$C:$K,9,0)</f>
        <v>Paul Mbabazi</v>
      </c>
    </row>
    <row r="2363" spans="1:21" x14ac:dyDescent="0.3">
      <c r="A2363">
        <v>607571</v>
      </c>
      <c r="B2363" t="s">
        <v>15406</v>
      </c>
      <c r="C2363" t="s">
        <v>1443</v>
      </c>
      <c r="D2363" t="s">
        <v>1264</v>
      </c>
      <c r="E2363" t="s">
        <v>6</v>
      </c>
      <c r="F2363" t="s">
        <v>4025</v>
      </c>
      <c r="G2363" t="s">
        <v>4009</v>
      </c>
      <c r="I2363" t="s">
        <v>4010</v>
      </c>
      <c r="J2363" s="42">
        <f t="shared" si="144"/>
        <v>45494.563888888886</v>
      </c>
      <c r="K2363" t="s">
        <v>15407</v>
      </c>
      <c r="L2363" s="42">
        <f t="shared" si="145"/>
        <v>45494.613912037035</v>
      </c>
      <c r="M2363" t="s">
        <v>15408</v>
      </c>
      <c r="N2363" t="s">
        <v>1273</v>
      </c>
      <c r="O2363" t="s">
        <v>4013</v>
      </c>
      <c r="P2363" t="s">
        <v>15409</v>
      </c>
      <c r="Q2363" t="s">
        <v>15410</v>
      </c>
      <c r="R2363">
        <f t="shared" si="146"/>
        <v>0.24119270034134399</v>
      </c>
      <c r="S2363">
        <f t="shared" si="147"/>
        <v>32.5772970635444</v>
      </c>
      <c r="T2363" t="str">
        <f>VLOOKUP(A2363,'[2]Daily downtime hours'!$C:$J,8,0)</f>
        <v>Camusat</v>
      </c>
      <c r="U2363" t="str">
        <f>VLOOKUP(A2363,'[2]Daily downtime hours'!$C:$K,9,0)</f>
        <v>Abu Kasamba</v>
      </c>
    </row>
    <row r="2364" spans="1:21" x14ac:dyDescent="0.3">
      <c r="A2364">
        <v>605112</v>
      </c>
      <c r="B2364" t="s">
        <v>15411</v>
      </c>
      <c r="C2364" t="s">
        <v>2945</v>
      </c>
      <c r="D2364" t="s">
        <v>2814</v>
      </c>
      <c r="E2364" t="s">
        <v>2811</v>
      </c>
      <c r="F2364" t="s">
        <v>4078</v>
      </c>
      <c r="G2364" t="s">
        <v>4079</v>
      </c>
      <c r="J2364" s="42">
        <f t="shared" si="144"/>
        <v>45494.565972222219</v>
      </c>
      <c r="K2364" t="s">
        <v>15412</v>
      </c>
      <c r="L2364" s="42">
        <f t="shared" si="145"/>
        <v>45494.605081018519</v>
      </c>
      <c r="M2364" t="s">
        <v>15413</v>
      </c>
      <c r="N2364" t="s">
        <v>2940</v>
      </c>
      <c r="O2364" t="s">
        <v>4013</v>
      </c>
      <c r="P2364" t="s">
        <v>15414</v>
      </c>
      <c r="Q2364" t="s">
        <v>15415</v>
      </c>
      <c r="R2364">
        <f t="shared" si="146"/>
        <v>0.32435540000000002</v>
      </c>
      <c r="S2364">
        <f t="shared" si="147"/>
        <v>32.605297700000001</v>
      </c>
      <c r="T2364" t="str">
        <f>VLOOKUP(A2364,'[2]Daily downtime hours'!$C:$J,8,0)</f>
        <v>Netis</v>
      </c>
      <c r="U2364" t="str">
        <f>VLOOKUP(A2364,'[2]Daily downtime hours'!$C:$K,9,0)</f>
        <v>Paul Mbabazi</v>
      </c>
    </row>
    <row r="2365" spans="1:21" x14ac:dyDescent="0.3">
      <c r="A2365">
        <v>609542</v>
      </c>
      <c r="B2365" t="s">
        <v>15416</v>
      </c>
      <c r="C2365" t="s">
        <v>2800</v>
      </c>
      <c r="D2365" t="s">
        <v>2574</v>
      </c>
      <c r="E2365" t="s">
        <v>2714</v>
      </c>
      <c r="F2365" t="s">
        <v>4287</v>
      </c>
      <c r="G2365" t="s">
        <v>4079</v>
      </c>
      <c r="J2365" s="42">
        <f t="shared" si="144"/>
        <v>45494.568055555559</v>
      </c>
      <c r="K2365" t="s">
        <v>15417</v>
      </c>
      <c r="L2365" s="42">
        <f t="shared" si="145"/>
        <v>45495.46435185185</v>
      </c>
      <c r="M2365" t="s">
        <v>15418</v>
      </c>
      <c r="N2365" t="s">
        <v>2768</v>
      </c>
      <c r="O2365" t="s">
        <v>4013</v>
      </c>
      <c r="P2365" t="s">
        <v>15419</v>
      </c>
      <c r="Q2365" t="s">
        <v>15420</v>
      </c>
      <c r="R2365">
        <f t="shared" si="146"/>
        <v>1.7311026</v>
      </c>
      <c r="S2365">
        <f t="shared" si="147"/>
        <v>33.593104500000003</v>
      </c>
      <c r="T2365" t="str">
        <f>VLOOKUP(A2365,'[2]Daily downtime hours'!$C:$J,8,0)</f>
        <v>Netis</v>
      </c>
      <c r="U2365" t="str">
        <f>VLOOKUP(A2365,'[2]Daily downtime hours'!$C:$K,9,0)</f>
        <v>Moses Wandera</v>
      </c>
    </row>
    <row r="2366" spans="1:21" x14ac:dyDescent="0.3">
      <c r="A2366">
        <v>607385</v>
      </c>
      <c r="B2366" t="s">
        <v>15421</v>
      </c>
      <c r="C2366" t="s">
        <v>772</v>
      </c>
      <c r="D2366" t="s">
        <v>4293</v>
      </c>
      <c r="E2366" t="s">
        <v>772</v>
      </c>
      <c r="G2366" t="s">
        <v>4134</v>
      </c>
      <c r="I2366" t="s">
        <v>4135</v>
      </c>
      <c r="J2366" s="42">
        <f t="shared" si="144"/>
        <v>45494.570833333331</v>
      </c>
      <c r="K2366" t="s">
        <v>15422</v>
      </c>
      <c r="L2366" s="42">
        <f t="shared" si="145"/>
        <v>45494.598298611112</v>
      </c>
      <c r="M2366" t="s">
        <v>15423</v>
      </c>
      <c r="N2366" t="s">
        <v>4560</v>
      </c>
      <c r="O2366" t="s">
        <v>4013</v>
      </c>
      <c r="P2366" t="s">
        <v>15424</v>
      </c>
      <c r="Q2366" t="s">
        <v>15425</v>
      </c>
      <c r="R2366">
        <f t="shared" si="146"/>
        <v>0.84522359999999996</v>
      </c>
      <c r="S2366">
        <f t="shared" si="147"/>
        <v>32.490257</v>
      </c>
      <c r="T2366" t="str">
        <f>VLOOKUP(A2366,'[2]Daily downtime hours'!$C:$J,8,0)</f>
        <v>I-Engineering</v>
      </c>
      <c r="U2366" t="str">
        <f>VLOOKUP(A2366,'[2]Daily downtime hours'!$C:$K,9,0)</f>
        <v>Robert Otim</v>
      </c>
    </row>
    <row r="2367" spans="1:21" x14ac:dyDescent="0.3">
      <c r="A2367">
        <v>701069</v>
      </c>
      <c r="B2367" t="s">
        <v>7928</v>
      </c>
      <c r="C2367" t="s">
        <v>2975</v>
      </c>
      <c r="D2367" t="s">
        <v>2814</v>
      </c>
      <c r="E2367" t="s">
        <v>2811</v>
      </c>
      <c r="F2367" t="s">
        <v>4120</v>
      </c>
      <c r="G2367" t="s">
        <v>4079</v>
      </c>
      <c r="J2367" s="42">
        <f t="shared" si="144"/>
        <v>45494.572222222225</v>
      </c>
      <c r="K2367" t="s">
        <v>15426</v>
      </c>
      <c r="L2367" s="42">
        <f t="shared" si="145"/>
        <v>45494.595601851855</v>
      </c>
      <c r="M2367" t="s">
        <v>15427</v>
      </c>
      <c r="N2367" t="s">
        <v>4675</v>
      </c>
      <c r="O2367" t="s">
        <v>4013</v>
      </c>
      <c r="P2367" t="s">
        <v>15428</v>
      </c>
      <c r="Q2367" t="s">
        <v>15429</v>
      </c>
      <c r="R2367">
        <f t="shared" si="146"/>
        <v>0.32472200000000001</v>
      </c>
      <c r="S2367">
        <f t="shared" si="147"/>
        <v>32.649334189999998</v>
      </c>
      <c r="T2367" t="str">
        <f>VLOOKUP(A2367,'[2]Daily downtime hours'!$C:$J,8,0)</f>
        <v>Netis</v>
      </c>
      <c r="U2367" t="str">
        <f>VLOOKUP(A2367,'[2]Daily downtime hours'!$C:$K,9,0)</f>
        <v>Paul Mbabazi</v>
      </c>
    </row>
    <row r="2368" spans="1:21" x14ac:dyDescent="0.3">
      <c r="A2368">
        <v>606845</v>
      </c>
      <c r="B2368" t="s">
        <v>4653</v>
      </c>
      <c r="C2368" t="s">
        <v>3880</v>
      </c>
      <c r="D2368" t="s">
        <v>2628</v>
      </c>
      <c r="E2368" t="s">
        <v>3879</v>
      </c>
      <c r="F2368" t="s">
        <v>4654</v>
      </c>
      <c r="G2368" t="s">
        <v>4079</v>
      </c>
      <c r="J2368" s="42">
        <f t="shared" si="144"/>
        <v>45494.573611111111</v>
      </c>
      <c r="K2368" t="s">
        <v>15430</v>
      </c>
      <c r="L2368" s="42">
        <f t="shared" si="145"/>
        <v>45494.609652777777</v>
      </c>
      <c r="M2368" t="s">
        <v>15431</v>
      </c>
      <c r="N2368" t="s">
        <v>3835</v>
      </c>
      <c r="O2368" t="s">
        <v>4013</v>
      </c>
      <c r="P2368" t="s">
        <v>15432</v>
      </c>
      <c r="Q2368" t="s">
        <v>15433</v>
      </c>
      <c r="R2368">
        <f t="shared" si="146"/>
        <v>1.1647892</v>
      </c>
      <c r="S2368">
        <f t="shared" si="147"/>
        <v>33.734287100000003</v>
      </c>
      <c r="T2368" t="str">
        <f>VLOOKUP(A2368,'[2]Daily downtime hours'!$C:$J,8,0)</f>
        <v>Netis</v>
      </c>
      <c r="U2368" t="str">
        <f>VLOOKUP(A2368,'[2]Daily downtime hours'!$C:$K,9,0)</f>
        <v>Jude Musana</v>
      </c>
    </row>
    <row r="2369" spans="1:21" x14ac:dyDescent="0.3">
      <c r="A2369">
        <v>609840</v>
      </c>
      <c r="B2369" t="s">
        <v>15434</v>
      </c>
      <c r="C2369" t="s">
        <v>3011</v>
      </c>
      <c r="D2369" t="s">
        <v>2644</v>
      </c>
      <c r="E2369" t="s">
        <v>2643</v>
      </c>
      <c r="F2369" t="s">
        <v>2643</v>
      </c>
      <c r="G2369" t="s">
        <v>4079</v>
      </c>
      <c r="J2369" s="42">
        <f t="shared" si="144"/>
        <v>45494.575694444444</v>
      </c>
      <c r="K2369" t="s">
        <v>15435</v>
      </c>
      <c r="L2369" s="42">
        <f t="shared" si="145"/>
        <v>45494.738749999997</v>
      </c>
      <c r="M2369" t="s">
        <v>15436</v>
      </c>
      <c r="N2369" t="s">
        <v>2996</v>
      </c>
      <c r="O2369" t="s">
        <v>4013</v>
      </c>
      <c r="P2369" t="s">
        <v>15437</v>
      </c>
      <c r="Q2369" t="s">
        <v>15438</v>
      </c>
      <c r="R2369">
        <f t="shared" si="146"/>
        <v>0.37734333333333298</v>
      </c>
      <c r="S2369">
        <f t="shared" si="147"/>
        <v>32.930003333333303</v>
      </c>
      <c r="T2369" t="str">
        <f>VLOOKUP(A2369,'[2]Daily downtime hours'!$C:$J,8,0)</f>
        <v>Netis</v>
      </c>
      <c r="U2369" t="str">
        <f>VLOOKUP(A2369,'[2]Daily downtime hours'!$C:$K,9,0)</f>
        <v>Samuel Naseke</v>
      </c>
    </row>
    <row r="2370" spans="1:21" x14ac:dyDescent="0.3">
      <c r="A2370">
        <v>608642</v>
      </c>
      <c r="B2370" t="s">
        <v>15439</v>
      </c>
      <c r="C2370" t="s">
        <v>899</v>
      </c>
      <c r="D2370" t="s">
        <v>4169</v>
      </c>
      <c r="E2370" t="s">
        <v>544</v>
      </c>
      <c r="F2370" t="s">
        <v>284</v>
      </c>
      <c r="G2370" t="s">
        <v>4134</v>
      </c>
      <c r="I2370" t="s">
        <v>4135</v>
      </c>
      <c r="J2370" s="42">
        <f t="shared" ref="J2370:J2433" si="148">IFERROR(--REPLACE(SUBSTITUTE(K2370,"T"," "),LEN(K2370)-6,6,""),"")</f>
        <v>45494.576388888891</v>
      </c>
      <c r="K2370" t="s">
        <v>15440</v>
      </c>
      <c r="L2370" s="42">
        <f t="shared" ref="L2370:L2433" si="149">IFERROR(--REPLACE(SUBSTITUTE(M2370,"T"," "),LEN(M2370)-6,6,""),"")</f>
        <v>45494.725775462961</v>
      </c>
      <c r="M2370" t="s">
        <v>15441</v>
      </c>
      <c r="N2370" t="s">
        <v>14628</v>
      </c>
      <c r="O2370" t="s">
        <v>4013</v>
      </c>
      <c r="P2370" t="s">
        <v>15442</v>
      </c>
      <c r="Q2370" t="s">
        <v>15443</v>
      </c>
      <c r="R2370">
        <f t="shared" si="146"/>
        <v>2.3532749599999998</v>
      </c>
      <c r="S2370">
        <f t="shared" si="147"/>
        <v>30.898952090000002</v>
      </c>
      <c r="T2370" t="str">
        <f>VLOOKUP(A2370,'[2]Daily downtime hours'!$C:$J,8,0)</f>
        <v>I-Engineering</v>
      </c>
      <c r="U2370" t="str">
        <f>VLOOKUP(A2370,'[2]Daily downtime hours'!$C:$K,9,0)</f>
        <v>Innocent Ayiko</v>
      </c>
    </row>
    <row r="2371" spans="1:21" x14ac:dyDescent="0.3">
      <c r="A2371">
        <v>607726</v>
      </c>
      <c r="B2371" t="s">
        <v>15444</v>
      </c>
      <c r="C2371" t="s">
        <v>813</v>
      </c>
      <c r="D2371" t="s">
        <v>4293</v>
      </c>
      <c r="E2371" t="s">
        <v>354</v>
      </c>
      <c r="F2371" t="s">
        <v>772</v>
      </c>
      <c r="G2371" t="s">
        <v>4134</v>
      </c>
      <c r="I2371" t="s">
        <v>4135</v>
      </c>
      <c r="J2371" s="42">
        <f t="shared" si="148"/>
        <v>45494.57916666667</v>
      </c>
      <c r="K2371" t="s">
        <v>15445</v>
      </c>
      <c r="L2371" s="42">
        <f t="shared" si="149"/>
        <v>45495.839085648149</v>
      </c>
      <c r="M2371" t="s">
        <v>15446</v>
      </c>
      <c r="N2371" t="s">
        <v>4462</v>
      </c>
      <c r="O2371" t="s">
        <v>4013</v>
      </c>
      <c r="P2371" t="s">
        <v>15447</v>
      </c>
      <c r="Q2371" t="s">
        <v>15448</v>
      </c>
      <c r="R2371">
        <f t="shared" ref="R2371:R2434" si="150">_xlfn.NUMBERVALUE(P2371)</f>
        <v>0.798705</v>
      </c>
      <c r="S2371">
        <f t="shared" ref="S2371:S2434" si="151">_xlfn.NUMBERVALUE(Q2371)</f>
        <v>32.408054999999997</v>
      </c>
      <c r="T2371" t="str">
        <f>VLOOKUP(A2371,'[2]Daily downtime hours'!$C:$J,8,0)</f>
        <v>I-Engineering</v>
      </c>
      <c r="U2371" t="str">
        <f>VLOOKUP(A2371,'[2]Daily downtime hours'!$C:$K,9,0)</f>
        <v>Robert Otim</v>
      </c>
    </row>
    <row r="2372" spans="1:21" x14ac:dyDescent="0.3">
      <c r="A2372">
        <v>606296</v>
      </c>
      <c r="B2372" t="s">
        <v>15449</v>
      </c>
      <c r="C2372" t="s">
        <v>3989</v>
      </c>
      <c r="D2372" t="s">
        <v>2648</v>
      </c>
      <c r="E2372" t="s">
        <v>2811</v>
      </c>
      <c r="F2372" t="s">
        <v>4078</v>
      </c>
      <c r="G2372" t="s">
        <v>4079</v>
      </c>
      <c r="J2372" s="42">
        <f t="shared" si="148"/>
        <v>45494.581250000003</v>
      </c>
      <c r="K2372" t="s">
        <v>15450</v>
      </c>
      <c r="L2372" s="42">
        <f t="shared" si="149"/>
        <v>45495.011886574073</v>
      </c>
      <c r="M2372" t="s">
        <v>15451</v>
      </c>
      <c r="N2372" t="s">
        <v>3935</v>
      </c>
      <c r="O2372" t="s">
        <v>4013</v>
      </c>
      <c r="P2372" t="s">
        <v>15452</v>
      </c>
      <c r="Q2372" t="s">
        <v>15453</v>
      </c>
      <c r="R2372">
        <f t="shared" si="150"/>
        <v>0.3803068</v>
      </c>
      <c r="S2372">
        <f t="shared" si="151"/>
        <v>32.612699900000003</v>
      </c>
      <c r="T2372" t="str">
        <f>VLOOKUP(A2372,'[2]Daily downtime hours'!$C:$J,8,0)</f>
        <v>Netis</v>
      </c>
      <c r="U2372" t="str">
        <f>VLOOKUP(A2372,'[2]Daily downtime hours'!$C:$K,9,0)</f>
        <v>Benbridge Mulongo</v>
      </c>
    </row>
    <row r="2373" spans="1:21" x14ac:dyDescent="0.3">
      <c r="A2373">
        <v>605816</v>
      </c>
      <c r="B2373" t="s">
        <v>15454</v>
      </c>
      <c r="C2373" t="s">
        <v>3263</v>
      </c>
      <c r="D2373" t="s">
        <v>2628</v>
      </c>
      <c r="E2373" t="s">
        <v>3228</v>
      </c>
      <c r="F2373" t="s">
        <v>3182</v>
      </c>
      <c r="G2373" t="s">
        <v>4079</v>
      </c>
      <c r="J2373" s="42">
        <f t="shared" si="148"/>
        <v>45494.583333333336</v>
      </c>
      <c r="K2373" t="s">
        <v>15455</v>
      </c>
      <c r="L2373" s="42">
        <f t="shared" si="149"/>
        <v>45494.784780092596</v>
      </c>
      <c r="M2373" t="s">
        <v>15456</v>
      </c>
      <c r="N2373" t="s">
        <v>4226</v>
      </c>
      <c r="O2373" t="s">
        <v>4013</v>
      </c>
      <c r="P2373" t="s">
        <v>15457</v>
      </c>
      <c r="Q2373" t="s">
        <v>15458</v>
      </c>
      <c r="R2373">
        <f t="shared" si="150"/>
        <v>0.48077833333333297</v>
      </c>
      <c r="S2373">
        <f t="shared" si="151"/>
        <v>34.021783333333303</v>
      </c>
      <c r="T2373" t="str">
        <f>VLOOKUP(A2373,'[2]Daily downtime hours'!$C:$J,8,0)</f>
        <v>Netis</v>
      </c>
      <c r="U2373" t="str">
        <f>VLOOKUP(A2373,'[2]Daily downtime hours'!$C:$K,9,0)</f>
        <v>Jude Musana</v>
      </c>
    </row>
    <row r="2374" spans="1:21" x14ac:dyDescent="0.3">
      <c r="A2374">
        <v>605015</v>
      </c>
      <c r="B2374" t="s">
        <v>15459</v>
      </c>
      <c r="C2374" t="s">
        <v>3649</v>
      </c>
      <c r="D2374" t="s">
        <v>2644</v>
      </c>
      <c r="E2374" t="s">
        <v>2643</v>
      </c>
      <c r="F2374" t="s">
        <v>4078</v>
      </c>
      <c r="G2374" t="s">
        <v>4079</v>
      </c>
      <c r="J2374" s="42">
        <f t="shared" si="148"/>
        <v>45494.585416666669</v>
      </c>
      <c r="K2374" t="s">
        <v>15460</v>
      </c>
      <c r="L2374" s="42">
        <f t="shared" si="149"/>
        <v>45495.240717592591</v>
      </c>
      <c r="M2374" t="s">
        <v>15461</v>
      </c>
      <c r="N2374" t="s">
        <v>3644</v>
      </c>
      <c r="O2374" t="s">
        <v>4013</v>
      </c>
      <c r="P2374" t="s">
        <v>15462</v>
      </c>
      <c r="Q2374" t="s">
        <v>15463</v>
      </c>
      <c r="R2374">
        <f t="shared" si="150"/>
        <v>0.41605829999999999</v>
      </c>
      <c r="S2374">
        <f t="shared" si="151"/>
        <v>33.125139300000001</v>
      </c>
      <c r="T2374" t="str">
        <f>VLOOKUP(A2374,'[2]Daily downtime hours'!$C:$J,8,0)</f>
        <v>Netis</v>
      </c>
      <c r="U2374" t="str">
        <f>VLOOKUP(A2374,'[2]Daily downtime hours'!$C:$K,9,0)</f>
        <v>Samuel Naseke</v>
      </c>
    </row>
    <row r="2375" spans="1:21" x14ac:dyDescent="0.3">
      <c r="A2375">
        <v>608092</v>
      </c>
      <c r="B2375" t="s">
        <v>15464</v>
      </c>
      <c r="C2375" t="s">
        <v>3124</v>
      </c>
      <c r="D2375" t="s">
        <v>3125</v>
      </c>
      <c r="E2375" t="s">
        <v>3124</v>
      </c>
      <c r="F2375" t="s">
        <v>3182</v>
      </c>
      <c r="G2375" t="s">
        <v>4079</v>
      </c>
      <c r="J2375" s="42">
        <f t="shared" si="148"/>
        <v>45494.591666666667</v>
      </c>
      <c r="K2375" t="s">
        <v>15465</v>
      </c>
      <c r="L2375" s="42">
        <f t="shared" si="149"/>
        <v>45495.990266203706</v>
      </c>
      <c r="M2375" t="s">
        <v>15466</v>
      </c>
      <c r="N2375" t="s">
        <v>3751</v>
      </c>
      <c r="O2375" t="s">
        <v>4013</v>
      </c>
      <c r="P2375" t="s">
        <v>15467</v>
      </c>
      <c r="Q2375" t="s">
        <v>15468</v>
      </c>
      <c r="R2375">
        <f t="shared" si="150"/>
        <v>0.61822359999999998</v>
      </c>
      <c r="S2375">
        <f t="shared" si="151"/>
        <v>33.4818639</v>
      </c>
      <c r="T2375" t="str">
        <f>VLOOKUP(A2375,'[2]Daily downtime hours'!$C:$J,8,0)</f>
        <v>Netis</v>
      </c>
      <c r="U2375" t="str">
        <f>VLOOKUP(A2375,'[2]Daily downtime hours'!$C:$K,9,0)</f>
        <v>Emmanuel Kafuko</v>
      </c>
    </row>
    <row r="2376" spans="1:21" x14ac:dyDescent="0.3">
      <c r="A2376">
        <v>605826</v>
      </c>
      <c r="B2376" t="s">
        <v>15469</v>
      </c>
      <c r="C2376" t="s">
        <v>3301</v>
      </c>
      <c r="D2376" t="s">
        <v>2814</v>
      </c>
      <c r="E2376" t="s">
        <v>6</v>
      </c>
      <c r="F2376" t="s">
        <v>4025</v>
      </c>
      <c r="G2376" t="s">
        <v>4079</v>
      </c>
      <c r="I2376" t="s">
        <v>4091</v>
      </c>
      <c r="J2376" s="42">
        <f t="shared" si="148"/>
        <v>45494.594444444447</v>
      </c>
      <c r="K2376" t="s">
        <v>15470</v>
      </c>
      <c r="L2376" s="42">
        <f t="shared" si="149"/>
        <v>45494.637777777774</v>
      </c>
      <c r="M2376" t="s">
        <v>15471</v>
      </c>
      <c r="N2376" t="s">
        <v>4094</v>
      </c>
      <c r="O2376" t="s">
        <v>4013</v>
      </c>
      <c r="P2376" t="s">
        <v>15472</v>
      </c>
      <c r="Q2376" t="s">
        <v>15473</v>
      </c>
      <c r="R2376">
        <f t="shared" si="150"/>
        <v>0.2084261</v>
      </c>
      <c r="S2376">
        <f t="shared" si="151"/>
        <v>32.578206399999999</v>
      </c>
      <c r="T2376" t="str">
        <f>VLOOKUP(A2376,'[2]Daily downtime hours'!$C:$J,8,0)</f>
        <v>Netis</v>
      </c>
      <c r="U2376" t="str">
        <f>VLOOKUP(A2376,'[2]Daily downtime hours'!$C:$K,9,0)</f>
        <v>Paul Mbabazi</v>
      </c>
    </row>
    <row r="2377" spans="1:21" x14ac:dyDescent="0.3">
      <c r="A2377">
        <v>605218</v>
      </c>
      <c r="B2377" t="s">
        <v>15474</v>
      </c>
      <c r="C2377" t="s">
        <v>3274</v>
      </c>
      <c r="D2377" t="s">
        <v>2814</v>
      </c>
      <c r="E2377" t="s">
        <v>2811</v>
      </c>
      <c r="F2377" t="s">
        <v>4141</v>
      </c>
      <c r="G2377" t="s">
        <v>4079</v>
      </c>
      <c r="J2377" s="42">
        <f t="shared" si="148"/>
        <v>45494.595833333333</v>
      </c>
      <c r="K2377" t="s">
        <v>15475</v>
      </c>
      <c r="L2377" s="42">
        <f t="shared" si="149"/>
        <v>45495.31554398148</v>
      </c>
      <c r="M2377" t="s">
        <v>15476</v>
      </c>
      <c r="N2377" t="s">
        <v>3269</v>
      </c>
      <c r="O2377" t="s">
        <v>4013</v>
      </c>
      <c r="P2377" t="s">
        <v>15477</v>
      </c>
      <c r="Q2377" t="s">
        <v>15478</v>
      </c>
      <c r="R2377">
        <f t="shared" si="150"/>
        <v>0.23826939999999999</v>
      </c>
      <c r="S2377">
        <f t="shared" si="151"/>
        <v>32.626047300000003</v>
      </c>
      <c r="T2377" t="str">
        <f>VLOOKUP(A2377,'[2]Daily downtime hours'!$C:$J,8,0)</f>
        <v>Netis</v>
      </c>
      <c r="U2377" t="str">
        <f>VLOOKUP(A2377,'[2]Daily downtime hours'!$C:$K,9,0)</f>
        <v>Paul Mbabazi</v>
      </c>
    </row>
    <row r="2378" spans="1:21" x14ac:dyDescent="0.3">
      <c r="A2378">
        <v>701451</v>
      </c>
      <c r="B2378" t="s">
        <v>15479</v>
      </c>
      <c r="C2378" t="s">
        <v>15480</v>
      </c>
      <c r="D2378" t="s">
        <v>4231</v>
      </c>
      <c r="E2378" t="s">
        <v>425</v>
      </c>
      <c r="F2378" t="s">
        <v>275</v>
      </c>
      <c r="G2378" t="s">
        <v>4134</v>
      </c>
      <c r="J2378" s="42">
        <f t="shared" si="148"/>
        <v>45494.59652777778</v>
      </c>
      <c r="K2378" t="s">
        <v>15481</v>
      </c>
      <c r="L2378" s="42">
        <f t="shared" si="149"/>
        <v>45497.801458333335</v>
      </c>
      <c r="M2378" t="s">
        <v>15482</v>
      </c>
      <c r="N2378" t="s">
        <v>14137</v>
      </c>
      <c r="O2378" t="s">
        <v>4013</v>
      </c>
      <c r="P2378" t="s">
        <v>15483</v>
      </c>
      <c r="Q2378" t="s">
        <v>15484</v>
      </c>
      <c r="R2378">
        <f t="shared" si="150"/>
        <v>3.4745946000000001</v>
      </c>
      <c r="S2378">
        <f t="shared" si="151"/>
        <v>32.0689055</v>
      </c>
      <c r="T2378" t="str">
        <f>VLOOKUP(A2378,'[2]Daily downtime hours'!$C:$J,8,0)</f>
        <v>I-Engineering</v>
      </c>
      <c r="U2378" t="str">
        <f>VLOOKUP(A2378,'[2]Daily downtime hours'!$C:$K,9,0)</f>
        <v>Moses Kaganda</v>
      </c>
    </row>
    <row r="2379" spans="1:21" x14ac:dyDescent="0.3">
      <c r="A2379">
        <v>701282</v>
      </c>
      <c r="B2379" t="s">
        <v>4703</v>
      </c>
      <c r="C2379" t="s">
        <v>4704</v>
      </c>
      <c r="D2379" t="s">
        <v>2814</v>
      </c>
      <c r="E2379" t="s">
        <v>2811</v>
      </c>
      <c r="F2379" t="s">
        <v>4120</v>
      </c>
      <c r="G2379" t="s">
        <v>4079</v>
      </c>
      <c r="J2379" s="42">
        <f t="shared" si="148"/>
        <v>45494.606944444444</v>
      </c>
      <c r="K2379" t="s">
        <v>15485</v>
      </c>
      <c r="L2379" s="42">
        <f t="shared" si="149"/>
        <v>45494.699814814812</v>
      </c>
      <c r="M2379" t="s">
        <v>15486</v>
      </c>
      <c r="N2379" t="s">
        <v>4675</v>
      </c>
      <c r="O2379" t="s">
        <v>4013</v>
      </c>
      <c r="P2379" t="s">
        <v>15487</v>
      </c>
      <c r="Q2379" t="s">
        <v>15488</v>
      </c>
      <c r="R2379">
        <f t="shared" si="150"/>
        <v>0.31632679000000002</v>
      </c>
      <c r="S2379">
        <f t="shared" si="151"/>
        <v>32.648724170000001</v>
      </c>
      <c r="T2379" t="str">
        <f>VLOOKUP(A2379,'[2]Daily downtime hours'!$C:$J,8,0)</f>
        <v>Netis</v>
      </c>
      <c r="U2379" t="str">
        <f>VLOOKUP(A2379,'[2]Daily downtime hours'!$C:$K,9,0)</f>
        <v>Paul Mbabazi</v>
      </c>
    </row>
    <row r="2380" spans="1:21" x14ac:dyDescent="0.3">
      <c r="A2380">
        <v>609469</v>
      </c>
      <c r="B2380" t="s">
        <v>15489</v>
      </c>
      <c r="C2380" t="s">
        <v>15490</v>
      </c>
      <c r="D2380" t="s">
        <v>3125</v>
      </c>
      <c r="E2380" t="s">
        <v>3182</v>
      </c>
      <c r="F2380" t="s">
        <v>3182</v>
      </c>
      <c r="G2380" t="s">
        <v>4079</v>
      </c>
      <c r="J2380" s="42">
        <f t="shared" si="148"/>
        <v>45494.611805555556</v>
      </c>
      <c r="K2380" t="s">
        <v>15491</v>
      </c>
      <c r="L2380" s="42">
        <f t="shared" si="149"/>
        <v>45495.509039351855</v>
      </c>
      <c r="M2380" t="s">
        <v>15492</v>
      </c>
      <c r="N2380" t="s">
        <v>3484</v>
      </c>
      <c r="O2380" t="s">
        <v>4013</v>
      </c>
      <c r="P2380" t="s">
        <v>15493</v>
      </c>
      <c r="Q2380" t="s">
        <v>15494</v>
      </c>
      <c r="R2380">
        <f t="shared" si="150"/>
        <v>0.49371739999999997</v>
      </c>
      <c r="S2380">
        <f t="shared" si="151"/>
        <v>33.1990616</v>
      </c>
      <c r="T2380" t="str">
        <f>VLOOKUP(A2380,'[2]Daily downtime hours'!$C:$J,8,0)</f>
        <v>Netis</v>
      </c>
      <c r="U2380" t="str">
        <f>VLOOKUP(A2380,'[2]Daily downtime hours'!$C:$K,9,0)</f>
        <v>Emmanuel Kafuko</v>
      </c>
    </row>
    <row r="2381" spans="1:21" x14ac:dyDescent="0.3">
      <c r="A2381">
        <v>605983</v>
      </c>
      <c r="B2381" t="s">
        <v>5729</v>
      </c>
      <c r="C2381" t="s">
        <v>507</v>
      </c>
      <c r="D2381" t="s">
        <v>4231</v>
      </c>
      <c r="E2381" t="s">
        <v>425</v>
      </c>
      <c r="F2381" t="s">
        <v>275</v>
      </c>
      <c r="G2381" t="s">
        <v>4134</v>
      </c>
      <c r="I2381" t="s">
        <v>4135</v>
      </c>
      <c r="J2381" s="42">
        <f t="shared" si="148"/>
        <v>45494.618055555555</v>
      </c>
      <c r="K2381" t="s">
        <v>15495</v>
      </c>
      <c r="L2381" s="42">
        <f t="shared" si="149"/>
        <v>45494.665509259263</v>
      </c>
      <c r="M2381" t="s">
        <v>15496</v>
      </c>
      <c r="N2381" t="s">
        <v>10282</v>
      </c>
      <c r="O2381" t="s">
        <v>4036</v>
      </c>
      <c r="P2381" t="s">
        <v>15497</v>
      </c>
      <c r="Q2381" t="s">
        <v>15498</v>
      </c>
      <c r="R2381">
        <f t="shared" si="150"/>
        <v>3.4724167000000001</v>
      </c>
      <c r="S2381">
        <f t="shared" si="151"/>
        <v>32.068348299999997</v>
      </c>
      <c r="T2381" t="str">
        <f>VLOOKUP(A2381,'[2]Daily downtime hours'!$C:$J,8,0)</f>
        <v>I-Engineering</v>
      </c>
      <c r="U2381" t="str">
        <f>VLOOKUP(A2381,'[2]Daily downtime hours'!$C:$K,9,0)</f>
        <v>Moses Kaganda</v>
      </c>
    </row>
    <row r="2382" spans="1:21" x14ac:dyDescent="0.3">
      <c r="A2382">
        <v>607576</v>
      </c>
      <c r="B2382" t="s">
        <v>12146</v>
      </c>
      <c r="C2382" t="s">
        <v>798</v>
      </c>
      <c r="D2382" t="s">
        <v>4293</v>
      </c>
      <c r="E2382" t="s">
        <v>772</v>
      </c>
      <c r="F2382" t="s">
        <v>772</v>
      </c>
      <c r="G2382" t="s">
        <v>4134</v>
      </c>
      <c r="I2382" t="s">
        <v>4135</v>
      </c>
      <c r="J2382" s="42">
        <f t="shared" si="148"/>
        <v>45494.619444444441</v>
      </c>
      <c r="K2382" t="s">
        <v>15499</v>
      </c>
      <c r="L2382" s="42">
        <f t="shared" si="149"/>
        <v>45494.635370370372</v>
      </c>
      <c r="M2382" t="s">
        <v>15500</v>
      </c>
      <c r="N2382" t="s">
        <v>4560</v>
      </c>
      <c r="O2382" t="s">
        <v>4013</v>
      </c>
      <c r="P2382" t="s">
        <v>15501</v>
      </c>
      <c r="Q2382" t="s">
        <v>15502</v>
      </c>
      <c r="R2382">
        <f t="shared" si="150"/>
        <v>1.0032966000000001</v>
      </c>
      <c r="S2382">
        <f t="shared" si="151"/>
        <v>32.469629400000002</v>
      </c>
      <c r="T2382" t="str">
        <f>VLOOKUP(A2382,'[2]Daily downtime hours'!$C:$J,8,0)</f>
        <v>I-Engineering</v>
      </c>
      <c r="U2382" t="str">
        <f>VLOOKUP(A2382,'[2]Daily downtime hours'!$C:$K,9,0)</f>
        <v>Robert Otim</v>
      </c>
    </row>
    <row r="2383" spans="1:21" x14ac:dyDescent="0.3">
      <c r="A2383">
        <v>609838</v>
      </c>
      <c r="B2383" t="s">
        <v>15503</v>
      </c>
      <c r="C2383" t="s">
        <v>1066</v>
      </c>
      <c r="D2383" t="s">
        <v>4448</v>
      </c>
      <c r="E2383" t="s">
        <v>5805</v>
      </c>
      <c r="F2383" t="s">
        <v>273</v>
      </c>
      <c r="G2383" t="s">
        <v>4134</v>
      </c>
      <c r="I2383" t="s">
        <v>4135</v>
      </c>
      <c r="J2383" s="42">
        <f t="shared" si="148"/>
        <v>45494.622916666667</v>
      </c>
      <c r="K2383" t="s">
        <v>15504</v>
      </c>
      <c r="L2383" s="42">
        <f t="shared" si="149"/>
        <v>45494.725462962961</v>
      </c>
      <c r="M2383" t="s">
        <v>15505</v>
      </c>
      <c r="N2383" t="s">
        <v>350</v>
      </c>
      <c r="O2383" t="s">
        <v>4013</v>
      </c>
      <c r="P2383" t="s">
        <v>15506</v>
      </c>
      <c r="Q2383" t="s">
        <v>15507</v>
      </c>
      <c r="R2383">
        <f t="shared" si="150"/>
        <v>2.8316748</v>
      </c>
      <c r="S2383">
        <f t="shared" si="151"/>
        <v>33.481375100000001</v>
      </c>
      <c r="T2383" t="str">
        <f>VLOOKUP(A2383,'[2]Daily downtime hours'!$C:$J,8,0)</f>
        <v>I-Engineering</v>
      </c>
      <c r="U2383" t="str">
        <f>VLOOKUP(A2383,'[2]Daily downtime hours'!$C:$K,9,0)</f>
        <v>Muhamood Kyongo</v>
      </c>
    </row>
    <row r="2384" spans="1:21" x14ac:dyDescent="0.3">
      <c r="A2384">
        <v>607415</v>
      </c>
      <c r="B2384" t="s">
        <v>6489</v>
      </c>
      <c r="C2384" t="s">
        <v>2913</v>
      </c>
      <c r="D2384" t="s">
        <v>2814</v>
      </c>
      <c r="E2384" t="s">
        <v>2811</v>
      </c>
      <c r="G2384" t="s">
        <v>4079</v>
      </c>
      <c r="J2384" s="42">
        <f t="shared" si="148"/>
        <v>45494.625</v>
      </c>
      <c r="K2384" t="s">
        <v>15508</v>
      </c>
      <c r="L2384" s="42">
        <f t="shared" si="149"/>
        <v>45495.319236111114</v>
      </c>
      <c r="M2384" t="s">
        <v>15509</v>
      </c>
      <c r="N2384" t="s">
        <v>2877</v>
      </c>
      <c r="O2384" t="s">
        <v>4013</v>
      </c>
      <c r="P2384" t="s">
        <v>15510</v>
      </c>
      <c r="Q2384" t="s">
        <v>15511</v>
      </c>
      <c r="R2384">
        <f t="shared" si="150"/>
        <v>0.28259909999999999</v>
      </c>
      <c r="S2384">
        <f t="shared" si="151"/>
        <v>32.589414699999999</v>
      </c>
      <c r="T2384" t="str">
        <f>VLOOKUP(A2384,'[2]Daily downtime hours'!$C:$J,8,0)</f>
        <v>Netis</v>
      </c>
      <c r="U2384" t="str">
        <f>VLOOKUP(A2384,'[2]Daily downtime hours'!$C:$K,9,0)</f>
        <v>Paul Mbabazi</v>
      </c>
    </row>
    <row r="2385" spans="1:21" x14ac:dyDescent="0.3">
      <c r="A2385">
        <v>606738</v>
      </c>
      <c r="B2385" t="s">
        <v>15512</v>
      </c>
      <c r="C2385" t="s">
        <v>700</v>
      </c>
      <c r="D2385" t="s">
        <v>4201</v>
      </c>
      <c r="E2385" t="s">
        <v>971</v>
      </c>
      <c r="F2385" t="s">
        <v>12</v>
      </c>
      <c r="G2385" t="s">
        <v>4134</v>
      </c>
      <c r="I2385" t="s">
        <v>4135</v>
      </c>
      <c r="J2385" s="42">
        <f t="shared" si="148"/>
        <v>45494.627083333333</v>
      </c>
      <c r="K2385" t="s">
        <v>15513</v>
      </c>
      <c r="L2385" s="42">
        <f t="shared" si="149"/>
        <v>45494.684884259259</v>
      </c>
      <c r="M2385" t="s">
        <v>15514</v>
      </c>
      <c r="N2385" t="s">
        <v>17</v>
      </c>
      <c r="O2385" t="s">
        <v>4013</v>
      </c>
      <c r="P2385" t="s">
        <v>15515</v>
      </c>
      <c r="Q2385" t="s">
        <v>15516</v>
      </c>
      <c r="R2385">
        <f t="shared" si="150"/>
        <v>1.6560561</v>
      </c>
      <c r="S2385">
        <f t="shared" si="151"/>
        <v>31.5710698</v>
      </c>
      <c r="T2385" t="str">
        <f>VLOOKUP(A2385,'[2]Daily downtime hours'!$C:$J,8,0)</f>
        <v>I-Engineering</v>
      </c>
      <c r="U2385" t="str">
        <f>VLOOKUP(A2385,'[2]Daily downtime hours'!$C:$K,9,0)</f>
        <v>Latima Musoke</v>
      </c>
    </row>
    <row r="2386" spans="1:21" x14ac:dyDescent="0.3">
      <c r="A2386">
        <v>701798</v>
      </c>
      <c r="B2386" t="s">
        <v>15517</v>
      </c>
      <c r="C2386" t="s">
        <v>1216</v>
      </c>
      <c r="D2386" t="s">
        <v>4293</v>
      </c>
      <c r="E2386" t="s">
        <v>354</v>
      </c>
      <c r="F2386" t="s">
        <v>772</v>
      </c>
      <c r="G2386" t="s">
        <v>4134</v>
      </c>
      <c r="I2386" t="s">
        <v>4135</v>
      </c>
      <c r="J2386" s="42">
        <f t="shared" si="148"/>
        <v>45494.629166666666</v>
      </c>
      <c r="K2386" t="s">
        <v>15518</v>
      </c>
      <c r="L2386" s="42">
        <f t="shared" si="149"/>
        <v>45495.735300925924</v>
      </c>
      <c r="M2386" t="s">
        <v>15519</v>
      </c>
      <c r="N2386" t="s">
        <v>4462</v>
      </c>
      <c r="O2386" t="s">
        <v>4013</v>
      </c>
      <c r="P2386" t="s">
        <v>15520</v>
      </c>
      <c r="Q2386" t="s">
        <v>15521</v>
      </c>
      <c r="R2386">
        <f t="shared" si="150"/>
        <v>0.79917329999999998</v>
      </c>
      <c r="S2386">
        <f t="shared" si="151"/>
        <v>32.384140000000002</v>
      </c>
      <c r="T2386" t="str">
        <f>VLOOKUP(A2386,'[2]Daily downtime hours'!$C:$J,8,0)</f>
        <v>I-Engineering</v>
      </c>
      <c r="U2386" t="str">
        <f>VLOOKUP(A2386,'[2]Daily downtime hours'!$C:$K,9,0)</f>
        <v>Robert Otim</v>
      </c>
    </row>
    <row r="2387" spans="1:21" x14ac:dyDescent="0.3">
      <c r="A2387">
        <v>701485</v>
      </c>
      <c r="B2387" t="s">
        <v>15522</v>
      </c>
      <c r="C2387" t="s">
        <v>2938</v>
      </c>
      <c r="D2387" t="s">
        <v>2814</v>
      </c>
      <c r="E2387" t="s">
        <v>2811</v>
      </c>
      <c r="F2387" t="s">
        <v>4120</v>
      </c>
      <c r="G2387" t="s">
        <v>4079</v>
      </c>
      <c r="I2387" t="s">
        <v>4091</v>
      </c>
      <c r="J2387" s="42">
        <f t="shared" si="148"/>
        <v>45494.630555555559</v>
      </c>
      <c r="K2387" t="s">
        <v>15523</v>
      </c>
      <c r="L2387" s="42">
        <f t="shared" si="149"/>
        <v>45494.784351851849</v>
      </c>
      <c r="M2387" t="s">
        <v>15524</v>
      </c>
      <c r="N2387" t="s">
        <v>4094</v>
      </c>
      <c r="O2387" t="s">
        <v>4013</v>
      </c>
      <c r="P2387" t="s">
        <v>15525</v>
      </c>
      <c r="Q2387" t="s">
        <v>15526</v>
      </c>
      <c r="R2387">
        <f t="shared" si="150"/>
        <v>0.28244580000000002</v>
      </c>
      <c r="S2387">
        <f t="shared" si="151"/>
        <v>32.599237700000003</v>
      </c>
      <c r="T2387" t="str">
        <f>VLOOKUP(A2387,'[2]Daily downtime hours'!$C:$J,8,0)</f>
        <v>Netis</v>
      </c>
      <c r="U2387" t="str">
        <f>VLOOKUP(A2387,'[2]Daily downtime hours'!$C:$K,9,0)</f>
        <v>Paul Mbabazi</v>
      </c>
    </row>
    <row r="2388" spans="1:21" x14ac:dyDescent="0.3">
      <c r="A2388">
        <v>608224</v>
      </c>
      <c r="B2388" t="s">
        <v>15527</v>
      </c>
      <c r="C2388" t="s">
        <v>3649</v>
      </c>
      <c r="D2388" t="s">
        <v>2644</v>
      </c>
      <c r="E2388" t="s">
        <v>2707</v>
      </c>
      <c r="G2388" t="s">
        <v>4079</v>
      </c>
      <c r="J2388" s="42">
        <f t="shared" si="148"/>
        <v>45494.638888888891</v>
      </c>
      <c r="K2388" t="s">
        <v>15528</v>
      </c>
      <c r="L2388" s="42">
        <f t="shared" si="149"/>
        <v>45495.243310185186</v>
      </c>
      <c r="M2388" t="s">
        <v>15529</v>
      </c>
      <c r="N2388" t="s">
        <v>3644</v>
      </c>
      <c r="O2388" t="s">
        <v>4013</v>
      </c>
      <c r="P2388" t="s">
        <v>15530</v>
      </c>
      <c r="Q2388" t="s">
        <v>15531</v>
      </c>
      <c r="R2388">
        <f t="shared" si="150"/>
        <v>0.41617340000000003</v>
      </c>
      <c r="S2388">
        <f t="shared" si="151"/>
        <v>33.124791600000002</v>
      </c>
      <c r="T2388" t="str">
        <f>VLOOKUP(A2388,'[2]Daily downtime hours'!$C:$J,8,0)</f>
        <v>Netis</v>
      </c>
      <c r="U2388" t="str">
        <f>VLOOKUP(A2388,'[2]Daily downtime hours'!$C:$K,9,0)</f>
        <v>Samuel Naseke</v>
      </c>
    </row>
    <row r="2389" spans="1:21" x14ac:dyDescent="0.3">
      <c r="A2389">
        <v>605372</v>
      </c>
      <c r="B2389" t="s">
        <v>15532</v>
      </c>
      <c r="C2389" t="s">
        <v>338</v>
      </c>
      <c r="D2389" t="s">
        <v>4293</v>
      </c>
      <c r="E2389" t="s">
        <v>264</v>
      </c>
      <c r="F2389" t="s">
        <v>772</v>
      </c>
      <c r="G2389" t="s">
        <v>4134</v>
      </c>
      <c r="I2389" t="s">
        <v>4135</v>
      </c>
      <c r="J2389" s="42">
        <f t="shared" si="148"/>
        <v>45494.645138888889</v>
      </c>
      <c r="K2389" t="s">
        <v>15533</v>
      </c>
      <c r="L2389" s="42">
        <f t="shared" si="149"/>
        <v>45494.67328703704</v>
      </c>
      <c r="M2389" t="s">
        <v>15534</v>
      </c>
      <c r="N2389" t="s">
        <v>4560</v>
      </c>
      <c r="O2389" t="s">
        <v>4036</v>
      </c>
      <c r="P2389" t="s">
        <v>15535</v>
      </c>
      <c r="Q2389" t="s">
        <v>15536</v>
      </c>
      <c r="R2389">
        <f t="shared" si="150"/>
        <v>1.0537852999999999</v>
      </c>
      <c r="S2389">
        <f t="shared" si="151"/>
        <v>32.467435500000001</v>
      </c>
      <c r="T2389" t="str">
        <f>VLOOKUP(A2389,'[2]Daily downtime hours'!$C:$J,8,0)</f>
        <v>I-Engineering</v>
      </c>
      <c r="U2389" t="str">
        <f>VLOOKUP(A2389,'[2]Daily downtime hours'!$C:$K,9,0)</f>
        <v>Robert Otim</v>
      </c>
    </row>
    <row r="2390" spans="1:21" x14ac:dyDescent="0.3">
      <c r="A2390">
        <v>608536</v>
      </c>
      <c r="B2390" t="s">
        <v>11416</v>
      </c>
      <c r="C2390" t="s">
        <v>839</v>
      </c>
      <c r="D2390" t="s">
        <v>4231</v>
      </c>
      <c r="E2390" t="s">
        <v>425</v>
      </c>
      <c r="F2390" t="s">
        <v>275</v>
      </c>
      <c r="G2390" t="s">
        <v>4134</v>
      </c>
      <c r="J2390" s="42">
        <f t="shared" si="148"/>
        <v>45494.647222222222</v>
      </c>
      <c r="K2390" t="s">
        <v>15537</v>
      </c>
      <c r="L2390" s="42">
        <f t="shared" si="149"/>
        <v>45494.714618055557</v>
      </c>
      <c r="M2390" t="s">
        <v>15538</v>
      </c>
      <c r="N2390" t="s">
        <v>14137</v>
      </c>
      <c r="O2390" t="s">
        <v>4013</v>
      </c>
      <c r="P2390" t="s">
        <v>15539</v>
      </c>
      <c r="Q2390" t="s">
        <v>15540</v>
      </c>
      <c r="R2390">
        <f t="shared" si="150"/>
        <v>3.4745914999999998</v>
      </c>
      <c r="S2390">
        <f t="shared" si="151"/>
        <v>32.068863700000001</v>
      </c>
      <c r="T2390" t="str">
        <f>VLOOKUP(A2390,'[2]Daily downtime hours'!$C:$J,8,0)</f>
        <v>I-Engineering</v>
      </c>
      <c r="U2390" t="str">
        <f>VLOOKUP(A2390,'[2]Daily downtime hours'!$C:$K,9,0)</f>
        <v>Moses Kaganda</v>
      </c>
    </row>
    <row r="2391" spans="1:21" x14ac:dyDescent="0.3">
      <c r="A2391">
        <v>605284</v>
      </c>
      <c r="B2391" t="s">
        <v>5624</v>
      </c>
      <c r="C2391" t="s">
        <v>271</v>
      </c>
      <c r="D2391" t="s">
        <v>4231</v>
      </c>
      <c r="E2391" t="s">
        <v>271</v>
      </c>
      <c r="F2391" t="s">
        <v>275</v>
      </c>
      <c r="G2391" t="s">
        <v>4134</v>
      </c>
      <c r="J2391" s="42">
        <f t="shared" si="148"/>
        <v>45494.647222222222</v>
      </c>
      <c r="K2391" t="s">
        <v>15537</v>
      </c>
      <c r="L2391" s="42">
        <f t="shared" si="149"/>
        <v>45495.500138888892</v>
      </c>
      <c r="M2391" t="s">
        <v>15541</v>
      </c>
      <c r="N2391" t="s">
        <v>14137</v>
      </c>
      <c r="O2391" t="s">
        <v>4013</v>
      </c>
      <c r="P2391" t="s">
        <v>15542</v>
      </c>
      <c r="Q2391" t="s">
        <v>15543</v>
      </c>
      <c r="R2391">
        <f t="shared" si="150"/>
        <v>3.3757630000000001</v>
      </c>
      <c r="S2391">
        <f t="shared" si="151"/>
        <v>31.784230399999998</v>
      </c>
      <c r="T2391" t="str">
        <f>VLOOKUP(A2391,'[2]Daily downtime hours'!$C:$J,8,0)</f>
        <v>I-Engineering</v>
      </c>
      <c r="U2391" t="str">
        <f>VLOOKUP(A2391,'[2]Daily downtime hours'!$C:$K,9,0)</f>
        <v>Moses Kaganda</v>
      </c>
    </row>
    <row r="2392" spans="1:21" x14ac:dyDescent="0.3">
      <c r="A2392">
        <v>607261</v>
      </c>
      <c r="B2392" t="s">
        <v>15544</v>
      </c>
      <c r="C2392" t="s">
        <v>3566</v>
      </c>
      <c r="D2392" t="s">
        <v>2648</v>
      </c>
      <c r="E2392" t="s">
        <v>6</v>
      </c>
      <c r="F2392" t="s">
        <v>4078</v>
      </c>
      <c r="G2392" t="s">
        <v>4079</v>
      </c>
      <c r="J2392" s="42">
        <f t="shared" si="148"/>
        <v>45494.648611111108</v>
      </c>
      <c r="K2392" t="s">
        <v>15545</v>
      </c>
      <c r="L2392" s="42">
        <f t="shared" si="149"/>
        <v>45494.795798611114</v>
      </c>
      <c r="M2392" t="s">
        <v>15546</v>
      </c>
      <c r="N2392" t="s">
        <v>4143</v>
      </c>
      <c r="O2392" t="s">
        <v>4013</v>
      </c>
      <c r="P2392" t="s">
        <v>15547</v>
      </c>
      <c r="Q2392" t="s">
        <v>15548</v>
      </c>
      <c r="R2392">
        <f t="shared" si="150"/>
        <v>0.39473019999999998</v>
      </c>
      <c r="S2392">
        <f t="shared" si="151"/>
        <v>32.638785599999999</v>
      </c>
      <c r="T2392" t="str">
        <f>VLOOKUP(A2392,'[2]Daily downtime hours'!$C:$J,8,0)</f>
        <v>Netis</v>
      </c>
      <c r="U2392" t="str">
        <f>VLOOKUP(A2392,'[2]Daily downtime hours'!$C:$K,9,0)</f>
        <v>Benbridge Mulongo</v>
      </c>
    </row>
    <row r="2393" spans="1:21" x14ac:dyDescent="0.3">
      <c r="A2393">
        <v>606784</v>
      </c>
      <c r="B2393" t="s">
        <v>15549</v>
      </c>
      <c r="C2393" t="s">
        <v>1951</v>
      </c>
      <c r="D2393" t="s">
        <v>4071</v>
      </c>
      <c r="E2393" t="s">
        <v>9373</v>
      </c>
      <c r="F2393" t="s">
        <v>1977</v>
      </c>
      <c r="G2393" t="s">
        <v>4009</v>
      </c>
      <c r="I2393" t="s">
        <v>4010</v>
      </c>
      <c r="J2393" s="42">
        <f t="shared" si="148"/>
        <v>45494.654166666667</v>
      </c>
      <c r="K2393" t="s">
        <v>15550</v>
      </c>
      <c r="L2393" s="42">
        <f t="shared" si="149"/>
        <v>45494.786990740744</v>
      </c>
      <c r="M2393" t="s">
        <v>15551</v>
      </c>
      <c r="N2393" t="s">
        <v>4074</v>
      </c>
      <c r="O2393" t="s">
        <v>4013</v>
      </c>
      <c r="P2393" t="s">
        <v>15552</v>
      </c>
      <c r="Q2393" t="s">
        <v>15553</v>
      </c>
      <c r="R2393">
        <f t="shared" si="150"/>
        <v>-1.8381000000000001E-3</v>
      </c>
      <c r="S2393">
        <f t="shared" si="151"/>
        <v>31.611639</v>
      </c>
      <c r="T2393" t="str">
        <f>VLOOKUP(A2393,'[2]Daily downtime hours'!$C:$J,8,0)</f>
        <v>Camusat</v>
      </c>
      <c r="U2393" t="str">
        <f>VLOOKUP(A2393,'[2]Daily downtime hours'!$C:$K,9,0)</f>
        <v>M Patrick Kalibbala</v>
      </c>
    </row>
    <row r="2394" spans="1:21" x14ac:dyDescent="0.3">
      <c r="A2394">
        <v>605612</v>
      </c>
      <c r="B2394" t="s">
        <v>11363</v>
      </c>
      <c r="C2394" t="s">
        <v>3086</v>
      </c>
      <c r="D2394" t="s">
        <v>2814</v>
      </c>
      <c r="E2394" t="s">
        <v>2811</v>
      </c>
      <c r="F2394" t="s">
        <v>4141</v>
      </c>
      <c r="G2394" t="s">
        <v>4079</v>
      </c>
      <c r="J2394" s="42">
        <f t="shared" si="148"/>
        <v>45494.655555555553</v>
      </c>
      <c r="K2394" t="s">
        <v>15554</v>
      </c>
      <c r="L2394" s="42">
        <f t="shared" si="149"/>
        <v>45499.205000000002</v>
      </c>
      <c r="M2394" t="s">
        <v>15555</v>
      </c>
      <c r="N2394" t="s">
        <v>4160</v>
      </c>
      <c r="O2394" t="s">
        <v>4013</v>
      </c>
      <c r="P2394" t="s">
        <v>15556</v>
      </c>
      <c r="Q2394" t="s">
        <v>15557</v>
      </c>
      <c r="R2394">
        <f t="shared" si="150"/>
        <v>0.31142799999999998</v>
      </c>
      <c r="S2394">
        <f t="shared" si="151"/>
        <v>32.577853300000001</v>
      </c>
      <c r="T2394" t="str">
        <f>VLOOKUP(A2394,'[2]Daily downtime hours'!$C:$J,8,0)</f>
        <v>Netis</v>
      </c>
      <c r="U2394" t="str">
        <f>VLOOKUP(A2394,'[2]Daily downtime hours'!$C:$K,9,0)</f>
        <v>Paul Mbabazi</v>
      </c>
    </row>
    <row r="2395" spans="1:21" x14ac:dyDescent="0.3">
      <c r="A2395">
        <v>701249</v>
      </c>
      <c r="B2395" t="s">
        <v>15558</v>
      </c>
      <c r="C2395" t="s">
        <v>3169</v>
      </c>
      <c r="D2395" t="s">
        <v>3125</v>
      </c>
      <c r="E2395" t="s">
        <v>3750</v>
      </c>
      <c r="F2395" t="s">
        <v>3182</v>
      </c>
      <c r="G2395" t="s">
        <v>4079</v>
      </c>
      <c r="J2395" s="42">
        <f t="shared" si="148"/>
        <v>45494.657638888886</v>
      </c>
      <c r="K2395" t="s">
        <v>15559</v>
      </c>
      <c r="L2395" s="42">
        <f t="shared" si="149"/>
        <v>45495.652037037034</v>
      </c>
      <c r="M2395" t="s">
        <v>15560</v>
      </c>
      <c r="N2395" t="s">
        <v>3127</v>
      </c>
      <c r="O2395" t="s">
        <v>4013</v>
      </c>
      <c r="P2395" t="s">
        <v>15561</v>
      </c>
      <c r="Q2395" t="s">
        <v>15562</v>
      </c>
      <c r="R2395">
        <f t="shared" si="150"/>
        <v>0.62763530000000001</v>
      </c>
      <c r="S2395">
        <f t="shared" si="151"/>
        <v>33.517913299999996</v>
      </c>
      <c r="T2395" t="str">
        <f>VLOOKUP(A2395,'[2]Daily downtime hours'!$C:$J,8,0)</f>
        <v>Netis</v>
      </c>
      <c r="U2395" t="str">
        <f>VLOOKUP(A2395,'[2]Daily downtime hours'!$C:$K,9,0)</f>
        <v>Emmanuel Kafuko</v>
      </c>
    </row>
    <row r="2396" spans="1:21" x14ac:dyDescent="0.3">
      <c r="A2396">
        <v>608036</v>
      </c>
      <c r="B2396" t="s">
        <v>15563</v>
      </c>
      <c r="C2396" t="s">
        <v>3333</v>
      </c>
      <c r="D2396" t="s">
        <v>2574</v>
      </c>
      <c r="E2396" t="s">
        <v>3333</v>
      </c>
      <c r="G2396" t="s">
        <v>4079</v>
      </c>
      <c r="J2396" s="42">
        <f t="shared" si="148"/>
        <v>45494.657638888886</v>
      </c>
      <c r="K2396" t="s">
        <v>15559</v>
      </c>
      <c r="L2396" s="42">
        <f t="shared" si="149"/>
        <v>45494.670347222222</v>
      </c>
      <c r="M2396" t="s">
        <v>15564</v>
      </c>
      <c r="N2396" t="s">
        <v>3805</v>
      </c>
      <c r="O2396" t="s">
        <v>4013</v>
      </c>
      <c r="P2396" t="s">
        <v>15346</v>
      </c>
      <c r="Q2396" t="s">
        <v>15347</v>
      </c>
      <c r="R2396">
        <f t="shared" si="150"/>
        <v>1.3491704</v>
      </c>
      <c r="S2396">
        <f t="shared" si="151"/>
        <v>34.042689600000003</v>
      </c>
      <c r="T2396" t="str">
        <f>VLOOKUP(A2396,'[2]Daily downtime hours'!$C:$J,8,0)</f>
        <v>Netis</v>
      </c>
      <c r="U2396" t="str">
        <f>VLOOKUP(A2396,'[2]Daily downtime hours'!$C:$K,9,0)</f>
        <v>Moses Wandera</v>
      </c>
    </row>
    <row r="2397" spans="1:21" x14ac:dyDescent="0.3">
      <c r="A2397">
        <v>609028</v>
      </c>
      <c r="B2397" t="s">
        <v>15565</v>
      </c>
      <c r="C2397" t="s">
        <v>96</v>
      </c>
      <c r="D2397" t="s">
        <v>1482</v>
      </c>
      <c r="E2397" t="s">
        <v>1531</v>
      </c>
      <c r="F2397" t="s">
        <v>4008</v>
      </c>
      <c r="G2397" t="s">
        <v>4009</v>
      </c>
      <c r="I2397" t="s">
        <v>4010</v>
      </c>
      <c r="J2397" s="42">
        <f t="shared" si="148"/>
        <v>45494.660416666666</v>
      </c>
      <c r="K2397" t="s">
        <v>15566</v>
      </c>
      <c r="L2397" s="42">
        <f t="shared" si="149"/>
        <v>45494.698553240742</v>
      </c>
      <c r="M2397" t="s">
        <v>15567</v>
      </c>
      <c r="N2397" t="s">
        <v>6085</v>
      </c>
      <c r="O2397" t="s">
        <v>4013</v>
      </c>
      <c r="P2397" t="s">
        <v>15568</v>
      </c>
      <c r="Q2397" t="s">
        <v>15569</v>
      </c>
      <c r="R2397">
        <f t="shared" si="150"/>
        <v>1.0515464999999999</v>
      </c>
      <c r="S2397">
        <f t="shared" si="151"/>
        <v>31.316323799999999</v>
      </c>
      <c r="T2397" t="str">
        <f>VLOOKUP(A2397,'[2]Daily downtime hours'!$C:$J,8,0)</f>
        <v>Camusat</v>
      </c>
      <c r="U2397" t="str">
        <f>VLOOKUP(A2397,'[2]Daily downtime hours'!$C:$K,9,0)</f>
        <v>Christopher Alituha</v>
      </c>
    </row>
    <row r="2398" spans="1:21" x14ac:dyDescent="0.3">
      <c r="A2398">
        <v>607527</v>
      </c>
      <c r="B2398" t="s">
        <v>15570</v>
      </c>
      <c r="C2398" t="s">
        <v>1427</v>
      </c>
      <c r="D2398" t="s">
        <v>1264</v>
      </c>
      <c r="E2398" t="s">
        <v>2811</v>
      </c>
      <c r="F2398" t="s">
        <v>4025</v>
      </c>
      <c r="G2398" t="s">
        <v>4009</v>
      </c>
      <c r="I2398" t="s">
        <v>4010</v>
      </c>
      <c r="J2398" s="42">
        <f t="shared" si="148"/>
        <v>45494.664583333331</v>
      </c>
      <c r="K2398" t="s">
        <v>15571</v>
      </c>
      <c r="L2398" s="42">
        <f t="shared" si="149"/>
        <v>45494.744687500002</v>
      </c>
      <c r="M2398" t="s">
        <v>15572</v>
      </c>
      <c r="N2398" t="s">
        <v>1273</v>
      </c>
      <c r="O2398" t="s">
        <v>4013</v>
      </c>
      <c r="P2398" t="s">
        <v>15573</v>
      </c>
      <c r="Q2398" t="s">
        <v>15574</v>
      </c>
      <c r="R2398">
        <f t="shared" si="150"/>
        <v>0.2363054</v>
      </c>
      <c r="S2398">
        <f t="shared" si="151"/>
        <v>32.536892399999999</v>
      </c>
      <c r="T2398" t="str">
        <f>VLOOKUP(A2398,'[2]Daily downtime hours'!$C:$J,8,0)</f>
        <v>Camusat</v>
      </c>
      <c r="U2398" t="str">
        <f>VLOOKUP(A2398,'[2]Daily downtime hours'!$C:$K,9,0)</f>
        <v>Abu Kasamba</v>
      </c>
    </row>
    <row r="2399" spans="1:21" x14ac:dyDescent="0.3">
      <c r="A2399">
        <v>701190</v>
      </c>
      <c r="B2399" t="s">
        <v>15575</v>
      </c>
      <c r="C2399" t="s">
        <v>15576</v>
      </c>
      <c r="D2399" t="s">
        <v>4448</v>
      </c>
      <c r="E2399" t="s">
        <v>288</v>
      </c>
      <c r="F2399" t="s">
        <v>273</v>
      </c>
      <c r="G2399" t="s">
        <v>4134</v>
      </c>
      <c r="I2399" t="s">
        <v>4135</v>
      </c>
      <c r="J2399" s="42">
        <f t="shared" si="148"/>
        <v>45494.667361111111</v>
      </c>
      <c r="K2399" t="s">
        <v>15577</v>
      </c>
      <c r="L2399" s="42">
        <f t="shared" si="149"/>
        <v>45494.710069444445</v>
      </c>
      <c r="M2399" t="s">
        <v>15578</v>
      </c>
      <c r="N2399" t="s">
        <v>289</v>
      </c>
      <c r="O2399" t="s">
        <v>4013</v>
      </c>
      <c r="P2399" t="s">
        <v>15579</v>
      </c>
      <c r="Q2399" t="s">
        <v>15580</v>
      </c>
      <c r="R2399">
        <f t="shared" si="150"/>
        <v>1.9488099999999999</v>
      </c>
      <c r="S2399">
        <f t="shared" si="151"/>
        <v>32.4698517</v>
      </c>
      <c r="T2399" t="str">
        <f>VLOOKUP(A2399,'[2]Daily downtime hours'!$C:$J,8,0)</f>
        <v>I-Engineering</v>
      </c>
      <c r="U2399" t="str">
        <f>VLOOKUP(A2399,'[2]Daily downtime hours'!$C:$K,9,0)</f>
        <v>Muhamood Kyongo</v>
      </c>
    </row>
    <row r="2400" spans="1:21" x14ac:dyDescent="0.3">
      <c r="A2400">
        <v>605253</v>
      </c>
      <c r="B2400" t="s">
        <v>15581</v>
      </c>
      <c r="C2400" t="s">
        <v>3518</v>
      </c>
      <c r="D2400" t="s">
        <v>3125</v>
      </c>
      <c r="E2400" t="s">
        <v>3182</v>
      </c>
      <c r="F2400" t="s">
        <v>3182</v>
      </c>
      <c r="G2400" t="s">
        <v>4079</v>
      </c>
      <c r="J2400" s="42">
        <f t="shared" si="148"/>
        <v>45494.675694444442</v>
      </c>
      <c r="K2400" t="s">
        <v>15582</v>
      </c>
      <c r="L2400" s="42">
        <f t="shared" si="149"/>
        <v>45495.424884259257</v>
      </c>
      <c r="M2400" t="s">
        <v>15583</v>
      </c>
      <c r="N2400" t="s">
        <v>3484</v>
      </c>
      <c r="O2400" t="s">
        <v>4013</v>
      </c>
      <c r="P2400" t="s">
        <v>15584</v>
      </c>
      <c r="Q2400" t="s">
        <v>15585</v>
      </c>
      <c r="R2400">
        <f t="shared" si="150"/>
        <v>0.4879365</v>
      </c>
      <c r="S2400">
        <f t="shared" si="151"/>
        <v>33.220315800000002</v>
      </c>
      <c r="T2400" t="str">
        <f>VLOOKUP(A2400,'[2]Daily downtime hours'!$C:$J,8,0)</f>
        <v>Netis</v>
      </c>
      <c r="U2400" t="str">
        <f>VLOOKUP(A2400,'[2]Daily downtime hours'!$C:$K,9,0)</f>
        <v>Emmanuel Kafuko</v>
      </c>
    </row>
    <row r="2401" spans="1:21" x14ac:dyDescent="0.3">
      <c r="A2401">
        <v>606372</v>
      </c>
      <c r="B2401" t="s">
        <v>15586</v>
      </c>
      <c r="C2401" t="s">
        <v>2989</v>
      </c>
      <c r="D2401" t="s">
        <v>2814</v>
      </c>
      <c r="E2401" t="s">
        <v>2811</v>
      </c>
      <c r="F2401" t="s">
        <v>4078</v>
      </c>
      <c r="G2401" t="s">
        <v>4079</v>
      </c>
      <c r="J2401" s="42">
        <f t="shared" si="148"/>
        <v>45494.683333333334</v>
      </c>
      <c r="K2401" t="s">
        <v>15587</v>
      </c>
      <c r="L2401" s="42">
        <f t="shared" si="149"/>
        <v>45494.747511574074</v>
      </c>
      <c r="M2401" t="s">
        <v>15588</v>
      </c>
      <c r="N2401" t="s">
        <v>2940</v>
      </c>
      <c r="O2401" t="s">
        <v>4036</v>
      </c>
      <c r="P2401" t="s">
        <v>15589</v>
      </c>
      <c r="Q2401" t="s">
        <v>15590</v>
      </c>
      <c r="R2401">
        <f t="shared" si="150"/>
        <v>0.32609670000000002</v>
      </c>
      <c r="S2401">
        <f t="shared" si="151"/>
        <v>32.598021699999997</v>
      </c>
      <c r="T2401" t="str">
        <f>VLOOKUP(A2401,'[2]Daily downtime hours'!$C:$J,8,0)</f>
        <v>Netis</v>
      </c>
      <c r="U2401" t="str">
        <f>VLOOKUP(A2401,'[2]Daily downtime hours'!$C:$K,9,0)</f>
        <v>Paul Mbabazi</v>
      </c>
    </row>
    <row r="2402" spans="1:21" x14ac:dyDescent="0.3">
      <c r="A2402">
        <v>608027</v>
      </c>
      <c r="B2402" t="s">
        <v>15591</v>
      </c>
      <c r="C2402" t="s">
        <v>2720</v>
      </c>
      <c r="D2402" t="s">
        <v>2628</v>
      </c>
      <c r="E2402" t="s">
        <v>2711</v>
      </c>
      <c r="G2402" t="s">
        <v>4079</v>
      </c>
      <c r="J2402" s="42">
        <f t="shared" si="148"/>
        <v>45494.692361111112</v>
      </c>
      <c r="K2402" t="s">
        <v>15592</v>
      </c>
      <c r="L2402" s="42">
        <f t="shared" si="149"/>
        <v>45494.849351851852</v>
      </c>
      <c r="M2402" t="s">
        <v>15593</v>
      </c>
      <c r="N2402" t="s">
        <v>2709</v>
      </c>
      <c r="O2402" t="s">
        <v>4013</v>
      </c>
      <c r="P2402" t="s">
        <v>15594</v>
      </c>
      <c r="Q2402" t="s">
        <v>15595</v>
      </c>
      <c r="R2402">
        <f t="shared" si="150"/>
        <v>1.3066668666666701</v>
      </c>
      <c r="S2402">
        <f t="shared" si="151"/>
        <v>34.383673533333301</v>
      </c>
      <c r="T2402" t="str">
        <f>VLOOKUP(A2402,'[2]Daily downtime hours'!$C:$J,8,0)</f>
        <v>Netis</v>
      </c>
      <c r="U2402" t="str">
        <f>VLOOKUP(A2402,'[2]Daily downtime hours'!$C:$K,9,0)</f>
        <v>Jude Musana</v>
      </c>
    </row>
    <row r="2403" spans="1:21" x14ac:dyDescent="0.3">
      <c r="A2403">
        <v>701739</v>
      </c>
      <c r="B2403" t="s">
        <v>15596</v>
      </c>
      <c r="C2403" t="s">
        <v>1209</v>
      </c>
      <c r="D2403" t="s">
        <v>4169</v>
      </c>
      <c r="E2403" t="s">
        <v>284</v>
      </c>
      <c r="F2403" t="s">
        <v>284</v>
      </c>
      <c r="G2403" t="s">
        <v>4134</v>
      </c>
      <c r="I2403" t="s">
        <v>4135</v>
      </c>
      <c r="J2403" s="42">
        <f t="shared" si="148"/>
        <v>45494.692361111112</v>
      </c>
      <c r="K2403" t="s">
        <v>15592</v>
      </c>
      <c r="L2403" s="42">
        <f t="shared" si="149"/>
        <v>45494.729803240742</v>
      </c>
      <c r="M2403" t="s">
        <v>15597</v>
      </c>
      <c r="N2403" t="s">
        <v>22</v>
      </c>
      <c r="O2403" t="s">
        <v>4013</v>
      </c>
      <c r="P2403" t="s">
        <v>15598</v>
      </c>
      <c r="Q2403" t="s">
        <v>15599</v>
      </c>
      <c r="R2403">
        <f t="shared" si="150"/>
        <v>3.0217675000000002</v>
      </c>
      <c r="S2403">
        <f t="shared" si="151"/>
        <v>30.9125026</v>
      </c>
      <c r="T2403" t="str">
        <f>VLOOKUP(A2403,'[2]Daily downtime hours'!$C:$J,8,0)</f>
        <v>I-Engineering</v>
      </c>
      <c r="U2403" t="str">
        <f>VLOOKUP(A2403,'[2]Daily downtime hours'!$C:$K,9,0)</f>
        <v>Innocent Ayiko</v>
      </c>
    </row>
    <row r="2404" spans="1:21" x14ac:dyDescent="0.3">
      <c r="A2404">
        <v>701070</v>
      </c>
      <c r="B2404" t="s">
        <v>11436</v>
      </c>
      <c r="C2404" t="s">
        <v>11437</v>
      </c>
      <c r="D2404" t="s">
        <v>2814</v>
      </c>
      <c r="E2404" t="s">
        <v>2811</v>
      </c>
      <c r="F2404" t="s">
        <v>4120</v>
      </c>
      <c r="G2404" t="s">
        <v>4079</v>
      </c>
      <c r="J2404" s="42">
        <f t="shared" si="148"/>
        <v>45494.697222222225</v>
      </c>
      <c r="K2404" t="s">
        <v>15600</v>
      </c>
      <c r="L2404" s="42">
        <f t="shared" si="149"/>
        <v>45498.759895833333</v>
      </c>
      <c r="M2404" t="s">
        <v>15601</v>
      </c>
      <c r="N2404" t="s">
        <v>4675</v>
      </c>
      <c r="O2404" t="s">
        <v>4036</v>
      </c>
      <c r="P2404" t="s">
        <v>15602</v>
      </c>
      <c r="Q2404" t="s">
        <v>15603</v>
      </c>
      <c r="R2404">
        <f t="shared" si="150"/>
        <v>0.32082887999999998</v>
      </c>
      <c r="S2404">
        <f t="shared" si="151"/>
        <v>32.636577989999999</v>
      </c>
      <c r="T2404" t="str">
        <f>VLOOKUP(A2404,'[2]Daily downtime hours'!$C:$J,8,0)</f>
        <v>Netis</v>
      </c>
      <c r="U2404" t="str">
        <f>VLOOKUP(A2404,'[2]Daily downtime hours'!$C:$K,9,0)</f>
        <v>Paul Mbabazi</v>
      </c>
    </row>
    <row r="2405" spans="1:21" x14ac:dyDescent="0.3">
      <c r="A2405">
        <v>608344</v>
      </c>
      <c r="B2405" t="s">
        <v>15604</v>
      </c>
      <c r="C2405" t="s">
        <v>3243</v>
      </c>
      <c r="D2405" t="s">
        <v>3125</v>
      </c>
      <c r="E2405" t="s">
        <v>3228</v>
      </c>
      <c r="F2405" t="s">
        <v>3182</v>
      </c>
      <c r="G2405" t="s">
        <v>4079</v>
      </c>
      <c r="J2405" s="42">
        <f t="shared" si="148"/>
        <v>45494.702777777777</v>
      </c>
      <c r="K2405" t="s">
        <v>15605</v>
      </c>
      <c r="L2405" s="42">
        <f t="shared" si="149"/>
        <v>45494.775300925925</v>
      </c>
      <c r="M2405" t="s">
        <v>15606</v>
      </c>
      <c r="N2405" t="s">
        <v>4226</v>
      </c>
      <c r="O2405" t="s">
        <v>4013</v>
      </c>
      <c r="P2405" t="s">
        <v>15607</v>
      </c>
      <c r="Q2405" t="s">
        <v>15608</v>
      </c>
      <c r="R2405">
        <f t="shared" si="150"/>
        <v>0.45888833333333301</v>
      </c>
      <c r="S2405">
        <f t="shared" si="151"/>
        <v>33.9413816666667</v>
      </c>
      <c r="T2405" t="str">
        <f>VLOOKUP(A2405,'[2]Daily downtime hours'!$C:$J,8,0)</f>
        <v>Netis</v>
      </c>
      <c r="U2405" t="str">
        <f>VLOOKUP(A2405,'[2]Daily downtime hours'!$C:$K,9,0)</f>
        <v>Emmanuel Kafuko</v>
      </c>
    </row>
    <row r="2406" spans="1:21" x14ac:dyDescent="0.3">
      <c r="A2406">
        <v>606086</v>
      </c>
      <c r="B2406" t="s">
        <v>4366</v>
      </c>
      <c r="C2406" t="s">
        <v>3846</v>
      </c>
      <c r="D2406" t="s">
        <v>2628</v>
      </c>
      <c r="E2406" t="s">
        <v>3879</v>
      </c>
      <c r="F2406" t="s">
        <v>4265</v>
      </c>
      <c r="G2406" t="s">
        <v>4079</v>
      </c>
      <c r="J2406" s="42">
        <f t="shared" si="148"/>
        <v>45494.710416666669</v>
      </c>
      <c r="K2406" t="s">
        <v>15609</v>
      </c>
      <c r="L2406" s="42">
        <f t="shared" si="149"/>
        <v>45494.838831018518</v>
      </c>
      <c r="M2406" t="s">
        <v>15610</v>
      </c>
      <c r="N2406" t="s">
        <v>3835</v>
      </c>
      <c r="O2406" t="s">
        <v>4013</v>
      </c>
      <c r="P2406" t="s">
        <v>15611</v>
      </c>
      <c r="Q2406" t="s">
        <v>15612</v>
      </c>
      <c r="R2406">
        <f t="shared" si="150"/>
        <v>1.2013442999999999</v>
      </c>
      <c r="S2406">
        <f t="shared" si="151"/>
        <v>33.900377800000001</v>
      </c>
      <c r="T2406" t="str">
        <f>VLOOKUP(A2406,'[2]Daily downtime hours'!$C:$J,8,0)</f>
        <v>Netis</v>
      </c>
      <c r="U2406" t="str">
        <f>VLOOKUP(A2406,'[2]Daily downtime hours'!$C:$K,9,0)</f>
        <v>Jude Musana</v>
      </c>
    </row>
    <row r="2407" spans="1:21" x14ac:dyDescent="0.3">
      <c r="A2407">
        <v>605198</v>
      </c>
      <c r="B2407" t="s">
        <v>8428</v>
      </c>
      <c r="C2407" t="s">
        <v>2892</v>
      </c>
      <c r="D2407" t="s">
        <v>2814</v>
      </c>
      <c r="E2407" t="s">
        <v>2811</v>
      </c>
      <c r="F2407" t="s">
        <v>4141</v>
      </c>
      <c r="G2407" t="s">
        <v>4079</v>
      </c>
      <c r="J2407" s="42">
        <f t="shared" si="148"/>
        <v>45494.711805555555</v>
      </c>
      <c r="K2407" t="s">
        <v>15613</v>
      </c>
      <c r="L2407" s="42">
        <f t="shared" si="149"/>
        <v>45495.32953703704</v>
      </c>
      <c r="M2407" t="s">
        <v>15614</v>
      </c>
      <c r="N2407" t="s">
        <v>2877</v>
      </c>
      <c r="O2407" t="s">
        <v>4013</v>
      </c>
      <c r="P2407" t="s">
        <v>15615</v>
      </c>
      <c r="Q2407" t="s">
        <v>15616</v>
      </c>
      <c r="R2407">
        <f t="shared" si="150"/>
        <v>0.28286230000000001</v>
      </c>
      <c r="S2407">
        <f t="shared" si="151"/>
        <v>32.603484000000002</v>
      </c>
      <c r="T2407" t="str">
        <f>VLOOKUP(A2407,'[2]Daily downtime hours'!$C:$J,8,0)</f>
        <v>Netis</v>
      </c>
      <c r="U2407" t="str">
        <f>VLOOKUP(A2407,'[2]Daily downtime hours'!$C:$K,9,0)</f>
        <v>Paul Mbabazi</v>
      </c>
    </row>
    <row r="2408" spans="1:21" x14ac:dyDescent="0.3">
      <c r="A2408">
        <v>605388</v>
      </c>
      <c r="B2408" t="s">
        <v>6611</v>
      </c>
      <c r="C2408" t="s">
        <v>345</v>
      </c>
      <c r="D2408" t="s">
        <v>4201</v>
      </c>
      <c r="E2408" t="s">
        <v>332</v>
      </c>
      <c r="F2408" t="s">
        <v>4008</v>
      </c>
      <c r="G2408" t="s">
        <v>4134</v>
      </c>
      <c r="I2408" t="s">
        <v>4135</v>
      </c>
      <c r="J2408" s="42">
        <f t="shared" si="148"/>
        <v>45494.715277777781</v>
      </c>
      <c r="K2408" t="s">
        <v>15617</v>
      </c>
      <c r="L2408" s="42">
        <f t="shared" si="149"/>
        <v>45495.533379629633</v>
      </c>
      <c r="M2408" t="s">
        <v>15618</v>
      </c>
      <c r="N2408" t="s">
        <v>333</v>
      </c>
      <c r="O2408" t="s">
        <v>4013</v>
      </c>
      <c r="P2408" t="s">
        <v>15619</v>
      </c>
      <c r="Q2408" t="s">
        <v>15620</v>
      </c>
      <c r="R2408">
        <f t="shared" si="150"/>
        <v>2.2405431999999998</v>
      </c>
      <c r="S2408">
        <f t="shared" si="151"/>
        <v>32.255561800000002</v>
      </c>
      <c r="T2408" t="str">
        <f>VLOOKUP(A2408,'[2]Daily downtime hours'!$C:$J,8,0)</f>
        <v>I-Engineering</v>
      </c>
      <c r="U2408" t="str">
        <f>VLOOKUP(A2408,'[2]Daily downtime hours'!$C:$K,9,0)</f>
        <v>Latima Musoke</v>
      </c>
    </row>
    <row r="2409" spans="1:21" x14ac:dyDescent="0.3">
      <c r="A2409">
        <v>605891</v>
      </c>
      <c r="B2409" t="s">
        <v>15621</v>
      </c>
      <c r="C2409" t="s">
        <v>3285</v>
      </c>
      <c r="D2409" t="s">
        <v>2814</v>
      </c>
      <c r="E2409" t="s">
        <v>6</v>
      </c>
      <c r="F2409" t="s">
        <v>4025</v>
      </c>
      <c r="G2409" t="s">
        <v>4079</v>
      </c>
      <c r="J2409" s="42">
        <f t="shared" si="148"/>
        <v>45494.724999999999</v>
      </c>
      <c r="K2409" t="s">
        <v>15622</v>
      </c>
      <c r="L2409" s="42">
        <f t="shared" si="149"/>
        <v>45498.181006944447</v>
      </c>
      <c r="M2409" t="s">
        <v>15623</v>
      </c>
      <c r="N2409" t="s">
        <v>3269</v>
      </c>
      <c r="O2409" t="s">
        <v>4036</v>
      </c>
      <c r="P2409" t="s">
        <v>15624</v>
      </c>
      <c r="Q2409" t="s">
        <v>15625</v>
      </c>
      <c r="R2409">
        <f t="shared" si="150"/>
        <v>0.24189330000000001</v>
      </c>
      <c r="S2409">
        <f t="shared" si="151"/>
        <v>32.599433300000001</v>
      </c>
      <c r="T2409" t="str">
        <f>VLOOKUP(A2409,'[2]Daily downtime hours'!$C:$J,8,0)</f>
        <v>Netis</v>
      </c>
      <c r="U2409" t="str">
        <f>VLOOKUP(A2409,'[2]Daily downtime hours'!$C:$K,9,0)</f>
        <v>Paul Mbabazi</v>
      </c>
    </row>
    <row r="2410" spans="1:21" x14ac:dyDescent="0.3">
      <c r="A2410">
        <v>701658</v>
      </c>
      <c r="B2410" t="s">
        <v>15626</v>
      </c>
      <c r="C2410" t="s">
        <v>1191</v>
      </c>
      <c r="D2410" t="s">
        <v>4201</v>
      </c>
      <c r="E2410" t="s">
        <v>12</v>
      </c>
      <c r="F2410" t="s">
        <v>12</v>
      </c>
      <c r="G2410" t="s">
        <v>4134</v>
      </c>
      <c r="I2410" t="s">
        <v>4135</v>
      </c>
      <c r="J2410" s="42">
        <f t="shared" si="148"/>
        <v>45494.729166666664</v>
      </c>
      <c r="K2410" t="s">
        <v>15627</v>
      </c>
      <c r="L2410" s="42">
        <f t="shared" si="149"/>
        <v>45494.797303240739</v>
      </c>
      <c r="M2410" t="s">
        <v>15628</v>
      </c>
      <c r="N2410" t="s">
        <v>11</v>
      </c>
      <c r="O2410" t="s">
        <v>4036</v>
      </c>
      <c r="P2410" t="s">
        <v>15629</v>
      </c>
      <c r="Q2410" t="s">
        <v>15630</v>
      </c>
      <c r="R2410">
        <f t="shared" si="150"/>
        <v>1.2235100000000001</v>
      </c>
      <c r="S2410">
        <f t="shared" si="151"/>
        <v>31.2800917</v>
      </c>
      <c r="T2410" t="str">
        <f>VLOOKUP(A2410,'[2]Daily downtime hours'!$C:$J,8,0)</f>
        <v>I-Engineering</v>
      </c>
      <c r="U2410" t="str">
        <f>VLOOKUP(A2410,'[2]Daily downtime hours'!$C:$K,9,0)</f>
        <v>Latima Musoke</v>
      </c>
    </row>
    <row r="2411" spans="1:21" x14ac:dyDescent="0.3">
      <c r="A2411">
        <v>605149</v>
      </c>
      <c r="B2411" t="s">
        <v>6903</v>
      </c>
      <c r="C2411" t="s">
        <v>288</v>
      </c>
      <c r="D2411" t="s">
        <v>4448</v>
      </c>
      <c r="E2411" t="s">
        <v>288</v>
      </c>
      <c r="F2411" t="s">
        <v>273</v>
      </c>
      <c r="G2411" t="s">
        <v>4134</v>
      </c>
      <c r="I2411" t="s">
        <v>4135</v>
      </c>
      <c r="J2411" s="42">
        <f t="shared" si="148"/>
        <v>45494.731249999997</v>
      </c>
      <c r="K2411" t="s">
        <v>15631</v>
      </c>
      <c r="L2411" s="42">
        <f t="shared" si="149"/>
        <v>45494.827951388892</v>
      </c>
      <c r="M2411" t="s">
        <v>15632</v>
      </c>
      <c r="N2411" t="s">
        <v>289</v>
      </c>
      <c r="O2411" t="s">
        <v>4013</v>
      </c>
      <c r="P2411" t="s">
        <v>15633</v>
      </c>
      <c r="Q2411" t="s">
        <v>15634</v>
      </c>
      <c r="R2411">
        <f t="shared" si="150"/>
        <v>1.9845035</v>
      </c>
      <c r="S2411">
        <f t="shared" si="151"/>
        <v>32.531622900000002</v>
      </c>
      <c r="T2411" t="str">
        <f>VLOOKUP(A2411,'[2]Daily downtime hours'!$C:$J,8,0)</f>
        <v>I-Engineering</v>
      </c>
      <c r="U2411" t="str">
        <f>VLOOKUP(A2411,'[2]Daily downtime hours'!$C:$K,9,0)</f>
        <v>Muhamood Kyongo</v>
      </c>
    </row>
    <row r="2412" spans="1:21" x14ac:dyDescent="0.3">
      <c r="A2412">
        <v>606781</v>
      </c>
      <c r="B2412" t="s">
        <v>15635</v>
      </c>
      <c r="C2412" t="s">
        <v>1873</v>
      </c>
      <c r="D2412" t="s">
        <v>4071</v>
      </c>
      <c r="E2412" t="s">
        <v>9373</v>
      </c>
      <c r="F2412" t="s">
        <v>1977</v>
      </c>
      <c r="G2412" t="s">
        <v>4009</v>
      </c>
      <c r="I2412" t="s">
        <v>4010</v>
      </c>
      <c r="J2412" s="42">
        <f t="shared" si="148"/>
        <v>45494.732638888891</v>
      </c>
      <c r="K2412" t="s">
        <v>15636</v>
      </c>
      <c r="L2412" s="42">
        <f t="shared" si="149"/>
        <v>45494.800439814811</v>
      </c>
      <c r="M2412" t="s">
        <v>15637</v>
      </c>
      <c r="N2412" t="s">
        <v>1865</v>
      </c>
      <c r="O2412" t="s">
        <v>4013</v>
      </c>
      <c r="P2412" t="s">
        <v>15638</v>
      </c>
      <c r="Q2412" t="s">
        <v>15639</v>
      </c>
      <c r="R2412">
        <f t="shared" si="150"/>
        <v>-0.25041669999999999</v>
      </c>
      <c r="S2412">
        <f t="shared" si="151"/>
        <v>31.633175099999999</v>
      </c>
      <c r="T2412" t="str">
        <f>VLOOKUP(A2412,'[2]Daily downtime hours'!$C:$J,8,0)</f>
        <v>Camusat</v>
      </c>
      <c r="U2412" t="str">
        <f>VLOOKUP(A2412,'[2]Daily downtime hours'!$C:$K,9,0)</f>
        <v>M Patrick Kalibbala</v>
      </c>
    </row>
    <row r="2413" spans="1:21" x14ac:dyDescent="0.3">
      <c r="A2413">
        <v>605891</v>
      </c>
      <c r="B2413" t="s">
        <v>15621</v>
      </c>
      <c r="C2413" t="s">
        <v>3285</v>
      </c>
      <c r="D2413" t="s">
        <v>2814</v>
      </c>
      <c r="E2413" t="s">
        <v>6</v>
      </c>
      <c r="F2413" t="s">
        <v>4025</v>
      </c>
      <c r="G2413" t="s">
        <v>4079</v>
      </c>
      <c r="I2413" t="s">
        <v>4091</v>
      </c>
      <c r="J2413" s="42">
        <f t="shared" si="148"/>
        <v>45494.734722222223</v>
      </c>
      <c r="K2413" t="s">
        <v>15640</v>
      </c>
      <c r="L2413" s="42">
        <f t="shared" si="149"/>
        <v>45494.782870370371</v>
      </c>
      <c r="M2413" t="s">
        <v>15641</v>
      </c>
      <c r="N2413" t="s">
        <v>4094</v>
      </c>
      <c r="O2413" t="s">
        <v>4013</v>
      </c>
      <c r="P2413" t="s">
        <v>15642</v>
      </c>
      <c r="Q2413" t="s">
        <v>15643</v>
      </c>
      <c r="R2413">
        <f t="shared" si="150"/>
        <v>0.2419364</v>
      </c>
      <c r="S2413">
        <f t="shared" si="151"/>
        <v>32.598958400000001</v>
      </c>
      <c r="T2413" t="str">
        <f>VLOOKUP(A2413,'[2]Daily downtime hours'!$C:$J,8,0)</f>
        <v>Netis</v>
      </c>
      <c r="U2413" t="str">
        <f>VLOOKUP(A2413,'[2]Daily downtime hours'!$C:$K,9,0)</f>
        <v>Paul Mbabazi</v>
      </c>
    </row>
    <row r="2414" spans="1:21" x14ac:dyDescent="0.3">
      <c r="A2414">
        <v>605014</v>
      </c>
      <c r="B2414" t="s">
        <v>12959</v>
      </c>
      <c r="C2414" t="s">
        <v>2997</v>
      </c>
      <c r="D2414" t="s">
        <v>2644</v>
      </c>
      <c r="E2414" t="s">
        <v>2643</v>
      </c>
      <c r="F2414" t="s">
        <v>4078</v>
      </c>
      <c r="G2414" t="s">
        <v>4079</v>
      </c>
      <c r="J2414" s="42">
        <f t="shared" si="148"/>
        <v>45494.750694444447</v>
      </c>
      <c r="K2414" t="s">
        <v>15644</v>
      </c>
      <c r="L2414" s="42">
        <f t="shared" si="149"/>
        <v>45494.860555555555</v>
      </c>
      <c r="M2414" t="s">
        <v>15645</v>
      </c>
      <c r="N2414" t="s">
        <v>2996</v>
      </c>
      <c r="O2414" t="s">
        <v>4013</v>
      </c>
      <c r="P2414" t="s">
        <v>15646</v>
      </c>
      <c r="Q2414" t="s">
        <v>15647</v>
      </c>
      <c r="R2414">
        <f t="shared" si="150"/>
        <v>0.37193999999999999</v>
      </c>
      <c r="S2414">
        <f t="shared" si="151"/>
        <v>32.946191666666699</v>
      </c>
      <c r="T2414" t="str">
        <f>VLOOKUP(A2414,'[2]Daily downtime hours'!$C:$J,8,0)</f>
        <v>Netis</v>
      </c>
      <c r="U2414" t="str">
        <f>VLOOKUP(A2414,'[2]Daily downtime hours'!$C:$K,9,0)</f>
        <v>Samuel Naseke</v>
      </c>
    </row>
    <row r="2415" spans="1:21" x14ac:dyDescent="0.3">
      <c r="A2415">
        <v>609162</v>
      </c>
      <c r="B2415" t="s">
        <v>15648</v>
      </c>
      <c r="C2415" t="s">
        <v>3</v>
      </c>
      <c r="D2415" t="s">
        <v>1482</v>
      </c>
      <c r="E2415" t="s">
        <v>3</v>
      </c>
      <c r="G2415" t="s">
        <v>4009</v>
      </c>
      <c r="I2415" t="s">
        <v>4010</v>
      </c>
      <c r="J2415" s="42">
        <f t="shared" si="148"/>
        <v>45494.759027777778</v>
      </c>
      <c r="K2415" t="s">
        <v>15649</v>
      </c>
      <c r="L2415" s="42">
        <f t="shared" si="149"/>
        <v>45495.552245370367</v>
      </c>
      <c r="M2415" t="s">
        <v>15650</v>
      </c>
      <c r="N2415" t="s">
        <v>6085</v>
      </c>
      <c r="O2415" t="s">
        <v>4036</v>
      </c>
      <c r="P2415" t="s">
        <v>15651</v>
      </c>
      <c r="Q2415" t="s">
        <v>15652</v>
      </c>
      <c r="R2415">
        <f t="shared" si="150"/>
        <v>0.91538940000000002</v>
      </c>
      <c r="S2415">
        <f t="shared" si="151"/>
        <v>31.773694500000001</v>
      </c>
      <c r="T2415" t="str">
        <f>VLOOKUP(A2415,'[2]Daily downtime hours'!$C:$J,8,0)</f>
        <v>Camusat</v>
      </c>
      <c r="U2415" t="str">
        <f>VLOOKUP(A2415,'[2]Daily downtime hours'!$C:$K,9,0)</f>
        <v>Christopher Alituha</v>
      </c>
    </row>
    <row r="2416" spans="1:21" x14ac:dyDescent="0.3">
      <c r="A2416">
        <v>608596</v>
      </c>
      <c r="B2416" t="s">
        <v>15653</v>
      </c>
      <c r="C2416" t="s">
        <v>878</v>
      </c>
      <c r="D2416" t="s">
        <v>4231</v>
      </c>
      <c r="E2416" t="s">
        <v>7276</v>
      </c>
      <c r="F2416" t="s">
        <v>275</v>
      </c>
      <c r="G2416" t="s">
        <v>4134</v>
      </c>
      <c r="I2416" t="s">
        <v>4135</v>
      </c>
      <c r="J2416" s="42">
        <f t="shared" si="148"/>
        <v>45494.988888888889</v>
      </c>
      <c r="K2416" t="s">
        <v>15654</v>
      </c>
      <c r="L2416" s="42">
        <f t="shared" si="149"/>
        <v>45496.710879629631</v>
      </c>
      <c r="M2416" t="s">
        <v>15655</v>
      </c>
      <c r="N2416" t="s">
        <v>348</v>
      </c>
      <c r="O2416" t="s">
        <v>4036</v>
      </c>
      <c r="P2416" t="s">
        <v>15656</v>
      </c>
      <c r="Q2416" t="s">
        <v>15657</v>
      </c>
      <c r="R2416">
        <f t="shared" si="150"/>
        <v>2.559825</v>
      </c>
      <c r="S2416">
        <f t="shared" si="151"/>
        <v>31.701938299999998</v>
      </c>
      <c r="T2416" t="str">
        <f>VLOOKUP(A2416,'[2]Daily downtime hours'!$C:$J,8,0)</f>
        <v>I-Engineering</v>
      </c>
      <c r="U2416" t="str">
        <f>VLOOKUP(A2416,'[2]Daily downtime hours'!$C:$K,9,0)</f>
        <v>Moses Kaganda</v>
      </c>
    </row>
    <row r="2417" spans="1:21" x14ac:dyDescent="0.3">
      <c r="A2417">
        <v>701176</v>
      </c>
      <c r="B2417" t="s">
        <v>15658</v>
      </c>
      <c r="C2417" t="s">
        <v>15659</v>
      </c>
      <c r="D2417" t="s">
        <v>2305</v>
      </c>
      <c r="E2417" t="s">
        <v>2463</v>
      </c>
      <c r="F2417" t="s">
        <v>2463</v>
      </c>
      <c r="G2417" t="s">
        <v>4009</v>
      </c>
      <c r="I2417" t="s">
        <v>4010</v>
      </c>
      <c r="J2417" s="42">
        <f t="shared" si="148"/>
        <v>45495</v>
      </c>
      <c r="K2417" t="s">
        <v>15660</v>
      </c>
      <c r="L2417" s="42">
        <f t="shared" si="149"/>
        <v>45495.605983796297</v>
      </c>
      <c r="M2417" t="s">
        <v>15661</v>
      </c>
      <c r="N2417" t="s">
        <v>2324</v>
      </c>
      <c r="O2417" t="s">
        <v>4013</v>
      </c>
      <c r="P2417" t="s">
        <v>15662</v>
      </c>
      <c r="Q2417" t="s">
        <v>15663</v>
      </c>
      <c r="R2417">
        <f t="shared" si="150"/>
        <v>-0.61267870000000002</v>
      </c>
      <c r="S2417">
        <f t="shared" si="151"/>
        <v>30.655557099999999</v>
      </c>
      <c r="T2417" t="str">
        <f>VLOOKUP(A2417,'[2]Daily downtime hours'!$C:$J,8,0)</f>
        <v>Camusat</v>
      </c>
      <c r="U2417" t="str">
        <f>VLOOKUP(A2417,'[2]Daily downtime hours'!$C:$K,9,0)</f>
        <v>Thomasi Seruyange</v>
      </c>
    </row>
    <row r="2418" spans="1:21" x14ac:dyDescent="0.3">
      <c r="A2418">
        <v>605382</v>
      </c>
      <c r="B2418" t="s">
        <v>10055</v>
      </c>
      <c r="C2418" t="s">
        <v>344</v>
      </c>
      <c r="D2418" t="s">
        <v>4201</v>
      </c>
      <c r="E2418" t="s">
        <v>12</v>
      </c>
      <c r="F2418" t="s">
        <v>12</v>
      </c>
      <c r="G2418" t="s">
        <v>4134</v>
      </c>
      <c r="I2418" t="s">
        <v>4135</v>
      </c>
      <c r="J2418" s="42">
        <f t="shared" si="148"/>
        <v>45495</v>
      </c>
      <c r="K2418" t="s">
        <v>15660</v>
      </c>
      <c r="L2418" s="42">
        <f t="shared" si="149"/>
        <v>45495.596307870372</v>
      </c>
      <c r="M2418" t="s">
        <v>15664</v>
      </c>
      <c r="N2418" t="s">
        <v>13</v>
      </c>
      <c r="O2418" t="s">
        <v>4013</v>
      </c>
      <c r="P2418" t="s">
        <v>15665</v>
      </c>
      <c r="Q2418" t="s">
        <v>15666</v>
      </c>
      <c r="R2418">
        <f t="shared" si="150"/>
        <v>1.2544907999999999</v>
      </c>
      <c r="S2418">
        <f t="shared" si="151"/>
        <v>31.104700600000001</v>
      </c>
      <c r="T2418" t="str">
        <f>VLOOKUP(A2418,'[2]Daily downtime hours'!$C:$J,8,0)</f>
        <v>I-Engineering</v>
      </c>
      <c r="U2418" t="str">
        <f>VLOOKUP(A2418,'[2]Daily downtime hours'!$C:$K,9,0)</f>
        <v>Latima Musoke</v>
      </c>
    </row>
    <row r="2419" spans="1:21" x14ac:dyDescent="0.3">
      <c r="A2419">
        <v>609609</v>
      </c>
      <c r="B2419" t="s">
        <v>6956</v>
      </c>
      <c r="C2419" t="s">
        <v>6957</v>
      </c>
      <c r="D2419" t="s">
        <v>1482</v>
      </c>
      <c r="E2419" t="s">
        <v>3</v>
      </c>
      <c r="F2419" t="s">
        <v>4287</v>
      </c>
      <c r="G2419" t="s">
        <v>4009</v>
      </c>
      <c r="I2419" t="s">
        <v>4010</v>
      </c>
      <c r="J2419" s="42">
        <f t="shared" si="148"/>
        <v>45495</v>
      </c>
      <c r="K2419" t="s">
        <v>15660</v>
      </c>
      <c r="L2419" s="42">
        <f t="shared" si="149"/>
        <v>45495.424826388888</v>
      </c>
      <c r="M2419" t="s">
        <v>15667</v>
      </c>
      <c r="N2419" t="s">
        <v>0</v>
      </c>
      <c r="O2419" t="s">
        <v>4013</v>
      </c>
      <c r="P2419" t="s">
        <v>15668</v>
      </c>
      <c r="Q2419" t="s">
        <v>15669</v>
      </c>
      <c r="R2419">
        <f t="shared" si="150"/>
        <v>0.87150749999999999</v>
      </c>
      <c r="S2419">
        <f t="shared" si="151"/>
        <v>31.844248</v>
      </c>
      <c r="T2419" t="str">
        <f>VLOOKUP(A2419,'[2]Daily downtime hours'!$C:$J,8,0)</f>
        <v>Camusat</v>
      </c>
      <c r="U2419" t="str">
        <f>VLOOKUP(A2419,'[2]Daily downtime hours'!$C:$K,9,0)</f>
        <v>Christopher Alituha</v>
      </c>
    </row>
    <row r="2420" spans="1:21" x14ac:dyDescent="0.3">
      <c r="A2420">
        <v>606735</v>
      </c>
      <c r="B2420" t="s">
        <v>15670</v>
      </c>
      <c r="C2420" t="s">
        <v>1828</v>
      </c>
      <c r="D2420" t="s">
        <v>1606</v>
      </c>
      <c r="E2420" t="s">
        <v>1765</v>
      </c>
      <c r="F2420" t="s">
        <v>1664</v>
      </c>
      <c r="G2420" t="s">
        <v>4009</v>
      </c>
      <c r="I2420" t="s">
        <v>4010</v>
      </c>
      <c r="J2420" s="42">
        <f t="shared" si="148"/>
        <v>45495</v>
      </c>
      <c r="K2420" t="s">
        <v>15660</v>
      </c>
      <c r="L2420" s="42">
        <f t="shared" si="149"/>
        <v>45495.588148148148</v>
      </c>
      <c r="M2420" t="s">
        <v>15671</v>
      </c>
      <c r="N2420" t="s">
        <v>1629</v>
      </c>
      <c r="O2420" t="s">
        <v>4036</v>
      </c>
      <c r="P2420" t="s">
        <v>15672</v>
      </c>
      <c r="Q2420" t="s">
        <v>15673</v>
      </c>
      <c r="R2420">
        <f t="shared" si="150"/>
        <v>-0.98580049999999997</v>
      </c>
      <c r="S2420">
        <f t="shared" si="151"/>
        <v>30.379849400000001</v>
      </c>
      <c r="T2420" t="str">
        <f>VLOOKUP(A2420,'[2]Daily downtime hours'!$C:$J,8,0)</f>
        <v>Camusat</v>
      </c>
      <c r="U2420" t="str">
        <f>VLOOKUP(A2420,'[2]Daily downtime hours'!$C:$K,9,0)</f>
        <v>Denis Masaba</v>
      </c>
    </row>
    <row r="2421" spans="1:21" x14ac:dyDescent="0.3">
      <c r="A2421">
        <v>606163</v>
      </c>
      <c r="B2421" t="s">
        <v>15674</v>
      </c>
      <c r="C2421" t="s">
        <v>556</v>
      </c>
      <c r="D2421" t="s">
        <v>4448</v>
      </c>
      <c r="E2421" t="s">
        <v>5805</v>
      </c>
      <c r="F2421" t="s">
        <v>273</v>
      </c>
      <c r="G2421" t="s">
        <v>4134</v>
      </c>
      <c r="I2421" t="s">
        <v>4135</v>
      </c>
      <c r="J2421" s="42">
        <f t="shared" si="148"/>
        <v>45495</v>
      </c>
      <c r="K2421" t="s">
        <v>15660</v>
      </c>
      <c r="L2421" s="42">
        <f t="shared" si="149"/>
        <v>45495.552303240744</v>
      </c>
      <c r="M2421" t="s">
        <v>15675</v>
      </c>
      <c r="N2421" t="s">
        <v>350</v>
      </c>
      <c r="O2421" t="s">
        <v>4013</v>
      </c>
      <c r="P2421" t="s">
        <v>15676</v>
      </c>
      <c r="Q2421" t="s">
        <v>15677</v>
      </c>
      <c r="R2421">
        <f t="shared" si="150"/>
        <v>2.7686449999999998</v>
      </c>
      <c r="S2421">
        <f t="shared" si="151"/>
        <v>33.037334999999999</v>
      </c>
      <c r="T2421" t="str">
        <f>VLOOKUP(A2421,'[2]Daily downtime hours'!$C:$J,8,0)</f>
        <v>I-Engineering</v>
      </c>
      <c r="U2421" t="str">
        <f>VLOOKUP(A2421,'[2]Daily downtime hours'!$C:$K,9,0)</f>
        <v>Muhamood Kyongo</v>
      </c>
    </row>
    <row r="2422" spans="1:21" x14ac:dyDescent="0.3">
      <c r="A2422">
        <v>701695</v>
      </c>
      <c r="B2422" t="s">
        <v>15678</v>
      </c>
      <c r="C2422" t="s">
        <v>1752</v>
      </c>
      <c r="D2422" t="s">
        <v>1606</v>
      </c>
      <c r="E2422" t="s">
        <v>1765</v>
      </c>
      <c r="F2422" t="s">
        <v>1664</v>
      </c>
      <c r="G2422" t="s">
        <v>4009</v>
      </c>
      <c r="I2422" t="s">
        <v>4010</v>
      </c>
      <c r="J2422" s="42">
        <f t="shared" si="148"/>
        <v>45495</v>
      </c>
      <c r="K2422" t="s">
        <v>15660</v>
      </c>
      <c r="L2422" s="42">
        <f t="shared" si="149"/>
        <v>45495.516087962962</v>
      </c>
      <c r="M2422" t="s">
        <v>15679</v>
      </c>
      <c r="N2422" t="s">
        <v>1629</v>
      </c>
      <c r="O2422" t="s">
        <v>4036</v>
      </c>
      <c r="P2422" t="s">
        <v>15680</v>
      </c>
      <c r="Q2422" t="s">
        <v>15681</v>
      </c>
      <c r="R2422">
        <f t="shared" si="150"/>
        <v>-0.86611640000000001</v>
      </c>
      <c r="S2422">
        <f t="shared" si="151"/>
        <v>30.269798600000001</v>
      </c>
      <c r="T2422" t="str">
        <f>VLOOKUP(A2422,'[2]Daily downtime hours'!$C:$J,8,0)</f>
        <v>Camusat</v>
      </c>
      <c r="U2422" t="str">
        <f>VLOOKUP(A2422,'[2]Daily downtime hours'!$C:$K,9,0)</f>
        <v>Denis Masaba</v>
      </c>
    </row>
    <row r="2423" spans="1:21" x14ac:dyDescent="0.3">
      <c r="A2423">
        <v>609778</v>
      </c>
      <c r="B2423" t="s">
        <v>15682</v>
      </c>
      <c r="C2423" t="s">
        <v>15683</v>
      </c>
      <c r="D2423" t="s">
        <v>1264</v>
      </c>
      <c r="E2423" t="s">
        <v>6</v>
      </c>
      <c r="F2423" t="s">
        <v>4025</v>
      </c>
      <c r="G2423" t="s">
        <v>4009</v>
      </c>
      <c r="I2423" t="s">
        <v>4010</v>
      </c>
      <c r="J2423" s="42">
        <f t="shared" si="148"/>
        <v>45495.298611111109</v>
      </c>
      <c r="K2423" t="s">
        <v>15684</v>
      </c>
      <c r="L2423" s="42">
        <f t="shared" si="149"/>
        <v>45495.349733796298</v>
      </c>
      <c r="M2423" t="s">
        <v>15685</v>
      </c>
      <c r="N2423" t="s">
        <v>1273</v>
      </c>
      <c r="O2423" t="s">
        <v>4013</v>
      </c>
      <c r="P2423" t="s">
        <v>15686</v>
      </c>
      <c r="Q2423" t="s">
        <v>15687</v>
      </c>
      <c r="R2423">
        <f t="shared" si="150"/>
        <v>0.2214988</v>
      </c>
      <c r="S2423">
        <f t="shared" si="151"/>
        <v>32.588665399999996</v>
      </c>
      <c r="T2423" t="str">
        <f>VLOOKUP(A2423,'[2]Daily downtime hours'!$C:$J,8,0)</f>
        <v>Camusat</v>
      </c>
      <c r="U2423" t="str">
        <f>VLOOKUP(A2423,'[2]Daily downtime hours'!$C:$K,9,0)</f>
        <v>Abu Kasamba</v>
      </c>
    </row>
    <row r="2424" spans="1:21" x14ac:dyDescent="0.3">
      <c r="A2424">
        <v>609587</v>
      </c>
      <c r="B2424" t="s">
        <v>15688</v>
      </c>
      <c r="C2424" t="s">
        <v>15689</v>
      </c>
      <c r="D2424" t="s">
        <v>4201</v>
      </c>
      <c r="E2424" t="s">
        <v>12</v>
      </c>
      <c r="F2424" t="s">
        <v>12</v>
      </c>
      <c r="G2424" t="s">
        <v>4134</v>
      </c>
      <c r="I2424" t="s">
        <v>4135</v>
      </c>
      <c r="J2424" s="42">
        <f t="shared" si="148"/>
        <v>45495.302777777775</v>
      </c>
      <c r="K2424" t="s">
        <v>15690</v>
      </c>
      <c r="L2424" s="42">
        <f t="shared" si="149"/>
        <v>45495.351446759261</v>
      </c>
      <c r="M2424" t="s">
        <v>15691</v>
      </c>
      <c r="N2424" t="s">
        <v>11</v>
      </c>
      <c r="O2424" t="s">
        <v>4013</v>
      </c>
      <c r="P2424" t="s">
        <v>15692</v>
      </c>
      <c r="Q2424" t="s">
        <v>15693</v>
      </c>
      <c r="R2424">
        <f t="shared" si="150"/>
        <v>1.1470883000000001</v>
      </c>
      <c r="S2424">
        <f t="shared" si="151"/>
        <v>31.288381699999999</v>
      </c>
      <c r="T2424" t="str">
        <f>VLOOKUP(A2424,'[2]Daily downtime hours'!$C:$J,8,0)</f>
        <v>I-Engineering</v>
      </c>
      <c r="U2424" t="str">
        <f>VLOOKUP(A2424,'[2]Daily downtime hours'!$C:$K,9,0)</f>
        <v>Latima Musoke</v>
      </c>
    </row>
    <row r="2425" spans="1:21" x14ac:dyDescent="0.3">
      <c r="A2425">
        <v>607237</v>
      </c>
      <c r="B2425" t="s">
        <v>15694</v>
      </c>
      <c r="C2425" t="s">
        <v>3298</v>
      </c>
      <c r="D2425" t="s">
        <v>2814</v>
      </c>
      <c r="E2425" t="s">
        <v>6</v>
      </c>
      <c r="G2425" t="s">
        <v>4079</v>
      </c>
      <c r="J2425" s="42">
        <f t="shared" si="148"/>
        <v>45495.31527777778</v>
      </c>
      <c r="K2425" t="s">
        <v>15695</v>
      </c>
      <c r="L2425" s="42">
        <f t="shared" si="149"/>
        <v>45496.186932870369</v>
      </c>
      <c r="M2425" t="s">
        <v>15696</v>
      </c>
      <c r="N2425" t="s">
        <v>3269</v>
      </c>
      <c r="O2425" t="s">
        <v>4013</v>
      </c>
      <c r="P2425" t="s">
        <v>15697</v>
      </c>
      <c r="Q2425" t="s">
        <v>15698</v>
      </c>
      <c r="R2425">
        <f t="shared" si="150"/>
        <v>0.22976450000000001</v>
      </c>
      <c r="S2425">
        <f t="shared" si="151"/>
        <v>32.585408700000002</v>
      </c>
      <c r="T2425" t="str">
        <f>VLOOKUP(A2425,'[2]Daily downtime hours'!$C:$J,8,0)</f>
        <v>Netis</v>
      </c>
      <c r="U2425" t="str">
        <f>VLOOKUP(A2425,'[2]Daily downtime hours'!$C:$K,9,0)</f>
        <v>Paul Mbabazi</v>
      </c>
    </row>
    <row r="2426" spans="1:21" x14ac:dyDescent="0.3">
      <c r="A2426">
        <v>607429</v>
      </c>
      <c r="B2426" t="s">
        <v>4906</v>
      </c>
      <c r="C2426" t="s">
        <v>3468</v>
      </c>
      <c r="D2426" t="s">
        <v>2648</v>
      </c>
      <c r="E2426" t="s">
        <v>2811</v>
      </c>
      <c r="F2426" t="s">
        <v>4078</v>
      </c>
      <c r="G2426" t="s">
        <v>4079</v>
      </c>
      <c r="I2426" t="s">
        <v>4091</v>
      </c>
      <c r="J2426" s="42">
        <f t="shared" si="148"/>
        <v>45495.322222222225</v>
      </c>
      <c r="K2426" t="s">
        <v>15699</v>
      </c>
      <c r="L2426" s="42">
        <f t="shared" si="149"/>
        <v>45495.377835648149</v>
      </c>
      <c r="M2426" t="s">
        <v>15700</v>
      </c>
      <c r="N2426" t="s">
        <v>4094</v>
      </c>
      <c r="O2426" t="s">
        <v>4013</v>
      </c>
      <c r="P2426" t="s">
        <v>15701</v>
      </c>
      <c r="Q2426" t="s">
        <v>15702</v>
      </c>
      <c r="R2426">
        <f t="shared" si="150"/>
        <v>0.4222495</v>
      </c>
      <c r="S2426">
        <f t="shared" si="151"/>
        <v>32.586854500000001</v>
      </c>
      <c r="T2426" t="str">
        <f>VLOOKUP(A2426,'[2]Daily downtime hours'!$C:$J,8,0)</f>
        <v>Netis</v>
      </c>
      <c r="U2426" t="str">
        <f>VLOOKUP(A2426,'[2]Daily downtime hours'!$C:$K,9,0)</f>
        <v>Benbridge Mulongo</v>
      </c>
    </row>
    <row r="2427" spans="1:21" x14ac:dyDescent="0.3">
      <c r="A2427">
        <v>607428</v>
      </c>
      <c r="B2427" t="s">
        <v>15703</v>
      </c>
      <c r="C2427" t="s">
        <v>1985</v>
      </c>
      <c r="D2427" t="s">
        <v>4071</v>
      </c>
      <c r="E2427" t="s">
        <v>1977</v>
      </c>
      <c r="F2427" t="s">
        <v>1977</v>
      </c>
      <c r="G2427" t="s">
        <v>4009</v>
      </c>
      <c r="I2427" t="s">
        <v>4010</v>
      </c>
      <c r="J2427" s="42">
        <f t="shared" si="148"/>
        <v>45495.32708333333</v>
      </c>
      <c r="K2427" t="s">
        <v>15704</v>
      </c>
      <c r="L2427" s="42">
        <f t="shared" si="149"/>
        <v>45496.386307870373</v>
      </c>
      <c r="M2427" t="s">
        <v>15705</v>
      </c>
      <c r="N2427" t="s">
        <v>4074</v>
      </c>
      <c r="O2427" t="s">
        <v>4013</v>
      </c>
      <c r="P2427" t="s">
        <v>15706</v>
      </c>
      <c r="Q2427" t="s">
        <v>15707</v>
      </c>
      <c r="R2427">
        <f t="shared" si="150"/>
        <v>-0.31041390000000002</v>
      </c>
      <c r="S2427">
        <f t="shared" si="151"/>
        <v>31.758669699999999</v>
      </c>
      <c r="T2427" t="str">
        <f>VLOOKUP(A2427,'[2]Daily downtime hours'!$C:$J,8,0)</f>
        <v>Camusat</v>
      </c>
      <c r="U2427" t="str">
        <f>VLOOKUP(A2427,'[2]Daily downtime hours'!$C:$K,9,0)</f>
        <v>M Patrick Kalibbala</v>
      </c>
    </row>
    <row r="2428" spans="1:21" x14ac:dyDescent="0.3">
      <c r="A2428">
        <v>608009</v>
      </c>
      <c r="B2428" t="s">
        <v>15708</v>
      </c>
      <c r="C2428" t="s">
        <v>3608</v>
      </c>
      <c r="D2428" t="s">
        <v>2644</v>
      </c>
      <c r="E2428" t="s">
        <v>3184</v>
      </c>
      <c r="G2428" t="s">
        <v>4079</v>
      </c>
      <c r="J2428" s="42">
        <f t="shared" si="148"/>
        <v>45495.334027777775</v>
      </c>
      <c r="K2428" t="s">
        <v>15709</v>
      </c>
      <c r="L2428" s="42">
        <f t="shared" si="149"/>
        <v>45495.406585648147</v>
      </c>
      <c r="M2428" t="s">
        <v>15710</v>
      </c>
      <c r="N2428" t="s">
        <v>4306</v>
      </c>
      <c r="O2428" t="s">
        <v>4013</v>
      </c>
      <c r="P2428" t="s">
        <v>15711</v>
      </c>
      <c r="Q2428" t="s">
        <v>15712</v>
      </c>
      <c r="R2428">
        <f t="shared" si="150"/>
        <v>1.0404445</v>
      </c>
      <c r="S2428">
        <f t="shared" si="151"/>
        <v>33.097862800000001</v>
      </c>
      <c r="T2428" t="str">
        <f>VLOOKUP(A2428,'[2]Daily downtime hours'!$C:$J,8,0)</f>
        <v>Netis</v>
      </c>
      <c r="U2428" t="str">
        <f>VLOOKUP(A2428,'[2]Daily downtime hours'!$C:$K,9,0)</f>
        <v>Samuel Naseke</v>
      </c>
    </row>
    <row r="2429" spans="1:21" x14ac:dyDescent="0.3">
      <c r="A2429">
        <v>606611</v>
      </c>
      <c r="B2429" t="s">
        <v>15713</v>
      </c>
      <c r="C2429" t="s">
        <v>1780</v>
      </c>
      <c r="D2429" t="s">
        <v>1606</v>
      </c>
      <c r="E2429" t="s">
        <v>1765</v>
      </c>
      <c r="F2429" t="s">
        <v>1664</v>
      </c>
      <c r="G2429" t="s">
        <v>4009</v>
      </c>
      <c r="I2429" t="s">
        <v>4010</v>
      </c>
      <c r="J2429" s="42">
        <f t="shared" si="148"/>
        <v>45495.334027777775</v>
      </c>
      <c r="K2429" t="s">
        <v>15709</v>
      </c>
      <c r="L2429" s="42">
        <f t="shared" si="149"/>
        <v>45495.377245370371</v>
      </c>
      <c r="M2429" t="s">
        <v>15714</v>
      </c>
      <c r="N2429" t="s">
        <v>1629</v>
      </c>
      <c r="O2429" t="s">
        <v>4036</v>
      </c>
      <c r="P2429" t="s">
        <v>15715</v>
      </c>
      <c r="Q2429" t="s">
        <v>15716</v>
      </c>
      <c r="R2429">
        <f t="shared" si="150"/>
        <v>-0.85814080000000004</v>
      </c>
      <c r="S2429">
        <f t="shared" si="151"/>
        <v>30.3427249</v>
      </c>
      <c r="T2429" t="str">
        <f>VLOOKUP(A2429,'[2]Daily downtime hours'!$C:$J,8,0)</f>
        <v>Camusat</v>
      </c>
      <c r="U2429" t="str">
        <f>VLOOKUP(A2429,'[2]Daily downtime hours'!$C:$K,9,0)</f>
        <v>Denis Masaba</v>
      </c>
    </row>
    <row r="2430" spans="1:21" x14ac:dyDescent="0.3">
      <c r="A2430">
        <v>608243</v>
      </c>
      <c r="B2430" t="s">
        <v>15717</v>
      </c>
      <c r="C2430" t="s">
        <v>3222</v>
      </c>
      <c r="D2430" t="s">
        <v>2644</v>
      </c>
      <c r="E2430" t="s">
        <v>3184</v>
      </c>
      <c r="G2430" t="s">
        <v>4079</v>
      </c>
      <c r="J2430" s="42">
        <f t="shared" si="148"/>
        <v>45495.336111111108</v>
      </c>
      <c r="K2430" t="s">
        <v>15718</v>
      </c>
      <c r="L2430" s="42">
        <f t="shared" si="149"/>
        <v>45495.406875000001</v>
      </c>
      <c r="M2430" t="s">
        <v>15719</v>
      </c>
      <c r="N2430" t="s">
        <v>3185</v>
      </c>
      <c r="O2430" t="s">
        <v>4013</v>
      </c>
      <c r="P2430" t="s">
        <v>15720</v>
      </c>
      <c r="Q2430" t="s">
        <v>15721</v>
      </c>
      <c r="R2430">
        <f t="shared" si="150"/>
        <v>0.88888</v>
      </c>
      <c r="S2430">
        <f t="shared" si="151"/>
        <v>33.196913333333299</v>
      </c>
      <c r="T2430" t="str">
        <f>VLOOKUP(A2430,'[2]Daily downtime hours'!$C:$J,8,0)</f>
        <v>Netis</v>
      </c>
      <c r="U2430" t="str">
        <f>VLOOKUP(A2430,'[2]Daily downtime hours'!$C:$K,9,0)</f>
        <v>Samuel Naseke</v>
      </c>
    </row>
    <row r="2431" spans="1:21" x14ac:dyDescent="0.3">
      <c r="A2431">
        <v>607588</v>
      </c>
      <c r="B2431" t="s">
        <v>5394</v>
      </c>
      <c r="C2431" t="s">
        <v>1449</v>
      </c>
      <c r="D2431" t="s">
        <v>1264</v>
      </c>
      <c r="E2431" t="s">
        <v>6</v>
      </c>
      <c r="F2431" t="s">
        <v>4025</v>
      </c>
      <c r="G2431" t="s">
        <v>4009</v>
      </c>
      <c r="I2431" t="s">
        <v>4010</v>
      </c>
      <c r="J2431" s="42">
        <f t="shared" si="148"/>
        <v>45495.35</v>
      </c>
      <c r="K2431" t="s">
        <v>15722</v>
      </c>
      <c r="L2431" s="42">
        <f t="shared" si="149"/>
        <v>45495.394386574073</v>
      </c>
      <c r="M2431" t="s">
        <v>15723</v>
      </c>
      <c r="N2431" t="s">
        <v>1263</v>
      </c>
      <c r="O2431" t="s">
        <v>4013</v>
      </c>
      <c r="P2431" t="s">
        <v>15724</v>
      </c>
      <c r="Q2431" t="s">
        <v>15725</v>
      </c>
      <c r="R2431">
        <f t="shared" si="150"/>
        <v>6.9070999999999994E-2</v>
      </c>
      <c r="S2431">
        <f t="shared" si="151"/>
        <v>32.461286600000001</v>
      </c>
      <c r="T2431" t="str">
        <f>VLOOKUP(A2431,'[2]Daily downtime hours'!$C:$J,8,0)</f>
        <v>Camusat</v>
      </c>
      <c r="U2431" t="str">
        <f>VLOOKUP(A2431,'[2]Daily downtime hours'!$C:$K,9,0)</f>
        <v>Abu Kasamba</v>
      </c>
    </row>
    <row r="2432" spans="1:21" x14ac:dyDescent="0.3">
      <c r="A2432">
        <v>607341</v>
      </c>
      <c r="B2432" t="s">
        <v>15726</v>
      </c>
      <c r="C2432" t="s">
        <v>2816</v>
      </c>
      <c r="D2432" t="s">
        <v>2648</v>
      </c>
      <c r="E2432" t="s">
        <v>2811</v>
      </c>
      <c r="F2432" t="s">
        <v>4078</v>
      </c>
      <c r="G2432" t="s">
        <v>4079</v>
      </c>
      <c r="J2432" s="42">
        <f t="shared" si="148"/>
        <v>45495.351388888892</v>
      </c>
      <c r="K2432" t="s">
        <v>15727</v>
      </c>
      <c r="L2432" s="42">
        <f t="shared" si="149"/>
        <v>45495.386666666665</v>
      </c>
      <c r="M2432" t="s">
        <v>15728</v>
      </c>
      <c r="N2432" t="s">
        <v>4675</v>
      </c>
      <c r="O2432" t="s">
        <v>4013</v>
      </c>
      <c r="P2432" t="s">
        <v>15729</v>
      </c>
      <c r="Q2432" t="s">
        <v>15730</v>
      </c>
      <c r="R2432">
        <f t="shared" si="150"/>
        <v>0.34195035000000001</v>
      </c>
      <c r="S2432">
        <f t="shared" si="151"/>
        <v>32.628024359999998</v>
      </c>
      <c r="T2432" t="str">
        <f>VLOOKUP(A2432,'[2]Daily downtime hours'!$C:$J,8,0)</f>
        <v>Netis</v>
      </c>
      <c r="U2432" t="str">
        <f>VLOOKUP(A2432,'[2]Daily downtime hours'!$C:$K,9,0)</f>
        <v>Benbridge Mulongo</v>
      </c>
    </row>
    <row r="2433" spans="1:21" x14ac:dyDescent="0.3">
      <c r="A2433">
        <v>605860</v>
      </c>
      <c r="B2433" t="s">
        <v>15731</v>
      </c>
      <c r="C2433" t="s">
        <v>1391</v>
      </c>
      <c r="D2433" t="s">
        <v>1264</v>
      </c>
      <c r="E2433" t="s">
        <v>6</v>
      </c>
      <c r="F2433" t="s">
        <v>4025</v>
      </c>
      <c r="G2433" t="s">
        <v>4009</v>
      </c>
      <c r="I2433" t="s">
        <v>4010</v>
      </c>
      <c r="J2433" s="42">
        <f t="shared" si="148"/>
        <v>45495.361111111109</v>
      </c>
      <c r="K2433" t="s">
        <v>15732</v>
      </c>
      <c r="L2433" s="42">
        <f t="shared" si="149"/>
        <v>45495.423622685186</v>
      </c>
      <c r="M2433" t="s">
        <v>15733</v>
      </c>
      <c r="N2433" t="s">
        <v>1273</v>
      </c>
      <c r="O2433" t="s">
        <v>4013</v>
      </c>
      <c r="P2433" t="s">
        <v>15734</v>
      </c>
      <c r="Q2433" t="s">
        <v>15735</v>
      </c>
      <c r="R2433">
        <f t="shared" si="150"/>
        <v>0.24124019999999999</v>
      </c>
      <c r="S2433">
        <f t="shared" si="151"/>
        <v>32.577263199999997</v>
      </c>
      <c r="T2433" t="str">
        <f>VLOOKUP(A2433,'[2]Daily downtime hours'!$C:$J,8,0)</f>
        <v>Camusat</v>
      </c>
      <c r="U2433" t="str">
        <f>VLOOKUP(A2433,'[2]Daily downtime hours'!$C:$K,9,0)</f>
        <v>Abu Kasamba</v>
      </c>
    </row>
    <row r="2434" spans="1:21" x14ac:dyDescent="0.3">
      <c r="A2434">
        <v>606387</v>
      </c>
      <c r="B2434" t="s">
        <v>15736</v>
      </c>
      <c r="C2434" t="s">
        <v>3866</v>
      </c>
      <c r="D2434" t="s">
        <v>2628</v>
      </c>
      <c r="E2434" t="s">
        <v>2707</v>
      </c>
      <c r="F2434" t="s">
        <v>4265</v>
      </c>
      <c r="G2434" t="s">
        <v>4079</v>
      </c>
      <c r="J2434" s="42">
        <f t="shared" ref="J2434:J2497" si="152">IFERROR(--REPLACE(SUBSTITUTE(K2434,"T"," "),LEN(K2434)-6,6,""),"")</f>
        <v>45495.362500000003</v>
      </c>
      <c r="K2434" t="s">
        <v>15737</v>
      </c>
      <c r="L2434" s="42">
        <f t="shared" ref="L2434:L2497" si="153">IFERROR(--REPLACE(SUBSTITUTE(M2434,"T"," "),LEN(M2434)-6,6,""),"")</f>
        <v>45495.429247685184</v>
      </c>
      <c r="M2434" t="s">
        <v>15738</v>
      </c>
      <c r="N2434" t="s">
        <v>3835</v>
      </c>
      <c r="O2434" t="s">
        <v>4013</v>
      </c>
      <c r="P2434" t="s">
        <v>15739</v>
      </c>
      <c r="Q2434" t="s">
        <v>15740</v>
      </c>
      <c r="R2434">
        <f t="shared" si="150"/>
        <v>1.0702164000000001</v>
      </c>
      <c r="S2434">
        <f t="shared" si="151"/>
        <v>34.174507300000002</v>
      </c>
      <c r="T2434" t="str">
        <f>VLOOKUP(A2434,'[2]Daily downtime hours'!$C:$J,8,0)</f>
        <v>Netis</v>
      </c>
      <c r="U2434" t="str">
        <f>VLOOKUP(A2434,'[2]Daily downtime hours'!$C:$K,9,0)</f>
        <v>Jude Musana</v>
      </c>
    </row>
    <row r="2435" spans="1:21" x14ac:dyDescent="0.3">
      <c r="A2435">
        <v>606062</v>
      </c>
      <c r="B2435" t="s">
        <v>12968</v>
      </c>
      <c r="C2435" t="s">
        <v>529</v>
      </c>
      <c r="D2435" t="s">
        <v>4201</v>
      </c>
      <c r="E2435" t="s">
        <v>1531</v>
      </c>
      <c r="F2435" t="s">
        <v>12</v>
      </c>
      <c r="G2435" t="s">
        <v>4134</v>
      </c>
      <c r="I2435" t="s">
        <v>4135</v>
      </c>
      <c r="J2435" s="42">
        <f t="shared" si="152"/>
        <v>45495.366666666669</v>
      </c>
      <c r="K2435" t="s">
        <v>15741</v>
      </c>
      <c r="L2435" s="42">
        <f t="shared" si="153"/>
        <v>45495.413865740738</v>
      </c>
      <c r="M2435" t="s">
        <v>15742</v>
      </c>
      <c r="N2435" t="s">
        <v>11</v>
      </c>
      <c r="O2435" t="s">
        <v>4013</v>
      </c>
      <c r="P2435" t="s">
        <v>15743</v>
      </c>
      <c r="Q2435" t="s">
        <v>15744</v>
      </c>
      <c r="R2435">
        <f t="shared" ref="R2435:R2498" si="154">_xlfn.NUMBERVALUE(P2435)</f>
        <v>1.125885</v>
      </c>
      <c r="S2435">
        <f t="shared" ref="S2435:S2498" si="155">_xlfn.NUMBERVALUE(Q2435)</f>
        <v>31.273540000000001</v>
      </c>
      <c r="T2435" t="str">
        <f>VLOOKUP(A2435,'[2]Daily downtime hours'!$C:$J,8,0)</f>
        <v>I-Engineering</v>
      </c>
      <c r="U2435" t="str">
        <f>VLOOKUP(A2435,'[2]Daily downtime hours'!$C:$K,9,0)</f>
        <v>Latima Musoke</v>
      </c>
    </row>
    <row r="2436" spans="1:21" x14ac:dyDescent="0.3">
      <c r="A2436">
        <v>605861</v>
      </c>
      <c r="B2436" t="s">
        <v>15745</v>
      </c>
      <c r="C2436" t="s">
        <v>205</v>
      </c>
      <c r="D2436" t="s">
        <v>1482</v>
      </c>
      <c r="E2436" t="s">
        <v>6</v>
      </c>
      <c r="F2436" t="s">
        <v>4025</v>
      </c>
      <c r="G2436" t="s">
        <v>4009</v>
      </c>
      <c r="I2436" t="s">
        <v>4010</v>
      </c>
      <c r="J2436" s="42">
        <f t="shared" si="152"/>
        <v>45495.367361111108</v>
      </c>
      <c r="K2436" t="s">
        <v>15746</v>
      </c>
      <c r="L2436" s="42">
        <f t="shared" si="153"/>
        <v>45495.431990740741</v>
      </c>
      <c r="M2436" t="s">
        <v>15747</v>
      </c>
      <c r="N2436" t="s">
        <v>5</v>
      </c>
      <c r="O2436" t="s">
        <v>4013</v>
      </c>
      <c r="P2436" t="s">
        <v>15748</v>
      </c>
      <c r="Q2436" t="s">
        <v>15749</v>
      </c>
      <c r="R2436">
        <f t="shared" si="154"/>
        <v>0.3209108</v>
      </c>
      <c r="S2436">
        <f t="shared" si="155"/>
        <v>32.491274400000002</v>
      </c>
      <c r="T2436" t="str">
        <f>VLOOKUP(A2436,'[2]Daily downtime hours'!$C:$J,8,0)</f>
        <v>Camusat</v>
      </c>
      <c r="U2436" t="str">
        <f>VLOOKUP(A2436,'[2]Daily downtime hours'!$C:$K,9,0)</f>
        <v>Christopher Alituha</v>
      </c>
    </row>
    <row r="2437" spans="1:21" x14ac:dyDescent="0.3">
      <c r="A2437">
        <v>609195</v>
      </c>
      <c r="B2437" t="s">
        <v>15750</v>
      </c>
      <c r="C2437" t="s">
        <v>1727</v>
      </c>
      <c r="D2437" t="s">
        <v>1606</v>
      </c>
      <c r="E2437" t="s">
        <v>1765</v>
      </c>
      <c r="F2437" t="s">
        <v>1664</v>
      </c>
      <c r="G2437" t="s">
        <v>4009</v>
      </c>
      <c r="I2437" t="s">
        <v>4010</v>
      </c>
      <c r="J2437" s="42">
        <f t="shared" si="152"/>
        <v>45495.377083333333</v>
      </c>
      <c r="K2437" t="s">
        <v>15751</v>
      </c>
      <c r="L2437" s="42">
        <f t="shared" si="153"/>
        <v>45495.429120370369</v>
      </c>
      <c r="M2437" t="s">
        <v>15752</v>
      </c>
      <c r="N2437" t="s">
        <v>1629</v>
      </c>
      <c r="O2437" t="s">
        <v>4101</v>
      </c>
      <c r="P2437" t="s">
        <v>15753</v>
      </c>
      <c r="Q2437" t="s">
        <v>15754</v>
      </c>
      <c r="R2437">
        <f t="shared" si="154"/>
        <v>-0.84101289999999995</v>
      </c>
      <c r="S2437">
        <f t="shared" si="155"/>
        <v>30.343468699999999</v>
      </c>
      <c r="T2437" t="str">
        <f>VLOOKUP(A2437,'[2]Daily downtime hours'!$C:$J,8,0)</f>
        <v>Camusat</v>
      </c>
      <c r="U2437" t="str">
        <f>VLOOKUP(A2437,'[2]Daily downtime hours'!$C:$K,9,0)</f>
        <v>Denis Masaba</v>
      </c>
    </row>
    <row r="2438" spans="1:21" x14ac:dyDescent="0.3">
      <c r="A2438">
        <v>701582</v>
      </c>
      <c r="B2438" t="s">
        <v>15755</v>
      </c>
      <c r="C2438" t="s">
        <v>650</v>
      </c>
      <c r="D2438" t="s">
        <v>2648</v>
      </c>
      <c r="E2438" t="s">
        <v>6</v>
      </c>
      <c r="F2438" t="s">
        <v>4078</v>
      </c>
      <c r="G2438" t="s">
        <v>4079</v>
      </c>
      <c r="I2438" t="s">
        <v>4091</v>
      </c>
      <c r="J2438" s="42">
        <f t="shared" si="152"/>
        <v>45495.37777777778</v>
      </c>
      <c r="K2438" t="s">
        <v>15756</v>
      </c>
      <c r="L2438" s="42">
        <f t="shared" si="153"/>
        <v>45495.394988425927</v>
      </c>
      <c r="M2438" t="s">
        <v>15757</v>
      </c>
      <c r="N2438" t="s">
        <v>4094</v>
      </c>
      <c r="O2438" t="s">
        <v>4013</v>
      </c>
      <c r="P2438" t="s">
        <v>15758</v>
      </c>
      <c r="Q2438" t="s">
        <v>15759</v>
      </c>
      <c r="R2438">
        <f t="shared" si="154"/>
        <v>0.43953049999999999</v>
      </c>
      <c r="S2438">
        <f t="shared" si="155"/>
        <v>32.583507099999999</v>
      </c>
      <c r="T2438" t="str">
        <f>VLOOKUP(A2438,'[2]Daily downtime hours'!$C:$J,8,0)</f>
        <v>Netis</v>
      </c>
      <c r="U2438" t="str">
        <f>VLOOKUP(A2438,'[2]Daily downtime hours'!$C:$K,9,0)</f>
        <v>Benbridge Mulongo</v>
      </c>
    </row>
    <row r="2439" spans="1:21" x14ac:dyDescent="0.3">
      <c r="A2439">
        <v>607205</v>
      </c>
      <c r="B2439" t="s">
        <v>15760</v>
      </c>
      <c r="C2439" t="s">
        <v>1342</v>
      </c>
      <c r="D2439" t="s">
        <v>1264</v>
      </c>
      <c r="E2439" t="s">
        <v>6</v>
      </c>
      <c r="F2439" t="s">
        <v>4025</v>
      </c>
      <c r="G2439" t="s">
        <v>4009</v>
      </c>
      <c r="I2439" t="s">
        <v>4010</v>
      </c>
      <c r="J2439" s="42">
        <f t="shared" si="152"/>
        <v>45495.398611111108</v>
      </c>
      <c r="K2439" t="s">
        <v>15761</v>
      </c>
      <c r="L2439" s="42">
        <f t="shared" si="153"/>
        <v>45495.451516203706</v>
      </c>
      <c r="M2439" t="s">
        <v>15762</v>
      </c>
      <c r="N2439" t="s">
        <v>1263</v>
      </c>
      <c r="O2439" t="s">
        <v>4013</v>
      </c>
      <c r="P2439" t="s">
        <v>15763</v>
      </c>
      <c r="Q2439" t="s">
        <v>15764</v>
      </c>
      <c r="R2439">
        <f t="shared" si="154"/>
        <v>6.8349199999999999E-2</v>
      </c>
      <c r="S2439">
        <f t="shared" si="155"/>
        <v>32.461898699999999</v>
      </c>
      <c r="T2439" t="str">
        <f>VLOOKUP(A2439,'[2]Daily downtime hours'!$C:$J,8,0)</f>
        <v>Camusat</v>
      </c>
      <c r="U2439" t="str">
        <f>VLOOKUP(A2439,'[2]Daily downtime hours'!$C:$K,9,0)</f>
        <v>Abu Kasamba</v>
      </c>
    </row>
    <row r="2440" spans="1:21" x14ac:dyDescent="0.3">
      <c r="A2440">
        <v>607764</v>
      </c>
      <c r="B2440" t="s">
        <v>15765</v>
      </c>
      <c r="C2440" t="s">
        <v>2983</v>
      </c>
      <c r="D2440" t="s">
        <v>2648</v>
      </c>
      <c r="E2440" t="s">
        <v>2811</v>
      </c>
      <c r="F2440" t="s">
        <v>4078</v>
      </c>
      <c r="G2440" t="s">
        <v>4079</v>
      </c>
      <c r="J2440" s="42">
        <f t="shared" si="152"/>
        <v>45495.40347222222</v>
      </c>
      <c r="K2440" t="s">
        <v>15766</v>
      </c>
      <c r="L2440" s="42">
        <f t="shared" si="153"/>
        <v>45495.486851851849</v>
      </c>
      <c r="M2440" t="s">
        <v>15767</v>
      </c>
      <c r="N2440" t="s">
        <v>2940</v>
      </c>
      <c r="O2440" t="s">
        <v>4013</v>
      </c>
      <c r="P2440" t="s">
        <v>15768</v>
      </c>
      <c r="Q2440" t="s">
        <v>15769</v>
      </c>
      <c r="R2440">
        <f t="shared" si="154"/>
        <v>0.33396670000000001</v>
      </c>
      <c r="S2440">
        <f t="shared" si="155"/>
        <v>32.615728300000001</v>
      </c>
      <c r="T2440" t="str">
        <f>VLOOKUP(A2440,'[2]Daily downtime hours'!$C:$J,8,0)</f>
        <v>Netis</v>
      </c>
      <c r="U2440" t="str">
        <f>VLOOKUP(A2440,'[2]Daily downtime hours'!$C:$K,9,0)</f>
        <v>Benbridge Mulongo</v>
      </c>
    </row>
    <row r="2441" spans="1:21" x14ac:dyDescent="0.3">
      <c r="A2441">
        <v>607343</v>
      </c>
      <c r="B2441" t="s">
        <v>15770</v>
      </c>
      <c r="C2441" t="s">
        <v>2859</v>
      </c>
      <c r="D2441" t="s">
        <v>2648</v>
      </c>
      <c r="E2441" t="s">
        <v>2811</v>
      </c>
      <c r="F2441" t="s">
        <v>4078</v>
      </c>
      <c r="G2441" t="s">
        <v>4079</v>
      </c>
      <c r="J2441" s="42">
        <f t="shared" si="152"/>
        <v>45495.404166666667</v>
      </c>
      <c r="K2441" t="s">
        <v>15771</v>
      </c>
      <c r="L2441" s="42">
        <f t="shared" si="153"/>
        <v>45498.671932870369</v>
      </c>
      <c r="M2441" t="s">
        <v>15772</v>
      </c>
      <c r="N2441" t="s">
        <v>4675</v>
      </c>
      <c r="O2441" t="s">
        <v>4013</v>
      </c>
      <c r="P2441" t="s">
        <v>15773</v>
      </c>
      <c r="Q2441" t="s">
        <v>15774</v>
      </c>
      <c r="R2441">
        <f t="shared" si="154"/>
        <v>0.34929766000000001</v>
      </c>
      <c r="S2441">
        <f t="shared" si="155"/>
        <v>32.631884069999998</v>
      </c>
      <c r="T2441" t="str">
        <f>VLOOKUP(A2441,'[2]Daily downtime hours'!$C:$J,8,0)</f>
        <v>Netis</v>
      </c>
      <c r="U2441" t="str">
        <f>VLOOKUP(A2441,'[2]Daily downtime hours'!$C:$K,9,0)</f>
        <v>Benbridge Mulongo</v>
      </c>
    </row>
    <row r="2442" spans="1:21" x14ac:dyDescent="0.3">
      <c r="A2442">
        <v>605817</v>
      </c>
      <c r="B2442" t="s">
        <v>15775</v>
      </c>
      <c r="C2442" t="s">
        <v>3239</v>
      </c>
      <c r="D2442" t="s">
        <v>2628</v>
      </c>
      <c r="E2442" t="s">
        <v>3228</v>
      </c>
      <c r="F2442" t="s">
        <v>4265</v>
      </c>
      <c r="G2442" t="s">
        <v>4079</v>
      </c>
      <c r="J2442" s="42">
        <f t="shared" si="152"/>
        <v>45495.406944444447</v>
      </c>
      <c r="K2442" t="s">
        <v>15776</v>
      </c>
      <c r="L2442" s="42">
        <f t="shared" si="153"/>
        <v>45495.917870370373</v>
      </c>
      <c r="M2442" t="s">
        <v>15777</v>
      </c>
      <c r="N2442" t="s">
        <v>4226</v>
      </c>
      <c r="O2442" t="s">
        <v>4013</v>
      </c>
      <c r="P2442" t="s">
        <v>15778</v>
      </c>
      <c r="Q2442" t="s">
        <v>15779</v>
      </c>
      <c r="R2442">
        <f t="shared" si="154"/>
        <v>0.541825</v>
      </c>
      <c r="S2442">
        <f t="shared" si="155"/>
        <v>34.018315000000001</v>
      </c>
      <c r="T2442" t="str">
        <f>VLOOKUP(A2442,'[2]Daily downtime hours'!$C:$J,8,0)</f>
        <v>Netis</v>
      </c>
      <c r="U2442" t="str">
        <f>VLOOKUP(A2442,'[2]Daily downtime hours'!$C:$K,9,0)</f>
        <v>Jude Musana</v>
      </c>
    </row>
    <row r="2443" spans="1:21" x14ac:dyDescent="0.3">
      <c r="A2443">
        <v>606733</v>
      </c>
      <c r="B2443" t="s">
        <v>15780</v>
      </c>
      <c r="C2443" t="s">
        <v>3616</v>
      </c>
      <c r="D2443" t="s">
        <v>2644</v>
      </c>
      <c r="E2443" t="s">
        <v>3184</v>
      </c>
      <c r="F2443" t="s">
        <v>3124</v>
      </c>
      <c r="G2443" t="s">
        <v>4079</v>
      </c>
      <c r="J2443" s="42">
        <f t="shared" si="152"/>
        <v>45495.406944444447</v>
      </c>
      <c r="K2443" t="s">
        <v>15776</v>
      </c>
      <c r="L2443" s="42">
        <f t="shared" si="153"/>
        <v>45495.509942129633</v>
      </c>
      <c r="M2443" t="s">
        <v>15781</v>
      </c>
      <c r="N2443" t="s">
        <v>4306</v>
      </c>
      <c r="O2443" t="s">
        <v>4013</v>
      </c>
      <c r="P2443" t="s">
        <v>15782</v>
      </c>
      <c r="Q2443" t="s">
        <v>15783</v>
      </c>
      <c r="R2443">
        <f t="shared" si="154"/>
        <v>1.0217366000000001</v>
      </c>
      <c r="S2443">
        <f t="shared" si="155"/>
        <v>33.179562699999998</v>
      </c>
      <c r="T2443" t="str">
        <f>VLOOKUP(A2443,'[2]Daily downtime hours'!$C:$J,8,0)</f>
        <v>Netis</v>
      </c>
      <c r="U2443" t="str">
        <f>VLOOKUP(A2443,'[2]Daily downtime hours'!$C:$K,9,0)</f>
        <v>Samuel Naseke</v>
      </c>
    </row>
    <row r="2444" spans="1:21" x14ac:dyDescent="0.3">
      <c r="A2444">
        <v>609684</v>
      </c>
      <c r="B2444" t="s">
        <v>15784</v>
      </c>
      <c r="C2444" t="s">
        <v>3205</v>
      </c>
      <c r="D2444" t="s">
        <v>2644</v>
      </c>
      <c r="E2444" t="s">
        <v>3184</v>
      </c>
      <c r="F2444" t="s">
        <v>2643</v>
      </c>
      <c r="G2444" t="s">
        <v>4079</v>
      </c>
      <c r="J2444" s="42">
        <f t="shared" si="152"/>
        <v>45495.429861111108</v>
      </c>
      <c r="K2444" t="s">
        <v>15785</v>
      </c>
      <c r="L2444" s="42">
        <f t="shared" si="153"/>
        <v>45495.513124999998</v>
      </c>
      <c r="M2444" t="s">
        <v>15786</v>
      </c>
      <c r="N2444" t="s">
        <v>3185</v>
      </c>
      <c r="O2444" t="s">
        <v>4013</v>
      </c>
      <c r="P2444" t="s">
        <v>15787</v>
      </c>
      <c r="Q2444" t="s">
        <v>15788</v>
      </c>
      <c r="R2444">
        <f t="shared" si="154"/>
        <v>0.81267500000000004</v>
      </c>
      <c r="S2444">
        <f t="shared" si="155"/>
        <v>33.202033333333297</v>
      </c>
      <c r="T2444" t="str">
        <f>VLOOKUP(A2444,'[2]Daily downtime hours'!$C:$J,8,0)</f>
        <v>Netis</v>
      </c>
      <c r="U2444" t="str">
        <f>VLOOKUP(A2444,'[2]Daily downtime hours'!$C:$K,9,0)</f>
        <v>Samuel Naseke</v>
      </c>
    </row>
    <row r="2445" spans="1:21" x14ac:dyDescent="0.3">
      <c r="A2445">
        <v>608627</v>
      </c>
      <c r="B2445" t="s">
        <v>15789</v>
      </c>
      <c r="C2445" t="s">
        <v>891</v>
      </c>
      <c r="D2445" t="s">
        <v>4231</v>
      </c>
      <c r="E2445" t="s">
        <v>271</v>
      </c>
      <c r="F2445" t="s">
        <v>275</v>
      </c>
      <c r="G2445" t="s">
        <v>4134</v>
      </c>
      <c r="I2445" t="s">
        <v>4135</v>
      </c>
      <c r="J2445" s="42">
        <f t="shared" si="152"/>
        <v>45495.431944444441</v>
      </c>
      <c r="K2445" t="s">
        <v>15790</v>
      </c>
      <c r="L2445" s="42">
        <f t="shared" si="153"/>
        <v>45496.919317129628</v>
      </c>
      <c r="M2445" t="s">
        <v>15791</v>
      </c>
      <c r="N2445" t="s">
        <v>10282</v>
      </c>
      <c r="O2445" t="s">
        <v>4013</v>
      </c>
      <c r="P2445" t="s">
        <v>15792</v>
      </c>
      <c r="Q2445" t="s">
        <v>15793</v>
      </c>
      <c r="R2445">
        <f t="shared" si="154"/>
        <v>3.3546567</v>
      </c>
      <c r="S2445">
        <f t="shared" si="155"/>
        <v>31.7090733</v>
      </c>
      <c r="T2445" t="str">
        <f>VLOOKUP(A2445,'[2]Daily downtime hours'!$C:$J,8,0)</f>
        <v>I-Engineering</v>
      </c>
      <c r="U2445" t="str">
        <f>VLOOKUP(A2445,'[2]Daily downtime hours'!$C:$K,9,0)</f>
        <v>Moses Kaganda</v>
      </c>
    </row>
    <row r="2446" spans="1:21" x14ac:dyDescent="0.3">
      <c r="A2446">
        <v>605427</v>
      </c>
      <c r="B2446" t="s">
        <v>15794</v>
      </c>
      <c r="C2446" t="s">
        <v>3718</v>
      </c>
      <c r="D2446" t="s">
        <v>2644</v>
      </c>
      <c r="E2446" t="s">
        <v>3704</v>
      </c>
      <c r="F2446" t="s">
        <v>4078</v>
      </c>
      <c r="G2446" t="s">
        <v>4079</v>
      </c>
      <c r="J2446" s="42">
        <f t="shared" si="152"/>
        <v>45495.435416666667</v>
      </c>
      <c r="K2446" t="s">
        <v>15795</v>
      </c>
      <c r="L2446" s="42">
        <f t="shared" si="153"/>
        <v>45495.480590277781</v>
      </c>
      <c r="M2446" t="s">
        <v>15796</v>
      </c>
      <c r="N2446" t="s">
        <v>3703</v>
      </c>
      <c r="O2446" t="s">
        <v>4013</v>
      </c>
      <c r="P2446" t="s">
        <v>15797</v>
      </c>
      <c r="Q2446" t="s">
        <v>15798</v>
      </c>
      <c r="R2446">
        <f t="shared" si="154"/>
        <v>0.58306170000000002</v>
      </c>
      <c r="S2446">
        <f t="shared" si="155"/>
        <v>33.036470000000001</v>
      </c>
      <c r="T2446" t="str">
        <f>VLOOKUP(A2446,'[2]Daily downtime hours'!$C:$J,8,0)</f>
        <v>Netis</v>
      </c>
      <c r="U2446" t="str">
        <f>VLOOKUP(A2446,'[2]Daily downtime hours'!$C:$K,9,0)</f>
        <v>Samuel Naseke</v>
      </c>
    </row>
    <row r="2447" spans="1:21" x14ac:dyDescent="0.3">
      <c r="A2447">
        <v>609373</v>
      </c>
      <c r="B2447" t="s">
        <v>15799</v>
      </c>
      <c r="C2447" t="s">
        <v>978</v>
      </c>
      <c r="D2447" t="s">
        <v>4201</v>
      </c>
      <c r="E2447" t="s">
        <v>1531</v>
      </c>
      <c r="F2447" t="s">
        <v>12</v>
      </c>
      <c r="G2447" t="s">
        <v>4134</v>
      </c>
      <c r="I2447" t="s">
        <v>4135</v>
      </c>
      <c r="J2447" s="42">
        <f t="shared" si="152"/>
        <v>45495.436805555553</v>
      </c>
      <c r="K2447" t="s">
        <v>15800</v>
      </c>
      <c r="L2447" s="42">
        <f t="shared" si="153"/>
        <v>45495.490439814814</v>
      </c>
      <c r="M2447" t="s">
        <v>15801</v>
      </c>
      <c r="N2447" t="s">
        <v>11</v>
      </c>
      <c r="O2447" t="s">
        <v>4013</v>
      </c>
      <c r="P2447" t="s">
        <v>15802</v>
      </c>
      <c r="Q2447" t="s">
        <v>15803</v>
      </c>
      <c r="R2447">
        <f t="shared" si="154"/>
        <v>1.1779217</v>
      </c>
      <c r="S2447">
        <f t="shared" si="155"/>
        <v>31.2150067</v>
      </c>
      <c r="T2447" t="str">
        <f>VLOOKUP(A2447,'[2]Daily downtime hours'!$C:$J,8,0)</f>
        <v>I-Engineering</v>
      </c>
      <c r="U2447" t="str">
        <f>VLOOKUP(A2447,'[2]Daily downtime hours'!$C:$K,9,0)</f>
        <v>Latima Musoke</v>
      </c>
    </row>
    <row r="2448" spans="1:21" x14ac:dyDescent="0.3">
      <c r="A2448">
        <v>609670</v>
      </c>
      <c r="B2448" t="s">
        <v>15804</v>
      </c>
      <c r="C2448" t="s">
        <v>15805</v>
      </c>
      <c r="D2448" t="s">
        <v>1264</v>
      </c>
      <c r="E2448" t="s">
        <v>2811</v>
      </c>
      <c r="F2448" t="s">
        <v>4025</v>
      </c>
      <c r="G2448" t="s">
        <v>4009</v>
      </c>
      <c r="I2448" t="s">
        <v>4010</v>
      </c>
      <c r="J2448" s="42">
        <f t="shared" si="152"/>
        <v>45495.445833333331</v>
      </c>
      <c r="K2448" t="s">
        <v>15806</v>
      </c>
      <c r="L2448" s="42">
        <f t="shared" si="153"/>
        <v>45495.540752314817</v>
      </c>
      <c r="M2448" t="s">
        <v>15807</v>
      </c>
      <c r="N2448" t="s">
        <v>453</v>
      </c>
      <c r="O2448" t="s">
        <v>4013</v>
      </c>
      <c r="P2448" t="s">
        <v>15808</v>
      </c>
      <c r="Q2448" t="s">
        <v>15809</v>
      </c>
      <c r="R2448">
        <f t="shared" si="154"/>
        <v>0.32306525642615502</v>
      </c>
      <c r="S2448">
        <f t="shared" si="155"/>
        <v>32.553808470245201</v>
      </c>
      <c r="T2448" t="str">
        <f>VLOOKUP(A2448,'[2]Daily downtime hours'!$C:$J,8,0)</f>
        <v>Camusat</v>
      </c>
      <c r="U2448" t="str">
        <f>VLOOKUP(A2448,'[2]Daily downtime hours'!$C:$K,9,0)</f>
        <v>Abu Kasamba</v>
      </c>
    </row>
    <row r="2449" spans="1:21" x14ac:dyDescent="0.3">
      <c r="A2449">
        <v>701593</v>
      </c>
      <c r="B2449" t="s">
        <v>15810</v>
      </c>
      <c r="C2449" t="s">
        <v>15811</v>
      </c>
      <c r="D2449" t="s">
        <v>2648</v>
      </c>
      <c r="E2449" t="s">
        <v>6</v>
      </c>
      <c r="F2449" t="s">
        <v>4078</v>
      </c>
      <c r="G2449" t="s">
        <v>4079</v>
      </c>
      <c r="I2449" t="s">
        <v>4091</v>
      </c>
      <c r="J2449" s="42">
        <f t="shared" si="152"/>
        <v>45495.449305555558</v>
      </c>
      <c r="K2449" t="s">
        <v>15812</v>
      </c>
      <c r="L2449" s="42">
        <f t="shared" si="153"/>
        <v>45495.469386574077</v>
      </c>
      <c r="M2449" t="s">
        <v>15813</v>
      </c>
      <c r="N2449" t="s">
        <v>4094</v>
      </c>
      <c r="O2449" t="s">
        <v>4013</v>
      </c>
      <c r="P2449" t="s">
        <v>15814</v>
      </c>
      <c r="Q2449" t="s">
        <v>15815</v>
      </c>
      <c r="R2449">
        <f t="shared" si="154"/>
        <v>0.4599181</v>
      </c>
      <c r="S2449">
        <f t="shared" si="155"/>
        <v>32.635742299999997</v>
      </c>
      <c r="T2449" t="str">
        <f>VLOOKUP(A2449,'[2]Daily downtime hours'!$C:$J,8,0)</f>
        <v>Netis</v>
      </c>
      <c r="U2449" t="str">
        <f>VLOOKUP(A2449,'[2]Daily downtime hours'!$C:$K,9,0)</f>
        <v>Benbridge Mulongo</v>
      </c>
    </row>
    <row r="2450" spans="1:21" x14ac:dyDescent="0.3">
      <c r="A2450">
        <v>605889</v>
      </c>
      <c r="B2450" t="s">
        <v>6039</v>
      </c>
      <c r="C2450" t="s">
        <v>2827</v>
      </c>
      <c r="D2450" t="s">
        <v>2648</v>
      </c>
      <c r="E2450" t="s">
        <v>6</v>
      </c>
      <c r="F2450" t="s">
        <v>4078</v>
      </c>
      <c r="G2450" t="s">
        <v>4079</v>
      </c>
      <c r="J2450" s="42">
        <f t="shared" si="152"/>
        <v>45495.451388888891</v>
      </c>
      <c r="K2450" t="s">
        <v>15816</v>
      </c>
      <c r="L2450" s="42">
        <f t="shared" si="153"/>
        <v>45495.493715277778</v>
      </c>
      <c r="M2450" t="s">
        <v>15817</v>
      </c>
      <c r="N2450" t="s">
        <v>4675</v>
      </c>
      <c r="O2450" t="s">
        <v>4013</v>
      </c>
      <c r="P2450" t="s">
        <v>15818</v>
      </c>
      <c r="Q2450" t="s">
        <v>15819</v>
      </c>
      <c r="R2450">
        <f t="shared" si="154"/>
        <v>0.36424869999999998</v>
      </c>
      <c r="S2450">
        <f t="shared" si="155"/>
        <v>32.65371717</v>
      </c>
      <c r="T2450" t="str">
        <f>VLOOKUP(A2450,'[2]Daily downtime hours'!$C:$J,8,0)</f>
        <v>Netis</v>
      </c>
      <c r="U2450" t="str">
        <f>VLOOKUP(A2450,'[2]Daily downtime hours'!$C:$K,9,0)</f>
        <v>Benbridge Mulongo</v>
      </c>
    </row>
    <row r="2451" spans="1:21" x14ac:dyDescent="0.3">
      <c r="A2451">
        <v>607665</v>
      </c>
      <c r="B2451" t="s">
        <v>15820</v>
      </c>
      <c r="C2451" t="s">
        <v>1478</v>
      </c>
      <c r="D2451" t="s">
        <v>1264</v>
      </c>
      <c r="E2451" t="s">
        <v>6</v>
      </c>
      <c r="F2451" t="s">
        <v>4025</v>
      </c>
      <c r="G2451" t="s">
        <v>4009</v>
      </c>
      <c r="I2451" t="s">
        <v>4010</v>
      </c>
      <c r="J2451" s="42">
        <f t="shared" si="152"/>
        <v>45495.45416666667</v>
      </c>
      <c r="K2451" t="s">
        <v>15821</v>
      </c>
      <c r="L2451" s="42">
        <f t="shared" si="153"/>
        <v>45495.522337962961</v>
      </c>
      <c r="M2451" t="s">
        <v>15822</v>
      </c>
      <c r="N2451" t="s">
        <v>1273</v>
      </c>
      <c r="O2451" t="s">
        <v>4013</v>
      </c>
      <c r="P2451" t="s">
        <v>15823</v>
      </c>
      <c r="Q2451" t="s">
        <v>15824</v>
      </c>
      <c r="R2451">
        <f t="shared" si="154"/>
        <v>0.25590390000000002</v>
      </c>
      <c r="S2451">
        <f t="shared" si="155"/>
        <v>32.571450400000003</v>
      </c>
      <c r="T2451" t="str">
        <f>VLOOKUP(A2451,'[2]Daily downtime hours'!$C:$J,8,0)</f>
        <v>Camusat</v>
      </c>
      <c r="U2451" t="str">
        <f>VLOOKUP(A2451,'[2]Daily downtime hours'!$C:$K,9,0)</f>
        <v>Abu Kasamba</v>
      </c>
    </row>
    <row r="2452" spans="1:21" x14ac:dyDescent="0.3">
      <c r="A2452">
        <v>605844</v>
      </c>
      <c r="B2452" t="s">
        <v>10175</v>
      </c>
      <c r="C2452" t="s">
        <v>1448</v>
      </c>
      <c r="D2452" t="s">
        <v>1264</v>
      </c>
      <c r="E2452" t="s">
        <v>6</v>
      </c>
      <c r="F2452" t="s">
        <v>4025</v>
      </c>
      <c r="G2452" t="s">
        <v>4009</v>
      </c>
      <c r="I2452" t="s">
        <v>4010</v>
      </c>
      <c r="J2452" s="42">
        <f t="shared" si="152"/>
        <v>45495.45416666667</v>
      </c>
      <c r="K2452" t="s">
        <v>15821</v>
      </c>
      <c r="L2452" s="42">
        <f t="shared" si="153"/>
        <v>45495.577199074076</v>
      </c>
      <c r="M2452" t="s">
        <v>15825</v>
      </c>
      <c r="N2452" t="s">
        <v>1263</v>
      </c>
      <c r="O2452" t="s">
        <v>4013</v>
      </c>
      <c r="P2452" t="s">
        <v>15826</v>
      </c>
      <c r="Q2452" t="s">
        <v>15827</v>
      </c>
      <c r="R2452">
        <f t="shared" si="154"/>
        <v>6.7978300000000005E-2</v>
      </c>
      <c r="S2452">
        <f t="shared" si="155"/>
        <v>32.461987299999997</v>
      </c>
      <c r="T2452" t="str">
        <f>VLOOKUP(A2452,'[2]Daily downtime hours'!$C:$J,8,0)</f>
        <v>Camusat</v>
      </c>
      <c r="U2452" t="str">
        <f>VLOOKUP(A2452,'[2]Daily downtime hours'!$C:$K,9,0)</f>
        <v>Abu Kasamba</v>
      </c>
    </row>
    <row r="2453" spans="1:21" x14ac:dyDescent="0.3">
      <c r="A2453">
        <v>608030</v>
      </c>
      <c r="B2453" t="s">
        <v>15828</v>
      </c>
      <c r="C2453" t="s">
        <v>3756</v>
      </c>
      <c r="D2453" t="s">
        <v>3125</v>
      </c>
      <c r="E2453" t="s">
        <v>3750</v>
      </c>
      <c r="F2453" t="s">
        <v>3182</v>
      </c>
      <c r="G2453" t="s">
        <v>4079</v>
      </c>
      <c r="J2453" s="42">
        <f t="shared" si="152"/>
        <v>45495.456250000003</v>
      </c>
      <c r="K2453" t="s">
        <v>15829</v>
      </c>
      <c r="L2453" s="42">
        <f t="shared" si="153"/>
        <v>45495.956585648149</v>
      </c>
      <c r="M2453" t="s">
        <v>15830</v>
      </c>
      <c r="N2453" t="s">
        <v>3751</v>
      </c>
      <c r="O2453" t="s">
        <v>4013</v>
      </c>
      <c r="P2453" t="s">
        <v>15831</v>
      </c>
      <c r="Q2453" t="s">
        <v>15832</v>
      </c>
      <c r="R2453">
        <f t="shared" si="154"/>
        <v>0.57602730000000002</v>
      </c>
      <c r="S2453">
        <f t="shared" si="155"/>
        <v>33.7555689</v>
      </c>
      <c r="T2453" t="str">
        <f>VLOOKUP(A2453,'[2]Daily downtime hours'!$C:$J,8,0)</f>
        <v>Netis</v>
      </c>
      <c r="U2453" t="str">
        <f>VLOOKUP(A2453,'[2]Daily downtime hours'!$C:$K,9,0)</f>
        <v>Emmanuel Kafuko</v>
      </c>
    </row>
    <row r="2454" spans="1:21" x14ac:dyDescent="0.3">
      <c r="A2454">
        <v>605016</v>
      </c>
      <c r="B2454" t="s">
        <v>15833</v>
      </c>
      <c r="C2454" t="s">
        <v>3645</v>
      </c>
      <c r="D2454" t="s">
        <v>3125</v>
      </c>
      <c r="E2454" t="s">
        <v>3182</v>
      </c>
      <c r="F2454" t="s">
        <v>3182</v>
      </c>
      <c r="G2454" t="s">
        <v>4079</v>
      </c>
      <c r="J2454" s="42">
        <f t="shared" si="152"/>
        <v>45495.456944444442</v>
      </c>
      <c r="K2454" t="s">
        <v>15834</v>
      </c>
      <c r="L2454" s="42">
        <f t="shared" si="153"/>
        <v>45496.287962962961</v>
      </c>
      <c r="M2454" t="s">
        <v>15835</v>
      </c>
      <c r="N2454" t="s">
        <v>3644</v>
      </c>
      <c r="O2454" t="s">
        <v>4013</v>
      </c>
      <c r="P2454" t="s">
        <v>15836</v>
      </c>
      <c r="Q2454" t="s">
        <v>15837</v>
      </c>
      <c r="R2454">
        <f t="shared" si="154"/>
        <v>0.451125</v>
      </c>
      <c r="S2454">
        <f t="shared" si="155"/>
        <v>33.212944299999997</v>
      </c>
      <c r="T2454" t="str">
        <f>VLOOKUP(A2454,'[2]Daily downtime hours'!$C:$J,8,0)</f>
        <v>Netis</v>
      </c>
      <c r="U2454" t="str">
        <f>VLOOKUP(A2454,'[2]Daily downtime hours'!$C:$K,9,0)</f>
        <v>Emmanuel Kafuko</v>
      </c>
    </row>
    <row r="2455" spans="1:21" x14ac:dyDescent="0.3">
      <c r="A2455">
        <v>609641</v>
      </c>
      <c r="B2455" t="s">
        <v>15838</v>
      </c>
      <c r="C2455" t="s">
        <v>3286</v>
      </c>
      <c r="D2455" t="s">
        <v>2814</v>
      </c>
      <c r="E2455" t="s">
        <v>6</v>
      </c>
      <c r="F2455" t="s">
        <v>4120</v>
      </c>
      <c r="G2455" t="s">
        <v>4079</v>
      </c>
      <c r="J2455" s="42">
        <f t="shared" si="152"/>
        <v>45495.460416666669</v>
      </c>
      <c r="K2455" t="s">
        <v>15839</v>
      </c>
      <c r="L2455" s="42">
        <f t="shared" si="153"/>
        <v>45498.213310185187</v>
      </c>
      <c r="M2455" t="s">
        <v>15840</v>
      </c>
      <c r="N2455" t="s">
        <v>3269</v>
      </c>
      <c r="O2455" t="s">
        <v>4013</v>
      </c>
      <c r="P2455" t="s">
        <v>15841</v>
      </c>
      <c r="Q2455" t="s">
        <v>15842</v>
      </c>
      <c r="R2455">
        <f t="shared" si="154"/>
        <v>0.24680659999999999</v>
      </c>
      <c r="S2455">
        <f t="shared" si="155"/>
        <v>32.595716600000003</v>
      </c>
      <c r="T2455" t="str">
        <f>VLOOKUP(A2455,'[2]Daily downtime hours'!$C:$J,8,0)</f>
        <v>Netis</v>
      </c>
      <c r="U2455" t="str">
        <f>VLOOKUP(A2455,'[2]Daily downtime hours'!$C:$K,9,0)</f>
        <v>Paul Mbabazi</v>
      </c>
    </row>
    <row r="2456" spans="1:21" x14ac:dyDescent="0.3">
      <c r="A2456">
        <v>608560</v>
      </c>
      <c r="B2456" t="s">
        <v>15843</v>
      </c>
      <c r="C2456" t="s">
        <v>2771</v>
      </c>
      <c r="D2456" t="s">
        <v>2574</v>
      </c>
      <c r="E2456" t="s">
        <v>2771</v>
      </c>
      <c r="G2456" t="s">
        <v>4079</v>
      </c>
      <c r="J2456" s="42">
        <f t="shared" si="152"/>
        <v>45495.469444444447</v>
      </c>
      <c r="K2456" t="s">
        <v>15844</v>
      </c>
      <c r="L2456" s="42">
        <f t="shared" si="153"/>
        <v>45495.785034722219</v>
      </c>
      <c r="M2456" t="s">
        <v>15845</v>
      </c>
      <c r="N2456" t="s">
        <v>2768</v>
      </c>
      <c r="O2456" t="s">
        <v>4013</v>
      </c>
      <c r="P2456" t="s">
        <v>15846</v>
      </c>
      <c r="Q2456" t="s">
        <v>15847</v>
      </c>
      <c r="R2456">
        <f t="shared" si="154"/>
        <v>1.7205356999999999</v>
      </c>
      <c r="S2456">
        <f t="shared" si="155"/>
        <v>33.129848500000001</v>
      </c>
      <c r="T2456" t="str">
        <f>VLOOKUP(A2456,'[2]Daily downtime hours'!$C:$J,8,0)</f>
        <v>Netis</v>
      </c>
      <c r="U2456" t="str">
        <f>VLOOKUP(A2456,'[2]Daily downtime hours'!$C:$K,9,0)</f>
        <v>Moses Wandera</v>
      </c>
    </row>
    <row r="2457" spans="1:21" x14ac:dyDescent="0.3">
      <c r="A2457">
        <v>701478</v>
      </c>
      <c r="B2457" t="s">
        <v>15848</v>
      </c>
      <c r="C2457" t="s">
        <v>3865</v>
      </c>
      <c r="D2457" t="s">
        <v>2628</v>
      </c>
      <c r="E2457" t="s">
        <v>2707</v>
      </c>
      <c r="F2457" t="s">
        <v>2707</v>
      </c>
      <c r="G2457" t="s">
        <v>4079</v>
      </c>
      <c r="J2457" s="42">
        <f t="shared" si="152"/>
        <v>45495.472222222219</v>
      </c>
      <c r="K2457" t="s">
        <v>15849</v>
      </c>
      <c r="L2457" s="42">
        <f t="shared" si="153"/>
        <v>45495.513171296298</v>
      </c>
      <c r="M2457" t="s">
        <v>15850</v>
      </c>
      <c r="N2457" t="s">
        <v>3835</v>
      </c>
      <c r="O2457" t="s">
        <v>4036</v>
      </c>
      <c r="P2457" t="s">
        <v>15851</v>
      </c>
      <c r="Q2457" t="s">
        <v>15852</v>
      </c>
      <c r="R2457">
        <f t="shared" si="154"/>
        <v>1.0867389999999999</v>
      </c>
      <c r="S2457">
        <f t="shared" si="155"/>
        <v>34.178150199999997</v>
      </c>
      <c r="T2457" t="str">
        <f>VLOOKUP(A2457,'[2]Daily downtime hours'!$C:$J,8,0)</f>
        <v>Netis</v>
      </c>
      <c r="U2457" t="str">
        <f>VLOOKUP(A2457,'[2]Daily downtime hours'!$C:$K,9,0)</f>
        <v>Jude Musana</v>
      </c>
    </row>
    <row r="2458" spans="1:21" x14ac:dyDescent="0.3">
      <c r="A2458">
        <v>606255</v>
      </c>
      <c r="B2458" t="s">
        <v>12541</v>
      </c>
      <c r="C2458" t="s">
        <v>2847</v>
      </c>
      <c r="D2458" t="s">
        <v>2648</v>
      </c>
      <c r="E2458" t="s">
        <v>6</v>
      </c>
      <c r="F2458" t="s">
        <v>4078</v>
      </c>
      <c r="G2458" t="s">
        <v>4079</v>
      </c>
      <c r="J2458" s="42">
        <f t="shared" si="152"/>
        <v>45495.476388888892</v>
      </c>
      <c r="K2458" t="s">
        <v>15853</v>
      </c>
      <c r="L2458" s="42">
        <f t="shared" si="153"/>
        <v>45497.7112037037</v>
      </c>
      <c r="M2458" t="s">
        <v>15854</v>
      </c>
      <c r="N2458" t="s">
        <v>4675</v>
      </c>
      <c r="O2458" t="s">
        <v>4013</v>
      </c>
      <c r="P2458" t="s">
        <v>15855</v>
      </c>
      <c r="Q2458" t="s">
        <v>15856</v>
      </c>
      <c r="R2458">
        <f t="shared" si="154"/>
        <v>0.35404971000000002</v>
      </c>
      <c r="S2458">
        <f t="shared" si="155"/>
        <v>32.654779920000003</v>
      </c>
      <c r="T2458" t="str">
        <f>VLOOKUP(A2458,'[2]Daily downtime hours'!$C:$J,8,0)</f>
        <v>Netis</v>
      </c>
      <c r="U2458" t="str">
        <f>VLOOKUP(A2458,'[2]Daily downtime hours'!$C:$K,9,0)</f>
        <v>Benbridge Mulongo</v>
      </c>
    </row>
    <row r="2459" spans="1:21" x14ac:dyDescent="0.3">
      <c r="A2459">
        <v>605521</v>
      </c>
      <c r="B2459" t="s">
        <v>15857</v>
      </c>
      <c r="C2459" t="s">
        <v>390</v>
      </c>
      <c r="D2459" t="s">
        <v>4132</v>
      </c>
      <c r="E2459" t="s">
        <v>2811</v>
      </c>
      <c r="F2459" t="s">
        <v>4141</v>
      </c>
      <c r="G2459" t="s">
        <v>4134</v>
      </c>
      <c r="I2459" t="s">
        <v>4135</v>
      </c>
      <c r="J2459" s="42">
        <f t="shared" si="152"/>
        <v>45495.476388888892</v>
      </c>
      <c r="K2459" t="s">
        <v>15853</v>
      </c>
      <c r="L2459" s="42">
        <f t="shared" si="153"/>
        <v>45495.801979166667</v>
      </c>
      <c r="M2459" t="s">
        <v>15858</v>
      </c>
      <c r="N2459" t="s">
        <v>228</v>
      </c>
      <c r="O2459" t="s">
        <v>4013</v>
      </c>
      <c r="P2459" t="s">
        <v>15859</v>
      </c>
      <c r="Q2459" t="s">
        <v>15860</v>
      </c>
      <c r="R2459">
        <f t="shared" si="154"/>
        <v>0.33554729999999999</v>
      </c>
      <c r="S2459">
        <f t="shared" si="155"/>
        <v>32.573088300000002</v>
      </c>
      <c r="T2459" t="str">
        <f>VLOOKUP(A2459,'[2]Daily downtime hours'!$C:$J,8,0)</f>
        <v>I-Engineering</v>
      </c>
      <c r="U2459" t="str">
        <f>VLOOKUP(A2459,'[2]Daily downtime hours'!$C:$K,9,0)</f>
        <v>Joash Lubwama</v>
      </c>
    </row>
    <row r="2460" spans="1:21" x14ac:dyDescent="0.3">
      <c r="A2460">
        <v>607529</v>
      </c>
      <c r="B2460" t="s">
        <v>15861</v>
      </c>
      <c r="C2460" t="s">
        <v>1429</v>
      </c>
      <c r="D2460" t="s">
        <v>1264</v>
      </c>
      <c r="E2460" t="s">
        <v>6</v>
      </c>
      <c r="F2460" t="s">
        <v>4025</v>
      </c>
      <c r="G2460" t="s">
        <v>4009</v>
      </c>
      <c r="I2460" t="s">
        <v>4010</v>
      </c>
      <c r="J2460" s="42">
        <f t="shared" si="152"/>
        <v>45495.479166666664</v>
      </c>
      <c r="K2460" t="s">
        <v>15862</v>
      </c>
      <c r="L2460" s="42">
        <f t="shared" si="153"/>
        <v>45495.518078703702</v>
      </c>
      <c r="M2460" t="s">
        <v>15863</v>
      </c>
      <c r="N2460" t="s">
        <v>1277</v>
      </c>
      <c r="O2460" t="s">
        <v>4013</v>
      </c>
      <c r="P2460" t="s">
        <v>15864</v>
      </c>
      <c r="Q2460" t="s">
        <v>15865</v>
      </c>
      <c r="R2460">
        <f t="shared" si="154"/>
        <v>0.27171820000000002</v>
      </c>
      <c r="S2460">
        <f t="shared" si="155"/>
        <v>32.571590129999997</v>
      </c>
      <c r="T2460" t="str">
        <f>VLOOKUP(A2460,'[2]Daily downtime hours'!$C:$J,8,0)</f>
        <v>Camusat</v>
      </c>
      <c r="U2460" t="str">
        <f>VLOOKUP(A2460,'[2]Daily downtime hours'!$C:$K,9,0)</f>
        <v>Abu Kasamba</v>
      </c>
    </row>
    <row r="2461" spans="1:21" x14ac:dyDescent="0.3">
      <c r="A2461">
        <v>701604</v>
      </c>
      <c r="B2461" t="s">
        <v>15866</v>
      </c>
      <c r="C2461" t="s">
        <v>1186</v>
      </c>
      <c r="D2461" t="s">
        <v>4132</v>
      </c>
      <c r="E2461" t="s">
        <v>2811</v>
      </c>
      <c r="F2461" t="s">
        <v>4133</v>
      </c>
      <c r="G2461" t="s">
        <v>4134</v>
      </c>
      <c r="I2461" t="s">
        <v>4135</v>
      </c>
      <c r="J2461" s="42">
        <f t="shared" si="152"/>
        <v>45495.484027777777</v>
      </c>
      <c r="K2461" t="s">
        <v>15867</v>
      </c>
      <c r="L2461" s="42">
        <f t="shared" si="153"/>
        <v>45498.556597222225</v>
      </c>
      <c r="M2461" t="s">
        <v>15868</v>
      </c>
      <c r="N2461" t="s">
        <v>267</v>
      </c>
      <c r="O2461" t="s">
        <v>4013</v>
      </c>
      <c r="P2461" t="s">
        <v>15869</v>
      </c>
      <c r="Q2461" t="s">
        <v>15870</v>
      </c>
      <c r="R2461">
        <f t="shared" si="154"/>
        <v>0.37802829999999998</v>
      </c>
      <c r="S2461">
        <f t="shared" si="155"/>
        <v>32.5449354</v>
      </c>
      <c r="T2461" t="str">
        <f>VLOOKUP(A2461,'[2]Daily downtime hours'!$C:$J,8,0)</f>
        <v>I-Engineering</v>
      </c>
      <c r="U2461" t="str">
        <f>VLOOKUP(A2461,'[2]Daily downtime hours'!$C:$K,9,0)</f>
        <v>Joash Lubwama</v>
      </c>
    </row>
    <row r="2462" spans="1:21" x14ac:dyDescent="0.3">
      <c r="A2462">
        <v>608131</v>
      </c>
      <c r="B2462" t="s">
        <v>15871</v>
      </c>
      <c r="C2462" t="s">
        <v>3718</v>
      </c>
      <c r="D2462" t="s">
        <v>2644</v>
      </c>
      <c r="E2462" t="s">
        <v>3704</v>
      </c>
      <c r="G2462" t="s">
        <v>4079</v>
      </c>
      <c r="J2462" s="42">
        <f t="shared" si="152"/>
        <v>45495.484027777777</v>
      </c>
      <c r="K2462" t="s">
        <v>15867</v>
      </c>
      <c r="L2462" s="42">
        <f t="shared" si="153"/>
        <v>45495.519456018519</v>
      </c>
      <c r="M2462" t="s">
        <v>15872</v>
      </c>
      <c r="N2462" t="s">
        <v>3703</v>
      </c>
      <c r="O2462" t="s">
        <v>4013</v>
      </c>
      <c r="P2462" t="s">
        <v>15873</v>
      </c>
      <c r="Q2462" t="s">
        <v>15874</v>
      </c>
      <c r="R2462">
        <f t="shared" si="154"/>
        <v>0.58327329999999999</v>
      </c>
      <c r="S2462">
        <f t="shared" si="155"/>
        <v>33.036700000000003</v>
      </c>
      <c r="T2462" t="str">
        <f>VLOOKUP(A2462,'[2]Daily downtime hours'!$C:$J,8,0)</f>
        <v>Netis</v>
      </c>
      <c r="U2462" t="str">
        <f>VLOOKUP(A2462,'[2]Daily downtime hours'!$C:$K,9,0)</f>
        <v>Samuel Naseke</v>
      </c>
    </row>
    <row r="2463" spans="1:21" x14ac:dyDescent="0.3">
      <c r="A2463">
        <v>606292</v>
      </c>
      <c r="B2463" t="s">
        <v>11292</v>
      </c>
      <c r="C2463" t="s">
        <v>160</v>
      </c>
      <c r="D2463" t="s">
        <v>1482</v>
      </c>
      <c r="E2463" t="s">
        <v>2811</v>
      </c>
      <c r="F2463" t="s">
        <v>4098</v>
      </c>
      <c r="G2463" t="s">
        <v>4009</v>
      </c>
      <c r="I2463" t="s">
        <v>4010</v>
      </c>
      <c r="J2463" s="42">
        <f t="shared" si="152"/>
        <v>45495.484722222223</v>
      </c>
      <c r="K2463" t="s">
        <v>15875</v>
      </c>
      <c r="L2463" s="42">
        <f t="shared" si="153"/>
        <v>45495.632592592592</v>
      </c>
      <c r="M2463" t="s">
        <v>15876</v>
      </c>
      <c r="N2463" t="s">
        <v>5</v>
      </c>
      <c r="O2463" t="s">
        <v>4013</v>
      </c>
      <c r="P2463" t="s">
        <v>15877</v>
      </c>
      <c r="Q2463" t="s">
        <v>15878</v>
      </c>
      <c r="R2463">
        <f t="shared" si="154"/>
        <v>0.32844630000000002</v>
      </c>
      <c r="S2463">
        <f t="shared" si="155"/>
        <v>32.5318501</v>
      </c>
      <c r="T2463" t="str">
        <f>VLOOKUP(A2463,'[2]Daily downtime hours'!$C:$J,8,0)</f>
        <v>Camusat</v>
      </c>
      <c r="U2463" t="str">
        <f>VLOOKUP(A2463,'[2]Daily downtime hours'!$C:$K,9,0)</f>
        <v>Christopher Alituha</v>
      </c>
    </row>
    <row r="2464" spans="1:21" x14ac:dyDescent="0.3">
      <c r="A2464">
        <v>609022</v>
      </c>
      <c r="B2464" t="s">
        <v>15879</v>
      </c>
      <c r="C2464" t="s">
        <v>2335</v>
      </c>
      <c r="D2464" t="s">
        <v>2305</v>
      </c>
      <c r="E2464" t="s">
        <v>2335</v>
      </c>
      <c r="F2464" t="s">
        <v>2463</v>
      </c>
      <c r="G2464" t="s">
        <v>4009</v>
      </c>
      <c r="I2464" t="s">
        <v>4010</v>
      </c>
      <c r="J2464" s="42">
        <f t="shared" si="152"/>
        <v>45495.493055555555</v>
      </c>
      <c r="K2464" t="s">
        <v>15880</v>
      </c>
      <c r="L2464" s="42">
        <f t="shared" si="153"/>
        <v>45495.54351851852</v>
      </c>
      <c r="M2464" t="s">
        <v>15881</v>
      </c>
      <c r="N2464" t="s">
        <v>2307</v>
      </c>
      <c r="O2464" t="s">
        <v>4036</v>
      </c>
      <c r="P2464" t="s">
        <v>15882</v>
      </c>
      <c r="Q2464" t="s">
        <v>15883</v>
      </c>
      <c r="R2464">
        <f t="shared" si="154"/>
        <v>-0.40814149999999999</v>
      </c>
      <c r="S2464">
        <f t="shared" si="155"/>
        <v>30.439618899999999</v>
      </c>
      <c r="T2464" t="str">
        <f>VLOOKUP(A2464,'[2]Daily downtime hours'!$C:$J,8,0)</f>
        <v>Camusat</v>
      </c>
      <c r="U2464" t="str">
        <f>VLOOKUP(A2464,'[2]Daily downtime hours'!$C:$K,9,0)</f>
        <v>Thomasi Seruyange</v>
      </c>
    </row>
    <row r="2465" spans="1:21" x14ac:dyDescent="0.3">
      <c r="A2465">
        <v>609061</v>
      </c>
      <c r="B2465" t="s">
        <v>15884</v>
      </c>
      <c r="C2465" t="s">
        <v>2103</v>
      </c>
      <c r="D2465" t="s">
        <v>2060</v>
      </c>
      <c r="E2465" t="s">
        <v>4320</v>
      </c>
      <c r="F2465" t="s">
        <v>4008</v>
      </c>
      <c r="G2465" t="s">
        <v>4009</v>
      </c>
      <c r="I2465" t="s">
        <v>4010</v>
      </c>
      <c r="J2465" s="42">
        <f t="shared" si="152"/>
        <v>45495.494444444441</v>
      </c>
      <c r="K2465" t="s">
        <v>15885</v>
      </c>
      <c r="L2465" s="42">
        <f t="shared" si="153"/>
        <v>45495.683657407404</v>
      </c>
      <c r="M2465" t="s">
        <v>15886</v>
      </c>
      <c r="N2465" t="s">
        <v>12474</v>
      </c>
      <c r="O2465" t="s">
        <v>4013</v>
      </c>
      <c r="P2465" t="s">
        <v>15887</v>
      </c>
      <c r="Q2465" t="s">
        <v>15888</v>
      </c>
      <c r="R2465">
        <f t="shared" si="154"/>
        <v>0.65528779999999998</v>
      </c>
      <c r="S2465">
        <f t="shared" si="155"/>
        <v>30.288785300000001</v>
      </c>
      <c r="T2465" t="str">
        <f>VLOOKUP(A2465,'[2]Daily downtime hours'!$C:$J,8,0)</f>
        <v>Camusat</v>
      </c>
      <c r="U2465" t="str">
        <f>VLOOKUP(A2465,'[2]Daily downtime hours'!$C:$K,9,0)</f>
        <v>Stephen Rwabwogo</v>
      </c>
    </row>
    <row r="2466" spans="1:21" x14ac:dyDescent="0.3">
      <c r="A2466">
        <v>701002</v>
      </c>
      <c r="B2466" t="s">
        <v>7421</v>
      </c>
      <c r="C2466" t="s">
        <v>7422</v>
      </c>
      <c r="D2466" t="s">
        <v>2648</v>
      </c>
      <c r="E2466" t="s">
        <v>6</v>
      </c>
      <c r="F2466" t="s">
        <v>4078</v>
      </c>
      <c r="G2466" t="s">
        <v>4079</v>
      </c>
      <c r="J2466" s="42">
        <f t="shared" si="152"/>
        <v>45495.495833333334</v>
      </c>
      <c r="K2466" t="s">
        <v>15889</v>
      </c>
      <c r="L2466" s="42">
        <f t="shared" si="153"/>
        <v>45495.790486111109</v>
      </c>
      <c r="M2466" t="s">
        <v>15890</v>
      </c>
      <c r="N2466" t="s">
        <v>4143</v>
      </c>
      <c r="O2466" t="s">
        <v>4101</v>
      </c>
      <c r="P2466" t="s">
        <v>15891</v>
      </c>
      <c r="Q2466" t="s">
        <v>15892</v>
      </c>
      <c r="R2466">
        <f t="shared" si="154"/>
        <v>0.40356720000000001</v>
      </c>
      <c r="S2466">
        <f t="shared" si="155"/>
        <v>32.654479100000003</v>
      </c>
      <c r="T2466" t="str">
        <f>VLOOKUP(A2466,'[2]Daily downtime hours'!$C:$J,8,0)</f>
        <v>Netis</v>
      </c>
      <c r="U2466" t="str">
        <f>VLOOKUP(A2466,'[2]Daily downtime hours'!$C:$K,9,0)</f>
        <v>Benbridge Mulongo</v>
      </c>
    </row>
    <row r="2467" spans="1:21" x14ac:dyDescent="0.3">
      <c r="A2467">
        <v>606144</v>
      </c>
      <c r="B2467" t="s">
        <v>15893</v>
      </c>
      <c r="C2467" t="s">
        <v>3471</v>
      </c>
      <c r="D2467" t="s">
        <v>2648</v>
      </c>
      <c r="E2467" t="s">
        <v>6</v>
      </c>
      <c r="F2467" t="s">
        <v>4078</v>
      </c>
      <c r="G2467" t="s">
        <v>4079</v>
      </c>
      <c r="I2467" t="s">
        <v>4091</v>
      </c>
      <c r="J2467" s="42">
        <f t="shared" si="152"/>
        <v>45495.495833333334</v>
      </c>
      <c r="K2467" t="s">
        <v>15889</v>
      </c>
      <c r="L2467" s="42">
        <f t="shared" si="153"/>
        <v>45495.519490740742</v>
      </c>
      <c r="M2467" t="s">
        <v>15894</v>
      </c>
      <c r="N2467" t="s">
        <v>4094</v>
      </c>
      <c r="O2467" t="s">
        <v>4013</v>
      </c>
      <c r="P2467" t="s">
        <v>15895</v>
      </c>
      <c r="Q2467" t="s">
        <v>15896</v>
      </c>
      <c r="R2467">
        <f t="shared" si="154"/>
        <v>0.46584229999999999</v>
      </c>
      <c r="S2467">
        <f t="shared" si="155"/>
        <v>32.646508900000001</v>
      </c>
      <c r="T2467" t="str">
        <f>VLOOKUP(A2467,'[2]Daily downtime hours'!$C:$J,8,0)</f>
        <v>Netis</v>
      </c>
      <c r="U2467" t="str">
        <f>VLOOKUP(A2467,'[2]Daily downtime hours'!$C:$K,9,0)</f>
        <v>Benbridge Mulongo</v>
      </c>
    </row>
    <row r="2468" spans="1:21" x14ac:dyDescent="0.3">
      <c r="A2468">
        <v>607140</v>
      </c>
      <c r="B2468" t="s">
        <v>15897</v>
      </c>
      <c r="C2468" t="s">
        <v>3291</v>
      </c>
      <c r="D2468" t="s">
        <v>2814</v>
      </c>
      <c r="E2468" t="s">
        <v>6</v>
      </c>
      <c r="G2468" t="s">
        <v>4079</v>
      </c>
      <c r="J2468" s="42">
        <f t="shared" si="152"/>
        <v>45495.496527777781</v>
      </c>
      <c r="K2468" t="s">
        <v>15898</v>
      </c>
      <c r="L2468" s="42">
        <f t="shared" si="153"/>
        <v>45496.226759259262</v>
      </c>
      <c r="M2468" t="s">
        <v>15899</v>
      </c>
      <c r="N2468" t="s">
        <v>3269</v>
      </c>
      <c r="O2468" t="s">
        <v>4013</v>
      </c>
      <c r="P2468" t="s">
        <v>15900</v>
      </c>
      <c r="Q2468" t="s">
        <v>6720</v>
      </c>
      <c r="R2468">
        <f t="shared" si="154"/>
        <v>0.2158117</v>
      </c>
      <c r="S2468">
        <f t="shared" si="155"/>
        <v>32.611280000000001</v>
      </c>
      <c r="T2468" t="str">
        <f>VLOOKUP(A2468,'[2]Daily downtime hours'!$C:$J,8,0)</f>
        <v>Netis</v>
      </c>
      <c r="U2468" t="str">
        <f>VLOOKUP(A2468,'[2]Daily downtime hours'!$C:$K,9,0)</f>
        <v>Paul Mbabazi</v>
      </c>
    </row>
    <row r="2469" spans="1:21" x14ac:dyDescent="0.3">
      <c r="A2469">
        <v>607198</v>
      </c>
      <c r="B2469" t="s">
        <v>12924</v>
      </c>
      <c r="C2469" t="s">
        <v>2826</v>
      </c>
      <c r="D2469" t="s">
        <v>2814</v>
      </c>
      <c r="E2469" t="s">
        <v>2811</v>
      </c>
      <c r="G2469" t="s">
        <v>4079</v>
      </c>
      <c r="J2469" s="42">
        <f t="shared" si="152"/>
        <v>45495.506249999999</v>
      </c>
      <c r="K2469" t="s">
        <v>15901</v>
      </c>
      <c r="L2469" s="42">
        <f t="shared" si="153"/>
        <v>45498.759652777779</v>
      </c>
      <c r="M2469" t="s">
        <v>15902</v>
      </c>
      <c r="N2469" t="s">
        <v>4675</v>
      </c>
      <c r="O2469" t="s">
        <v>4013</v>
      </c>
      <c r="P2469" t="s">
        <v>15903</v>
      </c>
      <c r="Q2469" t="s">
        <v>15904</v>
      </c>
      <c r="R2469">
        <f t="shared" si="154"/>
        <v>0.33647238000000002</v>
      </c>
      <c r="S2469">
        <f t="shared" si="155"/>
        <v>32.653916000000002</v>
      </c>
      <c r="T2469" t="str">
        <f>VLOOKUP(A2469,'[2]Daily downtime hours'!$C:$J,8,0)</f>
        <v>Netis</v>
      </c>
      <c r="U2469" t="str">
        <f>VLOOKUP(A2469,'[2]Daily downtime hours'!$C:$K,9,0)</f>
        <v>Paul Mbabazi</v>
      </c>
    </row>
    <row r="2470" spans="1:21" x14ac:dyDescent="0.3">
      <c r="A2470">
        <v>606126</v>
      </c>
      <c r="B2470" t="s">
        <v>15905</v>
      </c>
      <c r="C2470" t="s">
        <v>3617</v>
      </c>
      <c r="D2470" t="s">
        <v>2644</v>
      </c>
      <c r="E2470" t="s">
        <v>3617</v>
      </c>
      <c r="F2470" t="s">
        <v>4078</v>
      </c>
      <c r="G2470" t="s">
        <v>4079</v>
      </c>
      <c r="J2470" s="42">
        <f t="shared" si="152"/>
        <v>45495.506944444445</v>
      </c>
      <c r="K2470" t="s">
        <v>15906</v>
      </c>
      <c r="L2470" s="42">
        <f t="shared" si="153"/>
        <v>45495.599074074074</v>
      </c>
      <c r="M2470" t="s">
        <v>15907</v>
      </c>
      <c r="N2470" t="s">
        <v>4306</v>
      </c>
      <c r="O2470" t="s">
        <v>4013</v>
      </c>
      <c r="P2470" t="s">
        <v>15908</v>
      </c>
      <c r="Q2470" t="s">
        <v>15909</v>
      </c>
      <c r="R2470">
        <f t="shared" si="154"/>
        <v>1.1702256</v>
      </c>
      <c r="S2470">
        <f t="shared" si="155"/>
        <v>33.159910699999998</v>
      </c>
      <c r="T2470" t="str">
        <f>VLOOKUP(A2470,'[2]Daily downtime hours'!$C:$J,8,0)</f>
        <v>Netis</v>
      </c>
      <c r="U2470" t="str">
        <f>VLOOKUP(A2470,'[2]Daily downtime hours'!$C:$K,9,0)</f>
        <v>Samuel Naseke</v>
      </c>
    </row>
    <row r="2471" spans="1:21" x14ac:dyDescent="0.3">
      <c r="A2471">
        <v>607722</v>
      </c>
      <c r="B2471" t="s">
        <v>6868</v>
      </c>
      <c r="C2471" t="s">
        <v>2873</v>
      </c>
      <c r="D2471" t="s">
        <v>2648</v>
      </c>
      <c r="E2471" t="s">
        <v>2811</v>
      </c>
      <c r="F2471" t="s">
        <v>4078</v>
      </c>
      <c r="G2471" t="s">
        <v>4079</v>
      </c>
      <c r="J2471" s="42">
        <f t="shared" si="152"/>
        <v>45495.506944444445</v>
      </c>
      <c r="K2471" t="s">
        <v>15906</v>
      </c>
      <c r="L2471" s="42">
        <f t="shared" si="153"/>
        <v>45497.709131944444</v>
      </c>
      <c r="M2471" t="s">
        <v>15910</v>
      </c>
      <c r="N2471" t="s">
        <v>4675</v>
      </c>
      <c r="O2471" t="s">
        <v>4013</v>
      </c>
      <c r="P2471" t="s">
        <v>15911</v>
      </c>
      <c r="Q2471" t="s">
        <v>15912</v>
      </c>
      <c r="R2471">
        <f t="shared" si="154"/>
        <v>0.36922209</v>
      </c>
      <c r="S2471">
        <f t="shared" si="155"/>
        <v>32.665613860000001</v>
      </c>
      <c r="T2471" t="str">
        <f>VLOOKUP(A2471,'[2]Daily downtime hours'!$C:$J,8,0)</f>
        <v>Netis</v>
      </c>
      <c r="U2471" t="str">
        <f>VLOOKUP(A2471,'[2]Daily downtime hours'!$C:$K,9,0)</f>
        <v>Benbridge Mulongo</v>
      </c>
    </row>
    <row r="2472" spans="1:21" x14ac:dyDescent="0.3">
      <c r="A2472">
        <v>608211</v>
      </c>
      <c r="B2472" t="s">
        <v>15913</v>
      </c>
      <c r="C2472" t="s">
        <v>3530</v>
      </c>
      <c r="D2472" t="s">
        <v>3125</v>
      </c>
      <c r="E2472" t="s">
        <v>3182</v>
      </c>
      <c r="F2472" t="s">
        <v>3182</v>
      </c>
      <c r="G2472" t="s">
        <v>4079</v>
      </c>
      <c r="J2472" s="42">
        <f t="shared" si="152"/>
        <v>45495.509027777778</v>
      </c>
      <c r="K2472" t="s">
        <v>15914</v>
      </c>
      <c r="L2472" s="42">
        <f t="shared" si="153"/>
        <v>45495.555138888885</v>
      </c>
      <c r="M2472" t="s">
        <v>15915</v>
      </c>
      <c r="N2472" t="s">
        <v>3484</v>
      </c>
      <c r="O2472" t="s">
        <v>4013</v>
      </c>
      <c r="P2472" t="s">
        <v>15916</v>
      </c>
      <c r="Q2472" t="s">
        <v>15917</v>
      </c>
      <c r="R2472">
        <f t="shared" si="154"/>
        <v>0.50125260000000005</v>
      </c>
      <c r="S2472">
        <f t="shared" si="155"/>
        <v>33.274176699999998</v>
      </c>
      <c r="T2472" t="str">
        <f>VLOOKUP(A2472,'[2]Daily downtime hours'!$C:$J,8,0)</f>
        <v>Netis</v>
      </c>
      <c r="U2472" t="str">
        <f>VLOOKUP(A2472,'[2]Daily downtime hours'!$C:$K,9,0)</f>
        <v>Emmanuel Kafuko</v>
      </c>
    </row>
    <row r="2473" spans="1:21" x14ac:dyDescent="0.3">
      <c r="A2473">
        <v>606565</v>
      </c>
      <c r="B2473" t="s">
        <v>15918</v>
      </c>
      <c r="C2473" t="s">
        <v>3770</v>
      </c>
      <c r="D2473" t="s">
        <v>3125</v>
      </c>
      <c r="E2473" t="s">
        <v>3750</v>
      </c>
      <c r="F2473" t="s">
        <v>3182</v>
      </c>
      <c r="G2473" t="s">
        <v>4079</v>
      </c>
      <c r="J2473" s="42">
        <f t="shared" si="152"/>
        <v>45495.509027777778</v>
      </c>
      <c r="K2473" t="s">
        <v>15914</v>
      </c>
      <c r="L2473" s="42">
        <f t="shared" si="153"/>
        <v>45496.347881944443</v>
      </c>
      <c r="M2473" t="s">
        <v>15919</v>
      </c>
      <c r="N2473" t="s">
        <v>3751</v>
      </c>
      <c r="O2473" t="s">
        <v>4013</v>
      </c>
      <c r="P2473" t="s">
        <v>15920</v>
      </c>
      <c r="Q2473" t="s">
        <v>15921</v>
      </c>
      <c r="R2473">
        <f t="shared" si="154"/>
        <v>0.57191740000000002</v>
      </c>
      <c r="S2473">
        <f t="shared" si="155"/>
        <v>33.749201100000001</v>
      </c>
      <c r="T2473" t="str">
        <f>VLOOKUP(A2473,'[2]Daily downtime hours'!$C:$J,8,0)</f>
        <v>Netis</v>
      </c>
      <c r="U2473" t="str">
        <f>VLOOKUP(A2473,'[2]Daily downtime hours'!$C:$K,9,0)</f>
        <v>Emmanuel Kafuko</v>
      </c>
    </row>
    <row r="2474" spans="1:21" x14ac:dyDescent="0.3">
      <c r="A2474">
        <v>605810</v>
      </c>
      <c r="B2474" t="s">
        <v>15922</v>
      </c>
      <c r="C2474" t="s">
        <v>469</v>
      </c>
      <c r="D2474" t="s">
        <v>4231</v>
      </c>
      <c r="E2474" t="s">
        <v>271</v>
      </c>
      <c r="F2474" t="s">
        <v>275</v>
      </c>
      <c r="G2474" t="s">
        <v>4134</v>
      </c>
      <c r="J2474" s="42">
        <f t="shared" si="152"/>
        <v>45495.512499999997</v>
      </c>
      <c r="K2474" t="s">
        <v>15923</v>
      </c>
      <c r="L2474" s="42">
        <f t="shared" si="153"/>
        <v>45495.690601851849</v>
      </c>
      <c r="M2474" t="s">
        <v>15924</v>
      </c>
      <c r="N2474" t="s">
        <v>14137</v>
      </c>
      <c r="O2474" t="s">
        <v>4013</v>
      </c>
      <c r="P2474" t="s">
        <v>15925</v>
      </c>
      <c r="Q2474" t="s">
        <v>15926</v>
      </c>
      <c r="R2474">
        <f t="shared" si="154"/>
        <v>3.3773341000000001</v>
      </c>
      <c r="S2474">
        <f t="shared" si="155"/>
        <v>31.791089400000001</v>
      </c>
      <c r="T2474" t="str">
        <f>VLOOKUP(A2474,'[2]Daily downtime hours'!$C:$J,8,0)</f>
        <v>I-Engineering</v>
      </c>
      <c r="U2474" t="str">
        <f>VLOOKUP(A2474,'[2]Daily downtime hours'!$C:$K,9,0)</f>
        <v>Moses Kaganda</v>
      </c>
    </row>
    <row r="2475" spans="1:21" x14ac:dyDescent="0.3">
      <c r="A2475">
        <v>605021</v>
      </c>
      <c r="B2475" t="s">
        <v>8013</v>
      </c>
      <c r="C2475" t="s">
        <v>2470</v>
      </c>
      <c r="D2475" t="s">
        <v>2305</v>
      </c>
      <c r="E2475" t="s">
        <v>2463</v>
      </c>
      <c r="F2475" t="s">
        <v>2463</v>
      </c>
      <c r="G2475" t="s">
        <v>4009</v>
      </c>
      <c r="I2475" t="s">
        <v>4010</v>
      </c>
      <c r="J2475" s="42">
        <f t="shared" si="152"/>
        <v>45495.512499999997</v>
      </c>
      <c r="K2475" t="s">
        <v>15923</v>
      </c>
      <c r="L2475" s="42">
        <f t="shared" si="153"/>
        <v>45495.606180555558</v>
      </c>
      <c r="M2475" t="s">
        <v>15927</v>
      </c>
      <c r="N2475" t="s">
        <v>2324</v>
      </c>
      <c r="O2475" t="s">
        <v>4013</v>
      </c>
      <c r="P2475" t="s">
        <v>15928</v>
      </c>
      <c r="Q2475" t="s">
        <v>15929</v>
      </c>
      <c r="R2475">
        <f t="shared" si="154"/>
        <v>-0.6108498</v>
      </c>
      <c r="S2475">
        <f t="shared" si="155"/>
        <v>30.658176399999999</v>
      </c>
      <c r="T2475" t="str">
        <f>VLOOKUP(A2475,'[2]Daily downtime hours'!$C:$J,8,0)</f>
        <v>Camusat</v>
      </c>
      <c r="U2475" t="str">
        <f>VLOOKUP(A2475,'[2]Daily downtime hours'!$C:$K,9,0)</f>
        <v>Thomasi Seruyange</v>
      </c>
    </row>
    <row r="2476" spans="1:21" x14ac:dyDescent="0.3">
      <c r="A2476">
        <v>608177</v>
      </c>
      <c r="B2476" t="s">
        <v>15930</v>
      </c>
      <c r="C2476" t="s">
        <v>3650</v>
      </c>
      <c r="D2476" t="s">
        <v>3125</v>
      </c>
      <c r="E2476" t="s">
        <v>2643</v>
      </c>
      <c r="F2476" t="s">
        <v>3182</v>
      </c>
      <c r="G2476" t="s">
        <v>4079</v>
      </c>
      <c r="J2476" s="42">
        <f t="shared" si="152"/>
        <v>45495.520138888889</v>
      </c>
      <c r="K2476" t="s">
        <v>15931</v>
      </c>
      <c r="L2476" s="42">
        <f t="shared" si="153"/>
        <v>45495.535231481481</v>
      </c>
      <c r="M2476" t="s">
        <v>15932</v>
      </c>
      <c r="N2476" t="s">
        <v>3644</v>
      </c>
      <c r="O2476" t="s">
        <v>4013</v>
      </c>
      <c r="P2476" t="s">
        <v>15933</v>
      </c>
      <c r="Q2476" t="s">
        <v>15934</v>
      </c>
      <c r="R2476">
        <f t="shared" si="154"/>
        <v>0.45164480000000001</v>
      </c>
      <c r="S2476">
        <f t="shared" si="155"/>
        <v>33.213456399999998</v>
      </c>
      <c r="T2476" t="str">
        <f>VLOOKUP(A2476,'[2]Daily downtime hours'!$C:$J,8,0)</f>
        <v>Netis</v>
      </c>
      <c r="U2476" t="str">
        <f>VLOOKUP(A2476,'[2]Daily downtime hours'!$C:$K,9,0)</f>
        <v>Emmanuel Kafuko</v>
      </c>
    </row>
    <row r="2477" spans="1:21" x14ac:dyDescent="0.3">
      <c r="A2477">
        <v>606765</v>
      </c>
      <c r="C2477" t="s">
        <v>15935</v>
      </c>
      <c r="D2477" t="s">
        <v>2814</v>
      </c>
      <c r="E2477" t="s">
        <v>2811</v>
      </c>
      <c r="F2477" t="s">
        <v>4078</v>
      </c>
      <c r="G2477" t="s">
        <v>4079</v>
      </c>
      <c r="J2477" s="42">
        <f t="shared" si="152"/>
        <v>45495.525694444441</v>
      </c>
      <c r="K2477" t="s">
        <v>15936</v>
      </c>
      <c r="L2477" s="42">
        <f t="shared" si="153"/>
        <v>45495.564791666664</v>
      </c>
      <c r="M2477" t="s">
        <v>15937</v>
      </c>
      <c r="N2477" t="s">
        <v>2940</v>
      </c>
      <c r="O2477" t="s">
        <v>4013</v>
      </c>
      <c r="P2477" t="s">
        <v>15938</v>
      </c>
      <c r="Q2477" t="s">
        <v>15939</v>
      </c>
      <c r="R2477">
        <f t="shared" si="154"/>
        <v>0.32997219999999999</v>
      </c>
      <c r="S2477">
        <f t="shared" si="155"/>
        <v>32.6195892</v>
      </c>
      <c r="T2477" t="str">
        <f>VLOOKUP(A2477,'[2]Daily downtime hours'!$C:$J,8,0)</f>
        <v>Netis</v>
      </c>
      <c r="U2477" t="str">
        <f>VLOOKUP(A2477,'[2]Daily downtime hours'!$C:$K,9,0)</f>
        <v>Paul Mbabazi</v>
      </c>
    </row>
    <row r="2478" spans="1:21" x14ac:dyDescent="0.3">
      <c r="A2478">
        <v>701073</v>
      </c>
      <c r="B2478" t="s">
        <v>15940</v>
      </c>
      <c r="C2478" t="s">
        <v>3452</v>
      </c>
      <c r="D2478" t="s">
        <v>2648</v>
      </c>
      <c r="E2478" t="s">
        <v>6</v>
      </c>
      <c r="F2478" t="s">
        <v>4078</v>
      </c>
      <c r="G2478" t="s">
        <v>4079</v>
      </c>
      <c r="I2478" t="s">
        <v>4091</v>
      </c>
      <c r="J2478" s="42">
        <f t="shared" si="152"/>
        <v>45495.530555555553</v>
      </c>
      <c r="K2478" t="s">
        <v>15941</v>
      </c>
      <c r="L2478" s="42">
        <f t="shared" si="153"/>
        <v>45498.589236111111</v>
      </c>
      <c r="M2478" t="s">
        <v>15942</v>
      </c>
      <c r="N2478" t="s">
        <v>4094</v>
      </c>
      <c r="O2478" t="s">
        <v>4013</v>
      </c>
      <c r="P2478" t="s">
        <v>15943</v>
      </c>
      <c r="Q2478" t="s">
        <v>15944</v>
      </c>
      <c r="R2478">
        <f t="shared" si="154"/>
        <v>0.4274577</v>
      </c>
      <c r="S2478">
        <f t="shared" si="155"/>
        <v>32.632549900000001</v>
      </c>
      <c r="T2478" t="str">
        <f>VLOOKUP(A2478,'[2]Daily downtime hours'!$C:$J,8,0)</f>
        <v>Netis</v>
      </c>
      <c r="U2478" t="str">
        <f>VLOOKUP(A2478,'[2]Daily downtime hours'!$C:$K,9,0)</f>
        <v>Benbridge Mulongo</v>
      </c>
    </row>
    <row r="2479" spans="1:21" x14ac:dyDescent="0.3">
      <c r="A2479">
        <v>606799</v>
      </c>
      <c r="B2479" t="s">
        <v>15945</v>
      </c>
      <c r="C2479" t="s">
        <v>15946</v>
      </c>
      <c r="D2479" t="s">
        <v>4231</v>
      </c>
      <c r="E2479" t="s">
        <v>271</v>
      </c>
      <c r="F2479" t="s">
        <v>275</v>
      </c>
      <c r="G2479" t="s">
        <v>4134</v>
      </c>
      <c r="I2479" t="s">
        <v>4135</v>
      </c>
      <c r="J2479" s="42">
        <f t="shared" si="152"/>
        <v>45495.531944444447</v>
      </c>
      <c r="K2479" t="s">
        <v>15947</v>
      </c>
      <c r="L2479" s="42">
        <f t="shared" si="153"/>
        <v>45495.704270833332</v>
      </c>
      <c r="M2479" t="s">
        <v>15948</v>
      </c>
      <c r="N2479" t="s">
        <v>10282</v>
      </c>
      <c r="O2479" t="s">
        <v>4013</v>
      </c>
      <c r="P2479" t="s">
        <v>15949</v>
      </c>
      <c r="Q2479" t="s">
        <v>15950</v>
      </c>
      <c r="R2479">
        <f t="shared" si="154"/>
        <v>3.38618</v>
      </c>
      <c r="S2479">
        <f t="shared" si="155"/>
        <v>31.790355000000002</v>
      </c>
      <c r="T2479" t="str">
        <f>VLOOKUP(A2479,'[2]Daily downtime hours'!$C:$J,8,0)</f>
        <v>I-Engineering</v>
      </c>
      <c r="U2479" t="str">
        <f>VLOOKUP(A2479,'[2]Daily downtime hours'!$C:$K,9,0)</f>
        <v>Moses Kaganda</v>
      </c>
    </row>
    <row r="2480" spans="1:21" x14ac:dyDescent="0.3">
      <c r="A2480">
        <v>607310</v>
      </c>
      <c r="B2480" t="s">
        <v>15951</v>
      </c>
      <c r="C2480" t="s">
        <v>3453</v>
      </c>
      <c r="D2480" t="s">
        <v>2648</v>
      </c>
      <c r="E2480" t="s">
        <v>2811</v>
      </c>
      <c r="F2480" t="s">
        <v>4078</v>
      </c>
      <c r="G2480" t="s">
        <v>4079</v>
      </c>
      <c r="J2480" s="42">
        <f t="shared" si="152"/>
        <v>45495.532638888886</v>
      </c>
      <c r="K2480" t="s">
        <v>15952</v>
      </c>
      <c r="L2480" s="42">
        <f t="shared" si="153"/>
        <v>45495.573969907404</v>
      </c>
      <c r="M2480" t="s">
        <v>15953</v>
      </c>
      <c r="N2480" t="s">
        <v>3426</v>
      </c>
      <c r="O2480" t="s">
        <v>4013</v>
      </c>
      <c r="P2480" t="s">
        <v>15954</v>
      </c>
      <c r="Q2480" t="s">
        <v>15955</v>
      </c>
      <c r="R2480">
        <f t="shared" si="154"/>
        <v>0.44735619999999998</v>
      </c>
      <c r="S2480">
        <f t="shared" si="155"/>
        <v>32.657069999999997</v>
      </c>
      <c r="T2480" t="str">
        <f>VLOOKUP(A2480,'[2]Daily downtime hours'!$C:$J,8,0)</f>
        <v>Netis</v>
      </c>
      <c r="U2480" t="str">
        <f>VLOOKUP(A2480,'[2]Daily downtime hours'!$C:$K,9,0)</f>
        <v>Benbridge Mulongo</v>
      </c>
    </row>
    <row r="2481" spans="1:21" x14ac:dyDescent="0.3">
      <c r="A2481">
        <v>607310</v>
      </c>
      <c r="B2481" t="s">
        <v>15951</v>
      </c>
      <c r="C2481" t="s">
        <v>3453</v>
      </c>
      <c r="D2481" t="s">
        <v>2648</v>
      </c>
      <c r="E2481" t="s">
        <v>2811</v>
      </c>
      <c r="F2481" t="s">
        <v>4078</v>
      </c>
      <c r="G2481" t="s">
        <v>4079</v>
      </c>
      <c r="I2481" t="s">
        <v>4091</v>
      </c>
      <c r="J2481" s="42">
        <f t="shared" si="152"/>
        <v>45495.536111111112</v>
      </c>
      <c r="K2481" t="s">
        <v>15956</v>
      </c>
      <c r="L2481" s="42">
        <f t="shared" si="153"/>
        <v>45495.573773148149</v>
      </c>
      <c r="M2481" t="s">
        <v>15957</v>
      </c>
      <c r="N2481" t="s">
        <v>4094</v>
      </c>
      <c r="O2481" t="s">
        <v>4013</v>
      </c>
      <c r="P2481" t="s">
        <v>15958</v>
      </c>
      <c r="Q2481" t="s">
        <v>15959</v>
      </c>
      <c r="R2481">
        <f t="shared" si="154"/>
        <v>0.4471695</v>
      </c>
      <c r="S2481">
        <f t="shared" si="155"/>
        <v>32.656936600000002</v>
      </c>
      <c r="T2481" t="str">
        <f>VLOOKUP(A2481,'[2]Daily downtime hours'!$C:$J,8,0)</f>
        <v>Netis</v>
      </c>
      <c r="U2481" t="str">
        <f>VLOOKUP(A2481,'[2]Daily downtime hours'!$C:$K,9,0)</f>
        <v>Benbridge Mulongo</v>
      </c>
    </row>
    <row r="2482" spans="1:21" x14ac:dyDescent="0.3">
      <c r="A2482">
        <v>608228</v>
      </c>
      <c r="B2482" t="s">
        <v>15960</v>
      </c>
      <c r="C2482" t="s">
        <v>3872</v>
      </c>
      <c r="D2482" t="s">
        <v>2628</v>
      </c>
      <c r="E2482" t="s">
        <v>2707</v>
      </c>
      <c r="G2482" t="s">
        <v>4079</v>
      </c>
      <c r="J2482" s="42">
        <f t="shared" si="152"/>
        <v>45495.536111111112</v>
      </c>
      <c r="K2482" t="s">
        <v>15956</v>
      </c>
      <c r="L2482" s="42">
        <f t="shared" si="153"/>
        <v>45495.602916666663</v>
      </c>
      <c r="M2482" t="s">
        <v>15961</v>
      </c>
      <c r="N2482" t="s">
        <v>3835</v>
      </c>
      <c r="O2482" t="s">
        <v>4013</v>
      </c>
      <c r="P2482" t="s">
        <v>15962</v>
      </c>
      <c r="Q2482" t="s">
        <v>15963</v>
      </c>
      <c r="R2482">
        <f t="shared" si="154"/>
        <v>1.0796618</v>
      </c>
      <c r="S2482">
        <f t="shared" si="155"/>
        <v>34.164199500000002</v>
      </c>
      <c r="T2482" t="str">
        <f>VLOOKUP(A2482,'[2]Daily downtime hours'!$C:$J,8,0)</f>
        <v>Netis</v>
      </c>
      <c r="U2482" t="str">
        <f>VLOOKUP(A2482,'[2]Daily downtime hours'!$C:$K,9,0)</f>
        <v>Jude Musana</v>
      </c>
    </row>
    <row r="2483" spans="1:21" x14ac:dyDescent="0.3">
      <c r="A2483">
        <v>609270</v>
      </c>
      <c r="B2483" t="s">
        <v>4275</v>
      </c>
      <c r="C2483" t="s">
        <v>2484</v>
      </c>
      <c r="D2483" t="s">
        <v>2305</v>
      </c>
      <c r="E2483" t="s">
        <v>2360</v>
      </c>
      <c r="F2483" t="s">
        <v>2463</v>
      </c>
      <c r="G2483" t="s">
        <v>4009</v>
      </c>
      <c r="I2483" t="s">
        <v>4010</v>
      </c>
      <c r="J2483" s="42">
        <f t="shared" si="152"/>
        <v>45495.537499999999</v>
      </c>
      <c r="K2483" t="s">
        <v>15964</v>
      </c>
      <c r="L2483" s="42">
        <f t="shared" si="153"/>
        <v>45495.712870370371</v>
      </c>
      <c r="M2483" t="s">
        <v>15965</v>
      </c>
      <c r="N2483" t="s">
        <v>2319</v>
      </c>
      <c r="O2483" t="s">
        <v>4013</v>
      </c>
      <c r="P2483" t="s">
        <v>15966</v>
      </c>
      <c r="Q2483" t="s">
        <v>15967</v>
      </c>
      <c r="R2483">
        <f t="shared" si="154"/>
        <v>-0.77793460000000003</v>
      </c>
      <c r="S2483">
        <f t="shared" si="155"/>
        <v>30.9427612</v>
      </c>
      <c r="T2483" t="str">
        <f>VLOOKUP(A2483,'[2]Daily downtime hours'!$C:$J,8,0)</f>
        <v>Camusat</v>
      </c>
      <c r="U2483" t="str">
        <f>VLOOKUP(A2483,'[2]Daily downtime hours'!$C:$K,9,0)</f>
        <v>Thomasi Seruyange</v>
      </c>
    </row>
    <row r="2484" spans="1:21" x14ac:dyDescent="0.3">
      <c r="A2484">
        <v>606140</v>
      </c>
      <c r="B2484" t="s">
        <v>15968</v>
      </c>
      <c r="C2484" t="s">
        <v>2794</v>
      </c>
      <c r="D2484" t="s">
        <v>2574</v>
      </c>
      <c r="E2484" t="s">
        <v>2771</v>
      </c>
      <c r="F2484" t="s">
        <v>4265</v>
      </c>
      <c r="G2484" t="s">
        <v>4079</v>
      </c>
      <c r="J2484" s="42">
        <f t="shared" si="152"/>
        <v>45495.54791666667</v>
      </c>
      <c r="K2484" t="s">
        <v>15969</v>
      </c>
      <c r="L2484" s="42">
        <f t="shared" si="153"/>
        <v>45495.636238425926</v>
      </c>
      <c r="M2484" t="s">
        <v>15970</v>
      </c>
      <c r="N2484" t="s">
        <v>2768</v>
      </c>
      <c r="O2484" t="s">
        <v>4013</v>
      </c>
      <c r="P2484" t="s">
        <v>15971</v>
      </c>
      <c r="Q2484" t="s">
        <v>15972</v>
      </c>
      <c r="R2484">
        <f t="shared" si="154"/>
        <v>1.7205253</v>
      </c>
      <c r="S2484">
        <f t="shared" si="155"/>
        <v>33.1299074</v>
      </c>
      <c r="T2484" t="str">
        <f>VLOOKUP(A2484,'[2]Daily downtime hours'!$C:$J,8,0)</f>
        <v>Netis</v>
      </c>
      <c r="U2484" t="str">
        <f>VLOOKUP(A2484,'[2]Daily downtime hours'!$C:$K,9,0)</f>
        <v>Moses Wandera</v>
      </c>
    </row>
    <row r="2485" spans="1:21" x14ac:dyDescent="0.3">
      <c r="A2485">
        <v>607394</v>
      </c>
      <c r="B2485" t="s">
        <v>15973</v>
      </c>
      <c r="C2485" t="s">
        <v>157</v>
      </c>
      <c r="D2485" t="s">
        <v>1482</v>
      </c>
      <c r="E2485" t="s">
        <v>12</v>
      </c>
      <c r="F2485" t="s">
        <v>4008</v>
      </c>
      <c r="G2485" t="s">
        <v>4009</v>
      </c>
      <c r="I2485" t="s">
        <v>4010</v>
      </c>
      <c r="J2485" s="42">
        <f t="shared" si="152"/>
        <v>45495.552083333336</v>
      </c>
      <c r="K2485" t="s">
        <v>15974</v>
      </c>
      <c r="L2485" s="42">
        <f t="shared" si="153"/>
        <v>45495.593842592592</v>
      </c>
      <c r="M2485" t="s">
        <v>15975</v>
      </c>
      <c r="N2485" t="s">
        <v>6085</v>
      </c>
      <c r="O2485" t="s">
        <v>4013</v>
      </c>
      <c r="P2485" t="s">
        <v>15976</v>
      </c>
      <c r="Q2485" t="s">
        <v>15977</v>
      </c>
      <c r="R2485">
        <f t="shared" si="154"/>
        <v>0.78940140000000003</v>
      </c>
      <c r="S2485">
        <f t="shared" si="155"/>
        <v>32.116405499999999</v>
      </c>
      <c r="T2485" t="str">
        <f>VLOOKUP(A2485,'[2]Daily downtime hours'!$C:$J,8,0)</f>
        <v>Camusat</v>
      </c>
      <c r="U2485" t="str">
        <f>VLOOKUP(A2485,'[2]Daily downtime hours'!$C:$K,9,0)</f>
        <v>Christopher Alituha</v>
      </c>
    </row>
    <row r="2486" spans="1:21" x14ac:dyDescent="0.3">
      <c r="A2486">
        <v>608161</v>
      </c>
      <c r="B2486" t="s">
        <v>15978</v>
      </c>
      <c r="C2486" t="s">
        <v>3728</v>
      </c>
      <c r="D2486" t="s">
        <v>2644</v>
      </c>
      <c r="E2486" t="s">
        <v>3704</v>
      </c>
      <c r="G2486" t="s">
        <v>4079</v>
      </c>
      <c r="J2486" s="42">
        <f t="shared" si="152"/>
        <v>45495.555555555555</v>
      </c>
      <c r="K2486" t="s">
        <v>15979</v>
      </c>
      <c r="L2486" s="42">
        <f t="shared" si="153"/>
        <v>45495.61383101852</v>
      </c>
      <c r="M2486" t="s">
        <v>15980</v>
      </c>
      <c r="N2486" t="s">
        <v>3703</v>
      </c>
      <c r="O2486" t="s">
        <v>4013</v>
      </c>
      <c r="P2486" t="s">
        <v>15981</v>
      </c>
      <c r="Q2486" t="s">
        <v>15982</v>
      </c>
      <c r="R2486">
        <f t="shared" si="154"/>
        <v>0.58477129999999999</v>
      </c>
      <c r="S2486">
        <f t="shared" si="155"/>
        <v>32.924039899999997</v>
      </c>
      <c r="T2486" t="str">
        <f>VLOOKUP(A2486,'[2]Daily downtime hours'!$C:$J,8,0)</f>
        <v>Netis</v>
      </c>
      <c r="U2486" t="str">
        <f>VLOOKUP(A2486,'[2]Daily downtime hours'!$C:$K,9,0)</f>
        <v>Samuel Naseke</v>
      </c>
    </row>
    <row r="2487" spans="1:21" x14ac:dyDescent="0.3">
      <c r="A2487">
        <v>606672</v>
      </c>
      <c r="B2487" t="s">
        <v>15983</v>
      </c>
      <c r="C2487" t="s">
        <v>690</v>
      </c>
      <c r="D2487" t="s">
        <v>4201</v>
      </c>
      <c r="E2487" t="s">
        <v>1531</v>
      </c>
      <c r="F2487" t="s">
        <v>12</v>
      </c>
      <c r="G2487" t="s">
        <v>4134</v>
      </c>
      <c r="I2487" t="s">
        <v>4135</v>
      </c>
      <c r="J2487" s="42">
        <f t="shared" si="152"/>
        <v>45495.556250000001</v>
      </c>
      <c r="K2487" t="s">
        <v>15984</v>
      </c>
      <c r="L2487" s="42">
        <f t="shared" si="153"/>
        <v>45495.590833333335</v>
      </c>
      <c r="M2487" t="s">
        <v>15985</v>
      </c>
      <c r="N2487" t="s">
        <v>11</v>
      </c>
      <c r="O2487" t="s">
        <v>4013</v>
      </c>
      <c r="P2487" t="s">
        <v>15986</v>
      </c>
      <c r="Q2487" t="s">
        <v>15987</v>
      </c>
      <c r="R2487">
        <f t="shared" si="154"/>
        <v>1.0688983000000001</v>
      </c>
      <c r="S2487">
        <f t="shared" si="155"/>
        <v>31.187156699999999</v>
      </c>
      <c r="T2487" t="str">
        <f>VLOOKUP(A2487,'[2]Daily downtime hours'!$C:$J,8,0)</f>
        <v>I-Engineering</v>
      </c>
      <c r="U2487" t="str">
        <f>VLOOKUP(A2487,'[2]Daily downtime hours'!$C:$K,9,0)</f>
        <v>Latima Musoke</v>
      </c>
    </row>
    <row r="2488" spans="1:21" x14ac:dyDescent="0.3">
      <c r="A2488">
        <v>605109</v>
      </c>
      <c r="B2488" t="s">
        <v>15988</v>
      </c>
      <c r="C2488" t="s">
        <v>3531</v>
      </c>
      <c r="D2488" t="s">
        <v>3125</v>
      </c>
      <c r="E2488" t="s">
        <v>3182</v>
      </c>
      <c r="F2488" t="s">
        <v>3182</v>
      </c>
      <c r="G2488" t="s">
        <v>4079</v>
      </c>
      <c r="J2488" s="42">
        <f t="shared" si="152"/>
        <v>45495.567361111112</v>
      </c>
      <c r="K2488" t="s">
        <v>15989</v>
      </c>
      <c r="L2488" s="42">
        <f t="shared" si="153"/>
        <v>45495.62462962963</v>
      </c>
      <c r="M2488" t="s">
        <v>15990</v>
      </c>
      <c r="N2488" t="s">
        <v>3484</v>
      </c>
      <c r="O2488" t="s">
        <v>4036</v>
      </c>
      <c r="P2488" t="s">
        <v>15991</v>
      </c>
      <c r="Q2488" t="s">
        <v>15992</v>
      </c>
      <c r="R2488">
        <f t="shared" si="154"/>
        <v>0.50076299999999996</v>
      </c>
      <c r="S2488">
        <f t="shared" si="155"/>
        <v>33.273824900000001</v>
      </c>
      <c r="T2488" t="str">
        <f>VLOOKUP(A2488,'[2]Daily downtime hours'!$C:$J,8,0)</f>
        <v>Netis</v>
      </c>
      <c r="U2488" t="str">
        <f>VLOOKUP(A2488,'[2]Daily downtime hours'!$C:$K,9,0)</f>
        <v>Emmanuel Kafuko</v>
      </c>
    </row>
    <row r="2489" spans="1:21" x14ac:dyDescent="0.3">
      <c r="A2489">
        <v>605835</v>
      </c>
      <c r="B2489" t="s">
        <v>15993</v>
      </c>
      <c r="C2489" t="s">
        <v>2461</v>
      </c>
      <c r="D2489" t="s">
        <v>2305</v>
      </c>
      <c r="E2489" t="s">
        <v>2463</v>
      </c>
      <c r="F2489" t="s">
        <v>2463</v>
      </c>
      <c r="G2489" t="s">
        <v>4009</v>
      </c>
      <c r="I2489" t="s">
        <v>4010</v>
      </c>
      <c r="J2489" s="42">
        <f t="shared" si="152"/>
        <v>45495.570833333331</v>
      </c>
      <c r="K2489" t="s">
        <v>15994</v>
      </c>
      <c r="L2489" s="42">
        <f t="shared" si="153"/>
        <v>45497.474166666667</v>
      </c>
      <c r="M2489" t="s">
        <v>15995</v>
      </c>
      <c r="N2489" t="s">
        <v>2307</v>
      </c>
      <c r="O2489" t="s">
        <v>4036</v>
      </c>
      <c r="P2489" t="s">
        <v>15996</v>
      </c>
      <c r="Q2489" t="s">
        <v>15997</v>
      </c>
      <c r="R2489">
        <f t="shared" si="154"/>
        <v>-0.42370259999999998</v>
      </c>
      <c r="S2489">
        <f t="shared" si="155"/>
        <v>30.463824800000001</v>
      </c>
      <c r="T2489" t="str">
        <f>VLOOKUP(A2489,'[2]Daily downtime hours'!$C:$J,8,0)</f>
        <v>Camusat</v>
      </c>
      <c r="U2489" t="str">
        <f>VLOOKUP(A2489,'[2]Daily downtime hours'!$C:$K,9,0)</f>
        <v>Thomasi Seruyange</v>
      </c>
    </row>
    <row r="2490" spans="1:21" x14ac:dyDescent="0.3">
      <c r="A2490">
        <v>607395</v>
      </c>
      <c r="B2490" t="s">
        <v>15998</v>
      </c>
      <c r="C2490" t="s">
        <v>1970</v>
      </c>
      <c r="D2490" t="s">
        <v>4071</v>
      </c>
      <c r="E2490" t="s">
        <v>1977</v>
      </c>
      <c r="F2490" t="s">
        <v>1977</v>
      </c>
      <c r="G2490" t="s">
        <v>4009</v>
      </c>
      <c r="I2490" t="s">
        <v>4010</v>
      </c>
      <c r="J2490" s="42">
        <f t="shared" si="152"/>
        <v>45495.571527777778</v>
      </c>
      <c r="K2490" t="s">
        <v>15999</v>
      </c>
      <c r="L2490" s="42">
        <f t="shared" si="153"/>
        <v>45495.617615740739</v>
      </c>
      <c r="M2490" t="s">
        <v>16000</v>
      </c>
      <c r="N2490" t="s">
        <v>1839</v>
      </c>
      <c r="O2490" t="s">
        <v>4013</v>
      </c>
      <c r="P2490" t="s">
        <v>16001</v>
      </c>
      <c r="Q2490" t="s">
        <v>16002</v>
      </c>
      <c r="R2490">
        <f t="shared" si="154"/>
        <v>-0.88872499999999999</v>
      </c>
      <c r="S2490">
        <f t="shared" si="155"/>
        <v>31.278475</v>
      </c>
      <c r="T2490" t="str">
        <f>VLOOKUP(A2490,'[2]Daily downtime hours'!$C:$J,8,0)</f>
        <v>Camusat</v>
      </c>
      <c r="U2490" t="str">
        <f>VLOOKUP(A2490,'[2]Daily downtime hours'!$C:$K,9,0)</f>
        <v>M Patrick Kalibbala</v>
      </c>
    </row>
    <row r="2491" spans="1:21" x14ac:dyDescent="0.3">
      <c r="A2491">
        <v>607093</v>
      </c>
      <c r="B2491" t="s">
        <v>16003</v>
      </c>
      <c r="C2491" t="s">
        <v>2810</v>
      </c>
      <c r="D2491" t="s">
        <v>2648</v>
      </c>
      <c r="E2491" t="s">
        <v>6</v>
      </c>
      <c r="F2491" t="s">
        <v>4078</v>
      </c>
      <c r="G2491" t="s">
        <v>4079</v>
      </c>
      <c r="J2491" s="42">
        <f t="shared" si="152"/>
        <v>45495.573611111111</v>
      </c>
      <c r="K2491" t="s">
        <v>16004</v>
      </c>
      <c r="L2491" s="42">
        <f t="shared" si="153"/>
        <v>45497.712233796294</v>
      </c>
      <c r="M2491" t="s">
        <v>16005</v>
      </c>
      <c r="N2491" t="s">
        <v>4675</v>
      </c>
      <c r="O2491" t="s">
        <v>4013</v>
      </c>
      <c r="P2491" t="s">
        <v>16006</v>
      </c>
      <c r="Q2491" t="s">
        <v>16007</v>
      </c>
      <c r="R2491">
        <f t="shared" si="154"/>
        <v>0.35837053000000002</v>
      </c>
      <c r="S2491">
        <f t="shared" si="155"/>
        <v>32.665556219999999</v>
      </c>
      <c r="T2491" t="str">
        <f>VLOOKUP(A2491,'[2]Daily downtime hours'!$C:$J,8,0)</f>
        <v>Netis</v>
      </c>
      <c r="U2491" t="str">
        <f>VLOOKUP(A2491,'[2]Daily downtime hours'!$C:$K,9,0)</f>
        <v>Benbridge Mulongo</v>
      </c>
    </row>
    <row r="2492" spans="1:21" x14ac:dyDescent="0.3">
      <c r="A2492">
        <v>606546</v>
      </c>
      <c r="B2492" t="s">
        <v>16008</v>
      </c>
      <c r="C2492" t="s">
        <v>3367</v>
      </c>
      <c r="D2492" t="s">
        <v>2574</v>
      </c>
      <c r="E2492" t="s">
        <v>3338</v>
      </c>
      <c r="F2492" t="s">
        <v>4265</v>
      </c>
      <c r="G2492" t="s">
        <v>4079</v>
      </c>
      <c r="J2492" s="42">
        <f t="shared" si="152"/>
        <v>45495.588194444441</v>
      </c>
      <c r="K2492" t="s">
        <v>16009</v>
      </c>
      <c r="L2492" s="42">
        <f t="shared" si="153"/>
        <v>45495.644270833334</v>
      </c>
      <c r="M2492" t="s">
        <v>16010</v>
      </c>
      <c r="N2492" t="s">
        <v>3805</v>
      </c>
      <c r="O2492" t="s">
        <v>4013</v>
      </c>
      <c r="P2492" t="s">
        <v>16011</v>
      </c>
      <c r="Q2492" t="s">
        <v>16012</v>
      </c>
      <c r="R2492">
        <f t="shared" si="154"/>
        <v>1.5572813000000001</v>
      </c>
      <c r="S2492">
        <f t="shared" si="155"/>
        <v>34.009812099999998</v>
      </c>
      <c r="T2492" t="str">
        <f>VLOOKUP(A2492,'[2]Daily downtime hours'!$C:$J,8,0)</f>
        <v>Netis</v>
      </c>
      <c r="U2492" t="str">
        <f>VLOOKUP(A2492,'[2]Daily downtime hours'!$C:$K,9,0)</f>
        <v>Moses Wandera</v>
      </c>
    </row>
    <row r="2493" spans="1:21" x14ac:dyDescent="0.3">
      <c r="A2493">
        <v>607524</v>
      </c>
      <c r="B2493" t="s">
        <v>16013</v>
      </c>
      <c r="C2493" t="s">
        <v>1420</v>
      </c>
      <c r="D2493" t="s">
        <v>1264</v>
      </c>
      <c r="E2493" t="s">
        <v>6</v>
      </c>
      <c r="F2493" t="s">
        <v>4025</v>
      </c>
      <c r="G2493" t="s">
        <v>4009</v>
      </c>
      <c r="I2493" t="s">
        <v>4010</v>
      </c>
      <c r="J2493" s="42">
        <f t="shared" si="152"/>
        <v>45495.591666666667</v>
      </c>
      <c r="K2493" t="s">
        <v>16014</v>
      </c>
      <c r="L2493" s="42">
        <f t="shared" si="153"/>
        <v>45495.655150462961</v>
      </c>
      <c r="M2493" t="s">
        <v>16015</v>
      </c>
      <c r="N2493" t="s">
        <v>1263</v>
      </c>
      <c r="O2493" t="s">
        <v>4013</v>
      </c>
      <c r="P2493" t="s">
        <v>16016</v>
      </c>
      <c r="Q2493" t="s">
        <v>16017</v>
      </c>
      <c r="R2493">
        <f t="shared" si="154"/>
        <v>7.3629E-2</v>
      </c>
      <c r="S2493">
        <f t="shared" si="155"/>
        <v>32.457339400000002</v>
      </c>
      <c r="T2493" t="str">
        <f>VLOOKUP(A2493,'[2]Daily downtime hours'!$C:$J,8,0)</f>
        <v>Camusat</v>
      </c>
      <c r="U2493" t="str">
        <f>VLOOKUP(A2493,'[2]Daily downtime hours'!$C:$K,9,0)</f>
        <v>Abu Kasamba</v>
      </c>
    </row>
    <row r="2494" spans="1:21" x14ac:dyDescent="0.3">
      <c r="A2494">
        <v>605609</v>
      </c>
      <c r="B2494" t="s">
        <v>16018</v>
      </c>
      <c r="C2494" t="s">
        <v>1729</v>
      </c>
      <c r="D2494" t="s">
        <v>1606</v>
      </c>
      <c r="E2494" t="s">
        <v>2343</v>
      </c>
      <c r="F2494" t="s">
        <v>2463</v>
      </c>
      <c r="G2494" t="s">
        <v>4009</v>
      </c>
      <c r="I2494" t="s">
        <v>4010</v>
      </c>
      <c r="J2494" s="42">
        <f t="shared" si="152"/>
        <v>45495.592361111114</v>
      </c>
      <c r="K2494" t="s">
        <v>16019</v>
      </c>
      <c r="L2494" s="42">
        <f t="shared" si="153"/>
        <v>45496.275300925925</v>
      </c>
      <c r="M2494" t="s">
        <v>16020</v>
      </c>
      <c r="N2494" t="s">
        <v>1610</v>
      </c>
      <c r="O2494" t="s">
        <v>4013</v>
      </c>
      <c r="P2494" t="s">
        <v>16021</v>
      </c>
      <c r="Q2494" t="s">
        <v>16022</v>
      </c>
      <c r="R2494">
        <f t="shared" si="154"/>
        <v>-0.43593920000000003</v>
      </c>
      <c r="S2494">
        <f t="shared" si="155"/>
        <v>30.1273734</v>
      </c>
      <c r="T2494" t="str">
        <f>VLOOKUP(A2494,'[2]Daily downtime hours'!$C:$J,8,0)</f>
        <v>Camusat</v>
      </c>
      <c r="U2494" t="str">
        <f>VLOOKUP(A2494,'[2]Daily downtime hours'!$C:$K,9,0)</f>
        <v>Denis Masaba</v>
      </c>
    </row>
    <row r="2495" spans="1:21" x14ac:dyDescent="0.3">
      <c r="A2495">
        <v>609203</v>
      </c>
      <c r="B2495" t="s">
        <v>16023</v>
      </c>
      <c r="C2495" t="s">
        <v>1729</v>
      </c>
      <c r="D2495" t="s">
        <v>1606</v>
      </c>
      <c r="E2495" t="s">
        <v>2343</v>
      </c>
      <c r="F2495" t="s">
        <v>2463</v>
      </c>
      <c r="G2495" t="s">
        <v>4009</v>
      </c>
      <c r="I2495" t="s">
        <v>4010</v>
      </c>
      <c r="J2495" s="42">
        <f t="shared" si="152"/>
        <v>45495.59375</v>
      </c>
      <c r="K2495" t="s">
        <v>16024</v>
      </c>
      <c r="L2495" s="42">
        <f t="shared" si="153"/>
        <v>45496.672534722224</v>
      </c>
      <c r="M2495" t="s">
        <v>16025</v>
      </c>
      <c r="N2495" t="s">
        <v>1610</v>
      </c>
      <c r="O2495" t="s">
        <v>4013</v>
      </c>
      <c r="P2495" t="s">
        <v>16026</v>
      </c>
      <c r="Q2495" t="s">
        <v>16027</v>
      </c>
      <c r="R2495">
        <f t="shared" si="154"/>
        <v>-0.4360385</v>
      </c>
      <c r="S2495">
        <f t="shared" si="155"/>
        <v>30.127476099999999</v>
      </c>
      <c r="T2495" t="str">
        <f>VLOOKUP(A2495,'[2]Daily downtime hours'!$C:$J,8,0)</f>
        <v>Camusat</v>
      </c>
      <c r="U2495" t="str">
        <f>VLOOKUP(A2495,'[2]Daily downtime hours'!$C:$K,9,0)</f>
        <v>Denis Masaba</v>
      </c>
    </row>
    <row r="2496" spans="1:21" x14ac:dyDescent="0.3">
      <c r="A2496">
        <v>605518</v>
      </c>
      <c r="B2496" t="s">
        <v>16028</v>
      </c>
      <c r="C2496" t="s">
        <v>2909</v>
      </c>
      <c r="D2496" t="s">
        <v>2814</v>
      </c>
      <c r="E2496" t="s">
        <v>2811</v>
      </c>
      <c r="F2496" t="s">
        <v>4141</v>
      </c>
      <c r="G2496" t="s">
        <v>4079</v>
      </c>
      <c r="J2496" s="42">
        <f t="shared" si="152"/>
        <v>45495.595833333333</v>
      </c>
      <c r="K2496" t="s">
        <v>16029</v>
      </c>
      <c r="L2496" s="42">
        <f t="shared" si="153"/>
        <v>45495.876585648148</v>
      </c>
      <c r="M2496" t="s">
        <v>16030</v>
      </c>
      <c r="N2496" t="s">
        <v>2877</v>
      </c>
      <c r="O2496" t="s">
        <v>4013</v>
      </c>
      <c r="P2496" t="s">
        <v>16031</v>
      </c>
      <c r="Q2496" t="s">
        <v>16032</v>
      </c>
      <c r="R2496">
        <f t="shared" si="154"/>
        <v>0.29378149999999997</v>
      </c>
      <c r="S2496">
        <f t="shared" si="155"/>
        <v>32.581988299999999</v>
      </c>
      <c r="T2496" t="str">
        <f>VLOOKUP(A2496,'[2]Daily downtime hours'!$C:$J,8,0)</f>
        <v>Netis</v>
      </c>
      <c r="U2496" t="str">
        <f>VLOOKUP(A2496,'[2]Daily downtime hours'!$C:$K,9,0)</f>
        <v>Paul Mbabazi</v>
      </c>
    </row>
    <row r="2497" spans="1:21" x14ac:dyDescent="0.3">
      <c r="A2497">
        <v>701050</v>
      </c>
      <c r="B2497" t="s">
        <v>16033</v>
      </c>
      <c r="C2497" t="s">
        <v>16034</v>
      </c>
      <c r="D2497" t="s">
        <v>1264</v>
      </c>
      <c r="E2497" t="s">
        <v>6</v>
      </c>
      <c r="F2497" t="s">
        <v>4025</v>
      </c>
      <c r="G2497" t="s">
        <v>4009</v>
      </c>
      <c r="I2497" t="s">
        <v>4010</v>
      </c>
      <c r="J2497" s="42">
        <f t="shared" si="152"/>
        <v>45495.597222222219</v>
      </c>
      <c r="K2497" t="s">
        <v>16035</v>
      </c>
      <c r="L2497" s="42">
        <f t="shared" si="153"/>
        <v>45495.72016203704</v>
      </c>
      <c r="M2497" t="s">
        <v>16036</v>
      </c>
      <c r="N2497" t="s">
        <v>1273</v>
      </c>
      <c r="O2497" t="s">
        <v>4013</v>
      </c>
      <c r="P2497" t="s">
        <v>16037</v>
      </c>
      <c r="Q2497" t="s">
        <v>16038</v>
      </c>
      <c r="R2497">
        <f t="shared" si="154"/>
        <v>0.26328509999999999</v>
      </c>
      <c r="S2497">
        <f t="shared" si="155"/>
        <v>32.567011299999997</v>
      </c>
      <c r="T2497" t="str">
        <f>VLOOKUP(A2497,'[2]Daily downtime hours'!$C:$J,8,0)</f>
        <v>Camusat</v>
      </c>
      <c r="U2497" t="str">
        <f>VLOOKUP(A2497,'[2]Daily downtime hours'!$C:$K,9,0)</f>
        <v>Abu Kasamba</v>
      </c>
    </row>
    <row r="2498" spans="1:21" x14ac:dyDescent="0.3">
      <c r="A2498">
        <v>606223</v>
      </c>
      <c r="B2498" t="s">
        <v>16039</v>
      </c>
      <c r="C2498" t="s">
        <v>2990</v>
      </c>
      <c r="D2498" t="s">
        <v>2814</v>
      </c>
      <c r="E2498" t="s">
        <v>2811</v>
      </c>
      <c r="F2498" t="s">
        <v>4141</v>
      </c>
      <c r="G2498" t="s">
        <v>4079</v>
      </c>
      <c r="J2498" s="42">
        <f t="shared" ref="J2498:J2561" si="156">IFERROR(--REPLACE(SUBSTITUTE(K2498,"T"," "),LEN(K2498)-6,6,""),"")</f>
        <v>45495.599305555559</v>
      </c>
      <c r="K2498" t="s">
        <v>16040</v>
      </c>
      <c r="L2498" s="42">
        <f t="shared" ref="L2498:L2561" si="157">IFERROR(--REPLACE(SUBSTITUTE(M2498,"T"," "),LEN(M2498)-6,6,""),"")</f>
        <v>45495.661064814813</v>
      </c>
      <c r="M2498" t="s">
        <v>16041</v>
      </c>
      <c r="N2498" t="s">
        <v>2940</v>
      </c>
      <c r="O2498" t="s">
        <v>4013</v>
      </c>
      <c r="P2498" t="s">
        <v>16042</v>
      </c>
      <c r="Q2498" t="s">
        <v>16043</v>
      </c>
      <c r="R2498">
        <f t="shared" si="154"/>
        <v>0.32188169999999999</v>
      </c>
      <c r="S2498">
        <f t="shared" si="155"/>
        <v>32.615860099999999</v>
      </c>
      <c r="T2498" t="str">
        <f>VLOOKUP(A2498,'[2]Daily downtime hours'!$C:$J,8,0)</f>
        <v>Netis</v>
      </c>
      <c r="U2498" t="str">
        <f>VLOOKUP(A2498,'[2]Daily downtime hours'!$C:$K,9,0)</f>
        <v>Paul Mbabazi</v>
      </c>
    </row>
    <row r="2499" spans="1:21" x14ac:dyDescent="0.3">
      <c r="A2499">
        <v>605200</v>
      </c>
      <c r="B2499" t="s">
        <v>16044</v>
      </c>
      <c r="C2499" t="s">
        <v>3947</v>
      </c>
      <c r="D2499" t="s">
        <v>2648</v>
      </c>
      <c r="E2499" t="s">
        <v>2811</v>
      </c>
      <c r="F2499" t="s">
        <v>4078</v>
      </c>
      <c r="G2499" t="s">
        <v>4079</v>
      </c>
      <c r="J2499" s="42">
        <f t="shared" si="156"/>
        <v>45495.604166666664</v>
      </c>
      <c r="K2499" t="s">
        <v>16045</v>
      </c>
      <c r="L2499" s="42">
        <f t="shared" si="157"/>
        <v>45495.867442129631</v>
      </c>
      <c r="M2499" t="s">
        <v>16046</v>
      </c>
      <c r="N2499" t="s">
        <v>3935</v>
      </c>
      <c r="O2499" t="s">
        <v>4013</v>
      </c>
      <c r="P2499" t="s">
        <v>16047</v>
      </c>
      <c r="Q2499" t="s">
        <v>16048</v>
      </c>
      <c r="R2499">
        <f t="shared" ref="R2499:R2562" si="158">_xlfn.NUMBERVALUE(P2499)</f>
        <v>0.37353330000000001</v>
      </c>
      <c r="S2499">
        <f t="shared" ref="S2499:S2562" si="159">_xlfn.NUMBERVALUE(Q2499)</f>
        <v>32.6142726</v>
      </c>
      <c r="T2499" t="str">
        <f>VLOOKUP(A2499,'[2]Daily downtime hours'!$C:$J,8,0)</f>
        <v>Netis</v>
      </c>
      <c r="U2499" t="str">
        <f>VLOOKUP(A2499,'[2]Daily downtime hours'!$C:$K,9,0)</f>
        <v>Benbridge Mulongo</v>
      </c>
    </row>
    <row r="2500" spans="1:21" x14ac:dyDescent="0.3">
      <c r="A2500">
        <v>606055</v>
      </c>
      <c r="B2500" t="s">
        <v>16049</v>
      </c>
      <c r="C2500" t="s">
        <v>2634</v>
      </c>
      <c r="D2500" t="s">
        <v>2574</v>
      </c>
      <c r="E2500" t="s">
        <v>2635</v>
      </c>
      <c r="F2500" t="s">
        <v>4310</v>
      </c>
      <c r="G2500" t="s">
        <v>4079</v>
      </c>
      <c r="J2500" s="42">
        <f t="shared" si="156"/>
        <v>45495.609027777777</v>
      </c>
      <c r="K2500" t="s">
        <v>16050</v>
      </c>
      <c r="L2500" s="42">
        <f t="shared" si="157"/>
        <v>45495.738391203704</v>
      </c>
      <c r="M2500" t="s">
        <v>16051</v>
      </c>
      <c r="N2500" t="s">
        <v>2615</v>
      </c>
      <c r="O2500" t="s">
        <v>4013</v>
      </c>
      <c r="P2500" t="s">
        <v>16052</v>
      </c>
      <c r="Q2500" t="s">
        <v>16053</v>
      </c>
      <c r="R2500">
        <f t="shared" si="158"/>
        <v>2.0755186000000001</v>
      </c>
      <c r="S2500">
        <f t="shared" si="159"/>
        <v>34.5932697</v>
      </c>
      <c r="T2500" t="str">
        <f>VLOOKUP(A2500,'[2]Daily downtime hours'!$C:$J,8,0)</f>
        <v>Netis</v>
      </c>
      <c r="U2500" t="str">
        <f>VLOOKUP(A2500,'[2]Daily downtime hours'!$C:$K,9,0)</f>
        <v>Moses Wandera</v>
      </c>
    </row>
    <row r="2501" spans="1:21" x14ac:dyDescent="0.3">
      <c r="A2501">
        <v>606469</v>
      </c>
      <c r="B2501" t="s">
        <v>16054</v>
      </c>
      <c r="C2501" t="s">
        <v>641</v>
      </c>
      <c r="D2501" t="s">
        <v>4448</v>
      </c>
      <c r="E2501" t="s">
        <v>5805</v>
      </c>
      <c r="F2501" t="s">
        <v>273</v>
      </c>
      <c r="G2501" t="s">
        <v>4134</v>
      </c>
      <c r="I2501" t="s">
        <v>4135</v>
      </c>
      <c r="J2501" s="42">
        <f t="shared" si="156"/>
        <v>45495.609722222223</v>
      </c>
      <c r="K2501" t="s">
        <v>16055</v>
      </c>
      <c r="L2501" s="42">
        <f t="shared" si="157"/>
        <v>45495.691620370373</v>
      </c>
      <c r="M2501" t="s">
        <v>16056</v>
      </c>
      <c r="N2501" t="s">
        <v>350</v>
      </c>
      <c r="O2501" t="s">
        <v>4013</v>
      </c>
      <c r="P2501" t="s">
        <v>16057</v>
      </c>
      <c r="Q2501" t="s">
        <v>16058</v>
      </c>
      <c r="R2501">
        <f t="shared" si="158"/>
        <v>2.6633688000000002</v>
      </c>
      <c r="S2501">
        <f t="shared" si="159"/>
        <v>33.268319400000003</v>
      </c>
      <c r="T2501" t="str">
        <f>VLOOKUP(A2501,'[2]Daily downtime hours'!$C:$J,8,0)</f>
        <v>I-Engineering</v>
      </c>
      <c r="U2501" t="str">
        <f>VLOOKUP(A2501,'[2]Daily downtime hours'!$C:$K,9,0)</f>
        <v>Muhamood Kyongo</v>
      </c>
    </row>
    <row r="2502" spans="1:21" x14ac:dyDescent="0.3">
      <c r="A2502">
        <v>701230</v>
      </c>
      <c r="B2502" t="s">
        <v>16059</v>
      </c>
      <c r="C2502" t="s">
        <v>3663</v>
      </c>
      <c r="D2502" t="s">
        <v>3125</v>
      </c>
      <c r="E2502" t="s">
        <v>3182</v>
      </c>
      <c r="F2502" t="s">
        <v>3182</v>
      </c>
      <c r="G2502" t="s">
        <v>4079</v>
      </c>
      <c r="J2502" s="42">
        <f t="shared" si="156"/>
        <v>45495.612500000003</v>
      </c>
      <c r="K2502" t="s">
        <v>16060</v>
      </c>
      <c r="L2502" s="42">
        <f t="shared" si="157"/>
        <v>45496.299722222226</v>
      </c>
      <c r="M2502" t="s">
        <v>16061</v>
      </c>
      <c r="N2502" t="s">
        <v>3644</v>
      </c>
      <c r="O2502" t="s">
        <v>4013</v>
      </c>
      <c r="P2502" t="s">
        <v>16062</v>
      </c>
      <c r="Q2502" t="s">
        <v>16063</v>
      </c>
      <c r="R2502">
        <f t="shared" si="158"/>
        <v>0.4340639</v>
      </c>
      <c r="S2502">
        <f t="shared" si="159"/>
        <v>33.2168238</v>
      </c>
      <c r="T2502" t="str">
        <f>VLOOKUP(A2502,'[2]Daily downtime hours'!$C:$J,8,0)</f>
        <v>Netis</v>
      </c>
      <c r="U2502" t="str">
        <f>VLOOKUP(A2502,'[2]Daily downtime hours'!$C:$K,9,0)</f>
        <v>Emmanuel Kafuko</v>
      </c>
    </row>
    <row r="2503" spans="1:21" x14ac:dyDescent="0.3">
      <c r="A2503">
        <v>609140</v>
      </c>
      <c r="B2503" t="s">
        <v>16064</v>
      </c>
      <c r="C2503" t="s">
        <v>957</v>
      </c>
      <c r="D2503" t="s">
        <v>4201</v>
      </c>
      <c r="E2503" t="s">
        <v>12</v>
      </c>
      <c r="F2503" t="s">
        <v>12</v>
      </c>
      <c r="G2503" t="s">
        <v>4134</v>
      </c>
      <c r="I2503" t="s">
        <v>4135</v>
      </c>
      <c r="J2503" s="42">
        <f t="shared" si="156"/>
        <v>45495.613194444442</v>
      </c>
      <c r="K2503" t="s">
        <v>16065</v>
      </c>
      <c r="L2503" s="42">
        <f t="shared" si="157"/>
        <v>45495.673414351855</v>
      </c>
      <c r="M2503" t="s">
        <v>16066</v>
      </c>
      <c r="N2503" t="s">
        <v>11</v>
      </c>
      <c r="O2503" t="s">
        <v>4013</v>
      </c>
      <c r="P2503" t="s">
        <v>16067</v>
      </c>
      <c r="Q2503" t="s">
        <v>16068</v>
      </c>
      <c r="R2503">
        <f t="shared" si="158"/>
        <v>1.0974929</v>
      </c>
      <c r="S2503">
        <f t="shared" si="159"/>
        <v>31.140012200000001</v>
      </c>
      <c r="T2503" t="str">
        <f>VLOOKUP(A2503,'[2]Daily downtime hours'!$C:$J,8,0)</f>
        <v>I-Engineering</v>
      </c>
      <c r="U2503" t="str">
        <f>VLOOKUP(A2503,'[2]Daily downtime hours'!$C:$K,9,0)</f>
        <v>Latima Musoke</v>
      </c>
    </row>
    <row r="2504" spans="1:21" x14ac:dyDescent="0.3">
      <c r="A2504">
        <v>607071</v>
      </c>
      <c r="B2504" t="s">
        <v>16069</v>
      </c>
      <c r="C2504" t="s">
        <v>1288</v>
      </c>
      <c r="D2504" t="s">
        <v>1264</v>
      </c>
      <c r="E2504" t="s">
        <v>2811</v>
      </c>
      <c r="F2504" t="s">
        <v>4025</v>
      </c>
      <c r="G2504" t="s">
        <v>4009</v>
      </c>
      <c r="I2504" t="s">
        <v>4010</v>
      </c>
      <c r="J2504" s="42">
        <f t="shared" si="156"/>
        <v>45495.615277777775</v>
      </c>
      <c r="K2504" t="s">
        <v>16070</v>
      </c>
      <c r="L2504" s="42">
        <f t="shared" si="157"/>
        <v>45495.703194444446</v>
      </c>
      <c r="M2504" t="s">
        <v>16071</v>
      </c>
      <c r="N2504" t="s">
        <v>1277</v>
      </c>
      <c r="O2504" t="s">
        <v>4013</v>
      </c>
      <c r="P2504" t="s">
        <v>16072</v>
      </c>
      <c r="Q2504" t="s">
        <v>16073</v>
      </c>
      <c r="R2504">
        <f t="shared" si="158"/>
        <v>0.28186630000000001</v>
      </c>
      <c r="S2504">
        <f t="shared" si="159"/>
        <v>32.5723974</v>
      </c>
      <c r="T2504" t="str">
        <f>VLOOKUP(A2504,'[2]Daily downtime hours'!$C:$J,8,0)</f>
        <v>Camusat</v>
      </c>
      <c r="U2504" t="str">
        <f>VLOOKUP(A2504,'[2]Daily downtime hours'!$C:$K,9,0)</f>
        <v>Abu Kasamba</v>
      </c>
    </row>
    <row r="2505" spans="1:21" x14ac:dyDescent="0.3">
      <c r="A2505">
        <v>609442</v>
      </c>
      <c r="B2505" t="s">
        <v>16074</v>
      </c>
      <c r="C2505" t="s">
        <v>3148</v>
      </c>
      <c r="D2505" t="s">
        <v>3125</v>
      </c>
      <c r="E2505" t="s">
        <v>2643</v>
      </c>
      <c r="F2505" t="s">
        <v>3182</v>
      </c>
      <c r="G2505" t="s">
        <v>4079</v>
      </c>
      <c r="J2505" s="42">
        <f t="shared" si="156"/>
        <v>45495.620138888888</v>
      </c>
      <c r="K2505" t="s">
        <v>16075</v>
      </c>
      <c r="L2505" s="42">
        <f t="shared" si="157"/>
        <v>45495.827638888892</v>
      </c>
      <c r="M2505" t="s">
        <v>16076</v>
      </c>
      <c r="N2505" t="s">
        <v>4226</v>
      </c>
      <c r="O2505" t="s">
        <v>4013</v>
      </c>
      <c r="P2505" t="s">
        <v>16077</v>
      </c>
      <c r="Q2505" t="s">
        <v>16078</v>
      </c>
      <c r="R2505">
        <f t="shared" si="158"/>
        <v>0.67285329999999999</v>
      </c>
      <c r="S2505">
        <f t="shared" si="159"/>
        <v>33.652850000000001</v>
      </c>
      <c r="T2505" t="str">
        <f>VLOOKUP(A2505,'[2]Daily downtime hours'!$C:$J,8,0)</f>
        <v>Netis</v>
      </c>
      <c r="U2505" t="str">
        <f>VLOOKUP(A2505,'[2]Daily downtime hours'!$C:$K,9,0)</f>
        <v>Emmanuel Kafuko</v>
      </c>
    </row>
    <row r="2506" spans="1:21" x14ac:dyDescent="0.3">
      <c r="A2506">
        <v>609327</v>
      </c>
      <c r="B2506" t="s">
        <v>4861</v>
      </c>
      <c r="C2506" t="s">
        <v>2531</v>
      </c>
      <c r="D2506" t="s">
        <v>2305</v>
      </c>
      <c r="E2506" t="s">
        <v>2463</v>
      </c>
      <c r="F2506" t="s">
        <v>2463</v>
      </c>
      <c r="G2506" t="s">
        <v>4009</v>
      </c>
      <c r="I2506" t="s">
        <v>4010</v>
      </c>
      <c r="J2506" s="42">
        <f t="shared" si="156"/>
        <v>45495.620138888888</v>
      </c>
      <c r="K2506" t="s">
        <v>16075</v>
      </c>
      <c r="L2506" s="42">
        <f t="shared" si="157"/>
        <v>45509.515289351853</v>
      </c>
      <c r="M2506" t="s">
        <v>16079</v>
      </c>
      <c r="N2506" t="s">
        <v>2324</v>
      </c>
      <c r="O2506" t="s">
        <v>4013</v>
      </c>
      <c r="P2506" t="s">
        <v>16080</v>
      </c>
      <c r="Q2506" t="s">
        <v>16081</v>
      </c>
      <c r="R2506">
        <f t="shared" si="158"/>
        <v>-0.631513516666667</v>
      </c>
      <c r="S2506">
        <f t="shared" si="159"/>
        <v>30.6209904</v>
      </c>
      <c r="T2506" t="str">
        <f>VLOOKUP(A2506,'[2]Daily downtime hours'!$C:$J,8,0)</f>
        <v>Camusat</v>
      </c>
      <c r="U2506" t="str">
        <f>VLOOKUP(A2506,'[2]Daily downtime hours'!$C:$K,9,0)</f>
        <v>Thomasi Seruyange</v>
      </c>
    </row>
    <row r="2507" spans="1:21" x14ac:dyDescent="0.3">
      <c r="A2507">
        <v>605279</v>
      </c>
      <c r="B2507" t="s">
        <v>16082</v>
      </c>
      <c r="C2507" t="s">
        <v>86</v>
      </c>
      <c r="D2507" t="s">
        <v>1482</v>
      </c>
      <c r="E2507" t="s">
        <v>3</v>
      </c>
      <c r="F2507" t="s">
        <v>7684</v>
      </c>
      <c r="G2507" t="s">
        <v>4009</v>
      </c>
      <c r="I2507" t="s">
        <v>4010</v>
      </c>
      <c r="J2507" s="42">
        <f t="shared" si="156"/>
        <v>45495.620138888888</v>
      </c>
      <c r="K2507" t="s">
        <v>16075</v>
      </c>
      <c r="L2507" s="42">
        <f t="shared" si="157"/>
        <v>45495.686782407407</v>
      </c>
      <c r="M2507" t="s">
        <v>16083</v>
      </c>
      <c r="N2507" t="s">
        <v>6085</v>
      </c>
      <c r="O2507" t="s">
        <v>4013</v>
      </c>
      <c r="P2507" t="s">
        <v>16084</v>
      </c>
      <c r="Q2507" t="s">
        <v>16085</v>
      </c>
      <c r="R2507">
        <f t="shared" si="158"/>
        <v>0.75636749999999997</v>
      </c>
      <c r="S2507">
        <f t="shared" si="159"/>
        <v>31.941416700000001</v>
      </c>
      <c r="T2507" t="str">
        <f>VLOOKUP(A2507,'[2]Daily downtime hours'!$C:$J,8,0)</f>
        <v>Camusat</v>
      </c>
      <c r="U2507" t="str">
        <f>VLOOKUP(A2507,'[2]Daily downtime hours'!$C:$K,9,0)</f>
        <v>Christopher Alituha</v>
      </c>
    </row>
    <row r="2508" spans="1:21" x14ac:dyDescent="0.3">
      <c r="A2508">
        <v>607018</v>
      </c>
      <c r="B2508" t="s">
        <v>4726</v>
      </c>
      <c r="C2508" t="s">
        <v>86</v>
      </c>
      <c r="D2508" t="s">
        <v>1482</v>
      </c>
      <c r="E2508" t="s">
        <v>3</v>
      </c>
      <c r="G2508" t="s">
        <v>4009</v>
      </c>
      <c r="I2508" t="s">
        <v>4010</v>
      </c>
      <c r="J2508" s="42">
        <f t="shared" si="156"/>
        <v>45495.621527777781</v>
      </c>
      <c r="K2508" t="s">
        <v>16086</v>
      </c>
      <c r="L2508" s="42">
        <f t="shared" si="157"/>
        <v>45495.723912037036</v>
      </c>
      <c r="M2508" t="s">
        <v>16087</v>
      </c>
      <c r="N2508" t="s">
        <v>6085</v>
      </c>
      <c r="O2508" t="s">
        <v>4013</v>
      </c>
      <c r="P2508" t="s">
        <v>16088</v>
      </c>
      <c r="Q2508" t="s">
        <v>16089</v>
      </c>
      <c r="R2508">
        <f t="shared" si="158"/>
        <v>0.75649639999999996</v>
      </c>
      <c r="S2508">
        <f t="shared" si="159"/>
        <v>31.941539899999999</v>
      </c>
      <c r="T2508" t="str">
        <f>VLOOKUP(A2508,'[2]Daily downtime hours'!$C:$J,8,0)</f>
        <v>Camusat</v>
      </c>
      <c r="U2508" t="str">
        <f>VLOOKUP(A2508,'[2]Daily downtime hours'!$C:$K,9,0)</f>
        <v>Christopher Alituha</v>
      </c>
    </row>
    <row r="2509" spans="1:21" x14ac:dyDescent="0.3">
      <c r="A2509">
        <v>701403</v>
      </c>
      <c r="B2509" t="s">
        <v>16090</v>
      </c>
      <c r="C2509" t="s">
        <v>1140</v>
      </c>
      <c r="D2509" t="s">
        <v>4231</v>
      </c>
      <c r="E2509" t="s">
        <v>271</v>
      </c>
      <c r="F2509" t="s">
        <v>275</v>
      </c>
      <c r="G2509" t="s">
        <v>4134</v>
      </c>
      <c r="J2509" s="42">
        <f t="shared" si="156"/>
        <v>45495.62777777778</v>
      </c>
      <c r="K2509" t="s">
        <v>16091</v>
      </c>
      <c r="L2509" s="42">
        <f t="shared" si="157"/>
        <v>45495.778449074074</v>
      </c>
      <c r="M2509" t="s">
        <v>16092</v>
      </c>
      <c r="N2509" t="s">
        <v>14137</v>
      </c>
      <c r="O2509" t="s">
        <v>4013</v>
      </c>
      <c r="P2509" t="s">
        <v>16093</v>
      </c>
      <c r="Q2509" t="s">
        <v>16094</v>
      </c>
      <c r="R2509">
        <f t="shared" si="158"/>
        <v>3.4016388000000002</v>
      </c>
      <c r="S2509">
        <f t="shared" si="159"/>
        <v>31.784741</v>
      </c>
      <c r="T2509" t="str">
        <f>VLOOKUP(A2509,'[2]Daily downtime hours'!$C:$J,8,0)</f>
        <v>I-Engineering</v>
      </c>
      <c r="U2509" t="str">
        <f>VLOOKUP(A2509,'[2]Daily downtime hours'!$C:$K,9,0)</f>
        <v>Moses Kaganda</v>
      </c>
    </row>
    <row r="2510" spans="1:21" x14ac:dyDescent="0.3">
      <c r="A2510">
        <v>605560</v>
      </c>
      <c r="B2510" t="s">
        <v>8266</v>
      </c>
      <c r="C2510" t="s">
        <v>2185</v>
      </c>
      <c r="D2510" t="s">
        <v>2060</v>
      </c>
      <c r="E2510" t="s">
        <v>2148</v>
      </c>
      <c r="F2510" t="s">
        <v>4008</v>
      </c>
      <c r="G2510" t="s">
        <v>4009</v>
      </c>
      <c r="I2510" t="s">
        <v>4010</v>
      </c>
      <c r="J2510" s="42">
        <f t="shared" si="156"/>
        <v>45495.628472222219</v>
      </c>
      <c r="K2510" t="s">
        <v>16095</v>
      </c>
      <c r="L2510" s="42">
        <f t="shared" si="157"/>
        <v>45495.673252314817</v>
      </c>
      <c r="M2510" t="s">
        <v>16096</v>
      </c>
      <c r="N2510" t="s">
        <v>2063</v>
      </c>
      <c r="O2510" t="s">
        <v>4013</v>
      </c>
      <c r="P2510" t="s">
        <v>16097</v>
      </c>
      <c r="Q2510" t="s">
        <v>16098</v>
      </c>
      <c r="R2510">
        <f t="shared" si="158"/>
        <v>0.1165873</v>
      </c>
      <c r="S2510">
        <f t="shared" si="159"/>
        <v>29.747499999999999</v>
      </c>
      <c r="T2510" t="str">
        <f>VLOOKUP(A2510,'[2]Daily downtime hours'!$C:$J,8,0)</f>
        <v>Camusat</v>
      </c>
      <c r="U2510" t="str">
        <f>VLOOKUP(A2510,'[2]Daily downtime hours'!$C:$K,9,0)</f>
        <v>Stephen Rwabwogo</v>
      </c>
    </row>
    <row r="2511" spans="1:21" x14ac:dyDescent="0.3">
      <c r="A2511">
        <v>606599</v>
      </c>
      <c r="B2511" t="s">
        <v>16099</v>
      </c>
      <c r="C2511" t="s">
        <v>3771</v>
      </c>
      <c r="D2511" t="s">
        <v>3125</v>
      </c>
      <c r="E2511" t="s">
        <v>3124</v>
      </c>
      <c r="F2511" t="s">
        <v>3182</v>
      </c>
      <c r="G2511" t="s">
        <v>4079</v>
      </c>
      <c r="J2511" s="42">
        <f t="shared" si="156"/>
        <v>45495.633333333331</v>
      </c>
      <c r="K2511" t="s">
        <v>16100</v>
      </c>
      <c r="L2511" s="42">
        <f t="shared" si="157"/>
        <v>45495.75072916667</v>
      </c>
      <c r="M2511" t="s">
        <v>16101</v>
      </c>
      <c r="N2511" t="s">
        <v>3751</v>
      </c>
      <c r="O2511" t="s">
        <v>4013</v>
      </c>
      <c r="P2511" t="s">
        <v>16102</v>
      </c>
      <c r="Q2511" t="s">
        <v>16103</v>
      </c>
      <c r="R2511">
        <f t="shared" si="158"/>
        <v>0.55299299999999996</v>
      </c>
      <c r="S2511">
        <f t="shared" si="159"/>
        <v>33.601685500000002</v>
      </c>
      <c r="T2511" t="str">
        <f>VLOOKUP(A2511,'[2]Daily downtime hours'!$C:$J,8,0)</f>
        <v>Netis</v>
      </c>
      <c r="U2511" t="str">
        <f>VLOOKUP(A2511,'[2]Daily downtime hours'!$C:$K,9,0)</f>
        <v>Emmanuel Kafuko</v>
      </c>
    </row>
    <row r="2512" spans="1:21" x14ac:dyDescent="0.3">
      <c r="A2512">
        <v>608212</v>
      </c>
      <c r="B2512" t="s">
        <v>16104</v>
      </c>
      <c r="C2512" t="s">
        <v>3530</v>
      </c>
      <c r="D2512" t="s">
        <v>3125</v>
      </c>
      <c r="E2512" t="s">
        <v>3182</v>
      </c>
      <c r="F2512" t="s">
        <v>3182</v>
      </c>
      <c r="G2512" t="s">
        <v>4079</v>
      </c>
      <c r="J2512" s="42">
        <f t="shared" si="156"/>
        <v>45495.634027777778</v>
      </c>
      <c r="K2512" t="s">
        <v>16105</v>
      </c>
      <c r="L2512" s="42">
        <f t="shared" si="157"/>
        <v>45495.702824074076</v>
      </c>
      <c r="M2512" t="s">
        <v>16106</v>
      </c>
      <c r="N2512" t="s">
        <v>3484</v>
      </c>
      <c r="O2512" t="s">
        <v>4013</v>
      </c>
      <c r="P2512" t="s">
        <v>16107</v>
      </c>
      <c r="Q2512" t="s">
        <v>16108</v>
      </c>
      <c r="R2512">
        <f t="shared" si="158"/>
        <v>0.49960199999999999</v>
      </c>
      <c r="S2512">
        <f t="shared" si="159"/>
        <v>33.272159899999998</v>
      </c>
      <c r="T2512" t="str">
        <f>VLOOKUP(A2512,'[2]Daily downtime hours'!$C:$J,8,0)</f>
        <v>Netis</v>
      </c>
      <c r="U2512" t="str">
        <f>VLOOKUP(A2512,'[2]Daily downtime hours'!$C:$K,9,0)</f>
        <v>Emmanuel Kafuko</v>
      </c>
    </row>
    <row r="2513" spans="1:21" x14ac:dyDescent="0.3">
      <c r="A2513">
        <v>607421</v>
      </c>
      <c r="B2513" t="s">
        <v>16109</v>
      </c>
      <c r="C2513" t="s">
        <v>3579</v>
      </c>
      <c r="D2513" t="s">
        <v>2648</v>
      </c>
      <c r="E2513" t="s">
        <v>6</v>
      </c>
      <c r="F2513" t="s">
        <v>4078</v>
      </c>
      <c r="G2513" t="s">
        <v>4079</v>
      </c>
      <c r="J2513" s="42">
        <f t="shared" si="156"/>
        <v>45495.645833333336</v>
      </c>
      <c r="K2513" t="s">
        <v>16110</v>
      </c>
      <c r="L2513" s="42">
        <f t="shared" si="157"/>
        <v>45495.791377314818</v>
      </c>
      <c r="M2513" t="s">
        <v>16111</v>
      </c>
      <c r="N2513" t="s">
        <v>4143</v>
      </c>
      <c r="O2513" t="s">
        <v>4013</v>
      </c>
      <c r="P2513" t="s">
        <v>16112</v>
      </c>
      <c r="Q2513" t="s">
        <v>16113</v>
      </c>
      <c r="R2513">
        <f t="shared" si="158"/>
        <v>0.3976867</v>
      </c>
      <c r="S2513">
        <f t="shared" si="159"/>
        <v>32.647979999999997</v>
      </c>
      <c r="T2513" t="str">
        <f>VLOOKUP(A2513,'[2]Daily downtime hours'!$C:$J,8,0)</f>
        <v>Netis</v>
      </c>
      <c r="U2513" t="str">
        <f>VLOOKUP(A2513,'[2]Daily downtime hours'!$C:$K,9,0)</f>
        <v>Benbridge Mulongo</v>
      </c>
    </row>
    <row r="2514" spans="1:21" x14ac:dyDescent="0.3">
      <c r="A2514">
        <v>608709</v>
      </c>
      <c r="B2514" t="s">
        <v>16114</v>
      </c>
      <c r="C2514" t="s">
        <v>2784</v>
      </c>
      <c r="D2514" t="s">
        <v>2574</v>
      </c>
      <c r="E2514" t="s">
        <v>2790</v>
      </c>
      <c r="F2514" t="s">
        <v>4310</v>
      </c>
      <c r="G2514" t="s">
        <v>4079</v>
      </c>
      <c r="J2514" s="42">
        <f t="shared" si="156"/>
        <v>45495.648611111108</v>
      </c>
      <c r="K2514" t="s">
        <v>16115</v>
      </c>
      <c r="L2514" s="42">
        <f t="shared" si="157"/>
        <v>45495.701666666668</v>
      </c>
      <c r="M2514" t="s">
        <v>16116</v>
      </c>
      <c r="N2514" t="s">
        <v>2768</v>
      </c>
      <c r="O2514" t="s">
        <v>4013</v>
      </c>
      <c r="P2514" t="s">
        <v>16117</v>
      </c>
      <c r="Q2514" t="s">
        <v>16118</v>
      </c>
      <c r="R2514">
        <f t="shared" si="158"/>
        <v>2.0090659999999998</v>
      </c>
      <c r="S2514">
        <f t="shared" si="159"/>
        <v>33.128276100000001</v>
      </c>
      <c r="T2514" t="str">
        <f>VLOOKUP(A2514,'[2]Daily downtime hours'!$C:$J,8,0)</f>
        <v>Netis</v>
      </c>
      <c r="U2514" t="str">
        <f>VLOOKUP(A2514,'[2]Daily downtime hours'!$C:$K,9,0)</f>
        <v>Moses Wandera</v>
      </c>
    </row>
    <row r="2515" spans="1:21" x14ac:dyDescent="0.3">
      <c r="A2515">
        <v>605610</v>
      </c>
      <c r="B2515" t="s">
        <v>9799</v>
      </c>
      <c r="C2515" t="s">
        <v>420</v>
      </c>
      <c r="D2515" t="s">
        <v>4231</v>
      </c>
      <c r="E2515" t="s">
        <v>271</v>
      </c>
      <c r="F2515" t="s">
        <v>275</v>
      </c>
      <c r="G2515" t="s">
        <v>4134</v>
      </c>
      <c r="I2515" t="s">
        <v>4135</v>
      </c>
      <c r="J2515" s="42">
        <f t="shared" si="156"/>
        <v>45495.652083333334</v>
      </c>
      <c r="K2515" t="s">
        <v>16119</v>
      </c>
      <c r="L2515" s="42">
        <f t="shared" si="157"/>
        <v>45495.699629629627</v>
      </c>
      <c r="M2515" t="s">
        <v>16120</v>
      </c>
      <c r="N2515" t="s">
        <v>10282</v>
      </c>
      <c r="O2515" t="s">
        <v>4013</v>
      </c>
      <c r="P2515" t="s">
        <v>16121</v>
      </c>
      <c r="Q2515" t="s">
        <v>16122</v>
      </c>
      <c r="R2515">
        <f t="shared" si="158"/>
        <v>3.4626717</v>
      </c>
      <c r="S2515">
        <f t="shared" si="159"/>
        <v>31.761696700000002</v>
      </c>
      <c r="T2515" t="str">
        <f>VLOOKUP(A2515,'[2]Daily downtime hours'!$C:$J,8,0)</f>
        <v>I-Engineering</v>
      </c>
      <c r="U2515" t="str">
        <f>VLOOKUP(A2515,'[2]Daily downtime hours'!$C:$K,9,0)</f>
        <v>Moses Kaganda</v>
      </c>
    </row>
    <row r="2516" spans="1:21" x14ac:dyDescent="0.3">
      <c r="A2516">
        <v>607380</v>
      </c>
      <c r="B2516" t="s">
        <v>16123</v>
      </c>
      <c r="C2516" t="s">
        <v>3066</v>
      </c>
      <c r="D2516" t="s">
        <v>2814</v>
      </c>
      <c r="E2516" t="s">
        <v>2811</v>
      </c>
      <c r="G2516" t="s">
        <v>4079</v>
      </c>
      <c r="J2516" s="42">
        <f t="shared" si="156"/>
        <v>45495.65347222222</v>
      </c>
      <c r="K2516" t="s">
        <v>16124</v>
      </c>
      <c r="L2516" s="42">
        <f t="shared" si="157"/>
        <v>45497.870868055557</v>
      </c>
      <c r="M2516" t="s">
        <v>16125</v>
      </c>
      <c r="N2516" t="s">
        <v>4160</v>
      </c>
      <c r="O2516" t="s">
        <v>4013</v>
      </c>
      <c r="P2516" t="s">
        <v>16126</v>
      </c>
      <c r="Q2516" t="s">
        <v>16127</v>
      </c>
      <c r="R2516">
        <f t="shared" si="158"/>
        <v>0.32273829999999998</v>
      </c>
      <c r="S2516">
        <f t="shared" si="159"/>
        <v>32.576799399999999</v>
      </c>
      <c r="T2516" t="str">
        <f>VLOOKUP(A2516,'[2]Daily downtime hours'!$C:$J,8,0)</f>
        <v>Netis</v>
      </c>
      <c r="U2516" t="str">
        <f>VLOOKUP(A2516,'[2]Daily downtime hours'!$C:$K,9,0)</f>
        <v>Paul Mbabazi</v>
      </c>
    </row>
    <row r="2517" spans="1:21" x14ac:dyDescent="0.3">
      <c r="A2517">
        <v>606288</v>
      </c>
      <c r="B2517" t="s">
        <v>16128</v>
      </c>
      <c r="C2517" t="s">
        <v>597</v>
      </c>
      <c r="D2517" t="s">
        <v>4132</v>
      </c>
      <c r="E2517" t="s">
        <v>2811</v>
      </c>
      <c r="F2517" t="s">
        <v>4141</v>
      </c>
      <c r="G2517" t="s">
        <v>4134</v>
      </c>
      <c r="I2517" t="s">
        <v>4135</v>
      </c>
      <c r="J2517" s="42">
        <f t="shared" si="156"/>
        <v>45495.661111111112</v>
      </c>
      <c r="K2517" t="s">
        <v>16129</v>
      </c>
      <c r="L2517" s="42">
        <f t="shared" si="157"/>
        <v>45495.788877314815</v>
      </c>
      <c r="M2517" t="s">
        <v>16130</v>
      </c>
      <c r="N2517" t="s">
        <v>228</v>
      </c>
      <c r="O2517" t="s">
        <v>4013</v>
      </c>
      <c r="P2517" t="s">
        <v>16131</v>
      </c>
      <c r="Q2517" t="s">
        <v>16132</v>
      </c>
      <c r="R2517">
        <f t="shared" si="158"/>
        <v>0.35238920000000001</v>
      </c>
      <c r="S2517">
        <f t="shared" si="159"/>
        <v>32.557578300000003</v>
      </c>
      <c r="T2517" t="str">
        <f>VLOOKUP(A2517,'[2]Daily downtime hours'!$C:$J,8,0)</f>
        <v>I-Engineering</v>
      </c>
      <c r="U2517" t="str">
        <f>VLOOKUP(A2517,'[2]Daily downtime hours'!$C:$K,9,0)</f>
        <v>Joash Lubwama</v>
      </c>
    </row>
    <row r="2518" spans="1:21" x14ac:dyDescent="0.3">
      <c r="A2518">
        <v>605151</v>
      </c>
      <c r="B2518" t="s">
        <v>16133</v>
      </c>
      <c r="C2518" t="s">
        <v>2043</v>
      </c>
      <c r="D2518" t="s">
        <v>4071</v>
      </c>
      <c r="E2518" t="s">
        <v>2043</v>
      </c>
      <c r="F2518" t="s">
        <v>1977</v>
      </c>
      <c r="G2518" t="s">
        <v>4009</v>
      </c>
      <c r="I2518" t="s">
        <v>4010</v>
      </c>
      <c r="J2518" s="42">
        <f t="shared" si="156"/>
        <v>45495.663888888892</v>
      </c>
      <c r="K2518" t="s">
        <v>16134</v>
      </c>
      <c r="L2518" s="42">
        <f t="shared" si="157"/>
        <v>45495.689745370371</v>
      </c>
      <c r="M2518" t="s">
        <v>16135</v>
      </c>
      <c r="N2518" t="s">
        <v>1839</v>
      </c>
      <c r="O2518" t="s">
        <v>4013</v>
      </c>
      <c r="P2518" t="s">
        <v>16136</v>
      </c>
      <c r="Q2518" t="s">
        <v>16137</v>
      </c>
      <c r="R2518">
        <f t="shared" si="158"/>
        <v>-0.70542669999999996</v>
      </c>
      <c r="S2518">
        <f t="shared" si="159"/>
        <v>31.408703299999999</v>
      </c>
      <c r="T2518" t="str">
        <f>VLOOKUP(A2518,'[2]Daily downtime hours'!$C:$J,8,0)</f>
        <v>Camusat</v>
      </c>
      <c r="U2518" t="str">
        <f>VLOOKUP(A2518,'[2]Daily downtime hours'!$C:$K,9,0)</f>
        <v>M Patrick Kalibbala</v>
      </c>
    </row>
    <row r="2519" spans="1:21" x14ac:dyDescent="0.3">
      <c r="A2519">
        <v>607067</v>
      </c>
      <c r="B2519" t="s">
        <v>16138</v>
      </c>
      <c r="C2519" t="s">
        <v>3268</v>
      </c>
      <c r="D2519" t="s">
        <v>2814</v>
      </c>
      <c r="E2519" t="s">
        <v>2811</v>
      </c>
      <c r="G2519" t="s">
        <v>4079</v>
      </c>
      <c r="J2519" s="42">
        <f t="shared" si="156"/>
        <v>45495.668749999997</v>
      </c>
      <c r="K2519" t="s">
        <v>16139</v>
      </c>
      <c r="L2519" s="42">
        <f t="shared" si="157"/>
        <v>45496.212743055556</v>
      </c>
      <c r="M2519" t="s">
        <v>16140</v>
      </c>
      <c r="N2519" t="s">
        <v>3269</v>
      </c>
      <c r="O2519" t="s">
        <v>4013</v>
      </c>
      <c r="P2519" t="s">
        <v>16141</v>
      </c>
      <c r="Q2519" t="s">
        <v>16142</v>
      </c>
      <c r="R2519">
        <f t="shared" si="158"/>
        <v>0.2728063</v>
      </c>
      <c r="S2519">
        <f t="shared" si="159"/>
        <v>32.621404900000002</v>
      </c>
      <c r="T2519" t="str">
        <f>VLOOKUP(A2519,'[2]Daily downtime hours'!$C:$J,8,0)</f>
        <v>Netis</v>
      </c>
      <c r="U2519" t="str">
        <f>VLOOKUP(A2519,'[2]Daily downtime hours'!$C:$K,9,0)</f>
        <v>Paul Mbabazi</v>
      </c>
    </row>
    <row r="2520" spans="1:21" x14ac:dyDescent="0.3">
      <c r="A2520">
        <v>605965</v>
      </c>
      <c r="B2520" t="s">
        <v>16143</v>
      </c>
      <c r="C2520" t="s">
        <v>3020</v>
      </c>
      <c r="D2520" t="s">
        <v>2644</v>
      </c>
      <c r="E2520" t="s">
        <v>2643</v>
      </c>
      <c r="F2520" t="s">
        <v>4078</v>
      </c>
      <c r="G2520" t="s">
        <v>4079</v>
      </c>
      <c r="J2520" s="42">
        <f t="shared" si="156"/>
        <v>45495.671527777777</v>
      </c>
      <c r="K2520" t="s">
        <v>16144</v>
      </c>
      <c r="L2520" s="42">
        <f t="shared" si="157"/>
        <v>45495.845486111109</v>
      </c>
      <c r="M2520" t="s">
        <v>16145</v>
      </c>
      <c r="N2520" t="s">
        <v>2996</v>
      </c>
      <c r="O2520" t="s">
        <v>4013</v>
      </c>
      <c r="P2520" t="s">
        <v>16146</v>
      </c>
      <c r="Q2520" t="s">
        <v>16147</v>
      </c>
      <c r="R2520">
        <f t="shared" si="158"/>
        <v>0.30181333333333299</v>
      </c>
      <c r="S2520">
        <f t="shared" si="159"/>
        <v>32.7837416666667</v>
      </c>
      <c r="T2520" t="str">
        <f>VLOOKUP(A2520,'[2]Daily downtime hours'!$C:$J,8,0)</f>
        <v>Netis</v>
      </c>
      <c r="U2520" t="str">
        <f>VLOOKUP(A2520,'[2]Daily downtime hours'!$C:$K,9,0)</f>
        <v>Samuel Naseke</v>
      </c>
    </row>
    <row r="2521" spans="1:21" x14ac:dyDescent="0.3">
      <c r="A2521">
        <v>609309</v>
      </c>
      <c r="B2521" t="s">
        <v>16148</v>
      </c>
      <c r="C2521" t="s">
        <v>2517</v>
      </c>
      <c r="D2521" t="s">
        <v>2305</v>
      </c>
      <c r="E2521" t="s">
        <v>2360</v>
      </c>
      <c r="F2521" t="s">
        <v>2463</v>
      </c>
      <c r="G2521" t="s">
        <v>4009</v>
      </c>
      <c r="I2521" t="s">
        <v>4010</v>
      </c>
      <c r="J2521" s="42">
        <f t="shared" si="156"/>
        <v>45495.672222222223</v>
      </c>
      <c r="K2521" t="s">
        <v>16149</v>
      </c>
      <c r="L2521" s="42">
        <f t="shared" si="157"/>
        <v>45495.71197916667</v>
      </c>
      <c r="M2521" t="s">
        <v>16150</v>
      </c>
      <c r="N2521" t="s">
        <v>2319</v>
      </c>
      <c r="O2521" t="s">
        <v>4013</v>
      </c>
      <c r="P2521" t="s">
        <v>16151</v>
      </c>
      <c r="Q2521" t="s">
        <v>16152</v>
      </c>
      <c r="R2521">
        <f t="shared" si="158"/>
        <v>-0.85644549999999997</v>
      </c>
      <c r="S2521">
        <f t="shared" si="159"/>
        <v>31.006517299999999</v>
      </c>
      <c r="T2521" t="str">
        <f>VLOOKUP(A2521,'[2]Daily downtime hours'!$C:$J,8,0)</f>
        <v>Camusat</v>
      </c>
      <c r="U2521" t="str">
        <f>VLOOKUP(A2521,'[2]Daily downtime hours'!$C:$K,9,0)</f>
        <v>Thomasi Seruyange</v>
      </c>
    </row>
    <row r="2522" spans="1:21" x14ac:dyDescent="0.3">
      <c r="A2522">
        <v>607032</v>
      </c>
      <c r="B2522" t="s">
        <v>16153</v>
      </c>
      <c r="C2522" t="s">
        <v>2956</v>
      </c>
      <c r="D2522" t="s">
        <v>2814</v>
      </c>
      <c r="E2522" t="s">
        <v>2811</v>
      </c>
      <c r="G2522" t="s">
        <v>4079</v>
      </c>
      <c r="J2522" s="42">
        <f t="shared" si="156"/>
        <v>45495.676388888889</v>
      </c>
      <c r="K2522" t="s">
        <v>16154</v>
      </c>
      <c r="L2522" s="42">
        <f t="shared" si="157"/>
        <v>45495.719872685186</v>
      </c>
      <c r="M2522" t="s">
        <v>16155</v>
      </c>
      <c r="N2522" t="s">
        <v>2940</v>
      </c>
      <c r="O2522" t="s">
        <v>4013</v>
      </c>
      <c r="P2522" t="s">
        <v>16156</v>
      </c>
      <c r="Q2522" t="s">
        <v>16157</v>
      </c>
      <c r="R2522">
        <f t="shared" si="158"/>
        <v>0.3229282</v>
      </c>
      <c r="S2522">
        <f t="shared" si="159"/>
        <v>32.617908300000003</v>
      </c>
      <c r="T2522" t="str">
        <f>VLOOKUP(A2522,'[2]Daily downtime hours'!$C:$J,8,0)</f>
        <v>Netis</v>
      </c>
      <c r="U2522" t="str">
        <f>VLOOKUP(A2522,'[2]Daily downtime hours'!$C:$K,9,0)</f>
        <v>Paul Mbabazi</v>
      </c>
    </row>
    <row r="2523" spans="1:21" x14ac:dyDescent="0.3">
      <c r="A2523">
        <v>607737</v>
      </c>
      <c r="B2523" t="s">
        <v>16158</v>
      </c>
      <c r="C2523" t="s">
        <v>815</v>
      </c>
      <c r="D2523" t="s">
        <v>4293</v>
      </c>
      <c r="E2523" t="s">
        <v>354</v>
      </c>
      <c r="G2523" t="s">
        <v>4134</v>
      </c>
      <c r="I2523" t="s">
        <v>4135</v>
      </c>
      <c r="J2523" s="42">
        <f t="shared" si="156"/>
        <v>45495.677083333336</v>
      </c>
      <c r="K2523" t="s">
        <v>16159</v>
      </c>
      <c r="L2523" s="42">
        <f t="shared" si="157"/>
        <v>45495.734699074077</v>
      </c>
      <c r="M2523" t="s">
        <v>16160</v>
      </c>
      <c r="N2523" t="s">
        <v>4462</v>
      </c>
      <c r="O2523" t="s">
        <v>4013</v>
      </c>
      <c r="P2523" t="s">
        <v>16161</v>
      </c>
      <c r="Q2523" t="s">
        <v>16162</v>
      </c>
      <c r="R2523">
        <f t="shared" si="158"/>
        <v>0.77102000000000004</v>
      </c>
      <c r="S2523">
        <f t="shared" si="159"/>
        <v>32.258106699999999</v>
      </c>
      <c r="T2523" t="str">
        <f>VLOOKUP(A2523,'[2]Daily downtime hours'!$C:$J,8,0)</f>
        <v>I-Engineering</v>
      </c>
      <c r="U2523" t="str">
        <f>VLOOKUP(A2523,'[2]Daily downtime hours'!$C:$K,9,0)</f>
        <v>Robert Otim</v>
      </c>
    </row>
    <row r="2524" spans="1:21" x14ac:dyDescent="0.3">
      <c r="A2524">
        <v>605748</v>
      </c>
      <c r="B2524" t="s">
        <v>16163</v>
      </c>
      <c r="C2524" t="s">
        <v>454</v>
      </c>
      <c r="D2524" t="s">
        <v>4448</v>
      </c>
      <c r="E2524" t="s">
        <v>288</v>
      </c>
      <c r="F2524" t="s">
        <v>273</v>
      </c>
      <c r="G2524" t="s">
        <v>4134</v>
      </c>
      <c r="I2524" t="s">
        <v>4135</v>
      </c>
      <c r="J2524" s="42">
        <f t="shared" si="156"/>
        <v>45495.677777777775</v>
      </c>
      <c r="K2524" t="s">
        <v>16164</v>
      </c>
      <c r="L2524" s="42">
        <f t="shared" si="157"/>
        <v>45495.826805555553</v>
      </c>
      <c r="M2524" t="s">
        <v>16165</v>
      </c>
      <c r="N2524" t="s">
        <v>289</v>
      </c>
      <c r="O2524" t="s">
        <v>4013</v>
      </c>
      <c r="P2524" t="s">
        <v>16166</v>
      </c>
      <c r="Q2524" t="s">
        <v>16167</v>
      </c>
      <c r="R2524">
        <f t="shared" si="158"/>
        <v>1.6851617000000001</v>
      </c>
      <c r="S2524">
        <f t="shared" si="159"/>
        <v>32.3780717</v>
      </c>
      <c r="T2524" t="str">
        <f>VLOOKUP(A2524,'[2]Daily downtime hours'!$C:$J,8,0)</f>
        <v>I-Engineering</v>
      </c>
      <c r="U2524" t="str">
        <f>VLOOKUP(A2524,'[2]Daily downtime hours'!$C:$K,9,0)</f>
        <v>Muhamood Kyongo</v>
      </c>
    </row>
    <row r="2525" spans="1:21" x14ac:dyDescent="0.3">
      <c r="A2525">
        <v>605875</v>
      </c>
      <c r="B2525" t="s">
        <v>16168</v>
      </c>
      <c r="C2525" t="s">
        <v>487</v>
      </c>
      <c r="D2525" t="s">
        <v>4201</v>
      </c>
      <c r="E2525" t="s">
        <v>12</v>
      </c>
      <c r="F2525" t="s">
        <v>12</v>
      </c>
      <c r="G2525" t="s">
        <v>4134</v>
      </c>
      <c r="I2525" t="s">
        <v>4135</v>
      </c>
      <c r="J2525" s="42">
        <f t="shared" si="156"/>
        <v>45495.678472222222</v>
      </c>
      <c r="K2525" t="s">
        <v>16169</v>
      </c>
      <c r="L2525" s="42">
        <f t="shared" si="157"/>
        <v>45495.727546296293</v>
      </c>
      <c r="M2525" t="s">
        <v>16170</v>
      </c>
      <c r="N2525" t="s">
        <v>13</v>
      </c>
      <c r="O2525" t="s">
        <v>4013</v>
      </c>
      <c r="P2525" t="s">
        <v>16171</v>
      </c>
      <c r="Q2525" t="s">
        <v>16172</v>
      </c>
      <c r="R2525">
        <f t="shared" si="158"/>
        <v>1.4270337</v>
      </c>
      <c r="S2525">
        <f t="shared" si="159"/>
        <v>31.345461799999999</v>
      </c>
      <c r="T2525" t="str">
        <f>VLOOKUP(A2525,'[2]Daily downtime hours'!$C:$J,8,0)</f>
        <v>I-Engineering</v>
      </c>
      <c r="U2525" t="str">
        <f>VLOOKUP(A2525,'[2]Daily downtime hours'!$C:$K,9,0)</f>
        <v>Latima Musoke</v>
      </c>
    </row>
    <row r="2526" spans="1:21" x14ac:dyDescent="0.3">
      <c r="A2526">
        <v>607144</v>
      </c>
      <c r="B2526" t="s">
        <v>16173</v>
      </c>
      <c r="C2526" t="s">
        <v>3948</v>
      </c>
      <c r="D2526" t="s">
        <v>2648</v>
      </c>
      <c r="E2526" t="s">
        <v>2811</v>
      </c>
      <c r="F2526" t="s">
        <v>4078</v>
      </c>
      <c r="G2526" t="s">
        <v>4079</v>
      </c>
      <c r="J2526" s="42">
        <f t="shared" si="156"/>
        <v>45495.699305555558</v>
      </c>
      <c r="K2526" t="s">
        <v>16174</v>
      </c>
      <c r="L2526" s="42">
        <f t="shared" si="157"/>
        <v>45495.862256944441</v>
      </c>
      <c r="M2526" t="s">
        <v>16175</v>
      </c>
      <c r="N2526" t="s">
        <v>3935</v>
      </c>
      <c r="O2526" t="s">
        <v>4013</v>
      </c>
      <c r="P2526" t="s">
        <v>16176</v>
      </c>
      <c r="Q2526" t="s">
        <v>16177</v>
      </c>
      <c r="R2526">
        <f t="shared" si="158"/>
        <v>0.34813620000000001</v>
      </c>
      <c r="S2526">
        <f t="shared" si="159"/>
        <v>32.600325699999999</v>
      </c>
      <c r="T2526" t="str">
        <f>VLOOKUP(A2526,'[2]Daily downtime hours'!$C:$J,8,0)</f>
        <v>Netis</v>
      </c>
      <c r="U2526" t="str">
        <f>VLOOKUP(A2526,'[2]Daily downtime hours'!$C:$K,9,0)</f>
        <v>Benbridge Mulongo</v>
      </c>
    </row>
    <row r="2527" spans="1:21" x14ac:dyDescent="0.3">
      <c r="A2527">
        <v>605922</v>
      </c>
      <c r="B2527" t="s">
        <v>16178</v>
      </c>
      <c r="C2527" t="s">
        <v>496</v>
      </c>
      <c r="D2527" t="s">
        <v>4201</v>
      </c>
      <c r="E2527" t="s">
        <v>1531</v>
      </c>
      <c r="F2527" t="s">
        <v>12</v>
      </c>
      <c r="G2527" t="s">
        <v>4134</v>
      </c>
      <c r="I2527" t="s">
        <v>4135</v>
      </c>
      <c r="J2527" s="42">
        <f t="shared" si="156"/>
        <v>45495.700694444444</v>
      </c>
      <c r="K2527" t="s">
        <v>16179</v>
      </c>
      <c r="L2527" s="42">
        <f t="shared" si="157"/>
        <v>45496.368321759262</v>
      </c>
      <c r="M2527" t="s">
        <v>16180</v>
      </c>
      <c r="N2527" t="s">
        <v>11</v>
      </c>
      <c r="O2527" t="s">
        <v>4013</v>
      </c>
      <c r="P2527" t="s">
        <v>16181</v>
      </c>
      <c r="Q2527" t="s">
        <v>16182</v>
      </c>
      <c r="R2527">
        <f t="shared" si="158"/>
        <v>1.0384667000000001</v>
      </c>
      <c r="S2527">
        <f t="shared" si="159"/>
        <v>31.1145283</v>
      </c>
      <c r="T2527" t="str">
        <f>VLOOKUP(A2527,'[2]Daily downtime hours'!$C:$J,8,0)</f>
        <v>I-Engineering</v>
      </c>
      <c r="U2527" t="str">
        <f>VLOOKUP(A2527,'[2]Daily downtime hours'!$C:$K,9,0)</f>
        <v>Latima Musoke</v>
      </c>
    </row>
    <row r="2528" spans="1:21" x14ac:dyDescent="0.3">
      <c r="A2528">
        <v>609549</v>
      </c>
      <c r="B2528" t="s">
        <v>16183</v>
      </c>
      <c r="C2528" t="s">
        <v>1000</v>
      </c>
      <c r="D2528" t="s">
        <v>4231</v>
      </c>
      <c r="E2528" t="s">
        <v>271</v>
      </c>
      <c r="F2528" t="s">
        <v>275</v>
      </c>
      <c r="G2528" t="s">
        <v>4134</v>
      </c>
      <c r="J2528" s="42">
        <f t="shared" si="156"/>
        <v>45495.700694444444</v>
      </c>
      <c r="K2528" t="s">
        <v>16179</v>
      </c>
      <c r="L2528" s="42">
        <f t="shared" si="157"/>
        <v>45495.782442129632</v>
      </c>
      <c r="M2528" t="s">
        <v>16184</v>
      </c>
      <c r="N2528" t="s">
        <v>14137</v>
      </c>
      <c r="O2528" t="s">
        <v>4013</v>
      </c>
      <c r="P2528" t="s">
        <v>16185</v>
      </c>
      <c r="Q2528" t="s">
        <v>16186</v>
      </c>
      <c r="R2528">
        <f t="shared" si="158"/>
        <v>3.3815450999999999</v>
      </c>
      <c r="S2528">
        <f t="shared" si="159"/>
        <v>31.799066199999999</v>
      </c>
      <c r="T2528" t="str">
        <f>VLOOKUP(A2528,'[2]Daily downtime hours'!$C:$J,8,0)</f>
        <v>I-Engineering</v>
      </c>
      <c r="U2528" t="str">
        <f>VLOOKUP(A2528,'[2]Daily downtime hours'!$C:$K,9,0)</f>
        <v>Moses Kaganda</v>
      </c>
    </row>
    <row r="2529" spans="1:21" x14ac:dyDescent="0.3">
      <c r="A2529">
        <v>606641</v>
      </c>
      <c r="B2529" t="s">
        <v>16187</v>
      </c>
      <c r="C2529" t="s">
        <v>3742</v>
      </c>
      <c r="D2529" t="s">
        <v>2644</v>
      </c>
      <c r="E2529" t="s">
        <v>2643</v>
      </c>
      <c r="F2529" t="s">
        <v>4141</v>
      </c>
      <c r="G2529" t="s">
        <v>4079</v>
      </c>
      <c r="J2529" s="42">
        <f t="shared" si="156"/>
        <v>45495.704861111109</v>
      </c>
      <c r="K2529" t="s">
        <v>16188</v>
      </c>
      <c r="L2529" s="42">
        <f t="shared" si="157"/>
        <v>45495.744560185187</v>
      </c>
      <c r="M2529" t="s">
        <v>16189</v>
      </c>
      <c r="N2529" t="s">
        <v>3703</v>
      </c>
      <c r="O2529" t="s">
        <v>4036</v>
      </c>
      <c r="P2529" t="s">
        <v>16190</v>
      </c>
      <c r="Q2529" t="s">
        <v>16191</v>
      </c>
      <c r="R2529">
        <f t="shared" si="158"/>
        <v>0.80474670000000004</v>
      </c>
      <c r="S2529">
        <f t="shared" si="159"/>
        <v>32.787096699999999</v>
      </c>
      <c r="T2529" t="str">
        <f>VLOOKUP(A2529,'[2]Daily downtime hours'!$C:$J,8,0)</f>
        <v>Netis</v>
      </c>
      <c r="U2529" t="str">
        <f>VLOOKUP(A2529,'[2]Daily downtime hours'!$C:$K,9,0)</f>
        <v>Samuel Naseke</v>
      </c>
    </row>
    <row r="2530" spans="1:21" x14ac:dyDescent="0.3">
      <c r="A2530">
        <v>607274</v>
      </c>
      <c r="B2530" t="s">
        <v>16192</v>
      </c>
      <c r="C2530" t="s">
        <v>2856</v>
      </c>
      <c r="D2530" t="s">
        <v>2648</v>
      </c>
      <c r="E2530" t="s">
        <v>6</v>
      </c>
      <c r="F2530" t="s">
        <v>4078</v>
      </c>
      <c r="G2530" t="s">
        <v>4079</v>
      </c>
      <c r="J2530" s="42">
        <f t="shared" si="156"/>
        <v>45495.705555555556</v>
      </c>
      <c r="K2530" t="s">
        <v>16193</v>
      </c>
      <c r="L2530" s="42">
        <f t="shared" si="157"/>
        <v>45497.710428240738</v>
      </c>
      <c r="M2530" t="s">
        <v>16194</v>
      </c>
      <c r="N2530" t="s">
        <v>4675</v>
      </c>
      <c r="O2530" t="s">
        <v>4013</v>
      </c>
      <c r="P2530" t="s">
        <v>16195</v>
      </c>
      <c r="Q2530" t="s">
        <v>16196</v>
      </c>
      <c r="R2530">
        <f t="shared" si="158"/>
        <v>0.30858446</v>
      </c>
      <c r="S2530">
        <f t="shared" si="159"/>
        <v>32.674921150000003</v>
      </c>
      <c r="T2530" t="str">
        <f>VLOOKUP(A2530,'[2]Daily downtime hours'!$C:$J,8,0)</f>
        <v>Netis</v>
      </c>
      <c r="U2530" t="str">
        <f>VLOOKUP(A2530,'[2]Daily downtime hours'!$C:$K,9,0)</f>
        <v>Benbridge Mulongo</v>
      </c>
    </row>
    <row r="2531" spans="1:21" x14ac:dyDescent="0.3">
      <c r="A2531">
        <v>701701</v>
      </c>
      <c r="B2531" t="s">
        <v>16197</v>
      </c>
      <c r="C2531" t="s">
        <v>16198</v>
      </c>
      <c r="D2531" t="s">
        <v>3125</v>
      </c>
      <c r="E2531" t="s">
        <v>3182</v>
      </c>
      <c r="F2531" t="s">
        <v>3182</v>
      </c>
      <c r="G2531" t="s">
        <v>4079</v>
      </c>
      <c r="J2531" s="42">
        <f t="shared" si="156"/>
        <v>45495.707638888889</v>
      </c>
      <c r="K2531" t="s">
        <v>16199</v>
      </c>
      <c r="L2531" s="42">
        <f t="shared" si="157"/>
        <v>45496.305486111109</v>
      </c>
      <c r="M2531" t="s">
        <v>16200</v>
      </c>
      <c r="N2531" t="s">
        <v>3644</v>
      </c>
      <c r="O2531" t="s">
        <v>4013</v>
      </c>
      <c r="P2531" t="s">
        <v>16201</v>
      </c>
      <c r="Q2531" t="s">
        <v>16202</v>
      </c>
      <c r="R2531">
        <f t="shared" si="158"/>
        <v>0.41787390000000002</v>
      </c>
      <c r="S2531">
        <f t="shared" si="159"/>
        <v>33.206982600000003</v>
      </c>
      <c r="T2531" t="str">
        <f>VLOOKUP(A2531,'[2]Daily downtime hours'!$C:$J,8,0)</f>
        <v>Netis</v>
      </c>
      <c r="U2531" t="str">
        <f>VLOOKUP(A2531,'[2]Daily downtime hours'!$C:$K,9,0)</f>
        <v>Emmanuel Kafuko</v>
      </c>
    </row>
    <row r="2532" spans="1:21" x14ac:dyDescent="0.3">
      <c r="A2532">
        <v>607360</v>
      </c>
      <c r="B2532" t="s">
        <v>16203</v>
      </c>
      <c r="C2532" t="s">
        <v>1954</v>
      </c>
      <c r="D2532" t="s">
        <v>4071</v>
      </c>
      <c r="E2532" t="s">
        <v>2043</v>
      </c>
      <c r="F2532" t="s">
        <v>1977</v>
      </c>
      <c r="G2532" t="s">
        <v>4009</v>
      </c>
      <c r="I2532" t="s">
        <v>4010</v>
      </c>
      <c r="J2532" s="42">
        <f t="shared" si="156"/>
        <v>45495.711111111108</v>
      </c>
      <c r="K2532" t="s">
        <v>16204</v>
      </c>
      <c r="L2532" s="42">
        <f t="shared" si="157"/>
        <v>45495.750416666669</v>
      </c>
      <c r="M2532" t="s">
        <v>16205</v>
      </c>
      <c r="N2532" t="s">
        <v>1839</v>
      </c>
      <c r="O2532" t="s">
        <v>4013</v>
      </c>
      <c r="P2532" t="s">
        <v>16206</v>
      </c>
      <c r="Q2532" t="s">
        <v>16207</v>
      </c>
      <c r="R2532">
        <f t="shared" si="158"/>
        <v>-0.63809830000000001</v>
      </c>
      <c r="S2532">
        <f t="shared" si="159"/>
        <v>31.5400733</v>
      </c>
      <c r="T2532" t="str">
        <f>VLOOKUP(A2532,'[2]Daily downtime hours'!$C:$J,8,0)</f>
        <v>Camusat</v>
      </c>
      <c r="U2532" t="str">
        <f>VLOOKUP(A2532,'[2]Daily downtime hours'!$C:$K,9,0)</f>
        <v>M Patrick Kalibbala</v>
      </c>
    </row>
    <row r="2533" spans="1:21" x14ac:dyDescent="0.3">
      <c r="A2533">
        <v>607681</v>
      </c>
      <c r="B2533" t="s">
        <v>16208</v>
      </c>
      <c r="C2533" t="s">
        <v>1426</v>
      </c>
      <c r="D2533" t="s">
        <v>1264</v>
      </c>
      <c r="E2533" t="s">
        <v>2811</v>
      </c>
      <c r="F2533" t="s">
        <v>4025</v>
      </c>
      <c r="G2533" t="s">
        <v>4009</v>
      </c>
      <c r="I2533" t="s">
        <v>4010</v>
      </c>
      <c r="J2533" s="42">
        <f t="shared" si="156"/>
        <v>45495.720138888886</v>
      </c>
      <c r="K2533" t="s">
        <v>16209</v>
      </c>
      <c r="L2533" s="42">
        <f t="shared" si="157"/>
        <v>45495.765324074076</v>
      </c>
      <c r="M2533" t="s">
        <v>16210</v>
      </c>
      <c r="N2533" t="s">
        <v>1273</v>
      </c>
      <c r="O2533" t="s">
        <v>4036</v>
      </c>
      <c r="P2533" t="s">
        <v>16211</v>
      </c>
      <c r="Q2533" t="s">
        <v>16212</v>
      </c>
      <c r="R2533">
        <f t="shared" si="158"/>
        <v>0.29080460000000002</v>
      </c>
      <c r="S2533">
        <f t="shared" si="159"/>
        <v>32.546978000000003</v>
      </c>
      <c r="T2533" t="str">
        <f>VLOOKUP(A2533,'[2]Daily downtime hours'!$C:$J,8,0)</f>
        <v>Camusat</v>
      </c>
      <c r="U2533" t="str">
        <f>VLOOKUP(A2533,'[2]Daily downtime hours'!$C:$K,9,0)</f>
        <v>Abu Kasamba</v>
      </c>
    </row>
    <row r="2534" spans="1:21" x14ac:dyDescent="0.3">
      <c r="A2534">
        <v>605137</v>
      </c>
      <c r="B2534" t="s">
        <v>16213</v>
      </c>
      <c r="C2534" t="s">
        <v>3270</v>
      </c>
      <c r="D2534" t="s">
        <v>2814</v>
      </c>
      <c r="E2534" t="s">
        <v>2811</v>
      </c>
      <c r="F2534" t="s">
        <v>4141</v>
      </c>
      <c r="G2534" t="s">
        <v>4079</v>
      </c>
      <c r="J2534" s="42">
        <f t="shared" si="156"/>
        <v>45495.72152777778</v>
      </c>
      <c r="K2534" t="s">
        <v>16214</v>
      </c>
      <c r="L2534" s="42">
        <f t="shared" si="157"/>
        <v>45496.256018518521</v>
      </c>
      <c r="M2534" t="s">
        <v>16215</v>
      </c>
      <c r="N2534" t="s">
        <v>3269</v>
      </c>
      <c r="O2534" t="s">
        <v>4013</v>
      </c>
      <c r="P2534" t="s">
        <v>16216</v>
      </c>
      <c r="Q2534" t="s">
        <v>16217</v>
      </c>
      <c r="R2534">
        <f t="shared" si="158"/>
        <v>0.27400370000000002</v>
      </c>
      <c r="S2534">
        <f t="shared" si="159"/>
        <v>32.620787</v>
      </c>
      <c r="T2534" t="str">
        <f>VLOOKUP(A2534,'[2]Daily downtime hours'!$C:$J,8,0)</f>
        <v>Netis</v>
      </c>
      <c r="U2534" t="str">
        <f>VLOOKUP(A2534,'[2]Daily downtime hours'!$C:$K,9,0)</f>
        <v>Paul Mbabazi</v>
      </c>
    </row>
    <row r="2535" spans="1:21" x14ac:dyDescent="0.3">
      <c r="A2535">
        <v>607271</v>
      </c>
      <c r="B2535" t="s">
        <v>11970</v>
      </c>
      <c r="C2535" t="s">
        <v>2855</v>
      </c>
      <c r="D2535" t="s">
        <v>2648</v>
      </c>
      <c r="E2535" t="s">
        <v>2811</v>
      </c>
      <c r="F2535" t="s">
        <v>4078</v>
      </c>
      <c r="G2535" t="s">
        <v>4079</v>
      </c>
      <c r="J2535" s="42">
        <f t="shared" si="156"/>
        <v>45495.724999999999</v>
      </c>
      <c r="K2535" t="s">
        <v>16218</v>
      </c>
      <c r="L2535" s="42">
        <f t="shared" si="157"/>
        <v>45495.766875000001</v>
      </c>
      <c r="M2535" t="s">
        <v>16219</v>
      </c>
      <c r="N2535" t="s">
        <v>4675</v>
      </c>
      <c r="O2535" t="s">
        <v>4013</v>
      </c>
      <c r="P2535" t="s">
        <v>16220</v>
      </c>
      <c r="Q2535" t="s">
        <v>16221</v>
      </c>
      <c r="R2535">
        <f t="shared" si="158"/>
        <v>0.33386127999999998</v>
      </c>
      <c r="S2535">
        <f t="shared" si="159"/>
        <v>32.671576610000002</v>
      </c>
      <c r="T2535" t="str">
        <f>VLOOKUP(A2535,'[2]Daily downtime hours'!$C:$J,8,0)</f>
        <v>Netis</v>
      </c>
      <c r="U2535" t="str">
        <f>VLOOKUP(A2535,'[2]Daily downtime hours'!$C:$K,9,0)</f>
        <v>Benbridge Mulongo</v>
      </c>
    </row>
    <row r="2536" spans="1:21" x14ac:dyDescent="0.3">
      <c r="A2536">
        <v>605757</v>
      </c>
      <c r="B2536" t="s">
        <v>16222</v>
      </c>
      <c r="C2536" t="s">
        <v>2951</v>
      </c>
      <c r="D2536" t="s">
        <v>2814</v>
      </c>
      <c r="E2536" t="s">
        <v>2811</v>
      </c>
      <c r="F2536" t="s">
        <v>4078</v>
      </c>
      <c r="G2536" t="s">
        <v>4079</v>
      </c>
      <c r="J2536" s="42">
        <f t="shared" si="156"/>
        <v>45495.729861111111</v>
      </c>
      <c r="K2536" t="s">
        <v>16223</v>
      </c>
      <c r="L2536" s="42">
        <f t="shared" si="157"/>
        <v>45495.802337962959</v>
      </c>
      <c r="M2536" t="s">
        <v>16224</v>
      </c>
      <c r="N2536" t="s">
        <v>2940</v>
      </c>
      <c r="O2536" t="s">
        <v>4013</v>
      </c>
      <c r="P2536" t="s">
        <v>16225</v>
      </c>
      <c r="Q2536" t="s">
        <v>16226</v>
      </c>
      <c r="R2536">
        <f t="shared" si="158"/>
        <v>0.32373610000000003</v>
      </c>
      <c r="S2536">
        <f t="shared" si="159"/>
        <v>32.6197047</v>
      </c>
      <c r="T2536" t="str">
        <f>VLOOKUP(A2536,'[2]Daily downtime hours'!$C:$J,8,0)</f>
        <v>Netis</v>
      </c>
      <c r="U2536" t="str">
        <f>VLOOKUP(A2536,'[2]Daily downtime hours'!$C:$K,9,0)</f>
        <v>Paul Mbabazi</v>
      </c>
    </row>
    <row r="2537" spans="1:21" x14ac:dyDescent="0.3">
      <c r="A2537">
        <v>605175</v>
      </c>
      <c r="B2537" t="s">
        <v>16227</v>
      </c>
      <c r="C2537" t="s">
        <v>16228</v>
      </c>
      <c r="D2537" t="s">
        <v>4201</v>
      </c>
      <c r="E2537" t="s">
        <v>12</v>
      </c>
      <c r="F2537" t="s">
        <v>12</v>
      </c>
      <c r="G2537" t="s">
        <v>4134</v>
      </c>
      <c r="I2537" t="s">
        <v>4135</v>
      </c>
      <c r="J2537" s="42">
        <f t="shared" si="156"/>
        <v>45495.730555555558</v>
      </c>
      <c r="K2537" t="s">
        <v>16229</v>
      </c>
      <c r="L2537" s="42">
        <f t="shared" si="157"/>
        <v>45496.37427083333</v>
      </c>
      <c r="M2537" t="s">
        <v>16230</v>
      </c>
      <c r="N2537" t="s">
        <v>13</v>
      </c>
      <c r="O2537" t="s">
        <v>4013</v>
      </c>
      <c r="P2537" t="s">
        <v>16231</v>
      </c>
      <c r="Q2537" t="s">
        <v>16232</v>
      </c>
      <c r="R2537">
        <f t="shared" si="158"/>
        <v>1.4387567000000001</v>
      </c>
      <c r="S2537">
        <f t="shared" si="159"/>
        <v>31.339868299999999</v>
      </c>
      <c r="T2537" t="str">
        <f>VLOOKUP(A2537,'[2]Daily downtime hours'!$C:$J,8,0)</f>
        <v>I-Engineering</v>
      </c>
      <c r="U2537" t="str">
        <f>VLOOKUP(A2537,'[2]Daily downtime hours'!$C:$K,9,0)</f>
        <v>Latima Musoke</v>
      </c>
    </row>
    <row r="2538" spans="1:21" x14ac:dyDescent="0.3">
      <c r="A2538">
        <v>607331</v>
      </c>
      <c r="B2538" t="s">
        <v>16233</v>
      </c>
      <c r="C2538" t="s">
        <v>766</v>
      </c>
      <c r="D2538" t="s">
        <v>4132</v>
      </c>
      <c r="E2538" t="s">
        <v>2811</v>
      </c>
      <c r="G2538" t="s">
        <v>4134</v>
      </c>
      <c r="I2538" t="s">
        <v>4135</v>
      </c>
      <c r="J2538" s="42">
        <f t="shared" si="156"/>
        <v>45495.73333333333</v>
      </c>
      <c r="K2538" t="s">
        <v>16234</v>
      </c>
      <c r="L2538" s="42">
        <f t="shared" si="157"/>
        <v>45495.79420138889</v>
      </c>
      <c r="M2538" t="s">
        <v>16235</v>
      </c>
      <c r="N2538" t="s">
        <v>228</v>
      </c>
      <c r="O2538" t="s">
        <v>4013</v>
      </c>
      <c r="P2538" t="s">
        <v>16236</v>
      </c>
      <c r="Q2538" t="s">
        <v>16237</v>
      </c>
      <c r="R2538">
        <f t="shared" si="158"/>
        <v>0.34179680000000001</v>
      </c>
      <c r="S2538">
        <f t="shared" si="159"/>
        <v>32.570756699999997</v>
      </c>
      <c r="T2538" t="str">
        <f>VLOOKUP(A2538,'[2]Daily downtime hours'!$C:$J,8,0)</f>
        <v>I-Engineering</v>
      </c>
      <c r="U2538" t="str">
        <f>VLOOKUP(A2538,'[2]Daily downtime hours'!$C:$K,9,0)</f>
        <v>Joash Lubwama</v>
      </c>
    </row>
    <row r="2539" spans="1:21" x14ac:dyDescent="0.3">
      <c r="A2539">
        <v>701840</v>
      </c>
      <c r="B2539" t="s">
        <v>16238</v>
      </c>
      <c r="C2539" t="s">
        <v>16239</v>
      </c>
      <c r="D2539" t="s">
        <v>2305</v>
      </c>
      <c r="E2539" t="s">
        <v>2463</v>
      </c>
      <c r="F2539" t="s">
        <v>2463</v>
      </c>
      <c r="G2539" t="s">
        <v>4009</v>
      </c>
      <c r="I2539" t="s">
        <v>4010</v>
      </c>
      <c r="J2539" s="42">
        <f t="shared" si="156"/>
        <v>45495.741666666669</v>
      </c>
      <c r="K2539" t="s">
        <v>16240</v>
      </c>
      <c r="L2539" s="42">
        <f t="shared" si="157"/>
        <v>45495.804502314815</v>
      </c>
      <c r="M2539" t="s">
        <v>16241</v>
      </c>
      <c r="N2539" t="s">
        <v>2309</v>
      </c>
      <c r="O2539" t="s">
        <v>4036</v>
      </c>
      <c r="P2539" t="s">
        <v>16242</v>
      </c>
      <c r="Q2539" t="s">
        <v>16243</v>
      </c>
      <c r="R2539">
        <f t="shared" si="158"/>
        <v>0.1263794</v>
      </c>
      <c r="S2539">
        <f t="shared" si="159"/>
        <v>31.0332899</v>
      </c>
      <c r="T2539" t="str">
        <f>VLOOKUP(A2539,'[2]Daily downtime hours'!$C:$J,8,0)</f>
        <v>Camusat</v>
      </c>
      <c r="U2539" t="str">
        <f>VLOOKUP(A2539,'[2]Daily downtime hours'!$C:$K,9,0)</f>
        <v>Thomasi Seruyange</v>
      </c>
    </row>
    <row r="2540" spans="1:21" x14ac:dyDescent="0.3">
      <c r="A2540">
        <v>607769</v>
      </c>
      <c r="B2540" t="s">
        <v>11896</v>
      </c>
      <c r="C2540" t="s">
        <v>2853</v>
      </c>
      <c r="D2540" t="s">
        <v>2648</v>
      </c>
      <c r="E2540" t="s">
        <v>2811</v>
      </c>
      <c r="F2540" t="s">
        <v>4078</v>
      </c>
      <c r="G2540" t="s">
        <v>4079</v>
      </c>
      <c r="J2540" s="42">
        <f t="shared" si="156"/>
        <v>45495.751388888886</v>
      </c>
      <c r="K2540" t="s">
        <v>16244</v>
      </c>
      <c r="L2540" s="42">
        <f t="shared" si="157"/>
        <v>45495.790381944447</v>
      </c>
      <c r="M2540" t="s">
        <v>16245</v>
      </c>
      <c r="N2540" t="s">
        <v>4675</v>
      </c>
      <c r="O2540" t="s">
        <v>4013</v>
      </c>
      <c r="P2540" t="s">
        <v>16246</v>
      </c>
      <c r="Q2540" t="s">
        <v>16247</v>
      </c>
      <c r="R2540">
        <f t="shared" si="158"/>
        <v>0.33764709999999998</v>
      </c>
      <c r="S2540">
        <f t="shared" si="159"/>
        <v>32.665635199999997</v>
      </c>
      <c r="T2540" t="str">
        <f>VLOOKUP(A2540,'[2]Daily downtime hours'!$C:$J,8,0)</f>
        <v>Netis</v>
      </c>
      <c r="U2540" t="str">
        <f>VLOOKUP(A2540,'[2]Daily downtime hours'!$C:$K,9,0)</f>
        <v>Benbridge Mulongo</v>
      </c>
    </row>
    <row r="2541" spans="1:21" x14ac:dyDescent="0.3">
      <c r="A2541">
        <v>609994</v>
      </c>
      <c r="B2541" t="s">
        <v>9489</v>
      </c>
      <c r="C2541" t="s">
        <v>1087</v>
      </c>
      <c r="D2541" t="s">
        <v>4169</v>
      </c>
      <c r="E2541" t="s">
        <v>284</v>
      </c>
      <c r="F2541" t="s">
        <v>284</v>
      </c>
      <c r="G2541" t="s">
        <v>4134</v>
      </c>
      <c r="I2541" t="s">
        <v>4135</v>
      </c>
      <c r="J2541" s="42">
        <f t="shared" si="156"/>
        <v>45495.773611111108</v>
      </c>
      <c r="K2541" t="s">
        <v>16248</v>
      </c>
      <c r="L2541" s="42">
        <f t="shared" si="157"/>
        <v>45496.499537037038</v>
      </c>
      <c r="M2541" t="s">
        <v>16249</v>
      </c>
      <c r="N2541" t="s">
        <v>22</v>
      </c>
      <c r="O2541" t="s">
        <v>4013</v>
      </c>
      <c r="P2541" t="s">
        <v>16250</v>
      </c>
      <c r="Q2541" t="s">
        <v>16251</v>
      </c>
      <c r="R2541">
        <f t="shared" si="158"/>
        <v>3.0020633000000001</v>
      </c>
      <c r="S2541">
        <f t="shared" si="159"/>
        <v>30.915883300000001</v>
      </c>
      <c r="T2541" t="str">
        <f>VLOOKUP(A2541,'[2]Daily downtime hours'!$C:$J,8,0)</f>
        <v>I-Engineering</v>
      </c>
      <c r="U2541" t="str">
        <f>VLOOKUP(A2541,'[2]Daily downtime hours'!$C:$K,9,0)</f>
        <v>Innocent Ayiko</v>
      </c>
    </row>
    <row r="2542" spans="1:21" x14ac:dyDescent="0.3">
      <c r="A2542">
        <v>607732</v>
      </c>
      <c r="B2542" t="s">
        <v>16252</v>
      </c>
      <c r="C2542" t="s">
        <v>1956</v>
      </c>
      <c r="D2542" t="s">
        <v>4071</v>
      </c>
      <c r="E2542" t="s">
        <v>2043</v>
      </c>
      <c r="F2542" t="s">
        <v>1977</v>
      </c>
      <c r="G2542" t="s">
        <v>4009</v>
      </c>
      <c r="I2542" t="s">
        <v>4010</v>
      </c>
      <c r="J2542" s="42">
        <f t="shared" si="156"/>
        <v>45495.786805555559</v>
      </c>
      <c r="K2542" t="s">
        <v>16253</v>
      </c>
      <c r="L2542" s="42">
        <f t="shared" si="157"/>
        <v>45495.820960648147</v>
      </c>
      <c r="M2542" t="s">
        <v>16254</v>
      </c>
      <c r="N2542" t="s">
        <v>1839</v>
      </c>
      <c r="O2542" t="s">
        <v>4013</v>
      </c>
      <c r="P2542" t="s">
        <v>16255</v>
      </c>
      <c r="Q2542" t="s">
        <v>16256</v>
      </c>
      <c r="R2542">
        <f t="shared" si="158"/>
        <v>-0.62806329999999999</v>
      </c>
      <c r="S2542">
        <f t="shared" si="159"/>
        <v>31.5383633</v>
      </c>
      <c r="T2542" t="str">
        <f>VLOOKUP(A2542,'[2]Daily downtime hours'!$C:$J,8,0)</f>
        <v>Camusat</v>
      </c>
      <c r="U2542" t="str">
        <f>VLOOKUP(A2542,'[2]Daily downtime hours'!$C:$K,9,0)</f>
        <v>M Patrick Kalibbala</v>
      </c>
    </row>
    <row r="2543" spans="1:21" x14ac:dyDescent="0.3">
      <c r="A2543">
        <v>605168</v>
      </c>
      <c r="B2543" t="s">
        <v>16257</v>
      </c>
      <c r="C2543" t="s">
        <v>296</v>
      </c>
      <c r="D2543" t="s">
        <v>4169</v>
      </c>
      <c r="E2543" t="s">
        <v>284</v>
      </c>
      <c r="F2543" t="s">
        <v>284</v>
      </c>
      <c r="G2543" t="s">
        <v>4134</v>
      </c>
      <c r="I2543" t="s">
        <v>4135</v>
      </c>
      <c r="J2543" s="42">
        <f t="shared" si="156"/>
        <v>45495.787499999999</v>
      </c>
      <c r="K2543" t="s">
        <v>16258</v>
      </c>
      <c r="L2543" s="42">
        <f t="shared" si="157"/>
        <v>45496.459120370368</v>
      </c>
      <c r="M2543" t="s">
        <v>16259</v>
      </c>
      <c r="N2543" t="s">
        <v>22</v>
      </c>
      <c r="O2543" t="s">
        <v>4013</v>
      </c>
      <c r="P2543" t="s">
        <v>16260</v>
      </c>
      <c r="Q2543" t="s">
        <v>16261</v>
      </c>
      <c r="R2543">
        <f t="shared" si="158"/>
        <v>3.0020883</v>
      </c>
      <c r="S2543">
        <f t="shared" si="159"/>
        <v>30.915965</v>
      </c>
      <c r="T2543" t="str">
        <f>VLOOKUP(A2543,'[2]Daily downtime hours'!$C:$J,8,0)</f>
        <v>I-Engineering</v>
      </c>
      <c r="U2543" t="str">
        <f>VLOOKUP(A2543,'[2]Daily downtime hours'!$C:$K,9,0)</f>
        <v>Innocent Ayiko</v>
      </c>
    </row>
    <row r="2544" spans="1:21" x14ac:dyDescent="0.3">
      <c r="A2544">
        <v>609553</v>
      </c>
      <c r="B2544" t="s">
        <v>16262</v>
      </c>
      <c r="C2544" t="s">
        <v>1004</v>
      </c>
      <c r="D2544" t="s">
        <v>4169</v>
      </c>
      <c r="E2544" t="s">
        <v>284</v>
      </c>
      <c r="F2544" t="s">
        <v>284</v>
      </c>
      <c r="G2544" t="s">
        <v>4134</v>
      </c>
      <c r="I2544" t="s">
        <v>4135</v>
      </c>
      <c r="J2544" s="42">
        <f t="shared" si="156"/>
        <v>45495.811805555553</v>
      </c>
      <c r="K2544" t="s">
        <v>16263</v>
      </c>
      <c r="L2544" s="42">
        <f t="shared" si="157"/>
        <v>45496.562337962961</v>
      </c>
      <c r="M2544" t="s">
        <v>16264</v>
      </c>
      <c r="N2544" t="s">
        <v>22</v>
      </c>
      <c r="O2544" t="s">
        <v>4013</v>
      </c>
      <c r="P2544" t="s">
        <v>16250</v>
      </c>
      <c r="Q2544" t="s">
        <v>16265</v>
      </c>
      <c r="R2544">
        <f t="shared" si="158"/>
        <v>3.0020633000000001</v>
      </c>
      <c r="S2544">
        <f t="shared" si="159"/>
        <v>30.915933299999999</v>
      </c>
      <c r="T2544" t="str">
        <f>VLOOKUP(A2544,'[2]Daily downtime hours'!$C:$J,8,0)</f>
        <v>I-Engineering</v>
      </c>
      <c r="U2544" t="str">
        <f>VLOOKUP(A2544,'[2]Daily downtime hours'!$C:$K,9,0)</f>
        <v>Innocent Ayiko</v>
      </c>
    </row>
    <row r="2545" spans="1:21" x14ac:dyDescent="0.3">
      <c r="A2545">
        <v>606534</v>
      </c>
      <c r="B2545" t="s">
        <v>16266</v>
      </c>
      <c r="C2545" t="s">
        <v>658</v>
      </c>
      <c r="D2545" t="s">
        <v>4169</v>
      </c>
      <c r="E2545" t="s">
        <v>284</v>
      </c>
      <c r="F2545" t="s">
        <v>284</v>
      </c>
      <c r="G2545" t="s">
        <v>4134</v>
      </c>
      <c r="I2545" t="s">
        <v>4135</v>
      </c>
      <c r="J2545" s="42">
        <f t="shared" si="156"/>
        <v>45495.82708333333</v>
      </c>
      <c r="K2545" t="s">
        <v>16267</v>
      </c>
      <c r="L2545" s="42">
        <f t="shared" si="157"/>
        <v>45496.615856481483</v>
      </c>
      <c r="M2545" t="s">
        <v>16268</v>
      </c>
      <c r="N2545" t="s">
        <v>22</v>
      </c>
      <c r="O2545" t="s">
        <v>4013</v>
      </c>
      <c r="P2545" t="s">
        <v>16269</v>
      </c>
      <c r="Q2545" t="s">
        <v>16270</v>
      </c>
      <c r="R2545">
        <f t="shared" si="158"/>
        <v>3.0020815999999999</v>
      </c>
      <c r="S2545">
        <f t="shared" si="159"/>
        <v>30.915921699999998</v>
      </c>
      <c r="T2545" t="str">
        <f>VLOOKUP(A2545,'[2]Daily downtime hours'!$C:$J,8,0)</f>
        <v>I-Engineering</v>
      </c>
      <c r="U2545" t="str">
        <f>VLOOKUP(A2545,'[2]Daily downtime hours'!$C:$K,9,0)</f>
        <v>Innocent Ayiko</v>
      </c>
    </row>
    <row r="2546" spans="1:21" x14ac:dyDescent="0.3">
      <c r="A2546">
        <v>608696</v>
      </c>
      <c r="B2546" t="s">
        <v>11063</v>
      </c>
      <c r="C2546" t="s">
        <v>930</v>
      </c>
      <c r="D2546" t="s">
        <v>4169</v>
      </c>
      <c r="E2546" t="s">
        <v>284</v>
      </c>
      <c r="F2546" t="s">
        <v>284</v>
      </c>
      <c r="G2546" t="s">
        <v>4134</v>
      </c>
      <c r="I2546" t="s">
        <v>4135</v>
      </c>
      <c r="J2546" s="42">
        <f t="shared" si="156"/>
        <v>45495.838194444441</v>
      </c>
      <c r="K2546" t="s">
        <v>16271</v>
      </c>
      <c r="L2546" s="42">
        <f t="shared" si="157"/>
        <v>45498.688449074078</v>
      </c>
      <c r="M2546" t="s">
        <v>16272</v>
      </c>
      <c r="N2546" t="s">
        <v>22</v>
      </c>
      <c r="O2546" t="s">
        <v>4013</v>
      </c>
      <c r="P2546" t="s">
        <v>16273</v>
      </c>
      <c r="Q2546" t="s">
        <v>16274</v>
      </c>
      <c r="R2546">
        <f t="shared" si="158"/>
        <v>3.0021249999999999</v>
      </c>
      <c r="S2546">
        <f t="shared" si="159"/>
        <v>30.915884999999999</v>
      </c>
      <c r="T2546" t="str">
        <f>VLOOKUP(A2546,'[2]Daily downtime hours'!$C:$J,8,0)</f>
        <v>I-Engineering</v>
      </c>
      <c r="U2546" t="str">
        <f>VLOOKUP(A2546,'[2]Daily downtime hours'!$C:$K,9,0)</f>
        <v>Innocent Ayiko</v>
      </c>
    </row>
    <row r="2547" spans="1:21" x14ac:dyDescent="0.3">
      <c r="A2547">
        <v>606000</v>
      </c>
      <c r="B2547" t="s">
        <v>16275</v>
      </c>
      <c r="C2547" t="s">
        <v>3868</v>
      </c>
      <c r="D2547" t="s">
        <v>2628</v>
      </c>
      <c r="E2547" t="s">
        <v>2707</v>
      </c>
      <c r="F2547" t="s">
        <v>4265</v>
      </c>
      <c r="G2547" t="s">
        <v>4079</v>
      </c>
      <c r="J2547" s="42">
        <f t="shared" si="156"/>
        <v>45496.275000000001</v>
      </c>
      <c r="K2547" t="s">
        <v>16276</v>
      </c>
      <c r="L2547" s="42">
        <f t="shared" si="157"/>
        <v>45496.330925925926</v>
      </c>
      <c r="M2547" t="s">
        <v>16277</v>
      </c>
      <c r="N2547" t="s">
        <v>3835</v>
      </c>
      <c r="O2547" t="s">
        <v>4013</v>
      </c>
      <c r="P2547" t="s">
        <v>16278</v>
      </c>
      <c r="Q2547" t="s">
        <v>16279</v>
      </c>
      <c r="R2547">
        <f t="shared" si="158"/>
        <v>1.0715132999999999</v>
      </c>
      <c r="S2547">
        <f t="shared" si="159"/>
        <v>34.177562999999999</v>
      </c>
      <c r="T2547" t="str">
        <f>VLOOKUP(A2547,'[2]Daily downtime hours'!$C:$J,8,0)</f>
        <v>Netis</v>
      </c>
      <c r="U2547" t="str">
        <f>VLOOKUP(A2547,'[2]Daily downtime hours'!$C:$K,9,0)</f>
        <v>Jude Musana</v>
      </c>
    </row>
    <row r="2548" spans="1:21" x14ac:dyDescent="0.3">
      <c r="A2548">
        <v>607249</v>
      </c>
      <c r="B2548" t="s">
        <v>16280</v>
      </c>
      <c r="C2548" t="s">
        <v>3303</v>
      </c>
      <c r="D2548" t="s">
        <v>2814</v>
      </c>
      <c r="E2548" t="s">
        <v>6</v>
      </c>
      <c r="G2548" t="s">
        <v>4079</v>
      </c>
      <c r="J2548" s="42">
        <f t="shared" si="156"/>
        <v>45496.3125</v>
      </c>
      <c r="K2548" t="s">
        <v>16281</v>
      </c>
      <c r="L2548" s="42">
        <f t="shared" si="157"/>
        <v>45496.950914351852</v>
      </c>
      <c r="M2548" t="s">
        <v>16282</v>
      </c>
      <c r="N2548" t="s">
        <v>3269</v>
      </c>
      <c r="O2548" t="s">
        <v>4013</v>
      </c>
      <c r="P2548" t="s">
        <v>16283</v>
      </c>
      <c r="Q2548" t="s">
        <v>16284</v>
      </c>
      <c r="R2548">
        <f t="shared" si="158"/>
        <v>0.25893339999999998</v>
      </c>
      <c r="S2548">
        <f t="shared" si="159"/>
        <v>32.582918100000001</v>
      </c>
      <c r="T2548" t="str">
        <f>VLOOKUP(A2548,'[2]Daily downtime hours'!$C:$J,8,0)</f>
        <v>Netis</v>
      </c>
      <c r="U2548" t="str">
        <f>VLOOKUP(A2548,'[2]Daily downtime hours'!$C:$K,9,0)</f>
        <v>Paul Mbabazi</v>
      </c>
    </row>
    <row r="2549" spans="1:21" x14ac:dyDescent="0.3">
      <c r="A2549">
        <v>606121</v>
      </c>
      <c r="B2549" t="s">
        <v>16285</v>
      </c>
      <c r="C2549" t="s">
        <v>3433</v>
      </c>
      <c r="D2549" t="s">
        <v>2648</v>
      </c>
      <c r="E2549" t="s">
        <v>6</v>
      </c>
      <c r="F2549" t="s">
        <v>4078</v>
      </c>
      <c r="G2549" t="s">
        <v>4079</v>
      </c>
      <c r="I2549" t="s">
        <v>4091</v>
      </c>
      <c r="J2549" s="42">
        <f t="shared" si="156"/>
        <v>45496.319444444445</v>
      </c>
      <c r="K2549" t="s">
        <v>16286</v>
      </c>
      <c r="L2549" s="42">
        <f t="shared" si="157"/>
        <v>45496.377905092595</v>
      </c>
      <c r="M2549" t="s">
        <v>16287</v>
      </c>
      <c r="N2549" t="s">
        <v>4094</v>
      </c>
      <c r="O2549" t="s">
        <v>4013</v>
      </c>
      <c r="P2549" t="s">
        <v>16288</v>
      </c>
      <c r="Q2549" t="s">
        <v>16289</v>
      </c>
      <c r="R2549">
        <f t="shared" si="158"/>
        <v>0.40525250000000002</v>
      </c>
      <c r="S2549">
        <f t="shared" si="159"/>
        <v>32.6199741</v>
      </c>
      <c r="T2549" t="str">
        <f>VLOOKUP(A2549,'[2]Daily downtime hours'!$C:$J,8,0)</f>
        <v>Netis</v>
      </c>
      <c r="U2549" t="str">
        <f>VLOOKUP(A2549,'[2]Daily downtime hours'!$C:$K,9,0)</f>
        <v>Benbridge Mulongo</v>
      </c>
    </row>
    <row r="2550" spans="1:21" x14ac:dyDescent="0.3">
      <c r="A2550">
        <v>609563</v>
      </c>
      <c r="B2550" t="s">
        <v>16290</v>
      </c>
      <c r="C2550" t="s">
        <v>2759</v>
      </c>
      <c r="D2550" t="s">
        <v>2628</v>
      </c>
      <c r="E2550" t="s">
        <v>2707</v>
      </c>
      <c r="F2550" t="s">
        <v>4287</v>
      </c>
      <c r="G2550" t="s">
        <v>4079</v>
      </c>
      <c r="J2550" s="42">
        <f t="shared" si="156"/>
        <v>45496.325694444444</v>
      </c>
      <c r="K2550" t="s">
        <v>16291</v>
      </c>
      <c r="L2550" s="42">
        <f t="shared" si="157"/>
        <v>45497.434953703705</v>
      </c>
      <c r="M2550" t="s">
        <v>16292</v>
      </c>
      <c r="N2550" t="s">
        <v>2709</v>
      </c>
      <c r="O2550" t="s">
        <v>4013</v>
      </c>
      <c r="P2550" t="s">
        <v>16293</v>
      </c>
      <c r="Q2550" t="s">
        <v>16294</v>
      </c>
      <c r="R2550">
        <f t="shared" si="158"/>
        <v>1.1038962000000001</v>
      </c>
      <c r="S2550">
        <f t="shared" si="159"/>
        <v>34.182625999999999</v>
      </c>
      <c r="T2550" t="str">
        <f>VLOOKUP(A2550,'[2]Daily downtime hours'!$C:$J,8,0)</f>
        <v>Netis</v>
      </c>
      <c r="U2550" t="str">
        <f>VLOOKUP(A2550,'[2]Daily downtime hours'!$C:$K,9,0)</f>
        <v>Jude Musana</v>
      </c>
    </row>
    <row r="2551" spans="1:21" x14ac:dyDescent="0.3">
      <c r="A2551">
        <v>605107</v>
      </c>
      <c r="B2551" t="s">
        <v>16295</v>
      </c>
      <c r="C2551" t="s">
        <v>268</v>
      </c>
      <c r="D2551" t="s">
        <v>4169</v>
      </c>
      <c r="E2551" t="s">
        <v>544</v>
      </c>
      <c r="F2551" t="s">
        <v>284</v>
      </c>
      <c r="G2551" t="s">
        <v>4134</v>
      </c>
      <c r="I2551" t="s">
        <v>4135</v>
      </c>
      <c r="J2551" s="42">
        <f t="shared" si="156"/>
        <v>45496.326388888891</v>
      </c>
      <c r="K2551" t="s">
        <v>16296</v>
      </c>
      <c r="L2551" s="42">
        <f t="shared" si="157"/>
        <v>45496.4606712963</v>
      </c>
      <c r="M2551" t="s">
        <v>16297</v>
      </c>
      <c r="N2551" t="s">
        <v>14628</v>
      </c>
      <c r="O2551" t="s">
        <v>4013</v>
      </c>
      <c r="P2551" t="s">
        <v>16298</v>
      </c>
      <c r="Q2551" t="s">
        <v>16299</v>
      </c>
      <c r="R2551">
        <f t="shared" si="158"/>
        <v>2.4172802600000001</v>
      </c>
      <c r="S2551">
        <f t="shared" si="159"/>
        <v>30.985020240000001</v>
      </c>
      <c r="T2551" t="str">
        <f>VLOOKUP(A2551,'[2]Daily downtime hours'!$C:$J,8,0)</f>
        <v>I-Engineering</v>
      </c>
      <c r="U2551" t="str">
        <f>VLOOKUP(A2551,'[2]Daily downtime hours'!$C:$K,9,0)</f>
        <v>Innocent Ayiko</v>
      </c>
    </row>
    <row r="2552" spans="1:21" x14ac:dyDescent="0.3">
      <c r="A2552">
        <v>606121</v>
      </c>
      <c r="B2552" t="s">
        <v>16285</v>
      </c>
      <c r="C2552" t="s">
        <v>3433</v>
      </c>
      <c r="D2552" t="s">
        <v>2648</v>
      </c>
      <c r="E2552" t="s">
        <v>6</v>
      </c>
      <c r="F2552" t="s">
        <v>4078</v>
      </c>
      <c r="G2552" t="s">
        <v>4079</v>
      </c>
      <c r="J2552" s="42">
        <f t="shared" si="156"/>
        <v>45496.330555555556</v>
      </c>
      <c r="K2552" t="s">
        <v>16300</v>
      </c>
      <c r="L2552" s="42">
        <f t="shared" si="157"/>
        <v>45496.380023148151</v>
      </c>
      <c r="M2552" t="s">
        <v>16301</v>
      </c>
      <c r="N2552" t="s">
        <v>3426</v>
      </c>
      <c r="O2552" t="s">
        <v>4013</v>
      </c>
      <c r="P2552" t="s">
        <v>16302</v>
      </c>
      <c r="Q2552" t="s">
        <v>16303</v>
      </c>
      <c r="R2552">
        <f t="shared" si="158"/>
        <v>0.4052848</v>
      </c>
      <c r="S2552">
        <f t="shared" si="159"/>
        <v>32.619907499999997</v>
      </c>
      <c r="T2552" t="str">
        <f>VLOOKUP(A2552,'[2]Daily downtime hours'!$C:$J,8,0)</f>
        <v>Netis</v>
      </c>
      <c r="U2552" t="str">
        <f>VLOOKUP(A2552,'[2]Daily downtime hours'!$C:$K,9,0)</f>
        <v>Benbridge Mulongo</v>
      </c>
    </row>
    <row r="2553" spans="1:21" x14ac:dyDescent="0.3">
      <c r="A2553">
        <v>609000</v>
      </c>
      <c r="B2553" t="s">
        <v>16304</v>
      </c>
      <c r="C2553" t="s">
        <v>2306</v>
      </c>
      <c r="D2553" t="s">
        <v>2305</v>
      </c>
      <c r="E2553" t="s">
        <v>2137</v>
      </c>
      <c r="F2553" t="s">
        <v>2463</v>
      </c>
      <c r="G2553" t="s">
        <v>4009</v>
      </c>
      <c r="I2553" t="s">
        <v>4010</v>
      </c>
      <c r="J2553" s="42">
        <f t="shared" si="156"/>
        <v>45496.331944444442</v>
      </c>
      <c r="K2553" t="s">
        <v>16305</v>
      </c>
      <c r="L2553" s="42">
        <f t="shared" si="157"/>
        <v>45496.379016203704</v>
      </c>
      <c r="M2553" t="s">
        <v>16306</v>
      </c>
      <c r="N2553" t="s">
        <v>2307</v>
      </c>
      <c r="O2553" t="s">
        <v>4036</v>
      </c>
      <c r="P2553" t="s">
        <v>16307</v>
      </c>
      <c r="Q2553" t="s">
        <v>16308</v>
      </c>
      <c r="R2553">
        <f t="shared" si="158"/>
        <v>-0.1673878</v>
      </c>
      <c r="S2553">
        <f t="shared" si="159"/>
        <v>30.489378200000001</v>
      </c>
      <c r="T2553" t="str">
        <f>VLOOKUP(A2553,'[2]Daily downtime hours'!$C:$J,8,0)</f>
        <v>Camusat</v>
      </c>
      <c r="U2553" t="str">
        <f>VLOOKUP(A2553,'[2]Daily downtime hours'!$C:$K,9,0)</f>
        <v>Thomasi Seruyange</v>
      </c>
    </row>
    <row r="2554" spans="1:21" x14ac:dyDescent="0.3">
      <c r="A2554">
        <v>609441</v>
      </c>
      <c r="B2554" t="s">
        <v>16309</v>
      </c>
      <c r="C2554" t="s">
        <v>3688</v>
      </c>
      <c r="D2554" t="s">
        <v>3125</v>
      </c>
      <c r="E2554" t="s">
        <v>3182</v>
      </c>
      <c r="F2554" t="s">
        <v>3182</v>
      </c>
      <c r="G2554" t="s">
        <v>4079</v>
      </c>
      <c r="J2554" s="42">
        <f t="shared" si="156"/>
        <v>45496.334027777775</v>
      </c>
      <c r="K2554" t="s">
        <v>16310</v>
      </c>
      <c r="L2554" s="42">
        <f t="shared" si="157"/>
        <v>45496.369027777779</v>
      </c>
      <c r="M2554" t="s">
        <v>16311</v>
      </c>
      <c r="N2554" t="s">
        <v>3644</v>
      </c>
      <c r="O2554" t="s">
        <v>4013</v>
      </c>
      <c r="P2554" t="s">
        <v>16312</v>
      </c>
      <c r="Q2554" t="s">
        <v>16313</v>
      </c>
      <c r="R2554">
        <f t="shared" si="158"/>
        <v>0.43098419999999998</v>
      </c>
      <c r="S2554">
        <f t="shared" si="159"/>
        <v>33.200724200000003</v>
      </c>
      <c r="T2554" t="str">
        <f>VLOOKUP(A2554,'[2]Daily downtime hours'!$C:$J,8,0)</f>
        <v>Netis</v>
      </c>
      <c r="U2554" t="str">
        <f>VLOOKUP(A2554,'[2]Daily downtime hours'!$C:$K,9,0)</f>
        <v>Emmanuel Kafuko</v>
      </c>
    </row>
    <row r="2555" spans="1:21" x14ac:dyDescent="0.3">
      <c r="A2555">
        <v>607686</v>
      </c>
      <c r="B2555" t="s">
        <v>16314</v>
      </c>
      <c r="C2555" t="s">
        <v>805</v>
      </c>
      <c r="D2555" t="s">
        <v>4132</v>
      </c>
      <c r="E2555" t="s">
        <v>2811</v>
      </c>
      <c r="G2555" t="s">
        <v>4134</v>
      </c>
      <c r="I2555" t="s">
        <v>4135</v>
      </c>
      <c r="J2555" s="42">
        <f t="shared" si="156"/>
        <v>45496.345138888886</v>
      </c>
      <c r="K2555" t="s">
        <v>16315</v>
      </c>
      <c r="L2555" s="42">
        <f t="shared" si="157"/>
        <v>45496.406412037039</v>
      </c>
      <c r="M2555" t="s">
        <v>16316</v>
      </c>
      <c r="N2555" t="s">
        <v>267</v>
      </c>
      <c r="O2555" t="s">
        <v>4013</v>
      </c>
      <c r="P2555" t="s">
        <v>16317</v>
      </c>
      <c r="Q2555" t="s">
        <v>16318</v>
      </c>
      <c r="R2555">
        <f t="shared" si="158"/>
        <v>0.38261610000000001</v>
      </c>
      <c r="S2555">
        <f t="shared" si="159"/>
        <v>32.556294000000001</v>
      </c>
      <c r="T2555" t="str">
        <f>VLOOKUP(A2555,'[2]Daily downtime hours'!$C:$J,8,0)</f>
        <v>I-Engineering</v>
      </c>
      <c r="U2555" t="str">
        <f>VLOOKUP(A2555,'[2]Daily downtime hours'!$C:$K,9,0)</f>
        <v>Joash Lubwama</v>
      </c>
    </row>
    <row r="2556" spans="1:21" x14ac:dyDescent="0.3">
      <c r="A2556">
        <v>607585</v>
      </c>
      <c r="B2556" t="s">
        <v>13088</v>
      </c>
      <c r="C2556" t="s">
        <v>2928</v>
      </c>
      <c r="D2556" t="s">
        <v>2814</v>
      </c>
      <c r="E2556" t="s">
        <v>2811</v>
      </c>
      <c r="G2556" t="s">
        <v>4079</v>
      </c>
      <c r="J2556" s="42">
        <f t="shared" si="156"/>
        <v>45496.35833333333</v>
      </c>
      <c r="K2556" t="s">
        <v>16319</v>
      </c>
      <c r="L2556" s="42">
        <f t="shared" si="157"/>
        <v>45497.359560185185</v>
      </c>
      <c r="M2556" t="s">
        <v>16320</v>
      </c>
      <c r="N2556" t="s">
        <v>2877</v>
      </c>
      <c r="O2556" t="s">
        <v>4013</v>
      </c>
      <c r="P2556" t="s">
        <v>16321</v>
      </c>
      <c r="Q2556" t="s">
        <v>16322</v>
      </c>
      <c r="R2556">
        <f t="shared" si="158"/>
        <v>0.295186</v>
      </c>
      <c r="S2556">
        <f t="shared" si="159"/>
        <v>32.584769999999999</v>
      </c>
      <c r="T2556" t="str">
        <f>VLOOKUP(A2556,'[2]Daily downtime hours'!$C:$J,8,0)</f>
        <v>Netis</v>
      </c>
      <c r="U2556" t="str">
        <f>VLOOKUP(A2556,'[2]Daily downtime hours'!$C:$K,9,0)</f>
        <v>Paul Mbabazi</v>
      </c>
    </row>
    <row r="2557" spans="1:21" x14ac:dyDescent="0.3">
      <c r="A2557">
        <v>605269</v>
      </c>
      <c r="B2557" t="s">
        <v>16323</v>
      </c>
      <c r="C2557" t="s">
        <v>3087</v>
      </c>
      <c r="D2557" t="s">
        <v>2814</v>
      </c>
      <c r="E2557" t="s">
        <v>2811</v>
      </c>
      <c r="F2557" t="s">
        <v>4141</v>
      </c>
      <c r="G2557" t="s">
        <v>4079</v>
      </c>
      <c r="J2557" s="42">
        <f t="shared" si="156"/>
        <v>45496.359722222223</v>
      </c>
      <c r="K2557" t="s">
        <v>16324</v>
      </c>
      <c r="L2557" s="42">
        <f t="shared" si="157"/>
        <v>45499.178449074076</v>
      </c>
      <c r="M2557" t="s">
        <v>16325</v>
      </c>
      <c r="N2557" t="s">
        <v>4160</v>
      </c>
      <c r="O2557" t="s">
        <v>4013</v>
      </c>
      <c r="P2557" t="s">
        <v>16326</v>
      </c>
      <c r="Q2557" t="s">
        <v>16327</v>
      </c>
      <c r="R2557">
        <f t="shared" si="158"/>
        <v>0.31267220000000001</v>
      </c>
      <c r="S2557">
        <f t="shared" si="159"/>
        <v>32.582803200000001</v>
      </c>
      <c r="T2557" t="str">
        <f>VLOOKUP(A2557,'[2]Daily downtime hours'!$C:$J,8,0)</f>
        <v>Netis</v>
      </c>
      <c r="U2557" t="str">
        <f>VLOOKUP(A2557,'[2]Daily downtime hours'!$C:$K,9,0)</f>
        <v>Paul Mbabazi</v>
      </c>
    </row>
    <row r="2558" spans="1:21" x14ac:dyDescent="0.3">
      <c r="A2558">
        <v>607640</v>
      </c>
      <c r="B2558" t="s">
        <v>16328</v>
      </c>
      <c r="C2558" t="s">
        <v>16329</v>
      </c>
      <c r="D2558" t="s">
        <v>2814</v>
      </c>
      <c r="E2558" t="s">
        <v>2811</v>
      </c>
      <c r="G2558" t="s">
        <v>4079</v>
      </c>
      <c r="J2558" s="42">
        <f t="shared" si="156"/>
        <v>45496.361805555556</v>
      </c>
      <c r="K2558" t="s">
        <v>16330</v>
      </c>
      <c r="L2558" s="42">
        <f t="shared" si="157"/>
        <v>45497.902141203704</v>
      </c>
      <c r="M2558" t="s">
        <v>16331</v>
      </c>
      <c r="N2558" t="s">
        <v>4160</v>
      </c>
      <c r="O2558" t="s">
        <v>4013</v>
      </c>
      <c r="P2558" t="s">
        <v>16332</v>
      </c>
      <c r="Q2558" t="s">
        <v>16333</v>
      </c>
      <c r="R2558">
        <f t="shared" si="158"/>
        <v>0.31270740000000002</v>
      </c>
      <c r="S2558">
        <f t="shared" si="159"/>
        <v>32.582876499999998</v>
      </c>
      <c r="T2558" t="str">
        <f>VLOOKUP(A2558,'[2]Daily downtime hours'!$C:$J,8,0)</f>
        <v>Netis</v>
      </c>
      <c r="U2558" t="str">
        <f>VLOOKUP(A2558,'[2]Daily downtime hours'!$C:$K,9,0)</f>
        <v>Paul Mbabazi</v>
      </c>
    </row>
    <row r="2559" spans="1:21" x14ac:dyDescent="0.3">
      <c r="A2559">
        <v>701256</v>
      </c>
      <c r="B2559" t="s">
        <v>16334</v>
      </c>
      <c r="C2559" t="s">
        <v>3874</v>
      </c>
      <c r="D2559" t="s">
        <v>2628</v>
      </c>
      <c r="E2559" t="s">
        <v>2707</v>
      </c>
      <c r="G2559" t="s">
        <v>4079</v>
      </c>
      <c r="J2559" s="42">
        <f t="shared" si="156"/>
        <v>45496.370138888888</v>
      </c>
      <c r="K2559" t="s">
        <v>16335</v>
      </c>
      <c r="L2559" s="42">
        <f t="shared" si="157"/>
        <v>45496.403611111113</v>
      </c>
      <c r="M2559" t="s">
        <v>16336</v>
      </c>
      <c r="N2559" t="s">
        <v>3835</v>
      </c>
      <c r="O2559" t="s">
        <v>4013</v>
      </c>
      <c r="P2559" t="s">
        <v>16337</v>
      </c>
      <c r="Q2559" t="s">
        <v>16338</v>
      </c>
      <c r="R2559">
        <f t="shared" si="158"/>
        <v>1.1128642</v>
      </c>
      <c r="S2559">
        <f t="shared" si="159"/>
        <v>34.215424599999999</v>
      </c>
      <c r="T2559" t="str">
        <f>VLOOKUP(A2559,'[2]Daily downtime hours'!$C:$J,8,0)</f>
        <v>Netis</v>
      </c>
      <c r="U2559" t="str">
        <f>VLOOKUP(A2559,'[2]Daily downtime hours'!$C:$K,9,0)</f>
        <v>Jude Musana</v>
      </c>
    </row>
    <row r="2560" spans="1:21" x14ac:dyDescent="0.3">
      <c r="A2560">
        <v>609854</v>
      </c>
      <c r="B2560" t="s">
        <v>16339</v>
      </c>
      <c r="C2560" t="s">
        <v>1805</v>
      </c>
      <c r="D2560" t="s">
        <v>1606</v>
      </c>
      <c r="E2560" t="s">
        <v>1765</v>
      </c>
      <c r="F2560" t="s">
        <v>1664</v>
      </c>
      <c r="G2560" t="s">
        <v>4009</v>
      </c>
      <c r="I2560" t="s">
        <v>4010</v>
      </c>
      <c r="J2560" s="42">
        <f t="shared" si="156"/>
        <v>45496.37222222222</v>
      </c>
      <c r="K2560" t="s">
        <v>16340</v>
      </c>
      <c r="L2560" s="42">
        <f t="shared" si="157"/>
        <v>45496.416620370372</v>
      </c>
      <c r="M2560" t="s">
        <v>16341</v>
      </c>
      <c r="N2560" t="s">
        <v>1629</v>
      </c>
      <c r="O2560" t="s">
        <v>4036</v>
      </c>
      <c r="P2560" t="s">
        <v>16342</v>
      </c>
      <c r="Q2560" t="s">
        <v>16343</v>
      </c>
      <c r="R2560">
        <f t="shared" si="158"/>
        <v>-1.1642237</v>
      </c>
      <c r="S2560">
        <f t="shared" si="159"/>
        <v>30.247631299999998</v>
      </c>
      <c r="T2560" t="str">
        <f>VLOOKUP(A2560,'[2]Daily downtime hours'!$C:$J,8,0)</f>
        <v>Camusat</v>
      </c>
      <c r="U2560" t="str">
        <f>VLOOKUP(A2560,'[2]Daily downtime hours'!$C:$K,9,0)</f>
        <v>Denis Masaba</v>
      </c>
    </row>
    <row r="2561" spans="1:21" x14ac:dyDescent="0.3">
      <c r="A2561">
        <v>606875</v>
      </c>
      <c r="B2561" t="s">
        <v>16344</v>
      </c>
      <c r="C2561" t="s">
        <v>3434</v>
      </c>
      <c r="D2561" t="s">
        <v>2648</v>
      </c>
      <c r="E2561" t="s">
        <v>6</v>
      </c>
      <c r="F2561" t="s">
        <v>4078</v>
      </c>
      <c r="G2561" t="s">
        <v>4079</v>
      </c>
      <c r="I2561" t="s">
        <v>4091</v>
      </c>
      <c r="J2561" s="42">
        <f t="shared" si="156"/>
        <v>45496.379861111112</v>
      </c>
      <c r="K2561" t="s">
        <v>16345</v>
      </c>
      <c r="L2561" s="42">
        <f t="shared" si="157"/>
        <v>45496.431909722225</v>
      </c>
      <c r="M2561" t="s">
        <v>16346</v>
      </c>
      <c r="N2561" t="s">
        <v>4094</v>
      </c>
      <c r="O2561" t="s">
        <v>4013</v>
      </c>
      <c r="P2561" t="s">
        <v>16347</v>
      </c>
      <c r="Q2561" t="s">
        <v>16348</v>
      </c>
      <c r="R2561">
        <f t="shared" si="158"/>
        <v>0.39999689999999999</v>
      </c>
      <c r="S2561">
        <f t="shared" si="159"/>
        <v>32.622043099999999</v>
      </c>
      <c r="T2561" t="str">
        <f>VLOOKUP(A2561,'[2]Daily downtime hours'!$C:$J,8,0)</f>
        <v>Netis</v>
      </c>
      <c r="U2561" t="str">
        <f>VLOOKUP(A2561,'[2]Daily downtime hours'!$C:$K,9,0)</f>
        <v>Benbridge Mulongo</v>
      </c>
    </row>
    <row r="2562" spans="1:21" x14ac:dyDescent="0.3">
      <c r="A2562">
        <v>606875</v>
      </c>
      <c r="B2562" t="s">
        <v>16344</v>
      </c>
      <c r="C2562" t="s">
        <v>3434</v>
      </c>
      <c r="D2562" t="s">
        <v>2648</v>
      </c>
      <c r="E2562" t="s">
        <v>6</v>
      </c>
      <c r="F2562" t="s">
        <v>4078</v>
      </c>
      <c r="G2562" t="s">
        <v>4079</v>
      </c>
      <c r="J2562" s="42">
        <f t="shared" ref="J2562:J2625" si="160">IFERROR(--REPLACE(SUBSTITUTE(K2562,"T"," "),LEN(K2562)-6,6,""),"")</f>
        <v>45496.379861111112</v>
      </c>
      <c r="K2562" t="s">
        <v>16345</v>
      </c>
      <c r="L2562" s="42">
        <f t="shared" ref="L2562:L2625" si="161">IFERROR(--REPLACE(SUBSTITUTE(M2562,"T"," "),LEN(M2562)-6,6,""),"")</f>
        <v>45496.430995370371</v>
      </c>
      <c r="M2562" t="s">
        <v>16349</v>
      </c>
      <c r="N2562" t="s">
        <v>3426</v>
      </c>
      <c r="O2562" t="s">
        <v>4013</v>
      </c>
      <c r="P2562" t="s">
        <v>16350</v>
      </c>
      <c r="Q2562" t="s">
        <v>16351</v>
      </c>
      <c r="R2562">
        <f t="shared" si="158"/>
        <v>0.39952359999999998</v>
      </c>
      <c r="S2562">
        <f t="shared" si="159"/>
        <v>32.621679899999997</v>
      </c>
      <c r="T2562" t="str">
        <f>VLOOKUP(A2562,'[2]Daily downtime hours'!$C:$J,8,0)</f>
        <v>Netis</v>
      </c>
      <c r="U2562" t="str">
        <f>VLOOKUP(A2562,'[2]Daily downtime hours'!$C:$K,9,0)</f>
        <v>Benbridge Mulongo</v>
      </c>
    </row>
    <row r="2563" spans="1:21" x14ac:dyDescent="0.3">
      <c r="A2563">
        <v>701512</v>
      </c>
      <c r="B2563" t="s">
        <v>16352</v>
      </c>
      <c r="C2563" t="s">
        <v>2294</v>
      </c>
      <c r="D2563" t="s">
        <v>2060</v>
      </c>
      <c r="E2563" t="s">
        <v>4320</v>
      </c>
      <c r="F2563" t="s">
        <v>4034</v>
      </c>
      <c r="G2563" t="s">
        <v>4009</v>
      </c>
      <c r="I2563" t="s">
        <v>4010</v>
      </c>
      <c r="J2563" s="42">
        <f t="shared" si="160"/>
        <v>45496.381249999999</v>
      </c>
      <c r="K2563" t="s">
        <v>16353</v>
      </c>
      <c r="L2563" s="42">
        <f t="shared" si="161"/>
        <v>45496.532268518517</v>
      </c>
      <c r="M2563" t="s">
        <v>16354</v>
      </c>
      <c r="N2563" t="s">
        <v>12474</v>
      </c>
      <c r="O2563" t="s">
        <v>4013</v>
      </c>
      <c r="P2563" t="s">
        <v>16355</v>
      </c>
      <c r="Q2563" t="s">
        <v>16356</v>
      </c>
      <c r="R2563">
        <f t="shared" ref="R2563:R2626" si="162">_xlfn.NUMBERVALUE(P2563)</f>
        <v>0.65483999999999998</v>
      </c>
      <c r="S2563">
        <f t="shared" ref="S2563:S2626" si="163">_xlfn.NUMBERVALUE(Q2563)</f>
        <v>30.268348899999999</v>
      </c>
      <c r="T2563" t="str">
        <f>VLOOKUP(A2563,'[2]Daily downtime hours'!$C:$J,8,0)</f>
        <v>Camusat</v>
      </c>
      <c r="U2563" t="str">
        <f>VLOOKUP(A2563,'[2]Daily downtime hours'!$C:$K,9,0)</f>
        <v>Stephen Rwabwogo</v>
      </c>
    </row>
    <row r="2564" spans="1:21" x14ac:dyDescent="0.3">
      <c r="A2564">
        <v>605761</v>
      </c>
      <c r="B2564" t="s">
        <v>16357</v>
      </c>
      <c r="C2564" t="s">
        <v>3671</v>
      </c>
      <c r="D2564" t="s">
        <v>3125</v>
      </c>
      <c r="E2564" t="s">
        <v>3182</v>
      </c>
      <c r="F2564" t="s">
        <v>3182</v>
      </c>
      <c r="G2564" t="s">
        <v>4079</v>
      </c>
      <c r="J2564" s="42">
        <f t="shared" si="160"/>
        <v>45496.390277777777</v>
      </c>
      <c r="K2564" t="s">
        <v>16358</v>
      </c>
      <c r="L2564" s="42">
        <f t="shared" si="161"/>
        <v>45497.226909722223</v>
      </c>
      <c r="M2564" t="s">
        <v>16359</v>
      </c>
      <c r="N2564" t="s">
        <v>3644</v>
      </c>
      <c r="O2564" t="s">
        <v>4013</v>
      </c>
      <c r="P2564" t="s">
        <v>16360</v>
      </c>
      <c r="Q2564" t="s">
        <v>16361</v>
      </c>
      <c r="R2564">
        <f t="shared" si="162"/>
        <v>0.43654140000000002</v>
      </c>
      <c r="S2564">
        <f t="shared" si="163"/>
        <v>33.206572299999998</v>
      </c>
      <c r="T2564" t="str">
        <f>VLOOKUP(A2564,'[2]Daily downtime hours'!$C:$J,8,0)</f>
        <v>Netis</v>
      </c>
      <c r="U2564" t="str">
        <f>VLOOKUP(A2564,'[2]Daily downtime hours'!$C:$K,9,0)</f>
        <v>Emmanuel Kafuko</v>
      </c>
    </row>
    <row r="2565" spans="1:21" x14ac:dyDescent="0.3">
      <c r="A2565">
        <v>605498</v>
      </c>
      <c r="B2565" t="s">
        <v>16362</v>
      </c>
      <c r="C2565" t="s">
        <v>3954</v>
      </c>
      <c r="D2565" t="s">
        <v>2648</v>
      </c>
      <c r="E2565" t="s">
        <v>2811</v>
      </c>
      <c r="F2565" t="s">
        <v>4078</v>
      </c>
      <c r="G2565" t="s">
        <v>4079</v>
      </c>
      <c r="J2565" s="42">
        <f t="shared" si="160"/>
        <v>45496.400694444441</v>
      </c>
      <c r="K2565" t="s">
        <v>16363</v>
      </c>
      <c r="L2565" s="42">
        <f t="shared" si="161"/>
        <v>45497.075752314813</v>
      </c>
      <c r="M2565" t="s">
        <v>16364</v>
      </c>
      <c r="N2565" t="s">
        <v>3935</v>
      </c>
      <c r="O2565" t="s">
        <v>4013</v>
      </c>
      <c r="P2565" t="s">
        <v>16365</v>
      </c>
      <c r="Q2565" t="s">
        <v>16366</v>
      </c>
      <c r="R2565">
        <f t="shared" si="162"/>
        <v>0.34527523333333299</v>
      </c>
      <c r="S2565">
        <f t="shared" si="163"/>
        <v>32.588927750000003</v>
      </c>
      <c r="T2565" t="str">
        <f>VLOOKUP(A2565,'[2]Daily downtime hours'!$C:$J,8,0)</f>
        <v>Netis</v>
      </c>
      <c r="U2565" t="str">
        <f>VLOOKUP(A2565,'[2]Daily downtime hours'!$C:$K,9,0)</f>
        <v>Benbridge Mulongo</v>
      </c>
    </row>
    <row r="2566" spans="1:21" x14ac:dyDescent="0.3">
      <c r="A2566">
        <v>606553</v>
      </c>
      <c r="B2566" t="s">
        <v>5145</v>
      </c>
      <c r="C2566" t="s">
        <v>1382</v>
      </c>
      <c r="D2566" t="s">
        <v>1264</v>
      </c>
      <c r="E2566" t="s">
        <v>6</v>
      </c>
      <c r="F2566" t="s">
        <v>4025</v>
      </c>
      <c r="G2566" t="s">
        <v>4009</v>
      </c>
      <c r="I2566" t="s">
        <v>4010</v>
      </c>
      <c r="J2566" s="42">
        <f t="shared" si="160"/>
        <v>45496.400694444441</v>
      </c>
      <c r="K2566" t="s">
        <v>16363</v>
      </c>
      <c r="L2566" s="42">
        <f t="shared" si="161"/>
        <v>45496.42765046296</v>
      </c>
      <c r="M2566" t="s">
        <v>16367</v>
      </c>
      <c r="N2566" t="s">
        <v>1279</v>
      </c>
      <c r="O2566" t="s">
        <v>4036</v>
      </c>
      <c r="P2566" t="s">
        <v>16368</v>
      </c>
      <c r="Q2566" t="s">
        <v>16369</v>
      </c>
      <c r="R2566">
        <f t="shared" si="162"/>
        <v>0.19099949999999999</v>
      </c>
      <c r="S2566">
        <f t="shared" si="163"/>
        <v>32.509205299999998</v>
      </c>
      <c r="T2566" t="str">
        <f>VLOOKUP(A2566,'[2]Daily downtime hours'!$C:$J,8,0)</f>
        <v>Camusat</v>
      </c>
      <c r="U2566" t="str">
        <f>VLOOKUP(A2566,'[2]Daily downtime hours'!$C:$K,9,0)</f>
        <v>Abu Kasamba</v>
      </c>
    </row>
    <row r="2567" spans="1:21" x14ac:dyDescent="0.3">
      <c r="A2567">
        <v>606435</v>
      </c>
      <c r="B2567" t="s">
        <v>16370</v>
      </c>
      <c r="C2567" t="s">
        <v>3559</v>
      </c>
      <c r="D2567" t="s">
        <v>2648</v>
      </c>
      <c r="E2567" t="s">
        <v>6</v>
      </c>
      <c r="F2567" t="s">
        <v>4078</v>
      </c>
      <c r="G2567" t="s">
        <v>4079</v>
      </c>
      <c r="J2567" s="42">
        <f t="shared" si="160"/>
        <v>45496.402777777781</v>
      </c>
      <c r="K2567" t="s">
        <v>16371</v>
      </c>
      <c r="L2567" s="42">
        <f t="shared" si="161"/>
        <v>45497.498344907406</v>
      </c>
      <c r="M2567" t="s">
        <v>16372</v>
      </c>
      <c r="N2567" t="s">
        <v>4149</v>
      </c>
      <c r="O2567" t="s">
        <v>4013</v>
      </c>
      <c r="P2567" t="s">
        <v>16373</v>
      </c>
      <c r="Q2567" t="s">
        <v>16374</v>
      </c>
      <c r="R2567">
        <f t="shared" si="162"/>
        <v>0.37718059999999998</v>
      </c>
      <c r="S2567">
        <f t="shared" si="163"/>
        <v>32.636930900000003</v>
      </c>
      <c r="T2567" t="str">
        <f>VLOOKUP(A2567,'[2]Daily downtime hours'!$C:$J,8,0)</f>
        <v>Netis</v>
      </c>
      <c r="U2567" t="str">
        <f>VLOOKUP(A2567,'[2]Daily downtime hours'!$C:$K,9,0)</f>
        <v>Benbridge Mulongo</v>
      </c>
    </row>
    <row r="2568" spans="1:21" x14ac:dyDescent="0.3">
      <c r="A2568">
        <v>607711</v>
      </c>
      <c r="B2568" t="s">
        <v>16375</v>
      </c>
      <c r="C2568" t="s">
        <v>1867</v>
      </c>
      <c r="D2568" t="s">
        <v>4071</v>
      </c>
      <c r="E2568" t="s">
        <v>1977</v>
      </c>
      <c r="F2568" t="s">
        <v>1977</v>
      </c>
      <c r="G2568" t="s">
        <v>4009</v>
      </c>
      <c r="I2568" t="s">
        <v>4010</v>
      </c>
      <c r="J2568" s="42">
        <f t="shared" si="160"/>
        <v>45496.40347222222</v>
      </c>
      <c r="K2568" t="s">
        <v>16376</v>
      </c>
      <c r="L2568" s="42">
        <f t="shared" si="161"/>
        <v>45496.544976851852</v>
      </c>
      <c r="M2568" t="s">
        <v>16377</v>
      </c>
      <c r="N2568" t="s">
        <v>4074</v>
      </c>
      <c r="O2568" t="s">
        <v>4013</v>
      </c>
      <c r="P2568" t="s">
        <v>16378</v>
      </c>
      <c r="Q2568" t="s">
        <v>16379</v>
      </c>
      <c r="R2568">
        <f t="shared" si="162"/>
        <v>-0.3071372</v>
      </c>
      <c r="S2568">
        <f t="shared" si="163"/>
        <v>31.7327367</v>
      </c>
      <c r="T2568" t="str">
        <f>VLOOKUP(A2568,'[2]Daily downtime hours'!$C:$J,8,0)</f>
        <v>Camusat</v>
      </c>
      <c r="U2568" t="str">
        <f>VLOOKUP(A2568,'[2]Daily downtime hours'!$C:$K,9,0)</f>
        <v>M Patrick Kalibbala</v>
      </c>
    </row>
    <row r="2569" spans="1:21" x14ac:dyDescent="0.3">
      <c r="A2569">
        <v>701800</v>
      </c>
      <c r="B2569" t="s">
        <v>16380</v>
      </c>
      <c r="C2569" t="s">
        <v>1217</v>
      </c>
      <c r="D2569" t="s">
        <v>4201</v>
      </c>
      <c r="E2569" t="s">
        <v>12</v>
      </c>
      <c r="F2569" t="s">
        <v>12</v>
      </c>
      <c r="G2569" t="s">
        <v>4134</v>
      </c>
      <c r="I2569" t="s">
        <v>4135</v>
      </c>
      <c r="J2569" s="42">
        <f t="shared" si="160"/>
        <v>45496.409722222219</v>
      </c>
      <c r="K2569" t="s">
        <v>16381</v>
      </c>
      <c r="L2569" s="42">
        <f t="shared" si="161"/>
        <v>45496.496053240742</v>
      </c>
      <c r="M2569" t="s">
        <v>16382</v>
      </c>
      <c r="N2569" t="s">
        <v>13</v>
      </c>
      <c r="O2569" t="s">
        <v>4013</v>
      </c>
      <c r="P2569" t="s">
        <v>16383</v>
      </c>
      <c r="Q2569" t="s">
        <v>16384</v>
      </c>
      <c r="R2569">
        <f t="shared" si="162"/>
        <v>1.4191309999999999</v>
      </c>
      <c r="S2569">
        <f t="shared" si="163"/>
        <v>31.3395303</v>
      </c>
      <c r="T2569" t="str">
        <f>VLOOKUP(A2569,'[2]Daily downtime hours'!$C:$J,8,0)</f>
        <v>I-Engineering</v>
      </c>
      <c r="U2569" t="str">
        <f>VLOOKUP(A2569,'[2]Daily downtime hours'!$C:$K,9,0)</f>
        <v>Latima Musoke</v>
      </c>
    </row>
    <row r="2570" spans="1:21" x14ac:dyDescent="0.3">
      <c r="A2570">
        <v>605485</v>
      </c>
      <c r="B2570" t="s">
        <v>13889</v>
      </c>
      <c r="C2570" t="s">
        <v>379</v>
      </c>
      <c r="D2570" t="s">
        <v>4132</v>
      </c>
      <c r="E2570" t="s">
        <v>6</v>
      </c>
      <c r="F2570" t="s">
        <v>4141</v>
      </c>
      <c r="G2570" t="s">
        <v>4134</v>
      </c>
      <c r="I2570" t="s">
        <v>4135</v>
      </c>
      <c r="J2570" s="42">
        <f t="shared" si="160"/>
        <v>45496.418749999997</v>
      </c>
      <c r="K2570" t="s">
        <v>16385</v>
      </c>
      <c r="L2570" s="42">
        <f t="shared" si="161"/>
        <v>45497.346597222226</v>
      </c>
      <c r="M2570" t="s">
        <v>16386</v>
      </c>
      <c r="N2570" t="s">
        <v>267</v>
      </c>
      <c r="O2570" t="s">
        <v>4013</v>
      </c>
      <c r="P2570" t="s">
        <v>16387</v>
      </c>
      <c r="Q2570" t="s">
        <v>16388</v>
      </c>
      <c r="R2570">
        <f t="shared" si="162"/>
        <v>0.3809768</v>
      </c>
      <c r="S2570">
        <f t="shared" si="163"/>
        <v>32.5568083</v>
      </c>
      <c r="T2570" t="str">
        <f>VLOOKUP(A2570,'[2]Daily downtime hours'!$C:$J,8,0)</f>
        <v>I-Engineering</v>
      </c>
      <c r="U2570" t="str">
        <f>VLOOKUP(A2570,'[2]Daily downtime hours'!$C:$K,9,0)</f>
        <v>Joash Lubwama</v>
      </c>
    </row>
    <row r="2571" spans="1:21" x14ac:dyDescent="0.3">
      <c r="A2571">
        <v>606318</v>
      </c>
      <c r="B2571" t="s">
        <v>16389</v>
      </c>
      <c r="C2571" t="s">
        <v>3746</v>
      </c>
      <c r="D2571" t="s">
        <v>2644</v>
      </c>
      <c r="E2571" t="s">
        <v>2643</v>
      </c>
      <c r="F2571" t="s">
        <v>4078</v>
      </c>
      <c r="G2571" t="s">
        <v>4079</v>
      </c>
      <c r="J2571" s="42">
        <f t="shared" si="160"/>
        <v>45496.418749999997</v>
      </c>
      <c r="K2571" t="s">
        <v>16385</v>
      </c>
      <c r="L2571" s="42">
        <f t="shared" si="161"/>
        <v>45496.43068287037</v>
      </c>
      <c r="M2571" t="s">
        <v>16390</v>
      </c>
      <c r="N2571" t="s">
        <v>4925</v>
      </c>
      <c r="O2571" t="s">
        <v>4013</v>
      </c>
      <c r="P2571" t="s">
        <v>16391</v>
      </c>
      <c r="Q2571" t="s">
        <v>16392</v>
      </c>
      <c r="R2571">
        <f t="shared" si="162"/>
        <v>0.40122219999999997</v>
      </c>
      <c r="S2571">
        <f t="shared" si="163"/>
        <v>32.731335600000001</v>
      </c>
      <c r="T2571" t="str">
        <f>VLOOKUP(A2571,'[2]Daily downtime hours'!$C:$J,8,0)</f>
        <v>Netis</v>
      </c>
      <c r="U2571" t="str">
        <f>VLOOKUP(A2571,'[2]Daily downtime hours'!$C:$K,9,0)</f>
        <v>Samuel Naseke</v>
      </c>
    </row>
    <row r="2572" spans="1:21" x14ac:dyDescent="0.3">
      <c r="A2572">
        <v>608261</v>
      </c>
      <c r="B2572" t="s">
        <v>16393</v>
      </c>
      <c r="C2572" t="s">
        <v>3340</v>
      </c>
      <c r="D2572" t="s">
        <v>2574</v>
      </c>
      <c r="E2572" t="s">
        <v>3340</v>
      </c>
      <c r="G2572" t="s">
        <v>4079</v>
      </c>
      <c r="J2572" s="42">
        <f t="shared" si="160"/>
        <v>45496.418749999997</v>
      </c>
      <c r="K2572" t="s">
        <v>16385</v>
      </c>
      <c r="L2572" s="42">
        <f t="shared" si="161"/>
        <v>45496.436493055553</v>
      </c>
      <c r="M2572" t="s">
        <v>16394</v>
      </c>
      <c r="N2572" t="s">
        <v>3805</v>
      </c>
      <c r="O2572" t="s">
        <v>4013</v>
      </c>
      <c r="P2572" t="s">
        <v>16395</v>
      </c>
      <c r="Q2572" t="s">
        <v>16396</v>
      </c>
      <c r="R2572">
        <f t="shared" si="162"/>
        <v>1.5440252999999999</v>
      </c>
      <c r="S2572">
        <f t="shared" si="163"/>
        <v>33.442080799999999</v>
      </c>
      <c r="T2572" t="str">
        <f>VLOOKUP(A2572,'[2]Daily downtime hours'!$C:$J,8,0)</f>
        <v>Netis</v>
      </c>
      <c r="U2572" t="str">
        <f>VLOOKUP(A2572,'[2]Daily downtime hours'!$C:$K,9,0)</f>
        <v>Moses Wandera</v>
      </c>
    </row>
    <row r="2573" spans="1:21" x14ac:dyDescent="0.3">
      <c r="A2573">
        <v>608264</v>
      </c>
      <c r="B2573" t="s">
        <v>16397</v>
      </c>
      <c r="C2573" t="s">
        <v>2714</v>
      </c>
      <c r="D2573" t="s">
        <v>2628</v>
      </c>
      <c r="E2573" t="s">
        <v>2714</v>
      </c>
      <c r="G2573" t="s">
        <v>4079</v>
      </c>
      <c r="J2573" s="42">
        <f t="shared" si="160"/>
        <v>45496.421527777777</v>
      </c>
      <c r="K2573" t="s">
        <v>16398</v>
      </c>
      <c r="L2573" s="42">
        <f t="shared" si="161"/>
        <v>45497.398368055554</v>
      </c>
      <c r="M2573" t="s">
        <v>16399</v>
      </c>
      <c r="N2573" t="s">
        <v>2709</v>
      </c>
      <c r="O2573" t="s">
        <v>4013</v>
      </c>
      <c r="P2573" t="s">
        <v>16400</v>
      </c>
      <c r="Q2573" t="s">
        <v>16401</v>
      </c>
      <c r="R2573">
        <f t="shared" si="162"/>
        <v>1.2325314999999999</v>
      </c>
      <c r="S2573">
        <f t="shared" si="163"/>
        <v>34.2463877</v>
      </c>
      <c r="T2573" t="str">
        <f>VLOOKUP(A2573,'[2]Daily downtime hours'!$C:$J,8,0)</f>
        <v>Netis</v>
      </c>
      <c r="U2573" t="str">
        <f>VLOOKUP(A2573,'[2]Daily downtime hours'!$C:$K,9,0)</f>
        <v>Jude Musana</v>
      </c>
    </row>
    <row r="2574" spans="1:21" x14ac:dyDescent="0.3">
      <c r="A2574">
        <v>606415</v>
      </c>
      <c r="B2574" t="s">
        <v>16402</v>
      </c>
      <c r="C2574" t="s">
        <v>2926</v>
      </c>
      <c r="D2574" t="s">
        <v>2814</v>
      </c>
      <c r="E2574" t="s">
        <v>2811</v>
      </c>
      <c r="F2574" t="s">
        <v>4141</v>
      </c>
      <c r="G2574" t="s">
        <v>4079</v>
      </c>
      <c r="J2574" s="42">
        <f t="shared" si="160"/>
        <v>45496.427083333336</v>
      </c>
      <c r="K2574" t="s">
        <v>16403</v>
      </c>
      <c r="L2574" s="42">
        <f t="shared" si="161"/>
        <v>45497.324236111112</v>
      </c>
      <c r="M2574" t="s">
        <v>16404</v>
      </c>
      <c r="N2574" t="s">
        <v>2877</v>
      </c>
      <c r="O2574" t="s">
        <v>4013</v>
      </c>
      <c r="P2574" t="s">
        <v>16405</v>
      </c>
      <c r="Q2574" t="s">
        <v>16406</v>
      </c>
      <c r="R2574">
        <f t="shared" si="162"/>
        <v>0.29537639999999998</v>
      </c>
      <c r="S2574">
        <f t="shared" si="163"/>
        <v>32.589038600000002</v>
      </c>
      <c r="T2574" t="str">
        <f>VLOOKUP(A2574,'[2]Daily downtime hours'!$C:$J,8,0)</f>
        <v>Netis</v>
      </c>
      <c r="U2574" t="str">
        <f>VLOOKUP(A2574,'[2]Daily downtime hours'!$C:$K,9,0)</f>
        <v>Paul Mbabazi</v>
      </c>
    </row>
    <row r="2575" spans="1:21" x14ac:dyDescent="0.3">
      <c r="A2575">
        <v>605187</v>
      </c>
      <c r="B2575" t="s">
        <v>16407</v>
      </c>
      <c r="C2575" t="s">
        <v>2883</v>
      </c>
      <c r="D2575" t="s">
        <v>2814</v>
      </c>
      <c r="E2575" t="s">
        <v>2811</v>
      </c>
      <c r="F2575" t="s">
        <v>4141</v>
      </c>
      <c r="G2575" t="s">
        <v>4079</v>
      </c>
      <c r="J2575" s="42">
        <f t="shared" si="160"/>
        <v>45496.431250000001</v>
      </c>
      <c r="K2575" t="s">
        <v>16408</v>
      </c>
      <c r="L2575" s="42">
        <f t="shared" si="161"/>
        <v>45497.558425925927</v>
      </c>
      <c r="M2575" t="s">
        <v>16409</v>
      </c>
      <c r="N2575" t="s">
        <v>4143</v>
      </c>
      <c r="O2575" t="s">
        <v>4013</v>
      </c>
      <c r="P2575" t="s">
        <v>16410</v>
      </c>
      <c r="Q2575" t="s">
        <v>16411</v>
      </c>
      <c r="R2575">
        <f t="shared" si="162"/>
        <v>0.29812430000000001</v>
      </c>
      <c r="S2575">
        <f t="shared" si="163"/>
        <v>32.601833900000003</v>
      </c>
      <c r="T2575" t="str">
        <f>VLOOKUP(A2575,'[2]Daily downtime hours'!$C:$J,8,0)</f>
        <v>Netis</v>
      </c>
      <c r="U2575" t="str">
        <f>VLOOKUP(A2575,'[2]Daily downtime hours'!$C:$K,9,0)</f>
        <v>Paul Mbabazi</v>
      </c>
    </row>
    <row r="2576" spans="1:21" x14ac:dyDescent="0.3">
      <c r="A2576">
        <v>609859</v>
      </c>
      <c r="B2576" t="s">
        <v>16412</v>
      </c>
      <c r="C2576" t="s">
        <v>16412</v>
      </c>
      <c r="D2576" t="s">
        <v>2648</v>
      </c>
      <c r="E2576" t="s">
        <v>6</v>
      </c>
      <c r="F2576" t="s">
        <v>4078</v>
      </c>
      <c r="G2576" t="s">
        <v>4079</v>
      </c>
      <c r="J2576" s="42">
        <f t="shared" si="160"/>
        <v>45496.43472222222</v>
      </c>
      <c r="K2576" t="s">
        <v>16413</v>
      </c>
      <c r="L2576" s="42">
        <f t="shared" si="161"/>
        <v>45496.484965277778</v>
      </c>
      <c r="M2576" t="s">
        <v>16414</v>
      </c>
      <c r="N2576" t="s">
        <v>3426</v>
      </c>
      <c r="O2576" t="s">
        <v>4013</v>
      </c>
      <c r="P2576" t="s">
        <v>16415</v>
      </c>
      <c r="Q2576" t="s">
        <v>16416</v>
      </c>
      <c r="R2576">
        <f t="shared" si="162"/>
        <v>0.41348990000000002</v>
      </c>
      <c r="S2576">
        <f t="shared" si="163"/>
        <v>32.6241567</v>
      </c>
      <c r="T2576" t="str">
        <f>VLOOKUP(A2576,'[2]Daily downtime hours'!$C:$J,8,0)</f>
        <v>Netis</v>
      </c>
      <c r="U2576" t="str">
        <f>VLOOKUP(A2576,'[2]Daily downtime hours'!$C:$K,9,0)</f>
        <v>Benbridge Mulongo</v>
      </c>
    </row>
    <row r="2577" spans="1:21" x14ac:dyDescent="0.3">
      <c r="A2577">
        <v>605632</v>
      </c>
      <c r="B2577" t="s">
        <v>16417</v>
      </c>
      <c r="C2577" t="s">
        <v>2230</v>
      </c>
      <c r="D2577" t="s">
        <v>2060</v>
      </c>
      <c r="E2577" t="s">
        <v>2205</v>
      </c>
      <c r="F2577" t="s">
        <v>4008</v>
      </c>
      <c r="G2577" t="s">
        <v>4009</v>
      </c>
      <c r="I2577" t="s">
        <v>4010</v>
      </c>
      <c r="J2577" s="42">
        <f t="shared" si="160"/>
        <v>45496.438888888886</v>
      </c>
      <c r="K2577" t="s">
        <v>16418</v>
      </c>
      <c r="L2577" s="42">
        <f t="shared" si="161"/>
        <v>45496.465162037035</v>
      </c>
      <c r="M2577" t="s">
        <v>16419</v>
      </c>
      <c r="N2577" t="s">
        <v>2078</v>
      </c>
      <c r="O2577" t="s">
        <v>4013</v>
      </c>
      <c r="P2577" t="s">
        <v>16420</v>
      </c>
      <c r="Q2577" t="s">
        <v>16421</v>
      </c>
      <c r="R2577">
        <f t="shared" si="162"/>
        <v>0.36988270000000001</v>
      </c>
      <c r="S2577">
        <f t="shared" si="163"/>
        <v>30.9805928</v>
      </c>
      <c r="T2577" t="str">
        <f>VLOOKUP(A2577,'[2]Daily downtime hours'!$C:$J,8,0)</f>
        <v>Camusat</v>
      </c>
      <c r="U2577" t="str">
        <f>VLOOKUP(A2577,'[2]Daily downtime hours'!$C:$K,9,0)</f>
        <v>Stephen Rwabwogo</v>
      </c>
    </row>
    <row r="2578" spans="1:21" x14ac:dyDescent="0.3">
      <c r="A2578">
        <v>606323</v>
      </c>
      <c r="B2578" t="s">
        <v>16422</v>
      </c>
      <c r="C2578" t="s">
        <v>117</v>
      </c>
      <c r="D2578" t="s">
        <v>1482</v>
      </c>
      <c r="E2578" t="s">
        <v>3</v>
      </c>
      <c r="F2578" t="s">
        <v>7684</v>
      </c>
      <c r="G2578" t="s">
        <v>4009</v>
      </c>
      <c r="I2578" t="s">
        <v>4010</v>
      </c>
      <c r="J2578" s="42">
        <f t="shared" si="160"/>
        <v>45496.445138888892</v>
      </c>
      <c r="K2578" t="s">
        <v>16423</v>
      </c>
      <c r="L2578" s="42">
        <f t="shared" si="161"/>
        <v>45496.484768518516</v>
      </c>
      <c r="M2578" t="s">
        <v>16424</v>
      </c>
      <c r="N2578" t="s">
        <v>0</v>
      </c>
      <c r="O2578" t="s">
        <v>4013</v>
      </c>
      <c r="P2578" t="s">
        <v>16425</v>
      </c>
      <c r="Q2578" t="s">
        <v>16426</v>
      </c>
      <c r="R2578">
        <f t="shared" si="162"/>
        <v>0.82697039999999999</v>
      </c>
      <c r="S2578">
        <f t="shared" si="163"/>
        <v>31.781326700000001</v>
      </c>
      <c r="T2578" t="str">
        <f>VLOOKUP(A2578,'[2]Daily downtime hours'!$C:$J,8,0)</f>
        <v>Camusat</v>
      </c>
      <c r="U2578" t="str">
        <f>VLOOKUP(A2578,'[2]Daily downtime hours'!$C:$K,9,0)</f>
        <v>Christopher Alituha</v>
      </c>
    </row>
    <row r="2579" spans="1:21" x14ac:dyDescent="0.3">
      <c r="A2579">
        <v>605595</v>
      </c>
      <c r="B2579" t="s">
        <v>15861</v>
      </c>
      <c r="C2579" t="s">
        <v>3095</v>
      </c>
      <c r="D2579" t="s">
        <v>2814</v>
      </c>
      <c r="E2579" t="s">
        <v>2811</v>
      </c>
      <c r="F2579" t="s">
        <v>4025</v>
      </c>
      <c r="G2579" t="s">
        <v>4079</v>
      </c>
      <c r="J2579" s="42">
        <f t="shared" si="160"/>
        <v>45496.460416666669</v>
      </c>
      <c r="K2579" t="s">
        <v>16427</v>
      </c>
      <c r="L2579" s="42">
        <f t="shared" si="161"/>
        <v>45498.952627314815</v>
      </c>
      <c r="M2579" t="s">
        <v>16428</v>
      </c>
      <c r="N2579" t="s">
        <v>4160</v>
      </c>
      <c r="O2579" t="s">
        <v>4013</v>
      </c>
      <c r="P2579" t="s">
        <v>16429</v>
      </c>
      <c r="Q2579" t="s">
        <v>16430</v>
      </c>
      <c r="R2579">
        <f t="shared" si="162"/>
        <v>0.3110078</v>
      </c>
      <c r="S2579">
        <f t="shared" si="163"/>
        <v>32.580507699999998</v>
      </c>
      <c r="T2579" t="str">
        <f>VLOOKUP(A2579,'[2]Daily downtime hours'!$C:$J,8,0)</f>
        <v>Netis</v>
      </c>
      <c r="U2579" t="str">
        <f>VLOOKUP(A2579,'[2]Daily downtime hours'!$C:$K,9,0)</f>
        <v>Paul Mbabazi</v>
      </c>
    </row>
    <row r="2580" spans="1:21" x14ac:dyDescent="0.3">
      <c r="A2580">
        <v>606359</v>
      </c>
      <c r="B2580" t="s">
        <v>16431</v>
      </c>
      <c r="C2580" t="s">
        <v>3314</v>
      </c>
      <c r="D2580" t="s">
        <v>2814</v>
      </c>
      <c r="E2580" t="s">
        <v>2811</v>
      </c>
      <c r="F2580" t="s">
        <v>4141</v>
      </c>
      <c r="G2580" t="s">
        <v>4079</v>
      </c>
      <c r="J2580" s="42">
        <f t="shared" si="160"/>
        <v>45496.461805555555</v>
      </c>
      <c r="K2580" t="s">
        <v>16432</v>
      </c>
      <c r="L2580" s="42">
        <f t="shared" si="161"/>
        <v>45496.988969907405</v>
      </c>
      <c r="M2580" t="s">
        <v>16433</v>
      </c>
      <c r="N2580" t="s">
        <v>3269</v>
      </c>
      <c r="O2580" t="s">
        <v>4013</v>
      </c>
      <c r="P2580" t="s">
        <v>16434</v>
      </c>
      <c r="Q2580" t="s">
        <v>16435</v>
      </c>
      <c r="R2580">
        <f t="shared" si="162"/>
        <v>0.2721518</v>
      </c>
      <c r="S2580">
        <f t="shared" si="163"/>
        <v>32.590120200000001</v>
      </c>
      <c r="T2580" t="str">
        <f>VLOOKUP(A2580,'[2]Daily downtime hours'!$C:$J,8,0)</f>
        <v>Netis</v>
      </c>
      <c r="U2580" t="str">
        <f>VLOOKUP(A2580,'[2]Daily downtime hours'!$C:$K,9,0)</f>
        <v>Paul Mbabazi</v>
      </c>
    </row>
    <row r="2581" spans="1:21" x14ac:dyDescent="0.3">
      <c r="A2581">
        <v>608181</v>
      </c>
      <c r="B2581" t="s">
        <v>16436</v>
      </c>
      <c r="C2581" t="s">
        <v>1738</v>
      </c>
      <c r="D2581" t="s">
        <v>2644</v>
      </c>
      <c r="E2581" t="s">
        <v>3617</v>
      </c>
      <c r="G2581" t="s">
        <v>4079</v>
      </c>
      <c r="J2581" s="42">
        <f t="shared" si="160"/>
        <v>45496.46597222222</v>
      </c>
      <c r="K2581" t="s">
        <v>16437</v>
      </c>
      <c r="L2581" s="42">
        <f t="shared" si="161"/>
        <v>45497.904976851853</v>
      </c>
      <c r="M2581" t="s">
        <v>16438</v>
      </c>
      <c r="N2581" t="s">
        <v>4306</v>
      </c>
      <c r="O2581" t="s">
        <v>4013</v>
      </c>
      <c r="P2581" t="s">
        <v>16439</v>
      </c>
      <c r="Q2581" t="s">
        <v>16440</v>
      </c>
      <c r="R2581">
        <f t="shared" si="162"/>
        <v>1.2272099999999999</v>
      </c>
      <c r="S2581">
        <f t="shared" si="163"/>
        <v>33.144198299999999</v>
      </c>
      <c r="T2581" t="str">
        <f>VLOOKUP(A2581,'[2]Daily downtime hours'!$C:$J,8,0)</f>
        <v>Netis</v>
      </c>
      <c r="U2581" t="str">
        <f>VLOOKUP(A2581,'[2]Daily downtime hours'!$C:$K,9,0)</f>
        <v>Samuel Naseke</v>
      </c>
    </row>
    <row r="2582" spans="1:21" x14ac:dyDescent="0.3">
      <c r="A2582">
        <v>607613</v>
      </c>
      <c r="B2582" t="s">
        <v>16441</v>
      </c>
      <c r="C2582" t="s">
        <v>2045</v>
      </c>
      <c r="D2582" t="s">
        <v>4071</v>
      </c>
      <c r="E2582" t="s">
        <v>1977</v>
      </c>
      <c r="F2582" t="s">
        <v>1977</v>
      </c>
      <c r="G2582" t="s">
        <v>4009</v>
      </c>
      <c r="I2582" t="s">
        <v>4010</v>
      </c>
      <c r="J2582" s="42">
        <f t="shared" si="160"/>
        <v>45496.46875</v>
      </c>
      <c r="K2582" t="s">
        <v>16442</v>
      </c>
      <c r="L2582" s="42">
        <f t="shared" si="161"/>
        <v>45496.534710648149</v>
      </c>
      <c r="M2582" t="s">
        <v>16443</v>
      </c>
      <c r="N2582" t="s">
        <v>1865</v>
      </c>
      <c r="O2582" t="s">
        <v>4013</v>
      </c>
      <c r="P2582" t="s">
        <v>16444</v>
      </c>
      <c r="Q2582" t="s">
        <v>16445</v>
      </c>
      <c r="R2582">
        <f t="shared" si="162"/>
        <v>-0.32045659999999998</v>
      </c>
      <c r="S2582">
        <f t="shared" si="163"/>
        <v>31.741902799999998</v>
      </c>
      <c r="T2582" t="str">
        <f>VLOOKUP(A2582,'[2]Daily downtime hours'!$C:$J,8,0)</f>
        <v>Camusat</v>
      </c>
      <c r="U2582" t="str">
        <f>VLOOKUP(A2582,'[2]Daily downtime hours'!$C:$K,9,0)</f>
        <v>M Patrick Kalibbala</v>
      </c>
    </row>
    <row r="2583" spans="1:21" x14ac:dyDescent="0.3">
      <c r="A2583">
        <v>606146</v>
      </c>
      <c r="B2583" t="s">
        <v>16446</v>
      </c>
      <c r="C2583" t="s">
        <v>3208</v>
      </c>
      <c r="D2583" t="s">
        <v>3125</v>
      </c>
      <c r="E2583" t="s">
        <v>3210</v>
      </c>
      <c r="F2583" t="s">
        <v>3182</v>
      </c>
      <c r="G2583" t="s">
        <v>4079</v>
      </c>
      <c r="J2583" s="42">
        <f t="shared" si="160"/>
        <v>45496.475694444445</v>
      </c>
      <c r="K2583" t="s">
        <v>16447</v>
      </c>
      <c r="L2583" s="42">
        <f t="shared" si="161"/>
        <v>45496.573645833334</v>
      </c>
      <c r="M2583" t="s">
        <v>16448</v>
      </c>
      <c r="N2583" t="s">
        <v>3185</v>
      </c>
      <c r="O2583" t="s">
        <v>4013</v>
      </c>
      <c r="P2583" t="s">
        <v>16449</v>
      </c>
      <c r="Q2583" t="s">
        <v>16450</v>
      </c>
      <c r="R2583">
        <f t="shared" si="162"/>
        <v>0.76166</v>
      </c>
      <c r="S2583">
        <f t="shared" si="163"/>
        <v>33.271500000000003</v>
      </c>
      <c r="T2583" t="str">
        <f>VLOOKUP(A2583,'[2]Daily downtime hours'!$C:$J,8,0)</f>
        <v>Netis</v>
      </c>
      <c r="U2583" t="str">
        <f>VLOOKUP(A2583,'[2]Daily downtime hours'!$C:$K,9,0)</f>
        <v>Emmanuel Kafuko</v>
      </c>
    </row>
    <row r="2584" spans="1:21" x14ac:dyDescent="0.3">
      <c r="A2584">
        <v>609840</v>
      </c>
      <c r="B2584" t="s">
        <v>15434</v>
      </c>
      <c r="C2584" t="s">
        <v>3011</v>
      </c>
      <c r="D2584" t="s">
        <v>2644</v>
      </c>
      <c r="E2584" t="s">
        <v>2643</v>
      </c>
      <c r="F2584" t="s">
        <v>2643</v>
      </c>
      <c r="G2584" t="s">
        <v>4079</v>
      </c>
      <c r="J2584" s="42">
        <f t="shared" si="160"/>
        <v>45496.476388888892</v>
      </c>
      <c r="K2584" t="s">
        <v>16451</v>
      </c>
      <c r="L2584" s="42">
        <f t="shared" si="161"/>
        <v>45496.518645833334</v>
      </c>
      <c r="M2584" t="s">
        <v>16452</v>
      </c>
      <c r="N2584" t="s">
        <v>2996</v>
      </c>
      <c r="O2584" t="s">
        <v>4013</v>
      </c>
      <c r="P2584" t="s">
        <v>16453</v>
      </c>
      <c r="Q2584" t="s">
        <v>16454</v>
      </c>
      <c r="R2584">
        <f t="shared" si="162"/>
        <v>3.62333333333333E-3</v>
      </c>
      <c r="S2584">
        <f t="shared" si="163"/>
        <v>32.791870000000003</v>
      </c>
      <c r="T2584" t="str">
        <f>VLOOKUP(A2584,'[2]Daily downtime hours'!$C:$J,8,0)</f>
        <v>Netis</v>
      </c>
      <c r="U2584" t="str">
        <f>VLOOKUP(A2584,'[2]Daily downtime hours'!$C:$K,9,0)</f>
        <v>Samuel Naseke</v>
      </c>
    </row>
    <row r="2585" spans="1:21" x14ac:dyDescent="0.3">
      <c r="A2585">
        <v>606885</v>
      </c>
      <c r="B2585" t="s">
        <v>16455</v>
      </c>
      <c r="C2585" t="s">
        <v>3344</v>
      </c>
      <c r="D2585" t="s">
        <v>2574</v>
      </c>
      <c r="E2585" t="s">
        <v>3340</v>
      </c>
      <c r="F2585" t="s">
        <v>2573</v>
      </c>
      <c r="G2585" t="s">
        <v>4079</v>
      </c>
      <c r="J2585" s="42">
        <f t="shared" si="160"/>
        <v>45496.484722222223</v>
      </c>
      <c r="K2585" t="s">
        <v>16456</v>
      </c>
      <c r="L2585" s="42">
        <f t="shared" si="161"/>
        <v>45496.920312499999</v>
      </c>
      <c r="M2585" t="s">
        <v>16457</v>
      </c>
      <c r="N2585" t="s">
        <v>3805</v>
      </c>
      <c r="O2585" t="s">
        <v>4013</v>
      </c>
      <c r="P2585" t="s">
        <v>16458</v>
      </c>
      <c r="Q2585" t="s">
        <v>16459</v>
      </c>
      <c r="R2585">
        <f t="shared" si="162"/>
        <v>1.5208712</v>
      </c>
      <c r="S2585">
        <f t="shared" si="163"/>
        <v>33.448383800000002</v>
      </c>
      <c r="T2585" t="str">
        <f>VLOOKUP(A2585,'[2]Daily downtime hours'!$C:$J,8,0)</f>
        <v>Netis</v>
      </c>
      <c r="U2585" t="str">
        <f>VLOOKUP(A2585,'[2]Daily downtime hours'!$C:$K,9,0)</f>
        <v>Moses Wandera</v>
      </c>
    </row>
    <row r="2586" spans="1:21" x14ac:dyDescent="0.3">
      <c r="A2586">
        <v>608557</v>
      </c>
      <c r="B2586" t="s">
        <v>10088</v>
      </c>
      <c r="C2586" t="s">
        <v>573</v>
      </c>
      <c r="D2586" t="s">
        <v>4448</v>
      </c>
      <c r="E2586" t="s">
        <v>288</v>
      </c>
      <c r="F2586" t="s">
        <v>273</v>
      </c>
      <c r="G2586" t="s">
        <v>4134</v>
      </c>
      <c r="I2586" t="s">
        <v>4135</v>
      </c>
      <c r="J2586" s="42">
        <f t="shared" si="160"/>
        <v>45496.487500000003</v>
      </c>
      <c r="K2586" t="s">
        <v>16460</v>
      </c>
      <c r="L2586" s="42">
        <f t="shared" si="161"/>
        <v>45496.644467592596</v>
      </c>
      <c r="M2586" t="s">
        <v>16461</v>
      </c>
      <c r="N2586" t="s">
        <v>289</v>
      </c>
      <c r="O2586" t="s">
        <v>4013</v>
      </c>
      <c r="P2586" t="s">
        <v>16462</v>
      </c>
      <c r="Q2586" t="s">
        <v>16463</v>
      </c>
      <c r="R2586">
        <f t="shared" si="162"/>
        <v>1.9100683000000001</v>
      </c>
      <c r="S2586">
        <f t="shared" si="163"/>
        <v>32.382581700000003</v>
      </c>
      <c r="T2586" t="str">
        <f>VLOOKUP(A2586,'[2]Daily downtime hours'!$C:$J,8,0)</f>
        <v>I-Engineering</v>
      </c>
      <c r="U2586" t="str">
        <f>VLOOKUP(A2586,'[2]Daily downtime hours'!$C:$K,9,0)</f>
        <v>Muhamood Kyongo</v>
      </c>
    </row>
    <row r="2587" spans="1:21" x14ac:dyDescent="0.3">
      <c r="A2587">
        <v>607490</v>
      </c>
      <c r="B2587" t="s">
        <v>16464</v>
      </c>
      <c r="C2587" t="s">
        <v>3585</v>
      </c>
      <c r="D2587" t="s">
        <v>2648</v>
      </c>
      <c r="E2587" t="s">
        <v>2811</v>
      </c>
      <c r="F2587" t="s">
        <v>4078</v>
      </c>
      <c r="G2587" t="s">
        <v>4079</v>
      </c>
      <c r="J2587" s="42">
        <f t="shared" si="160"/>
        <v>45496.488888888889</v>
      </c>
      <c r="K2587" t="s">
        <v>16465</v>
      </c>
      <c r="L2587" s="42">
        <f t="shared" si="161"/>
        <v>45497.351273148146</v>
      </c>
      <c r="M2587" t="s">
        <v>16466</v>
      </c>
      <c r="N2587" t="s">
        <v>4149</v>
      </c>
      <c r="O2587" t="s">
        <v>4036</v>
      </c>
      <c r="P2587" t="s">
        <v>16467</v>
      </c>
      <c r="Q2587" t="s">
        <v>16468</v>
      </c>
      <c r="R2587">
        <f t="shared" si="162"/>
        <v>0.368141</v>
      </c>
      <c r="S2587">
        <f t="shared" si="163"/>
        <v>32.639023299999998</v>
      </c>
      <c r="T2587" t="str">
        <f>VLOOKUP(A2587,'[2]Daily downtime hours'!$C:$J,8,0)</f>
        <v>Netis</v>
      </c>
      <c r="U2587" t="str">
        <f>VLOOKUP(A2587,'[2]Daily downtime hours'!$C:$K,9,0)</f>
        <v>Benbridge Mulongo</v>
      </c>
    </row>
    <row r="2588" spans="1:21" x14ac:dyDescent="0.3">
      <c r="A2588">
        <v>605872</v>
      </c>
      <c r="B2588" t="s">
        <v>16469</v>
      </c>
      <c r="C2588" t="s">
        <v>3489</v>
      </c>
      <c r="D2588" t="s">
        <v>3125</v>
      </c>
      <c r="E2588" t="s">
        <v>3182</v>
      </c>
      <c r="F2588" t="s">
        <v>3182</v>
      </c>
      <c r="G2588" t="s">
        <v>4079</v>
      </c>
      <c r="J2588" s="42">
        <f t="shared" si="160"/>
        <v>45496.490972222222</v>
      </c>
      <c r="K2588" t="s">
        <v>16470</v>
      </c>
      <c r="L2588" s="42">
        <f t="shared" si="161"/>
        <v>45496.543449074074</v>
      </c>
      <c r="M2588" t="s">
        <v>16471</v>
      </c>
      <c r="N2588" t="s">
        <v>3484</v>
      </c>
      <c r="O2588" t="s">
        <v>4013</v>
      </c>
      <c r="P2588" t="s">
        <v>16472</v>
      </c>
      <c r="Q2588" t="s">
        <v>16473</v>
      </c>
      <c r="R2588">
        <f t="shared" si="162"/>
        <v>0.44534439999999997</v>
      </c>
      <c r="S2588">
        <f t="shared" si="163"/>
        <v>33.239345700000001</v>
      </c>
      <c r="T2588" t="str">
        <f>VLOOKUP(A2588,'[2]Daily downtime hours'!$C:$J,8,0)</f>
        <v>Netis</v>
      </c>
      <c r="U2588" t="str">
        <f>VLOOKUP(A2588,'[2]Daily downtime hours'!$C:$K,9,0)</f>
        <v>Emmanuel Kafuko</v>
      </c>
    </row>
    <row r="2589" spans="1:21" x14ac:dyDescent="0.3">
      <c r="A2589">
        <v>605261</v>
      </c>
      <c r="B2589" t="s">
        <v>16474</v>
      </c>
      <c r="C2589" t="s">
        <v>3069</v>
      </c>
      <c r="D2589" t="s">
        <v>2814</v>
      </c>
      <c r="E2589" t="s">
        <v>2811</v>
      </c>
      <c r="F2589" t="s">
        <v>4141</v>
      </c>
      <c r="G2589" t="s">
        <v>4079</v>
      </c>
      <c r="J2589" s="42">
        <f t="shared" si="160"/>
        <v>45496.494444444441</v>
      </c>
      <c r="K2589" t="s">
        <v>16475</v>
      </c>
      <c r="L2589" s="42">
        <f t="shared" si="161"/>
        <v>45497.862372685187</v>
      </c>
      <c r="M2589" t="s">
        <v>16476</v>
      </c>
      <c r="N2589" t="s">
        <v>4160</v>
      </c>
      <c r="O2589" t="s">
        <v>4013</v>
      </c>
      <c r="P2589" t="s">
        <v>16477</v>
      </c>
      <c r="Q2589" t="s">
        <v>16478</v>
      </c>
      <c r="R2589">
        <f t="shared" si="162"/>
        <v>0.31135849999999998</v>
      </c>
      <c r="S2589">
        <f t="shared" si="163"/>
        <v>32.581153800000003</v>
      </c>
      <c r="T2589" t="str">
        <f>VLOOKUP(A2589,'[2]Daily downtime hours'!$C:$J,8,0)</f>
        <v>Netis</v>
      </c>
      <c r="U2589" t="str">
        <f>VLOOKUP(A2589,'[2]Daily downtime hours'!$C:$K,9,0)</f>
        <v>Paul Mbabazi</v>
      </c>
    </row>
    <row r="2590" spans="1:21" x14ac:dyDescent="0.3">
      <c r="A2590">
        <v>701806</v>
      </c>
      <c r="B2590" t="s">
        <v>16479</v>
      </c>
      <c r="C2590" t="s">
        <v>2118</v>
      </c>
      <c r="D2590" t="s">
        <v>2060</v>
      </c>
      <c r="E2590" t="s">
        <v>2148</v>
      </c>
      <c r="F2590" t="s">
        <v>4034</v>
      </c>
      <c r="G2590" t="s">
        <v>4009</v>
      </c>
      <c r="I2590" t="s">
        <v>4010</v>
      </c>
      <c r="J2590" s="42">
        <f t="shared" si="160"/>
        <v>45496.494444444441</v>
      </c>
      <c r="K2590" t="s">
        <v>16475</v>
      </c>
      <c r="L2590" s="42">
        <f t="shared" si="161"/>
        <v>45496.533541666664</v>
      </c>
      <c r="M2590" t="s">
        <v>16480</v>
      </c>
      <c r="N2590" t="s">
        <v>2072</v>
      </c>
      <c r="O2590" t="s">
        <v>4013</v>
      </c>
      <c r="P2590" t="s">
        <v>16481</v>
      </c>
      <c r="Q2590" t="s">
        <v>16482</v>
      </c>
      <c r="R2590">
        <f t="shared" si="162"/>
        <v>0.1550725</v>
      </c>
      <c r="S2590">
        <f t="shared" si="163"/>
        <v>30.0250524</v>
      </c>
      <c r="T2590" t="str">
        <f>VLOOKUP(A2590,'[2]Daily downtime hours'!$C:$J,8,0)</f>
        <v>Camusat</v>
      </c>
      <c r="U2590" t="str">
        <f>VLOOKUP(A2590,'[2]Daily downtime hours'!$C:$K,9,0)</f>
        <v>Stephen Rwabwogo</v>
      </c>
    </row>
    <row r="2591" spans="1:21" x14ac:dyDescent="0.3">
      <c r="A2591">
        <v>605733</v>
      </c>
      <c r="B2591" t="s">
        <v>16483</v>
      </c>
      <c r="C2591" t="s">
        <v>3944</v>
      </c>
      <c r="D2591" t="s">
        <v>2648</v>
      </c>
      <c r="E2591" t="s">
        <v>2811</v>
      </c>
      <c r="F2591" t="s">
        <v>4078</v>
      </c>
      <c r="G2591" t="s">
        <v>4079</v>
      </c>
      <c r="J2591" s="42">
        <f t="shared" si="160"/>
        <v>45496.495138888888</v>
      </c>
      <c r="K2591" t="s">
        <v>16484</v>
      </c>
      <c r="L2591" s="42">
        <f t="shared" si="161"/>
        <v>45496.988819444443</v>
      </c>
      <c r="M2591" t="s">
        <v>16485</v>
      </c>
      <c r="N2591" t="s">
        <v>3935</v>
      </c>
      <c r="O2591" t="s">
        <v>4013</v>
      </c>
      <c r="P2591" t="s">
        <v>16486</v>
      </c>
      <c r="Q2591" t="s">
        <v>16487</v>
      </c>
      <c r="R2591">
        <f t="shared" si="162"/>
        <v>0.34026190000000001</v>
      </c>
      <c r="S2591">
        <f t="shared" si="163"/>
        <v>32.594265100000001</v>
      </c>
      <c r="T2591" t="str">
        <f>VLOOKUP(A2591,'[2]Daily downtime hours'!$C:$J,8,0)</f>
        <v>Netis</v>
      </c>
      <c r="U2591" t="str">
        <f>VLOOKUP(A2591,'[2]Daily downtime hours'!$C:$K,9,0)</f>
        <v>Benbridge Mulongo</v>
      </c>
    </row>
    <row r="2592" spans="1:21" x14ac:dyDescent="0.3">
      <c r="A2592">
        <v>608104</v>
      </c>
      <c r="B2592" t="s">
        <v>16488</v>
      </c>
      <c r="C2592" t="s">
        <v>3668</v>
      </c>
      <c r="D2592" t="s">
        <v>3125</v>
      </c>
      <c r="E2592" t="s">
        <v>3182</v>
      </c>
      <c r="F2592" t="s">
        <v>3182</v>
      </c>
      <c r="G2592" t="s">
        <v>4079</v>
      </c>
      <c r="J2592" s="42">
        <f t="shared" si="160"/>
        <v>45496.496527777781</v>
      </c>
      <c r="K2592" t="s">
        <v>16489</v>
      </c>
      <c r="L2592" s="42">
        <f t="shared" si="161"/>
        <v>45497.233101851853</v>
      </c>
      <c r="M2592" t="s">
        <v>16490</v>
      </c>
      <c r="N2592" t="s">
        <v>3644</v>
      </c>
      <c r="O2592" t="s">
        <v>4013</v>
      </c>
      <c r="P2592" t="s">
        <v>16491</v>
      </c>
      <c r="Q2592" t="s">
        <v>16492</v>
      </c>
      <c r="R2592">
        <f t="shared" si="162"/>
        <v>0.4328668</v>
      </c>
      <c r="S2592">
        <f t="shared" si="163"/>
        <v>33.209977299999998</v>
      </c>
      <c r="T2592" t="str">
        <f>VLOOKUP(A2592,'[2]Daily downtime hours'!$C:$J,8,0)</f>
        <v>Netis</v>
      </c>
      <c r="U2592" t="str">
        <f>VLOOKUP(A2592,'[2]Daily downtime hours'!$C:$K,9,0)</f>
        <v>Emmanuel Kafuko</v>
      </c>
    </row>
    <row r="2593" spans="1:21" x14ac:dyDescent="0.3">
      <c r="A2593">
        <v>609839</v>
      </c>
      <c r="B2593" t="s">
        <v>16493</v>
      </c>
      <c r="C2593" t="s">
        <v>3722</v>
      </c>
      <c r="D2593" t="s">
        <v>2644</v>
      </c>
      <c r="E2593" t="s">
        <v>2643</v>
      </c>
      <c r="F2593" t="s">
        <v>2643</v>
      </c>
      <c r="G2593" t="s">
        <v>4079</v>
      </c>
      <c r="J2593" s="42">
        <f t="shared" si="160"/>
        <v>45496.49722222222</v>
      </c>
      <c r="K2593" t="s">
        <v>16494</v>
      </c>
      <c r="L2593" s="42">
        <f t="shared" si="161"/>
        <v>45496.514999999999</v>
      </c>
      <c r="M2593" t="s">
        <v>16495</v>
      </c>
      <c r="N2593" t="s">
        <v>4925</v>
      </c>
      <c r="O2593" t="s">
        <v>4013</v>
      </c>
      <c r="P2593" t="s">
        <v>16496</v>
      </c>
      <c r="Q2593" t="s">
        <v>16497</v>
      </c>
      <c r="R2593">
        <f t="shared" si="162"/>
        <v>0.44609330000000003</v>
      </c>
      <c r="S2593">
        <f t="shared" si="163"/>
        <v>32.820922400000001</v>
      </c>
      <c r="T2593" t="str">
        <f>VLOOKUP(A2593,'[2]Daily downtime hours'!$C:$J,8,0)</f>
        <v>Netis</v>
      </c>
      <c r="U2593" t="str">
        <f>VLOOKUP(A2593,'[2]Daily downtime hours'!$C:$K,9,0)</f>
        <v>Samuel Naseke</v>
      </c>
    </row>
    <row r="2594" spans="1:21" x14ac:dyDescent="0.3">
      <c r="A2594">
        <v>701028</v>
      </c>
      <c r="B2594" t="s">
        <v>16498</v>
      </c>
      <c r="C2594" t="s">
        <v>1089</v>
      </c>
      <c r="D2594" t="s">
        <v>4201</v>
      </c>
      <c r="E2594" t="s">
        <v>12</v>
      </c>
      <c r="F2594" t="s">
        <v>12</v>
      </c>
      <c r="G2594" t="s">
        <v>4134</v>
      </c>
      <c r="I2594" t="s">
        <v>4135</v>
      </c>
      <c r="J2594" s="42">
        <f t="shared" si="160"/>
        <v>45496.5</v>
      </c>
      <c r="K2594" t="s">
        <v>16499</v>
      </c>
      <c r="L2594" s="42">
        <f t="shared" si="161"/>
        <v>45496.557071759256</v>
      </c>
      <c r="M2594" t="s">
        <v>16500</v>
      </c>
      <c r="N2594" t="s">
        <v>13</v>
      </c>
      <c r="O2594" t="s">
        <v>4036</v>
      </c>
      <c r="P2594" t="s">
        <v>16501</v>
      </c>
      <c r="Q2594" t="s">
        <v>16502</v>
      </c>
      <c r="R2594">
        <f t="shared" si="162"/>
        <v>1.4310617999999999</v>
      </c>
      <c r="S2594">
        <f t="shared" si="163"/>
        <v>31.336076899999998</v>
      </c>
      <c r="T2594" t="str">
        <f>VLOOKUP(A2594,'[2]Daily downtime hours'!$C:$J,8,0)</f>
        <v>I-Engineering</v>
      </c>
      <c r="U2594" t="str">
        <f>VLOOKUP(A2594,'[2]Daily downtime hours'!$C:$K,9,0)</f>
        <v>Latima Musoke</v>
      </c>
    </row>
    <row r="2595" spans="1:21" x14ac:dyDescent="0.3">
      <c r="A2595">
        <v>605274</v>
      </c>
      <c r="B2595" t="s">
        <v>16503</v>
      </c>
      <c r="C2595" t="s">
        <v>316</v>
      </c>
      <c r="D2595" t="s">
        <v>4169</v>
      </c>
      <c r="E2595" t="s">
        <v>544</v>
      </c>
      <c r="F2595" t="s">
        <v>284</v>
      </c>
      <c r="G2595" t="s">
        <v>4134</v>
      </c>
      <c r="I2595" t="s">
        <v>4135</v>
      </c>
      <c r="J2595" s="42">
        <f t="shared" si="160"/>
        <v>45496.502083333333</v>
      </c>
      <c r="K2595" t="s">
        <v>16504</v>
      </c>
      <c r="L2595" s="42">
        <f t="shared" si="161"/>
        <v>45496.660717592589</v>
      </c>
      <c r="M2595" t="s">
        <v>16505</v>
      </c>
      <c r="N2595" t="s">
        <v>281</v>
      </c>
      <c r="O2595" t="s">
        <v>4013</v>
      </c>
      <c r="P2595" t="s">
        <v>16506</v>
      </c>
      <c r="Q2595" t="s">
        <v>16507</v>
      </c>
      <c r="R2595">
        <f t="shared" si="162"/>
        <v>2.3986801</v>
      </c>
      <c r="S2595">
        <f t="shared" si="163"/>
        <v>30.955086999999999</v>
      </c>
      <c r="T2595" t="str">
        <f>VLOOKUP(A2595,'[2]Daily downtime hours'!$C:$J,8,0)</f>
        <v>I-Engineering</v>
      </c>
      <c r="U2595" t="str">
        <f>VLOOKUP(A2595,'[2]Daily downtime hours'!$C:$K,9,0)</f>
        <v>Innocent Ayiko</v>
      </c>
    </row>
    <row r="2596" spans="1:21" x14ac:dyDescent="0.3">
      <c r="A2596">
        <v>701484</v>
      </c>
      <c r="B2596" t="s">
        <v>16508</v>
      </c>
      <c r="C2596" t="s">
        <v>2932</v>
      </c>
      <c r="D2596" t="s">
        <v>2814</v>
      </c>
      <c r="E2596" t="s">
        <v>2811</v>
      </c>
      <c r="F2596" t="s">
        <v>4120</v>
      </c>
      <c r="G2596" t="s">
        <v>4079</v>
      </c>
      <c r="J2596" s="42">
        <f t="shared" si="160"/>
        <v>45496.511111111111</v>
      </c>
      <c r="K2596" t="s">
        <v>16509</v>
      </c>
      <c r="L2596" s="42">
        <f t="shared" si="161"/>
        <v>45497.009618055556</v>
      </c>
      <c r="M2596" t="s">
        <v>16510</v>
      </c>
      <c r="N2596" t="s">
        <v>2877</v>
      </c>
      <c r="O2596" t="s">
        <v>4013</v>
      </c>
      <c r="P2596" t="s">
        <v>16511</v>
      </c>
      <c r="Q2596" t="s">
        <v>16512</v>
      </c>
      <c r="R2596">
        <f t="shared" si="162"/>
        <v>0.28245609999999999</v>
      </c>
      <c r="S2596">
        <f t="shared" si="163"/>
        <v>32.599389899999998</v>
      </c>
      <c r="T2596" t="str">
        <f>VLOOKUP(A2596,'[2]Daily downtime hours'!$C:$J,8,0)</f>
        <v>Netis</v>
      </c>
      <c r="U2596" t="str">
        <f>VLOOKUP(A2596,'[2]Daily downtime hours'!$C:$K,9,0)</f>
        <v>Paul Mbabazi</v>
      </c>
    </row>
    <row r="2597" spans="1:21" x14ac:dyDescent="0.3">
      <c r="A2597">
        <v>605155</v>
      </c>
      <c r="B2597" t="s">
        <v>16513</v>
      </c>
      <c r="C2597" t="s">
        <v>3838</v>
      </c>
      <c r="D2597" t="s">
        <v>2628</v>
      </c>
      <c r="E2597" t="s">
        <v>2707</v>
      </c>
      <c r="F2597" t="s">
        <v>4265</v>
      </c>
      <c r="G2597" t="s">
        <v>4079</v>
      </c>
      <c r="J2597" s="42">
        <f t="shared" si="160"/>
        <v>45496.515277777777</v>
      </c>
      <c r="K2597" t="s">
        <v>16514</v>
      </c>
      <c r="L2597" s="42">
        <f t="shared" si="161"/>
        <v>45496.564837962964</v>
      </c>
      <c r="M2597" t="s">
        <v>16515</v>
      </c>
      <c r="N2597" t="s">
        <v>3835</v>
      </c>
      <c r="O2597" t="s">
        <v>4013</v>
      </c>
      <c r="P2597" t="s">
        <v>16516</v>
      </c>
      <c r="Q2597" t="s">
        <v>16517</v>
      </c>
      <c r="R2597">
        <f t="shared" si="162"/>
        <v>1.1001251000000001</v>
      </c>
      <c r="S2597">
        <f t="shared" si="163"/>
        <v>34.169824200000001</v>
      </c>
      <c r="T2597" t="str">
        <f>VLOOKUP(A2597,'[2]Daily downtime hours'!$C:$J,8,0)</f>
        <v>Netis</v>
      </c>
      <c r="U2597" t="str">
        <f>VLOOKUP(A2597,'[2]Daily downtime hours'!$C:$K,9,0)</f>
        <v>Jude Musana</v>
      </c>
    </row>
    <row r="2598" spans="1:21" x14ac:dyDescent="0.3">
      <c r="A2598">
        <v>609005</v>
      </c>
      <c r="B2598" t="s">
        <v>4200</v>
      </c>
      <c r="C2598" t="s">
        <v>939</v>
      </c>
      <c r="D2598" t="s">
        <v>4201</v>
      </c>
      <c r="E2598" t="s">
        <v>4202</v>
      </c>
      <c r="F2598" t="s">
        <v>4008</v>
      </c>
      <c r="G2598" t="s">
        <v>4134</v>
      </c>
      <c r="I2598" t="s">
        <v>4135</v>
      </c>
      <c r="J2598" s="42">
        <f t="shared" si="160"/>
        <v>45496.518055555556</v>
      </c>
      <c r="K2598" t="s">
        <v>16518</v>
      </c>
      <c r="L2598" s="42">
        <f t="shared" si="161"/>
        <v>45496.5937037037</v>
      </c>
      <c r="M2598" t="s">
        <v>16519</v>
      </c>
      <c r="N2598" t="s">
        <v>14</v>
      </c>
      <c r="O2598" t="s">
        <v>4013</v>
      </c>
      <c r="P2598" t="s">
        <v>16520</v>
      </c>
      <c r="Q2598" t="s">
        <v>16521</v>
      </c>
      <c r="R2598">
        <f t="shared" si="162"/>
        <v>1.7557733333333301</v>
      </c>
      <c r="S2598">
        <f t="shared" si="163"/>
        <v>31.4284416666667</v>
      </c>
      <c r="T2598" t="str">
        <f>VLOOKUP(A2598,'[2]Daily downtime hours'!$C:$J,8,0)</f>
        <v>I-Engineering</v>
      </c>
      <c r="U2598" t="str">
        <f>VLOOKUP(A2598,'[2]Daily downtime hours'!$C:$K,9,0)</f>
        <v>Latima Musoke</v>
      </c>
    </row>
    <row r="2599" spans="1:21" x14ac:dyDescent="0.3">
      <c r="A2599">
        <v>605985</v>
      </c>
      <c r="B2599" t="s">
        <v>16522</v>
      </c>
      <c r="C2599" t="s">
        <v>1810</v>
      </c>
      <c r="D2599" t="s">
        <v>1606</v>
      </c>
      <c r="E2599" t="s">
        <v>1765</v>
      </c>
      <c r="F2599" t="s">
        <v>1664</v>
      </c>
      <c r="G2599" t="s">
        <v>4009</v>
      </c>
      <c r="I2599" t="s">
        <v>4010</v>
      </c>
      <c r="J2599" s="42">
        <f t="shared" si="160"/>
        <v>45496.520138888889</v>
      </c>
      <c r="K2599" t="s">
        <v>16523</v>
      </c>
      <c r="L2599" s="42">
        <f t="shared" si="161"/>
        <v>45496.575312499997</v>
      </c>
      <c r="M2599" t="s">
        <v>16524</v>
      </c>
      <c r="N2599" t="s">
        <v>1629</v>
      </c>
      <c r="O2599" t="s">
        <v>4036</v>
      </c>
      <c r="P2599" t="s">
        <v>16525</v>
      </c>
      <c r="Q2599" t="s">
        <v>16526</v>
      </c>
      <c r="R2599">
        <f t="shared" si="162"/>
        <v>-0.87790800000000002</v>
      </c>
      <c r="S2599">
        <f t="shared" si="163"/>
        <v>30.518745299999999</v>
      </c>
      <c r="T2599" t="str">
        <f>VLOOKUP(A2599,'[2]Daily downtime hours'!$C:$J,8,0)</f>
        <v>Camusat</v>
      </c>
      <c r="U2599" t="str">
        <f>VLOOKUP(A2599,'[2]Daily downtime hours'!$C:$K,9,0)</f>
        <v>Denis Masaba</v>
      </c>
    </row>
    <row r="2600" spans="1:21" x14ac:dyDescent="0.3">
      <c r="A2600">
        <v>608137</v>
      </c>
      <c r="B2600" t="s">
        <v>16527</v>
      </c>
      <c r="C2600" t="s">
        <v>2745</v>
      </c>
      <c r="D2600" t="s">
        <v>2628</v>
      </c>
      <c r="E2600" t="s">
        <v>2711</v>
      </c>
      <c r="G2600" t="s">
        <v>4079</v>
      </c>
      <c r="J2600" s="42">
        <f t="shared" si="160"/>
        <v>45496.52847222222</v>
      </c>
      <c r="K2600" t="s">
        <v>16528</v>
      </c>
      <c r="L2600" s="42">
        <f t="shared" si="161"/>
        <v>45497.392916666664</v>
      </c>
      <c r="M2600" t="s">
        <v>16529</v>
      </c>
      <c r="N2600" t="s">
        <v>2709</v>
      </c>
      <c r="O2600" t="s">
        <v>4013</v>
      </c>
      <c r="P2600" t="s">
        <v>16530</v>
      </c>
      <c r="Q2600" t="s">
        <v>16531</v>
      </c>
      <c r="R2600">
        <f t="shared" si="162"/>
        <v>1.33310018333333</v>
      </c>
      <c r="S2600">
        <f t="shared" si="163"/>
        <v>34.358178633333303</v>
      </c>
      <c r="T2600" t="str">
        <f>VLOOKUP(A2600,'[2]Daily downtime hours'!$C:$J,8,0)</f>
        <v>Netis</v>
      </c>
      <c r="U2600" t="str">
        <f>VLOOKUP(A2600,'[2]Daily downtime hours'!$C:$K,9,0)</f>
        <v>Jude Musana</v>
      </c>
    </row>
    <row r="2601" spans="1:21" x14ac:dyDescent="0.3">
      <c r="A2601">
        <v>701494</v>
      </c>
      <c r="B2601" t="s">
        <v>16532</v>
      </c>
      <c r="C2601" t="s">
        <v>1158</v>
      </c>
      <c r="D2601" t="s">
        <v>4169</v>
      </c>
      <c r="E2601" t="s">
        <v>544</v>
      </c>
      <c r="F2601" t="s">
        <v>284</v>
      </c>
      <c r="G2601" t="s">
        <v>4134</v>
      </c>
      <c r="I2601" t="s">
        <v>4135</v>
      </c>
      <c r="J2601" s="42">
        <f t="shared" si="160"/>
        <v>45496.53402777778</v>
      </c>
      <c r="K2601" t="s">
        <v>16533</v>
      </c>
      <c r="L2601" s="42">
        <f t="shared" si="161"/>
        <v>45496.64402777778</v>
      </c>
      <c r="M2601" t="s">
        <v>16534</v>
      </c>
      <c r="N2601" t="s">
        <v>14628</v>
      </c>
      <c r="O2601" t="s">
        <v>4101</v>
      </c>
      <c r="P2601" t="s">
        <v>16535</v>
      </c>
      <c r="Q2601" t="s">
        <v>16536</v>
      </c>
      <c r="R2601">
        <f t="shared" si="162"/>
        <v>2.34601674</v>
      </c>
      <c r="S2601">
        <f t="shared" si="163"/>
        <v>30.940663090000001</v>
      </c>
      <c r="T2601" t="str">
        <f>VLOOKUP(A2601,'[2]Daily downtime hours'!$C:$J,8,0)</f>
        <v>I-Engineering</v>
      </c>
      <c r="U2601" t="str">
        <f>VLOOKUP(A2601,'[2]Daily downtime hours'!$C:$K,9,0)</f>
        <v>Innocent Ayiko</v>
      </c>
    </row>
    <row r="2602" spans="1:21" x14ac:dyDescent="0.3">
      <c r="A2602">
        <v>606711</v>
      </c>
      <c r="B2602" t="s">
        <v>16537</v>
      </c>
      <c r="C2602" t="s">
        <v>1635</v>
      </c>
      <c r="D2602" t="s">
        <v>1606</v>
      </c>
      <c r="E2602" t="s">
        <v>1796</v>
      </c>
      <c r="F2602" t="s">
        <v>2463</v>
      </c>
      <c r="G2602" t="s">
        <v>4009</v>
      </c>
      <c r="I2602" t="s">
        <v>4010</v>
      </c>
      <c r="J2602" s="42">
        <f t="shared" si="160"/>
        <v>45496.537499999999</v>
      </c>
      <c r="K2602" t="s">
        <v>16538</v>
      </c>
      <c r="L2602" s="42">
        <f t="shared" si="161"/>
        <v>45497.235601851855</v>
      </c>
      <c r="M2602" t="s">
        <v>16539</v>
      </c>
      <c r="N2602" t="s">
        <v>1610</v>
      </c>
      <c r="O2602" t="s">
        <v>4013</v>
      </c>
      <c r="P2602" t="s">
        <v>16540</v>
      </c>
      <c r="Q2602" t="s">
        <v>16541</v>
      </c>
      <c r="R2602">
        <f t="shared" si="162"/>
        <v>-0.24833050000000001</v>
      </c>
      <c r="S2602">
        <f t="shared" si="163"/>
        <v>30.135137100000001</v>
      </c>
      <c r="T2602" t="str">
        <f>VLOOKUP(A2602,'[2]Daily downtime hours'!$C:$J,8,0)</f>
        <v>Camusat</v>
      </c>
      <c r="U2602" t="str">
        <f>VLOOKUP(A2602,'[2]Daily downtime hours'!$C:$K,9,0)</f>
        <v>Denis Masaba</v>
      </c>
    </row>
    <row r="2603" spans="1:21" x14ac:dyDescent="0.3">
      <c r="A2603">
        <v>607774</v>
      </c>
      <c r="B2603" t="s">
        <v>16542</v>
      </c>
      <c r="C2603" t="s">
        <v>819</v>
      </c>
      <c r="D2603" t="s">
        <v>4132</v>
      </c>
      <c r="E2603" t="s">
        <v>6</v>
      </c>
      <c r="G2603" t="s">
        <v>4134</v>
      </c>
      <c r="I2603" t="s">
        <v>4135</v>
      </c>
      <c r="J2603" s="42">
        <f t="shared" si="160"/>
        <v>45496.540277777778</v>
      </c>
      <c r="K2603" t="s">
        <v>16543</v>
      </c>
      <c r="L2603" s="42">
        <f t="shared" si="161"/>
        <v>45496.604467592595</v>
      </c>
      <c r="M2603" t="s">
        <v>16544</v>
      </c>
      <c r="N2603" t="s">
        <v>267</v>
      </c>
      <c r="O2603" t="s">
        <v>4013</v>
      </c>
      <c r="P2603" t="s">
        <v>16545</v>
      </c>
      <c r="Q2603" t="s">
        <v>16546</v>
      </c>
      <c r="R2603">
        <f t="shared" si="162"/>
        <v>0.37247540000000001</v>
      </c>
      <c r="S2603">
        <f t="shared" si="163"/>
        <v>32.557653299999998</v>
      </c>
      <c r="T2603" t="str">
        <f>VLOOKUP(A2603,'[2]Daily downtime hours'!$C:$J,8,0)</f>
        <v>I-Engineering</v>
      </c>
      <c r="U2603" t="str">
        <f>VLOOKUP(A2603,'[2]Daily downtime hours'!$C:$K,9,0)</f>
        <v>Joash Lubwama</v>
      </c>
    </row>
    <row r="2604" spans="1:21" x14ac:dyDescent="0.3">
      <c r="A2604">
        <v>701229</v>
      </c>
      <c r="B2604" t="s">
        <v>16547</v>
      </c>
      <c r="C2604" t="s">
        <v>16548</v>
      </c>
      <c r="D2604" t="s">
        <v>3125</v>
      </c>
      <c r="E2604" t="s">
        <v>3182</v>
      </c>
      <c r="F2604" t="s">
        <v>3182</v>
      </c>
      <c r="G2604" t="s">
        <v>4079</v>
      </c>
      <c r="J2604" s="42">
        <f t="shared" si="160"/>
        <v>45496.543749999997</v>
      </c>
      <c r="K2604" t="s">
        <v>16549</v>
      </c>
      <c r="L2604" s="42">
        <f t="shared" si="161"/>
        <v>45496.581192129626</v>
      </c>
      <c r="M2604" t="s">
        <v>16550</v>
      </c>
      <c r="N2604" t="s">
        <v>3484</v>
      </c>
      <c r="O2604" t="s">
        <v>4013</v>
      </c>
      <c r="P2604" t="s">
        <v>16551</v>
      </c>
      <c r="Q2604" t="s">
        <v>16552</v>
      </c>
      <c r="R2604">
        <f t="shared" si="162"/>
        <v>0.4483357</v>
      </c>
      <c r="S2604">
        <f t="shared" si="163"/>
        <v>33.244393500000001</v>
      </c>
      <c r="T2604" t="str">
        <f>VLOOKUP(A2604,'[2]Daily downtime hours'!$C:$J,8,0)</f>
        <v>Netis</v>
      </c>
      <c r="U2604" t="str">
        <f>VLOOKUP(A2604,'[2]Daily downtime hours'!$C:$K,9,0)</f>
        <v>Emmanuel Kafuko</v>
      </c>
    </row>
    <row r="2605" spans="1:21" x14ac:dyDescent="0.3">
      <c r="A2605">
        <v>606737</v>
      </c>
      <c r="B2605" t="s">
        <v>8970</v>
      </c>
      <c r="C2605" t="s">
        <v>3711</v>
      </c>
      <c r="D2605" t="s">
        <v>2644</v>
      </c>
      <c r="E2605" t="s">
        <v>2643</v>
      </c>
      <c r="F2605" t="s">
        <v>4078</v>
      </c>
      <c r="G2605" t="s">
        <v>4079</v>
      </c>
      <c r="J2605" s="42">
        <f t="shared" si="160"/>
        <v>45496.547222222223</v>
      </c>
      <c r="K2605" t="s">
        <v>16553</v>
      </c>
      <c r="L2605" s="42">
        <f t="shared" si="161"/>
        <v>45496.563055555554</v>
      </c>
      <c r="M2605" t="s">
        <v>16554</v>
      </c>
      <c r="N2605" t="s">
        <v>4925</v>
      </c>
      <c r="O2605" t="s">
        <v>4036</v>
      </c>
      <c r="P2605" t="s">
        <v>16555</v>
      </c>
      <c r="Q2605" t="s">
        <v>16556</v>
      </c>
      <c r="R2605">
        <f t="shared" si="162"/>
        <v>0.49341089999999999</v>
      </c>
      <c r="S2605">
        <f t="shared" si="163"/>
        <v>32.815050499999998</v>
      </c>
      <c r="T2605" t="str">
        <f>VLOOKUP(A2605,'[2]Daily downtime hours'!$C:$J,8,0)</f>
        <v>Netis</v>
      </c>
      <c r="U2605" t="str">
        <f>VLOOKUP(A2605,'[2]Daily downtime hours'!$C:$K,9,0)</f>
        <v>Samuel Naseke</v>
      </c>
    </row>
    <row r="2606" spans="1:21" x14ac:dyDescent="0.3">
      <c r="A2606">
        <v>607020</v>
      </c>
      <c r="B2606" t="s">
        <v>16557</v>
      </c>
      <c r="C2606" t="s">
        <v>1844</v>
      </c>
      <c r="D2606" t="s">
        <v>4071</v>
      </c>
      <c r="E2606" t="s">
        <v>2043</v>
      </c>
      <c r="F2606" t="s">
        <v>1977</v>
      </c>
      <c r="G2606" t="s">
        <v>4009</v>
      </c>
      <c r="I2606" t="s">
        <v>4010</v>
      </c>
      <c r="J2606" s="42">
        <f t="shared" si="160"/>
        <v>45496.559027777781</v>
      </c>
      <c r="K2606" t="s">
        <v>16558</v>
      </c>
      <c r="L2606" s="42">
        <f t="shared" si="161"/>
        <v>45496.591863425929</v>
      </c>
      <c r="M2606" t="s">
        <v>16559</v>
      </c>
      <c r="N2606" t="s">
        <v>1839</v>
      </c>
      <c r="O2606" t="s">
        <v>4036</v>
      </c>
      <c r="P2606" t="s">
        <v>16560</v>
      </c>
      <c r="Q2606" t="s">
        <v>16561</v>
      </c>
      <c r="R2606">
        <f t="shared" si="162"/>
        <v>-0.65061829999999998</v>
      </c>
      <c r="S2606">
        <f t="shared" si="163"/>
        <v>31.634088299999998</v>
      </c>
      <c r="T2606" t="str">
        <f>VLOOKUP(A2606,'[2]Daily downtime hours'!$C:$J,8,0)</f>
        <v>Camusat</v>
      </c>
      <c r="U2606" t="str">
        <f>VLOOKUP(A2606,'[2]Daily downtime hours'!$C:$K,9,0)</f>
        <v>M Patrick Kalibbala</v>
      </c>
    </row>
    <row r="2607" spans="1:21" x14ac:dyDescent="0.3">
      <c r="A2607">
        <v>605152</v>
      </c>
      <c r="B2607" t="s">
        <v>16562</v>
      </c>
      <c r="C2607" t="s">
        <v>1984</v>
      </c>
      <c r="D2607" t="s">
        <v>4071</v>
      </c>
      <c r="E2607" t="s">
        <v>1977</v>
      </c>
      <c r="F2607" t="s">
        <v>1977</v>
      </c>
      <c r="G2607" t="s">
        <v>4009</v>
      </c>
      <c r="I2607" t="s">
        <v>4010</v>
      </c>
      <c r="J2607" s="42">
        <f t="shared" si="160"/>
        <v>45496.559027777781</v>
      </c>
      <c r="K2607" t="s">
        <v>16558</v>
      </c>
      <c r="L2607" s="42">
        <f t="shared" si="161"/>
        <v>45496.57068287037</v>
      </c>
      <c r="M2607" t="s">
        <v>16563</v>
      </c>
      <c r="N2607" t="s">
        <v>1865</v>
      </c>
      <c r="O2607" t="s">
        <v>4036</v>
      </c>
      <c r="P2607" t="s">
        <v>16564</v>
      </c>
      <c r="Q2607" t="s">
        <v>16565</v>
      </c>
      <c r="R2607">
        <f t="shared" si="162"/>
        <v>-0.32049870000000003</v>
      </c>
      <c r="S2607">
        <f t="shared" si="163"/>
        <v>31.742111099999999</v>
      </c>
      <c r="T2607" t="str">
        <f>VLOOKUP(A2607,'[2]Daily downtime hours'!$C:$J,8,0)</f>
        <v>Camusat</v>
      </c>
      <c r="U2607" t="str">
        <f>VLOOKUP(A2607,'[2]Daily downtime hours'!$C:$K,9,0)</f>
        <v>M Patrick Kalibbala</v>
      </c>
    </row>
    <row r="2608" spans="1:21" x14ac:dyDescent="0.3">
      <c r="A2608">
        <v>606725</v>
      </c>
      <c r="B2608" t="s">
        <v>16566</v>
      </c>
      <c r="C2608" t="s">
        <v>1867</v>
      </c>
      <c r="D2608" t="s">
        <v>4071</v>
      </c>
      <c r="E2608" t="s">
        <v>1977</v>
      </c>
      <c r="F2608" t="s">
        <v>1977</v>
      </c>
      <c r="G2608" t="s">
        <v>4009</v>
      </c>
      <c r="I2608" t="s">
        <v>4010</v>
      </c>
      <c r="J2608" s="42">
        <f t="shared" si="160"/>
        <v>45496.565972222219</v>
      </c>
      <c r="K2608" t="s">
        <v>16567</v>
      </c>
      <c r="L2608" s="42">
        <f t="shared" si="161"/>
        <v>45496.668935185182</v>
      </c>
      <c r="M2608" t="s">
        <v>16568</v>
      </c>
      <c r="N2608" t="s">
        <v>4074</v>
      </c>
      <c r="O2608" t="s">
        <v>4013</v>
      </c>
      <c r="P2608" t="s">
        <v>16569</v>
      </c>
      <c r="Q2608" t="s">
        <v>16570</v>
      </c>
      <c r="R2608">
        <f t="shared" si="162"/>
        <v>-0.31023909999999999</v>
      </c>
      <c r="S2608">
        <f t="shared" si="163"/>
        <v>31.7300343</v>
      </c>
      <c r="T2608" t="str">
        <f>VLOOKUP(A2608,'[2]Daily downtime hours'!$C:$J,8,0)</f>
        <v>Camusat</v>
      </c>
      <c r="U2608" t="str">
        <f>VLOOKUP(A2608,'[2]Daily downtime hours'!$C:$K,9,0)</f>
        <v>M Patrick Kalibbala</v>
      </c>
    </row>
    <row r="2609" spans="1:21" x14ac:dyDescent="0.3">
      <c r="A2609">
        <v>607705</v>
      </c>
      <c r="B2609" t="s">
        <v>16571</v>
      </c>
      <c r="C2609" t="s">
        <v>1841</v>
      </c>
      <c r="D2609" t="s">
        <v>4071</v>
      </c>
      <c r="E2609" t="s">
        <v>9373</v>
      </c>
      <c r="F2609" t="s">
        <v>1977</v>
      </c>
      <c r="G2609" t="s">
        <v>4009</v>
      </c>
      <c r="I2609" t="s">
        <v>4010</v>
      </c>
      <c r="J2609" s="42">
        <f t="shared" si="160"/>
        <v>45496.565972222219</v>
      </c>
      <c r="K2609" t="s">
        <v>16567</v>
      </c>
      <c r="L2609" s="42">
        <f t="shared" si="161"/>
        <v>45497.644571759258</v>
      </c>
      <c r="M2609" t="s">
        <v>16572</v>
      </c>
      <c r="N2609" t="s">
        <v>4074</v>
      </c>
      <c r="O2609" t="s">
        <v>4013</v>
      </c>
      <c r="P2609" t="s">
        <v>16573</v>
      </c>
      <c r="Q2609" t="s">
        <v>16574</v>
      </c>
      <c r="R2609">
        <f t="shared" si="162"/>
        <v>-0.116947246715426</v>
      </c>
      <c r="S2609">
        <f t="shared" si="163"/>
        <v>31.634231535717799</v>
      </c>
      <c r="T2609" t="str">
        <f>VLOOKUP(A2609,'[2]Daily downtime hours'!$C:$J,8,0)</f>
        <v>Camusat</v>
      </c>
      <c r="U2609" t="str">
        <f>VLOOKUP(A2609,'[2]Daily downtime hours'!$C:$K,9,0)</f>
        <v>M Patrick Kalibbala</v>
      </c>
    </row>
    <row r="2610" spans="1:21" x14ac:dyDescent="0.3">
      <c r="A2610">
        <v>606309</v>
      </c>
      <c r="B2610" t="s">
        <v>16575</v>
      </c>
      <c r="C2610" t="s">
        <v>3429</v>
      </c>
      <c r="D2610" t="s">
        <v>2648</v>
      </c>
      <c r="E2610" t="s">
        <v>6</v>
      </c>
      <c r="F2610" t="s">
        <v>4078</v>
      </c>
      <c r="G2610" t="s">
        <v>4079</v>
      </c>
      <c r="I2610" t="s">
        <v>4091</v>
      </c>
      <c r="J2610" s="42">
        <f t="shared" si="160"/>
        <v>45496.568055555559</v>
      </c>
      <c r="K2610" t="s">
        <v>16576</v>
      </c>
      <c r="L2610" s="42">
        <f t="shared" si="161"/>
        <v>45498.588773148149</v>
      </c>
      <c r="M2610" t="s">
        <v>16577</v>
      </c>
      <c r="N2610" t="s">
        <v>4094</v>
      </c>
      <c r="O2610" t="s">
        <v>4013</v>
      </c>
      <c r="P2610" t="s">
        <v>16578</v>
      </c>
      <c r="Q2610" t="s">
        <v>16579</v>
      </c>
      <c r="R2610">
        <f t="shared" si="162"/>
        <v>0.426006</v>
      </c>
      <c r="S2610">
        <f t="shared" si="163"/>
        <v>32.643369</v>
      </c>
      <c r="T2610" t="str">
        <f>VLOOKUP(A2610,'[2]Daily downtime hours'!$C:$J,8,0)</f>
        <v>Netis</v>
      </c>
      <c r="U2610" t="str">
        <f>VLOOKUP(A2610,'[2]Daily downtime hours'!$C:$K,9,0)</f>
        <v>Benbridge Mulongo</v>
      </c>
    </row>
    <row r="2611" spans="1:21" x14ac:dyDescent="0.3">
      <c r="A2611">
        <v>605995</v>
      </c>
      <c r="B2611" t="s">
        <v>16580</v>
      </c>
      <c r="C2611" t="s">
        <v>2095</v>
      </c>
      <c r="D2611" t="s">
        <v>2060</v>
      </c>
      <c r="E2611" t="s">
        <v>2148</v>
      </c>
      <c r="F2611" t="s">
        <v>4008</v>
      </c>
      <c r="G2611" t="s">
        <v>4009</v>
      </c>
      <c r="I2611" t="s">
        <v>4010</v>
      </c>
      <c r="J2611" s="42">
        <f t="shared" si="160"/>
        <v>45496.571527777778</v>
      </c>
      <c r="K2611" t="s">
        <v>16581</v>
      </c>
      <c r="L2611" s="42">
        <f t="shared" si="161"/>
        <v>45496.62804398148</v>
      </c>
      <c r="M2611" t="s">
        <v>16582</v>
      </c>
      <c r="N2611" t="s">
        <v>2063</v>
      </c>
      <c r="O2611" t="s">
        <v>4013</v>
      </c>
      <c r="P2611" t="s">
        <v>16583</v>
      </c>
      <c r="Q2611" t="s">
        <v>16584</v>
      </c>
      <c r="R2611">
        <f t="shared" si="162"/>
        <v>3.3209599999999999E-2</v>
      </c>
      <c r="S2611">
        <f t="shared" si="163"/>
        <v>29.761498400000001</v>
      </c>
      <c r="T2611" t="str">
        <f>VLOOKUP(A2611,'[2]Daily downtime hours'!$C:$J,8,0)</f>
        <v>Camusat</v>
      </c>
      <c r="U2611" t="str">
        <f>VLOOKUP(A2611,'[2]Daily downtime hours'!$C:$K,9,0)</f>
        <v>Stephen Rwabwogo</v>
      </c>
    </row>
    <row r="2612" spans="1:21" x14ac:dyDescent="0.3">
      <c r="A2612">
        <v>701562</v>
      </c>
      <c r="B2612" t="s">
        <v>16585</v>
      </c>
      <c r="C2612" t="s">
        <v>3215</v>
      </c>
      <c r="D2612" t="s">
        <v>3125</v>
      </c>
      <c r="E2612" t="s">
        <v>3184</v>
      </c>
      <c r="F2612" t="s">
        <v>3182</v>
      </c>
      <c r="G2612" t="s">
        <v>4079</v>
      </c>
      <c r="J2612" s="42">
        <f t="shared" si="160"/>
        <v>45496.573611111111</v>
      </c>
      <c r="K2612" t="s">
        <v>16586</v>
      </c>
      <c r="L2612" s="42">
        <f t="shared" si="161"/>
        <v>45496.624479166669</v>
      </c>
      <c r="M2612" t="s">
        <v>16587</v>
      </c>
      <c r="N2612" t="s">
        <v>3185</v>
      </c>
      <c r="O2612" t="s">
        <v>4036</v>
      </c>
      <c r="P2612" t="s">
        <v>16588</v>
      </c>
      <c r="Q2612" t="s">
        <v>16589</v>
      </c>
      <c r="R2612">
        <f t="shared" si="162"/>
        <v>0.78251333333333295</v>
      </c>
      <c r="S2612">
        <f t="shared" si="163"/>
        <v>33.256315000000001</v>
      </c>
      <c r="T2612" t="str">
        <f>VLOOKUP(A2612,'[2]Daily downtime hours'!$C:$J,8,0)</f>
        <v>Netis</v>
      </c>
      <c r="U2612" t="str">
        <f>VLOOKUP(A2612,'[2]Daily downtime hours'!$C:$K,9,0)</f>
        <v>Emmanuel Kafuko</v>
      </c>
    </row>
    <row r="2613" spans="1:21" x14ac:dyDescent="0.3">
      <c r="A2613">
        <v>606395</v>
      </c>
      <c r="B2613" t="s">
        <v>16590</v>
      </c>
      <c r="C2613" t="s">
        <v>2907</v>
      </c>
      <c r="D2613" t="s">
        <v>2814</v>
      </c>
      <c r="E2613" t="s">
        <v>2811</v>
      </c>
      <c r="F2613" t="s">
        <v>4141</v>
      </c>
      <c r="G2613" t="s">
        <v>4079</v>
      </c>
      <c r="J2613" s="42">
        <f t="shared" si="160"/>
        <v>45496.578472222223</v>
      </c>
      <c r="K2613" t="s">
        <v>16591</v>
      </c>
      <c r="L2613" s="42">
        <f t="shared" si="161"/>
        <v>45497.331064814818</v>
      </c>
      <c r="M2613" t="s">
        <v>16592</v>
      </c>
      <c r="N2613" t="s">
        <v>2877</v>
      </c>
      <c r="O2613" t="s">
        <v>4013</v>
      </c>
      <c r="P2613" t="s">
        <v>16593</v>
      </c>
      <c r="Q2613" t="s">
        <v>16594</v>
      </c>
      <c r="R2613">
        <f t="shared" si="162"/>
        <v>0.28008420000000001</v>
      </c>
      <c r="S2613">
        <f t="shared" si="163"/>
        <v>32.598072999999999</v>
      </c>
      <c r="T2613" t="str">
        <f>VLOOKUP(A2613,'[2]Daily downtime hours'!$C:$J,8,0)</f>
        <v>Netis</v>
      </c>
      <c r="U2613" t="str">
        <f>VLOOKUP(A2613,'[2]Daily downtime hours'!$C:$K,9,0)</f>
        <v>Paul Mbabazi</v>
      </c>
    </row>
    <row r="2614" spans="1:21" x14ac:dyDescent="0.3">
      <c r="A2614">
        <v>607608</v>
      </c>
      <c r="B2614" t="s">
        <v>16595</v>
      </c>
      <c r="C2614" t="s">
        <v>3071</v>
      </c>
      <c r="D2614" t="s">
        <v>2814</v>
      </c>
      <c r="E2614" t="s">
        <v>2811</v>
      </c>
      <c r="G2614" t="s">
        <v>4079</v>
      </c>
      <c r="J2614" s="42">
        <f t="shared" si="160"/>
        <v>45496.586111111108</v>
      </c>
      <c r="K2614" t="s">
        <v>16596</v>
      </c>
      <c r="L2614" s="42">
        <f t="shared" si="161"/>
        <v>45497.91547453704</v>
      </c>
      <c r="M2614" t="s">
        <v>16597</v>
      </c>
      <c r="N2614" t="s">
        <v>4160</v>
      </c>
      <c r="O2614" t="s">
        <v>4013</v>
      </c>
      <c r="P2614" t="s">
        <v>16598</v>
      </c>
      <c r="Q2614" t="s">
        <v>16599</v>
      </c>
      <c r="R2614">
        <f t="shared" si="162"/>
        <v>0.31154690000000002</v>
      </c>
      <c r="S2614">
        <f t="shared" si="163"/>
        <v>32.577890199999999</v>
      </c>
      <c r="T2614" t="str">
        <f>VLOOKUP(A2614,'[2]Daily downtime hours'!$C:$J,8,0)</f>
        <v>Netis</v>
      </c>
      <c r="U2614" t="str">
        <f>VLOOKUP(A2614,'[2]Daily downtime hours'!$C:$K,9,0)</f>
        <v>Paul Mbabazi</v>
      </c>
    </row>
    <row r="2615" spans="1:21" x14ac:dyDescent="0.3">
      <c r="A2615">
        <v>608647</v>
      </c>
      <c r="B2615" t="s">
        <v>16600</v>
      </c>
      <c r="C2615" t="s">
        <v>316</v>
      </c>
      <c r="D2615" t="s">
        <v>4169</v>
      </c>
      <c r="E2615" t="s">
        <v>284</v>
      </c>
      <c r="F2615" t="s">
        <v>284</v>
      </c>
      <c r="G2615" t="s">
        <v>4134</v>
      </c>
      <c r="I2615" t="s">
        <v>4135</v>
      </c>
      <c r="J2615" s="42">
        <f t="shared" si="160"/>
        <v>45496.586111111108</v>
      </c>
      <c r="K2615" t="s">
        <v>16596</v>
      </c>
      <c r="L2615" s="42">
        <f t="shared" si="161"/>
        <v>45496.798483796294</v>
      </c>
      <c r="M2615" t="s">
        <v>16601</v>
      </c>
      <c r="N2615" t="s">
        <v>281</v>
      </c>
      <c r="O2615" t="s">
        <v>4013</v>
      </c>
      <c r="P2615" t="s">
        <v>16602</v>
      </c>
      <c r="Q2615" t="s">
        <v>16603</v>
      </c>
      <c r="R2615">
        <f t="shared" si="162"/>
        <v>2.3991267000000001</v>
      </c>
      <c r="S2615">
        <f t="shared" si="163"/>
        <v>30.957346699999999</v>
      </c>
      <c r="T2615" t="str">
        <f>VLOOKUP(A2615,'[2]Daily downtime hours'!$C:$J,8,0)</f>
        <v>I-Engineering</v>
      </c>
      <c r="U2615" t="str">
        <f>VLOOKUP(A2615,'[2]Daily downtime hours'!$C:$K,9,0)</f>
        <v>Innocent Ayiko</v>
      </c>
    </row>
    <row r="2616" spans="1:21" x14ac:dyDescent="0.3">
      <c r="A2616">
        <v>609972</v>
      </c>
      <c r="B2616" t="s">
        <v>16604</v>
      </c>
      <c r="C2616" t="s">
        <v>16605</v>
      </c>
      <c r="D2616" t="s">
        <v>2814</v>
      </c>
      <c r="E2616" t="s">
        <v>2811</v>
      </c>
      <c r="F2616" t="s">
        <v>4120</v>
      </c>
      <c r="G2616" t="s">
        <v>4079</v>
      </c>
      <c r="J2616" s="42">
        <f t="shared" si="160"/>
        <v>45496.586805555555</v>
      </c>
      <c r="K2616" t="s">
        <v>16606</v>
      </c>
      <c r="L2616" s="42">
        <f t="shared" si="161"/>
        <v>45497.210520833331</v>
      </c>
      <c r="M2616" t="s">
        <v>16607</v>
      </c>
      <c r="N2616" t="s">
        <v>3269</v>
      </c>
      <c r="O2616" t="s">
        <v>4013</v>
      </c>
      <c r="P2616" t="s">
        <v>16608</v>
      </c>
      <c r="Q2616" t="s">
        <v>16609</v>
      </c>
      <c r="R2616">
        <f t="shared" si="162"/>
        <v>0.2488967</v>
      </c>
      <c r="S2616">
        <f t="shared" si="163"/>
        <v>32.626499199999998</v>
      </c>
      <c r="T2616" t="str">
        <f>VLOOKUP(A2616,'[2]Daily downtime hours'!$C:$J,8,0)</f>
        <v>Netis</v>
      </c>
      <c r="U2616" t="str">
        <f>VLOOKUP(A2616,'[2]Daily downtime hours'!$C:$K,9,0)</f>
        <v>Paul Mbabazi</v>
      </c>
    </row>
    <row r="2617" spans="1:21" x14ac:dyDescent="0.3">
      <c r="A2617">
        <v>608202</v>
      </c>
      <c r="B2617" t="s">
        <v>16610</v>
      </c>
      <c r="C2617" t="s">
        <v>3870</v>
      </c>
      <c r="D2617" t="s">
        <v>2628</v>
      </c>
      <c r="E2617" t="s">
        <v>2707</v>
      </c>
      <c r="G2617" t="s">
        <v>4079</v>
      </c>
      <c r="J2617" s="42">
        <f t="shared" si="160"/>
        <v>45496.588888888888</v>
      </c>
      <c r="K2617" t="s">
        <v>16611</v>
      </c>
      <c r="L2617" s="42">
        <f t="shared" si="161"/>
        <v>45496.615740740737</v>
      </c>
      <c r="M2617" t="s">
        <v>16612</v>
      </c>
      <c r="N2617" t="s">
        <v>3835</v>
      </c>
      <c r="O2617" t="s">
        <v>4013</v>
      </c>
      <c r="P2617" t="s">
        <v>16613</v>
      </c>
      <c r="Q2617" t="s">
        <v>16614</v>
      </c>
      <c r="R2617">
        <f t="shared" si="162"/>
        <v>1.0730515</v>
      </c>
      <c r="S2617">
        <f t="shared" si="163"/>
        <v>34.180379600000002</v>
      </c>
      <c r="T2617" t="str">
        <f>VLOOKUP(A2617,'[2]Daily downtime hours'!$C:$J,8,0)</f>
        <v>Netis</v>
      </c>
      <c r="U2617" t="str">
        <f>VLOOKUP(A2617,'[2]Daily downtime hours'!$C:$K,9,0)</f>
        <v>Jude Musana</v>
      </c>
    </row>
    <row r="2618" spans="1:21" x14ac:dyDescent="0.3">
      <c r="A2618">
        <v>608158</v>
      </c>
      <c r="B2618" t="s">
        <v>16615</v>
      </c>
      <c r="C2618" t="s">
        <v>3815</v>
      </c>
      <c r="D2618" t="s">
        <v>2574</v>
      </c>
      <c r="E2618" t="s">
        <v>3804</v>
      </c>
      <c r="F2618" t="s">
        <v>4310</v>
      </c>
      <c r="G2618" t="s">
        <v>4079</v>
      </c>
      <c r="J2618" s="42">
        <f t="shared" si="160"/>
        <v>45496.591666666667</v>
      </c>
      <c r="K2618" t="s">
        <v>16616</v>
      </c>
      <c r="L2618" s="42">
        <f t="shared" si="161"/>
        <v>45496.664398148147</v>
      </c>
      <c r="M2618" t="s">
        <v>16617</v>
      </c>
      <c r="N2618" t="s">
        <v>3334</v>
      </c>
      <c r="O2618" t="s">
        <v>4013</v>
      </c>
      <c r="P2618" t="s">
        <v>16618</v>
      </c>
      <c r="Q2618" t="s">
        <v>16619</v>
      </c>
      <c r="R2618">
        <f t="shared" si="162"/>
        <v>2.9143179833333299</v>
      </c>
      <c r="S2618">
        <f t="shared" si="163"/>
        <v>34.224269116666697</v>
      </c>
      <c r="T2618" t="str">
        <f>VLOOKUP(A2618,'[2]Daily downtime hours'!$C:$J,8,0)</f>
        <v>Netis</v>
      </c>
      <c r="U2618" t="str">
        <f>VLOOKUP(A2618,'[2]Daily downtime hours'!$C:$K,9,0)</f>
        <v>Moses Wandera</v>
      </c>
    </row>
    <row r="2619" spans="1:21" x14ac:dyDescent="0.3">
      <c r="A2619">
        <v>701384</v>
      </c>
      <c r="B2619" t="s">
        <v>16620</v>
      </c>
      <c r="C2619" t="s">
        <v>3007</v>
      </c>
      <c r="D2619" t="s">
        <v>2644</v>
      </c>
      <c r="E2619" t="s">
        <v>4493</v>
      </c>
      <c r="F2619" t="s">
        <v>2643</v>
      </c>
      <c r="G2619" t="s">
        <v>4079</v>
      </c>
      <c r="J2619" s="42">
        <f t="shared" si="160"/>
        <v>45496.594444444447</v>
      </c>
      <c r="K2619" t="s">
        <v>16621</v>
      </c>
      <c r="L2619" s="42">
        <f t="shared" si="161"/>
        <v>45496.788715277777</v>
      </c>
      <c r="M2619" t="s">
        <v>16622</v>
      </c>
      <c r="N2619" t="s">
        <v>2996</v>
      </c>
      <c r="O2619" t="s">
        <v>4013</v>
      </c>
      <c r="P2619" t="s">
        <v>16623</v>
      </c>
      <c r="Q2619" t="s">
        <v>16624</v>
      </c>
      <c r="R2619">
        <f t="shared" si="162"/>
        <v>1.21333333333333E-2</v>
      </c>
      <c r="S2619">
        <f t="shared" si="163"/>
        <v>32.924438333333299</v>
      </c>
      <c r="T2619" t="str">
        <f>VLOOKUP(A2619,'[2]Daily downtime hours'!$C:$J,8,0)</f>
        <v>Netis</v>
      </c>
      <c r="U2619" t="str">
        <f>VLOOKUP(A2619,'[2]Daily downtime hours'!$C:$K,9,0)</f>
        <v>Samuel Naseke</v>
      </c>
    </row>
    <row r="2620" spans="1:21" x14ac:dyDescent="0.3">
      <c r="A2620">
        <v>607000</v>
      </c>
      <c r="B2620" t="s">
        <v>16625</v>
      </c>
      <c r="C2620" t="s">
        <v>2949</v>
      </c>
      <c r="D2620" t="s">
        <v>2814</v>
      </c>
      <c r="E2620" t="s">
        <v>2811</v>
      </c>
      <c r="G2620" t="s">
        <v>4079</v>
      </c>
      <c r="J2620" s="42">
        <f t="shared" si="160"/>
        <v>45496.59652777778</v>
      </c>
      <c r="K2620" t="s">
        <v>16626</v>
      </c>
      <c r="L2620" s="42">
        <f t="shared" si="161"/>
        <v>45497.557384259257</v>
      </c>
      <c r="M2620" t="s">
        <v>16627</v>
      </c>
      <c r="N2620" t="s">
        <v>4143</v>
      </c>
      <c r="O2620" t="s">
        <v>4013</v>
      </c>
      <c r="P2620" t="s">
        <v>16628</v>
      </c>
      <c r="Q2620" t="s">
        <v>16629</v>
      </c>
      <c r="R2620">
        <f t="shared" si="162"/>
        <v>0.32204490000000002</v>
      </c>
      <c r="S2620">
        <f t="shared" si="163"/>
        <v>32.601126399999998</v>
      </c>
      <c r="T2620" t="str">
        <f>VLOOKUP(A2620,'[2]Daily downtime hours'!$C:$J,8,0)</f>
        <v>Netis</v>
      </c>
      <c r="U2620" t="str">
        <f>VLOOKUP(A2620,'[2]Daily downtime hours'!$C:$K,9,0)</f>
        <v>Paul Mbabazi</v>
      </c>
    </row>
    <row r="2621" spans="1:21" x14ac:dyDescent="0.3">
      <c r="A2621">
        <v>605540</v>
      </c>
      <c r="B2621" t="s">
        <v>16630</v>
      </c>
      <c r="C2621" t="s">
        <v>3522</v>
      </c>
      <c r="D2621" t="s">
        <v>3125</v>
      </c>
      <c r="E2621" t="s">
        <v>3182</v>
      </c>
      <c r="F2621" t="s">
        <v>3182</v>
      </c>
      <c r="G2621" t="s">
        <v>4079</v>
      </c>
      <c r="J2621" s="42">
        <f t="shared" si="160"/>
        <v>45496.59652777778</v>
      </c>
      <c r="K2621" t="s">
        <v>16626</v>
      </c>
      <c r="L2621" s="42">
        <f t="shared" si="161"/>
        <v>45496.63585648148</v>
      </c>
      <c r="M2621" t="s">
        <v>16631</v>
      </c>
      <c r="N2621" t="s">
        <v>3484</v>
      </c>
      <c r="O2621" t="s">
        <v>4013</v>
      </c>
      <c r="P2621" t="s">
        <v>16632</v>
      </c>
      <c r="Q2621" t="s">
        <v>16633</v>
      </c>
      <c r="R2621">
        <f t="shared" si="162"/>
        <v>0.43793700000000002</v>
      </c>
      <c r="S2621">
        <f t="shared" si="163"/>
        <v>33.234892799999997</v>
      </c>
      <c r="T2621" t="str">
        <f>VLOOKUP(A2621,'[2]Daily downtime hours'!$C:$J,8,0)</f>
        <v>Netis</v>
      </c>
      <c r="U2621" t="str">
        <f>VLOOKUP(A2621,'[2]Daily downtime hours'!$C:$K,9,0)</f>
        <v>Emmanuel Kafuko</v>
      </c>
    </row>
    <row r="2622" spans="1:21" x14ac:dyDescent="0.3">
      <c r="A2622">
        <v>605154</v>
      </c>
      <c r="B2622" t="s">
        <v>16634</v>
      </c>
      <c r="C2622" t="s">
        <v>2711</v>
      </c>
      <c r="D2622" t="s">
        <v>2628</v>
      </c>
      <c r="E2622" t="s">
        <v>2711</v>
      </c>
      <c r="F2622" t="s">
        <v>4265</v>
      </c>
      <c r="G2622" t="s">
        <v>4079</v>
      </c>
      <c r="J2622" s="42">
        <f t="shared" si="160"/>
        <v>45496.597222222219</v>
      </c>
      <c r="K2622" t="s">
        <v>16635</v>
      </c>
      <c r="L2622" s="42">
        <f t="shared" si="161"/>
        <v>45497.352187500001</v>
      </c>
      <c r="M2622" t="s">
        <v>16636</v>
      </c>
      <c r="N2622" t="s">
        <v>2709</v>
      </c>
      <c r="O2622" t="s">
        <v>4013</v>
      </c>
      <c r="P2622" t="s">
        <v>16637</v>
      </c>
      <c r="Q2622" t="s">
        <v>16638</v>
      </c>
      <c r="R2622">
        <f t="shared" si="162"/>
        <v>1.4009822000000001</v>
      </c>
      <c r="S2622">
        <f t="shared" si="163"/>
        <v>34.442806533333297</v>
      </c>
      <c r="T2622" t="str">
        <f>VLOOKUP(A2622,'[2]Daily downtime hours'!$C:$J,8,0)</f>
        <v>Netis</v>
      </c>
      <c r="U2622" t="str">
        <f>VLOOKUP(A2622,'[2]Daily downtime hours'!$C:$K,9,0)</f>
        <v>Jude Musana</v>
      </c>
    </row>
    <row r="2623" spans="1:21" x14ac:dyDescent="0.3">
      <c r="A2623">
        <v>701043</v>
      </c>
      <c r="B2623" t="s">
        <v>16639</v>
      </c>
      <c r="C2623" t="s">
        <v>1090</v>
      </c>
      <c r="D2623" t="s">
        <v>4201</v>
      </c>
      <c r="E2623" t="s">
        <v>12</v>
      </c>
      <c r="F2623" t="s">
        <v>12</v>
      </c>
      <c r="G2623" t="s">
        <v>4134</v>
      </c>
      <c r="I2623" t="s">
        <v>4135</v>
      </c>
      <c r="J2623" s="42">
        <f t="shared" si="160"/>
        <v>45496.598611111112</v>
      </c>
      <c r="K2623" t="s">
        <v>16640</v>
      </c>
      <c r="L2623" s="42">
        <f t="shared" si="161"/>
        <v>45496.780509259261</v>
      </c>
      <c r="M2623" t="s">
        <v>16641</v>
      </c>
      <c r="N2623" t="s">
        <v>13</v>
      </c>
      <c r="O2623" t="s">
        <v>4013</v>
      </c>
      <c r="P2623" t="s">
        <v>16642</v>
      </c>
      <c r="Q2623" t="s">
        <v>16643</v>
      </c>
      <c r="R2623">
        <f t="shared" si="162"/>
        <v>1.4741378000000001</v>
      </c>
      <c r="S2623">
        <f t="shared" si="163"/>
        <v>31.342256500000001</v>
      </c>
      <c r="T2623" t="str">
        <f>VLOOKUP(A2623,'[2]Daily downtime hours'!$C:$J,8,0)</f>
        <v>I-Engineering</v>
      </c>
      <c r="U2623" t="str">
        <f>VLOOKUP(A2623,'[2]Daily downtime hours'!$C:$K,9,0)</f>
        <v>Latima Musoke</v>
      </c>
    </row>
    <row r="2624" spans="1:21" x14ac:dyDescent="0.3">
      <c r="A2624">
        <v>701606</v>
      </c>
      <c r="B2624" t="s">
        <v>16644</v>
      </c>
      <c r="C2624" t="s">
        <v>16645</v>
      </c>
      <c r="D2624" t="s">
        <v>3125</v>
      </c>
      <c r="E2624" t="s">
        <v>3182</v>
      </c>
      <c r="F2624" t="s">
        <v>3182</v>
      </c>
      <c r="G2624" t="s">
        <v>4079</v>
      </c>
      <c r="J2624" s="42">
        <f t="shared" si="160"/>
        <v>45496.6</v>
      </c>
      <c r="K2624" t="s">
        <v>16646</v>
      </c>
      <c r="L2624" s="42">
        <f t="shared" si="161"/>
        <v>45497.23909722222</v>
      </c>
      <c r="M2624" t="s">
        <v>16647</v>
      </c>
      <c r="N2624" t="s">
        <v>3644</v>
      </c>
      <c r="O2624" t="s">
        <v>4013</v>
      </c>
      <c r="P2624" t="s">
        <v>16648</v>
      </c>
      <c r="Q2624" t="s">
        <v>16649</v>
      </c>
      <c r="R2624">
        <f t="shared" si="162"/>
        <v>0.42777409999999999</v>
      </c>
      <c r="S2624">
        <f t="shared" si="163"/>
        <v>33.214952799999999</v>
      </c>
      <c r="T2624" t="str">
        <f>VLOOKUP(A2624,'[2]Daily downtime hours'!$C:$J,8,0)</f>
        <v>Netis</v>
      </c>
      <c r="U2624" t="str">
        <f>VLOOKUP(A2624,'[2]Daily downtime hours'!$C:$K,9,0)</f>
        <v>Emmanuel Kafuko</v>
      </c>
    </row>
    <row r="2625" spans="1:21" x14ac:dyDescent="0.3">
      <c r="A2625">
        <v>605701</v>
      </c>
      <c r="B2625" t="s">
        <v>16650</v>
      </c>
      <c r="C2625" t="s">
        <v>3593</v>
      </c>
      <c r="D2625" t="s">
        <v>2648</v>
      </c>
      <c r="E2625" t="s">
        <v>6</v>
      </c>
      <c r="F2625" t="s">
        <v>4078</v>
      </c>
      <c r="G2625" t="s">
        <v>4079</v>
      </c>
      <c r="J2625" s="42">
        <f t="shared" si="160"/>
        <v>45496.602777777778</v>
      </c>
      <c r="K2625" t="s">
        <v>16651</v>
      </c>
      <c r="L2625" s="42">
        <f t="shared" si="161"/>
        <v>45497.368877314817</v>
      </c>
      <c r="M2625" t="s">
        <v>16652</v>
      </c>
      <c r="N2625" t="s">
        <v>4149</v>
      </c>
      <c r="O2625" t="s">
        <v>4013</v>
      </c>
      <c r="P2625" t="s">
        <v>16653</v>
      </c>
      <c r="Q2625" t="s">
        <v>16654</v>
      </c>
      <c r="R2625">
        <f t="shared" si="162"/>
        <v>0.3992406</v>
      </c>
      <c r="S2625">
        <f t="shared" si="163"/>
        <v>32.664016599999997</v>
      </c>
      <c r="T2625" t="str">
        <f>VLOOKUP(A2625,'[2]Daily downtime hours'!$C:$J,8,0)</f>
        <v>Netis</v>
      </c>
      <c r="U2625" t="str">
        <f>VLOOKUP(A2625,'[2]Daily downtime hours'!$C:$K,9,0)</f>
        <v>Benbridge Mulongo</v>
      </c>
    </row>
    <row r="2626" spans="1:21" x14ac:dyDescent="0.3">
      <c r="A2626">
        <v>701412</v>
      </c>
      <c r="B2626" t="s">
        <v>16655</v>
      </c>
      <c r="C2626" t="s">
        <v>1963</v>
      </c>
      <c r="D2626" t="s">
        <v>4071</v>
      </c>
      <c r="E2626" t="s">
        <v>1977</v>
      </c>
      <c r="F2626" t="s">
        <v>1977</v>
      </c>
      <c r="G2626" t="s">
        <v>4009</v>
      </c>
      <c r="I2626" t="s">
        <v>4010</v>
      </c>
      <c r="J2626" s="42">
        <f t="shared" ref="J2626:J2689" si="164">IFERROR(--REPLACE(SUBSTITUTE(K2626,"T"," "),LEN(K2626)-6,6,""),"")</f>
        <v>45496.604861111111</v>
      </c>
      <c r="K2626" t="s">
        <v>16656</v>
      </c>
      <c r="L2626" s="42">
        <f t="shared" ref="L2626:L2689" si="165">IFERROR(--REPLACE(SUBSTITUTE(M2626,"T"," "),LEN(M2626)-6,6,""),"")</f>
        <v>45496.63486111111</v>
      </c>
      <c r="M2626" t="s">
        <v>16657</v>
      </c>
      <c r="N2626" t="s">
        <v>1839</v>
      </c>
      <c r="O2626" t="s">
        <v>4036</v>
      </c>
      <c r="P2626" t="s">
        <v>16658</v>
      </c>
      <c r="Q2626" t="s">
        <v>16659</v>
      </c>
      <c r="R2626">
        <f t="shared" si="162"/>
        <v>-0.5905165</v>
      </c>
      <c r="S2626">
        <f t="shared" si="163"/>
        <v>31.686012600000002</v>
      </c>
      <c r="T2626" t="str">
        <f>VLOOKUP(A2626,'[2]Daily downtime hours'!$C:$J,8,0)</f>
        <v>Camusat</v>
      </c>
      <c r="U2626" t="str">
        <f>VLOOKUP(A2626,'[2]Daily downtime hours'!$C:$K,9,0)</f>
        <v>M Patrick Kalibbala</v>
      </c>
    </row>
    <row r="2627" spans="1:21" x14ac:dyDescent="0.3">
      <c r="A2627">
        <v>607139</v>
      </c>
      <c r="B2627" t="s">
        <v>7393</v>
      </c>
      <c r="C2627" t="s">
        <v>3438</v>
      </c>
      <c r="D2627" t="s">
        <v>2648</v>
      </c>
      <c r="E2627" t="s">
        <v>6</v>
      </c>
      <c r="F2627" t="s">
        <v>4078</v>
      </c>
      <c r="G2627" t="s">
        <v>4079</v>
      </c>
      <c r="I2627" t="s">
        <v>4091</v>
      </c>
      <c r="J2627" s="42">
        <f t="shared" si="164"/>
        <v>45496.61041666667</v>
      </c>
      <c r="K2627" t="s">
        <v>16660</v>
      </c>
      <c r="L2627" s="42">
        <f t="shared" si="165"/>
        <v>45496.688703703701</v>
      </c>
      <c r="M2627" t="s">
        <v>16661</v>
      </c>
      <c r="N2627" t="s">
        <v>4094</v>
      </c>
      <c r="O2627" t="s">
        <v>4013</v>
      </c>
      <c r="P2627" t="s">
        <v>16662</v>
      </c>
      <c r="Q2627" t="s">
        <v>16663</v>
      </c>
      <c r="R2627">
        <f t="shared" ref="R2627:R2690" si="166">_xlfn.NUMBERVALUE(P2627)</f>
        <v>0.4162167</v>
      </c>
      <c r="S2627">
        <f t="shared" ref="S2627:S2690" si="167">_xlfn.NUMBERVALUE(Q2627)</f>
        <v>32.6367172</v>
      </c>
      <c r="T2627" t="str">
        <f>VLOOKUP(A2627,'[2]Daily downtime hours'!$C:$J,8,0)</f>
        <v>Netis</v>
      </c>
      <c r="U2627" t="str">
        <f>VLOOKUP(A2627,'[2]Daily downtime hours'!$C:$K,9,0)</f>
        <v>Benbridge Mulongo</v>
      </c>
    </row>
    <row r="2628" spans="1:21" x14ac:dyDescent="0.3">
      <c r="A2628">
        <v>608287</v>
      </c>
      <c r="B2628" t="s">
        <v>10596</v>
      </c>
      <c r="C2628" t="s">
        <v>3749</v>
      </c>
      <c r="D2628" t="s">
        <v>2644</v>
      </c>
      <c r="E2628" t="s">
        <v>3704</v>
      </c>
      <c r="G2628" t="s">
        <v>4079</v>
      </c>
      <c r="J2628" s="42">
        <f t="shared" si="164"/>
        <v>45496.61041666667</v>
      </c>
      <c r="K2628" t="s">
        <v>16660</v>
      </c>
      <c r="L2628" s="42">
        <f t="shared" si="165"/>
        <v>45496.664236111108</v>
      </c>
      <c r="M2628" t="s">
        <v>16664</v>
      </c>
      <c r="N2628" t="s">
        <v>3703</v>
      </c>
      <c r="O2628" t="s">
        <v>4013</v>
      </c>
      <c r="P2628" t="s">
        <v>16665</v>
      </c>
      <c r="Q2628" t="s">
        <v>16666</v>
      </c>
      <c r="R2628">
        <f t="shared" si="166"/>
        <v>0.54071429999999998</v>
      </c>
      <c r="S2628">
        <f t="shared" si="167"/>
        <v>32.863006300000002</v>
      </c>
      <c r="T2628" t="str">
        <f>VLOOKUP(A2628,'[2]Daily downtime hours'!$C:$J,8,0)</f>
        <v>Netis</v>
      </c>
      <c r="U2628" t="str">
        <f>VLOOKUP(A2628,'[2]Daily downtime hours'!$C:$K,9,0)</f>
        <v>Samuel Naseke</v>
      </c>
    </row>
    <row r="2629" spans="1:21" x14ac:dyDescent="0.3">
      <c r="A2629">
        <v>606309</v>
      </c>
      <c r="B2629" t="s">
        <v>16575</v>
      </c>
      <c r="C2629" t="s">
        <v>3429</v>
      </c>
      <c r="D2629" t="s">
        <v>2648</v>
      </c>
      <c r="E2629" t="s">
        <v>6</v>
      </c>
      <c r="F2629" t="s">
        <v>4078</v>
      </c>
      <c r="G2629" t="s">
        <v>4079</v>
      </c>
      <c r="J2629" s="42">
        <f t="shared" si="164"/>
        <v>45496.614583333336</v>
      </c>
      <c r="K2629" t="s">
        <v>16667</v>
      </c>
      <c r="L2629" s="42">
        <f t="shared" si="165"/>
        <v>45498.644652777781</v>
      </c>
      <c r="M2629" t="s">
        <v>16668</v>
      </c>
      <c r="N2629" t="s">
        <v>3426</v>
      </c>
      <c r="O2629" t="s">
        <v>4013</v>
      </c>
      <c r="P2629" t="s">
        <v>16669</v>
      </c>
      <c r="Q2629" t="s">
        <v>16670</v>
      </c>
      <c r="R2629">
        <f t="shared" si="166"/>
        <v>0.41624339999999999</v>
      </c>
      <c r="S2629">
        <f t="shared" si="167"/>
        <v>32.636770900000002</v>
      </c>
      <c r="T2629" t="str">
        <f>VLOOKUP(A2629,'[2]Daily downtime hours'!$C:$J,8,0)</f>
        <v>Netis</v>
      </c>
      <c r="U2629" t="str">
        <f>VLOOKUP(A2629,'[2]Daily downtime hours'!$C:$K,9,0)</f>
        <v>Benbridge Mulongo</v>
      </c>
    </row>
    <row r="2630" spans="1:21" x14ac:dyDescent="0.3">
      <c r="A2630">
        <v>609453</v>
      </c>
      <c r="B2630" t="s">
        <v>16671</v>
      </c>
      <c r="C2630" t="s">
        <v>526</v>
      </c>
      <c r="D2630" t="s">
        <v>4071</v>
      </c>
      <c r="E2630" t="s">
        <v>1977</v>
      </c>
      <c r="F2630" t="s">
        <v>1977</v>
      </c>
      <c r="G2630" t="s">
        <v>4009</v>
      </c>
      <c r="I2630" t="s">
        <v>4010</v>
      </c>
      <c r="J2630" s="42">
        <f t="shared" si="164"/>
        <v>45496.617361111108</v>
      </c>
      <c r="K2630" t="s">
        <v>16672</v>
      </c>
      <c r="L2630" s="42">
        <f t="shared" si="165"/>
        <v>45496.690185185187</v>
      </c>
      <c r="M2630" t="s">
        <v>16673</v>
      </c>
      <c r="N2630" t="s">
        <v>1865</v>
      </c>
      <c r="O2630" t="s">
        <v>4013</v>
      </c>
      <c r="P2630" t="s">
        <v>16674</v>
      </c>
      <c r="Q2630" t="s">
        <v>16675</v>
      </c>
      <c r="R2630">
        <f t="shared" si="166"/>
        <v>-0.2929119</v>
      </c>
      <c r="S2630">
        <f t="shared" si="167"/>
        <v>31.760929099999998</v>
      </c>
      <c r="T2630" t="str">
        <f>VLOOKUP(A2630,'[2]Daily downtime hours'!$C:$J,8,0)</f>
        <v>Camusat</v>
      </c>
      <c r="U2630" t="str">
        <f>VLOOKUP(A2630,'[2]Daily downtime hours'!$C:$K,9,0)</f>
        <v>M Patrick Kalibbala</v>
      </c>
    </row>
    <row r="2631" spans="1:21" x14ac:dyDescent="0.3">
      <c r="A2631">
        <v>605311</v>
      </c>
      <c r="B2631" t="s">
        <v>16676</v>
      </c>
      <c r="C2631" t="s">
        <v>3942</v>
      </c>
      <c r="D2631" t="s">
        <v>2648</v>
      </c>
      <c r="E2631" t="s">
        <v>2811</v>
      </c>
      <c r="F2631" t="s">
        <v>4078</v>
      </c>
      <c r="G2631" t="s">
        <v>4079</v>
      </c>
      <c r="J2631" s="42">
        <f t="shared" si="164"/>
        <v>45496.628472222219</v>
      </c>
      <c r="K2631" t="s">
        <v>16677</v>
      </c>
      <c r="L2631" s="42">
        <f t="shared" si="165"/>
        <v>45497.107708333337</v>
      </c>
      <c r="M2631" t="s">
        <v>16678</v>
      </c>
      <c r="N2631" t="s">
        <v>3935</v>
      </c>
      <c r="O2631" t="s">
        <v>4013</v>
      </c>
      <c r="P2631" t="s">
        <v>16679</v>
      </c>
      <c r="Q2631" t="s">
        <v>16680</v>
      </c>
      <c r="R2631">
        <f t="shared" si="166"/>
        <v>0.3300014</v>
      </c>
      <c r="S2631">
        <f t="shared" si="167"/>
        <v>32.586878800000001</v>
      </c>
      <c r="T2631" t="str">
        <f>VLOOKUP(A2631,'[2]Daily downtime hours'!$C:$J,8,0)</f>
        <v>Netis</v>
      </c>
      <c r="U2631" t="str">
        <f>VLOOKUP(A2631,'[2]Daily downtime hours'!$C:$K,9,0)</f>
        <v>Benbridge Mulongo</v>
      </c>
    </row>
    <row r="2632" spans="1:21" x14ac:dyDescent="0.3">
      <c r="A2632">
        <v>608133</v>
      </c>
      <c r="B2632" t="s">
        <v>16681</v>
      </c>
      <c r="C2632" t="s">
        <v>2711</v>
      </c>
      <c r="D2632" t="s">
        <v>2628</v>
      </c>
      <c r="E2632" t="s">
        <v>2711</v>
      </c>
      <c r="G2632" t="s">
        <v>4079</v>
      </c>
      <c r="J2632" s="42">
        <f t="shared" si="164"/>
        <v>45496.635416666664</v>
      </c>
      <c r="K2632" t="s">
        <v>16682</v>
      </c>
      <c r="L2632" s="42">
        <f t="shared" si="165"/>
        <v>45497.385162037041</v>
      </c>
      <c r="M2632" t="s">
        <v>16683</v>
      </c>
      <c r="N2632" t="s">
        <v>2709</v>
      </c>
      <c r="O2632" t="s">
        <v>4013</v>
      </c>
      <c r="P2632" t="s">
        <v>16684</v>
      </c>
      <c r="Q2632" t="s">
        <v>16685</v>
      </c>
      <c r="R2632">
        <f t="shared" si="166"/>
        <v>1.39780485</v>
      </c>
      <c r="S2632">
        <f t="shared" si="167"/>
        <v>34.446528749999999</v>
      </c>
      <c r="T2632" t="str">
        <f>VLOOKUP(A2632,'[2]Daily downtime hours'!$C:$J,8,0)</f>
        <v>Netis</v>
      </c>
      <c r="U2632" t="str">
        <f>VLOOKUP(A2632,'[2]Daily downtime hours'!$C:$K,9,0)</f>
        <v>Jude Musana</v>
      </c>
    </row>
    <row r="2633" spans="1:21" x14ac:dyDescent="0.3">
      <c r="A2633">
        <v>608189</v>
      </c>
      <c r="B2633" t="s">
        <v>16686</v>
      </c>
      <c r="C2633" t="s">
        <v>3520</v>
      </c>
      <c r="D2633" t="s">
        <v>3125</v>
      </c>
      <c r="E2633" t="s">
        <v>3182</v>
      </c>
      <c r="F2633" t="s">
        <v>3182</v>
      </c>
      <c r="G2633" t="s">
        <v>4079</v>
      </c>
      <c r="J2633" s="42">
        <f t="shared" si="164"/>
        <v>45496.636111111111</v>
      </c>
      <c r="K2633" t="s">
        <v>16687</v>
      </c>
      <c r="L2633" s="42">
        <f t="shared" si="165"/>
        <v>45496.697627314818</v>
      </c>
      <c r="M2633" t="s">
        <v>16688</v>
      </c>
      <c r="N2633" t="s">
        <v>3484</v>
      </c>
      <c r="O2633" t="s">
        <v>4013</v>
      </c>
      <c r="P2633" t="s">
        <v>16689</v>
      </c>
      <c r="Q2633" t="s">
        <v>16690</v>
      </c>
      <c r="R2633">
        <f t="shared" si="166"/>
        <v>0.4377934</v>
      </c>
      <c r="S2633">
        <f t="shared" si="167"/>
        <v>33.235156199999999</v>
      </c>
      <c r="T2633" t="str">
        <f>VLOOKUP(A2633,'[2]Daily downtime hours'!$C:$J,8,0)</f>
        <v>Netis</v>
      </c>
      <c r="U2633" t="str">
        <f>VLOOKUP(A2633,'[2]Daily downtime hours'!$C:$K,9,0)</f>
        <v>Emmanuel Kafuko</v>
      </c>
    </row>
    <row r="2634" spans="1:21" x14ac:dyDescent="0.3">
      <c r="A2634">
        <v>607139</v>
      </c>
      <c r="B2634" t="s">
        <v>7393</v>
      </c>
      <c r="C2634" t="s">
        <v>3438</v>
      </c>
      <c r="D2634" t="s">
        <v>2648</v>
      </c>
      <c r="E2634" t="s">
        <v>6</v>
      </c>
      <c r="F2634" t="s">
        <v>4078</v>
      </c>
      <c r="G2634" t="s">
        <v>4079</v>
      </c>
      <c r="J2634" s="42">
        <f t="shared" si="164"/>
        <v>45496.640972222223</v>
      </c>
      <c r="K2634" t="s">
        <v>16691</v>
      </c>
      <c r="L2634" s="42">
        <f t="shared" si="165"/>
        <v>45496.688055555554</v>
      </c>
      <c r="M2634" t="s">
        <v>16692</v>
      </c>
      <c r="N2634" t="s">
        <v>3426</v>
      </c>
      <c r="O2634" t="s">
        <v>4013</v>
      </c>
      <c r="P2634" t="s">
        <v>16693</v>
      </c>
      <c r="Q2634" t="s">
        <v>16694</v>
      </c>
      <c r="R2634">
        <f t="shared" si="166"/>
        <v>0.4163114</v>
      </c>
      <c r="S2634">
        <f t="shared" si="167"/>
        <v>32.636768500000002</v>
      </c>
      <c r="T2634" t="str">
        <f>VLOOKUP(A2634,'[2]Daily downtime hours'!$C:$J,8,0)</f>
        <v>Netis</v>
      </c>
      <c r="U2634" t="str">
        <f>VLOOKUP(A2634,'[2]Daily downtime hours'!$C:$K,9,0)</f>
        <v>Benbridge Mulongo</v>
      </c>
    </row>
    <row r="2635" spans="1:21" x14ac:dyDescent="0.3">
      <c r="A2635">
        <v>606120</v>
      </c>
      <c r="B2635" t="s">
        <v>16695</v>
      </c>
      <c r="C2635" t="s">
        <v>3376</v>
      </c>
      <c r="D2635" t="s">
        <v>2574</v>
      </c>
      <c r="E2635" t="s">
        <v>3340</v>
      </c>
      <c r="F2635" t="s">
        <v>4265</v>
      </c>
      <c r="G2635" t="s">
        <v>4079</v>
      </c>
      <c r="J2635" s="42">
        <f t="shared" si="164"/>
        <v>45496.647916666669</v>
      </c>
      <c r="K2635" t="s">
        <v>16696</v>
      </c>
      <c r="L2635" s="42">
        <f t="shared" si="165"/>
        <v>45496.916030092594</v>
      </c>
      <c r="M2635" t="s">
        <v>16697</v>
      </c>
      <c r="N2635" t="s">
        <v>3805</v>
      </c>
      <c r="O2635" t="s">
        <v>4013</v>
      </c>
      <c r="P2635" t="s">
        <v>16698</v>
      </c>
      <c r="Q2635" t="s">
        <v>16699</v>
      </c>
      <c r="R2635">
        <f t="shared" si="166"/>
        <v>1.4994631</v>
      </c>
      <c r="S2635">
        <f t="shared" si="167"/>
        <v>33.485748800000003</v>
      </c>
      <c r="T2635" t="str">
        <f>VLOOKUP(A2635,'[2]Daily downtime hours'!$C:$J,8,0)</f>
        <v>Netis</v>
      </c>
      <c r="U2635" t="str">
        <f>VLOOKUP(A2635,'[2]Daily downtime hours'!$C:$K,9,0)</f>
        <v>Moses Wandera</v>
      </c>
    </row>
    <row r="2636" spans="1:21" x14ac:dyDescent="0.3">
      <c r="A2636">
        <v>701198</v>
      </c>
      <c r="B2636" t="s">
        <v>8400</v>
      </c>
      <c r="C2636" t="s">
        <v>2798</v>
      </c>
      <c r="D2636" t="s">
        <v>2574</v>
      </c>
      <c r="E2636" t="s">
        <v>2573</v>
      </c>
      <c r="F2636" t="s">
        <v>2573</v>
      </c>
      <c r="G2636" t="s">
        <v>4079</v>
      </c>
      <c r="J2636" s="42">
        <f t="shared" si="164"/>
        <v>45496.650694444441</v>
      </c>
      <c r="K2636" t="s">
        <v>16700</v>
      </c>
      <c r="L2636" s="42">
        <f t="shared" si="165"/>
        <v>45498.867372685185</v>
      </c>
      <c r="M2636" t="s">
        <v>16701</v>
      </c>
      <c r="N2636" t="s">
        <v>2768</v>
      </c>
      <c r="O2636" t="s">
        <v>4013</v>
      </c>
      <c r="P2636" t="s">
        <v>16702</v>
      </c>
      <c r="Q2636" t="s">
        <v>16703</v>
      </c>
      <c r="R2636">
        <f t="shared" si="166"/>
        <v>1.7109080000000001</v>
      </c>
      <c r="S2636">
        <f t="shared" si="167"/>
        <v>33.591358900000003</v>
      </c>
      <c r="T2636" t="str">
        <f>VLOOKUP(A2636,'[2]Daily downtime hours'!$C:$J,8,0)</f>
        <v>Netis</v>
      </c>
      <c r="U2636" t="str">
        <f>VLOOKUP(A2636,'[2]Daily downtime hours'!$C:$K,9,0)</f>
        <v>Moses Wandera</v>
      </c>
    </row>
    <row r="2637" spans="1:21" x14ac:dyDescent="0.3">
      <c r="A2637">
        <v>701413</v>
      </c>
      <c r="B2637" t="s">
        <v>16704</v>
      </c>
      <c r="C2637" t="s">
        <v>686</v>
      </c>
      <c r="D2637" t="s">
        <v>4071</v>
      </c>
      <c r="E2637" t="s">
        <v>1977</v>
      </c>
      <c r="F2637" t="s">
        <v>1977</v>
      </c>
      <c r="G2637" t="s">
        <v>4009</v>
      </c>
      <c r="I2637" t="s">
        <v>4010</v>
      </c>
      <c r="J2637" s="42">
        <f t="shared" si="164"/>
        <v>45496.65902777778</v>
      </c>
      <c r="K2637" t="s">
        <v>16705</v>
      </c>
      <c r="L2637" s="42">
        <f t="shared" si="165"/>
        <v>45496.692627314813</v>
      </c>
      <c r="M2637" t="s">
        <v>16706</v>
      </c>
      <c r="N2637" t="s">
        <v>1839</v>
      </c>
      <c r="O2637" t="s">
        <v>4013</v>
      </c>
      <c r="P2637" t="s">
        <v>16707</v>
      </c>
      <c r="Q2637" t="s">
        <v>16708</v>
      </c>
      <c r="R2637">
        <f t="shared" si="166"/>
        <v>-0.68713880000000005</v>
      </c>
      <c r="S2637">
        <f t="shared" si="167"/>
        <v>31.742393400000001</v>
      </c>
      <c r="T2637" t="str">
        <f>VLOOKUP(A2637,'[2]Daily downtime hours'!$C:$J,8,0)</f>
        <v>Camusat</v>
      </c>
      <c r="U2637" t="str">
        <f>VLOOKUP(A2637,'[2]Daily downtime hours'!$C:$K,9,0)</f>
        <v>M Patrick Kalibbala</v>
      </c>
    </row>
    <row r="2638" spans="1:21" x14ac:dyDescent="0.3">
      <c r="A2638">
        <v>605185</v>
      </c>
      <c r="B2638" t="s">
        <v>16709</v>
      </c>
      <c r="C2638" t="s">
        <v>2651</v>
      </c>
      <c r="D2638" t="s">
        <v>2644</v>
      </c>
      <c r="E2638" t="s">
        <v>2643</v>
      </c>
      <c r="F2638" t="s">
        <v>4078</v>
      </c>
      <c r="G2638" t="s">
        <v>4079</v>
      </c>
      <c r="J2638" s="42">
        <f t="shared" si="164"/>
        <v>45496.662499999999</v>
      </c>
      <c r="K2638" t="s">
        <v>16710</v>
      </c>
      <c r="L2638" s="42">
        <f t="shared" si="165"/>
        <v>45497.046944444446</v>
      </c>
      <c r="M2638" t="s">
        <v>16711</v>
      </c>
      <c r="N2638" t="s">
        <v>4082</v>
      </c>
      <c r="O2638" t="s">
        <v>4013</v>
      </c>
      <c r="P2638" t="s">
        <v>16712</v>
      </c>
      <c r="Q2638" t="s">
        <v>16713</v>
      </c>
      <c r="R2638">
        <f t="shared" si="166"/>
        <v>0.35779369999999999</v>
      </c>
      <c r="S2638">
        <f t="shared" si="167"/>
        <v>32.753972300000001</v>
      </c>
      <c r="T2638" t="str">
        <f>VLOOKUP(A2638,'[2]Daily downtime hours'!$C:$J,8,0)</f>
        <v>Netis</v>
      </c>
      <c r="U2638" t="str">
        <f>VLOOKUP(A2638,'[2]Daily downtime hours'!$C:$K,9,0)</f>
        <v>Samuel Naseke</v>
      </c>
    </row>
    <row r="2639" spans="1:21" x14ac:dyDescent="0.3">
      <c r="A2639">
        <v>608291</v>
      </c>
      <c r="B2639" t="s">
        <v>16714</v>
      </c>
      <c r="C2639" t="s">
        <v>3639</v>
      </c>
      <c r="D2639" t="s">
        <v>3125</v>
      </c>
      <c r="E2639" t="s">
        <v>3131</v>
      </c>
      <c r="F2639" t="s">
        <v>3182</v>
      </c>
      <c r="G2639" t="s">
        <v>4079</v>
      </c>
      <c r="J2639" s="42">
        <f t="shared" si="164"/>
        <v>45496.663888888892</v>
      </c>
      <c r="K2639" t="s">
        <v>16715</v>
      </c>
      <c r="L2639" s="42">
        <f t="shared" si="165"/>
        <v>45496.809120370373</v>
      </c>
      <c r="M2639" t="s">
        <v>16716</v>
      </c>
      <c r="N2639" t="s">
        <v>4306</v>
      </c>
      <c r="O2639" t="s">
        <v>4013</v>
      </c>
      <c r="P2639" t="s">
        <v>16717</v>
      </c>
      <c r="Q2639" t="s">
        <v>16718</v>
      </c>
      <c r="R2639">
        <f t="shared" si="166"/>
        <v>1.0844066999999999</v>
      </c>
      <c r="S2639">
        <f t="shared" si="167"/>
        <v>33.405401699999999</v>
      </c>
      <c r="T2639" t="str">
        <f>VLOOKUP(A2639,'[2]Daily downtime hours'!$C:$J,8,0)</f>
        <v>Netis</v>
      </c>
      <c r="U2639" t="str">
        <f>VLOOKUP(A2639,'[2]Daily downtime hours'!$C:$K,9,0)</f>
        <v>Emmanuel Kafuko</v>
      </c>
    </row>
    <row r="2640" spans="1:21" x14ac:dyDescent="0.3">
      <c r="A2640">
        <v>609535</v>
      </c>
      <c r="B2640" t="s">
        <v>16719</v>
      </c>
      <c r="C2640" t="s">
        <v>995</v>
      </c>
      <c r="D2640" t="s">
        <v>4169</v>
      </c>
      <c r="E2640" t="s">
        <v>544</v>
      </c>
      <c r="F2640" t="s">
        <v>284</v>
      </c>
      <c r="G2640" t="s">
        <v>4134</v>
      </c>
      <c r="I2640" t="s">
        <v>4135</v>
      </c>
      <c r="J2640" s="42">
        <f t="shared" si="164"/>
        <v>45496.667361111111</v>
      </c>
      <c r="K2640" t="s">
        <v>16720</v>
      </c>
      <c r="L2640" s="42">
        <f t="shared" si="165"/>
        <v>45496.771168981482</v>
      </c>
      <c r="M2640" t="s">
        <v>16721</v>
      </c>
      <c r="N2640" t="s">
        <v>14628</v>
      </c>
      <c r="O2640" t="s">
        <v>4013</v>
      </c>
      <c r="P2640" t="s">
        <v>16722</v>
      </c>
      <c r="Q2640" t="s">
        <v>16723</v>
      </c>
      <c r="R2640">
        <f t="shared" si="166"/>
        <v>2.4128167999999999</v>
      </c>
      <c r="S2640">
        <f t="shared" si="167"/>
        <v>30.982089810000002</v>
      </c>
      <c r="T2640" t="str">
        <f>VLOOKUP(A2640,'[2]Daily downtime hours'!$C:$J,8,0)</f>
        <v>I-Engineering</v>
      </c>
      <c r="U2640" t="str">
        <f>VLOOKUP(A2640,'[2]Daily downtime hours'!$C:$K,9,0)</f>
        <v>Innocent Ayiko</v>
      </c>
    </row>
    <row r="2641" spans="1:21" x14ac:dyDescent="0.3">
      <c r="A2641">
        <v>609346</v>
      </c>
      <c r="B2641" t="s">
        <v>10389</v>
      </c>
      <c r="C2641" t="s">
        <v>2555</v>
      </c>
      <c r="D2641" t="s">
        <v>2305</v>
      </c>
      <c r="E2641" t="s">
        <v>2424</v>
      </c>
      <c r="F2641" t="s">
        <v>2463</v>
      </c>
      <c r="G2641" t="s">
        <v>4009</v>
      </c>
      <c r="I2641" t="s">
        <v>4010</v>
      </c>
      <c r="J2641" s="42">
        <f t="shared" si="164"/>
        <v>45496.668055555558</v>
      </c>
      <c r="K2641" t="s">
        <v>16724</v>
      </c>
      <c r="L2641" s="42">
        <f t="shared" si="165"/>
        <v>45496.815300925926</v>
      </c>
      <c r="M2641" t="s">
        <v>16725</v>
      </c>
      <c r="N2641" t="s">
        <v>2309</v>
      </c>
      <c r="O2641" t="s">
        <v>4013</v>
      </c>
      <c r="P2641" t="s">
        <v>16726</v>
      </c>
      <c r="Q2641" t="s">
        <v>16727</v>
      </c>
      <c r="R2641">
        <f t="shared" si="166"/>
        <v>-0.47938619999999998</v>
      </c>
      <c r="S2641">
        <f t="shared" si="167"/>
        <v>30.9853621</v>
      </c>
      <c r="T2641" t="str">
        <f>VLOOKUP(A2641,'[2]Daily downtime hours'!$C:$J,8,0)</f>
        <v>Camusat</v>
      </c>
      <c r="U2641" t="str">
        <f>VLOOKUP(A2641,'[2]Daily downtime hours'!$C:$K,9,0)</f>
        <v>Thomasi Seruyange</v>
      </c>
    </row>
    <row r="2642" spans="1:21" x14ac:dyDescent="0.3">
      <c r="A2642">
        <v>605639</v>
      </c>
      <c r="B2642" t="s">
        <v>6779</v>
      </c>
      <c r="C2642" t="s">
        <v>426</v>
      </c>
      <c r="D2642" t="s">
        <v>4448</v>
      </c>
      <c r="E2642" t="s">
        <v>4449</v>
      </c>
      <c r="F2642" t="s">
        <v>273</v>
      </c>
      <c r="G2642" t="s">
        <v>4134</v>
      </c>
      <c r="I2642" t="s">
        <v>4135</v>
      </c>
      <c r="J2642" s="42">
        <f t="shared" si="164"/>
        <v>45496.668749999997</v>
      </c>
      <c r="K2642" t="s">
        <v>16728</v>
      </c>
      <c r="L2642" s="42">
        <f t="shared" si="165"/>
        <v>45496.714849537035</v>
      </c>
      <c r="M2642" t="s">
        <v>16729</v>
      </c>
      <c r="N2642" t="s">
        <v>394</v>
      </c>
      <c r="O2642" t="s">
        <v>4013</v>
      </c>
      <c r="P2642" t="s">
        <v>16730</v>
      </c>
      <c r="Q2642" t="s">
        <v>16731</v>
      </c>
      <c r="R2642">
        <f t="shared" si="166"/>
        <v>2.5288460000000001</v>
      </c>
      <c r="S2642">
        <f t="shared" si="167"/>
        <v>33.172971500000003</v>
      </c>
      <c r="T2642" t="str">
        <f>VLOOKUP(A2642,'[2]Daily downtime hours'!$C:$J,8,0)</f>
        <v>I-Engineering</v>
      </c>
      <c r="U2642" t="str">
        <f>VLOOKUP(A2642,'[2]Daily downtime hours'!$C:$K,9,0)</f>
        <v>Muhamood Kyongo</v>
      </c>
    </row>
    <row r="2643" spans="1:21" x14ac:dyDescent="0.3">
      <c r="A2643">
        <v>701534</v>
      </c>
      <c r="B2643" t="s">
        <v>16732</v>
      </c>
      <c r="C2643" t="s">
        <v>1160</v>
      </c>
      <c r="D2643" t="s">
        <v>4231</v>
      </c>
      <c r="E2643" t="s">
        <v>7276</v>
      </c>
      <c r="F2643" t="s">
        <v>275</v>
      </c>
      <c r="G2643" t="s">
        <v>4134</v>
      </c>
      <c r="I2643" t="s">
        <v>4135</v>
      </c>
      <c r="J2643" s="42">
        <f t="shared" si="164"/>
        <v>45496.674305555556</v>
      </c>
      <c r="K2643" t="s">
        <v>16733</v>
      </c>
      <c r="L2643" s="42">
        <f t="shared" si="165"/>
        <v>45496.745798611111</v>
      </c>
      <c r="M2643" t="s">
        <v>16734</v>
      </c>
      <c r="N2643" t="s">
        <v>348</v>
      </c>
      <c r="O2643" t="s">
        <v>4013</v>
      </c>
      <c r="P2643" t="s">
        <v>16735</v>
      </c>
      <c r="Q2643" t="s">
        <v>16736</v>
      </c>
      <c r="R2643">
        <f t="shared" si="166"/>
        <v>2.5597599999999998</v>
      </c>
      <c r="S2643">
        <f t="shared" si="167"/>
        <v>31.702016700000001</v>
      </c>
      <c r="T2643" t="str">
        <f>VLOOKUP(A2643,'[2]Daily downtime hours'!$C:$J,8,0)</f>
        <v>I-Engineering</v>
      </c>
      <c r="U2643" t="str">
        <f>VLOOKUP(A2643,'[2]Daily downtime hours'!$C:$K,9,0)</f>
        <v>Moses Kaganda</v>
      </c>
    </row>
    <row r="2644" spans="1:21" x14ac:dyDescent="0.3">
      <c r="A2644">
        <v>701801</v>
      </c>
      <c r="B2644" t="s">
        <v>16737</v>
      </c>
      <c r="C2644" t="s">
        <v>1218</v>
      </c>
      <c r="D2644" t="s">
        <v>4201</v>
      </c>
      <c r="E2644" t="s">
        <v>12</v>
      </c>
      <c r="F2644" t="s">
        <v>12</v>
      </c>
      <c r="G2644" t="s">
        <v>4134</v>
      </c>
      <c r="I2644" t="s">
        <v>4135</v>
      </c>
      <c r="J2644" s="42">
        <f t="shared" si="164"/>
        <v>45496.686805555553</v>
      </c>
      <c r="K2644" t="s">
        <v>16738</v>
      </c>
      <c r="L2644" s="42">
        <f t="shared" si="165"/>
        <v>45496.729467592595</v>
      </c>
      <c r="M2644" t="s">
        <v>16739</v>
      </c>
      <c r="N2644" t="s">
        <v>11</v>
      </c>
      <c r="O2644" t="s">
        <v>4036</v>
      </c>
      <c r="P2644" t="s">
        <v>16740</v>
      </c>
      <c r="Q2644" t="s">
        <v>16741</v>
      </c>
      <c r="R2644">
        <f t="shared" si="166"/>
        <v>1.35575333333333</v>
      </c>
      <c r="S2644">
        <f t="shared" si="167"/>
        <v>31.378706666666702</v>
      </c>
      <c r="T2644" t="str">
        <f>VLOOKUP(A2644,'[2]Daily downtime hours'!$C:$J,8,0)</f>
        <v>I-Engineering</v>
      </c>
      <c r="U2644" t="str">
        <f>VLOOKUP(A2644,'[2]Daily downtime hours'!$C:$K,9,0)</f>
        <v>Latima Musoke</v>
      </c>
    </row>
    <row r="2645" spans="1:21" x14ac:dyDescent="0.3">
      <c r="A2645">
        <v>607663</v>
      </c>
      <c r="B2645" t="s">
        <v>16742</v>
      </c>
      <c r="C2645" t="s">
        <v>1477</v>
      </c>
      <c r="D2645" t="s">
        <v>1264</v>
      </c>
      <c r="E2645" t="s">
        <v>6</v>
      </c>
      <c r="F2645" t="s">
        <v>4025</v>
      </c>
      <c r="G2645" t="s">
        <v>4009</v>
      </c>
      <c r="I2645" t="s">
        <v>4010</v>
      </c>
      <c r="J2645" s="42">
        <f t="shared" si="164"/>
        <v>45496.689583333333</v>
      </c>
      <c r="K2645" t="s">
        <v>16743</v>
      </c>
      <c r="L2645" s="42">
        <f t="shared" si="165"/>
        <v>45496.737141203703</v>
      </c>
      <c r="M2645" t="s">
        <v>16744</v>
      </c>
      <c r="N2645" t="s">
        <v>1273</v>
      </c>
      <c r="O2645" t="s">
        <v>4013</v>
      </c>
      <c r="P2645" t="s">
        <v>16745</v>
      </c>
      <c r="Q2645" t="s">
        <v>16746</v>
      </c>
      <c r="R2645">
        <f t="shared" si="166"/>
        <v>0.25541229999999998</v>
      </c>
      <c r="S2645">
        <f t="shared" si="167"/>
        <v>32.563723400000001</v>
      </c>
      <c r="T2645" t="str">
        <f>VLOOKUP(A2645,'[2]Daily downtime hours'!$C:$J,8,0)</f>
        <v>Camusat</v>
      </c>
      <c r="U2645" t="str">
        <f>VLOOKUP(A2645,'[2]Daily downtime hours'!$C:$K,9,0)</f>
        <v>Abu Kasamba</v>
      </c>
    </row>
    <row r="2646" spans="1:21" x14ac:dyDescent="0.3">
      <c r="A2646">
        <v>607569</v>
      </c>
      <c r="B2646" t="s">
        <v>16747</v>
      </c>
      <c r="C2646" t="s">
        <v>2029</v>
      </c>
      <c r="D2646" t="s">
        <v>4071</v>
      </c>
      <c r="E2646" t="s">
        <v>1977</v>
      </c>
      <c r="F2646" t="s">
        <v>1977</v>
      </c>
      <c r="G2646" t="s">
        <v>4009</v>
      </c>
      <c r="I2646" t="s">
        <v>4010</v>
      </c>
      <c r="J2646" s="42">
        <f t="shared" si="164"/>
        <v>45496.690972222219</v>
      </c>
      <c r="K2646" t="s">
        <v>16748</v>
      </c>
      <c r="L2646" s="42">
        <f t="shared" si="165"/>
        <v>45496.786111111112</v>
      </c>
      <c r="M2646" t="s">
        <v>16749</v>
      </c>
      <c r="N2646" t="s">
        <v>4074</v>
      </c>
      <c r="O2646" t="s">
        <v>4013</v>
      </c>
      <c r="P2646" t="s">
        <v>16750</v>
      </c>
      <c r="Q2646" t="s">
        <v>16751</v>
      </c>
      <c r="R2646">
        <f t="shared" si="166"/>
        <v>-0.28216760000000002</v>
      </c>
      <c r="S2646">
        <f t="shared" si="167"/>
        <v>31.724281000000001</v>
      </c>
      <c r="T2646" t="str">
        <f>VLOOKUP(A2646,'[2]Daily downtime hours'!$C:$J,8,0)</f>
        <v>Camusat</v>
      </c>
      <c r="U2646" t="str">
        <f>VLOOKUP(A2646,'[2]Daily downtime hours'!$C:$K,9,0)</f>
        <v>M Patrick Kalibbala</v>
      </c>
    </row>
    <row r="2647" spans="1:21" x14ac:dyDescent="0.3">
      <c r="A2647">
        <v>701484</v>
      </c>
      <c r="B2647" t="s">
        <v>16508</v>
      </c>
      <c r="C2647" t="s">
        <v>2932</v>
      </c>
      <c r="D2647" t="s">
        <v>2814</v>
      </c>
      <c r="E2647" t="s">
        <v>2811</v>
      </c>
      <c r="F2647" t="s">
        <v>4120</v>
      </c>
      <c r="G2647" t="s">
        <v>4079</v>
      </c>
      <c r="J2647" s="42">
        <f t="shared" si="164"/>
        <v>45496.691666666666</v>
      </c>
      <c r="K2647" t="s">
        <v>16752</v>
      </c>
      <c r="L2647" s="42">
        <f t="shared" si="165"/>
        <v>45497.020208333335</v>
      </c>
      <c r="M2647" t="s">
        <v>16753</v>
      </c>
      <c r="N2647" t="s">
        <v>2877</v>
      </c>
      <c r="O2647" t="s">
        <v>4013</v>
      </c>
      <c r="P2647" t="s">
        <v>16754</v>
      </c>
      <c r="Q2647" t="s">
        <v>16755</v>
      </c>
      <c r="R2647">
        <f t="shared" si="166"/>
        <v>0.29159210000000002</v>
      </c>
      <c r="S2647">
        <f t="shared" si="167"/>
        <v>32.603321299999998</v>
      </c>
      <c r="T2647" t="str">
        <f>VLOOKUP(A2647,'[2]Daily downtime hours'!$C:$J,8,0)</f>
        <v>Netis</v>
      </c>
      <c r="U2647" t="str">
        <f>VLOOKUP(A2647,'[2]Daily downtime hours'!$C:$K,9,0)</f>
        <v>Paul Mbabazi</v>
      </c>
    </row>
    <row r="2648" spans="1:21" x14ac:dyDescent="0.3">
      <c r="A2648">
        <v>607321</v>
      </c>
      <c r="B2648" t="s">
        <v>16756</v>
      </c>
      <c r="C2648" t="s">
        <v>3207</v>
      </c>
      <c r="D2648" t="s">
        <v>2644</v>
      </c>
      <c r="E2648" t="s">
        <v>2643</v>
      </c>
      <c r="G2648" t="s">
        <v>4079</v>
      </c>
      <c r="J2648" s="42">
        <f t="shared" si="164"/>
        <v>45496.693055555559</v>
      </c>
      <c r="K2648" t="s">
        <v>16757</v>
      </c>
      <c r="L2648" s="42">
        <f t="shared" si="165"/>
        <v>45498.428333333337</v>
      </c>
      <c r="M2648" t="s">
        <v>16758</v>
      </c>
      <c r="N2648" t="s">
        <v>4925</v>
      </c>
      <c r="O2648" t="s">
        <v>4013</v>
      </c>
      <c r="P2648" t="s">
        <v>16759</v>
      </c>
      <c r="Q2648" t="s">
        <v>16760</v>
      </c>
      <c r="R2648">
        <f t="shared" si="166"/>
        <v>0.48492429999999997</v>
      </c>
      <c r="S2648">
        <f t="shared" si="167"/>
        <v>32.752745900000001</v>
      </c>
      <c r="T2648" t="str">
        <f>VLOOKUP(A2648,'[2]Daily downtime hours'!$C:$J,8,0)</f>
        <v>Netis</v>
      </c>
      <c r="U2648" t="str">
        <f>VLOOKUP(A2648,'[2]Daily downtime hours'!$C:$K,9,0)</f>
        <v>Samuel Naseke</v>
      </c>
    </row>
    <row r="2649" spans="1:21" x14ac:dyDescent="0.3">
      <c r="A2649">
        <v>606748</v>
      </c>
      <c r="B2649" t="s">
        <v>16761</v>
      </c>
      <c r="C2649" t="s">
        <v>2744</v>
      </c>
      <c r="D2649" t="s">
        <v>2628</v>
      </c>
      <c r="E2649" t="s">
        <v>2711</v>
      </c>
      <c r="F2649" t="s">
        <v>7383</v>
      </c>
      <c r="G2649" t="s">
        <v>4079</v>
      </c>
      <c r="J2649" s="42">
        <f t="shared" si="164"/>
        <v>45496.700694444444</v>
      </c>
      <c r="K2649" t="s">
        <v>16762</v>
      </c>
      <c r="L2649" s="42">
        <f t="shared" si="165"/>
        <v>45497.370370370372</v>
      </c>
      <c r="M2649" t="s">
        <v>16763</v>
      </c>
      <c r="N2649" t="s">
        <v>2709</v>
      </c>
      <c r="O2649" t="s">
        <v>4013</v>
      </c>
      <c r="P2649" t="s">
        <v>16764</v>
      </c>
      <c r="Q2649" t="s">
        <v>16765</v>
      </c>
      <c r="R2649">
        <f t="shared" si="166"/>
        <v>1.37700126666667</v>
      </c>
      <c r="S2649">
        <f t="shared" si="167"/>
        <v>34.462229516666703</v>
      </c>
      <c r="T2649" t="str">
        <f>VLOOKUP(A2649,'[2]Daily downtime hours'!$C:$J,8,0)</f>
        <v>Netis</v>
      </c>
      <c r="U2649" t="str">
        <f>VLOOKUP(A2649,'[2]Daily downtime hours'!$C:$K,9,0)</f>
        <v>Jude Musana</v>
      </c>
    </row>
    <row r="2650" spans="1:21" x14ac:dyDescent="0.3">
      <c r="A2650">
        <v>605881</v>
      </c>
      <c r="B2650" t="s">
        <v>16766</v>
      </c>
      <c r="C2650" t="s">
        <v>3687</v>
      </c>
      <c r="D2650" t="s">
        <v>2644</v>
      </c>
      <c r="E2650" t="s">
        <v>6655</v>
      </c>
      <c r="F2650" t="s">
        <v>4078</v>
      </c>
      <c r="G2650" t="s">
        <v>4079</v>
      </c>
      <c r="J2650" s="42">
        <f t="shared" si="164"/>
        <v>45496.701388888891</v>
      </c>
      <c r="K2650" t="s">
        <v>16767</v>
      </c>
      <c r="L2650" s="42">
        <f t="shared" si="165"/>
        <v>45496.754259259258</v>
      </c>
      <c r="M2650" t="s">
        <v>16768</v>
      </c>
      <c r="N2650" t="s">
        <v>3644</v>
      </c>
      <c r="O2650" t="s">
        <v>4036</v>
      </c>
      <c r="P2650" t="s">
        <v>16769</v>
      </c>
      <c r="Q2650" t="s">
        <v>16770</v>
      </c>
      <c r="R2650">
        <f t="shared" si="166"/>
        <v>0.45761780000000002</v>
      </c>
      <c r="S2650">
        <f t="shared" si="167"/>
        <v>33.129641499999998</v>
      </c>
      <c r="T2650" t="str">
        <f>VLOOKUP(A2650,'[2]Daily downtime hours'!$C:$J,8,0)</f>
        <v>Netis</v>
      </c>
      <c r="U2650" t="str">
        <f>VLOOKUP(A2650,'[2]Daily downtime hours'!$C:$K,9,0)</f>
        <v>Samuel Naseke</v>
      </c>
    </row>
    <row r="2651" spans="1:21" x14ac:dyDescent="0.3">
      <c r="A2651">
        <v>607765</v>
      </c>
      <c r="B2651" t="s">
        <v>16771</v>
      </c>
      <c r="C2651" t="s">
        <v>3307</v>
      </c>
      <c r="D2651" t="s">
        <v>2814</v>
      </c>
      <c r="E2651" t="s">
        <v>2811</v>
      </c>
      <c r="G2651" t="s">
        <v>4079</v>
      </c>
      <c r="J2651" s="42">
        <f t="shared" si="164"/>
        <v>45496.70208333333</v>
      </c>
      <c r="K2651" t="s">
        <v>16772</v>
      </c>
      <c r="L2651" s="42">
        <f t="shared" si="165"/>
        <v>45497.461331018516</v>
      </c>
      <c r="M2651" t="s">
        <v>16773</v>
      </c>
      <c r="N2651" t="s">
        <v>3269</v>
      </c>
      <c r="O2651" t="s">
        <v>4013</v>
      </c>
      <c r="P2651" t="s">
        <v>16774</v>
      </c>
      <c r="Q2651" t="s">
        <v>16775</v>
      </c>
      <c r="R2651">
        <f t="shared" si="166"/>
        <v>0.25405349999999999</v>
      </c>
      <c r="S2651">
        <f t="shared" si="167"/>
        <v>32.6062607</v>
      </c>
      <c r="T2651" t="str">
        <f>VLOOKUP(A2651,'[2]Daily downtime hours'!$C:$J,8,0)</f>
        <v>Netis</v>
      </c>
      <c r="U2651" t="str">
        <f>VLOOKUP(A2651,'[2]Daily downtime hours'!$C:$K,9,0)</f>
        <v>Paul Mbabazi</v>
      </c>
    </row>
    <row r="2652" spans="1:21" x14ac:dyDescent="0.3">
      <c r="A2652">
        <v>606528</v>
      </c>
      <c r="B2652" t="s">
        <v>16776</v>
      </c>
      <c r="C2652" t="s">
        <v>2804</v>
      </c>
      <c r="D2652" t="s">
        <v>2574</v>
      </c>
      <c r="E2652" t="s">
        <v>2573</v>
      </c>
      <c r="F2652" t="s">
        <v>4265</v>
      </c>
      <c r="G2652" t="s">
        <v>4079</v>
      </c>
      <c r="J2652" s="42">
        <f t="shared" si="164"/>
        <v>45496.70416666667</v>
      </c>
      <c r="K2652" t="s">
        <v>16777</v>
      </c>
      <c r="L2652" s="42">
        <f t="shared" si="165"/>
        <v>45498.861898148149</v>
      </c>
      <c r="M2652" t="s">
        <v>16778</v>
      </c>
      <c r="N2652" t="s">
        <v>2768</v>
      </c>
      <c r="O2652" t="s">
        <v>4036</v>
      </c>
      <c r="P2652" t="s">
        <v>16779</v>
      </c>
      <c r="Q2652" t="s">
        <v>16780</v>
      </c>
      <c r="R2652">
        <f t="shared" si="166"/>
        <v>1.713517</v>
      </c>
      <c r="S2652">
        <f t="shared" si="167"/>
        <v>33.600340500000001</v>
      </c>
      <c r="T2652" t="str">
        <f>VLOOKUP(A2652,'[2]Daily downtime hours'!$C:$J,8,0)</f>
        <v>Netis</v>
      </c>
      <c r="U2652" t="str">
        <f>VLOOKUP(A2652,'[2]Daily downtime hours'!$C:$K,9,0)</f>
        <v>Moses Wandera</v>
      </c>
    </row>
    <row r="2653" spans="1:21" x14ac:dyDescent="0.3">
      <c r="A2653">
        <v>607311</v>
      </c>
      <c r="B2653" t="s">
        <v>16781</v>
      </c>
      <c r="C2653" t="s">
        <v>1935</v>
      </c>
      <c r="D2653" t="s">
        <v>4071</v>
      </c>
      <c r="E2653" t="s">
        <v>1977</v>
      </c>
      <c r="F2653" t="s">
        <v>1977</v>
      </c>
      <c r="G2653" t="s">
        <v>4009</v>
      </c>
      <c r="I2653" t="s">
        <v>4010</v>
      </c>
      <c r="J2653" s="42">
        <f t="shared" si="164"/>
        <v>45496.706944444442</v>
      </c>
      <c r="K2653" t="s">
        <v>16782</v>
      </c>
      <c r="L2653" s="42">
        <f t="shared" si="165"/>
        <v>45496.74491898148</v>
      </c>
      <c r="M2653" t="s">
        <v>16783</v>
      </c>
      <c r="N2653" t="s">
        <v>1839</v>
      </c>
      <c r="O2653" t="s">
        <v>4013</v>
      </c>
      <c r="P2653" t="s">
        <v>16784</v>
      </c>
      <c r="Q2653" t="s">
        <v>16785</v>
      </c>
      <c r="R2653">
        <f t="shared" si="166"/>
        <v>-0.59943670000000004</v>
      </c>
      <c r="S2653">
        <f t="shared" si="167"/>
        <v>31.7586683</v>
      </c>
      <c r="T2653" t="str">
        <f>VLOOKUP(A2653,'[2]Daily downtime hours'!$C:$J,8,0)</f>
        <v>Camusat</v>
      </c>
      <c r="U2653" t="str">
        <f>VLOOKUP(A2653,'[2]Daily downtime hours'!$C:$K,9,0)</f>
        <v>M Patrick Kalibbala</v>
      </c>
    </row>
    <row r="2654" spans="1:21" x14ac:dyDescent="0.3">
      <c r="A2654">
        <v>608045</v>
      </c>
      <c r="B2654" t="s">
        <v>16786</v>
      </c>
      <c r="C2654" t="s">
        <v>3192</v>
      </c>
      <c r="D2654" t="s">
        <v>2644</v>
      </c>
      <c r="E2654" t="s">
        <v>3184</v>
      </c>
      <c r="G2654" t="s">
        <v>4079</v>
      </c>
      <c r="J2654" s="42">
        <f t="shared" si="164"/>
        <v>45496.709722222222</v>
      </c>
      <c r="K2654" t="s">
        <v>16787</v>
      </c>
      <c r="L2654" s="42">
        <f t="shared" si="165"/>
        <v>45497.701238425929</v>
      </c>
      <c r="M2654" t="s">
        <v>16788</v>
      </c>
      <c r="N2654" t="s">
        <v>3185</v>
      </c>
      <c r="O2654" t="s">
        <v>4013</v>
      </c>
      <c r="P2654" t="s">
        <v>16789</v>
      </c>
      <c r="Q2654" t="s">
        <v>16790</v>
      </c>
      <c r="R2654">
        <f t="shared" si="166"/>
        <v>0.84687000000000001</v>
      </c>
      <c r="S2654">
        <f t="shared" si="167"/>
        <v>33.245676666666697</v>
      </c>
      <c r="T2654" t="str">
        <f>VLOOKUP(A2654,'[2]Daily downtime hours'!$C:$J,8,0)</f>
        <v>Netis</v>
      </c>
      <c r="U2654" t="str">
        <f>VLOOKUP(A2654,'[2]Daily downtime hours'!$C:$K,9,0)</f>
        <v>Samuel Naseke</v>
      </c>
    </row>
    <row r="2655" spans="1:21" x14ac:dyDescent="0.3">
      <c r="A2655">
        <v>609486</v>
      </c>
      <c r="B2655" t="s">
        <v>4579</v>
      </c>
      <c r="C2655" t="s">
        <v>4580</v>
      </c>
      <c r="D2655" t="s">
        <v>2644</v>
      </c>
      <c r="E2655" t="s">
        <v>2643</v>
      </c>
      <c r="G2655" t="s">
        <v>4079</v>
      </c>
      <c r="J2655" s="42">
        <f t="shared" si="164"/>
        <v>45496.715277777781</v>
      </c>
      <c r="K2655" t="s">
        <v>16791</v>
      </c>
      <c r="L2655" s="42">
        <f t="shared" si="165"/>
        <v>45496.900497685187</v>
      </c>
      <c r="M2655" t="s">
        <v>16792</v>
      </c>
      <c r="N2655" t="s">
        <v>4925</v>
      </c>
      <c r="O2655" t="s">
        <v>4013</v>
      </c>
      <c r="P2655" t="s">
        <v>16793</v>
      </c>
      <c r="Q2655" t="s">
        <v>16794</v>
      </c>
      <c r="R2655">
        <f t="shared" si="166"/>
        <v>0.5048705</v>
      </c>
      <c r="S2655">
        <f t="shared" si="167"/>
        <v>32.748669700000001</v>
      </c>
      <c r="T2655" t="str">
        <f>VLOOKUP(A2655,'[2]Daily downtime hours'!$C:$J,8,0)</f>
        <v>Netis</v>
      </c>
      <c r="U2655" t="str">
        <f>VLOOKUP(A2655,'[2]Daily downtime hours'!$C:$K,9,0)</f>
        <v>Samuel Naseke</v>
      </c>
    </row>
    <row r="2656" spans="1:21" x14ac:dyDescent="0.3">
      <c r="A2656">
        <v>701145</v>
      </c>
      <c r="B2656" t="s">
        <v>16795</v>
      </c>
      <c r="C2656" t="s">
        <v>1110</v>
      </c>
      <c r="D2656" t="s">
        <v>4448</v>
      </c>
      <c r="E2656" t="s">
        <v>3803</v>
      </c>
      <c r="F2656" t="s">
        <v>273</v>
      </c>
      <c r="G2656" t="s">
        <v>4134</v>
      </c>
      <c r="I2656" t="s">
        <v>4135</v>
      </c>
      <c r="J2656" s="42">
        <f t="shared" si="164"/>
        <v>45496.715277777781</v>
      </c>
      <c r="K2656" t="s">
        <v>16791</v>
      </c>
      <c r="L2656" s="42">
        <f t="shared" si="165"/>
        <v>45496.760138888887</v>
      </c>
      <c r="M2656" t="s">
        <v>16796</v>
      </c>
      <c r="N2656" t="s">
        <v>350</v>
      </c>
      <c r="O2656" t="s">
        <v>4013</v>
      </c>
      <c r="P2656" t="s">
        <v>16797</v>
      </c>
      <c r="Q2656" t="s">
        <v>16798</v>
      </c>
      <c r="R2656">
        <f t="shared" si="166"/>
        <v>2.6268134000000001</v>
      </c>
      <c r="S2656">
        <f t="shared" si="167"/>
        <v>33.565400400000001</v>
      </c>
      <c r="T2656" t="str">
        <f>VLOOKUP(A2656,'[2]Daily downtime hours'!$C:$J,8,0)</f>
        <v>I-Engineering</v>
      </c>
      <c r="U2656" t="str">
        <f>VLOOKUP(A2656,'[2]Daily downtime hours'!$C:$K,9,0)</f>
        <v>Muhamood Kyongo</v>
      </c>
    </row>
    <row r="2657" spans="1:21" x14ac:dyDescent="0.3">
      <c r="A2657">
        <v>608283</v>
      </c>
      <c r="B2657" t="s">
        <v>16799</v>
      </c>
      <c r="C2657" t="s">
        <v>3540</v>
      </c>
      <c r="D2657" t="s">
        <v>3125</v>
      </c>
      <c r="E2657" t="s">
        <v>3182</v>
      </c>
      <c r="F2657" t="s">
        <v>3182</v>
      </c>
      <c r="G2657" t="s">
        <v>4079</v>
      </c>
      <c r="J2657" s="42">
        <f t="shared" si="164"/>
        <v>45496.71597222222</v>
      </c>
      <c r="K2657" t="s">
        <v>16800</v>
      </c>
      <c r="L2657" s="42">
        <f t="shared" si="165"/>
        <v>45496.751192129632</v>
      </c>
      <c r="M2657" t="s">
        <v>16801</v>
      </c>
      <c r="N2657" t="s">
        <v>3484</v>
      </c>
      <c r="O2657" t="s">
        <v>4036</v>
      </c>
      <c r="P2657" t="s">
        <v>16802</v>
      </c>
      <c r="Q2657" t="s">
        <v>16803</v>
      </c>
      <c r="R2657">
        <f t="shared" si="166"/>
        <v>0.44021280000000002</v>
      </c>
      <c r="S2657">
        <f t="shared" si="167"/>
        <v>33.235817699999998</v>
      </c>
      <c r="T2657" t="str">
        <f>VLOOKUP(A2657,'[2]Daily downtime hours'!$C:$J,8,0)</f>
        <v>Netis</v>
      </c>
      <c r="U2657" t="str">
        <f>VLOOKUP(A2657,'[2]Daily downtime hours'!$C:$K,9,0)</f>
        <v>Emmanuel Kafuko</v>
      </c>
    </row>
    <row r="2658" spans="1:21" x14ac:dyDescent="0.3">
      <c r="A2658">
        <v>609221</v>
      </c>
      <c r="B2658" t="s">
        <v>16804</v>
      </c>
      <c r="C2658" t="s">
        <v>1558</v>
      </c>
      <c r="D2658" t="s">
        <v>2060</v>
      </c>
      <c r="E2658" t="s">
        <v>1577</v>
      </c>
      <c r="G2658" t="s">
        <v>4009</v>
      </c>
      <c r="I2658" t="s">
        <v>4010</v>
      </c>
      <c r="J2658" s="42">
        <f t="shared" si="164"/>
        <v>45496.718055555553</v>
      </c>
      <c r="K2658" t="s">
        <v>16805</v>
      </c>
      <c r="L2658" s="42">
        <f t="shared" si="165"/>
        <v>45496.755347222221</v>
      </c>
      <c r="M2658" t="s">
        <v>16806</v>
      </c>
      <c r="N2658" t="s">
        <v>2078</v>
      </c>
      <c r="O2658" t="s">
        <v>4013</v>
      </c>
      <c r="P2658" t="s">
        <v>16807</v>
      </c>
      <c r="Q2658" t="s">
        <v>16808</v>
      </c>
      <c r="R2658">
        <f t="shared" si="166"/>
        <v>0.51862070000000005</v>
      </c>
      <c r="S2658">
        <f t="shared" si="167"/>
        <v>31.3050715</v>
      </c>
      <c r="T2658" t="str">
        <f>VLOOKUP(A2658,'[2]Daily downtime hours'!$C:$J,8,0)</f>
        <v>Camusat</v>
      </c>
      <c r="U2658" t="str">
        <f>VLOOKUP(A2658,'[2]Daily downtime hours'!$C:$K,9,0)</f>
        <v>Stephen Rwabwogo</v>
      </c>
    </row>
    <row r="2659" spans="1:21" x14ac:dyDescent="0.3">
      <c r="A2659">
        <v>607325</v>
      </c>
      <c r="B2659" t="s">
        <v>16809</v>
      </c>
      <c r="C2659" t="s">
        <v>3973</v>
      </c>
      <c r="D2659" t="s">
        <v>2648</v>
      </c>
      <c r="E2659" t="s">
        <v>2811</v>
      </c>
      <c r="F2659" t="s">
        <v>4078</v>
      </c>
      <c r="G2659" t="s">
        <v>4079</v>
      </c>
      <c r="J2659" s="42">
        <f t="shared" si="164"/>
        <v>45496.719444444447</v>
      </c>
      <c r="K2659" t="s">
        <v>16810</v>
      </c>
      <c r="L2659" s="42">
        <f t="shared" si="165"/>
        <v>45497.13318287037</v>
      </c>
      <c r="M2659" t="s">
        <v>16811</v>
      </c>
      <c r="N2659" t="s">
        <v>3935</v>
      </c>
      <c r="O2659" t="s">
        <v>4013</v>
      </c>
      <c r="P2659" t="s">
        <v>16812</v>
      </c>
      <c r="Q2659" t="s">
        <v>16813</v>
      </c>
      <c r="R2659">
        <f t="shared" si="166"/>
        <v>0.33195730000000001</v>
      </c>
      <c r="S2659">
        <f t="shared" si="167"/>
        <v>32.590685000000001</v>
      </c>
      <c r="T2659" t="str">
        <f>VLOOKUP(A2659,'[2]Daily downtime hours'!$C:$J,8,0)</f>
        <v>Netis</v>
      </c>
      <c r="U2659" t="str">
        <f>VLOOKUP(A2659,'[2]Daily downtime hours'!$C:$K,9,0)</f>
        <v>Benbridge Mulongo</v>
      </c>
    </row>
    <row r="2660" spans="1:21" x14ac:dyDescent="0.3">
      <c r="A2660">
        <v>607922</v>
      </c>
      <c r="B2660" t="s">
        <v>4319</v>
      </c>
      <c r="C2660" t="s">
        <v>3738</v>
      </c>
      <c r="D2660" t="s">
        <v>2644</v>
      </c>
      <c r="E2660" t="s">
        <v>6</v>
      </c>
      <c r="G2660" t="s">
        <v>4079</v>
      </c>
      <c r="J2660" s="42">
        <f t="shared" si="164"/>
        <v>45496.734722222223</v>
      </c>
      <c r="K2660" t="s">
        <v>16814</v>
      </c>
      <c r="L2660" s="42">
        <f t="shared" si="165"/>
        <v>45496.750474537039</v>
      </c>
      <c r="M2660" t="s">
        <v>16815</v>
      </c>
      <c r="N2660" t="s">
        <v>4925</v>
      </c>
      <c r="O2660" t="s">
        <v>4013</v>
      </c>
      <c r="P2660" t="s">
        <v>16816</v>
      </c>
      <c r="Q2660" t="s">
        <v>16817</v>
      </c>
      <c r="R2660">
        <f t="shared" si="166"/>
        <v>0.5486453</v>
      </c>
      <c r="S2660">
        <f t="shared" si="167"/>
        <v>32.734617200000002</v>
      </c>
      <c r="T2660" t="str">
        <f>VLOOKUP(A2660,'[2]Daily downtime hours'!$C:$J,8,0)</f>
        <v>Netis</v>
      </c>
      <c r="U2660" t="str">
        <f>VLOOKUP(A2660,'[2]Daily downtime hours'!$C:$K,9,0)</f>
        <v>Samuel Naseke</v>
      </c>
    </row>
    <row r="2661" spans="1:21" x14ac:dyDescent="0.3">
      <c r="A2661">
        <v>701433</v>
      </c>
      <c r="B2661" t="s">
        <v>8327</v>
      </c>
      <c r="C2661" t="s">
        <v>2922</v>
      </c>
      <c r="D2661" t="s">
        <v>2814</v>
      </c>
      <c r="E2661" t="s">
        <v>2811</v>
      </c>
      <c r="F2661" t="s">
        <v>4120</v>
      </c>
      <c r="G2661" t="s">
        <v>4079</v>
      </c>
      <c r="J2661" s="42">
        <f t="shared" si="164"/>
        <v>45496.753472222219</v>
      </c>
      <c r="K2661" t="s">
        <v>16818</v>
      </c>
      <c r="L2661" s="42">
        <f t="shared" si="165"/>
        <v>45498.366956018515</v>
      </c>
      <c r="M2661" t="s">
        <v>16819</v>
      </c>
      <c r="N2661" t="s">
        <v>2877</v>
      </c>
      <c r="O2661" t="s">
        <v>4013</v>
      </c>
      <c r="P2661" t="s">
        <v>16820</v>
      </c>
      <c r="Q2661" t="s">
        <v>16821</v>
      </c>
      <c r="R2661">
        <f t="shared" si="166"/>
        <v>0.2842557</v>
      </c>
      <c r="S2661">
        <f t="shared" si="167"/>
        <v>32.610033999999999</v>
      </c>
      <c r="T2661" t="str">
        <f>VLOOKUP(A2661,'[2]Daily downtime hours'!$C:$J,8,0)</f>
        <v>Netis</v>
      </c>
      <c r="U2661" t="str">
        <f>VLOOKUP(A2661,'[2]Daily downtime hours'!$C:$K,9,0)</f>
        <v>Paul Mbabazi</v>
      </c>
    </row>
    <row r="2662" spans="1:21" x14ac:dyDescent="0.3">
      <c r="A2662">
        <v>607099</v>
      </c>
      <c r="B2662" t="s">
        <v>16822</v>
      </c>
      <c r="C2662" t="s">
        <v>3085</v>
      </c>
      <c r="D2662" t="s">
        <v>2814</v>
      </c>
      <c r="E2662" t="s">
        <v>2811</v>
      </c>
      <c r="G2662" t="s">
        <v>4079</v>
      </c>
      <c r="J2662" s="42">
        <f t="shared" si="164"/>
        <v>45496.760416666664</v>
      </c>
      <c r="K2662" t="s">
        <v>16823</v>
      </c>
      <c r="L2662" s="42">
        <f t="shared" si="165"/>
        <v>45498.960682870369</v>
      </c>
      <c r="M2662" t="s">
        <v>16824</v>
      </c>
      <c r="N2662" t="s">
        <v>4160</v>
      </c>
      <c r="O2662" t="s">
        <v>4013</v>
      </c>
      <c r="P2662" t="s">
        <v>16825</v>
      </c>
      <c r="Q2662" t="s">
        <v>16826</v>
      </c>
      <c r="R2662">
        <f t="shared" si="166"/>
        <v>0.31099579999999999</v>
      </c>
      <c r="S2662">
        <f t="shared" si="167"/>
        <v>32.580405200000001</v>
      </c>
      <c r="T2662" t="str">
        <f>VLOOKUP(A2662,'[2]Daily downtime hours'!$C:$J,8,0)</f>
        <v>Netis</v>
      </c>
      <c r="U2662" t="str">
        <f>VLOOKUP(A2662,'[2]Daily downtime hours'!$C:$K,9,0)</f>
        <v>Paul Mbabazi</v>
      </c>
    </row>
    <row r="2663" spans="1:21" x14ac:dyDescent="0.3">
      <c r="A2663">
        <v>607400</v>
      </c>
      <c r="B2663" t="s">
        <v>9573</v>
      </c>
      <c r="C2663" t="s">
        <v>3978</v>
      </c>
      <c r="D2663" t="s">
        <v>2648</v>
      </c>
      <c r="E2663" t="s">
        <v>2811</v>
      </c>
      <c r="F2663" t="s">
        <v>4078</v>
      </c>
      <c r="G2663" t="s">
        <v>4079</v>
      </c>
      <c r="J2663" s="42">
        <f t="shared" si="164"/>
        <v>45496.76458333333</v>
      </c>
      <c r="K2663" t="s">
        <v>16827</v>
      </c>
      <c r="L2663" s="42">
        <f t="shared" si="165"/>
        <v>45497.137916666667</v>
      </c>
      <c r="M2663" t="s">
        <v>16828</v>
      </c>
      <c r="N2663" t="s">
        <v>3935</v>
      </c>
      <c r="O2663" t="s">
        <v>4013</v>
      </c>
      <c r="P2663" t="s">
        <v>16829</v>
      </c>
      <c r="Q2663" t="s">
        <v>16830</v>
      </c>
      <c r="R2663">
        <f t="shared" si="166"/>
        <v>0.3320147</v>
      </c>
      <c r="S2663">
        <f t="shared" si="167"/>
        <v>32.590696100000002</v>
      </c>
      <c r="T2663" t="str">
        <f>VLOOKUP(A2663,'[2]Daily downtime hours'!$C:$J,8,0)</f>
        <v>Netis</v>
      </c>
      <c r="U2663" t="str">
        <f>VLOOKUP(A2663,'[2]Daily downtime hours'!$C:$K,9,0)</f>
        <v>Benbridge Mulongo</v>
      </c>
    </row>
    <row r="2664" spans="1:21" x14ac:dyDescent="0.3">
      <c r="A2664">
        <v>606252</v>
      </c>
      <c r="B2664" t="s">
        <v>16831</v>
      </c>
      <c r="C2664" t="s">
        <v>3732</v>
      </c>
      <c r="D2664" t="s">
        <v>2644</v>
      </c>
      <c r="E2664" t="s">
        <v>2643</v>
      </c>
      <c r="F2664" t="s">
        <v>4078</v>
      </c>
      <c r="G2664" t="s">
        <v>4079</v>
      </c>
      <c r="J2664" s="42">
        <f t="shared" si="164"/>
        <v>45496.775694444441</v>
      </c>
      <c r="K2664" t="s">
        <v>16832</v>
      </c>
      <c r="L2664" s="42">
        <f t="shared" si="165"/>
        <v>45497.458310185182</v>
      </c>
      <c r="M2664" t="s">
        <v>16833</v>
      </c>
      <c r="N2664" t="s">
        <v>4925</v>
      </c>
      <c r="O2664" t="s">
        <v>4036</v>
      </c>
      <c r="P2664" t="s">
        <v>16834</v>
      </c>
      <c r="Q2664" t="s">
        <v>16835</v>
      </c>
      <c r="R2664">
        <f t="shared" si="166"/>
        <v>0.44719910000000002</v>
      </c>
      <c r="S2664">
        <f t="shared" si="167"/>
        <v>32.753337600000002</v>
      </c>
      <c r="T2664" t="str">
        <f>VLOOKUP(A2664,'[2]Daily downtime hours'!$C:$J,8,0)</f>
        <v>Netis</v>
      </c>
      <c r="U2664" t="str">
        <f>VLOOKUP(A2664,'[2]Daily downtime hours'!$C:$K,9,0)</f>
        <v>Samuel Naseke</v>
      </c>
    </row>
    <row r="2665" spans="1:21" x14ac:dyDescent="0.3">
      <c r="A2665">
        <v>609710</v>
      </c>
      <c r="B2665" t="s">
        <v>16836</v>
      </c>
      <c r="C2665" t="s">
        <v>16837</v>
      </c>
      <c r="D2665" t="s">
        <v>4071</v>
      </c>
      <c r="E2665" t="s">
        <v>1977</v>
      </c>
      <c r="F2665" t="s">
        <v>1977</v>
      </c>
      <c r="G2665" t="s">
        <v>4009</v>
      </c>
      <c r="I2665" t="s">
        <v>4010</v>
      </c>
      <c r="J2665" s="42">
        <f t="shared" si="164"/>
        <v>45496.777777777781</v>
      </c>
      <c r="K2665" t="s">
        <v>16838</v>
      </c>
      <c r="L2665" s="42">
        <f t="shared" si="165"/>
        <v>45496.827037037037</v>
      </c>
      <c r="M2665" t="s">
        <v>16839</v>
      </c>
      <c r="N2665" t="s">
        <v>1865</v>
      </c>
      <c r="O2665" t="s">
        <v>4013</v>
      </c>
      <c r="P2665" t="s">
        <v>16840</v>
      </c>
      <c r="Q2665" t="s">
        <v>16841</v>
      </c>
      <c r="R2665">
        <f t="shared" si="166"/>
        <v>-0.32849970000000001</v>
      </c>
      <c r="S2665">
        <f t="shared" si="167"/>
        <v>31.731554599999999</v>
      </c>
      <c r="T2665" t="str">
        <f>VLOOKUP(A2665,'[2]Daily downtime hours'!$C:$J,8,0)</f>
        <v>Camusat</v>
      </c>
      <c r="U2665" t="str">
        <f>VLOOKUP(A2665,'[2]Daily downtime hours'!$C:$K,9,0)</f>
        <v>M Patrick Kalibbala</v>
      </c>
    </row>
    <row r="2666" spans="1:21" x14ac:dyDescent="0.3">
      <c r="A2666">
        <v>701763</v>
      </c>
      <c r="B2666" t="s">
        <v>8783</v>
      </c>
      <c r="C2666" t="s">
        <v>3731</v>
      </c>
      <c r="D2666" t="s">
        <v>2644</v>
      </c>
      <c r="E2666" t="s">
        <v>2643</v>
      </c>
      <c r="F2666" t="s">
        <v>2643</v>
      </c>
      <c r="G2666" t="s">
        <v>4079</v>
      </c>
      <c r="J2666" s="42">
        <f t="shared" si="164"/>
        <v>45496.782638888886</v>
      </c>
      <c r="K2666" t="s">
        <v>16842</v>
      </c>
      <c r="L2666" s="42">
        <f t="shared" si="165"/>
        <v>45497.501550925925</v>
      </c>
      <c r="M2666" t="s">
        <v>16843</v>
      </c>
      <c r="N2666" t="s">
        <v>4925</v>
      </c>
      <c r="O2666" t="s">
        <v>4013</v>
      </c>
      <c r="P2666" t="s">
        <v>16844</v>
      </c>
      <c r="Q2666" t="s">
        <v>16845</v>
      </c>
      <c r="R2666">
        <f t="shared" si="166"/>
        <v>0.45394839999999997</v>
      </c>
      <c r="S2666">
        <f t="shared" si="167"/>
        <v>32.790408999999997</v>
      </c>
      <c r="T2666" t="str">
        <f>VLOOKUP(A2666,'[2]Daily downtime hours'!$C:$J,8,0)</f>
        <v>Netis</v>
      </c>
      <c r="U2666" t="str">
        <f>VLOOKUP(A2666,'[2]Daily downtime hours'!$C:$K,9,0)</f>
        <v>Samuel Naseke</v>
      </c>
    </row>
    <row r="2667" spans="1:21" x14ac:dyDescent="0.3">
      <c r="A2667">
        <v>609640</v>
      </c>
      <c r="B2667" t="s">
        <v>16846</v>
      </c>
      <c r="C2667" t="s">
        <v>199</v>
      </c>
      <c r="D2667" t="s">
        <v>1482</v>
      </c>
      <c r="E2667" t="s">
        <v>143</v>
      </c>
      <c r="G2667" t="s">
        <v>4009</v>
      </c>
      <c r="I2667" t="s">
        <v>4010</v>
      </c>
      <c r="J2667" s="42">
        <f t="shared" si="164"/>
        <v>45497</v>
      </c>
      <c r="K2667" t="s">
        <v>16847</v>
      </c>
      <c r="L2667" s="42">
        <f t="shared" si="165"/>
        <v>45497.491331018522</v>
      </c>
      <c r="M2667" t="s">
        <v>16848</v>
      </c>
      <c r="N2667" t="s">
        <v>0</v>
      </c>
      <c r="O2667" t="s">
        <v>4013</v>
      </c>
      <c r="P2667" t="s">
        <v>16849</v>
      </c>
      <c r="Q2667" t="s">
        <v>16850</v>
      </c>
      <c r="R2667">
        <f t="shared" si="166"/>
        <v>0.87014769999999997</v>
      </c>
      <c r="S2667">
        <f t="shared" si="167"/>
        <v>31.552070499999999</v>
      </c>
      <c r="T2667" t="str">
        <f>VLOOKUP(A2667,'[2]Daily downtime hours'!$C:$J,8,0)</f>
        <v>Camusat</v>
      </c>
      <c r="U2667" t="str">
        <f>VLOOKUP(A2667,'[2]Daily downtime hours'!$C:$K,9,0)</f>
        <v>Christopher Alituha</v>
      </c>
    </row>
    <row r="2668" spans="1:21" x14ac:dyDescent="0.3">
      <c r="A2668">
        <v>607122</v>
      </c>
      <c r="B2668" t="s">
        <v>4552</v>
      </c>
      <c r="C2668" t="s">
        <v>3063</v>
      </c>
      <c r="D2668" t="s">
        <v>2814</v>
      </c>
      <c r="E2668" t="s">
        <v>2811</v>
      </c>
      <c r="G2668" t="s">
        <v>4079</v>
      </c>
      <c r="J2668" s="42">
        <f t="shared" si="164"/>
        <v>45497</v>
      </c>
      <c r="K2668" t="s">
        <v>16847</v>
      </c>
      <c r="L2668" s="42">
        <f t="shared" si="165"/>
        <v>45497.778067129628</v>
      </c>
      <c r="M2668" t="s">
        <v>16851</v>
      </c>
      <c r="N2668" t="s">
        <v>4160</v>
      </c>
      <c r="O2668" t="s">
        <v>4013</v>
      </c>
      <c r="P2668" t="s">
        <v>16852</v>
      </c>
      <c r="Q2668" t="s">
        <v>16853</v>
      </c>
      <c r="R2668">
        <f t="shared" si="166"/>
        <v>0.31268020000000002</v>
      </c>
      <c r="S2668">
        <f t="shared" si="167"/>
        <v>32.579499499999997</v>
      </c>
      <c r="T2668" t="str">
        <f>VLOOKUP(A2668,'[2]Daily downtime hours'!$C:$J,8,0)</f>
        <v>Netis</v>
      </c>
      <c r="U2668" t="str">
        <f>VLOOKUP(A2668,'[2]Daily downtime hours'!$C:$K,9,0)</f>
        <v>Paul Mbabazi</v>
      </c>
    </row>
    <row r="2669" spans="1:21" x14ac:dyDescent="0.3">
      <c r="A2669">
        <v>701389</v>
      </c>
      <c r="B2669" t="s">
        <v>16854</v>
      </c>
      <c r="C2669" t="s">
        <v>3612</v>
      </c>
      <c r="D2669" t="s">
        <v>2644</v>
      </c>
      <c r="E2669" t="s">
        <v>3184</v>
      </c>
      <c r="F2669" t="s">
        <v>3182</v>
      </c>
      <c r="G2669" t="s">
        <v>4079</v>
      </c>
      <c r="J2669" s="42">
        <f t="shared" si="164"/>
        <v>45497</v>
      </c>
      <c r="K2669" t="s">
        <v>16847</v>
      </c>
      <c r="L2669" s="42">
        <f t="shared" si="165"/>
        <v>45497.930590277778</v>
      </c>
      <c r="M2669" t="s">
        <v>16855</v>
      </c>
      <c r="N2669" t="s">
        <v>4306</v>
      </c>
      <c r="O2669" t="s">
        <v>4013</v>
      </c>
      <c r="P2669" t="s">
        <v>16856</v>
      </c>
      <c r="Q2669" t="s">
        <v>16857</v>
      </c>
      <c r="R2669">
        <f t="shared" si="166"/>
        <v>1.2744933000000001</v>
      </c>
      <c r="S2669">
        <f t="shared" si="167"/>
        <v>33.2060283</v>
      </c>
      <c r="T2669" t="str">
        <f>VLOOKUP(A2669,'[2]Daily downtime hours'!$C:$J,8,0)</f>
        <v>Netis</v>
      </c>
      <c r="U2669" t="str">
        <f>VLOOKUP(A2669,'[2]Daily downtime hours'!$C:$K,9,0)</f>
        <v>Samuel Naseke</v>
      </c>
    </row>
    <row r="2670" spans="1:21" x14ac:dyDescent="0.3">
      <c r="A2670">
        <v>606211</v>
      </c>
      <c r="B2670" t="s">
        <v>16858</v>
      </c>
      <c r="C2670" t="s">
        <v>577</v>
      </c>
      <c r="D2670" t="s">
        <v>4169</v>
      </c>
      <c r="E2670" t="s">
        <v>283</v>
      </c>
      <c r="F2670" t="s">
        <v>284</v>
      </c>
      <c r="G2670" t="s">
        <v>4134</v>
      </c>
      <c r="I2670" t="s">
        <v>4135</v>
      </c>
      <c r="J2670" s="42">
        <f t="shared" si="164"/>
        <v>45497</v>
      </c>
      <c r="K2670" t="s">
        <v>16847</v>
      </c>
      <c r="L2670" s="42">
        <f t="shared" si="165"/>
        <v>45498.452766203707</v>
      </c>
      <c r="M2670" t="s">
        <v>16859</v>
      </c>
      <c r="N2670" t="s">
        <v>14628</v>
      </c>
      <c r="O2670" t="s">
        <v>4013</v>
      </c>
      <c r="P2670" t="s">
        <v>16860</v>
      </c>
      <c r="Q2670" t="s">
        <v>16861</v>
      </c>
      <c r="R2670">
        <f t="shared" si="166"/>
        <v>2.3880135400000002</v>
      </c>
      <c r="S2670">
        <f t="shared" si="167"/>
        <v>31.027569079999999</v>
      </c>
      <c r="T2670" t="str">
        <f>VLOOKUP(A2670,'[2]Daily downtime hours'!$C:$J,8,0)</f>
        <v>I-Engineering</v>
      </c>
      <c r="U2670" t="str">
        <f>VLOOKUP(A2670,'[2]Daily downtime hours'!$C:$K,9,0)</f>
        <v>Innocent Ayiko</v>
      </c>
    </row>
    <row r="2671" spans="1:21" x14ac:dyDescent="0.3">
      <c r="A2671">
        <v>609394</v>
      </c>
      <c r="B2671" t="s">
        <v>4319</v>
      </c>
      <c r="C2671" t="s">
        <v>16862</v>
      </c>
      <c r="D2671" t="s">
        <v>1606</v>
      </c>
      <c r="E2671" t="s">
        <v>4320</v>
      </c>
      <c r="F2671" t="s">
        <v>1664</v>
      </c>
      <c r="G2671" t="s">
        <v>4009</v>
      </c>
      <c r="I2671" t="s">
        <v>4010</v>
      </c>
      <c r="J2671" s="42">
        <f t="shared" si="164"/>
        <v>45497</v>
      </c>
      <c r="K2671" t="s">
        <v>16847</v>
      </c>
      <c r="L2671" s="42">
        <f t="shared" si="165"/>
        <v>45498.319918981484</v>
      </c>
      <c r="M2671" t="s">
        <v>16863</v>
      </c>
      <c r="N2671" t="s">
        <v>1612</v>
      </c>
      <c r="O2671" t="s">
        <v>4013</v>
      </c>
      <c r="P2671" t="s">
        <v>16864</v>
      </c>
      <c r="Q2671" t="s">
        <v>16865</v>
      </c>
      <c r="R2671">
        <f t="shared" si="166"/>
        <v>-1.1847751</v>
      </c>
      <c r="S2671">
        <f t="shared" si="167"/>
        <v>29.944625899999998</v>
      </c>
      <c r="T2671" t="str">
        <f>VLOOKUP(A2671,'[2]Daily downtime hours'!$C:$J,8,0)</f>
        <v>Camusat</v>
      </c>
      <c r="U2671" t="str">
        <f>VLOOKUP(A2671,'[2]Daily downtime hours'!$C:$K,9,0)</f>
        <v>Denis Masaba</v>
      </c>
    </row>
    <row r="2672" spans="1:21" x14ac:dyDescent="0.3">
      <c r="A2672">
        <v>607122</v>
      </c>
      <c r="B2672" t="s">
        <v>4552</v>
      </c>
      <c r="C2672" t="s">
        <v>3063</v>
      </c>
      <c r="D2672" t="s">
        <v>2814</v>
      </c>
      <c r="E2672" t="s">
        <v>2811</v>
      </c>
      <c r="G2672" t="s">
        <v>4079</v>
      </c>
      <c r="J2672" s="42">
        <f t="shared" si="164"/>
        <v>45497</v>
      </c>
      <c r="K2672" t="s">
        <v>16847</v>
      </c>
      <c r="L2672" s="42">
        <f t="shared" si="165"/>
        <v>45497.774733796294</v>
      </c>
      <c r="M2672" t="s">
        <v>16866</v>
      </c>
      <c r="N2672" t="s">
        <v>4160</v>
      </c>
      <c r="O2672" t="s">
        <v>4013</v>
      </c>
      <c r="P2672" t="s">
        <v>16867</v>
      </c>
      <c r="Q2672" t="s">
        <v>16868</v>
      </c>
      <c r="R2672">
        <f t="shared" si="166"/>
        <v>0.31234430000000002</v>
      </c>
      <c r="S2672">
        <f t="shared" si="167"/>
        <v>32.580076499999997</v>
      </c>
      <c r="T2672" t="str">
        <f>VLOOKUP(A2672,'[2]Daily downtime hours'!$C:$J,8,0)</f>
        <v>Netis</v>
      </c>
      <c r="U2672" t="str">
        <f>VLOOKUP(A2672,'[2]Daily downtime hours'!$C:$K,9,0)</f>
        <v>Paul Mbabazi</v>
      </c>
    </row>
    <row r="2673" spans="1:21" x14ac:dyDescent="0.3">
      <c r="A2673">
        <v>607230</v>
      </c>
      <c r="B2673" t="s">
        <v>16869</v>
      </c>
      <c r="C2673" t="s">
        <v>2665</v>
      </c>
      <c r="D2673" t="s">
        <v>2644</v>
      </c>
      <c r="E2673" t="s">
        <v>2643</v>
      </c>
      <c r="G2673" t="s">
        <v>4079</v>
      </c>
      <c r="J2673" s="42">
        <f t="shared" si="164"/>
        <v>45497</v>
      </c>
      <c r="K2673" t="s">
        <v>16847</v>
      </c>
      <c r="L2673" s="42">
        <f t="shared" si="165"/>
        <v>45497.937442129631</v>
      </c>
      <c r="M2673" t="s">
        <v>16870</v>
      </c>
      <c r="N2673" t="s">
        <v>4082</v>
      </c>
      <c r="O2673" t="s">
        <v>4013</v>
      </c>
      <c r="P2673" t="s">
        <v>16871</v>
      </c>
      <c r="Q2673" t="s">
        <v>16872</v>
      </c>
      <c r="R2673">
        <f t="shared" si="166"/>
        <v>0.36672470000000001</v>
      </c>
      <c r="S2673">
        <f t="shared" si="167"/>
        <v>32.737366399999999</v>
      </c>
      <c r="T2673" t="str">
        <f>VLOOKUP(A2673,'[2]Daily downtime hours'!$C:$J,8,0)</f>
        <v>Netis</v>
      </c>
      <c r="U2673" t="str">
        <f>VLOOKUP(A2673,'[2]Daily downtime hours'!$C:$K,9,0)</f>
        <v>Samuel Naseke</v>
      </c>
    </row>
    <row r="2674" spans="1:21" x14ac:dyDescent="0.3">
      <c r="A2674">
        <v>605670</v>
      </c>
      <c r="B2674" t="s">
        <v>16873</v>
      </c>
      <c r="C2674" t="s">
        <v>1281</v>
      </c>
      <c r="D2674" t="s">
        <v>1264</v>
      </c>
      <c r="E2674" t="s">
        <v>2811</v>
      </c>
      <c r="F2674" t="s">
        <v>4025</v>
      </c>
      <c r="G2674" t="s">
        <v>4009</v>
      </c>
      <c r="I2674" t="s">
        <v>4010</v>
      </c>
      <c r="J2674" s="42">
        <f t="shared" si="164"/>
        <v>45497</v>
      </c>
      <c r="K2674" t="s">
        <v>16847</v>
      </c>
      <c r="L2674" s="42">
        <f t="shared" si="165"/>
        <v>45497.465856481482</v>
      </c>
      <c r="M2674" t="s">
        <v>16874</v>
      </c>
      <c r="N2674" t="s">
        <v>453</v>
      </c>
      <c r="O2674" t="s">
        <v>4013</v>
      </c>
      <c r="P2674" t="s">
        <v>16875</v>
      </c>
      <c r="Q2674" t="s">
        <v>16876</v>
      </c>
      <c r="R2674">
        <f t="shared" si="166"/>
        <v>0.31801342964172402</v>
      </c>
      <c r="S2674">
        <f t="shared" si="167"/>
        <v>32.550795078277602</v>
      </c>
      <c r="T2674" t="str">
        <f>VLOOKUP(A2674,'[2]Daily downtime hours'!$C:$J,8,0)</f>
        <v>Camusat</v>
      </c>
      <c r="U2674" t="str">
        <f>VLOOKUP(A2674,'[2]Daily downtime hours'!$C:$K,9,0)</f>
        <v>Abu Kasamba</v>
      </c>
    </row>
    <row r="2675" spans="1:21" x14ac:dyDescent="0.3">
      <c r="A2675">
        <v>605289</v>
      </c>
      <c r="B2675" t="s">
        <v>16877</v>
      </c>
      <c r="C2675" t="s">
        <v>1340</v>
      </c>
      <c r="D2675" t="s">
        <v>1264</v>
      </c>
      <c r="E2675" t="s">
        <v>2811</v>
      </c>
      <c r="F2675" t="s">
        <v>4025</v>
      </c>
      <c r="G2675" t="s">
        <v>4009</v>
      </c>
      <c r="I2675" t="s">
        <v>4010</v>
      </c>
      <c r="J2675" s="42">
        <f t="shared" si="164"/>
        <v>45497</v>
      </c>
      <c r="K2675" t="s">
        <v>16847</v>
      </c>
      <c r="L2675" s="42">
        <f t="shared" si="165"/>
        <v>45497.648761574077</v>
      </c>
      <c r="M2675" t="s">
        <v>16878</v>
      </c>
      <c r="N2675" t="s">
        <v>453</v>
      </c>
      <c r="O2675" t="s">
        <v>4013</v>
      </c>
      <c r="P2675" t="s">
        <v>16879</v>
      </c>
      <c r="Q2675" t="s">
        <v>16880</v>
      </c>
      <c r="R2675">
        <f t="shared" si="166"/>
        <v>0.32942891120683998</v>
      </c>
      <c r="S2675">
        <f t="shared" si="167"/>
        <v>32.550331592750503</v>
      </c>
      <c r="T2675" t="str">
        <f>VLOOKUP(A2675,'[2]Daily downtime hours'!$C:$J,8,0)</f>
        <v>Camusat</v>
      </c>
      <c r="U2675" t="str">
        <f>VLOOKUP(A2675,'[2]Daily downtime hours'!$C:$K,9,0)</f>
        <v>Abu Kasamba</v>
      </c>
    </row>
    <row r="2676" spans="1:21" x14ac:dyDescent="0.3">
      <c r="A2676">
        <v>605326</v>
      </c>
      <c r="B2676" t="s">
        <v>16881</v>
      </c>
      <c r="C2676" t="s">
        <v>3383</v>
      </c>
      <c r="D2676" t="s">
        <v>2628</v>
      </c>
      <c r="E2676" t="s">
        <v>3229</v>
      </c>
      <c r="F2676" t="s">
        <v>4265</v>
      </c>
      <c r="G2676" t="s">
        <v>4079</v>
      </c>
      <c r="J2676" s="42">
        <f t="shared" si="164"/>
        <v>45497</v>
      </c>
      <c r="K2676" t="s">
        <v>16847</v>
      </c>
      <c r="L2676" s="42">
        <f t="shared" si="165"/>
        <v>45497.674456018518</v>
      </c>
      <c r="M2676" t="s">
        <v>16882</v>
      </c>
      <c r="N2676" t="s">
        <v>3381</v>
      </c>
      <c r="O2676" t="s">
        <v>4013</v>
      </c>
      <c r="P2676" t="s">
        <v>16883</v>
      </c>
      <c r="Q2676" t="s">
        <v>16884</v>
      </c>
      <c r="R2676">
        <f t="shared" si="166"/>
        <v>0.77005999999999997</v>
      </c>
      <c r="S2676">
        <f t="shared" si="167"/>
        <v>34.023560000000003</v>
      </c>
      <c r="T2676" t="str">
        <f>VLOOKUP(A2676,'[2]Daily downtime hours'!$C:$J,8,0)</f>
        <v>Netis</v>
      </c>
      <c r="U2676" t="str">
        <f>VLOOKUP(A2676,'[2]Daily downtime hours'!$C:$K,9,0)</f>
        <v>Jude Musana</v>
      </c>
    </row>
    <row r="2677" spans="1:21" x14ac:dyDescent="0.3">
      <c r="A2677">
        <v>607019</v>
      </c>
      <c r="B2677" t="s">
        <v>16885</v>
      </c>
      <c r="C2677" t="s">
        <v>1844</v>
      </c>
      <c r="D2677" t="s">
        <v>4071</v>
      </c>
      <c r="E2677" t="s">
        <v>1968</v>
      </c>
      <c r="F2677" t="s">
        <v>1977</v>
      </c>
      <c r="G2677" t="s">
        <v>4009</v>
      </c>
      <c r="I2677" t="s">
        <v>4010</v>
      </c>
      <c r="J2677" s="42">
        <f t="shared" si="164"/>
        <v>45497.265277777777</v>
      </c>
      <c r="K2677" t="s">
        <v>16886</v>
      </c>
      <c r="L2677" s="42">
        <f t="shared" si="165"/>
        <v>45497.388124999998</v>
      </c>
      <c r="M2677" t="s">
        <v>16887</v>
      </c>
      <c r="N2677" t="s">
        <v>4074</v>
      </c>
      <c r="O2677" t="s">
        <v>4013</v>
      </c>
      <c r="P2677" t="s">
        <v>16888</v>
      </c>
      <c r="Q2677" t="s">
        <v>16889</v>
      </c>
      <c r="R2677">
        <f t="shared" si="166"/>
        <v>-0.39492189999999999</v>
      </c>
      <c r="S2677">
        <f t="shared" si="167"/>
        <v>31.694535800000001</v>
      </c>
      <c r="T2677" t="str">
        <f>VLOOKUP(A2677,'[2]Daily downtime hours'!$C:$J,8,0)</f>
        <v>Camusat</v>
      </c>
      <c r="U2677" t="str">
        <f>VLOOKUP(A2677,'[2]Daily downtime hours'!$C:$K,9,0)</f>
        <v>M Patrick Kalibbala</v>
      </c>
    </row>
    <row r="2678" spans="1:21" x14ac:dyDescent="0.3">
      <c r="A2678">
        <v>605948</v>
      </c>
      <c r="B2678" t="s">
        <v>16890</v>
      </c>
      <c r="C2678" t="s">
        <v>3374</v>
      </c>
      <c r="D2678" t="s">
        <v>2574</v>
      </c>
      <c r="E2678" t="s">
        <v>2573</v>
      </c>
      <c r="F2678" t="s">
        <v>4265</v>
      </c>
      <c r="G2678" t="s">
        <v>4079</v>
      </c>
      <c r="J2678" s="42">
        <f t="shared" si="164"/>
        <v>45497.290972222225</v>
      </c>
      <c r="K2678" t="s">
        <v>16891</v>
      </c>
      <c r="L2678" s="42">
        <f t="shared" si="165"/>
        <v>45498.469074074077</v>
      </c>
      <c r="M2678" t="s">
        <v>16892</v>
      </c>
      <c r="N2678" t="s">
        <v>3805</v>
      </c>
      <c r="O2678" t="s">
        <v>4013</v>
      </c>
      <c r="P2678" t="s">
        <v>16893</v>
      </c>
      <c r="Q2678" t="s">
        <v>16894</v>
      </c>
      <c r="R2678">
        <f t="shared" si="166"/>
        <v>1.704027</v>
      </c>
      <c r="S2678">
        <f t="shared" si="167"/>
        <v>33.612958399999997</v>
      </c>
      <c r="T2678" t="str">
        <f>VLOOKUP(A2678,'[2]Daily downtime hours'!$C:$J,8,0)</f>
        <v>Netis</v>
      </c>
      <c r="U2678" t="str">
        <f>VLOOKUP(A2678,'[2]Daily downtime hours'!$C:$K,9,0)</f>
        <v>Moses Wandera</v>
      </c>
    </row>
    <row r="2679" spans="1:21" x14ac:dyDescent="0.3">
      <c r="A2679">
        <v>701044</v>
      </c>
      <c r="B2679" t="s">
        <v>16895</v>
      </c>
      <c r="C2679" t="s">
        <v>1091</v>
      </c>
      <c r="D2679" t="s">
        <v>4201</v>
      </c>
      <c r="E2679" t="s">
        <v>12</v>
      </c>
      <c r="F2679" t="s">
        <v>12</v>
      </c>
      <c r="G2679" t="s">
        <v>4134</v>
      </c>
      <c r="I2679" t="s">
        <v>4135</v>
      </c>
      <c r="J2679" s="42">
        <f t="shared" si="164"/>
        <v>45497.293055555558</v>
      </c>
      <c r="K2679" t="s">
        <v>16896</v>
      </c>
      <c r="L2679" s="42">
        <f t="shared" si="165"/>
        <v>45497.334930555553</v>
      </c>
      <c r="M2679" t="s">
        <v>16897</v>
      </c>
      <c r="N2679" t="s">
        <v>11</v>
      </c>
      <c r="O2679" t="s">
        <v>4013</v>
      </c>
      <c r="P2679" t="s">
        <v>16898</v>
      </c>
      <c r="Q2679" t="s">
        <v>16899</v>
      </c>
      <c r="R2679">
        <f t="shared" si="166"/>
        <v>1.42144</v>
      </c>
      <c r="S2679">
        <f t="shared" si="167"/>
        <v>31.328428299999999</v>
      </c>
      <c r="T2679" t="str">
        <f>VLOOKUP(A2679,'[2]Daily downtime hours'!$C:$J,8,0)</f>
        <v>I-Engineering</v>
      </c>
      <c r="U2679" t="str">
        <f>VLOOKUP(A2679,'[2]Daily downtime hours'!$C:$K,9,0)</f>
        <v>Latima Musoke</v>
      </c>
    </row>
    <row r="2680" spans="1:21" x14ac:dyDescent="0.3">
      <c r="A2680">
        <v>605599</v>
      </c>
      <c r="B2680" t="s">
        <v>16900</v>
      </c>
      <c r="C2680" t="s">
        <v>3440</v>
      </c>
      <c r="D2680" t="s">
        <v>2648</v>
      </c>
      <c r="E2680" t="s">
        <v>6</v>
      </c>
      <c r="F2680" t="s">
        <v>4078</v>
      </c>
      <c r="G2680" t="s">
        <v>4079</v>
      </c>
      <c r="J2680" s="42">
        <f t="shared" si="164"/>
        <v>45497.310416666667</v>
      </c>
      <c r="K2680" t="s">
        <v>16901</v>
      </c>
      <c r="L2680" s="42">
        <f t="shared" si="165"/>
        <v>45497.377245370371</v>
      </c>
      <c r="M2680" t="s">
        <v>16902</v>
      </c>
      <c r="N2680" t="s">
        <v>3426</v>
      </c>
      <c r="O2680" t="s">
        <v>4013</v>
      </c>
      <c r="P2680" t="s">
        <v>16903</v>
      </c>
      <c r="Q2680" t="s">
        <v>16904</v>
      </c>
      <c r="R2680">
        <f t="shared" si="166"/>
        <v>0.43048609999999998</v>
      </c>
      <c r="S2680">
        <f t="shared" si="167"/>
        <v>32.600307700000002</v>
      </c>
      <c r="T2680" t="str">
        <f>VLOOKUP(A2680,'[2]Daily downtime hours'!$C:$J,8,0)</f>
        <v>Netis</v>
      </c>
      <c r="U2680" t="str">
        <f>VLOOKUP(A2680,'[2]Daily downtime hours'!$C:$K,9,0)</f>
        <v>Benbridge Mulongo</v>
      </c>
    </row>
    <row r="2681" spans="1:21" x14ac:dyDescent="0.3">
      <c r="A2681">
        <v>605826</v>
      </c>
      <c r="B2681" t="s">
        <v>15469</v>
      </c>
      <c r="C2681" t="s">
        <v>3301</v>
      </c>
      <c r="D2681" t="s">
        <v>2814</v>
      </c>
      <c r="E2681" t="s">
        <v>6</v>
      </c>
      <c r="F2681" t="s">
        <v>4025</v>
      </c>
      <c r="G2681" t="s">
        <v>4079</v>
      </c>
      <c r="J2681" s="42">
        <f t="shared" si="164"/>
        <v>45497.314583333333</v>
      </c>
      <c r="K2681" t="s">
        <v>16905</v>
      </c>
      <c r="L2681" s="42">
        <f t="shared" si="165"/>
        <v>45497.944236111114</v>
      </c>
      <c r="M2681" t="s">
        <v>16906</v>
      </c>
      <c r="N2681" t="s">
        <v>3269</v>
      </c>
      <c r="O2681" t="s">
        <v>4013</v>
      </c>
      <c r="P2681" t="s">
        <v>16907</v>
      </c>
      <c r="Q2681" t="s">
        <v>16908</v>
      </c>
      <c r="R2681">
        <f t="shared" si="166"/>
        <v>0.20853969999999999</v>
      </c>
      <c r="S2681">
        <f t="shared" si="167"/>
        <v>32.578306499999997</v>
      </c>
      <c r="T2681" t="str">
        <f>VLOOKUP(A2681,'[2]Daily downtime hours'!$C:$J,8,0)</f>
        <v>Netis</v>
      </c>
      <c r="U2681" t="str">
        <f>VLOOKUP(A2681,'[2]Daily downtime hours'!$C:$K,9,0)</f>
        <v>Paul Mbabazi</v>
      </c>
    </row>
    <row r="2682" spans="1:21" x14ac:dyDescent="0.3">
      <c r="A2682">
        <v>609454</v>
      </c>
      <c r="B2682" t="s">
        <v>16909</v>
      </c>
      <c r="C2682" t="s">
        <v>3666</v>
      </c>
      <c r="D2682" t="s">
        <v>3125</v>
      </c>
      <c r="E2682" t="s">
        <v>3182</v>
      </c>
      <c r="F2682" t="s">
        <v>3182</v>
      </c>
      <c r="G2682" t="s">
        <v>4079</v>
      </c>
      <c r="J2682" s="42">
        <f t="shared" si="164"/>
        <v>45497.326388888891</v>
      </c>
      <c r="K2682" t="s">
        <v>16910</v>
      </c>
      <c r="L2682" s="42">
        <f t="shared" si="165"/>
        <v>45497.355520833335</v>
      </c>
      <c r="M2682" t="s">
        <v>16911</v>
      </c>
      <c r="N2682" t="s">
        <v>3644</v>
      </c>
      <c r="O2682" t="s">
        <v>4013</v>
      </c>
      <c r="P2682" t="s">
        <v>16912</v>
      </c>
      <c r="Q2682" t="s">
        <v>16913</v>
      </c>
      <c r="R2682">
        <f t="shared" si="166"/>
        <v>0.43024230000000002</v>
      </c>
      <c r="S2682">
        <f t="shared" si="167"/>
        <v>33.2114355</v>
      </c>
      <c r="T2682" t="str">
        <f>VLOOKUP(A2682,'[2]Daily downtime hours'!$C:$J,8,0)</f>
        <v>Netis</v>
      </c>
      <c r="U2682" t="str">
        <f>VLOOKUP(A2682,'[2]Daily downtime hours'!$C:$K,9,0)</f>
        <v>Emmanuel Kafuko</v>
      </c>
    </row>
    <row r="2683" spans="1:21" x14ac:dyDescent="0.3">
      <c r="A2683">
        <v>605067</v>
      </c>
      <c r="B2683" t="s">
        <v>16914</v>
      </c>
      <c r="C2683" t="s">
        <v>3000</v>
      </c>
      <c r="D2683" t="s">
        <v>2644</v>
      </c>
      <c r="E2683" t="s">
        <v>6655</v>
      </c>
      <c r="F2683" t="s">
        <v>4078</v>
      </c>
      <c r="G2683" t="s">
        <v>4079</v>
      </c>
      <c r="J2683" s="42">
        <f t="shared" si="164"/>
        <v>45497.341666666667</v>
      </c>
      <c r="K2683" t="s">
        <v>16915</v>
      </c>
      <c r="L2683" s="42">
        <f t="shared" si="165"/>
        <v>45497.477546296293</v>
      </c>
      <c r="M2683" t="s">
        <v>16916</v>
      </c>
      <c r="N2683" t="s">
        <v>2996</v>
      </c>
      <c r="O2683" t="s">
        <v>4013</v>
      </c>
      <c r="P2683" t="s">
        <v>16917</v>
      </c>
      <c r="Q2683" t="s">
        <v>16918</v>
      </c>
      <c r="R2683">
        <f t="shared" si="166"/>
        <v>0.38044166666666701</v>
      </c>
      <c r="S2683">
        <f t="shared" si="167"/>
        <v>32.973534999999998</v>
      </c>
      <c r="T2683" t="str">
        <f>VLOOKUP(A2683,'[2]Daily downtime hours'!$C:$J,8,0)</f>
        <v>Netis</v>
      </c>
      <c r="U2683" t="str">
        <f>VLOOKUP(A2683,'[2]Daily downtime hours'!$C:$K,9,0)</f>
        <v>Samuel Naseke</v>
      </c>
    </row>
    <row r="2684" spans="1:21" x14ac:dyDescent="0.3">
      <c r="A2684">
        <v>608593</v>
      </c>
      <c r="B2684" t="s">
        <v>16919</v>
      </c>
      <c r="C2684" t="s">
        <v>875</v>
      </c>
      <c r="D2684" t="s">
        <v>4448</v>
      </c>
      <c r="E2684" t="s">
        <v>273</v>
      </c>
      <c r="F2684" t="s">
        <v>273</v>
      </c>
      <c r="G2684" t="s">
        <v>4134</v>
      </c>
      <c r="I2684" t="s">
        <v>4135</v>
      </c>
      <c r="J2684" s="42">
        <f t="shared" si="164"/>
        <v>45497.343055555553</v>
      </c>
      <c r="K2684" t="s">
        <v>16920</v>
      </c>
      <c r="L2684" s="42">
        <f t="shared" si="165"/>
        <v>45497.398379629631</v>
      </c>
      <c r="M2684" t="s">
        <v>16921</v>
      </c>
      <c r="N2684" t="s">
        <v>274</v>
      </c>
      <c r="O2684" t="s">
        <v>4013</v>
      </c>
      <c r="P2684" t="s">
        <v>16922</v>
      </c>
      <c r="Q2684" t="s">
        <v>16923</v>
      </c>
      <c r="R2684">
        <f t="shared" si="166"/>
        <v>2.2460266999999998</v>
      </c>
      <c r="S2684">
        <f t="shared" si="167"/>
        <v>32.817664999999998</v>
      </c>
      <c r="T2684" t="str">
        <f>VLOOKUP(A2684,'[2]Daily downtime hours'!$C:$J,8,0)</f>
        <v>I-Engineering</v>
      </c>
      <c r="U2684" t="str">
        <f>VLOOKUP(A2684,'[2]Daily downtime hours'!$C:$K,9,0)</f>
        <v>Muhamood Kyongo</v>
      </c>
    </row>
    <row r="2685" spans="1:21" x14ac:dyDescent="0.3">
      <c r="A2685">
        <v>605488</v>
      </c>
      <c r="B2685" t="s">
        <v>16924</v>
      </c>
      <c r="C2685" t="s">
        <v>380</v>
      </c>
      <c r="D2685" t="s">
        <v>4201</v>
      </c>
      <c r="E2685" t="s">
        <v>12</v>
      </c>
      <c r="F2685" t="s">
        <v>12</v>
      </c>
      <c r="G2685" t="s">
        <v>4134</v>
      </c>
      <c r="I2685" t="s">
        <v>4135</v>
      </c>
      <c r="J2685" s="42">
        <f t="shared" si="164"/>
        <v>45497.354166666664</v>
      </c>
      <c r="K2685" t="s">
        <v>16925</v>
      </c>
      <c r="L2685" s="42">
        <f t="shared" si="165"/>
        <v>45497.406944444447</v>
      </c>
      <c r="M2685" t="s">
        <v>16926</v>
      </c>
      <c r="N2685" t="s">
        <v>11</v>
      </c>
      <c r="O2685" t="s">
        <v>4013</v>
      </c>
      <c r="P2685" t="s">
        <v>16927</v>
      </c>
      <c r="Q2685" t="s">
        <v>16928</v>
      </c>
      <c r="R2685">
        <f t="shared" si="166"/>
        <v>1.4318500999999999</v>
      </c>
      <c r="S2685">
        <f t="shared" si="167"/>
        <v>31.3517698</v>
      </c>
      <c r="T2685" t="str">
        <f>VLOOKUP(A2685,'[2]Daily downtime hours'!$C:$J,8,0)</f>
        <v>I-Engineering</v>
      </c>
      <c r="U2685" t="str">
        <f>VLOOKUP(A2685,'[2]Daily downtime hours'!$C:$K,9,0)</f>
        <v>Latima Musoke</v>
      </c>
    </row>
    <row r="2686" spans="1:21" x14ac:dyDescent="0.3">
      <c r="A2686">
        <v>605870</v>
      </c>
      <c r="B2686" t="s">
        <v>16929</v>
      </c>
      <c r="C2686" t="s">
        <v>3669</v>
      </c>
      <c r="D2686" t="s">
        <v>3125</v>
      </c>
      <c r="E2686" t="s">
        <v>3182</v>
      </c>
      <c r="F2686" t="s">
        <v>3182</v>
      </c>
      <c r="G2686" t="s">
        <v>4079</v>
      </c>
      <c r="J2686" s="42">
        <f t="shared" si="164"/>
        <v>45497.37222222222</v>
      </c>
      <c r="K2686" t="s">
        <v>16930</v>
      </c>
      <c r="L2686" s="42">
        <f t="shared" si="165"/>
        <v>45498.338067129633</v>
      </c>
      <c r="M2686" t="s">
        <v>16931</v>
      </c>
      <c r="N2686" t="s">
        <v>3644</v>
      </c>
      <c r="O2686" t="s">
        <v>4013</v>
      </c>
      <c r="P2686" t="s">
        <v>16932</v>
      </c>
      <c r="Q2686" t="s">
        <v>16933</v>
      </c>
      <c r="R2686">
        <f t="shared" si="166"/>
        <v>0.42822250000000001</v>
      </c>
      <c r="S2686">
        <f t="shared" si="167"/>
        <v>33.214006099999999</v>
      </c>
      <c r="T2686" t="str">
        <f>VLOOKUP(A2686,'[2]Daily downtime hours'!$C:$J,8,0)</f>
        <v>Netis</v>
      </c>
      <c r="U2686" t="str">
        <f>VLOOKUP(A2686,'[2]Daily downtime hours'!$C:$K,9,0)</f>
        <v>Emmanuel Kafuko</v>
      </c>
    </row>
    <row r="2687" spans="1:21" x14ac:dyDescent="0.3">
      <c r="A2687">
        <v>609712</v>
      </c>
      <c r="B2687" t="s">
        <v>16934</v>
      </c>
      <c r="C2687" t="s">
        <v>2694</v>
      </c>
      <c r="D2687" t="s">
        <v>2644</v>
      </c>
      <c r="E2687" t="s">
        <v>2643</v>
      </c>
      <c r="F2687" t="s">
        <v>2643</v>
      </c>
      <c r="G2687" t="s">
        <v>4079</v>
      </c>
      <c r="J2687" s="42">
        <f t="shared" si="164"/>
        <v>45497.377083333333</v>
      </c>
      <c r="K2687" t="s">
        <v>16935</v>
      </c>
      <c r="L2687" s="42">
        <f t="shared" si="165"/>
        <v>45497.396956018521</v>
      </c>
      <c r="M2687" t="s">
        <v>16936</v>
      </c>
      <c r="N2687" t="s">
        <v>4925</v>
      </c>
      <c r="O2687" t="s">
        <v>4013</v>
      </c>
      <c r="P2687" t="s">
        <v>16937</v>
      </c>
      <c r="Q2687" t="s">
        <v>16938</v>
      </c>
      <c r="R2687">
        <f t="shared" si="166"/>
        <v>0.37477690000000002</v>
      </c>
      <c r="S2687">
        <f t="shared" si="167"/>
        <v>32.757108799999997</v>
      </c>
      <c r="T2687" t="str">
        <f>VLOOKUP(A2687,'[2]Daily downtime hours'!$C:$J,8,0)</f>
        <v>Netis</v>
      </c>
      <c r="U2687" t="str">
        <f>VLOOKUP(A2687,'[2]Daily downtime hours'!$C:$K,9,0)</f>
        <v>Samuel Naseke</v>
      </c>
    </row>
    <row r="2688" spans="1:21" x14ac:dyDescent="0.3">
      <c r="A2688">
        <v>606130</v>
      </c>
      <c r="B2688" t="s">
        <v>16939</v>
      </c>
      <c r="C2688" t="s">
        <v>3343</v>
      </c>
      <c r="D2688" t="s">
        <v>2574</v>
      </c>
      <c r="E2688" t="s">
        <v>3340</v>
      </c>
      <c r="F2688" t="s">
        <v>4265</v>
      </c>
      <c r="G2688" t="s">
        <v>4079</v>
      </c>
      <c r="J2688" s="42">
        <f t="shared" si="164"/>
        <v>45497.37777777778</v>
      </c>
      <c r="K2688" t="s">
        <v>16940</v>
      </c>
      <c r="L2688" s="42">
        <f t="shared" si="165"/>
        <v>45497.976365740738</v>
      </c>
      <c r="M2688" t="s">
        <v>16941</v>
      </c>
      <c r="N2688" t="s">
        <v>3805</v>
      </c>
      <c r="O2688" t="s">
        <v>4036</v>
      </c>
      <c r="P2688" t="s">
        <v>16942</v>
      </c>
      <c r="Q2688" t="s">
        <v>16943</v>
      </c>
      <c r="R2688">
        <f t="shared" si="166"/>
        <v>1.5318227</v>
      </c>
      <c r="S2688">
        <f t="shared" si="167"/>
        <v>33.656276099999999</v>
      </c>
      <c r="T2688" t="str">
        <f>VLOOKUP(A2688,'[2]Daily downtime hours'!$C:$J,8,0)</f>
        <v>Netis</v>
      </c>
      <c r="U2688" t="str">
        <f>VLOOKUP(A2688,'[2]Daily downtime hours'!$C:$K,9,0)</f>
        <v>Moses Wandera</v>
      </c>
    </row>
    <row r="2689" spans="1:21" x14ac:dyDescent="0.3">
      <c r="A2689">
        <v>701731</v>
      </c>
      <c r="B2689" t="s">
        <v>4119</v>
      </c>
      <c r="C2689" t="s">
        <v>3332</v>
      </c>
      <c r="D2689" t="s">
        <v>2814</v>
      </c>
      <c r="E2689" t="s">
        <v>6</v>
      </c>
      <c r="F2689" t="s">
        <v>4120</v>
      </c>
      <c r="G2689" t="s">
        <v>4079</v>
      </c>
      <c r="J2689" s="42">
        <f t="shared" si="164"/>
        <v>45497.378472222219</v>
      </c>
      <c r="K2689" t="s">
        <v>16944</v>
      </c>
      <c r="L2689" s="42">
        <f t="shared" si="165"/>
        <v>45498.16611111111</v>
      </c>
      <c r="M2689" t="s">
        <v>16945</v>
      </c>
      <c r="N2689" t="s">
        <v>3269</v>
      </c>
      <c r="O2689" t="s">
        <v>4013</v>
      </c>
      <c r="P2689" t="s">
        <v>16946</v>
      </c>
      <c r="Q2689" t="s">
        <v>16947</v>
      </c>
      <c r="R2689">
        <f t="shared" si="166"/>
        <v>0.20895830000000001</v>
      </c>
      <c r="S2689">
        <f t="shared" si="167"/>
        <v>32.59966</v>
      </c>
      <c r="T2689" t="str">
        <f>VLOOKUP(A2689,'[2]Daily downtime hours'!$C:$J,8,0)</f>
        <v>Netis</v>
      </c>
      <c r="U2689" t="str">
        <f>VLOOKUP(A2689,'[2]Daily downtime hours'!$C:$K,9,0)</f>
        <v>Paul Mbabazi</v>
      </c>
    </row>
    <row r="2690" spans="1:21" x14ac:dyDescent="0.3">
      <c r="A2690">
        <v>607487</v>
      </c>
      <c r="B2690" t="s">
        <v>16948</v>
      </c>
      <c r="C2690" t="s">
        <v>2880</v>
      </c>
      <c r="D2690" t="s">
        <v>2814</v>
      </c>
      <c r="E2690" t="s">
        <v>2811</v>
      </c>
      <c r="G2690" t="s">
        <v>4079</v>
      </c>
      <c r="J2690" s="42">
        <f t="shared" ref="J2690:J2753" si="168">IFERROR(--REPLACE(SUBSTITUTE(K2690,"T"," "),LEN(K2690)-6,6,""),"")</f>
        <v>45497.378472222219</v>
      </c>
      <c r="K2690" t="s">
        <v>16944</v>
      </c>
      <c r="L2690" s="42">
        <f t="shared" ref="L2690:L2753" si="169">IFERROR(--REPLACE(SUBSTITUTE(M2690,"T"," "),LEN(M2690)-6,6,""),"")</f>
        <v>45499.305034722223</v>
      </c>
      <c r="M2690" t="s">
        <v>16949</v>
      </c>
      <c r="N2690" t="s">
        <v>2877</v>
      </c>
      <c r="O2690" t="s">
        <v>4013</v>
      </c>
      <c r="P2690" t="s">
        <v>16950</v>
      </c>
      <c r="Q2690" t="s">
        <v>16951</v>
      </c>
      <c r="R2690">
        <f t="shared" si="166"/>
        <v>0.29519770000000001</v>
      </c>
      <c r="S2690">
        <f t="shared" si="167"/>
        <v>32.612558700000001</v>
      </c>
      <c r="T2690" t="str">
        <f>VLOOKUP(A2690,'[2]Daily downtime hours'!$C:$J,8,0)</f>
        <v>Netis</v>
      </c>
      <c r="U2690" t="str">
        <f>VLOOKUP(A2690,'[2]Daily downtime hours'!$C:$K,9,0)</f>
        <v>Paul Mbabazi</v>
      </c>
    </row>
    <row r="2691" spans="1:21" x14ac:dyDescent="0.3">
      <c r="A2691">
        <v>608511</v>
      </c>
      <c r="B2691" t="s">
        <v>16952</v>
      </c>
      <c r="C2691" t="s">
        <v>271</v>
      </c>
      <c r="D2691" t="s">
        <v>4231</v>
      </c>
      <c r="E2691" t="s">
        <v>271</v>
      </c>
      <c r="F2691" t="s">
        <v>275</v>
      </c>
      <c r="G2691" t="s">
        <v>4134</v>
      </c>
      <c r="J2691" s="42">
        <f t="shared" si="168"/>
        <v>45497.379166666666</v>
      </c>
      <c r="K2691" t="s">
        <v>16953</v>
      </c>
      <c r="L2691" s="42">
        <f t="shared" si="169"/>
        <v>45497.805659722224</v>
      </c>
      <c r="M2691" t="s">
        <v>16954</v>
      </c>
      <c r="N2691" t="s">
        <v>14137</v>
      </c>
      <c r="O2691" t="s">
        <v>4013</v>
      </c>
      <c r="P2691" t="s">
        <v>16955</v>
      </c>
      <c r="Q2691" t="s">
        <v>16956</v>
      </c>
      <c r="R2691">
        <f t="shared" ref="R2691:R2754" si="170">_xlfn.NUMBERVALUE(P2691)</f>
        <v>3.3762650999999999</v>
      </c>
      <c r="S2691">
        <f t="shared" ref="S2691:S2754" si="171">_xlfn.NUMBERVALUE(Q2691)</f>
        <v>31.7804684</v>
      </c>
      <c r="T2691" t="str">
        <f>VLOOKUP(A2691,'[2]Daily downtime hours'!$C:$J,8,0)</f>
        <v>I-Engineering</v>
      </c>
      <c r="U2691" t="str">
        <f>VLOOKUP(A2691,'[2]Daily downtime hours'!$C:$K,9,0)</f>
        <v>Moses Kaganda</v>
      </c>
    </row>
    <row r="2692" spans="1:21" x14ac:dyDescent="0.3">
      <c r="A2692">
        <v>606035</v>
      </c>
      <c r="B2692" t="s">
        <v>16957</v>
      </c>
      <c r="C2692" t="s">
        <v>523</v>
      </c>
      <c r="D2692" t="s">
        <v>4169</v>
      </c>
      <c r="E2692" t="s">
        <v>315</v>
      </c>
      <c r="F2692" t="s">
        <v>284</v>
      </c>
      <c r="G2692" t="s">
        <v>4134</v>
      </c>
      <c r="I2692" t="s">
        <v>4135</v>
      </c>
      <c r="J2692" s="42">
        <f t="shared" si="168"/>
        <v>45497.384027777778</v>
      </c>
      <c r="K2692" t="s">
        <v>16958</v>
      </c>
      <c r="L2692" s="42">
        <f t="shared" si="169"/>
        <v>45497.489768518521</v>
      </c>
      <c r="M2692" t="s">
        <v>16959</v>
      </c>
      <c r="N2692" t="s">
        <v>308</v>
      </c>
      <c r="O2692" t="s">
        <v>4013</v>
      </c>
      <c r="P2692" t="s">
        <v>16960</v>
      </c>
      <c r="Q2692" t="s">
        <v>16961</v>
      </c>
      <c r="R2692">
        <f t="shared" si="170"/>
        <v>3.5057709400000001</v>
      </c>
      <c r="S2692">
        <f t="shared" si="171"/>
        <v>31.64387185</v>
      </c>
      <c r="T2692" t="str">
        <f>VLOOKUP(A2692,'[2]Daily downtime hours'!$C:$J,8,0)</f>
        <v>I-Engineering</v>
      </c>
      <c r="U2692" t="str">
        <f>VLOOKUP(A2692,'[2]Daily downtime hours'!$C:$K,9,0)</f>
        <v>Innocent Ayiko</v>
      </c>
    </row>
    <row r="2693" spans="1:21" x14ac:dyDescent="0.3">
      <c r="A2693">
        <v>606220</v>
      </c>
      <c r="B2693" t="s">
        <v>16962</v>
      </c>
      <c r="C2693" t="s">
        <v>1410</v>
      </c>
      <c r="D2693" t="s">
        <v>1264</v>
      </c>
      <c r="E2693" t="s">
        <v>2811</v>
      </c>
      <c r="F2693" t="s">
        <v>4025</v>
      </c>
      <c r="G2693" t="s">
        <v>4009</v>
      </c>
      <c r="I2693" t="s">
        <v>4010</v>
      </c>
      <c r="J2693" s="42">
        <f t="shared" si="168"/>
        <v>45497.385416666664</v>
      </c>
      <c r="K2693" t="s">
        <v>16963</v>
      </c>
      <c r="L2693" s="42">
        <f t="shared" si="169"/>
        <v>45497.50335648148</v>
      </c>
      <c r="M2693" t="s">
        <v>16964</v>
      </c>
      <c r="N2693" t="s">
        <v>453</v>
      </c>
      <c r="O2693" t="s">
        <v>4036</v>
      </c>
      <c r="P2693" t="s">
        <v>16965</v>
      </c>
      <c r="Q2693" t="s">
        <v>16966</v>
      </c>
      <c r="R2693">
        <f t="shared" si="170"/>
        <v>0.32607166666666698</v>
      </c>
      <c r="S2693">
        <f t="shared" si="171"/>
        <v>32.549460000000003</v>
      </c>
      <c r="T2693" t="str">
        <f>VLOOKUP(A2693,'[2]Daily downtime hours'!$C:$J,8,0)</f>
        <v>Camusat</v>
      </c>
      <c r="U2693" t="str">
        <f>VLOOKUP(A2693,'[2]Daily downtime hours'!$C:$K,9,0)</f>
        <v>Abu Kasamba</v>
      </c>
    </row>
    <row r="2694" spans="1:21" x14ac:dyDescent="0.3">
      <c r="A2694">
        <v>606800</v>
      </c>
      <c r="B2694" t="s">
        <v>16967</v>
      </c>
      <c r="C2694" t="s">
        <v>3172</v>
      </c>
      <c r="D2694" t="s">
        <v>3125</v>
      </c>
      <c r="E2694" t="s">
        <v>3124</v>
      </c>
      <c r="F2694" t="s">
        <v>3182</v>
      </c>
      <c r="G2694" t="s">
        <v>4079</v>
      </c>
      <c r="J2694" s="42">
        <f t="shared" si="168"/>
        <v>45497.387499999997</v>
      </c>
      <c r="K2694" t="s">
        <v>16968</v>
      </c>
      <c r="L2694" s="42">
        <f t="shared" si="169"/>
        <v>45497.402430555558</v>
      </c>
      <c r="M2694" t="s">
        <v>16969</v>
      </c>
      <c r="N2694" t="s">
        <v>4226</v>
      </c>
      <c r="O2694" t="s">
        <v>4013</v>
      </c>
      <c r="P2694" t="s">
        <v>16970</v>
      </c>
      <c r="Q2694" t="s">
        <v>16971</v>
      </c>
      <c r="R2694">
        <f t="shared" si="170"/>
        <v>0.77718830000000005</v>
      </c>
      <c r="S2694">
        <f t="shared" si="171"/>
        <v>33.5054017</v>
      </c>
      <c r="T2694" t="str">
        <f>VLOOKUP(A2694,'[2]Daily downtime hours'!$C:$J,8,0)</f>
        <v>Netis</v>
      </c>
      <c r="U2694" t="str">
        <f>VLOOKUP(A2694,'[2]Daily downtime hours'!$C:$K,9,0)</f>
        <v>Emmanuel Kafuko</v>
      </c>
    </row>
    <row r="2695" spans="1:21" x14ac:dyDescent="0.3">
      <c r="A2695">
        <v>605991</v>
      </c>
      <c r="B2695" t="s">
        <v>16972</v>
      </c>
      <c r="C2695" t="s">
        <v>3441</v>
      </c>
      <c r="D2695" t="s">
        <v>2648</v>
      </c>
      <c r="E2695" t="s">
        <v>6</v>
      </c>
      <c r="F2695" t="s">
        <v>4078</v>
      </c>
      <c r="G2695" t="s">
        <v>4079</v>
      </c>
      <c r="J2695" s="42">
        <f t="shared" si="168"/>
        <v>45497.387499999997</v>
      </c>
      <c r="K2695" t="s">
        <v>16968</v>
      </c>
      <c r="L2695" s="42">
        <f t="shared" si="169"/>
        <v>45497.457974537036</v>
      </c>
      <c r="M2695" t="s">
        <v>16973</v>
      </c>
      <c r="N2695" t="s">
        <v>3426</v>
      </c>
      <c r="O2695" t="s">
        <v>4013</v>
      </c>
      <c r="P2695" t="s">
        <v>16974</v>
      </c>
      <c r="Q2695" t="s">
        <v>16975</v>
      </c>
      <c r="R2695">
        <f t="shared" si="170"/>
        <v>0.43795529999999999</v>
      </c>
      <c r="S2695">
        <f t="shared" si="171"/>
        <v>32.602963199999998</v>
      </c>
      <c r="T2695" t="str">
        <f>VLOOKUP(A2695,'[2]Daily downtime hours'!$C:$J,8,0)</f>
        <v>Netis</v>
      </c>
      <c r="U2695" t="str">
        <f>VLOOKUP(A2695,'[2]Daily downtime hours'!$C:$K,9,0)</f>
        <v>Benbridge Mulongo</v>
      </c>
    </row>
    <row r="2696" spans="1:21" x14ac:dyDescent="0.3">
      <c r="A2696">
        <v>606458</v>
      </c>
      <c r="B2696" t="s">
        <v>16976</v>
      </c>
      <c r="C2696" t="s">
        <v>2626</v>
      </c>
      <c r="D2696" t="s">
        <v>2574</v>
      </c>
      <c r="E2696" t="s">
        <v>8557</v>
      </c>
      <c r="F2696" t="s">
        <v>4310</v>
      </c>
      <c r="G2696" t="s">
        <v>4079</v>
      </c>
      <c r="J2696" s="42">
        <f t="shared" si="168"/>
        <v>45497.4</v>
      </c>
      <c r="K2696" t="s">
        <v>16977</v>
      </c>
      <c r="L2696" s="42">
        <f t="shared" si="169"/>
        <v>45497.80574074074</v>
      </c>
      <c r="M2696" t="s">
        <v>16978</v>
      </c>
      <c r="N2696" t="s">
        <v>2615</v>
      </c>
      <c r="O2696" t="s">
        <v>4013</v>
      </c>
      <c r="P2696" t="s">
        <v>16979</v>
      </c>
      <c r="Q2696" t="s">
        <v>16980</v>
      </c>
      <c r="R2696">
        <f t="shared" si="170"/>
        <v>2.4418677</v>
      </c>
      <c r="S2696">
        <f t="shared" si="171"/>
        <v>34.478987500000002</v>
      </c>
      <c r="T2696" t="str">
        <f>VLOOKUP(A2696,'[2]Daily downtime hours'!$C:$J,8,0)</f>
        <v>Netis</v>
      </c>
      <c r="U2696" t="str">
        <f>VLOOKUP(A2696,'[2]Daily downtime hours'!$C:$K,9,0)</f>
        <v>Moses Wandera</v>
      </c>
    </row>
    <row r="2697" spans="1:21" x14ac:dyDescent="0.3">
      <c r="A2697">
        <v>701239</v>
      </c>
      <c r="B2697" t="s">
        <v>16981</v>
      </c>
      <c r="C2697" t="s">
        <v>3157</v>
      </c>
      <c r="D2697" t="s">
        <v>3125</v>
      </c>
      <c r="E2697" t="s">
        <v>3182</v>
      </c>
      <c r="F2697" t="s">
        <v>3182</v>
      </c>
      <c r="G2697" t="s">
        <v>4079</v>
      </c>
      <c r="J2697" s="42">
        <f t="shared" si="168"/>
        <v>45497.400694444441</v>
      </c>
      <c r="K2697" t="s">
        <v>16982</v>
      </c>
      <c r="L2697" s="42">
        <f t="shared" si="169"/>
        <v>45497.426412037035</v>
      </c>
      <c r="M2697" t="s">
        <v>16983</v>
      </c>
      <c r="N2697" t="s">
        <v>4226</v>
      </c>
      <c r="O2697" t="s">
        <v>4013</v>
      </c>
      <c r="P2697" t="s">
        <v>16984</v>
      </c>
      <c r="Q2697" t="s">
        <v>16985</v>
      </c>
      <c r="R2697">
        <f t="shared" si="170"/>
        <v>0.58500169999999996</v>
      </c>
      <c r="S2697">
        <f t="shared" si="171"/>
        <v>33.444913300000003</v>
      </c>
      <c r="T2697" t="str">
        <f>VLOOKUP(A2697,'[2]Daily downtime hours'!$C:$J,8,0)</f>
        <v>Netis</v>
      </c>
      <c r="U2697" t="str">
        <f>VLOOKUP(A2697,'[2]Daily downtime hours'!$C:$K,9,0)</f>
        <v>Emmanuel Kafuko</v>
      </c>
    </row>
    <row r="2698" spans="1:21" x14ac:dyDescent="0.3">
      <c r="A2698">
        <v>606663</v>
      </c>
      <c r="B2698" t="s">
        <v>5706</v>
      </c>
      <c r="C2698" t="s">
        <v>688</v>
      </c>
      <c r="D2698" t="s">
        <v>4201</v>
      </c>
      <c r="E2698" t="s">
        <v>12</v>
      </c>
      <c r="F2698" t="s">
        <v>12</v>
      </c>
      <c r="G2698" t="s">
        <v>4134</v>
      </c>
      <c r="I2698" t="s">
        <v>4135</v>
      </c>
      <c r="J2698" s="42">
        <f t="shared" si="168"/>
        <v>45497.40902777778</v>
      </c>
      <c r="K2698" t="s">
        <v>16986</v>
      </c>
      <c r="L2698" s="42">
        <f t="shared" si="169"/>
        <v>45497.482407407406</v>
      </c>
      <c r="M2698" t="s">
        <v>16987</v>
      </c>
      <c r="N2698" t="s">
        <v>13</v>
      </c>
      <c r="O2698" t="s">
        <v>4013</v>
      </c>
      <c r="P2698" t="s">
        <v>16988</v>
      </c>
      <c r="Q2698" t="s">
        <v>16989</v>
      </c>
      <c r="R2698">
        <f t="shared" si="170"/>
        <v>1.2709822</v>
      </c>
      <c r="S2698">
        <f t="shared" si="171"/>
        <v>31.211155699999999</v>
      </c>
      <c r="T2698" t="str">
        <f>VLOOKUP(A2698,'[2]Daily downtime hours'!$C:$J,8,0)</f>
        <v>I-Engineering</v>
      </c>
      <c r="U2698" t="str">
        <f>VLOOKUP(A2698,'[2]Daily downtime hours'!$C:$K,9,0)</f>
        <v>Latima Musoke</v>
      </c>
    </row>
    <row r="2699" spans="1:21" x14ac:dyDescent="0.3">
      <c r="A2699">
        <v>607439</v>
      </c>
      <c r="B2699" t="s">
        <v>16990</v>
      </c>
      <c r="C2699" t="s">
        <v>3580</v>
      </c>
      <c r="D2699" t="s">
        <v>2648</v>
      </c>
      <c r="E2699" t="s">
        <v>6</v>
      </c>
      <c r="F2699" t="s">
        <v>4078</v>
      </c>
      <c r="G2699" t="s">
        <v>4079</v>
      </c>
      <c r="J2699" s="42">
        <f t="shared" si="168"/>
        <v>45497.412499999999</v>
      </c>
      <c r="K2699" t="s">
        <v>16991</v>
      </c>
      <c r="L2699" s="42">
        <f t="shared" si="169"/>
        <v>45498.021817129629</v>
      </c>
      <c r="M2699" t="s">
        <v>16992</v>
      </c>
      <c r="N2699" t="s">
        <v>4149</v>
      </c>
      <c r="O2699" t="s">
        <v>4013</v>
      </c>
      <c r="P2699" t="s">
        <v>16993</v>
      </c>
      <c r="Q2699" t="s">
        <v>16994</v>
      </c>
      <c r="R2699">
        <f t="shared" si="170"/>
        <v>0.37886189999999997</v>
      </c>
      <c r="S2699">
        <f t="shared" si="171"/>
        <v>32.661869899999999</v>
      </c>
      <c r="T2699" t="str">
        <f>VLOOKUP(A2699,'[2]Daily downtime hours'!$C:$J,8,0)</f>
        <v>Netis</v>
      </c>
      <c r="U2699" t="str">
        <f>VLOOKUP(A2699,'[2]Daily downtime hours'!$C:$K,9,0)</f>
        <v>Benbridge Mulongo</v>
      </c>
    </row>
    <row r="2700" spans="1:21" x14ac:dyDescent="0.3">
      <c r="A2700">
        <v>609932</v>
      </c>
      <c r="B2700" t="s">
        <v>11671</v>
      </c>
      <c r="C2700" t="s">
        <v>3025</v>
      </c>
      <c r="D2700" t="s">
        <v>2644</v>
      </c>
      <c r="E2700" t="s">
        <v>2643</v>
      </c>
      <c r="F2700" t="s">
        <v>2643</v>
      </c>
      <c r="G2700" t="s">
        <v>4079</v>
      </c>
      <c r="J2700" s="42">
        <f t="shared" si="168"/>
        <v>45497.413194444445</v>
      </c>
      <c r="K2700" t="s">
        <v>16995</v>
      </c>
      <c r="L2700" s="42">
        <f t="shared" si="169"/>
        <v>45497.428564814814</v>
      </c>
      <c r="M2700" t="s">
        <v>16996</v>
      </c>
      <c r="N2700" t="s">
        <v>4925</v>
      </c>
      <c r="O2700" t="s">
        <v>4013</v>
      </c>
      <c r="P2700" t="s">
        <v>16997</v>
      </c>
      <c r="Q2700" t="s">
        <v>16998</v>
      </c>
      <c r="R2700">
        <f t="shared" si="170"/>
        <v>0.36990378333333301</v>
      </c>
      <c r="S2700">
        <f t="shared" si="171"/>
        <v>32.784898233333301</v>
      </c>
      <c r="T2700" t="str">
        <f>VLOOKUP(A2700,'[2]Daily downtime hours'!$C:$J,8,0)</f>
        <v>Netis</v>
      </c>
      <c r="U2700" t="str">
        <f>VLOOKUP(A2700,'[2]Daily downtime hours'!$C:$K,9,0)</f>
        <v>Samuel Naseke</v>
      </c>
    </row>
    <row r="2701" spans="1:21" x14ac:dyDescent="0.3">
      <c r="A2701">
        <v>605677</v>
      </c>
      <c r="B2701" t="s">
        <v>16999</v>
      </c>
      <c r="C2701" t="s">
        <v>434</v>
      </c>
      <c r="D2701" t="s">
        <v>4201</v>
      </c>
      <c r="E2701" t="s">
        <v>12</v>
      </c>
      <c r="F2701" t="s">
        <v>12</v>
      </c>
      <c r="G2701" t="s">
        <v>4134</v>
      </c>
      <c r="I2701" t="s">
        <v>4135</v>
      </c>
      <c r="J2701" s="42">
        <f t="shared" si="168"/>
        <v>45497.417361111111</v>
      </c>
      <c r="K2701" t="s">
        <v>17000</v>
      </c>
      <c r="L2701" s="42">
        <f t="shared" si="169"/>
        <v>45497.460601851853</v>
      </c>
      <c r="M2701" t="s">
        <v>17001</v>
      </c>
      <c r="N2701" t="s">
        <v>11</v>
      </c>
      <c r="O2701" t="s">
        <v>4013</v>
      </c>
      <c r="P2701" t="s">
        <v>17002</v>
      </c>
      <c r="Q2701" t="s">
        <v>17003</v>
      </c>
      <c r="R2701">
        <f t="shared" si="170"/>
        <v>1.4241562999999999</v>
      </c>
      <c r="S2701">
        <f t="shared" si="171"/>
        <v>31.354741499999999</v>
      </c>
      <c r="T2701" t="str">
        <f>VLOOKUP(A2701,'[2]Daily downtime hours'!$C:$J,8,0)</f>
        <v>I-Engineering</v>
      </c>
      <c r="U2701" t="str">
        <f>VLOOKUP(A2701,'[2]Daily downtime hours'!$C:$K,9,0)</f>
        <v>Latima Musoke</v>
      </c>
    </row>
    <row r="2702" spans="1:21" x14ac:dyDescent="0.3">
      <c r="A2702">
        <v>605751</v>
      </c>
      <c r="B2702" t="s">
        <v>17004</v>
      </c>
      <c r="C2702" t="s">
        <v>1938</v>
      </c>
      <c r="D2702" t="s">
        <v>4071</v>
      </c>
      <c r="E2702" t="s">
        <v>5826</v>
      </c>
      <c r="F2702" t="s">
        <v>1977</v>
      </c>
      <c r="G2702" t="s">
        <v>4009</v>
      </c>
      <c r="I2702" t="s">
        <v>4010</v>
      </c>
      <c r="J2702" s="42">
        <f t="shared" si="168"/>
        <v>45497.434027777781</v>
      </c>
      <c r="K2702" t="s">
        <v>17005</v>
      </c>
      <c r="L2702" s="42">
        <f t="shared" si="169"/>
        <v>45497.477361111109</v>
      </c>
      <c r="M2702" t="s">
        <v>17006</v>
      </c>
      <c r="N2702" t="s">
        <v>1850</v>
      </c>
      <c r="O2702" t="s">
        <v>4013</v>
      </c>
      <c r="P2702" t="s">
        <v>17007</v>
      </c>
      <c r="Q2702" t="s">
        <v>17008</v>
      </c>
      <c r="R2702">
        <f t="shared" si="170"/>
        <v>0.109113</v>
      </c>
      <c r="S2702">
        <f t="shared" si="171"/>
        <v>32.182475500000002</v>
      </c>
      <c r="T2702" t="str">
        <f>VLOOKUP(A2702,'[2]Daily downtime hours'!$C:$J,8,0)</f>
        <v>Camusat</v>
      </c>
      <c r="U2702" t="str">
        <f>VLOOKUP(A2702,'[2]Daily downtime hours'!$C:$K,9,0)</f>
        <v>M Patrick Kalibbala</v>
      </c>
    </row>
    <row r="2703" spans="1:21" x14ac:dyDescent="0.3">
      <c r="A2703">
        <v>701030</v>
      </c>
      <c r="B2703" t="s">
        <v>17009</v>
      </c>
      <c r="C2703" t="s">
        <v>1512</v>
      </c>
      <c r="D2703" t="s">
        <v>1482</v>
      </c>
      <c r="E2703" t="s">
        <v>4098</v>
      </c>
      <c r="F2703" t="s">
        <v>4098</v>
      </c>
      <c r="G2703" t="s">
        <v>4009</v>
      </c>
      <c r="I2703" t="s">
        <v>4010</v>
      </c>
      <c r="J2703" s="42">
        <f t="shared" si="168"/>
        <v>45497.43472222222</v>
      </c>
      <c r="K2703" t="s">
        <v>17010</v>
      </c>
      <c r="L2703" s="42">
        <f t="shared" si="169"/>
        <v>45497.467604166668</v>
      </c>
      <c r="M2703" t="s">
        <v>17011</v>
      </c>
      <c r="N2703" t="s">
        <v>1497</v>
      </c>
      <c r="O2703" t="s">
        <v>4013</v>
      </c>
      <c r="P2703" t="s">
        <v>17012</v>
      </c>
      <c r="Q2703" t="s">
        <v>17013</v>
      </c>
      <c r="R2703">
        <f t="shared" si="170"/>
        <v>0.4170703</v>
      </c>
      <c r="S2703">
        <f t="shared" si="171"/>
        <v>32.138950299999998</v>
      </c>
      <c r="T2703" t="str">
        <f>VLOOKUP(A2703,'[2]Daily downtime hours'!$C:$J,8,0)</f>
        <v>Camusat</v>
      </c>
      <c r="U2703" t="str">
        <f>VLOOKUP(A2703,'[2]Daily downtime hours'!$C:$K,9,0)</f>
        <v>Christopher Alituha</v>
      </c>
    </row>
    <row r="2704" spans="1:21" x14ac:dyDescent="0.3">
      <c r="A2704">
        <v>606170</v>
      </c>
      <c r="B2704" t="s">
        <v>17014</v>
      </c>
      <c r="C2704" t="s">
        <v>562</v>
      </c>
      <c r="D2704" t="s">
        <v>4169</v>
      </c>
      <c r="E2704" t="s">
        <v>315</v>
      </c>
      <c r="F2704" t="s">
        <v>284</v>
      </c>
      <c r="G2704" t="s">
        <v>4134</v>
      </c>
      <c r="I2704" t="s">
        <v>4135</v>
      </c>
      <c r="J2704" s="42">
        <f t="shared" si="168"/>
        <v>45497.4375</v>
      </c>
      <c r="K2704" t="s">
        <v>17015</v>
      </c>
      <c r="L2704" s="42">
        <f t="shared" si="169"/>
        <v>45497.487951388888</v>
      </c>
      <c r="M2704" t="s">
        <v>17016</v>
      </c>
      <c r="N2704" t="s">
        <v>367</v>
      </c>
      <c r="O2704" t="s">
        <v>4013</v>
      </c>
      <c r="P2704" t="s">
        <v>17017</v>
      </c>
      <c r="Q2704" t="s">
        <v>17018</v>
      </c>
      <c r="R2704">
        <f t="shared" si="170"/>
        <v>3.611615</v>
      </c>
      <c r="S2704">
        <f t="shared" si="171"/>
        <v>31.245288333333299</v>
      </c>
      <c r="T2704" t="str">
        <f>VLOOKUP(A2704,'[2]Daily downtime hours'!$C:$J,8,0)</f>
        <v>I-Engineering</v>
      </c>
      <c r="U2704" t="str">
        <f>VLOOKUP(A2704,'[2]Daily downtime hours'!$C:$K,9,0)</f>
        <v>Innocent Ayiko</v>
      </c>
    </row>
    <row r="2705" spans="1:21" x14ac:dyDescent="0.3">
      <c r="A2705">
        <v>605270</v>
      </c>
      <c r="B2705" t="s">
        <v>17019</v>
      </c>
      <c r="C2705" t="s">
        <v>3646</v>
      </c>
      <c r="D2705" t="s">
        <v>3125</v>
      </c>
      <c r="E2705" t="s">
        <v>3182</v>
      </c>
      <c r="F2705" t="s">
        <v>3182</v>
      </c>
      <c r="G2705" t="s">
        <v>4079</v>
      </c>
      <c r="J2705" s="42">
        <f t="shared" si="168"/>
        <v>45497.438194444447</v>
      </c>
      <c r="K2705" t="s">
        <v>17020</v>
      </c>
      <c r="L2705" s="42">
        <f t="shared" si="169"/>
        <v>45498.332453703704</v>
      </c>
      <c r="M2705" t="s">
        <v>17021</v>
      </c>
      <c r="N2705" t="s">
        <v>3644</v>
      </c>
      <c r="O2705" t="s">
        <v>4013</v>
      </c>
      <c r="P2705" t="s">
        <v>17022</v>
      </c>
      <c r="Q2705" t="s">
        <v>17023</v>
      </c>
      <c r="R2705">
        <f t="shared" si="170"/>
        <v>0.42184379999999999</v>
      </c>
      <c r="S2705">
        <f t="shared" si="171"/>
        <v>33.203012899999997</v>
      </c>
      <c r="T2705" t="str">
        <f>VLOOKUP(A2705,'[2]Daily downtime hours'!$C:$J,8,0)</f>
        <v>Netis</v>
      </c>
      <c r="U2705" t="str">
        <f>VLOOKUP(A2705,'[2]Daily downtime hours'!$C:$K,9,0)</f>
        <v>Emmanuel Kafuko</v>
      </c>
    </row>
    <row r="2706" spans="1:21" x14ac:dyDescent="0.3">
      <c r="A2706">
        <v>606887</v>
      </c>
      <c r="B2706" t="s">
        <v>17024</v>
      </c>
      <c r="C2706" t="s">
        <v>2669</v>
      </c>
      <c r="D2706" t="s">
        <v>2644</v>
      </c>
      <c r="E2706" t="s">
        <v>2643</v>
      </c>
      <c r="F2706" t="s">
        <v>4078</v>
      </c>
      <c r="G2706" t="s">
        <v>4079</v>
      </c>
      <c r="J2706" s="42">
        <f t="shared" si="168"/>
        <v>45497.440972222219</v>
      </c>
      <c r="K2706" t="s">
        <v>17025</v>
      </c>
      <c r="L2706" s="42">
        <f t="shared" si="169"/>
        <v>45497.456180555557</v>
      </c>
      <c r="M2706" t="s">
        <v>17026</v>
      </c>
      <c r="N2706" t="s">
        <v>4925</v>
      </c>
      <c r="O2706" t="s">
        <v>4013</v>
      </c>
      <c r="P2706" t="s">
        <v>17027</v>
      </c>
      <c r="Q2706" t="s">
        <v>17028</v>
      </c>
      <c r="R2706">
        <f t="shared" si="170"/>
        <v>0.35358048333333297</v>
      </c>
      <c r="S2706">
        <f t="shared" si="171"/>
        <v>32.769303700000002</v>
      </c>
      <c r="T2706" t="str">
        <f>VLOOKUP(A2706,'[2]Daily downtime hours'!$C:$J,8,0)</f>
        <v>Netis</v>
      </c>
      <c r="U2706" t="str">
        <f>VLOOKUP(A2706,'[2]Daily downtime hours'!$C:$K,9,0)</f>
        <v>Samuel Naseke</v>
      </c>
    </row>
    <row r="2707" spans="1:21" x14ac:dyDescent="0.3">
      <c r="A2707">
        <v>701153</v>
      </c>
      <c r="B2707" t="s">
        <v>7796</v>
      </c>
      <c r="C2707" t="s">
        <v>7797</v>
      </c>
      <c r="D2707" t="s">
        <v>3125</v>
      </c>
      <c r="E2707" t="s">
        <v>3124</v>
      </c>
      <c r="F2707" t="s">
        <v>3182</v>
      </c>
      <c r="G2707" t="s">
        <v>4079</v>
      </c>
      <c r="J2707" s="42">
        <f t="shared" si="168"/>
        <v>45497.441666666666</v>
      </c>
      <c r="K2707" t="s">
        <v>17029</v>
      </c>
      <c r="L2707" s="42">
        <f t="shared" si="169"/>
        <v>45502.750520833331</v>
      </c>
      <c r="M2707" t="s">
        <v>17030</v>
      </c>
      <c r="N2707" t="s">
        <v>4226</v>
      </c>
      <c r="O2707" t="s">
        <v>4013</v>
      </c>
      <c r="P2707" t="s">
        <v>17031</v>
      </c>
      <c r="Q2707" t="s">
        <v>17032</v>
      </c>
      <c r="R2707">
        <f t="shared" si="170"/>
        <v>0.61998770000000003</v>
      </c>
      <c r="S2707">
        <f t="shared" si="171"/>
        <v>33.467860299999998</v>
      </c>
      <c r="T2707" t="str">
        <f>VLOOKUP(A2707,'[2]Daily downtime hours'!$C:$J,8,0)</f>
        <v>Netis</v>
      </c>
      <c r="U2707" t="str">
        <f>VLOOKUP(A2707,'[2]Daily downtime hours'!$C:$K,9,0)</f>
        <v>Emmanuel Kafuko</v>
      </c>
    </row>
    <row r="2708" spans="1:21" x14ac:dyDescent="0.3">
      <c r="A2708">
        <v>607041</v>
      </c>
      <c r="B2708" t="s">
        <v>17033</v>
      </c>
      <c r="C2708" t="s">
        <v>2885</v>
      </c>
      <c r="D2708" t="s">
        <v>2814</v>
      </c>
      <c r="E2708" t="s">
        <v>2811</v>
      </c>
      <c r="G2708" t="s">
        <v>4079</v>
      </c>
      <c r="J2708" s="42">
        <f t="shared" si="168"/>
        <v>45497.459027777775</v>
      </c>
      <c r="K2708" t="s">
        <v>17034</v>
      </c>
      <c r="L2708" s="42">
        <f t="shared" si="169"/>
        <v>45499.282986111109</v>
      </c>
      <c r="M2708" t="s">
        <v>17035</v>
      </c>
      <c r="N2708" t="s">
        <v>2877</v>
      </c>
      <c r="O2708" t="s">
        <v>4036</v>
      </c>
      <c r="P2708" t="s">
        <v>17036</v>
      </c>
      <c r="Q2708" t="s">
        <v>17037</v>
      </c>
      <c r="R2708">
        <f t="shared" si="170"/>
        <v>0.28544160000000002</v>
      </c>
      <c r="S2708">
        <f t="shared" si="171"/>
        <v>32.630868100000001</v>
      </c>
      <c r="T2708" t="str">
        <f>VLOOKUP(A2708,'[2]Daily downtime hours'!$C:$J,8,0)</f>
        <v>Netis</v>
      </c>
      <c r="U2708" t="str">
        <f>VLOOKUP(A2708,'[2]Daily downtime hours'!$C:$K,9,0)</f>
        <v>Paul Mbabazi</v>
      </c>
    </row>
    <row r="2709" spans="1:21" x14ac:dyDescent="0.3">
      <c r="A2709">
        <v>609068</v>
      </c>
      <c r="B2709" t="s">
        <v>17038</v>
      </c>
      <c r="C2709" t="s">
        <v>951</v>
      </c>
      <c r="D2709" t="s">
        <v>4201</v>
      </c>
      <c r="E2709" t="s">
        <v>12</v>
      </c>
      <c r="F2709" t="s">
        <v>12</v>
      </c>
      <c r="G2709" t="s">
        <v>4134</v>
      </c>
      <c r="I2709" t="s">
        <v>4135</v>
      </c>
      <c r="J2709" s="42">
        <f t="shared" si="168"/>
        <v>45497.463888888888</v>
      </c>
      <c r="K2709" t="s">
        <v>17039</v>
      </c>
      <c r="L2709" s="42">
        <f t="shared" si="169"/>
        <v>45497.549409722225</v>
      </c>
      <c r="M2709" t="s">
        <v>17040</v>
      </c>
      <c r="N2709" t="s">
        <v>11</v>
      </c>
      <c r="O2709" t="s">
        <v>4013</v>
      </c>
      <c r="P2709" t="s">
        <v>17041</v>
      </c>
      <c r="Q2709" t="s">
        <v>17042</v>
      </c>
      <c r="R2709">
        <f t="shared" si="170"/>
        <v>1.4220349999999999</v>
      </c>
      <c r="S2709">
        <f t="shared" si="171"/>
        <v>31.358360000000001</v>
      </c>
      <c r="T2709" t="str">
        <f>VLOOKUP(A2709,'[2]Daily downtime hours'!$C:$J,8,0)</f>
        <v>I-Engineering</v>
      </c>
      <c r="U2709" t="str">
        <f>VLOOKUP(A2709,'[2]Daily downtime hours'!$C:$K,9,0)</f>
        <v>Latima Musoke</v>
      </c>
    </row>
    <row r="2710" spans="1:21" x14ac:dyDescent="0.3">
      <c r="A2710">
        <v>605370</v>
      </c>
      <c r="B2710" t="s">
        <v>12895</v>
      </c>
      <c r="C2710" t="s">
        <v>1611</v>
      </c>
      <c r="D2710" t="s">
        <v>1606</v>
      </c>
      <c r="E2710" t="s">
        <v>1685</v>
      </c>
      <c r="F2710" t="s">
        <v>1664</v>
      </c>
      <c r="G2710" t="s">
        <v>4009</v>
      </c>
      <c r="I2710" t="s">
        <v>4010</v>
      </c>
      <c r="J2710" s="42">
        <f t="shared" si="168"/>
        <v>45497.464583333334</v>
      </c>
      <c r="K2710" t="s">
        <v>17043</v>
      </c>
      <c r="L2710" s="42">
        <f t="shared" si="169"/>
        <v>45498.306331018517</v>
      </c>
      <c r="M2710" t="s">
        <v>17044</v>
      </c>
      <c r="N2710" t="s">
        <v>1612</v>
      </c>
      <c r="O2710" t="s">
        <v>4013</v>
      </c>
      <c r="P2710" t="s">
        <v>17045</v>
      </c>
      <c r="Q2710" t="s">
        <v>17046</v>
      </c>
      <c r="R2710">
        <f t="shared" si="170"/>
        <v>-1.0374205000000001</v>
      </c>
      <c r="S2710">
        <f t="shared" si="171"/>
        <v>29.8862877</v>
      </c>
      <c r="T2710" t="str">
        <f>VLOOKUP(A2710,'[2]Daily downtime hours'!$C:$J,8,0)</f>
        <v>Camusat</v>
      </c>
      <c r="U2710" t="str">
        <f>VLOOKUP(A2710,'[2]Daily downtime hours'!$C:$K,9,0)</f>
        <v>Denis Masaba</v>
      </c>
    </row>
    <row r="2711" spans="1:21" x14ac:dyDescent="0.3">
      <c r="A2711">
        <v>606340</v>
      </c>
      <c r="B2711" t="s">
        <v>17047</v>
      </c>
      <c r="C2711" t="s">
        <v>3950</v>
      </c>
      <c r="D2711" t="s">
        <v>2648</v>
      </c>
      <c r="E2711" t="s">
        <v>2811</v>
      </c>
      <c r="F2711" t="s">
        <v>4078</v>
      </c>
      <c r="G2711" t="s">
        <v>4079</v>
      </c>
      <c r="J2711" s="42">
        <f t="shared" si="168"/>
        <v>45497.470833333333</v>
      </c>
      <c r="K2711" t="s">
        <v>17048</v>
      </c>
      <c r="L2711" s="42">
        <f t="shared" si="169"/>
        <v>45497.892326388886</v>
      </c>
      <c r="M2711" t="s">
        <v>17049</v>
      </c>
      <c r="N2711" t="s">
        <v>3935</v>
      </c>
      <c r="O2711" t="s">
        <v>4013</v>
      </c>
      <c r="P2711" t="s">
        <v>17050</v>
      </c>
      <c r="Q2711" t="s">
        <v>17051</v>
      </c>
      <c r="R2711">
        <f t="shared" si="170"/>
        <v>0.33562639999999999</v>
      </c>
      <c r="S2711">
        <f t="shared" si="171"/>
        <v>32.579280599999997</v>
      </c>
      <c r="T2711" t="str">
        <f>VLOOKUP(A2711,'[2]Daily downtime hours'!$C:$J,8,0)</f>
        <v>Netis</v>
      </c>
      <c r="U2711" t="str">
        <f>VLOOKUP(A2711,'[2]Daily downtime hours'!$C:$K,9,0)</f>
        <v>Benbridge Mulongo</v>
      </c>
    </row>
    <row r="2712" spans="1:21" x14ac:dyDescent="0.3">
      <c r="A2712">
        <v>607094</v>
      </c>
      <c r="B2712" t="s">
        <v>4949</v>
      </c>
      <c r="C2712" t="s">
        <v>2823</v>
      </c>
      <c r="D2712" t="s">
        <v>2648</v>
      </c>
      <c r="E2712" t="s">
        <v>2811</v>
      </c>
      <c r="F2712" t="s">
        <v>4078</v>
      </c>
      <c r="G2712" t="s">
        <v>4079</v>
      </c>
      <c r="J2712" s="42">
        <f t="shared" si="168"/>
        <v>45497.472222222219</v>
      </c>
      <c r="K2712" t="s">
        <v>17052</v>
      </c>
      <c r="L2712" s="42">
        <f t="shared" si="169"/>
        <v>45497.711678240739</v>
      </c>
      <c r="M2712" t="s">
        <v>17053</v>
      </c>
      <c r="N2712" t="s">
        <v>4675</v>
      </c>
      <c r="O2712" t="s">
        <v>4013</v>
      </c>
      <c r="P2712" t="s">
        <v>17054</v>
      </c>
      <c r="Q2712" t="s">
        <v>17055</v>
      </c>
      <c r="R2712">
        <f t="shared" si="170"/>
        <v>0.37056315000000001</v>
      </c>
      <c r="S2712">
        <f t="shared" si="171"/>
        <v>32.677817750000003</v>
      </c>
      <c r="T2712" t="str">
        <f>VLOOKUP(A2712,'[2]Daily downtime hours'!$C:$J,8,0)</f>
        <v>Netis</v>
      </c>
      <c r="U2712" t="str">
        <f>VLOOKUP(A2712,'[2]Daily downtime hours'!$C:$K,9,0)</f>
        <v>Benbridge Mulongo</v>
      </c>
    </row>
    <row r="2713" spans="1:21" x14ac:dyDescent="0.3">
      <c r="A2713">
        <v>609949</v>
      </c>
      <c r="B2713" t="s">
        <v>15833</v>
      </c>
      <c r="C2713" t="s">
        <v>2677</v>
      </c>
      <c r="D2713" t="s">
        <v>2644</v>
      </c>
      <c r="E2713" t="s">
        <v>2643</v>
      </c>
      <c r="F2713" t="s">
        <v>4078</v>
      </c>
      <c r="G2713" t="s">
        <v>4079</v>
      </c>
      <c r="J2713" s="42">
        <f t="shared" si="168"/>
        <v>45497.480555555558</v>
      </c>
      <c r="K2713" t="s">
        <v>17056</v>
      </c>
      <c r="L2713" s="42">
        <f t="shared" si="169"/>
        <v>45497.498136574075</v>
      </c>
      <c r="M2713" t="s">
        <v>17057</v>
      </c>
      <c r="N2713" t="s">
        <v>4925</v>
      </c>
      <c r="O2713" t="s">
        <v>4013</v>
      </c>
      <c r="P2713" t="s">
        <v>17058</v>
      </c>
      <c r="Q2713" t="s">
        <v>17059</v>
      </c>
      <c r="R2713">
        <f t="shared" si="170"/>
        <v>0.33442949999999999</v>
      </c>
      <c r="S2713">
        <f t="shared" si="171"/>
        <v>32.728039000000003</v>
      </c>
      <c r="T2713" t="str">
        <f>VLOOKUP(A2713,'[2]Daily downtime hours'!$C:$J,8,0)</f>
        <v>Netis</v>
      </c>
      <c r="U2713" t="str">
        <f>VLOOKUP(A2713,'[2]Daily downtime hours'!$C:$K,9,0)</f>
        <v>Samuel Naseke</v>
      </c>
    </row>
    <row r="2714" spans="1:21" x14ac:dyDescent="0.3">
      <c r="A2714">
        <v>701448</v>
      </c>
      <c r="B2714" t="s">
        <v>17060</v>
      </c>
      <c r="C2714" t="s">
        <v>17061</v>
      </c>
      <c r="D2714" t="s">
        <v>1264</v>
      </c>
      <c r="E2714" t="s">
        <v>2811</v>
      </c>
      <c r="F2714" t="s">
        <v>4098</v>
      </c>
      <c r="G2714" t="s">
        <v>4009</v>
      </c>
      <c r="I2714" t="s">
        <v>4010</v>
      </c>
      <c r="J2714" s="42">
        <f t="shared" si="168"/>
        <v>45497.486805555556</v>
      </c>
      <c r="K2714" t="s">
        <v>17062</v>
      </c>
      <c r="L2714" s="42">
        <f t="shared" si="169"/>
        <v>45497.507534722223</v>
      </c>
      <c r="M2714" t="s">
        <v>17063</v>
      </c>
      <c r="N2714" t="s">
        <v>453</v>
      </c>
      <c r="O2714" t="s">
        <v>4013</v>
      </c>
      <c r="P2714" t="s">
        <v>17064</v>
      </c>
      <c r="Q2714" t="s">
        <v>17065</v>
      </c>
      <c r="R2714">
        <f t="shared" si="170"/>
        <v>0.31257499999999999</v>
      </c>
      <c r="S2714">
        <f t="shared" si="171"/>
        <v>32.5512983333333</v>
      </c>
      <c r="T2714" t="str">
        <f>VLOOKUP(A2714,'[2]Daily downtime hours'!$C:$J,8,0)</f>
        <v>Camusat</v>
      </c>
      <c r="U2714" t="str">
        <f>VLOOKUP(A2714,'[2]Daily downtime hours'!$C:$K,9,0)</f>
        <v>Abu Kasamba</v>
      </c>
    </row>
    <row r="2715" spans="1:21" x14ac:dyDescent="0.3">
      <c r="A2715">
        <v>608532</v>
      </c>
      <c r="B2715" t="s">
        <v>17066</v>
      </c>
      <c r="C2715" t="s">
        <v>396</v>
      </c>
      <c r="D2715" t="s">
        <v>4231</v>
      </c>
      <c r="E2715" t="s">
        <v>425</v>
      </c>
      <c r="F2715" t="s">
        <v>275</v>
      </c>
      <c r="G2715" t="s">
        <v>4134</v>
      </c>
      <c r="I2715" t="s">
        <v>4135</v>
      </c>
      <c r="J2715" s="42">
        <f t="shared" si="168"/>
        <v>45497.490277777775</v>
      </c>
      <c r="K2715" t="s">
        <v>17067</v>
      </c>
      <c r="L2715" s="42">
        <f t="shared" si="169"/>
        <v>45497.587743055556</v>
      </c>
      <c r="M2715" t="s">
        <v>17068</v>
      </c>
      <c r="N2715" t="s">
        <v>276</v>
      </c>
      <c r="O2715" t="s">
        <v>4013</v>
      </c>
      <c r="P2715" t="s">
        <v>17069</v>
      </c>
      <c r="Q2715" t="s">
        <v>17070</v>
      </c>
      <c r="R2715">
        <f t="shared" si="170"/>
        <v>3.2577538000000001</v>
      </c>
      <c r="S2715">
        <f t="shared" si="171"/>
        <v>32.121826300000002</v>
      </c>
      <c r="T2715" t="str">
        <f>VLOOKUP(A2715,'[2]Daily downtime hours'!$C:$J,8,0)</f>
        <v>I-Engineering</v>
      </c>
      <c r="U2715" t="str">
        <f>VLOOKUP(A2715,'[2]Daily downtime hours'!$C:$K,9,0)</f>
        <v>Moses Kaganda</v>
      </c>
    </row>
    <row r="2716" spans="1:21" x14ac:dyDescent="0.3">
      <c r="A2716">
        <v>605824</v>
      </c>
      <c r="B2716" t="s">
        <v>17071</v>
      </c>
      <c r="C2716" t="s">
        <v>2968</v>
      </c>
      <c r="D2716" t="s">
        <v>2814</v>
      </c>
      <c r="E2716" t="s">
        <v>2811</v>
      </c>
      <c r="F2716" t="s">
        <v>4078</v>
      </c>
      <c r="G2716" t="s">
        <v>4079</v>
      </c>
      <c r="J2716" s="42">
        <f t="shared" si="168"/>
        <v>45497.493055555555</v>
      </c>
      <c r="K2716" t="s">
        <v>17072</v>
      </c>
      <c r="L2716" s="42">
        <f t="shared" si="169"/>
        <v>45497.555891203701</v>
      </c>
      <c r="M2716" t="s">
        <v>17073</v>
      </c>
      <c r="N2716" t="s">
        <v>4143</v>
      </c>
      <c r="O2716" t="s">
        <v>4013</v>
      </c>
      <c r="P2716" t="s">
        <v>17074</v>
      </c>
      <c r="Q2716" t="s">
        <v>17075</v>
      </c>
      <c r="R2716">
        <f t="shared" si="170"/>
        <v>0.3266386</v>
      </c>
      <c r="S2716">
        <f t="shared" si="171"/>
        <v>32.598568</v>
      </c>
      <c r="T2716" t="str">
        <f>VLOOKUP(A2716,'[2]Daily downtime hours'!$C:$J,8,0)</f>
        <v>Netis</v>
      </c>
      <c r="U2716" t="str">
        <f>VLOOKUP(A2716,'[2]Daily downtime hours'!$C:$K,9,0)</f>
        <v>Paul Mbabazi</v>
      </c>
    </row>
    <row r="2717" spans="1:21" x14ac:dyDescent="0.3">
      <c r="A2717">
        <v>608108</v>
      </c>
      <c r="B2717" t="s">
        <v>17076</v>
      </c>
      <c r="C2717" t="s">
        <v>3674</v>
      </c>
      <c r="D2717" t="s">
        <v>3125</v>
      </c>
      <c r="E2717" t="s">
        <v>3182</v>
      </c>
      <c r="F2717" t="s">
        <v>3182</v>
      </c>
      <c r="G2717" t="s">
        <v>4079</v>
      </c>
      <c r="J2717" s="42">
        <f t="shared" si="168"/>
        <v>45497.493055555555</v>
      </c>
      <c r="K2717" t="s">
        <v>17072</v>
      </c>
      <c r="L2717" s="42">
        <f t="shared" si="169"/>
        <v>45498.348171296297</v>
      </c>
      <c r="M2717" t="s">
        <v>17077</v>
      </c>
      <c r="N2717" t="s">
        <v>3644</v>
      </c>
      <c r="O2717" t="s">
        <v>4013</v>
      </c>
      <c r="P2717" t="s">
        <v>17078</v>
      </c>
      <c r="Q2717" t="s">
        <v>17079</v>
      </c>
      <c r="R2717">
        <f t="shared" si="170"/>
        <v>0.42702400000000001</v>
      </c>
      <c r="S2717">
        <f t="shared" si="171"/>
        <v>33.210358800000002</v>
      </c>
      <c r="T2717" t="str">
        <f>VLOOKUP(A2717,'[2]Daily downtime hours'!$C:$J,8,0)</f>
        <v>Netis</v>
      </c>
      <c r="U2717" t="str">
        <f>VLOOKUP(A2717,'[2]Daily downtime hours'!$C:$K,9,0)</f>
        <v>Emmanuel Kafuko</v>
      </c>
    </row>
    <row r="2718" spans="1:21" x14ac:dyDescent="0.3">
      <c r="A2718">
        <v>607646</v>
      </c>
      <c r="B2718" t="s">
        <v>17080</v>
      </c>
      <c r="C2718" t="s">
        <v>3604</v>
      </c>
      <c r="D2718" t="s">
        <v>2648</v>
      </c>
      <c r="E2718" t="s">
        <v>6</v>
      </c>
      <c r="F2718" t="s">
        <v>4078</v>
      </c>
      <c r="G2718" t="s">
        <v>4079</v>
      </c>
      <c r="J2718" s="42">
        <f t="shared" si="168"/>
        <v>45497.498611111114</v>
      </c>
      <c r="K2718" t="s">
        <v>17081</v>
      </c>
      <c r="L2718" s="42">
        <f t="shared" si="169"/>
        <v>45498.104548611111</v>
      </c>
      <c r="M2718" t="s">
        <v>17082</v>
      </c>
      <c r="N2718" t="s">
        <v>4149</v>
      </c>
      <c r="O2718" t="s">
        <v>4036</v>
      </c>
      <c r="P2718" t="s">
        <v>17083</v>
      </c>
      <c r="Q2718" t="s">
        <v>17084</v>
      </c>
      <c r="R2718">
        <f t="shared" si="170"/>
        <v>0.38905859999999998</v>
      </c>
      <c r="S2718">
        <f t="shared" si="171"/>
        <v>32.659438299999998</v>
      </c>
      <c r="T2718" t="str">
        <f>VLOOKUP(A2718,'[2]Daily downtime hours'!$C:$J,8,0)</f>
        <v>Netis</v>
      </c>
      <c r="U2718" t="str">
        <f>VLOOKUP(A2718,'[2]Daily downtime hours'!$C:$K,9,0)</f>
        <v>Benbridge Mulongo</v>
      </c>
    </row>
    <row r="2719" spans="1:21" x14ac:dyDescent="0.3">
      <c r="A2719">
        <v>701787</v>
      </c>
      <c r="B2719" t="s">
        <v>17085</v>
      </c>
      <c r="C2719" t="s">
        <v>17086</v>
      </c>
      <c r="D2719" t="s">
        <v>4201</v>
      </c>
      <c r="E2719" t="s">
        <v>12</v>
      </c>
      <c r="F2719" t="s">
        <v>12</v>
      </c>
      <c r="G2719" t="s">
        <v>4134</v>
      </c>
      <c r="I2719" t="s">
        <v>4135</v>
      </c>
      <c r="J2719" s="42">
        <f t="shared" si="168"/>
        <v>45497.507638888892</v>
      </c>
      <c r="K2719" t="s">
        <v>17087</v>
      </c>
      <c r="L2719" s="42">
        <f t="shared" si="169"/>
        <v>45497.537592592591</v>
      </c>
      <c r="M2719" t="s">
        <v>17088</v>
      </c>
      <c r="N2719" t="s">
        <v>13</v>
      </c>
      <c r="O2719" t="s">
        <v>4013</v>
      </c>
      <c r="P2719" t="s">
        <v>17089</v>
      </c>
      <c r="Q2719" t="s">
        <v>17090</v>
      </c>
      <c r="R2719">
        <f t="shared" si="170"/>
        <v>1.2222691000000001</v>
      </c>
      <c r="S2719">
        <f t="shared" si="171"/>
        <v>31.162921099999998</v>
      </c>
      <c r="T2719" t="str">
        <f>VLOOKUP(A2719,'[2]Daily downtime hours'!$C:$J,8,0)</f>
        <v>I-Engineering</v>
      </c>
      <c r="U2719" t="str">
        <f>VLOOKUP(A2719,'[2]Daily downtime hours'!$C:$K,9,0)</f>
        <v>Latima Musoke</v>
      </c>
    </row>
    <row r="2720" spans="1:21" x14ac:dyDescent="0.3">
      <c r="A2720">
        <v>606038</v>
      </c>
      <c r="B2720" t="s">
        <v>17091</v>
      </c>
      <c r="C2720" t="s">
        <v>1742</v>
      </c>
      <c r="D2720" t="s">
        <v>1606</v>
      </c>
      <c r="E2720" t="s">
        <v>1765</v>
      </c>
      <c r="F2720" t="s">
        <v>1664</v>
      </c>
      <c r="G2720" t="s">
        <v>4009</v>
      </c>
      <c r="I2720" t="s">
        <v>4010</v>
      </c>
      <c r="J2720" s="42">
        <f t="shared" si="168"/>
        <v>45497.511805555558</v>
      </c>
      <c r="K2720" t="s">
        <v>17092</v>
      </c>
      <c r="L2720" s="42">
        <f t="shared" si="169"/>
        <v>45497.580937500003</v>
      </c>
      <c r="M2720" t="s">
        <v>17093</v>
      </c>
      <c r="N2720" t="s">
        <v>1629</v>
      </c>
      <c r="O2720" t="s">
        <v>4036</v>
      </c>
      <c r="P2720" t="s">
        <v>17094</v>
      </c>
      <c r="Q2720" t="s">
        <v>17095</v>
      </c>
      <c r="R2720">
        <f t="shared" si="170"/>
        <v>-1.0414310591295399</v>
      </c>
      <c r="S2720">
        <f t="shared" si="171"/>
        <v>30.410702750086799</v>
      </c>
      <c r="T2720" t="str">
        <f>VLOOKUP(A2720,'[2]Daily downtime hours'!$C:$J,8,0)</f>
        <v>Camusat</v>
      </c>
      <c r="U2720" t="str">
        <f>VLOOKUP(A2720,'[2]Daily downtime hours'!$C:$K,9,0)</f>
        <v>Denis Masaba</v>
      </c>
    </row>
    <row r="2721" spans="1:21" x14ac:dyDescent="0.3">
      <c r="A2721">
        <v>605030</v>
      </c>
      <c r="B2721" t="s">
        <v>17096</v>
      </c>
      <c r="C2721" t="s">
        <v>3051</v>
      </c>
      <c r="D2721" t="s">
        <v>2644</v>
      </c>
      <c r="E2721" t="s">
        <v>2643</v>
      </c>
      <c r="F2721" t="s">
        <v>4078</v>
      </c>
      <c r="G2721" t="s">
        <v>4079</v>
      </c>
      <c r="J2721" s="42">
        <f t="shared" si="168"/>
        <v>45497.524305555555</v>
      </c>
      <c r="K2721" t="s">
        <v>17097</v>
      </c>
      <c r="L2721" s="42">
        <f t="shared" si="169"/>
        <v>45497.635393518518</v>
      </c>
      <c r="M2721" t="s">
        <v>17098</v>
      </c>
      <c r="N2721" t="s">
        <v>2996</v>
      </c>
      <c r="O2721" t="s">
        <v>4036</v>
      </c>
      <c r="P2721" t="s">
        <v>17099</v>
      </c>
      <c r="Q2721" t="s">
        <v>17100</v>
      </c>
      <c r="R2721">
        <f t="shared" si="170"/>
        <v>0.35355833333333297</v>
      </c>
      <c r="S2721">
        <f t="shared" si="171"/>
        <v>32.912836666666699</v>
      </c>
      <c r="T2721" t="str">
        <f>VLOOKUP(A2721,'[2]Daily downtime hours'!$C:$J,8,0)</f>
        <v>Netis</v>
      </c>
      <c r="U2721" t="str">
        <f>VLOOKUP(A2721,'[2]Daily downtime hours'!$C:$K,9,0)</f>
        <v>Samuel Naseke</v>
      </c>
    </row>
    <row r="2722" spans="1:21" x14ac:dyDescent="0.3">
      <c r="A2722">
        <v>701064</v>
      </c>
      <c r="B2722" t="s">
        <v>17101</v>
      </c>
      <c r="C2722" t="s">
        <v>2908</v>
      </c>
      <c r="D2722" t="s">
        <v>2814</v>
      </c>
      <c r="E2722" t="s">
        <v>2811</v>
      </c>
      <c r="F2722" t="s">
        <v>4120</v>
      </c>
      <c r="G2722" t="s">
        <v>4079</v>
      </c>
      <c r="J2722" s="42">
        <f t="shared" si="168"/>
        <v>45497.527083333334</v>
      </c>
      <c r="K2722" t="s">
        <v>17102</v>
      </c>
      <c r="L2722" s="42">
        <f t="shared" si="169"/>
        <v>45498.943923611114</v>
      </c>
      <c r="M2722" t="s">
        <v>17103</v>
      </c>
      <c r="N2722" t="s">
        <v>2877</v>
      </c>
      <c r="O2722" t="s">
        <v>4013</v>
      </c>
      <c r="P2722" t="s">
        <v>17104</v>
      </c>
      <c r="Q2722" t="s">
        <v>17105</v>
      </c>
      <c r="R2722">
        <f t="shared" si="170"/>
        <v>0.28448780000000001</v>
      </c>
      <c r="S2722">
        <f t="shared" si="171"/>
        <v>32.626425300000001</v>
      </c>
      <c r="T2722" t="str">
        <f>VLOOKUP(A2722,'[2]Daily downtime hours'!$C:$J,8,0)</f>
        <v>Netis</v>
      </c>
      <c r="U2722" t="str">
        <f>VLOOKUP(A2722,'[2]Daily downtime hours'!$C:$K,9,0)</f>
        <v>Paul Mbabazi</v>
      </c>
    </row>
    <row r="2723" spans="1:21" x14ac:dyDescent="0.3">
      <c r="A2723">
        <v>607089</v>
      </c>
      <c r="B2723" t="s">
        <v>6779</v>
      </c>
      <c r="C2723" t="s">
        <v>3283</v>
      </c>
      <c r="D2723" t="s">
        <v>2814</v>
      </c>
      <c r="E2723" t="s">
        <v>2811</v>
      </c>
      <c r="G2723" t="s">
        <v>4079</v>
      </c>
      <c r="J2723" s="42">
        <f t="shared" si="168"/>
        <v>45497.532638888886</v>
      </c>
      <c r="K2723" t="s">
        <v>17106</v>
      </c>
      <c r="L2723" s="42">
        <f t="shared" si="169"/>
        <v>45498.195300925923</v>
      </c>
      <c r="M2723" t="s">
        <v>17107</v>
      </c>
      <c r="N2723" t="s">
        <v>3269</v>
      </c>
      <c r="O2723" t="s">
        <v>4013</v>
      </c>
      <c r="P2723" t="s">
        <v>17108</v>
      </c>
      <c r="Q2723" t="s">
        <v>17109</v>
      </c>
      <c r="R2723">
        <f t="shared" si="170"/>
        <v>0.25825330000000002</v>
      </c>
      <c r="S2723">
        <f t="shared" si="171"/>
        <v>32.621637700000001</v>
      </c>
      <c r="T2723" t="str">
        <f>VLOOKUP(A2723,'[2]Daily downtime hours'!$C:$J,8,0)</f>
        <v>Netis</v>
      </c>
      <c r="U2723" t="str">
        <f>VLOOKUP(A2723,'[2]Daily downtime hours'!$C:$K,9,0)</f>
        <v>Paul Mbabazi</v>
      </c>
    </row>
    <row r="2724" spans="1:21" x14ac:dyDescent="0.3">
      <c r="A2724">
        <v>609531</v>
      </c>
      <c r="B2724" t="s">
        <v>5169</v>
      </c>
      <c r="C2724" t="s">
        <v>5170</v>
      </c>
      <c r="D2724" t="s">
        <v>4448</v>
      </c>
      <c r="E2724" t="s">
        <v>273</v>
      </c>
      <c r="F2724" t="s">
        <v>273</v>
      </c>
      <c r="G2724" t="s">
        <v>4134</v>
      </c>
      <c r="I2724" t="s">
        <v>4135</v>
      </c>
      <c r="J2724" s="42">
        <f t="shared" si="168"/>
        <v>45497.534722222219</v>
      </c>
      <c r="K2724" t="s">
        <v>17110</v>
      </c>
      <c r="L2724" s="42">
        <f t="shared" si="169"/>
        <v>45497.658854166664</v>
      </c>
      <c r="M2724" t="s">
        <v>17111</v>
      </c>
      <c r="N2724" t="s">
        <v>299</v>
      </c>
      <c r="O2724" t="s">
        <v>4013</v>
      </c>
      <c r="P2724" t="s">
        <v>17112</v>
      </c>
      <c r="Q2724" t="s">
        <v>17113</v>
      </c>
      <c r="R2724">
        <f t="shared" si="170"/>
        <v>2.2454432999999998</v>
      </c>
      <c r="S2724">
        <f t="shared" si="171"/>
        <v>32.903136699999997</v>
      </c>
      <c r="T2724" t="str">
        <f>VLOOKUP(A2724,'[2]Daily downtime hours'!$C:$J,8,0)</f>
        <v>I-Engineering</v>
      </c>
      <c r="U2724" t="str">
        <f>VLOOKUP(A2724,'[2]Daily downtime hours'!$C:$K,9,0)</f>
        <v>Muhamood Kyongo</v>
      </c>
    </row>
    <row r="2725" spans="1:21" x14ac:dyDescent="0.3">
      <c r="A2725">
        <v>606297</v>
      </c>
      <c r="B2725" t="s">
        <v>17114</v>
      </c>
      <c r="C2725" t="s">
        <v>2825</v>
      </c>
      <c r="D2725" t="s">
        <v>2648</v>
      </c>
      <c r="E2725" t="s">
        <v>6</v>
      </c>
      <c r="F2725" t="s">
        <v>4078</v>
      </c>
      <c r="G2725" t="s">
        <v>4079</v>
      </c>
      <c r="J2725" s="42">
        <f t="shared" si="168"/>
        <v>45497.536805555559</v>
      </c>
      <c r="K2725" t="s">
        <v>17115</v>
      </c>
      <c r="L2725" s="42">
        <f t="shared" si="169"/>
        <v>45497.710995370369</v>
      </c>
      <c r="M2725" t="s">
        <v>17116</v>
      </c>
      <c r="N2725" t="s">
        <v>4675</v>
      </c>
      <c r="O2725" t="s">
        <v>4036</v>
      </c>
      <c r="P2725" t="s">
        <v>17117</v>
      </c>
      <c r="Q2725" t="s">
        <v>17118</v>
      </c>
      <c r="R2725">
        <f t="shared" si="170"/>
        <v>0.36361542000000002</v>
      </c>
      <c r="S2725">
        <f t="shared" si="171"/>
        <v>32.667090119999997</v>
      </c>
      <c r="T2725" t="str">
        <f>VLOOKUP(A2725,'[2]Daily downtime hours'!$C:$J,8,0)</f>
        <v>Netis</v>
      </c>
      <c r="U2725" t="str">
        <f>VLOOKUP(A2725,'[2]Daily downtime hours'!$C:$K,9,0)</f>
        <v>Benbridge Mulongo</v>
      </c>
    </row>
    <row r="2726" spans="1:21" x14ac:dyDescent="0.3">
      <c r="A2726">
        <v>605184</v>
      </c>
      <c r="B2726" t="s">
        <v>17119</v>
      </c>
      <c r="C2726" t="s">
        <v>3643</v>
      </c>
      <c r="D2726" t="s">
        <v>3125</v>
      </c>
      <c r="E2726" t="s">
        <v>3182</v>
      </c>
      <c r="F2726" t="s">
        <v>3182</v>
      </c>
      <c r="G2726" t="s">
        <v>4079</v>
      </c>
      <c r="J2726" s="42">
        <f t="shared" si="168"/>
        <v>45497.538194444445</v>
      </c>
      <c r="K2726" t="s">
        <v>17120</v>
      </c>
      <c r="L2726" s="42">
        <f t="shared" si="169"/>
        <v>45498.31927083333</v>
      </c>
      <c r="M2726" t="s">
        <v>17121</v>
      </c>
      <c r="N2726" t="s">
        <v>3644</v>
      </c>
      <c r="O2726" t="s">
        <v>4013</v>
      </c>
      <c r="P2726" t="s">
        <v>17122</v>
      </c>
      <c r="Q2726" t="s">
        <v>17123</v>
      </c>
      <c r="R2726">
        <f t="shared" si="170"/>
        <v>0.4284385</v>
      </c>
      <c r="S2726">
        <f t="shared" si="171"/>
        <v>33.209553</v>
      </c>
      <c r="T2726" t="str">
        <f>VLOOKUP(A2726,'[2]Daily downtime hours'!$C:$J,8,0)</f>
        <v>Netis</v>
      </c>
      <c r="U2726" t="str">
        <f>VLOOKUP(A2726,'[2]Daily downtime hours'!$C:$K,9,0)</f>
        <v>Emmanuel Kafuko</v>
      </c>
    </row>
    <row r="2727" spans="1:21" x14ac:dyDescent="0.3">
      <c r="A2727">
        <v>607128</v>
      </c>
      <c r="B2727" t="s">
        <v>17124</v>
      </c>
      <c r="C2727" t="s">
        <v>3425</v>
      </c>
      <c r="D2727" t="s">
        <v>2648</v>
      </c>
      <c r="E2727" t="s">
        <v>6</v>
      </c>
      <c r="F2727" t="s">
        <v>4078</v>
      </c>
      <c r="G2727" t="s">
        <v>4079</v>
      </c>
      <c r="I2727" t="s">
        <v>4091</v>
      </c>
      <c r="J2727" s="42">
        <f t="shared" si="168"/>
        <v>45497.543055555558</v>
      </c>
      <c r="K2727" t="s">
        <v>17125</v>
      </c>
      <c r="L2727" s="42">
        <f t="shared" si="169"/>
        <v>45497.591863425929</v>
      </c>
      <c r="M2727" t="s">
        <v>17126</v>
      </c>
      <c r="N2727" t="s">
        <v>4094</v>
      </c>
      <c r="O2727" t="s">
        <v>4013</v>
      </c>
      <c r="P2727" t="s">
        <v>17127</v>
      </c>
      <c r="Q2727" t="s">
        <v>17128</v>
      </c>
      <c r="R2727">
        <f t="shared" si="170"/>
        <v>0.45743460000000002</v>
      </c>
      <c r="S2727">
        <f t="shared" si="171"/>
        <v>32.609982799999997</v>
      </c>
      <c r="T2727" t="str">
        <f>VLOOKUP(A2727,'[2]Daily downtime hours'!$C:$J,8,0)</f>
        <v>Netis</v>
      </c>
      <c r="U2727" t="str">
        <f>VLOOKUP(A2727,'[2]Daily downtime hours'!$C:$K,9,0)</f>
        <v>Benbridge Mulongo</v>
      </c>
    </row>
    <row r="2728" spans="1:21" x14ac:dyDescent="0.3">
      <c r="A2728">
        <v>605106</v>
      </c>
      <c r="B2728" t="s">
        <v>9462</v>
      </c>
      <c r="C2728" t="s">
        <v>266</v>
      </c>
      <c r="D2728" t="s">
        <v>4132</v>
      </c>
      <c r="E2728" t="s">
        <v>2811</v>
      </c>
      <c r="F2728" t="s">
        <v>4141</v>
      </c>
      <c r="G2728" t="s">
        <v>4134</v>
      </c>
      <c r="I2728" t="s">
        <v>4135</v>
      </c>
      <c r="J2728" s="42">
        <f t="shared" si="168"/>
        <v>45497.545138888891</v>
      </c>
      <c r="K2728" t="s">
        <v>17129</v>
      </c>
      <c r="L2728" s="42">
        <f t="shared" si="169"/>
        <v>45498.726435185185</v>
      </c>
      <c r="M2728" t="s">
        <v>17130</v>
      </c>
      <c r="N2728" t="s">
        <v>267</v>
      </c>
      <c r="O2728" t="s">
        <v>4013</v>
      </c>
      <c r="P2728" t="s">
        <v>17131</v>
      </c>
      <c r="Q2728" t="s">
        <v>17132</v>
      </c>
      <c r="R2728">
        <f t="shared" si="170"/>
        <v>0.37131380000000003</v>
      </c>
      <c r="S2728">
        <f t="shared" si="171"/>
        <v>32.563854800000001</v>
      </c>
      <c r="T2728" t="str">
        <f>VLOOKUP(A2728,'[2]Daily downtime hours'!$C:$J,8,0)</f>
        <v>I-Engineering</v>
      </c>
      <c r="U2728" t="str">
        <f>VLOOKUP(A2728,'[2]Daily downtime hours'!$C:$K,9,0)</f>
        <v>Joash Lubwama</v>
      </c>
    </row>
    <row r="2729" spans="1:21" x14ac:dyDescent="0.3">
      <c r="A2729">
        <v>605756</v>
      </c>
      <c r="B2729" t="s">
        <v>17133</v>
      </c>
      <c r="C2729" t="s">
        <v>3206</v>
      </c>
      <c r="D2729" t="s">
        <v>2644</v>
      </c>
      <c r="E2729" t="s">
        <v>3184</v>
      </c>
      <c r="F2729" t="s">
        <v>4078</v>
      </c>
      <c r="G2729" t="s">
        <v>4079</v>
      </c>
      <c r="J2729" s="42">
        <f t="shared" si="168"/>
        <v>45497.55</v>
      </c>
      <c r="K2729" t="s">
        <v>17134</v>
      </c>
      <c r="L2729" s="42">
        <f t="shared" si="169"/>
        <v>45497.622210648151</v>
      </c>
      <c r="M2729" t="s">
        <v>17135</v>
      </c>
      <c r="N2729" t="s">
        <v>3185</v>
      </c>
      <c r="O2729" t="s">
        <v>4013</v>
      </c>
      <c r="P2729" t="s">
        <v>17136</v>
      </c>
      <c r="Q2729" t="s">
        <v>17137</v>
      </c>
      <c r="R2729">
        <f t="shared" si="170"/>
        <v>0.90312999999999999</v>
      </c>
      <c r="S2729">
        <f t="shared" si="171"/>
        <v>33.1218</v>
      </c>
      <c r="T2729" t="str">
        <f>VLOOKUP(A2729,'[2]Daily downtime hours'!$C:$J,8,0)</f>
        <v>Netis</v>
      </c>
      <c r="U2729" t="str">
        <f>VLOOKUP(A2729,'[2]Daily downtime hours'!$C:$K,9,0)</f>
        <v>Samuel Naseke</v>
      </c>
    </row>
    <row r="2730" spans="1:21" x14ac:dyDescent="0.3">
      <c r="A2730">
        <v>606039</v>
      </c>
      <c r="B2730" t="s">
        <v>17138</v>
      </c>
      <c r="C2730" t="s">
        <v>1858</v>
      </c>
      <c r="D2730" t="s">
        <v>4071</v>
      </c>
      <c r="E2730" t="s">
        <v>1977</v>
      </c>
      <c r="F2730" t="s">
        <v>1977</v>
      </c>
      <c r="G2730" t="s">
        <v>4009</v>
      </c>
      <c r="I2730" t="s">
        <v>4010</v>
      </c>
      <c r="J2730" s="42">
        <f t="shared" si="168"/>
        <v>45497.552777777775</v>
      </c>
      <c r="K2730" t="s">
        <v>17139</v>
      </c>
      <c r="L2730" s="42">
        <f t="shared" si="169"/>
        <v>45497.644409722219</v>
      </c>
      <c r="M2730" t="s">
        <v>17140</v>
      </c>
      <c r="N2730" t="s">
        <v>1865</v>
      </c>
      <c r="O2730" t="s">
        <v>4013</v>
      </c>
      <c r="P2730" t="s">
        <v>17141</v>
      </c>
      <c r="Q2730" t="s">
        <v>17142</v>
      </c>
      <c r="R2730">
        <f t="shared" si="170"/>
        <v>-0.44171690000000002</v>
      </c>
      <c r="S2730">
        <f t="shared" si="171"/>
        <v>31.671093200000001</v>
      </c>
      <c r="T2730" t="str">
        <f>VLOOKUP(A2730,'[2]Daily downtime hours'!$C:$J,8,0)</f>
        <v>Camusat</v>
      </c>
      <c r="U2730" t="str">
        <f>VLOOKUP(A2730,'[2]Daily downtime hours'!$C:$K,9,0)</f>
        <v>M Patrick Kalibbala</v>
      </c>
    </row>
    <row r="2731" spans="1:21" x14ac:dyDescent="0.3">
      <c r="A2731">
        <v>605876</v>
      </c>
      <c r="B2731" t="s">
        <v>17143</v>
      </c>
      <c r="C2731" t="s">
        <v>488</v>
      </c>
      <c r="D2731" t="s">
        <v>4201</v>
      </c>
      <c r="E2731" t="s">
        <v>12</v>
      </c>
      <c r="F2731" t="s">
        <v>12</v>
      </c>
      <c r="G2731" t="s">
        <v>4134</v>
      </c>
      <c r="I2731" t="s">
        <v>4135</v>
      </c>
      <c r="J2731" s="42">
        <f t="shared" si="168"/>
        <v>45497.553472222222</v>
      </c>
      <c r="K2731" t="s">
        <v>17144</v>
      </c>
      <c r="L2731" s="42">
        <f t="shared" si="169"/>
        <v>45497.626504629632</v>
      </c>
      <c r="M2731" t="s">
        <v>17145</v>
      </c>
      <c r="N2731" t="s">
        <v>11</v>
      </c>
      <c r="O2731" t="s">
        <v>4013</v>
      </c>
      <c r="P2731" t="s">
        <v>17146</v>
      </c>
      <c r="Q2731" t="s">
        <v>17147</v>
      </c>
      <c r="R2731">
        <f t="shared" si="170"/>
        <v>1.4204083000000001</v>
      </c>
      <c r="S2731">
        <f t="shared" si="171"/>
        <v>31.375288300000001</v>
      </c>
      <c r="T2731" t="str">
        <f>VLOOKUP(A2731,'[2]Daily downtime hours'!$C:$J,8,0)</f>
        <v>I-Engineering</v>
      </c>
      <c r="U2731" t="str">
        <f>VLOOKUP(A2731,'[2]Daily downtime hours'!$C:$K,9,0)</f>
        <v>Latima Musoke</v>
      </c>
    </row>
    <row r="2732" spans="1:21" x14ac:dyDescent="0.3">
      <c r="A2732">
        <v>607005</v>
      </c>
      <c r="B2732" t="s">
        <v>17148</v>
      </c>
      <c r="C2732" t="s">
        <v>3943</v>
      </c>
      <c r="D2732" t="s">
        <v>2648</v>
      </c>
      <c r="E2732" t="s">
        <v>2811</v>
      </c>
      <c r="F2732" t="s">
        <v>4078</v>
      </c>
      <c r="G2732" t="s">
        <v>4079</v>
      </c>
      <c r="J2732" s="42">
        <f t="shared" si="168"/>
        <v>45497.563194444447</v>
      </c>
      <c r="K2732" t="s">
        <v>17149</v>
      </c>
      <c r="L2732" s="42">
        <f t="shared" si="169"/>
        <v>45497.912858796299</v>
      </c>
      <c r="M2732" t="s">
        <v>17150</v>
      </c>
      <c r="N2732" t="s">
        <v>3935</v>
      </c>
      <c r="O2732" t="s">
        <v>4013</v>
      </c>
      <c r="P2732" t="s">
        <v>17151</v>
      </c>
      <c r="Q2732" t="s">
        <v>17152</v>
      </c>
      <c r="R2732">
        <f t="shared" si="170"/>
        <v>0.33870800000000001</v>
      </c>
      <c r="S2732">
        <f t="shared" si="171"/>
        <v>32.5869517</v>
      </c>
      <c r="T2732" t="str">
        <f>VLOOKUP(A2732,'[2]Daily downtime hours'!$C:$J,8,0)</f>
        <v>Netis</v>
      </c>
      <c r="U2732" t="str">
        <f>VLOOKUP(A2732,'[2]Daily downtime hours'!$C:$K,9,0)</f>
        <v>Benbridge Mulongo</v>
      </c>
    </row>
    <row r="2733" spans="1:21" x14ac:dyDescent="0.3">
      <c r="A2733">
        <v>605559</v>
      </c>
      <c r="B2733" t="s">
        <v>17153</v>
      </c>
      <c r="C2733" t="s">
        <v>197</v>
      </c>
      <c r="D2733" t="s">
        <v>1482</v>
      </c>
      <c r="E2733" t="s">
        <v>143</v>
      </c>
      <c r="F2733" t="s">
        <v>7684</v>
      </c>
      <c r="G2733" t="s">
        <v>4009</v>
      </c>
      <c r="I2733" t="s">
        <v>4010</v>
      </c>
      <c r="J2733" s="42">
        <f t="shared" si="168"/>
        <v>45497.563888888886</v>
      </c>
      <c r="K2733" t="s">
        <v>17154</v>
      </c>
      <c r="L2733" s="42">
        <f t="shared" si="169"/>
        <v>45497.611307870371</v>
      </c>
      <c r="M2733" t="s">
        <v>17155</v>
      </c>
      <c r="N2733" t="s">
        <v>0</v>
      </c>
      <c r="O2733" t="s">
        <v>4013</v>
      </c>
      <c r="P2733" t="s">
        <v>17156</v>
      </c>
      <c r="Q2733" t="s">
        <v>17157</v>
      </c>
      <c r="R2733">
        <f t="shared" si="170"/>
        <v>0.91997010000000001</v>
      </c>
      <c r="S2733">
        <f t="shared" si="171"/>
        <v>31.5679491</v>
      </c>
      <c r="T2733" t="str">
        <f>VLOOKUP(A2733,'[2]Daily downtime hours'!$C:$J,8,0)</f>
        <v>Camusat</v>
      </c>
      <c r="U2733" t="str">
        <f>VLOOKUP(A2733,'[2]Daily downtime hours'!$C:$K,9,0)</f>
        <v>Christopher Alituha</v>
      </c>
    </row>
    <row r="2734" spans="1:21" x14ac:dyDescent="0.3">
      <c r="A2734">
        <v>701036</v>
      </c>
      <c r="B2734" t="s">
        <v>17158</v>
      </c>
      <c r="C2734" t="s">
        <v>17159</v>
      </c>
      <c r="D2734" t="s">
        <v>3125</v>
      </c>
      <c r="E2734" t="s">
        <v>3750</v>
      </c>
      <c r="F2734" t="s">
        <v>3182</v>
      </c>
      <c r="G2734" t="s">
        <v>4079</v>
      </c>
      <c r="J2734" s="42">
        <f t="shared" si="168"/>
        <v>45497.567361111112</v>
      </c>
      <c r="K2734" t="s">
        <v>17160</v>
      </c>
      <c r="L2734" s="42">
        <f t="shared" si="169"/>
        <v>45497.934930555559</v>
      </c>
      <c r="M2734" t="s">
        <v>17161</v>
      </c>
      <c r="N2734" t="s">
        <v>4226</v>
      </c>
      <c r="O2734" t="s">
        <v>4013</v>
      </c>
      <c r="P2734" t="s">
        <v>17162</v>
      </c>
      <c r="Q2734" t="s">
        <v>17163</v>
      </c>
      <c r="R2734">
        <f t="shared" si="170"/>
        <v>0.64286770000000004</v>
      </c>
      <c r="S2734">
        <f t="shared" si="171"/>
        <v>33.480593300000002</v>
      </c>
      <c r="T2734" t="str">
        <f>VLOOKUP(A2734,'[2]Daily downtime hours'!$C:$J,8,0)</f>
        <v>Netis</v>
      </c>
      <c r="U2734" t="str">
        <f>VLOOKUP(A2734,'[2]Daily downtime hours'!$C:$K,9,0)</f>
        <v>Emmanuel Kafuko</v>
      </c>
    </row>
    <row r="2735" spans="1:21" x14ac:dyDescent="0.3">
      <c r="A2735">
        <v>606622</v>
      </c>
      <c r="B2735" t="s">
        <v>4522</v>
      </c>
      <c r="C2735" t="s">
        <v>3535</v>
      </c>
      <c r="D2735" t="s">
        <v>3125</v>
      </c>
      <c r="E2735" t="s">
        <v>3124</v>
      </c>
      <c r="F2735" t="s">
        <v>3182</v>
      </c>
      <c r="G2735" t="s">
        <v>4079</v>
      </c>
      <c r="J2735" s="42">
        <f t="shared" si="168"/>
        <v>45497.568055555559</v>
      </c>
      <c r="K2735" t="s">
        <v>17164</v>
      </c>
      <c r="L2735" s="42">
        <f t="shared" si="169"/>
        <v>45497.593124999999</v>
      </c>
      <c r="M2735" t="s">
        <v>17165</v>
      </c>
      <c r="N2735" t="s">
        <v>3484</v>
      </c>
      <c r="O2735" t="s">
        <v>4013</v>
      </c>
      <c r="P2735" t="s">
        <v>17166</v>
      </c>
      <c r="Q2735" t="s">
        <v>17167</v>
      </c>
      <c r="R2735">
        <f t="shared" si="170"/>
        <v>0.45635740000000002</v>
      </c>
      <c r="S2735">
        <f t="shared" si="171"/>
        <v>33.596473099999997</v>
      </c>
      <c r="T2735" t="str">
        <f>VLOOKUP(A2735,'[2]Daily downtime hours'!$C:$J,8,0)</f>
        <v>Netis</v>
      </c>
      <c r="U2735" t="str">
        <f>VLOOKUP(A2735,'[2]Daily downtime hours'!$C:$K,9,0)</f>
        <v>Emmanuel Kafuko</v>
      </c>
    </row>
    <row r="2736" spans="1:21" x14ac:dyDescent="0.3">
      <c r="A2736">
        <v>607547</v>
      </c>
      <c r="B2736" t="s">
        <v>15108</v>
      </c>
      <c r="C2736" t="s">
        <v>3594</v>
      </c>
      <c r="D2736" t="s">
        <v>2648</v>
      </c>
      <c r="E2736" t="s">
        <v>2811</v>
      </c>
      <c r="F2736" t="s">
        <v>4078</v>
      </c>
      <c r="G2736" t="s">
        <v>4079</v>
      </c>
      <c r="J2736" s="42">
        <f t="shared" si="168"/>
        <v>45497.568055555559</v>
      </c>
      <c r="K2736" t="s">
        <v>17164</v>
      </c>
      <c r="L2736" s="42">
        <f t="shared" si="169"/>
        <v>45498.072905092595</v>
      </c>
      <c r="M2736" t="s">
        <v>17168</v>
      </c>
      <c r="N2736" t="s">
        <v>4149</v>
      </c>
      <c r="O2736" t="s">
        <v>4013</v>
      </c>
      <c r="P2736" t="s">
        <v>17169</v>
      </c>
      <c r="Q2736" t="s">
        <v>17170</v>
      </c>
      <c r="R2736">
        <f t="shared" si="170"/>
        <v>0.3787857</v>
      </c>
      <c r="S2736">
        <f t="shared" si="171"/>
        <v>32.645243800000003</v>
      </c>
      <c r="T2736" t="str">
        <f>VLOOKUP(A2736,'[2]Daily downtime hours'!$C:$J,8,0)</f>
        <v>Netis</v>
      </c>
      <c r="U2736" t="str">
        <f>VLOOKUP(A2736,'[2]Daily downtime hours'!$C:$K,9,0)</f>
        <v>Benbridge Mulongo</v>
      </c>
    </row>
    <row r="2737" spans="1:21" x14ac:dyDescent="0.3">
      <c r="A2737">
        <v>701469</v>
      </c>
      <c r="B2737" t="s">
        <v>17171</v>
      </c>
      <c r="C2737" t="s">
        <v>1154</v>
      </c>
      <c r="D2737" t="s">
        <v>4201</v>
      </c>
      <c r="E2737" t="s">
        <v>12</v>
      </c>
      <c r="F2737" t="s">
        <v>12</v>
      </c>
      <c r="G2737" t="s">
        <v>4134</v>
      </c>
      <c r="I2737" t="s">
        <v>4135</v>
      </c>
      <c r="J2737" s="42">
        <f t="shared" si="168"/>
        <v>45497.574305555558</v>
      </c>
      <c r="K2737" t="s">
        <v>17172</v>
      </c>
      <c r="L2737" s="42">
        <f t="shared" si="169"/>
        <v>45497.642557870371</v>
      </c>
      <c r="M2737" t="s">
        <v>17173</v>
      </c>
      <c r="N2737" t="s">
        <v>13</v>
      </c>
      <c r="O2737" t="s">
        <v>4013</v>
      </c>
      <c r="P2737" t="s">
        <v>17174</v>
      </c>
      <c r="Q2737" t="s">
        <v>17175</v>
      </c>
      <c r="R2737">
        <f t="shared" si="170"/>
        <v>1.3049751000000001</v>
      </c>
      <c r="S2737">
        <f t="shared" si="171"/>
        <v>31.165333400000002</v>
      </c>
      <c r="T2737" t="str">
        <f>VLOOKUP(A2737,'[2]Daily downtime hours'!$C:$J,8,0)</f>
        <v>I-Engineering</v>
      </c>
      <c r="U2737" t="str">
        <f>VLOOKUP(A2737,'[2]Daily downtime hours'!$C:$K,9,0)</f>
        <v>Latima Musoke</v>
      </c>
    </row>
    <row r="2738" spans="1:21" x14ac:dyDescent="0.3">
      <c r="A2738">
        <v>701492</v>
      </c>
      <c r="B2738" t="s">
        <v>17176</v>
      </c>
      <c r="C2738" t="s">
        <v>1156</v>
      </c>
      <c r="D2738" t="s">
        <v>4231</v>
      </c>
      <c r="E2738" t="s">
        <v>271</v>
      </c>
      <c r="F2738" t="s">
        <v>275</v>
      </c>
      <c r="G2738" t="s">
        <v>4134</v>
      </c>
      <c r="J2738" s="42">
        <f t="shared" si="168"/>
        <v>45497.575694444444</v>
      </c>
      <c r="K2738" t="s">
        <v>17177</v>
      </c>
      <c r="L2738" s="42">
        <f t="shared" si="169"/>
        <v>45497.793842592589</v>
      </c>
      <c r="M2738" t="s">
        <v>17178</v>
      </c>
      <c r="N2738" t="s">
        <v>14137</v>
      </c>
      <c r="O2738" t="s">
        <v>4013</v>
      </c>
      <c r="P2738" t="s">
        <v>17179</v>
      </c>
      <c r="Q2738" t="s">
        <v>17180</v>
      </c>
      <c r="R2738">
        <f t="shared" si="170"/>
        <v>3.3713753</v>
      </c>
      <c r="S2738">
        <f t="shared" si="171"/>
        <v>31.796305499999999</v>
      </c>
      <c r="T2738" t="str">
        <f>VLOOKUP(A2738,'[2]Daily downtime hours'!$C:$J,8,0)</f>
        <v>I-Engineering</v>
      </c>
      <c r="U2738" t="str">
        <f>VLOOKUP(A2738,'[2]Daily downtime hours'!$C:$K,9,0)</f>
        <v>Moses Kaganda</v>
      </c>
    </row>
    <row r="2739" spans="1:21" x14ac:dyDescent="0.3">
      <c r="A2739">
        <v>609743</v>
      </c>
      <c r="B2739" t="s">
        <v>8153</v>
      </c>
      <c r="C2739" t="s">
        <v>1056</v>
      </c>
      <c r="D2739" t="s">
        <v>4448</v>
      </c>
      <c r="E2739" t="s">
        <v>273</v>
      </c>
      <c r="F2739" t="s">
        <v>273</v>
      </c>
      <c r="G2739" t="s">
        <v>4134</v>
      </c>
      <c r="I2739" t="s">
        <v>4135</v>
      </c>
      <c r="J2739" s="42">
        <f t="shared" si="168"/>
        <v>45497.57916666667</v>
      </c>
      <c r="K2739" t="s">
        <v>17181</v>
      </c>
      <c r="L2739" s="42">
        <f t="shared" si="169"/>
        <v>45497.610868055555</v>
      </c>
      <c r="M2739" t="s">
        <v>17182</v>
      </c>
      <c r="N2739" t="s">
        <v>394</v>
      </c>
      <c r="O2739" t="s">
        <v>4013</v>
      </c>
      <c r="P2739" t="s">
        <v>17183</v>
      </c>
      <c r="Q2739" t="s">
        <v>17184</v>
      </c>
      <c r="R2739">
        <f t="shared" si="170"/>
        <v>2.4651782</v>
      </c>
      <c r="S2739">
        <f t="shared" si="171"/>
        <v>33.001278200000002</v>
      </c>
      <c r="T2739" t="str">
        <f>VLOOKUP(A2739,'[2]Daily downtime hours'!$C:$J,8,0)</f>
        <v>I-Engineering</v>
      </c>
      <c r="U2739" t="str">
        <f>VLOOKUP(A2739,'[2]Daily downtime hours'!$C:$K,9,0)</f>
        <v>Muhamood Kyongo</v>
      </c>
    </row>
    <row r="2740" spans="1:21" x14ac:dyDescent="0.3">
      <c r="A2740">
        <v>701127</v>
      </c>
      <c r="B2740" t="s">
        <v>17185</v>
      </c>
      <c r="C2740" t="s">
        <v>2636</v>
      </c>
      <c r="D2740" t="s">
        <v>2574</v>
      </c>
      <c r="E2740" t="s">
        <v>2614</v>
      </c>
      <c r="F2740" t="s">
        <v>2573</v>
      </c>
      <c r="G2740" t="s">
        <v>4079</v>
      </c>
      <c r="J2740" s="42">
        <f t="shared" si="168"/>
        <v>45497.580555555556</v>
      </c>
      <c r="K2740" t="s">
        <v>17186</v>
      </c>
      <c r="L2740" s="42">
        <f t="shared" si="169"/>
        <v>45497.805138888885</v>
      </c>
      <c r="M2740" t="s">
        <v>17187</v>
      </c>
      <c r="N2740" t="s">
        <v>2615</v>
      </c>
      <c r="O2740" t="s">
        <v>4013</v>
      </c>
      <c r="P2740" t="s">
        <v>17188</v>
      </c>
      <c r="Q2740" t="s">
        <v>17189</v>
      </c>
      <c r="R2740">
        <f t="shared" si="170"/>
        <v>2.6158348999999999</v>
      </c>
      <c r="S2740">
        <f t="shared" si="171"/>
        <v>34.739194300000001</v>
      </c>
      <c r="T2740" t="str">
        <f>VLOOKUP(A2740,'[2]Daily downtime hours'!$C:$J,8,0)</f>
        <v>Netis</v>
      </c>
      <c r="U2740" t="str">
        <f>VLOOKUP(A2740,'[2]Daily downtime hours'!$C:$K,9,0)</f>
        <v>Moses Wandera</v>
      </c>
    </row>
    <row r="2741" spans="1:21" x14ac:dyDescent="0.3">
      <c r="A2741">
        <v>609080</v>
      </c>
      <c r="B2741" t="s">
        <v>17190</v>
      </c>
      <c r="C2741" t="s">
        <v>1658</v>
      </c>
      <c r="D2741" t="s">
        <v>1606</v>
      </c>
      <c r="E2741" t="s">
        <v>2343</v>
      </c>
      <c r="F2741" t="s">
        <v>1664</v>
      </c>
      <c r="G2741" t="s">
        <v>4009</v>
      </c>
      <c r="I2741" t="s">
        <v>4010</v>
      </c>
      <c r="J2741" s="42">
        <f t="shared" si="168"/>
        <v>45497.581250000003</v>
      </c>
      <c r="K2741" t="s">
        <v>17191</v>
      </c>
      <c r="L2741" s="42">
        <f t="shared" si="169"/>
        <v>45498.256331018521</v>
      </c>
      <c r="M2741" t="s">
        <v>17192</v>
      </c>
      <c r="N2741" t="s">
        <v>1610</v>
      </c>
      <c r="O2741" t="s">
        <v>4013</v>
      </c>
      <c r="P2741" t="s">
        <v>17193</v>
      </c>
      <c r="Q2741" t="s">
        <v>17194</v>
      </c>
      <c r="R2741">
        <f t="shared" si="170"/>
        <v>-0.52186960000000004</v>
      </c>
      <c r="S2741">
        <f t="shared" si="171"/>
        <v>30.106667699999999</v>
      </c>
      <c r="T2741" t="str">
        <f>VLOOKUP(A2741,'[2]Daily downtime hours'!$C:$J,8,0)</f>
        <v>Camusat</v>
      </c>
      <c r="U2741" t="str">
        <f>VLOOKUP(A2741,'[2]Daily downtime hours'!$C:$K,9,0)</f>
        <v>Denis Masaba</v>
      </c>
    </row>
    <row r="2742" spans="1:21" x14ac:dyDescent="0.3">
      <c r="A2742">
        <v>605068</v>
      </c>
      <c r="B2742" t="s">
        <v>17195</v>
      </c>
      <c r="C2742" t="s">
        <v>2573</v>
      </c>
      <c r="D2742" t="s">
        <v>2574</v>
      </c>
      <c r="E2742" t="s">
        <v>2573</v>
      </c>
      <c r="F2742" t="s">
        <v>4265</v>
      </c>
      <c r="G2742" t="s">
        <v>4079</v>
      </c>
      <c r="J2742" s="42">
        <f t="shared" si="168"/>
        <v>45497.585416666669</v>
      </c>
      <c r="K2742" t="s">
        <v>17196</v>
      </c>
      <c r="L2742" s="42">
        <f t="shared" si="169"/>
        <v>45498.699791666666</v>
      </c>
      <c r="M2742" t="s">
        <v>17197</v>
      </c>
      <c r="N2742" t="s">
        <v>2768</v>
      </c>
      <c r="O2742" t="s">
        <v>4013</v>
      </c>
      <c r="P2742" t="s">
        <v>17198</v>
      </c>
      <c r="Q2742" t="s">
        <v>17199</v>
      </c>
      <c r="R2742">
        <f t="shared" si="170"/>
        <v>1.7119922000000001</v>
      </c>
      <c r="S2742">
        <f t="shared" si="171"/>
        <v>33.614937300000001</v>
      </c>
      <c r="T2742" t="str">
        <f>VLOOKUP(A2742,'[2]Daily downtime hours'!$C:$J,8,0)</f>
        <v>Netis</v>
      </c>
      <c r="U2742" t="str">
        <f>VLOOKUP(A2742,'[2]Daily downtime hours'!$C:$K,9,0)</f>
        <v>Moses Wandera</v>
      </c>
    </row>
    <row r="2743" spans="1:21" x14ac:dyDescent="0.3">
      <c r="A2743">
        <v>605575</v>
      </c>
      <c r="B2743" t="s">
        <v>12788</v>
      </c>
      <c r="C2743" t="s">
        <v>408</v>
      </c>
      <c r="D2743" t="s">
        <v>4132</v>
      </c>
      <c r="E2743" t="s">
        <v>2811</v>
      </c>
      <c r="F2743" t="s">
        <v>4141</v>
      </c>
      <c r="G2743" t="s">
        <v>4134</v>
      </c>
      <c r="I2743" t="s">
        <v>4135</v>
      </c>
      <c r="J2743" s="42">
        <f t="shared" si="168"/>
        <v>45497.59097222222</v>
      </c>
      <c r="K2743" t="s">
        <v>17200</v>
      </c>
      <c r="L2743" s="42">
        <f t="shared" si="169"/>
        <v>45498.478865740741</v>
      </c>
      <c r="M2743" t="s">
        <v>17201</v>
      </c>
      <c r="N2743" t="s">
        <v>228</v>
      </c>
      <c r="O2743" t="s">
        <v>4013</v>
      </c>
      <c r="P2743" t="s">
        <v>17202</v>
      </c>
      <c r="Q2743" t="s">
        <v>17203</v>
      </c>
      <c r="R2743">
        <f t="shared" si="170"/>
        <v>0.3664886</v>
      </c>
      <c r="S2743">
        <f t="shared" si="171"/>
        <v>32.5604516</v>
      </c>
      <c r="T2743" t="str">
        <f>VLOOKUP(A2743,'[2]Daily downtime hours'!$C:$J,8,0)</f>
        <v>I-Engineering</v>
      </c>
      <c r="U2743" t="str">
        <f>VLOOKUP(A2743,'[2]Daily downtime hours'!$C:$K,9,0)</f>
        <v>Joash Lubwama</v>
      </c>
    </row>
    <row r="2744" spans="1:21" x14ac:dyDescent="0.3">
      <c r="A2744">
        <v>609735</v>
      </c>
      <c r="B2744" t="s">
        <v>17204</v>
      </c>
      <c r="C2744" t="s">
        <v>2848</v>
      </c>
      <c r="D2744" t="s">
        <v>2648</v>
      </c>
      <c r="E2744" t="s">
        <v>6</v>
      </c>
      <c r="F2744" t="s">
        <v>4078</v>
      </c>
      <c r="G2744" t="s">
        <v>4079</v>
      </c>
      <c r="J2744" s="42">
        <f t="shared" si="168"/>
        <v>45497.59375</v>
      </c>
      <c r="K2744" t="s">
        <v>17205</v>
      </c>
      <c r="L2744" s="42">
        <f t="shared" si="169"/>
        <v>45497.711886574078</v>
      </c>
      <c r="M2744" t="s">
        <v>17206</v>
      </c>
      <c r="N2744" t="s">
        <v>4675</v>
      </c>
      <c r="O2744" t="s">
        <v>4013</v>
      </c>
      <c r="P2744" t="s">
        <v>17207</v>
      </c>
      <c r="Q2744" t="s">
        <v>17208</v>
      </c>
      <c r="R2744">
        <f t="shared" si="170"/>
        <v>0.34855120000000001</v>
      </c>
      <c r="S2744">
        <f t="shared" si="171"/>
        <v>32.665741490000002</v>
      </c>
      <c r="T2744" t="str">
        <f>VLOOKUP(A2744,'[2]Daily downtime hours'!$C:$J,8,0)</f>
        <v>Netis</v>
      </c>
      <c r="U2744" t="str">
        <f>VLOOKUP(A2744,'[2]Daily downtime hours'!$C:$K,9,0)</f>
        <v>Benbridge Mulongo</v>
      </c>
    </row>
    <row r="2745" spans="1:21" x14ac:dyDescent="0.3">
      <c r="A2745">
        <v>606194</v>
      </c>
      <c r="B2745" t="s">
        <v>13430</v>
      </c>
      <c r="C2745" t="s">
        <v>1647</v>
      </c>
      <c r="D2745" t="s">
        <v>1606</v>
      </c>
      <c r="E2745" t="s">
        <v>2343</v>
      </c>
      <c r="F2745" t="s">
        <v>2463</v>
      </c>
      <c r="G2745" t="s">
        <v>4009</v>
      </c>
      <c r="I2745" t="s">
        <v>4010</v>
      </c>
      <c r="J2745" s="42">
        <f t="shared" si="168"/>
        <v>45497.597222222219</v>
      </c>
      <c r="K2745" t="s">
        <v>17209</v>
      </c>
      <c r="L2745" s="42">
        <f t="shared" si="169"/>
        <v>45498.504780092589</v>
      </c>
      <c r="M2745" t="s">
        <v>17210</v>
      </c>
      <c r="N2745" t="s">
        <v>1610</v>
      </c>
      <c r="O2745" t="s">
        <v>4013</v>
      </c>
      <c r="P2745" t="s">
        <v>17211</v>
      </c>
      <c r="Q2745" t="s">
        <v>17212</v>
      </c>
      <c r="R2745">
        <f t="shared" si="170"/>
        <v>-0.47568199999999999</v>
      </c>
      <c r="S2745">
        <f t="shared" si="171"/>
        <v>30.104441300000001</v>
      </c>
      <c r="T2745" t="str">
        <f>VLOOKUP(A2745,'[2]Daily downtime hours'!$C:$J,8,0)</f>
        <v>Camusat</v>
      </c>
      <c r="U2745" t="str">
        <f>VLOOKUP(A2745,'[2]Daily downtime hours'!$C:$K,9,0)</f>
        <v>Denis Masaba</v>
      </c>
    </row>
    <row r="2746" spans="1:21" x14ac:dyDescent="0.3">
      <c r="A2746">
        <v>605207</v>
      </c>
      <c r="B2746" t="s">
        <v>17213</v>
      </c>
      <c r="C2746" t="s">
        <v>2886</v>
      </c>
      <c r="D2746" t="s">
        <v>2814</v>
      </c>
      <c r="E2746" t="s">
        <v>2811</v>
      </c>
      <c r="F2746" t="s">
        <v>4141</v>
      </c>
      <c r="G2746" t="s">
        <v>4079</v>
      </c>
      <c r="J2746" s="42">
        <f t="shared" si="168"/>
        <v>45497.599999999999</v>
      </c>
      <c r="K2746" t="s">
        <v>17214</v>
      </c>
      <c r="L2746" s="42">
        <f t="shared" si="169"/>
        <v>45498.939039351855</v>
      </c>
      <c r="M2746" t="s">
        <v>17215</v>
      </c>
      <c r="N2746" t="s">
        <v>2877</v>
      </c>
      <c r="O2746" t="s">
        <v>4013</v>
      </c>
      <c r="P2746" t="s">
        <v>17216</v>
      </c>
      <c r="Q2746" t="s">
        <v>17217</v>
      </c>
      <c r="R2746">
        <f t="shared" si="170"/>
        <v>0.29062359999999998</v>
      </c>
      <c r="S2746">
        <f t="shared" si="171"/>
        <v>32.607869000000001</v>
      </c>
      <c r="T2746" t="str">
        <f>VLOOKUP(A2746,'[2]Daily downtime hours'!$C:$J,8,0)</f>
        <v>Netis</v>
      </c>
      <c r="U2746" t="str">
        <f>VLOOKUP(A2746,'[2]Daily downtime hours'!$C:$K,9,0)</f>
        <v>Paul Mbabazi</v>
      </c>
    </row>
    <row r="2747" spans="1:21" x14ac:dyDescent="0.3">
      <c r="A2747">
        <v>606492</v>
      </c>
      <c r="B2747" t="s">
        <v>6931</v>
      </c>
      <c r="C2747" t="s">
        <v>2693</v>
      </c>
      <c r="D2747" t="s">
        <v>2644</v>
      </c>
      <c r="E2747" t="s">
        <v>2643</v>
      </c>
      <c r="F2747" t="s">
        <v>4078</v>
      </c>
      <c r="G2747" t="s">
        <v>4079</v>
      </c>
      <c r="J2747" s="42">
        <f t="shared" si="168"/>
        <v>45497.600694444445</v>
      </c>
      <c r="K2747" t="s">
        <v>17218</v>
      </c>
      <c r="L2747" s="42">
        <f t="shared" si="169"/>
        <v>45497.619259259256</v>
      </c>
      <c r="M2747" t="s">
        <v>17219</v>
      </c>
      <c r="N2747" t="s">
        <v>4925</v>
      </c>
      <c r="O2747" t="s">
        <v>4013</v>
      </c>
      <c r="P2747" t="s">
        <v>17220</v>
      </c>
      <c r="Q2747" t="s">
        <v>17221</v>
      </c>
      <c r="R2747">
        <f t="shared" si="170"/>
        <v>0.35991780000000001</v>
      </c>
      <c r="S2747">
        <f t="shared" si="171"/>
        <v>32.706121099999997</v>
      </c>
      <c r="T2747" t="str">
        <f>VLOOKUP(A2747,'[2]Daily downtime hours'!$C:$J,8,0)</f>
        <v>Netis</v>
      </c>
      <c r="U2747" t="str">
        <f>VLOOKUP(A2747,'[2]Daily downtime hours'!$C:$K,9,0)</f>
        <v>Samuel Naseke</v>
      </c>
    </row>
    <row r="2748" spans="1:21" x14ac:dyDescent="0.3">
      <c r="A2748">
        <v>608549</v>
      </c>
      <c r="B2748" t="s">
        <v>17222</v>
      </c>
      <c r="C2748" t="s">
        <v>848</v>
      </c>
      <c r="D2748" t="s">
        <v>4169</v>
      </c>
      <c r="E2748" t="s">
        <v>284</v>
      </c>
      <c r="F2748" t="s">
        <v>284</v>
      </c>
      <c r="G2748" t="s">
        <v>4134</v>
      </c>
      <c r="I2748" t="s">
        <v>4135</v>
      </c>
      <c r="J2748" s="42">
        <f t="shared" si="168"/>
        <v>45497.60833333333</v>
      </c>
      <c r="K2748" t="s">
        <v>17223</v>
      </c>
      <c r="L2748" s="42">
        <f t="shared" si="169"/>
        <v>45497.643877314818</v>
      </c>
      <c r="M2748" t="s">
        <v>17224</v>
      </c>
      <c r="N2748" t="s">
        <v>22</v>
      </c>
      <c r="O2748" t="s">
        <v>4036</v>
      </c>
      <c r="P2748" t="s">
        <v>17225</v>
      </c>
      <c r="Q2748" t="s">
        <v>17226</v>
      </c>
      <c r="R2748">
        <f t="shared" si="170"/>
        <v>3.0111500000000002</v>
      </c>
      <c r="S2748">
        <f t="shared" si="171"/>
        <v>30.8961167</v>
      </c>
      <c r="T2748" t="str">
        <f>VLOOKUP(A2748,'[2]Daily downtime hours'!$C:$J,8,0)</f>
        <v>I-Engineering</v>
      </c>
      <c r="U2748" t="str">
        <f>VLOOKUP(A2748,'[2]Daily downtime hours'!$C:$K,9,0)</f>
        <v>Innocent Ayiko</v>
      </c>
    </row>
    <row r="2749" spans="1:21" x14ac:dyDescent="0.3">
      <c r="A2749">
        <v>608102</v>
      </c>
      <c r="B2749" t="s">
        <v>17227</v>
      </c>
      <c r="C2749" t="s">
        <v>3665</v>
      </c>
      <c r="D2749" t="s">
        <v>3125</v>
      </c>
      <c r="E2749" t="s">
        <v>3182</v>
      </c>
      <c r="F2749" t="s">
        <v>3182</v>
      </c>
      <c r="G2749" t="s">
        <v>4079</v>
      </c>
      <c r="J2749" s="42">
        <f t="shared" si="168"/>
        <v>45497.613888888889</v>
      </c>
      <c r="K2749" t="s">
        <v>17228</v>
      </c>
      <c r="L2749" s="42">
        <f t="shared" si="169"/>
        <v>45498.342997685184</v>
      </c>
      <c r="M2749" t="s">
        <v>17229</v>
      </c>
      <c r="N2749" t="s">
        <v>3644</v>
      </c>
      <c r="O2749" t="s">
        <v>4013</v>
      </c>
      <c r="P2749" t="s">
        <v>17230</v>
      </c>
      <c r="Q2749" t="s">
        <v>17231</v>
      </c>
      <c r="R2749">
        <f t="shared" si="170"/>
        <v>0.43067810000000001</v>
      </c>
      <c r="S2749">
        <f t="shared" si="171"/>
        <v>33.213515100000002</v>
      </c>
      <c r="T2749" t="str">
        <f>VLOOKUP(A2749,'[2]Daily downtime hours'!$C:$J,8,0)</f>
        <v>Netis</v>
      </c>
      <c r="U2749" t="str">
        <f>VLOOKUP(A2749,'[2]Daily downtime hours'!$C:$K,9,0)</f>
        <v>Emmanuel Kafuko</v>
      </c>
    </row>
    <row r="2750" spans="1:21" x14ac:dyDescent="0.3">
      <c r="A2750">
        <v>605796</v>
      </c>
      <c r="B2750" t="s">
        <v>4668</v>
      </c>
      <c r="C2750" t="s">
        <v>468</v>
      </c>
      <c r="D2750" t="s">
        <v>4201</v>
      </c>
      <c r="E2750" t="s">
        <v>4202</v>
      </c>
      <c r="F2750" t="s">
        <v>4008</v>
      </c>
      <c r="G2750" t="s">
        <v>4134</v>
      </c>
      <c r="I2750" t="s">
        <v>4135</v>
      </c>
      <c r="J2750" s="42">
        <f t="shared" si="168"/>
        <v>45497.615277777775</v>
      </c>
      <c r="K2750" t="s">
        <v>17232</v>
      </c>
      <c r="L2750" s="42">
        <f t="shared" si="169"/>
        <v>45497.663206018522</v>
      </c>
      <c r="M2750" t="s">
        <v>17233</v>
      </c>
      <c r="N2750" t="s">
        <v>14</v>
      </c>
      <c r="O2750" t="s">
        <v>4013</v>
      </c>
      <c r="P2750" t="s">
        <v>17234</v>
      </c>
      <c r="Q2750" t="s">
        <v>17235</v>
      </c>
      <c r="R2750">
        <f t="shared" si="170"/>
        <v>2.0667499999999999</v>
      </c>
      <c r="S2750">
        <f t="shared" si="171"/>
        <v>31.5222083333333</v>
      </c>
      <c r="T2750" t="str">
        <f>VLOOKUP(A2750,'[2]Daily downtime hours'!$C:$J,8,0)</f>
        <v>I-Engineering</v>
      </c>
      <c r="U2750" t="str">
        <f>VLOOKUP(A2750,'[2]Daily downtime hours'!$C:$K,9,0)</f>
        <v>Latima Musoke</v>
      </c>
    </row>
    <row r="2751" spans="1:21" x14ac:dyDescent="0.3">
      <c r="A2751">
        <v>701240</v>
      </c>
      <c r="B2751" t="s">
        <v>17236</v>
      </c>
      <c r="C2751" t="s">
        <v>3766</v>
      </c>
      <c r="D2751" t="s">
        <v>3125</v>
      </c>
      <c r="E2751" t="s">
        <v>3182</v>
      </c>
      <c r="F2751" t="s">
        <v>3182</v>
      </c>
      <c r="G2751" t="s">
        <v>4079</v>
      </c>
      <c r="J2751" s="42">
        <f t="shared" si="168"/>
        <v>45497.617361111108</v>
      </c>
      <c r="K2751" t="s">
        <v>17237</v>
      </c>
      <c r="L2751" s="42">
        <f t="shared" si="169"/>
        <v>45497.943761574075</v>
      </c>
      <c r="M2751" t="s">
        <v>17238</v>
      </c>
      <c r="N2751" t="s">
        <v>4226</v>
      </c>
      <c r="O2751" t="s">
        <v>4036</v>
      </c>
      <c r="P2751" t="s">
        <v>17239</v>
      </c>
      <c r="Q2751" t="s">
        <v>17240</v>
      </c>
      <c r="R2751">
        <f t="shared" si="170"/>
        <v>0.59434330000000002</v>
      </c>
      <c r="S2751">
        <f t="shared" si="171"/>
        <v>33.487009999999998</v>
      </c>
      <c r="T2751" t="str">
        <f>VLOOKUP(A2751,'[2]Daily downtime hours'!$C:$J,8,0)</f>
        <v>Netis</v>
      </c>
      <c r="U2751" t="str">
        <f>VLOOKUP(A2751,'[2]Daily downtime hours'!$C:$K,9,0)</f>
        <v>Emmanuel Kafuko</v>
      </c>
    </row>
    <row r="2752" spans="1:21" x14ac:dyDescent="0.3">
      <c r="A2752">
        <v>609102</v>
      </c>
      <c r="B2752" t="s">
        <v>4039</v>
      </c>
      <c r="C2752" t="s">
        <v>2127</v>
      </c>
      <c r="D2752" t="s">
        <v>2060</v>
      </c>
      <c r="E2752" t="s">
        <v>2137</v>
      </c>
      <c r="F2752" t="s">
        <v>4008</v>
      </c>
      <c r="G2752" t="s">
        <v>4009</v>
      </c>
      <c r="I2752" t="s">
        <v>4010</v>
      </c>
      <c r="J2752" s="42">
        <f t="shared" si="168"/>
        <v>45497.619444444441</v>
      </c>
      <c r="K2752" t="s">
        <v>17241</v>
      </c>
      <c r="L2752" s="42">
        <f t="shared" si="169"/>
        <v>45497.651956018519</v>
      </c>
      <c r="M2752" t="s">
        <v>17242</v>
      </c>
      <c r="N2752" t="s">
        <v>2059</v>
      </c>
      <c r="O2752" t="s">
        <v>4013</v>
      </c>
      <c r="P2752" t="s">
        <v>17243</v>
      </c>
      <c r="Q2752" t="s">
        <v>17244</v>
      </c>
      <c r="R2752">
        <f t="shared" si="170"/>
        <v>0.40040500000000001</v>
      </c>
      <c r="S2752">
        <f t="shared" si="171"/>
        <v>30.504691699999999</v>
      </c>
      <c r="T2752" t="str">
        <f>VLOOKUP(A2752,'[2]Daily downtime hours'!$C:$J,8,0)</f>
        <v>Camusat</v>
      </c>
      <c r="U2752" t="str">
        <f>VLOOKUP(A2752,'[2]Daily downtime hours'!$C:$K,9,0)</f>
        <v>Stephen Rwabwogo</v>
      </c>
    </row>
    <row r="2753" spans="1:21" x14ac:dyDescent="0.3">
      <c r="A2753">
        <v>606556</v>
      </c>
      <c r="B2753" t="s">
        <v>17245</v>
      </c>
      <c r="C2753" t="s">
        <v>3373</v>
      </c>
      <c r="D2753" t="s">
        <v>2574</v>
      </c>
      <c r="E2753" t="s">
        <v>3338</v>
      </c>
      <c r="F2753" t="s">
        <v>4265</v>
      </c>
      <c r="G2753" t="s">
        <v>4079</v>
      </c>
      <c r="J2753" s="42">
        <f t="shared" si="168"/>
        <v>45497.625</v>
      </c>
      <c r="K2753" t="s">
        <v>17246</v>
      </c>
      <c r="L2753" s="42">
        <f t="shared" si="169"/>
        <v>45497.973773148151</v>
      </c>
      <c r="M2753" t="s">
        <v>17247</v>
      </c>
      <c r="N2753" t="s">
        <v>3805</v>
      </c>
      <c r="O2753" t="s">
        <v>4036</v>
      </c>
      <c r="P2753" t="s">
        <v>17248</v>
      </c>
      <c r="Q2753" t="s">
        <v>17249</v>
      </c>
      <c r="R2753">
        <f t="shared" si="170"/>
        <v>1.3832787</v>
      </c>
      <c r="S2753">
        <f t="shared" si="171"/>
        <v>33.9172771</v>
      </c>
      <c r="T2753" t="str">
        <f>VLOOKUP(A2753,'[2]Daily downtime hours'!$C:$J,8,0)</f>
        <v>Netis</v>
      </c>
      <c r="U2753" t="str">
        <f>VLOOKUP(A2753,'[2]Daily downtime hours'!$C:$K,9,0)</f>
        <v>Moses Wandera</v>
      </c>
    </row>
    <row r="2754" spans="1:21" x14ac:dyDescent="0.3">
      <c r="A2754">
        <v>701272</v>
      </c>
      <c r="B2754" t="s">
        <v>17250</v>
      </c>
      <c r="C2754" t="s">
        <v>17251</v>
      </c>
      <c r="D2754" t="s">
        <v>4132</v>
      </c>
      <c r="E2754" t="s">
        <v>2811</v>
      </c>
      <c r="F2754" t="s">
        <v>4133</v>
      </c>
      <c r="G2754" t="s">
        <v>4134</v>
      </c>
      <c r="I2754" t="s">
        <v>4135</v>
      </c>
      <c r="J2754" s="42">
        <f t="shared" ref="J2754:J2817" si="172">IFERROR(--REPLACE(SUBSTITUTE(K2754,"T"," "),LEN(K2754)-6,6,""),"")</f>
        <v>45497.62777777778</v>
      </c>
      <c r="K2754" t="s">
        <v>17252</v>
      </c>
      <c r="L2754" s="42">
        <f t="shared" ref="L2754:L2817" si="173">IFERROR(--REPLACE(SUBSTITUTE(M2754,"T"," "),LEN(M2754)-6,6,""),"")</f>
        <v>45497.679386574076</v>
      </c>
      <c r="M2754" t="s">
        <v>17253</v>
      </c>
      <c r="N2754" t="s">
        <v>267</v>
      </c>
      <c r="O2754" t="s">
        <v>4013</v>
      </c>
      <c r="P2754" t="s">
        <v>17254</v>
      </c>
      <c r="Q2754" t="s">
        <v>17255</v>
      </c>
      <c r="R2754">
        <f t="shared" si="170"/>
        <v>0.36233120000000002</v>
      </c>
      <c r="S2754">
        <f t="shared" si="171"/>
        <v>32.5735156</v>
      </c>
      <c r="T2754" t="str">
        <f>VLOOKUP(A2754,'[2]Daily downtime hours'!$C:$J,8,0)</f>
        <v>I-Engineering</v>
      </c>
      <c r="U2754" t="str">
        <f>VLOOKUP(A2754,'[2]Daily downtime hours'!$C:$K,9,0)</f>
        <v>Joash Lubwama</v>
      </c>
    </row>
    <row r="2755" spans="1:21" x14ac:dyDescent="0.3">
      <c r="A2755">
        <v>606442</v>
      </c>
      <c r="B2755" t="s">
        <v>9595</v>
      </c>
      <c r="C2755" t="s">
        <v>2671</v>
      </c>
      <c r="D2755" t="s">
        <v>2648</v>
      </c>
      <c r="E2755" t="s">
        <v>6</v>
      </c>
      <c r="F2755" t="s">
        <v>4078</v>
      </c>
      <c r="G2755" t="s">
        <v>4079</v>
      </c>
      <c r="J2755" s="42">
        <f t="shared" si="172"/>
        <v>45497.632638888892</v>
      </c>
      <c r="K2755" t="s">
        <v>17256</v>
      </c>
      <c r="L2755" s="42">
        <f t="shared" si="173"/>
        <v>45497.688090277778</v>
      </c>
      <c r="M2755" t="s">
        <v>17257</v>
      </c>
      <c r="N2755" t="s">
        <v>4925</v>
      </c>
      <c r="O2755" t="s">
        <v>4013</v>
      </c>
      <c r="P2755" t="s">
        <v>17258</v>
      </c>
      <c r="Q2755" t="s">
        <v>17259</v>
      </c>
      <c r="R2755">
        <f t="shared" ref="R2755:R2818" si="174">_xlfn.NUMBERVALUE(P2755)</f>
        <v>0.34605409999999998</v>
      </c>
      <c r="S2755">
        <f t="shared" ref="S2755:S2818" si="175">_xlfn.NUMBERVALUE(Q2755)</f>
        <v>32.671199299999998</v>
      </c>
      <c r="T2755" t="str">
        <f>VLOOKUP(A2755,'[2]Daily downtime hours'!$C:$J,8,0)</f>
        <v>Netis</v>
      </c>
      <c r="U2755" t="str">
        <f>VLOOKUP(A2755,'[2]Daily downtime hours'!$C:$K,9,0)</f>
        <v>Benbridge Mulongo</v>
      </c>
    </row>
    <row r="2756" spans="1:21" x14ac:dyDescent="0.3">
      <c r="A2756">
        <v>606259</v>
      </c>
      <c r="B2756" t="s">
        <v>17260</v>
      </c>
      <c r="C2756" t="s">
        <v>2961</v>
      </c>
      <c r="D2756" t="s">
        <v>2814</v>
      </c>
      <c r="E2756" t="s">
        <v>2811</v>
      </c>
      <c r="F2756" t="s">
        <v>4141</v>
      </c>
      <c r="G2756" t="s">
        <v>4079</v>
      </c>
      <c r="J2756" s="42">
        <f t="shared" si="172"/>
        <v>45497.636111111111</v>
      </c>
      <c r="K2756" t="s">
        <v>17261</v>
      </c>
      <c r="L2756" s="42">
        <f t="shared" si="173"/>
        <v>45497.675891203704</v>
      </c>
      <c r="M2756" t="s">
        <v>17262</v>
      </c>
      <c r="N2756" t="s">
        <v>4143</v>
      </c>
      <c r="O2756" t="s">
        <v>4013</v>
      </c>
      <c r="P2756" t="s">
        <v>17263</v>
      </c>
      <c r="Q2756" t="s">
        <v>17264</v>
      </c>
      <c r="R2756">
        <f t="shared" si="174"/>
        <v>0.32772859999999998</v>
      </c>
      <c r="S2756">
        <f t="shared" si="175"/>
        <v>32.605910299999998</v>
      </c>
      <c r="T2756" t="str">
        <f>VLOOKUP(A2756,'[2]Daily downtime hours'!$C:$J,8,0)</f>
        <v>Netis</v>
      </c>
      <c r="U2756" t="str">
        <f>VLOOKUP(A2756,'[2]Daily downtime hours'!$C:$K,9,0)</f>
        <v>Paul Mbabazi</v>
      </c>
    </row>
    <row r="2757" spans="1:21" x14ac:dyDescent="0.3">
      <c r="A2757">
        <v>606772</v>
      </c>
      <c r="B2757" t="s">
        <v>17265</v>
      </c>
      <c r="C2757" t="s">
        <v>3428</v>
      </c>
      <c r="D2757" t="s">
        <v>2648</v>
      </c>
      <c r="E2757" t="s">
        <v>6</v>
      </c>
      <c r="F2757" t="s">
        <v>4078</v>
      </c>
      <c r="G2757" t="s">
        <v>4079</v>
      </c>
      <c r="J2757" s="42">
        <f t="shared" si="172"/>
        <v>45497.647916666669</v>
      </c>
      <c r="K2757" t="s">
        <v>17266</v>
      </c>
      <c r="L2757" s="42">
        <f t="shared" si="173"/>
        <v>45497.692453703705</v>
      </c>
      <c r="M2757" t="s">
        <v>17267</v>
      </c>
      <c r="N2757" t="s">
        <v>3426</v>
      </c>
      <c r="O2757" t="s">
        <v>4013</v>
      </c>
      <c r="P2757" t="s">
        <v>17268</v>
      </c>
      <c r="Q2757" t="s">
        <v>17269</v>
      </c>
      <c r="R2757">
        <f t="shared" si="174"/>
        <v>0.44087670000000001</v>
      </c>
      <c r="S2757">
        <f t="shared" si="175"/>
        <v>32.611622199999999</v>
      </c>
      <c r="T2757" t="str">
        <f>VLOOKUP(A2757,'[2]Daily downtime hours'!$C:$J,8,0)</f>
        <v>Netis</v>
      </c>
      <c r="U2757" t="str">
        <f>VLOOKUP(A2757,'[2]Daily downtime hours'!$C:$K,9,0)</f>
        <v>Benbridge Mulongo</v>
      </c>
    </row>
    <row r="2758" spans="1:21" x14ac:dyDescent="0.3">
      <c r="A2758">
        <v>605585</v>
      </c>
      <c r="B2758" t="s">
        <v>17270</v>
      </c>
      <c r="C2758" t="s">
        <v>413</v>
      </c>
      <c r="D2758" t="s">
        <v>4201</v>
      </c>
      <c r="E2758" t="s">
        <v>12</v>
      </c>
      <c r="F2758" t="s">
        <v>12</v>
      </c>
      <c r="G2758" t="s">
        <v>4134</v>
      </c>
      <c r="I2758" t="s">
        <v>4135</v>
      </c>
      <c r="J2758" s="42">
        <f t="shared" si="172"/>
        <v>45497.651388888888</v>
      </c>
      <c r="K2758" t="s">
        <v>17271</v>
      </c>
      <c r="L2758" s="42">
        <f t="shared" si="173"/>
        <v>45497.718124999999</v>
      </c>
      <c r="M2758" t="s">
        <v>17272</v>
      </c>
      <c r="N2758" t="s">
        <v>11</v>
      </c>
      <c r="O2758" t="s">
        <v>4013</v>
      </c>
      <c r="P2758" t="s">
        <v>17273</v>
      </c>
      <c r="Q2758" t="s">
        <v>17274</v>
      </c>
      <c r="R2758">
        <f t="shared" si="174"/>
        <v>1.3502683</v>
      </c>
      <c r="S2758">
        <f t="shared" si="175"/>
        <v>31.402678300000002</v>
      </c>
      <c r="T2758" t="str">
        <f>VLOOKUP(A2758,'[2]Daily downtime hours'!$C:$J,8,0)</f>
        <v>I-Engineering</v>
      </c>
      <c r="U2758" t="str">
        <f>VLOOKUP(A2758,'[2]Daily downtime hours'!$C:$K,9,0)</f>
        <v>Latima Musoke</v>
      </c>
    </row>
    <row r="2759" spans="1:21" x14ac:dyDescent="0.3">
      <c r="A2759">
        <v>608129</v>
      </c>
      <c r="B2759" t="s">
        <v>17275</v>
      </c>
      <c r="C2759" t="s">
        <v>3202</v>
      </c>
      <c r="D2759" t="s">
        <v>2644</v>
      </c>
      <c r="E2759" t="s">
        <v>3184</v>
      </c>
      <c r="G2759" t="s">
        <v>4079</v>
      </c>
      <c r="J2759" s="42">
        <f t="shared" si="172"/>
        <v>45497.65347222222</v>
      </c>
      <c r="K2759" t="s">
        <v>17276</v>
      </c>
      <c r="L2759" s="42">
        <f t="shared" si="173"/>
        <v>45497.728402777779</v>
      </c>
      <c r="M2759" t="s">
        <v>17277</v>
      </c>
      <c r="N2759" t="s">
        <v>3185</v>
      </c>
      <c r="O2759" t="s">
        <v>4013</v>
      </c>
      <c r="P2759" t="s">
        <v>17278</v>
      </c>
      <c r="Q2759" t="s">
        <v>17279</v>
      </c>
      <c r="R2759">
        <f t="shared" si="174"/>
        <v>0.84980999999999995</v>
      </c>
      <c r="S2759">
        <f t="shared" si="175"/>
        <v>33.127175000000001</v>
      </c>
      <c r="T2759" t="str">
        <f>VLOOKUP(A2759,'[2]Daily downtime hours'!$C:$J,8,0)</f>
        <v>Netis</v>
      </c>
      <c r="U2759" t="str">
        <f>VLOOKUP(A2759,'[2]Daily downtime hours'!$C:$K,9,0)</f>
        <v>Samuel Naseke</v>
      </c>
    </row>
    <row r="2760" spans="1:21" x14ac:dyDescent="0.3">
      <c r="A2760">
        <v>701207</v>
      </c>
      <c r="B2760" t="s">
        <v>17280</v>
      </c>
      <c r="C2760" t="s">
        <v>1128</v>
      </c>
      <c r="D2760" t="s">
        <v>4169</v>
      </c>
      <c r="E2760" t="s">
        <v>284</v>
      </c>
      <c r="F2760" t="s">
        <v>284</v>
      </c>
      <c r="G2760" t="s">
        <v>4134</v>
      </c>
      <c r="I2760" t="s">
        <v>4135</v>
      </c>
      <c r="J2760" s="42">
        <f t="shared" si="172"/>
        <v>45497.654166666667</v>
      </c>
      <c r="K2760" t="s">
        <v>17281</v>
      </c>
      <c r="L2760" s="42">
        <f t="shared" si="173"/>
        <v>45497.708969907406</v>
      </c>
      <c r="M2760" t="s">
        <v>17282</v>
      </c>
      <c r="N2760" t="s">
        <v>22</v>
      </c>
      <c r="O2760" t="s">
        <v>4013</v>
      </c>
      <c r="P2760" t="s">
        <v>17283</v>
      </c>
      <c r="Q2760" t="s">
        <v>17284</v>
      </c>
      <c r="R2760">
        <f t="shared" si="174"/>
        <v>3.0168135</v>
      </c>
      <c r="S2760">
        <f t="shared" si="175"/>
        <v>30.9084495</v>
      </c>
      <c r="T2760" t="str">
        <f>VLOOKUP(A2760,'[2]Daily downtime hours'!$C:$J,8,0)</f>
        <v>I-Engineering</v>
      </c>
      <c r="U2760" t="str">
        <f>VLOOKUP(A2760,'[2]Daily downtime hours'!$C:$K,9,0)</f>
        <v>Innocent Ayiko</v>
      </c>
    </row>
    <row r="2761" spans="1:21" x14ac:dyDescent="0.3">
      <c r="A2761">
        <v>606878</v>
      </c>
      <c r="B2761" t="s">
        <v>12422</v>
      </c>
      <c r="C2761" t="s">
        <v>12423</v>
      </c>
      <c r="D2761" t="s">
        <v>2648</v>
      </c>
      <c r="E2761" t="s">
        <v>6</v>
      </c>
      <c r="F2761" t="s">
        <v>4078</v>
      </c>
      <c r="G2761" t="s">
        <v>4079</v>
      </c>
      <c r="J2761" s="42">
        <f t="shared" si="172"/>
        <v>45497.657638888886</v>
      </c>
      <c r="K2761" t="s">
        <v>17285</v>
      </c>
      <c r="L2761" s="42">
        <f t="shared" si="173"/>
        <v>45497.710196759261</v>
      </c>
      <c r="M2761" t="s">
        <v>17286</v>
      </c>
      <c r="N2761" t="s">
        <v>4675</v>
      </c>
      <c r="O2761" t="s">
        <v>4013</v>
      </c>
      <c r="P2761" t="s">
        <v>17287</v>
      </c>
      <c r="Q2761" t="s">
        <v>17288</v>
      </c>
      <c r="R2761">
        <f t="shared" si="174"/>
        <v>0.33108872</v>
      </c>
      <c r="S2761">
        <f t="shared" si="175"/>
        <v>32.662276050000003</v>
      </c>
      <c r="T2761" t="str">
        <f>VLOOKUP(A2761,'[2]Daily downtime hours'!$C:$J,8,0)</f>
        <v>Netis</v>
      </c>
      <c r="U2761" t="str">
        <f>VLOOKUP(A2761,'[2]Daily downtime hours'!$C:$K,9,0)</f>
        <v>Benbridge Mulongo</v>
      </c>
    </row>
    <row r="2762" spans="1:21" x14ac:dyDescent="0.3">
      <c r="A2762">
        <v>609758</v>
      </c>
      <c r="B2762" t="s">
        <v>17289</v>
      </c>
      <c r="C2762" t="s">
        <v>17290</v>
      </c>
      <c r="D2762" t="s">
        <v>3125</v>
      </c>
      <c r="E2762" t="s">
        <v>3750</v>
      </c>
      <c r="F2762" t="s">
        <v>3182</v>
      </c>
      <c r="G2762" t="s">
        <v>4079</v>
      </c>
      <c r="J2762" s="42">
        <f t="shared" si="172"/>
        <v>45497.659722222219</v>
      </c>
      <c r="K2762" t="s">
        <v>17291</v>
      </c>
      <c r="L2762" s="42">
        <f t="shared" si="173"/>
        <v>45497.921724537038</v>
      </c>
      <c r="M2762" t="s">
        <v>17292</v>
      </c>
      <c r="N2762" t="s">
        <v>4226</v>
      </c>
      <c r="O2762" t="s">
        <v>4013</v>
      </c>
      <c r="P2762" t="s">
        <v>17293</v>
      </c>
      <c r="Q2762" t="s">
        <v>17294</v>
      </c>
      <c r="R2762">
        <f t="shared" si="174"/>
        <v>0.61350170000000004</v>
      </c>
      <c r="S2762">
        <f t="shared" si="175"/>
        <v>33.485833300000003</v>
      </c>
      <c r="T2762" t="str">
        <f>VLOOKUP(A2762,'[2]Daily downtime hours'!$C:$J,8,0)</f>
        <v>Netis</v>
      </c>
      <c r="U2762" t="str">
        <f>VLOOKUP(A2762,'[2]Daily downtime hours'!$C:$K,9,0)</f>
        <v>Emmanuel Kafuko</v>
      </c>
    </row>
    <row r="2763" spans="1:21" x14ac:dyDescent="0.3">
      <c r="A2763">
        <v>607503</v>
      </c>
      <c r="B2763" t="s">
        <v>17295</v>
      </c>
      <c r="C2763" t="s">
        <v>3941</v>
      </c>
      <c r="D2763" t="s">
        <v>2648</v>
      </c>
      <c r="E2763" t="s">
        <v>2811</v>
      </c>
      <c r="F2763" t="s">
        <v>4078</v>
      </c>
      <c r="G2763" t="s">
        <v>4079</v>
      </c>
      <c r="J2763" s="42">
        <f t="shared" si="172"/>
        <v>45497.660416666666</v>
      </c>
      <c r="K2763" t="s">
        <v>17296</v>
      </c>
      <c r="L2763" s="42">
        <f t="shared" si="173"/>
        <v>45497.905960648146</v>
      </c>
      <c r="M2763" t="s">
        <v>17297</v>
      </c>
      <c r="N2763" t="s">
        <v>3935</v>
      </c>
      <c r="O2763" t="s">
        <v>4013</v>
      </c>
      <c r="P2763" t="s">
        <v>17298</v>
      </c>
      <c r="Q2763" t="s">
        <v>17299</v>
      </c>
      <c r="R2763">
        <f t="shared" si="174"/>
        <v>0.34700449999999999</v>
      </c>
      <c r="S2763">
        <f t="shared" si="175"/>
        <v>32.603990000000003</v>
      </c>
      <c r="T2763" t="str">
        <f>VLOOKUP(A2763,'[2]Daily downtime hours'!$C:$J,8,0)</f>
        <v>Netis</v>
      </c>
      <c r="U2763" t="str">
        <f>VLOOKUP(A2763,'[2]Daily downtime hours'!$C:$K,9,0)</f>
        <v>Benbridge Mulongo</v>
      </c>
    </row>
    <row r="2764" spans="1:21" x14ac:dyDescent="0.3">
      <c r="A2764">
        <v>609820</v>
      </c>
      <c r="B2764" t="s">
        <v>17300</v>
      </c>
      <c r="C2764" t="s">
        <v>1062</v>
      </c>
      <c r="D2764" t="s">
        <v>4201</v>
      </c>
      <c r="E2764" t="s">
        <v>12</v>
      </c>
      <c r="F2764" t="s">
        <v>12</v>
      </c>
      <c r="G2764" t="s">
        <v>4134</v>
      </c>
      <c r="I2764" t="s">
        <v>4135</v>
      </c>
      <c r="J2764" s="42">
        <f t="shared" si="172"/>
        <v>45497.668055555558</v>
      </c>
      <c r="K2764" t="s">
        <v>17301</v>
      </c>
      <c r="L2764" s="42">
        <f t="shared" si="173"/>
        <v>45497.993854166663</v>
      </c>
      <c r="M2764" t="s">
        <v>17302</v>
      </c>
      <c r="N2764" t="s">
        <v>13</v>
      </c>
      <c r="O2764" t="s">
        <v>4013</v>
      </c>
      <c r="P2764" t="s">
        <v>17303</v>
      </c>
      <c r="Q2764" t="s">
        <v>17304</v>
      </c>
      <c r="R2764">
        <f t="shared" si="174"/>
        <v>1.1897933000000001</v>
      </c>
      <c r="S2764">
        <f t="shared" si="175"/>
        <v>31.044588099999999</v>
      </c>
      <c r="T2764" t="str">
        <f>VLOOKUP(A2764,'[2]Daily downtime hours'!$C:$J,8,0)</f>
        <v>I-Engineering</v>
      </c>
      <c r="U2764" t="str">
        <f>VLOOKUP(A2764,'[2]Daily downtime hours'!$C:$K,9,0)</f>
        <v>Latima Musoke</v>
      </c>
    </row>
    <row r="2765" spans="1:21" x14ac:dyDescent="0.3">
      <c r="A2765">
        <v>607528</v>
      </c>
      <c r="B2765" t="s">
        <v>17305</v>
      </c>
      <c r="C2765" t="s">
        <v>3591</v>
      </c>
      <c r="D2765" t="s">
        <v>2648</v>
      </c>
      <c r="E2765" t="s">
        <v>6</v>
      </c>
      <c r="F2765" t="s">
        <v>4078</v>
      </c>
      <c r="G2765" t="s">
        <v>4079</v>
      </c>
      <c r="J2765" s="42">
        <f t="shared" si="172"/>
        <v>45497.67291666667</v>
      </c>
      <c r="K2765" t="s">
        <v>17306</v>
      </c>
      <c r="L2765" s="42">
        <f t="shared" si="173"/>
        <v>45498.044976851852</v>
      </c>
      <c r="M2765" t="s">
        <v>17307</v>
      </c>
      <c r="N2765" t="s">
        <v>4149</v>
      </c>
      <c r="O2765" t="s">
        <v>4013</v>
      </c>
      <c r="P2765" t="s">
        <v>17308</v>
      </c>
      <c r="Q2765" t="s">
        <v>17309</v>
      </c>
      <c r="R2765">
        <f t="shared" si="174"/>
        <v>0.36078640000000001</v>
      </c>
      <c r="S2765">
        <f t="shared" si="175"/>
        <v>32.6370893</v>
      </c>
      <c r="T2765" t="str">
        <f>VLOOKUP(A2765,'[2]Daily downtime hours'!$C:$J,8,0)</f>
        <v>Netis</v>
      </c>
      <c r="U2765" t="str">
        <f>VLOOKUP(A2765,'[2]Daily downtime hours'!$C:$K,9,0)</f>
        <v>Benbridge Mulongo</v>
      </c>
    </row>
    <row r="2766" spans="1:21" x14ac:dyDescent="0.3">
      <c r="A2766">
        <v>701777</v>
      </c>
      <c r="B2766" t="s">
        <v>12268</v>
      </c>
      <c r="C2766" t="s">
        <v>12269</v>
      </c>
      <c r="D2766" t="s">
        <v>2644</v>
      </c>
      <c r="E2766" t="s">
        <v>2643</v>
      </c>
      <c r="F2766" t="s">
        <v>2643</v>
      </c>
      <c r="G2766" t="s">
        <v>4079</v>
      </c>
      <c r="J2766" s="42">
        <f t="shared" si="172"/>
        <v>45497.67291666667</v>
      </c>
      <c r="K2766" t="s">
        <v>17306</v>
      </c>
      <c r="L2766" s="42">
        <f t="shared" si="173"/>
        <v>45497.689212962963</v>
      </c>
      <c r="M2766" t="s">
        <v>17310</v>
      </c>
      <c r="N2766" t="s">
        <v>4925</v>
      </c>
      <c r="O2766" t="s">
        <v>4013</v>
      </c>
      <c r="P2766" t="s">
        <v>17311</v>
      </c>
      <c r="Q2766" t="s">
        <v>17312</v>
      </c>
      <c r="R2766">
        <f t="shared" si="174"/>
        <v>0.35977160000000002</v>
      </c>
      <c r="S2766">
        <f t="shared" si="175"/>
        <v>32.697409200000003</v>
      </c>
      <c r="T2766" t="str">
        <f>VLOOKUP(A2766,'[2]Daily downtime hours'!$C:$J,8,0)</f>
        <v>Netis</v>
      </c>
      <c r="U2766" t="str">
        <f>VLOOKUP(A2766,'[2]Daily downtime hours'!$C:$K,9,0)</f>
        <v>Samuel Naseke</v>
      </c>
    </row>
    <row r="2767" spans="1:21" x14ac:dyDescent="0.3">
      <c r="A2767">
        <v>607534</v>
      </c>
      <c r="B2767" t="s">
        <v>17313</v>
      </c>
      <c r="C2767" t="s">
        <v>3037</v>
      </c>
      <c r="D2767" t="s">
        <v>2644</v>
      </c>
      <c r="E2767" t="s">
        <v>2643</v>
      </c>
      <c r="G2767" t="s">
        <v>4079</v>
      </c>
      <c r="J2767" s="42">
        <f t="shared" si="172"/>
        <v>45497.673611111109</v>
      </c>
      <c r="K2767" t="s">
        <v>17314</v>
      </c>
      <c r="L2767" s="42">
        <f t="shared" si="173"/>
        <v>45497.760370370372</v>
      </c>
      <c r="M2767" t="s">
        <v>17315</v>
      </c>
      <c r="N2767" t="s">
        <v>2996</v>
      </c>
      <c r="O2767" t="s">
        <v>4013</v>
      </c>
      <c r="P2767" t="s">
        <v>17316</v>
      </c>
      <c r="Q2767" t="s">
        <v>17317</v>
      </c>
      <c r="R2767">
        <f t="shared" si="174"/>
        <v>0.36533333333333301</v>
      </c>
      <c r="S2767">
        <f t="shared" si="175"/>
        <v>32.843586666666702</v>
      </c>
      <c r="T2767" t="str">
        <f>VLOOKUP(A2767,'[2]Daily downtime hours'!$C:$J,8,0)</f>
        <v>Netis</v>
      </c>
      <c r="U2767" t="str">
        <f>VLOOKUP(A2767,'[2]Daily downtime hours'!$C:$K,9,0)</f>
        <v>Samuel Naseke</v>
      </c>
    </row>
    <row r="2768" spans="1:21" x14ac:dyDescent="0.3">
      <c r="A2768">
        <v>608267</v>
      </c>
      <c r="B2768" t="s">
        <v>17318</v>
      </c>
      <c r="C2768" t="s">
        <v>2808</v>
      </c>
      <c r="D2768" t="s">
        <v>2574</v>
      </c>
      <c r="E2768" t="s">
        <v>2573</v>
      </c>
      <c r="G2768" t="s">
        <v>4079</v>
      </c>
      <c r="J2768" s="42">
        <f t="shared" si="172"/>
        <v>45497.681944444441</v>
      </c>
      <c r="K2768" t="s">
        <v>17319</v>
      </c>
      <c r="L2768" s="42">
        <f t="shared" si="173"/>
        <v>45498.666064814817</v>
      </c>
      <c r="M2768" t="s">
        <v>17320</v>
      </c>
      <c r="N2768" t="s">
        <v>2768</v>
      </c>
      <c r="O2768" t="s">
        <v>4013</v>
      </c>
      <c r="P2768" t="s">
        <v>17321</v>
      </c>
      <c r="Q2768" t="s">
        <v>17322</v>
      </c>
      <c r="R2768">
        <f t="shared" si="174"/>
        <v>1.7143501000000001</v>
      </c>
      <c r="S2768">
        <f t="shared" si="175"/>
        <v>33.6078416</v>
      </c>
      <c r="T2768" t="str">
        <f>VLOOKUP(A2768,'[2]Daily downtime hours'!$C:$J,8,0)</f>
        <v>Netis</v>
      </c>
      <c r="U2768" t="str">
        <f>VLOOKUP(A2768,'[2]Daily downtime hours'!$C:$K,9,0)</f>
        <v>Moses Wandera</v>
      </c>
    </row>
    <row r="2769" spans="1:21" x14ac:dyDescent="0.3">
      <c r="A2769">
        <v>609707</v>
      </c>
      <c r="B2769" t="s">
        <v>17323</v>
      </c>
      <c r="C2769" t="s">
        <v>503</v>
      </c>
      <c r="D2769" t="s">
        <v>4132</v>
      </c>
      <c r="E2769" t="s">
        <v>2811</v>
      </c>
      <c r="F2769" t="s">
        <v>4133</v>
      </c>
      <c r="G2769" t="s">
        <v>4134</v>
      </c>
      <c r="I2769" t="s">
        <v>4135</v>
      </c>
      <c r="J2769" s="42">
        <f t="shared" si="172"/>
        <v>45497.681944444441</v>
      </c>
      <c r="K2769" t="s">
        <v>17319</v>
      </c>
      <c r="L2769" s="42">
        <f t="shared" si="173"/>
        <v>45498.469236111108</v>
      </c>
      <c r="M2769" t="s">
        <v>17324</v>
      </c>
      <c r="N2769" t="s">
        <v>228</v>
      </c>
      <c r="O2769" t="s">
        <v>4013</v>
      </c>
      <c r="P2769" t="s">
        <v>17325</v>
      </c>
      <c r="Q2769" t="s">
        <v>17326</v>
      </c>
      <c r="R2769">
        <f t="shared" si="174"/>
        <v>0.35879179999999999</v>
      </c>
      <c r="S2769">
        <f t="shared" si="175"/>
        <v>32.5673368</v>
      </c>
      <c r="T2769" t="str">
        <f>VLOOKUP(A2769,'[2]Daily downtime hours'!$C:$J,8,0)</f>
        <v>I-Engineering</v>
      </c>
      <c r="U2769" t="str">
        <f>VLOOKUP(A2769,'[2]Daily downtime hours'!$C:$K,9,0)</f>
        <v>Joash Lubwama</v>
      </c>
    </row>
    <row r="2770" spans="1:21" x14ac:dyDescent="0.3">
      <c r="A2770">
        <v>605690</v>
      </c>
      <c r="B2770" t="s">
        <v>17327</v>
      </c>
      <c r="C2770" t="s">
        <v>3514</v>
      </c>
      <c r="D2770" t="s">
        <v>3125</v>
      </c>
      <c r="E2770" t="s">
        <v>3525</v>
      </c>
      <c r="F2770" t="s">
        <v>3182</v>
      </c>
      <c r="G2770" t="s">
        <v>4079</v>
      </c>
      <c r="J2770" s="42">
        <f t="shared" si="172"/>
        <v>45497.682638888888</v>
      </c>
      <c r="K2770" t="s">
        <v>17328</v>
      </c>
      <c r="L2770" s="42">
        <f t="shared" si="173"/>
        <v>45497.717083333337</v>
      </c>
      <c r="M2770" t="s">
        <v>17329</v>
      </c>
      <c r="N2770" t="s">
        <v>3484</v>
      </c>
      <c r="O2770" t="s">
        <v>4013</v>
      </c>
      <c r="P2770" t="s">
        <v>17330</v>
      </c>
      <c r="Q2770" t="s">
        <v>17331</v>
      </c>
      <c r="R2770">
        <f t="shared" si="174"/>
        <v>0.39750459999999999</v>
      </c>
      <c r="S2770">
        <f t="shared" si="175"/>
        <v>33.602674299999997</v>
      </c>
      <c r="T2770" t="str">
        <f>VLOOKUP(A2770,'[2]Daily downtime hours'!$C:$J,8,0)</f>
        <v>Netis</v>
      </c>
      <c r="U2770" t="str">
        <f>VLOOKUP(A2770,'[2]Daily downtime hours'!$C:$K,9,0)</f>
        <v>Emmanuel Kafuko</v>
      </c>
    </row>
    <row r="2771" spans="1:21" x14ac:dyDescent="0.3">
      <c r="A2771">
        <v>605265</v>
      </c>
      <c r="B2771" t="s">
        <v>17332</v>
      </c>
      <c r="C2771" t="s">
        <v>3647</v>
      </c>
      <c r="D2771" t="s">
        <v>3125</v>
      </c>
      <c r="E2771" t="s">
        <v>3182</v>
      </c>
      <c r="F2771" t="s">
        <v>3182</v>
      </c>
      <c r="G2771" t="s">
        <v>4079</v>
      </c>
      <c r="J2771" s="42">
        <f t="shared" si="172"/>
        <v>45497.682638888888</v>
      </c>
      <c r="K2771" t="s">
        <v>17328</v>
      </c>
      <c r="L2771" s="42">
        <f t="shared" si="173"/>
        <v>45498.368715277778</v>
      </c>
      <c r="M2771" t="s">
        <v>17333</v>
      </c>
      <c r="N2771" t="s">
        <v>3644</v>
      </c>
      <c r="O2771" t="s">
        <v>4036</v>
      </c>
      <c r="P2771" t="s">
        <v>17334</v>
      </c>
      <c r="Q2771" t="s">
        <v>17335</v>
      </c>
      <c r="R2771">
        <f t="shared" si="174"/>
        <v>0.43262299999999998</v>
      </c>
      <c r="S2771">
        <f t="shared" si="175"/>
        <v>33.213428700000001</v>
      </c>
      <c r="T2771" t="str">
        <f>VLOOKUP(A2771,'[2]Daily downtime hours'!$C:$J,8,0)</f>
        <v>Netis</v>
      </c>
      <c r="U2771" t="str">
        <f>VLOOKUP(A2771,'[2]Daily downtime hours'!$C:$K,9,0)</f>
        <v>Emmanuel Kafuko</v>
      </c>
    </row>
    <row r="2772" spans="1:21" x14ac:dyDescent="0.3">
      <c r="A2772">
        <v>607185</v>
      </c>
      <c r="B2772" t="s">
        <v>8376</v>
      </c>
      <c r="C2772" t="s">
        <v>2892</v>
      </c>
      <c r="D2772" t="s">
        <v>2814</v>
      </c>
      <c r="E2772" t="s">
        <v>2811</v>
      </c>
      <c r="G2772" t="s">
        <v>4079</v>
      </c>
      <c r="J2772" s="42">
        <f t="shared" si="172"/>
        <v>45497.692361111112</v>
      </c>
      <c r="K2772" t="s">
        <v>17336</v>
      </c>
      <c r="L2772" s="42">
        <f t="shared" si="173"/>
        <v>45498.931562500002</v>
      </c>
      <c r="M2772" t="s">
        <v>17337</v>
      </c>
      <c r="N2772" t="s">
        <v>2877</v>
      </c>
      <c r="O2772" t="s">
        <v>4013</v>
      </c>
      <c r="P2772" t="s">
        <v>17338</v>
      </c>
      <c r="Q2772" t="s">
        <v>17339</v>
      </c>
      <c r="R2772">
        <f t="shared" si="174"/>
        <v>0.28063769999999999</v>
      </c>
      <c r="S2772">
        <f t="shared" si="175"/>
        <v>32.608068600000003</v>
      </c>
      <c r="T2772" t="str">
        <f>VLOOKUP(A2772,'[2]Daily downtime hours'!$C:$J,8,0)</f>
        <v>Netis</v>
      </c>
      <c r="U2772" t="str">
        <f>VLOOKUP(A2772,'[2]Daily downtime hours'!$C:$K,9,0)</f>
        <v>Paul Mbabazi</v>
      </c>
    </row>
    <row r="2773" spans="1:21" x14ac:dyDescent="0.3">
      <c r="A2773">
        <v>609487</v>
      </c>
      <c r="B2773" t="s">
        <v>12555</v>
      </c>
      <c r="C2773" t="s">
        <v>2824</v>
      </c>
      <c r="D2773" t="s">
        <v>2814</v>
      </c>
      <c r="E2773" t="s">
        <v>2811</v>
      </c>
      <c r="F2773" t="s">
        <v>4120</v>
      </c>
      <c r="G2773" t="s">
        <v>4079</v>
      </c>
      <c r="J2773" s="42">
        <f t="shared" si="172"/>
        <v>45497.697916666664</v>
      </c>
      <c r="K2773" t="s">
        <v>17340</v>
      </c>
      <c r="L2773" s="42">
        <f t="shared" si="173"/>
        <v>45498.76122685185</v>
      </c>
      <c r="M2773" t="s">
        <v>17341</v>
      </c>
      <c r="N2773" t="s">
        <v>4675</v>
      </c>
      <c r="O2773" t="s">
        <v>4013</v>
      </c>
      <c r="P2773" t="s">
        <v>17342</v>
      </c>
      <c r="Q2773" t="s">
        <v>17343</v>
      </c>
      <c r="R2773">
        <f t="shared" si="174"/>
        <v>0.32600868999999999</v>
      </c>
      <c r="S2773">
        <f t="shared" si="175"/>
        <v>32.656856099999999</v>
      </c>
      <c r="T2773" t="str">
        <f>VLOOKUP(A2773,'[2]Daily downtime hours'!$C:$J,8,0)</f>
        <v>Netis</v>
      </c>
      <c r="U2773" t="str">
        <f>VLOOKUP(A2773,'[2]Daily downtime hours'!$C:$K,9,0)</f>
        <v>Paul Mbabazi</v>
      </c>
    </row>
    <row r="2774" spans="1:21" x14ac:dyDescent="0.3">
      <c r="A2774">
        <v>609193</v>
      </c>
      <c r="B2774" t="s">
        <v>6083</v>
      </c>
      <c r="C2774" t="s">
        <v>2186</v>
      </c>
      <c r="D2774" t="s">
        <v>2060</v>
      </c>
      <c r="E2774" t="s">
        <v>1577</v>
      </c>
      <c r="G2774" t="s">
        <v>4009</v>
      </c>
      <c r="I2774" t="s">
        <v>4010</v>
      </c>
      <c r="J2774" s="42">
        <f t="shared" si="172"/>
        <v>45497.698611111111</v>
      </c>
      <c r="K2774" t="s">
        <v>17344</v>
      </c>
      <c r="L2774" s="42">
        <f t="shared" si="173"/>
        <v>45497.729675925926</v>
      </c>
      <c r="M2774" t="s">
        <v>17345</v>
      </c>
      <c r="N2774" t="s">
        <v>2078</v>
      </c>
      <c r="O2774" t="s">
        <v>4013</v>
      </c>
      <c r="P2774" t="s">
        <v>17346</v>
      </c>
      <c r="Q2774" t="s">
        <v>17347</v>
      </c>
      <c r="R2774">
        <f t="shared" si="174"/>
        <v>0.50644330000000004</v>
      </c>
      <c r="S2774">
        <f t="shared" si="175"/>
        <v>31.518311700000002</v>
      </c>
      <c r="T2774" t="str">
        <f>VLOOKUP(A2774,'[2]Daily downtime hours'!$C:$J,8,0)</f>
        <v>Camusat</v>
      </c>
      <c r="U2774" t="str">
        <f>VLOOKUP(A2774,'[2]Daily downtime hours'!$C:$K,9,0)</f>
        <v>Stephen Rwabwogo</v>
      </c>
    </row>
    <row r="2775" spans="1:21" x14ac:dyDescent="0.3">
      <c r="A2775">
        <v>609467</v>
      </c>
      <c r="B2775" t="s">
        <v>17348</v>
      </c>
      <c r="C2775" t="s">
        <v>3614</v>
      </c>
      <c r="D2775" t="s">
        <v>2644</v>
      </c>
      <c r="E2775" t="s">
        <v>3617</v>
      </c>
      <c r="G2775" t="s">
        <v>4079</v>
      </c>
      <c r="J2775" s="42">
        <f t="shared" si="172"/>
        <v>45497.713888888888</v>
      </c>
      <c r="K2775" t="s">
        <v>17349</v>
      </c>
      <c r="L2775" s="42">
        <f t="shared" si="173"/>
        <v>45497.959398148145</v>
      </c>
      <c r="M2775" t="s">
        <v>17350</v>
      </c>
      <c r="N2775" t="s">
        <v>4306</v>
      </c>
      <c r="O2775" t="s">
        <v>4013</v>
      </c>
      <c r="P2775" t="s">
        <v>17351</v>
      </c>
      <c r="Q2775" t="s">
        <v>17352</v>
      </c>
      <c r="R2775">
        <f t="shared" si="174"/>
        <v>1.152855</v>
      </c>
      <c r="S2775">
        <f t="shared" si="175"/>
        <v>33.213536699999999</v>
      </c>
      <c r="T2775" t="str">
        <f>VLOOKUP(A2775,'[2]Daily downtime hours'!$C:$J,8,0)</f>
        <v>Netis</v>
      </c>
      <c r="U2775" t="str">
        <f>VLOOKUP(A2775,'[2]Daily downtime hours'!$C:$K,9,0)</f>
        <v>Samuel Naseke</v>
      </c>
    </row>
    <row r="2776" spans="1:21" x14ac:dyDescent="0.3">
      <c r="A2776">
        <v>606755</v>
      </c>
      <c r="B2776" t="s">
        <v>17353</v>
      </c>
      <c r="C2776" t="s">
        <v>703</v>
      </c>
      <c r="D2776" t="s">
        <v>4231</v>
      </c>
      <c r="E2776" t="s">
        <v>271</v>
      </c>
      <c r="F2776" t="s">
        <v>275</v>
      </c>
      <c r="G2776" t="s">
        <v>4134</v>
      </c>
      <c r="I2776" t="s">
        <v>4135</v>
      </c>
      <c r="J2776" s="42">
        <f t="shared" si="172"/>
        <v>45497.716666666667</v>
      </c>
      <c r="K2776" t="s">
        <v>17354</v>
      </c>
      <c r="L2776" s="42">
        <f t="shared" si="173"/>
        <v>45497.799004629633</v>
      </c>
      <c r="M2776" t="s">
        <v>17355</v>
      </c>
      <c r="N2776" t="s">
        <v>10282</v>
      </c>
      <c r="O2776" t="s">
        <v>4013</v>
      </c>
      <c r="P2776" t="s">
        <v>17356</v>
      </c>
      <c r="Q2776" t="s">
        <v>17357</v>
      </c>
      <c r="R2776">
        <f t="shared" si="174"/>
        <v>3.3711833000000002</v>
      </c>
      <c r="S2776">
        <f t="shared" si="175"/>
        <v>32.014898299999999</v>
      </c>
      <c r="T2776" t="str">
        <f>VLOOKUP(A2776,'[2]Daily downtime hours'!$C:$J,8,0)</f>
        <v>I-Engineering</v>
      </c>
      <c r="U2776" t="str">
        <f>VLOOKUP(A2776,'[2]Daily downtime hours'!$C:$K,9,0)</f>
        <v>Moses Kaganda</v>
      </c>
    </row>
    <row r="2777" spans="1:21" x14ac:dyDescent="0.3">
      <c r="A2777">
        <v>606705</v>
      </c>
      <c r="B2777" t="s">
        <v>17358</v>
      </c>
      <c r="C2777" t="s">
        <v>3161</v>
      </c>
      <c r="D2777" t="s">
        <v>3125</v>
      </c>
      <c r="E2777" t="s">
        <v>3174</v>
      </c>
      <c r="F2777" t="s">
        <v>3182</v>
      </c>
      <c r="G2777" t="s">
        <v>4079</v>
      </c>
      <c r="J2777" s="42">
        <f t="shared" si="172"/>
        <v>45497.72152777778</v>
      </c>
      <c r="K2777" t="s">
        <v>17359</v>
      </c>
      <c r="L2777" s="42">
        <f t="shared" si="173"/>
        <v>45497.782106481478</v>
      </c>
      <c r="M2777" t="s">
        <v>17360</v>
      </c>
      <c r="N2777" t="s">
        <v>3127</v>
      </c>
      <c r="O2777" t="s">
        <v>4013</v>
      </c>
      <c r="P2777" t="s">
        <v>17361</v>
      </c>
      <c r="Q2777" t="s">
        <v>17362</v>
      </c>
      <c r="R2777">
        <f t="shared" si="174"/>
        <v>1.0343800999999999</v>
      </c>
      <c r="S2777">
        <f t="shared" si="175"/>
        <v>33.6501564</v>
      </c>
      <c r="T2777" t="str">
        <f>VLOOKUP(A2777,'[2]Daily downtime hours'!$C:$J,8,0)</f>
        <v>Netis</v>
      </c>
      <c r="U2777" t="str">
        <f>VLOOKUP(A2777,'[2]Daily downtime hours'!$C:$K,9,0)</f>
        <v>Emmanuel Kafuko</v>
      </c>
    </row>
    <row r="2778" spans="1:21" x14ac:dyDescent="0.3">
      <c r="A2778">
        <v>701594</v>
      </c>
      <c r="B2778" t="s">
        <v>17363</v>
      </c>
      <c r="C2778" t="s">
        <v>17364</v>
      </c>
      <c r="D2778" t="s">
        <v>2648</v>
      </c>
      <c r="E2778" t="s">
        <v>6</v>
      </c>
      <c r="F2778" t="s">
        <v>4078</v>
      </c>
      <c r="G2778" t="s">
        <v>4079</v>
      </c>
      <c r="I2778" t="s">
        <v>4091</v>
      </c>
      <c r="J2778" s="42">
        <f t="shared" si="172"/>
        <v>45497.72152777778</v>
      </c>
      <c r="K2778" t="s">
        <v>17359</v>
      </c>
      <c r="L2778" s="42">
        <f t="shared" si="173"/>
        <v>45497.753182870372</v>
      </c>
      <c r="M2778" t="s">
        <v>17365</v>
      </c>
      <c r="N2778" t="s">
        <v>4094</v>
      </c>
      <c r="O2778" t="s">
        <v>4013</v>
      </c>
      <c r="P2778" t="s">
        <v>17366</v>
      </c>
      <c r="Q2778" t="s">
        <v>17367</v>
      </c>
      <c r="R2778">
        <f t="shared" si="174"/>
        <v>0.47841460000000002</v>
      </c>
      <c r="S2778">
        <f t="shared" si="175"/>
        <v>32.638367000000002</v>
      </c>
      <c r="T2778" t="str">
        <f>VLOOKUP(A2778,'[2]Daily downtime hours'!$C:$J,8,0)</f>
        <v>Netis</v>
      </c>
      <c r="U2778" t="str">
        <f>VLOOKUP(A2778,'[2]Daily downtime hours'!$C:$K,9,0)</f>
        <v>Benbridge Mulongo</v>
      </c>
    </row>
    <row r="2779" spans="1:21" x14ac:dyDescent="0.3">
      <c r="A2779">
        <v>605798</v>
      </c>
      <c r="B2779" t="s">
        <v>4345</v>
      </c>
      <c r="C2779" t="s">
        <v>3550</v>
      </c>
      <c r="D2779" t="s">
        <v>2648</v>
      </c>
      <c r="E2779" t="s">
        <v>6</v>
      </c>
      <c r="F2779" t="s">
        <v>4078</v>
      </c>
      <c r="G2779" t="s">
        <v>4079</v>
      </c>
      <c r="J2779" s="42">
        <f t="shared" si="172"/>
        <v>45497.729861111111</v>
      </c>
      <c r="K2779" t="s">
        <v>17368</v>
      </c>
      <c r="L2779" s="42">
        <f t="shared" si="173"/>
        <v>45498.110393518517</v>
      </c>
      <c r="M2779" t="s">
        <v>17369</v>
      </c>
      <c r="N2779" t="s">
        <v>4149</v>
      </c>
      <c r="O2779" t="s">
        <v>4013</v>
      </c>
      <c r="P2779" t="s">
        <v>17370</v>
      </c>
      <c r="Q2779" t="s">
        <v>17371</v>
      </c>
      <c r="R2779">
        <f t="shared" si="174"/>
        <v>0.38147619999999999</v>
      </c>
      <c r="S2779">
        <f t="shared" si="175"/>
        <v>32.625544300000001</v>
      </c>
      <c r="T2779" t="str">
        <f>VLOOKUP(A2779,'[2]Daily downtime hours'!$C:$J,8,0)</f>
        <v>Netis</v>
      </c>
      <c r="U2779" t="str">
        <f>VLOOKUP(A2779,'[2]Daily downtime hours'!$C:$K,9,0)</f>
        <v>Benbridge Mulongo</v>
      </c>
    </row>
    <row r="2780" spans="1:21" x14ac:dyDescent="0.3">
      <c r="A2780">
        <v>606320</v>
      </c>
      <c r="B2780" t="s">
        <v>17372</v>
      </c>
      <c r="C2780" t="s">
        <v>3200</v>
      </c>
      <c r="D2780" t="s">
        <v>2644</v>
      </c>
      <c r="E2780" t="s">
        <v>3184</v>
      </c>
      <c r="F2780" t="s">
        <v>4078</v>
      </c>
      <c r="G2780" t="s">
        <v>4079</v>
      </c>
      <c r="J2780" s="42">
        <f t="shared" si="172"/>
        <v>45497.730555555558</v>
      </c>
      <c r="K2780" t="s">
        <v>17373</v>
      </c>
      <c r="L2780" s="42">
        <f t="shared" si="173"/>
        <v>45497.789131944446</v>
      </c>
      <c r="M2780" t="s">
        <v>17374</v>
      </c>
      <c r="N2780" t="s">
        <v>3185</v>
      </c>
      <c r="O2780" t="s">
        <v>4101</v>
      </c>
      <c r="P2780" t="s">
        <v>17375</v>
      </c>
      <c r="Q2780" t="s">
        <v>17376</v>
      </c>
      <c r="R2780">
        <f t="shared" si="174"/>
        <v>0.73940666666666699</v>
      </c>
      <c r="S2780">
        <f t="shared" si="175"/>
        <v>33.087866666666699</v>
      </c>
      <c r="T2780" t="str">
        <f>VLOOKUP(A2780,'[2]Daily downtime hours'!$C:$J,8,0)</f>
        <v>Netis</v>
      </c>
      <c r="U2780" t="str">
        <f>VLOOKUP(A2780,'[2]Daily downtime hours'!$C:$K,9,0)</f>
        <v>Samuel Naseke</v>
      </c>
    </row>
    <row r="2781" spans="1:21" x14ac:dyDescent="0.3">
      <c r="A2781">
        <v>607572</v>
      </c>
      <c r="B2781" t="s">
        <v>17377</v>
      </c>
      <c r="C2781" t="s">
        <v>3324</v>
      </c>
      <c r="D2781" t="s">
        <v>2814</v>
      </c>
      <c r="E2781" t="s">
        <v>6</v>
      </c>
      <c r="G2781" t="s">
        <v>4079</v>
      </c>
      <c r="J2781" s="42">
        <f t="shared" si="172"/>
        <v>45497.731944444444</v>
      </c>
      <c r="K2781" t="s">
        <v>17378</v>
      </c>
      <c r="L2781" s="42">
        <f t="shared" si="173"/>
        <v>45498.228634259256</v>
      </c>
      <c r="M2781" t="s">
        <v>17379</v>
      </c>
      <c r="N2781" t="s">
        <v>3269</v>
      </c>
      <c r="O2781" t="s">
        <v>4013</v>
      </c>
      <c r="P2781" t="s">
        <v>17380</v>
      </c>
      <c r="Q2781" t="s">
        <v>17381</v>
      </c>
      <c r="R2781">
        <f t="shared" si="174"/>
        <v>0.22668679999999999</v>
      </c>
      <c r="S2781">
        <f t="shared" si="175"/>
        <v>32.575535100000003</v>
      </c>
      <c r="T2781" t="str">
        <f>VLOOKUP(A2781,'[2]Daily downtime hours'!$C:$J,8,0)</f>
        <v>Netis</v>
      </c>
      <c r="U2781" t="str">
        <f>VLOOKUP(A2781,'[2]Daily downtime hours'!$C:$K,9,0)</f>
        <v>Paul Mbabazi</v>
      </c>
    </row>
    <row r="2782" spans="1:21" x14ac:dyDescent="0.3">
      <c r="A2782">
        <v>608620</v>
      </c>
      <c r="B2782" t="s">
        <v>17382</v>
      </c>
      <c r="C2782" t="s">
        <v>443</v>
      </c>
      <c r="D2782" t="s">
        <v>4169</v>
      </c>
      <c r="E2782" t="s">
        <v>283</v>
      </c>
      <c r="F2782" t="s">
        <v>284</v>
      </c>
      <c r="G2782" t="s">
        <v>4134</v>
      </c>
      <c r="I2782" t="s">
        <v>4135</v>
      </c>
      <c r="J2782" s="42">
        <f t="shared" si="172"/>
        <v>45497.732638888891</v>
      </c>
      <c r="K2782" t="s">
        <v>17383</v>
      </c>
      <c r="L2782" s="42">
        <f t="shared" si="173"/>
        <v>45498.949675925927</v>
      </c>
      <c r="M2782" t="s">
        <v>17384</v>
      </c>
      <c r="N2782" t="s">
        <v>14628</v>
      </c>
      <c r="O2782" t="s">
        <v>4013</v>
      </c>
      <c r="P2782" t="s">
        <v>17385</v>
      </c>
      <c r="Q2782" t="s">
        <v>17386</v>
      </c>
      <c r="R2782">
        <f t="shared" si="174"/>
        <v>2.4428812500000001</v>
      </c>
      <c r="S2782">
        <f t="shared" si="175"/>
        <v>31.198674019999999</v>
      </c>
      <c r="T2782" t="str">
        <f>VLOOKUP(A2782,'[2]Daily downtime hours'!$C:$J,8,0)</f>
        <v>I-Engineering</v>
      </c>
      <c r="U2782" t="str">
        <f>VLOOKUP(A2782,'[2]Daily downtime hours'!$C:$K,9,0)</f>
        <v>Innocent Ayiko</v>
      </c>
    </row>
    <row r="2783" spans="1:21" x14ac:dyDescent="0.3">
      <c r="A2783">
        <v>606660</v>
      </c>
      <c r="B2783" t="s">
        <v>17387</v>
      </c>
      <c r="C2783" t="s">
        <v>686</v>
      </c>
      <c r="D2783" t="s">
        <v>4201</v>
      </c>
      <c r="E2783" t="s">
        <v>143</v>
      </c>
      <c r="F2783" t="s">
        <v>12</v>
      </c>
      <c r="G2783" t="s">
        <v>4134</v>
      </c>
      <c r="I2783" t="s">
        <v>4135</v>
      </c>
      <c r="J2783" s="42">
        <f t="shared" si="172"/>
        <v>45497.73333333333</v>
      </c>
      <c r="K2783" t="s">
        <v>17388</v>
      </c>
      <c r="L2783" s="42">
        <f t="shared" si="173"/>
        <v>45497.776655092595</v>
      </c>
      <c r="M2783" t="s">
        <v>17389</v>
      </c>
      <c r="N2783" t="s">
        <v>11</v>
      </c>
      <c r="O2783" t="s">
        <v>4013</v>
      </c>
      <c r="P2783" t="s">
        <v>17390</v>
      </c>
      <c r="Q2783" t="s">
        <v>17391</v>
      </c>
      <c r="R2783">
        <f t="shared" si="174"/>
        <v>1.2788793000000001</v>
      </c>
      <c r="S2783">
        <f t="shared" si="175"/>
        <v>31.481354400000001</v>
      </c>
      <c r="T2783" t="str">
        <f>VLOOKUP(A2783,'[2]Daily downtime hours'!$C:$J,8,0)</f>
        <v>I-Engineering</v>
      </c>
      <c r="U2783" t="str">
        <f>VLOOKUP(A2783,'[2]Daily downtime hours'!$C:$K,9,0)</f>
        <v>Latima Musoke</v>
      </c>
    </row>
    <row r="2784" spans="1:21" x14ac:dyDescent="0.3">
      <c r="A2784">
        <v>605930</v>
      </c>
      <c r="B2784" t="s">
        <v>17392</v>
      </c>
      <c r="C2784" t="s">
        <v>497</v>
      </c>
      <c r="D2784" t="s">
        <v>4201</v>
      </c>
      <c r="E2784" t="s">
        <v>12</v>
      </c>
      <c r="F2784" t="s">
        <v>4008</v>
      </c>
      <c r="G2784" t="s">
        <v>4134</v>
      </c>
      <c r="I2784" t="s">
        <v>4135</v>
      </c>
      <c r="J2784" s="42">
        <f t="shared" si="172"/>
        <v>45497.73541666667</v>
      </c>
      <c r="K2784" t="s">
        <v>17393</v>
      </c>
      <c r="L2784" s="42">
        <f t="shared" si="173"/>
        <v>45497.989965277775</v>
      </c>
      <c r="M2784" t="s">
        <v>17394</v>
      </c>
      <c r="N2784" t="s">
        <v>13</v>
      </c>
      <c r="O2784" t="s">
        <v>4013</v>
      </c>
      <c r="P2784" t="s">
        <v>17395</v>
      </c>
      <c r="Q2784" t="s">
        <v>17396</v>
      </c>
      <c r="R2784">
        <f t="shared" si="174"/>
        <v>1.1897781000000001</v>
      </c>
      <c r="S2784">
        <f t="shared" si="175"/>
        <v>31.045470300000002</v>
      </c>
      <c r="T2784" t="str">
        <f>VLOOKUP(A2784,'[2]Daily downtime hours'!$C:$J,8,0)</f>
        <v>I-Engineering</v>
      </c>
      <c r="U2784" t="str">
        <f>VLOOKUP(A2784,'[2]Daily downtime hours'!$C:$K,9,0)</f>
        <v>Latima Musoke</v>
      </c>
    </row>
    <row r="2785" spans="1:21" x14ac:dyDescent="0.3">
      <c r="A2785">
        <v>607500</v>
      </c>
      <c r="B2785" t="s">
        <v>12312</v>
      </c>
      <c r="C2785" t="s">
        <v>2982</v>
      </c>
      <c r="D2785" t="s">
        <v>2648</v>
      </c>
      <c r="E2785" t="s">
        <v>2811</v>
      </c>
      <c r="F2785" t="s">
        <v>4078</v>
      </c>
      <c r="G2785" t="s">
        <v>4079</v>
      </c>
      <c r="J2785" s="42">
        <f t="shared" si="172"/>
        <v>45497.73541666667</v>
      </c>
      <c r="K2785" t="s">
        <v>17393</v>
      </c>
      <c r="L2785" s="42">
        <f t="shared" si="173"/>
        <v>45497.848402777781</v>
      </c>
      <c r="M2785" t="s">
        <v>17397</v>
      </c>
      <c r="N2785" t="s">
        <v>3935</v>
      </c>
      <c r="O2785" t="s">
        <v>4013</v>
      </c>
      <c r="P2785" t="s">
        <v>17398</v>
      </c>
      <c r="Q2785" t="s">
        <v>17399</v>
      </c>
      <c r="R2785">
        <f t="shared" si="174"/>
        <v>0.35438140000000001</v>
      </c>
      <c r="S2785">
        <f t="shared" si="175"/>
        <v>32.607963599999998</v>
      </c>
      <c r="T2785" t="str">
        <f>VLOOKUP(A2785,'[2]Daily downtime hours'!$C:$J,8,0)</f>
        <v>Netis</v>
      </c>
      <c r="U2785" t="str">
        <f>VLOOKUP(A2785,'[2]Daily downtime hours'!$C:$K,9,0)</f>
        <v>Benbridge Mulongo</v>
      </c>
    </row>
    <row r="2786" spans="1:21" x14ac:dyDescent="0.3">
      <c r="A2786">
        <v>606531</v>
      </c>
      <c r="B2786" t="s">
        <v>17400</v>
      </c>
      <c r="C2786" t="s">
        <v>3371</v>
      </c>
      <c r="D2786" t="s">
        <v>2574</v>
      </c>
      <c r="E2786" t="s">
        <v>3340</v>
      </c>
      <c r="F2786" t="s">
        <v>4265</v>
      </c>
      <c r="G2786" t="s">
        <v>4079</v>
      </c>
      <c r="J2786" s="42">
        <f t="shared" si="172"/>
        <v>45497.743750000001</v>
      </c>
      <c r="K2786" t="s">
        <v>17401</v>
      </c>
      <c r="L2786" s="42">
        <f t="shared" si="173"/>
        <v>45497.967997685184</v>
      </c>
      <c r="M2786" t="s">
        <v>17402</v>
      </c>
      <c r="N2786" t="s">
        <v>3805</v>
      </c>
      <c r="O2786" t="s">
        <v>4013</v>
      </c>
      <c r="P2786" t="s">
        <v>17403</v>
      </c>
      <c r="Q2786" t="s">
        <v>17404</v>
      </c>
      <c r="R2786">
        <f t="shared" si="174"/>
        <v>1.4851223</v>
      </c>
      <c r="S2786">
        <f t="shared" si="175"/>
        <v>33.594089699999998</v>
      </c>
      <c r="T2786" t="str">
        <f>VLOOKUP(A2786,'[2]Daily downtime hours'!$C:$J,8,0)</f>
        <v>Netis</v>
      </c>
      <c r="U2786" t="str">
        <f>VLOOKUP(A2786,'[2]Daily downtime hours'!$C:$K,9,0)</f>
        <v>Moses Wandera</v>
      </c>
    </row>
    <row r="2787" spans="1:21" x14ac:dyDescent="0.3">
      <c r="A2787">
        <v>605714</v>
      </c>
      <c r="B2787" t="s">
        <v>17405</v>
      </c>
      <c r="C2787" t="s">
        <v>2937</v>
      </c>
      <c r="D2787" t="s">
        <v>2814</v>
      </c>
      <c r="E2787" t="s">
        <v>2811</v>
      </c>
      <c r="F2787" t="s">
        <v>4141</v>
      </c>
      <c r="G2787" t="s">
        <v>4079</v>
      </c>
      <c r="J2787" s="42">
        <f t="shared" si="172"/>
        <v>45497.75277777778</v>
      </c>
      <c r="K2787" t="s">
        <v>17406</v>
      </c>
      <c r="L2787" s="42">
        <f t="shared" si="173"/>
        <v>45498.920381944445</v>
      </c>
      <c r="M2787" t="s">
        <v>17407</v>
      </c>
      <c r="N2787" t="s">
        <v>2877</v>
      </c>
      <c r="O2787" t="s">
        <v>4013</v>
      </c>
      <c r="P2787" t="s">
        <v>17408</v>
      </c>
      <c r="Q2787" t="s">
        <v>17409</v>
      </c>
      <c r="R2787">
        <f t="shared" si="174"/>
        <v>0.2837633</v>
      </c>
      <c r="S2787">
        <f t="shared" si="175"/>
        <v>32.609481899999999</v>
      </c>
      <c r="T2787" t="str">
        <f>VLOOKUP(A2787,'[2]Daily downtime hours'!$C:$J,8,0)</f>
        <v>Netis</v>
      </c>
      <c r="U2787" t="str">
        <f>VLOOKUP(A2787,'[2]Daily downtime hours'!$C:$K,9,0)</f>
        <v>Paul Mbabazi</v>
      </c>
    </row>
    <row r="2788" spans="1:21" x14ac:dyDescent="0.3">
      <c r="A2788">
        <v>608296</v>
      </c>
      <c r="B2788" t="s">
        <v>17410</v>
      </c>
      <c r="C2788" t="s">
        <v>3684</v>
      </c>
      <c r="D2788" t="s">
        <v>3125</v>
      </c>
      <c r="E2788" t="s">
        <v>3182</v>
      </c>
      <c r="F2788" t="s">
        <v>3182</v>
      </c>
      <c r="G2788" t="s">
        <v>4079</v>
      </c>
      <c r="J2788" s="42">
        <f t="shared" si="172"/>
        <v>45497.753472222219</v>
      </c>
      <c r="K2788" t="s">
        <v>17411</v>
      </c>
      <c r="L2788" s="42">
        <f t="shared" si="173"/>
        <v>45498.352986111109</v>
      </c>
      <c r="M2788" t="s">
        <v>17412</v>
      </c>
      <c r="N2788" t="s">
        <v>3644</v>
      </c>
      <c r="O2788" t="s">
        <v>4013</v>
      </c>
      <c r="P2788" t="s">
        <v>17413</v>
      </c>
      <c r="Q2788" t="s">
        <v>17414</v>
      </c>
      <c r="R2788">
        <f t="shared" si="174"/>
        <v>0.43937359999999998</v>
      </c>
      <c r="S2788">
        <f t="shared" si="175"/>
        <v>33.211914800000002</v>
      </c>
      <c r="T2788" t="str">
        <f>VLOOKUP(A2788,'[2]Daily downtime hours'!$C:$J,8,0)</f>
        <v>Netis</v>
      </c>
      <c r="U2788" t="str">
        <f>VLOOKUP(A2788,'[2]Daily downtime hours'!$C:$K,9,0)</f>
        <v>Emmanuel Kafuko</v>
      </c>
    </row>
    <row r="2789" spans="1:21" x14ac:dyDescent="0.3">
      <c r="A2789">
        <v>607122</v>
      </c>
      <c r="B2789" t="s">
        <v>4552</v>
      </c>
      <c r="C2789" t="s">
        <v>3063</v>
      </c>
      <c r="D2789" t="s">
        <v>2814</v>
      </c>
      <c r="E2789" t="s">
        <v>2811</v>
      </c>
      <c r="G2789" t="s">
        <v>4079</v>
      </c>
      <c r="J2789" s="42">
        <f t="shared" si="172"/>
        <v>45497.767361111109</v>
      </c>
      <c r="K2789" t="s">
        <v>17415</v>
      </c>
      <c r="L2789" s="42">
        <f t="shared" si="173"/>
        <v>45497.770115740743</v>
      </c>
      <c r="M2789" t="s">
        <v>17416</v>
      </c>
      <c r="N2789" t="s">
        <v>4160</v>
      </c>
      <c r="O2789" t="s">
        <v>4013</v>
      </c>
      <c r="P2789" t="s">
        <v>17417</v>
      </c>
      <c r="Q2789" t="s">
        <v>17418</v>
      </c>
      <c r="R2789">
        <f t="shared" si="174"/>
        <v>0.31014750000000002</v>
      </c>
      <c r="S2789">
        <f t="shared" si="175"/>
        <v>32.578332899999999</v>
      </c>
      <c r="T2789" t="str">
        <f>VLOOKUP(A2789,'[2]Daily downtime hours'!$C:$J,8,0)</f>
        <v>Netis</v>
      </c>
      <c r="U2789" t="str">
        <f>VLOOKUP(A2789,'[2]Daily downtime hours'!$C:$K,9,0)</f>
        <v>Paul Mbabazi</v>
      </c>
    </row>
    <row r="2790" spans="1:21" x14ac:dyDescent="0.3">
      <c r="A2790">
        <v>607122</v>
      </c>
      <c r="B2790" t="s">
        <v>4552</v>
      </c>
      <c r="C2790" t="s">
        <v>3063</v>
      </c>
      <c r="D2790" t="s">
        <v>2814</v>
      </c>
      <c r="E2790" t="s">
        <v>2811</v>
      </c>
      <c r="G2790" t="s">
        <v>4079</v>
      </c>
      <c r="J2790" s="42">
        <f t="shared" si="172"/>
        <v>45497.779166666667</v>
      </c>
      <c r="K2790" t="s">
        <v>17419</v>
      </c>
      <c r="L2790" s="42">
        <f t="shared" si="173"/>
        <v>45497.782129629632</v>
      </c>
      <c r="M2790" t="s">
        <v>17420</v>
      </c>
      <c r="N2790" t="s">
        <v>4160</v>
      </c>
      <c r="O2790" t="s">
        <v>4013</v>
      </c>
      <c r="P2790" t="s">
        <v>17421</v>
      </c>
      <c r="Q2790" t="s">
        <v>17422</v>
      </c>
      <c r="R2790">
        <f t="shared" si="174"/>
        <v>0.31259569999999998</v>
      </c>
      <c r="S2790">
        <f t="shared" si="175"/>
        <v>32.578296899999998</v>
      </c>
      <c r="T2790" t="str">
        <f>VLOOKUP(A2790,'[2]Daily downtime hours'!$C:$J,8,0)</f>
        <v>Netis</v>
      </c>
      <c r="U2790" t="str">
        <f>VLOOKUP(A2790,'[2]Daily downtime hours'!$C:$K,9,0)</f>
        <v>Paul Mbabazi</v>
      </c>
    </row>
    <row r="2791" spans="1:21" x14ac:dyDescent="0.3">
      <c r="A2791">
        <v>605069</v>
      </c>
      <c r="B2791" t="s">
        <v>11695</v>
      </c>
      <c r="C2791" t="s">
        <v>3027</v>
      </c>
      <c r="D2791" t="s">
        <v>2644</v>
      </c>
      <c r="E2791" t="s">
        <v>2643</v>
      </c>
      <c r="F2791" t="s">
        <v>4078</v>
      </c>
      <c r="G2791" t="s">
        <v>4079</v>
      </c>
      <c r="J2791" s="42">
        <f t="shared" si="172"/>
        <v>45497.781944444447</v>
      </c>
      <c r="K2791" t="s">
        <v>17423</v>
      </c>
      <c r="L2791" s="42">
        <f t="shared" si="173"/>
        <v>45498.69258101852</v>
      </c>
      <c r="M2791" t="s">
        <v>17424</v>
      </c>
      <c r="N2791" t="s">
        <v>2996</v>
      </c>
      <c r="O2791" t="s">
        <v>4013</v>
      </c>
      <c r="P2791" t="s">
        <v>17425</v>
      </c>
      <c r="Q2791" t="s">
        <v>17426</v>
      </c>
      <c r="R2791">
        <f t="shared" si="174"/>
        <v>0.377398333333333</v>
      </c>
      <c r="S2791">
        <f t="shared" si="175"/>
        <v>32.803615000000001</v>
      </c>
      <c r="T2791" t="str">
        <f>VLOOKUP(A2791,'[2]Daily downtime hours'!$C:$J,8,0)</f>
        <v>Netis</v>
      </c>
      <c r="U2791" t="str">
        <f>VLOOKUP(A2791,'[2]Daily downtime hours'!$C:$K,9,0)</f>
        <v>Samuel Naseke</v>
      </c>
    </row>
    <row r="2792" spans="1:21" x14ac:dyDescent="0.3">
      <c r="A2792">
        <v>606225</v>
      </c>
      <c r="B2792" t="s">
        <v>9735</v>
      </c>
      <c r="C2792" t="s">
        <v>3104</v>
      </c>
      <c r="D2792" t="s">
        <v>2814</v>
      </c>
      <c r="E2792" t="s">
        <v>2811</v>
      </c>
      <c r="F2792" t="s">
        <v>4141</v>
      </c>
      <c r="G2792" t="s">
        <v>4079</v>
      </c>
      <c r="J2792" s="42">
        <f t="shared" si="172"/>
        <v>45497.783333333333</v>
      </c>
      <c r="K2792" t="s">
        <v>17427</v>
      </c>
      <c r="L2792" s="42">
        <f t="shared" si="173"/>
        <v>45497.786273148151</v>
      </c>
      <c r="M2792" t="s">
        <v>17428</v>
      </c>
      <c r="N2792" t="s">
        <v>4160</v>
      </c>
      <c r="O2792" t="s">
        <v>4013</v>
      </c>
      <c r="P2792" t="s">
        <v>17429</v>
      </c>
      <c r="Q2792" t="s">
        <v>17430</v>
      </c>
      <c r="R2792">
        <f t="shared" si="174"/>
        <v>0.31395699999999999</v>
      </c>
      <c r="S2792">
        <f t="shared" si="175"/>
        <v>32.578017600000003</v>
      </c>
      <c r="T2792" t="str">
        <f>VLOOKUP(A2792,'[2]Daily downtime hours'!$C:$J,8,0)</f>
        <v>Netis</v>
      </c>
      <c r="U2792" t="str">
        <f>VLOOKUP(A2792,'[2]Daily downtime hours'!$C:$K,9,0)</f>
        <v>Paul Mbabazi</v>
      </c>
    </row>
    <row r="2793" spans="1:21" x14ac:dyDescent="0.3">
      <c r="A2793">
        <v>606225</v>
      </c>
      <c r="B2793" t="s">
        <v>9735</v>
      </c>
      <c r="C2793" t="s">
        <v>3104</v>
      </c>
      <c r="D2793" t="s">
        <v>2814</v>
      </c>
      <c r="E2793" t="s">
        <v>2811</v>
      </c>
      <c r="F2793" t="s">
        <v>4141</v>
      </c>
      <c r="G2793" t="s">
        <v>4079</v>
      </c>
      <c r="J2793" s="42">
        <f t="shared" si="172"/>
        <v>45497.788194444445</v>
      </c>
      <c r="K2793" t="s">
        <v>17431</v>
      </c>
      <c r="L2793" s="42">
        <f t="shared" si="173"/>
        <v>45497.791435185187</v>
      </c>
      <c r="M2793" t="s">
        <v>17432</v>
      </c>
      <c r="N2793" t="s">
        <v>4160</v>
      </c>
      <c r="O2793" t="s">
        <v>4013</v>
      </c>
      <c r="P2793" t="s">
        <v>17433</v>
      </c>
      <c r="Q2793" t="s">
        <v>17434</v>
      </c>
      <c r="R2793">
        <f t="shared" si="174"/>
        <v>0.31476520000000002</v>
      </c>
      <c r="S2793">
        <f t="shared" si="175"/>
        <v>32.577667499999997</v>
      </c>
      <c r="T2793" t="str">
        <f>VLOOKUP(A2793,'[2]Daily downtime hours'!$C:$J,8,0)</f>
        <v>Netis</v>
      </c>
      <c r="U2793" t="str">
        <f>VLOOKUP(A2793,'[2]Daily downtime hours'!$C:$K,9,0)</f>
        <v>Paul Mbabazi</v>
      </c>
    </row>
    <row r="2794" spans="1:21" x14ac:dyDescent="0.3">
      <c r="A2794">
        <v>605520</v>
      </c>
      <c r="B2794" t="s">
        <v>6636</v>
      </c>
      <c r="C2794" t="s">
        <v>3446</v>
      </c>
      <c r="D2794" t="s">
        <v>2648</v>
      </c>
      <c r="E2794" t="s">
        <v>6</v>
      </c>
      <c r="F2794" t="s">
        <v>4078</v>
      </c>
      <c r="G2794" t="s">
        <v>4079</v>
      </c>
      <c r="I2794" t="s">
        <v>4091</v>
      </c>
      <c r="J2794" s="42">
        <f t="shared" si="172"/>
        <v>45497.788194444445</v>
      </c>
      <c r="K2794" t="s">
        <v>17431</v>
      </c>
      <c r="L2794" s="42">
        <f t="shared" si="173"/>
        <v>45497.802256944444</v>
      </c>
      <c r="M2794" t="s">
        <v>17435</v>
      </c>
      <c r="N2794" t="s">
        <v>4094</v>
      </c>
      <c r="O2794" t="s">
        <v>4036</v>
      </c>
      <c r="P2794" t="s">
        <v>17436</v>
      </c>
      <c r="Q2794" t="s">
        <v>17437</v>
      </c>
      <c r="R2794">
        <f t="shared" si="174"/>
        <v>0.41480430000000001</v>
      </c>
      <c r="S2794">
        <f t="shared" si="175"/>
        <v>32.646909899999997</v>
      </c>
      <c r="T2794" t="str">
        <f>VLOOKUP(A2794,'[2]Daily downtime hours'!$C:$J,8,0)</f>
        <v>Netis</v>
      </c>
      <c r="U2794" t="str">
        <f>VLOOKUP(A2794,'[2]Daily downtime hours'!$C:$K,9,0)</f>
        <v>Benbridge Mulongo</v>
      </c>
    </row>
    <row r="2795" spans="1:21" x14ac:dyDescent="0.3">
      <c r="A2795">
        <v>609276</v>
      </c>
      <c r="B2795" t="s">
        <v>17438</v>
      </c>
      <c r="C2795" t="s">
        <v>2257</v>
      </c>
      <c r="D2795" t="s">
        <v>2060</v>
      </c>
      <c r="E2795" t="s">
        <v>2137</v>
      </c>
      <c r="F2795" t="s">
        <v>2463</v>
      </c>
      <c r="G2795" t="s">
        <v>4009</v>
      </c>
      <c r="I2795" t="s">
        <v>4010</v>
      </c>
      <c r="J2795" s="42">
        <f t="shared" si="172"/>
        <v>45497.79583333333</v>
      </c>
      <c r="K2795" t="s">
        <v>17439</v>
      </c>
      <c r="L2795" s="42">
        <f t="shared" si="173"/>
        <v>45497.839872685188</v>
      </c>
      <c r="M2795" t="s">
        <v>17440</v>
      </c>
      <c r="N2795" t="s">
        <v>2059</v>
      </c>
      <c r="O2795" t="s">
        <v>4036</v>
      </c>
      <c r="P2795" t="s">
        <v>17441</v>
      </c>
      <c r="Q2795" t="s">
        <v>17442</v>
      </c>
      <c r="R2795">
        <f t="shared" si="174"/>
        <v>0.16088330000000001</v>
      </c>
      <c r="S2795">
        <f t="shared" si="175"/>
        <v>30.361260000000001</v>
      </c>
      <c r="T2795" t="str">
        <f>VLOOKUP(A2795,'[2]Daily downtime hours'!$C:$J,8,0)</f>
        <v>Camusat</v>
      </c>
      <c r="U2795" t="str">
        <f>VLOOKUP(A2795,'[2]Daily downtime hours'!$C:$K,9,0)</f>
        <v>Stephen Rwabwogo</v>
      </c>
    </row>
    <row r="2796" spans="1:21" x14ac:dyDescent="0.3">
      <c r="A2796">
        <v>701142</v>
      </c>
      <c r="B2796" t="s">
        <v>11661</v>
      </c>
      <c r="C2796" t="s">
        <v>1674</v>
      </c>
      <c r="D2796" t="s">
        <v>2060</v>
      </c>
      <c r="E2796" t="s">
        <v>4320</v>
      </c>
      <c r="G2796" t="s">
        <v>4009</v>
      </c>
      <c r="I2796" t="s">
        <v>4010</v>
      </c>
      <c r="J2796" s="42">
        <f t="shared" si="172"/>
        <v>45498</v>
      </c>
      <c r="K2796" t="s">
        <v>17443</v>
      </c>
      <c r="L2796" s="42">
        <f t="shared" si="173"/>
        <v>45498.548101851855</v>
      </c>
      <c r="M2796" t="s">
        <v>17444</v>
      </c>
      <c r="N2796" t="s">
        <v>2072</v>
      </c>
      <c r="O2796" t="s">
        <v>4013</v>
      </c>
      <c r="P2796" t="s">
        <v>17445</v>
      </c>
      <c r="Q2796" t="s">
        <v>17446</v>
      </c>
      <c r="R2796">
        <f t="shared" si="174"/>
        <v>0.4939074</v>
      </c>
      <c r="S2796">
        <f t="shared" si="175"/>
        <v>30.224273</v>
      </c>
      <c r="T2796" t="str">
        <f>VLOOKUP(A2796,'[2]Daily downtime hours'!$C:$J,8,0)</f>
        <v>Camusat</v>
      </c>
      <c r="U2796" t="str">
        <f>VLOOKUP(A2796,'[2]Daily downtime hours'!$C:$K,9,0)</f>
        <v>Stephen Rwabwogo</v>
      </c>
    </row>
    <row r="2797" spans="1:21" x14ac:dyDescent="0.3">
      <c r="A2797">
        <v>607723</v>
      </c>
      <c r="B2797" t="s">
        <v>17447</v>
      </c>
      <c r="C2797" t="s">
        <v>2020</v>
      </c>
      <c r="D2797" t="s">
        <v>4071</v>
      </c>
      <c r="E2797" t="s">
        <v>2049</v>
      </c>
      <c r="F2797" t="s">
        <v>1977</v>
      </c>
      <c r="G2797" t="s">
        <v>4009</v>
      </c>
      <c r="I2797" t="s">
        <v>4010</v>
      </c>
      <c r="J2797" s="42">
        <f t="shared" si="172"/>
        <v>45498</v>
      </c>
      <c r="K2797" t="s">
        <v>17443</v>
      </c>
      <c r="L2797" s="42">
        <f t="shared" si="173"/>
        <v>45499.605208333334</v>
      </c>
      <c r="M2797" t="s">
        <v>17448</v>
      </c>
      <c r="N2797" t="s">
        <v>4074</v>
      </c>
      <c r="O2797" t="s">
        <v>4013</v>
      </c>
      <c r="P2797" t="s">
        <v>17449</v>
      </c>
      <c r="Q2797" t="s">
        <v>17450</v>
      </c>
      <c r="R2797">
        <f t="shared" si="174"/>
        <v>-0.14870169999999999</v>
      </c>
      <c r="S2797">
        <f t="shared" si="175"/>
        <v>31.5038324</v>
      </c>
      <c r="T2797" t="str">
        <f>VLOOKUP(A2797,'[2]Daily downtime hours'!$C:$J,8,0)</f>
        <v>Camusat</v>
      </c>
      <c r="U2797" t="str">
        <f>VLOOKUP(A2797,'[2]Daily downtime hours'!$C:$K,9,0)</f>
        <v>M Patrick Kalibbala</v>
      </c>
    </row>
    <row r="2798" spans="1:21" x14ac:dyDescent="0.3">
      <c r="A2798">
        <v>605170</v>
      </c>
      <c r="B2798" t="s">
        <v>17451</v>
      </c>
      <c r="C2798" t="s">
        <v>3065</v>
      </c>
      <c r="D2798" t="s">
        <v>2648</v>
      </c>
      <c r="E2798" t="s">
        <v>2811</v>
      </c>
      <c r="F2798" t="s">
        <v>4078</v>
      </c>
      <c r="G2798" t="s">
        <v>4079</v>
      </c>
      <c r="J2798" s="42">
        <f t="shared" si="172"/>
        <v>45498.248611111114</v>
      </c>
      <c r="K2798" t="s">
        <v>17452</v>
      </c>
      <c r="L2798" s="42">
        <f t="shared" si="173"/>
        <v>45498.355081018519</v>
      </c>
      <c r="M2798" t="s">
        <v>17453</v>
      </c>
      <c r="N2798" t="s">
        <v>4160</v>
      </c>
      <c r="O2798" t="s">
        <v>4036</v>
      </c>
      <c r="P2798" t="s">
        <v>17454</v>
      </c>
      <c r="Q2798" t="s">
        <v>17455</v>
      </c>
      <c r="R2798">
        <f t="shared" si="174"/>
        <v>0.3327174</v>
      </c>
      <c r="S2798">
        <f t="shared" si="175"/>
        <v>32.5853191</v>
      </c>
      <c r="T2798" t="str">
        <f>VLOOKUP(A2798,'[2]Daily downtime hours'!$C:$J,8,0)</f>
        <v>Netis</v>
      </c>
      <c r="U2798" t="str">
        <f>VLOOKUP(A2798,'[2]Daily downtime hours'!$C:$K,9,0)</f>
        <v>Benbridge Mulongo</v>
      </c>
    </row>
    <row r="2799" spans="1:21" x14ac:dyDescent="0.3">
      <c r="A2799">
        <v>605024</v>
      </c>
      <c r="B2799" t="s">
        <v>17456</v>
      </c>
      <c r="C2799" t="s">
        <v>3634</v>
      </c>
      <c r="D2799" t="s">
        <v>2644</v>
      </c>
      <c r="E2799" t="s">
        <v>3184</v>
      </c>
      <c r="F2799" t="s">
        <v>4078</v>
      </c>
      <c r="G2799" t="s">
        <v>4079</v>
      </c>
      <c r="J2799" s="42">
        <f t="shared" si="172"/>
        <v>45498.292361111111</v>
      </c>
      <c r="K2799" t="s">
        <v>17457</v>
      </c>
      <c r="L2799" s="42">
        <f t="shared" si="173"/>
        <v>45498.353449074071</v>
      </c>
      <c r="M2799" t="s">
        <v>17458</v>
      </c>
      <c r="N2799" t="s">
        <v>4306</v>
      </c>
      <c r="O2799" t="s">
        <v>4013</v>
      </c>
      <c r="P2799" t="s">
        <v>17459</v>
      </c>
      <c r="Q2799" t="s">
        <v>17460</v>
      </c>
      <c r="R2799">
        <f t="shared" si="174"/>
        <v>0.9775933</v>
      </c>
      <c r="S2799">
        <f t="shared" si="175"/>
        <v>33.123148299999997</v>
      </c>
      <c r="T2799" t="str">
        <f>VLOOKUP(A2799,'[2]Daily downtime hours'!$C:$J,8,0)</f>
        <v>Netis</v>
      </c>
      <c r="U2799" t="str">
        <f>VLOOKUP(A2799,'[2]Daily downtime hours'!$C:$K,9,0)</f>
        <v>Samuel Naseke</v>
      </c>
    </row>
    <row r="2800" spans="1:21" x14ac:dyDescent="0.3">
      <c r="A2800">
        <v>605204</v>
      </c>
      <c r="B2800" t="s">
        <v>17461</v>
      </c>
      <c r="C2800" t="s">
        <v>3312</v>
      </c>
      <c r="D2800" t="s">
        <v>2814</v>
      </c>
      <c r="E2800" t="s">
        <v>2811</v>
      </c>
      <c r="F2800" t="s">
        <v>4287</v>
      </c>
      <c r="G2800" t="s">
        <v>4079</v>
      </c>
      <c r="J2800" s="42">
        <f t="shared" si="172"/>
        <v>45498.302083333336</v>
      </c>
      <c r="K2800" t="s">
        <v>17462</v>
      </c>
      <c r="L2800" s="42">
        <f t="shared" si="173"/>
        <v>45498.832569444443</v>
      </c>
      <c r="M2800" t="s">
        <v>17463</v>
      </c>
      <c r="N2800" t="s">
        <v>3269</v>
      </c>
      <c r="O2800" t="s">
        <v>4013</v>
      </c>
      <c r="P2800" t="s">
        <v>17464</v>
      </c>
      <c r="Q2800" t="s">
        <v>17465</v>
      </c>
      <c r="R2800">
        <f t="shared" si="174"/>
        <v>0.27448689999999998</v>
      </c>
      <c r="S2800">
        <f t="shared" si="175"/>
        <v>32.6060704</v>
      </c>
      <c r="T2800" t="str">
        <f>VLOOKUP(A2800,'[2]Daily downtime hours'!$C:$J,8,0)</f>
        <v>Netis</v>
      </c>
      <c r="U2800" t="str">
        <f>VLOOKUP(A2800,'[2]Daily downtime hours'!$C:$K,9,0)</f>
        <v>Paul Mbabazi</v>
      </c>
    </row>
    <row r="2801" spans="1:21" x14ac:dyDescent="0.3">
      <c r="A2801">
        <v>607688</v>
      </c>
      <c r="B2801" t="s">
        <v>17466</v>
      </c>
      <c r="C2801" t="s">
        <v>3436</v>
      </c>
      <c r="D2801" t="s">
        <v>2648</v>
      </c>
      <c r="E2801" t="s">
        <v>2811</v>
      </c>
      <c r="F2801" t="s">
        <v>4078</v>
      </c>
      <c r="G2801" t="s">
        <v>4079</v>
      </c>
      <c r="J2801" s="42">
        <f t="shared" si="172"/>
        <v>45498.306944444441</v>
      </c>
      <c r="K2801" t="s">
        <v>17467</v>
      </c>
      <c r="L2801" s="42">
        <f t="shared" si="173"/>
        <v>45498.358067129629</v>
      </c>
      <c r="M2801" t="s">
        <v>17468</v>
      </c>
      <c r="N2801" t="s">
        <v>3426</v>
      </c>
      <c r="O2801" t="s">
        <v>4013</v>
      </c>
      <c r="P2801" t="s">
        <v>17469</v>
      </c>
      <c r="Q2801" t="s">
        <v>17470</v>
      </c>
      <c r="R2801">
        <f t="shared" si="174"/>
        <v>0.44790540000000001</v>
      </c>
      <c r="S2801">
        <f t="shared" si="175"/>
        <v>32.611985699999998</v>
      </c>
      <c r="T2801" t="str">
        <f>VLOOKUP(A2801,'[2]Daily downtime hours'!$C:$J,8,0)</f>
        <v>Netis</v>
      </c>
      <c r="U2801" t="str">
        <f>VLOOKUP(A2801,'[2]Daily downtime hours'!$C:$K,9,0)</f>
        <v>Benbridge Mulongo</v>
      </c>
    </row>
    <row r="2802" spans="1:21" x14ac:dyDescent="0.3">
      <c r="A2802">
        <v>701249</v>
      </c>
      <c r="B2802" t="s">
        <v>15558</v>
      </c>
      <c r="C2802" t="s">
        <v>3169</v>
      </c>
      <c r="D2802" t="s">
        <v>3125</v>
      </c>
      <c r="E2802" t="s">
        <v>3750</v>
      </c>
      <c r="F2802" t="s">
        <v>3182</v>
      </c>
      <c r="G2802" t="s">
        <v>4079</v>
      </c>
      <c r="J2802" s="42">
        <f t="shared" si="172"/>
        <v>45498.315972222219</v>
      </c>
      <c r="K2802" t="s">
        <v>17471</v>
      </c>
      <c r="L2802" s="42">
        <f t="shared" si="173"/>
        <v>45498.424756944441</v>
      </c>
      <c r="M2802" t="s">
        <v>17472</v>
      </c>
      <c r="N2802" t="s">
        <v>4226</v>
      </c>
      <c r="O2802" t="s">
        <v>4013</v>
      </c>
      <c r="P2802" t="s">
        <v>17473</v>
      </c>
      <c r="Q2802" t="s">
        <v>17474</v>
      </c>
      <c r="R2802">
        <f t="shared" si="174"/>
        <v>0.62748619999999999</v>
      </c>
      <c r="S2802">
        <f t="shared" si="175"/>
        <v>33.517827599999997</v>
      </c>
      <c r="T2802" t="str">
        <f>VLOOKUP(A2802,'[2]Daily downtime hours'!$C:$J,8,0)</f>
        <v>Netis</v>
      </c>
      <c r="U2802" t="str">
        <f>VLOOKUP(A2802,'[2]Daily downtime hours'!$C:$K,9,0)</f>
        <v>Emmanuel Kafuko</v>
      </c>
    </row>
    <row r="2803" spans="1:21" x14ac:dyDescent="0.3">
      <c r="A2803">
        <v>607330</v>
      </c>
      <c r="B2803" t="s">
        <v>17475</v>
      </c>
      <c r="C2803" t="s">
        <v>3308</v>
      </c>
      <c r="D2803" t="s">
        <v>2814</v>
      </c>
      <c r="E2803" t="s">
        <v>2811</v>
      </c>
      <c r="G2803" t="s">
        <v>4079</v>
      </c>
      <c r="J2803" s="42">
        <f t="shared" si="172"/>
        <v>45498.318749999999</v>
      </c>
      <c r="K2803" t="s">
        <v>17476</v>
      </c>
      <c r="L2803" s="42">
        <f t="shared" si="173"/>
        <v>45498.801840277774</v>
      </c>
      <c r="M2803" t="s">
        <v>17477</v>
      </c>
      <c r="N2803" t="s">
        <v>3269</v>
      </c>
      <c r="O2803" t="s">
        <v>4036</v>
      </c>
      <c r="P2803" t="s">
        <v>17478</v>
      </c>
      <c r="Q2803" t="s">
        <v>17479</v>
      </c>
      <c r="R2803">
        <f t="shared" si="174"/>
        <v>0.2699899</v>
      </c>
      <c r="S2803">
        <f t="shared" si="175"/>
        <v>32.612802199999997</v>
      </c>
      <c r="T2803" t="str">
        <f>VLOOKUP(A2803,'[2]Daily downtime hours'!$C:$J,8,0)</f>
        <v>Netis</v>
      </c>
      <c r="U2803" t="str">
        <f>VLOOKUP(A2803,'[2]Daily downtime hours'!$C:$K,9,0)</f>
        <v>Paul Mbabazi</v>
      </c>
    </row>
    <row r="2804" spans="1:21" x14ac:dyDescent="0.3">
      <c r="A2804">
        <v>606300</v>
      </c>
      <c r="B2804" t="s">
        <v>4212</v>
      </c>
      <c r="C2804" t="s">
        <v>2674</v>
      </c>
      <c r="D2804" t="s">
        <v>2644</v>
      </c>
      <c r="E2804" t="s">
        <v>2643</v>
      </c>
      <c r="F2804" t="s">
        <v>4078</v>
      </c>
      <c r="G2804" t="s">
        <v>4079</v>
      </c>
      <c r="J2804" s="42">
        <f t="shared" si="172"/>
        <v>45498.335416666669</v>
      </c>
      <c r="K2804" t="s">
        <v>17480</v>
      </c>
      <c r="L2804" s="42">
        <f t="shared" si="173"/>
        <v>45498.369791666664</v>
      </c>
      <c r="M2804" t="s">
        <v>17481</v>
      </c>
      <c r="N2804" t="s">
        <v>4925</v>
      </c>
      <c r="O2804" t="s">
        <v>4013</v>
      </c>
      <c r="P2804" t="s">
        <v>17482</v>
      </c>
      <c r="Q2804" t="s">
        <v>17483</v>
      </c>
      <c r="R2804">
        <f t="shared" si="174"/>
        <v>0.3741332</v>
      </c>
      <c r="S2804">
        <f t="shared" si="175"/>
        <v>32.689393350000003</v>
      </c>
      <c r="T2804" t="str">
        <f>VLOOKUP(A2804,'[2]Daily downtime hours'!$C:$J,8,0)</f>
        <v>Netis</v>
      </c>
      <c r="U2804" t="str">
        <f>VLOOKUP(A2804,'[2]Daily downtime hours'!$C:$K,9,0)</f>
        <v>Samuel Naseke</v>
      </c>
    </row>
    <row r="2805" spans="1:21" x14ac:dyDescent="0.3">
      <c r="A2805">
        <v>701248</v>
      </c>
      <c r="B2805" t="s">
        <v>17484</v>
      </c>
      <c r="C2805" t="s">
        <v>3143</v>
      </c>
      <c r="D2805" t="s">
        <v>3125</v>
      </c>
      <c r="E2805" t="s">
        <v>3124</v>
      </c>
      <c r="F2805" t="s">
        <v>3182</v>
      </c>
      <c r="G2805" t="s">
        <v>4079</v>
      </c>
      <c r="J2805" s="42">
        <f t="shared" si="172"/>
        <v>45498.345138888886</v>
      </c>
      <c r="K2805" t="s">
        <v>17485</v>
      </c>
      <c r="L2805" s="42">
        <f t="shared" si="173"/>
        <v>45498.373865740738</v>
      </c>
      <c r="M2805" t="s">
        <v>17486</v>
      </c>
      <c r="N2805" t="s">
        <v>4226</v>
      </c>
      <c r="O2805" t="s">
        <v>4013</v>
      </c>
      <c r="P2805" t="s">
        <v>17487</v>
      </c>
      <c r="Q2805" t="s">
        <v>17488</v>
      </c>
      <c r="R2805">
        <f t="shared" si="174"/>
        <v>0.62649169999999998</v>
      </c>
      <c r="S2805">
        <f t="shared" si="175"/>
        <v>33.501953299999997</v>
      </c>
      <c r="T2805" t="str">
        <f>VLOOKUP(A2805,'[2]Daily downtime hours'!$C:$J,8,0)</f>
        <v>Netis</v>
      </c>
      <c r="U2805" t="str">
        <f>VLOOKUP(A2805,'[2]Daily downtime hours'!$C:$K,9,0)</f>
        <v>Emmanuel Kafuko</v>
      </c>
    </row>
    <row r="2806" spans="1:21" x14ac:dyDescent="0.3">
      <c r="A2806">
        <v>608128</v>
      </c>
      <c r="B2806" t="s">
        <v>17489</v>
      </c>
      <c r="C2806" t="s">
        <v>3184</v>
      </c>
      <c r="D2806" t="s">
        <v>2644</v>
      </c>
      <c r="E2806" t="s">
        <v>3184</v>
      </c>
      <c r="G2806" t="s">
        <v>4079</v>
      </c>
      <c r="J2806" s="42">
        <f t="shared" si="172"/>
        <v>45498.354166666664</v>
      </c>
      <c r="K2806" t="s">
        <v>17490</v>
      </c>
      <c r="L2806" s="42">
        <f t="shared" si="173"/>
        <v>45498.765856481485</v>
      </c>
      <c r="M2806" t="s">
        <v>17491</v>
      </c>
      <c r="N2806" t="s">
        <v>4306</v>
      </c>
      <c r="O2806" t="s">
        <v>4101</v>
      </c>
      <c r="P2806" t="s">
        <v>17492</v>
      </c>
      <c r="Q2806" t="s">
        <v>17493</v>
      </c>
      <c r="R2806">
        <f t="shared" si="174"/>
        <v>0.94576499999999997</v>
      </c>
      <c r="S2806">
        <f t="shared" si="175"/>
        <v>33.118728300000001</v>
      </c>
      <c r="T2806" t="str">
        <f>VLOOKUP(A2806,'[2]Daily downtime hours'!$C:$J,8,0)</f>
        <v>Netis</v>
      </c>
      <c r="U2806" t="str">
        <f>VLOOKUP(A2806,'[2]Daily downtime hours'!$C:$K,9,0)</f>
        <v>Samuel Naseke</v>
      </c>
    </row>
    <row r="2807" spans="1:21" x14ac:dyDescent="0.3">
      <c r="A2807">
        <v>605604</v>
      </c>
      <c r="B2807" t="s">
        <v>17494</v>
      </c>
      <c r="C2807" t="s">
        <v>3353</v>
      </c>
      <c r="D2807" t="s">
        <v>2574</v>
      </c>
      <c r="E2807" t="s">
        <v>3361</v>
      </c>
      <c r="F2807" t="s">
        <v>4265</v>
      </c>
      <c r="G2807" t="s">
        <v>4079</v>
      </c>
      <c r="J2807" s="42">
        <f t="shared" si="172"/>
        <v>45498.363888888889</v>
      </c>
      <c r="K2807" t="s">
        <v>17495</v>
      </c>
      <c r="L2807" s="42">
        <f t="shared" si="173"/>
        <v>45498.834050925929</v>
      </c>
      <c r="M2807" t="s">
        <v>17496</v>
      </c>
      <c r="N2807" t="s">
        <v>2768</v>
      </c>
      <c r="O2807" t="s">
        <v>4013</v>
      </c>
      <c r="P2807" t="s">
        <v>17497</v>
      </c>
      <c r="Q2807" t="s">
        <v>17498</v>
      </c>
      <c r="R2807">
        <f t="shared" si="174"/>
        <v>1.6586259000000001</v>
      </c>
      <c r="S2807">
        <f t="shared" si="175"/>
        <v>33.781396000000001</v>
      </c>
      <c r="T2807" t="str">
        <f>VLOOKUP(A2807,'[2]Daily downtime hours'!$C:$J,8,0)</f>
        <v>Netis</v>
      </c>
      <c r="U2807" t="str">
        <f>VLOOKUP(A2807,'[2]Daily downtime hours'!$C:$K,9,0)</f>
        <v>Moses Wandera</v>
      </c>
    </row>
    <row r="2808" spans="1:21" x14ac:dyDescent="0.3">
      <c r="A2808">
        <v>605944</v>
      </c>
      <c r="B2808" t="s">
        <v>17499</v>
      </c>
      <c r="C2808" t="s">
        <v>3044</v>
      </c>
      <c r="D2808" t="s">
        <v>2644</v>
      </c>
      <c r="E2808" t="s">
        <v>2643</v>
      </c>
      <c r="F2808" t="s">
        <v>4078</v>
      </c>
      <c r="G2808" t="s">
        <v>4079</v>
      </c>
      <c r="J2808" s="42">
        <f t="shared" si="172"/>
        <v>45498.364583333336</v>
      </c>
      <c r="K2808" t="s">
        <v>17500</v>
      </c>
      <c r="L2808" s="42">
        <f t="shared" si="173"/>
        <v>45498.532858796294</v>
      </c>
      <c r="M2808" t="s">
        <v>17501</v>
      </c>
      <c r="N2808" t="s">
        <v>2996</v>
      </c>
      <c r="O2808" t="s">
        <v>4013</v>
      </c>
      <c r="P2808" t="s">
        <v>17502</v>
      </c>
      <c r="Q2808" t="s">
        <v>17503</v>
      </c>
      <c r="R2808">
        <f t="shared" si="174"/>
        <v>0.33323000000000003</v>
      </c>
      <c r="S2808">
        <f t="shared" si="175"/>
        <v>32.757300000000001</v>
      </c>
      <c r="T2808" t="str">
        <f>VLOOKUP(A2808,'[2]Daily downtime hours'!$C:$J,8,0)</f>
        <v>Netis</v>
      </c>
      <c r="U2808" t="str">
        <f>VLOOKUP(A2808,'[2]Daily downtime hours'!$C:$K,9,0)</f>
        <v>Samuel Naseke</v>
      </c>
    </row>
    <row r="2809" spans="1:21" x14ac:dyDescent="0.3">
      <c r="A2809">
        <v>605300</v>
      </c>
      <c r="B2809" t="s">
        <v>17504</v>
      </c>
      <c r="C2809" t="s">
        <v>3427</v>
      </c>
      <c r="D2809" t="s">
        <v>2648</v>
      </c>
      <c r="E2809" t="s">
        <v>6</v>
      </c>
      <c r="F2809" t="s">
        <v>4078</v>
      </c>
      <c r="G2809" t="s">
        <v>4079</v>
      </c>
      <c r="J2809" s="42">
        <f t="shared" si="172"/>
        <v>45498.382638888892</v>
      </c>
      <c r="K2809" t="s">
        <v>17505</v>
      </c>
      <c r="L2809" s="42">
        <f t="shared" si="173"/>
        <v>45498.428784722222</v>
      </c>
      <c r="M2809" t="s">
        <v>17506</v>
      </c>
      <c r="N2809" t="s">
        <v>3426</v>
      </c>
      <c r="O2809" t="s">
        <v>4013</v>
      </c>
      <c r="P2809" t="s">
        <v>17507</v>
      </c>
      <c r="Q2809" t="s">
        <v>17508</v>
      </c>
      <c r="R2809">
        <f t="shared" si="174"/>
        <v>0.40380680000000002</v>
      </c>
      <c r="S2809">
        <f t="shared" si="175"/>
        <v>32.6342912</v>
      </c>
      <c r="T2809" t="str">
        <f>VLOOKUP(A2809,'[2]Daily downtime hours'!$C:$J,8,0)</f>
        <v>Netis</v>
      </c>
      <c r="U2809" t="str">
        <f>VLOOKUP(A2809,'[2]Daily downtime hours'!$C:$K,9,0)</f>
        <v>Benbridge Mulongo</v>
      </c>
    </row>
    <row r="2810" spans="1:21" x14ac:dyDescent="0.3">
      <c r="A2810">
        <v>606364</v>
      </c>
      <c r="B2810" t="s">
        <v>17509</v>
      </c>
      <c r="C2810" t="s">
        <v>3598</v>
      </c>
      <c r="D2810" t="s">
        <v>2648</v>
      </c>
      <c r="E2810" t="s">
        <v>2811</v>
      </c>
      <c r="F2810" t="s">
        <v>4078</v>
      </c>
      <c r="G2810" t="s">
        <v>4079</v>
      </c>
      <c r="J2810" s="42">
        <f t="shared" si="172"/>
        <v>45498.385416666664</v>
      </c>
      <c r="K2810" t="s">
        <v>17510</v>
      </c>
      <c r="L2810" s="42">
        <f t="shared" si="173"/>
        <v>45498.935995370368</v>
      </c>
      <c r="M2810" t="s">
        <v>17511</v>
      </c>
      <c r="N2810" t="s">
        <v>4149</v>
      </c>
      <c r="O2810" t="s">
        <v>4013</v>
      </c>
      <c r="P2810" t="s">
        <v>17512</v>
      </c>
      <c r="Q2810" t="s">
        <v>17513</v>
      </c>
      <c r="R2810">
        <f t="shared" si="174"/>
        <v>0.35480420000000001</v>
      </c>
      <c r="S2810">
        <f t="shared" si="175"/>
        <v>32.614621</v>
      </c>
      <c r="T2810" t="str">
        <f>VLOOKUP(A2810,'[2]Daily downtime hours'!$C:$J,8,0)</f>
        <v>Netis</v>
      </c>
      <c r="U2810" t="str">
        <f>VLOOKUP(A2810,'[2]Daily downtime hours'!$C:$K,9,0)</f>
        <v>Benbridge Mulongo</v>
      </c>
    </row>
    <row r="2811" spans="1:21" x14ac:dyDescent="0.3">
      <c r="A2811">
        <v>607190</v>
      </c>
      <c r="B2811" t="s">
        <v>17514</v>
      </c>
      <c r="C2811" t="s">
        <v>3098</v>
      </c>
      <c r="D2811" t="s">
        <v>2648</v>
      </c>
      <c r="E2811" t="s">
        <v>2811</v>
      </c>
      <c r="F2811" t="s">
        <v>4078</v>
      </c>
      <c r="G2811" t="s">
        <v>4079</v>
      </c>
      <c r="J2811" s="42">
        <f t="shared" si="172"/>
        <v>45498.388888888891</v>
      </c>
      <c r="K2811" t="s">
        <v>17515</v>
      </c>
      <c r="L2811" s="42">
        <f t="shared" si="173"/>
        <v>45498.463900462964</v>
      </c>
      <c r="M2811" t="s">
        <v>17516</v>
      </c>
      <c r="N2811" t="s">
        <v>4160</v>
      </c>
      <c r="O2811" t="s">
        <v>4013</v>
      </c>
      <c r="P2811" t="s">
        <v>17517</v>
      </c>
      <c r="Q2811" t="s">
        <v>17518</v>
      </c>
      <c r="R2811">
        <f t="shared" si="174"/>
        <v>0.33287369999999999</v>
      </c>
      <c r="S2811">
        <f t="shared" si="175"/>
        <v>32.585450399999999</v>
      </c>
      <c r="T2811" t="str">
        <f>VLOOKUP(A2811,'[2]Daily downtime hours'!$C:$J,8,0)</f>
        <v>Netis</v>
      </c>
      <c r="U2811" t="str">
        <f>VLOOKUP(A2811,'[2]Daily downtime hours'!$C:$K,9,0)</f>
        <v>Benbridge Mulongo</v>
      </c>
    </row>
    <row r="2812" spans="1:21" x14ac:dyDescent="0.3">
      <c r="A2812">
        <v>606175</v>
      </c>
      <c r="B2812" t="s">
        <v>8188</v>
      </c>
      <c r="C2812" t="s">
        <v>2688</v>
      </c>
      <c r="D2812" t="s">
        <v>2644</v>
      </c>
      <c r="E2812" t="s">
        <v>2643</v>
      </c>
      <c r="F2812" t="s">
        <v>4078</v>
      </c>
      <c r="G2812" t="s">
        <v>4079</v>
      </c>
      <c r="J2812" s="42">
        <f t="shared" si="172"/>
        <v>45498.397916666669</v>
      </c>
      <c r="K2812" t="s">
        <v>17519</v>
      </c>
      <c r="L2812" s="42">
        <f t="shared" si="173"/>
        <v>45498.418078703704</v>
      </c>
      <c r="M2812" t="s">
        <v>17520</v>
      </c>
      <c r="N2812" t="s">
        <v>4925</v>
      </c>
      <c r="O2812" t="s">
        <v>4013</v>
      </c>
      <c r="P2812" t="s">
        <v>17521</v>
      </c>
      <c r="Q2812" t="s">
        <v>17522</v>
      </c>
      <c r="R2812">
        <f t="shared" si="174"/>
        <v>0.36372650000000001</v>
      </c>
      <c r="S2812">
        <f t="shared" si="175"/>
        <v>32.691039799999999</v>
      </c>
      <c r="T2812" t="str">
        <f>VLOOKUP(A2812,'[2]Daily downtime hours'!$C:$J,8,0)</f>
        <v>Netis</v>
      </c>
      <c r="U2812" t="str">
        <f>VLOOKUP(A2812,'[2]Daily downtime hours'!$C:$K,9,0)</f>
        <v>Samuel Naseke</v>
      </c>
    </row>
    <row r="2813" spans="1:21" x14ac:dyDescent="0.3">
      <c r="A2813">
        <v>701703</v>
      </c>
      <c r="B2813" t="s">
        <v>17523</v>
      </c>
      <c r="C2813" t="s">
        <v>1198</v>
      </c>
      <c r="D2813" t="s">
        <v>4132</v>
      </c>
      <c r="E2813" t="s">
        <v>2811</v>
      </c>
      <c r="F2813" t="s">
        <v>4133</v>
      </c>
      <c r="G2813" t="s">
        <v>4134</v>
      </c>
      <c r="I2813" t="s">
        <v>4135</v>
      </c>
      <c r="J2813" s="42">
        <f t="shared" si="172"/>
        <v>45498.416666666664</v>
      </c>
      <c r="K2813" t="s">
        <v>17524</v>
      </c>
      <c r="L2813" s="42">
        <f t="shared" si="173"/>
        <v>45498.449618055558</v>
      </c>
      <c r="M2813" t="s">
        <v>17525</v>
      </c>
      <c r="N2813" t="s">
        <v>267</v>
      </c>
      <c r="O2813" t="s">
        <v>4036</v>
      </c>
      <c r="P2813" t="s">
        <v>17526</v>
      </c>
      <c r="Q2813" t="s">
        <v>17527</v>
      </c>
      <c r="R2813">
        <f t="shared" si="174"/>
        <v>0.36709079999999999</v>
      </c>
      <c r="S2813">
        <f t="shared" si="175"/>
        <v>32.570161900000002</v>
      </c>
      <c r="T2813" t="str">
        <f>VLOOKUP(A2813,'[2]Daily downtime hours'!$C:$J,8,0)</f>
        <v>I-Engineering</v>
      </c>
      <c r="U2813" t="str">
        <f>VLOOKUP(A2813,'[2]Daily downtime hours'!$C:$K,9,0)</f>
        <v>Joash Lubwama</v>
      </c>
    </row>
    <row r="2814" spans="1:21" x14ac:dyDescent="0.3">
      <c r="A2814">
        <v>701750</v>
      </c>
      <c r="B2814" t="s">
        <v>9472</v>
      </c>
      <c r="C2814" t="s">
        <v>9473</v>
      </c>
      <c r="D2814" t="s">
        <v>2814</v>
      </c>
      <c r="E2814" t="s">
        <v>2811</v>
      </c>
      <c r="F2814" t="s">
        <v>4120</v>
      </c>
      <c r="G2814" t="s">
        <v>4079</v>
      </c>
      <c r="J2814" s="42">
        <f t="shared" si="172"/>
        <v>45498.418055555558</v>
      </c>
      <c r="K2814" t="s">
        <v>17528</v>
      </c>
      <c r="L2814" s="42">
        <f t="shared" si="173"/>
        <v>45498.671099537038</v>
      </c>
      <c r="M2814" t="s">
        <v>17529</v>
      </c>
      <c r="N2814" t="s">
        <v>4675</v>
      </c>
      <c r="O2814" t="s">
        <v>4013</v>
      </c>
      <c r="P2814" t="s">
        <v>17530</v>
      </c>
      <c r="Q2814" t="s">
        <v>17531</v>
      </c>
      <c r="R2814">
        <f t="shared" si="174"/>
        <v>0.33671423</v>
      </c>
      <c r="S2814">
        <f t="shared" si="175"/>
        <v>32.628546720000003</v>
      </c>
      <c r="T2814" t="str">
        <f>VLOOKUP(A2814,'[2]Daily downtime hours'!$C:$J,8,0)</f>
        <v>Netis</v>
      </c>
      <c r="U2814" t="str">
        <f>VLOOKUP(A2814,'[2]Daily downtime hours'!$C:$K,9,0)</f>
        <v>Paul Mbabazi</v>
      </c>
    </row>
    <row r="2815" spans="1:21" x14ac:dyDescent="0.3">
      <c r="A2815">
        <v>606526</v>
      </c>
      <c r="B2815" t="s">
        <v>17532</v>
      </c>
      <c r="C2815" t="s">
        <v>3369</v>
      </c>
      <c r="D2815" t="s">
        <v>2574</v>
      </c>
      <c r="E2815" t="s">
        <v>3361</v>
      </c>
      <c r="F2815" t="s">
        <v>4287</v>
      </c>
      <c r="G2815" t="s">
        <v>4079</v>
      </c>
      <c r="J2815" s="42">
        <f t="shared" si="172"/>
        <v>45498.427083333336</v>
      </c>
      <c r="K2815" t="s">
        <v>17533</v>
      </c>
      <c r="L2815" s="42">
        <f t="shared" si="173"/>
        <v>45498.847291666665</v>
      </c>
      <c r="M2815" t="s">
        <v>17534</v>
      </c>
      <c r="N2815" t="s">
        <v>2768</v>
      </c>
      <c r="O2815" t="s">
        <v>4013</v>
      </c>
      <c r="P2815" t="s">
        <v>17535</v>
      </c>
      <c r="Q2815" t="s">
        <v>17536</v>
      </c>
      <c r="R2815">
        <f t="shared" si="174"/>
        <v>1.6586307</v>
      </c>
      <c r="S2815">
        <f t="shared" si="175"/>
        <v>33.781470599999999</v>
      </c>
      <c r="T2815" t="str">
        <f>VLOOKUP(A2815,'[2]Daily downtime hours'!$C:$J,8,0)</f>
        <v>Netis</v>
      </c>
      <c r="U2815" t="str">
        <f>VLOOKUP(A2815,'[2]Daily downtime hours'!$C:$K,9,0)</f>
        <v>Moses Wandera</v>
      </c>
    </row>
    <row r="2816" spans="1:21" x14ac:dyDescent="0.3">
      <c r="A2816">
        <v>608127</v>
      </c>
      <c r="B2816" t="s">
        <v>17537</v>
      </c>
      <c r="C2816" t="s">
        <v>3184</v>
      </c>
      <c r="D2816" t="s">
        <v>2644</v>
      </c>
      <c r="E2816" t="s">
        <v>3184</v>
      </c>
      <c r="G2816" t="s">
        <v>4079</v>
      </c>
      <c r="J2816" s="42">
        <f t="shared" si="172"/>
        <v>45498.427777777775</v>
      </c>
      <c r="K2816" t="s">
        <v>17538</v>
      </c>
      <c r="L2816" s="42">
        <f t="shared" si="173"/>
        <v>45498.560729166667</v>
      </c>
      <c r="M2816" t="s">
        <v>17539</v>
      </c>
      <c r="N2816" t="s">
        <v>4306</v>
      </c>
      <c r="O2816" t="s">
        <v>4013</v>
      </c>
      <c r="P2816" t="s">
        <v>17540</v>
      </c>
      <c r="Q2816" t="s">
        <v>17541</v>
      </c>
      <c r="R2816">
        <f t="shared" si="174"/>
        <v>0.94213670000000005</v>
      </c>
      <c r="S2816">
        <f t="shared" si="175"/>
        <v>33.123711700000001</v>
      </c>
      <c r="T2816" t="str">
        <f>VLOOKUP(A2816,'[2]Daily downtime hours'!$C:$J,8,0)</f>
        <v>Netis</v>
      </c>
      <c r="U2816" t="str">
        <f>VLOOKUP(A2816,'[2]Daily downtime hours'!$C:$K,9,0)</f>
        <v>Samuel Naseke</v>
      </c>
    </row>
    <row r="2817" spans="1:21" x14ac:dyDescent="0.3">
      <c r="A2817">
        <v>701073</v>
      </c>
      <c r="B2817" t="s">
        <v>15940</v>
      </c>
      <c r="C2817" t="s">
        <v>3452</v>
      </c>
      <c r="D2817" t="s">
        <v>2648</v>
      </c>
      <c r="E2817" t="s">
        <v>6</v>
      </c>
      <c r="F2817" t="s">
        <v>4078</v>
      </c>
      <c r="G2817" t="s">
        <v>4079</v>
      </c>
      <c r="J2817" s="42">
        <f t="shared" si="172"/>
        <v>45498.4375</v>
      </c>
      <c r="K2817" t="s">
        <v>17542</v>
      </c>
      <c r="L2817" s="42">
        <f t="shared" si="173"/>
        <v>45498.496620370373</v>
      </c>
      <c r="M2817" t="s">
        <v>17543</v>
      </c>
      <c r="N2817" t="s">
        <v>3426</v>
      </c>
      <c r="O2817" t="s">
        <v>4013</v>
      </c>
      <c r="P2817" t="s">
        <v>17544</v>
      </c>
      <c r="Q2817" t="s">
        <v>17545</v>
      </c>
      <c r="R2817">
        <f t="shared" si="174"/>
        <v>0.4275139</v>
      </c>
      <c r="S2817">
        <f t="shared" si="175"/>
        <v>32.632488700000003</v>
      </c>
      <c r="T2817" t="str">
        <f>VLOOKUP(A2817,'[2]Daily downtime hours'!$C:$J,8,0)</f>
        <v>Netis</v>
      </c>
      <c r="U2817" t="str">
        <f>VLOOKUP(A2817,'[2]Daily downtime hours'!$C:$K,9,0)</f>
        <v>Benbridge Mulongo</v>
      </c>
    </row>
    <row r="2818" spans="1:21" x14ac:dyDescent="0.3">
      <c r="A2818">
        <v>606233</v>
      </c>
      <c r="B2818" t="s">
        <v>7452</v>
      </c>
      <c r="C2818" t="s">
        <v>3641</v>
      </c>
      <c r="D2818" t="s">
        <v>3125</v>
      </c>
      <c r="E2818" t="s">
        <v>3124</v>
      </c>
      <c r="F2818" t="s">
        <v>3182</v>
      </c>
      <c r="G2818" t="s">
        <v>4079</v>
      </c>
      <c r="J2818" s="42">
        <f t="shared" ref="J2818:J2881" si="176">IFERROR(--REPLACE(SUBSTITUTE(K2818,"T"," "),LEN(K2818)-6,6,""),"")</f>
        <v>45498.438888888886</v>
      </c>
      <c r="K2818" t="s">
        <v>17546</v>
      </c>
      <c r="L2818" s="42">
        <f t="shared" ref="L2818:L2881" si="177">IFERROR(--REPLACE(SUBSTITUTE(M2818,"T"," "),LEN(M2818)-6,6,""),"")</f>
        <v>45498.5078587963</v>
      </c>
      <c r="M2818" t="s">
        <v>17547</v>
      </c>
      <c r="N2818" t="s">
        <v>4226</v>
      </c>
      <c r="O2818" t="s">
        <v>4013</v>
      </c>
      <c r="P2818" t="s">
        <v>17548</v>
      </c>
      <c r="Q2818" t="s">
        <v>17549</v>
      </c>
      <c r="R2818">
        <f t="shared" si="174"/>
        <v>0.83418669999999995</v>
      </c>
      <c r="S2818">
        <f t="shared" si="175"/>
        <v>33.390643300000001</v>
      </c>
      <c r="T2818" t="str">
        <f>VLOOKUP(A2818,'[2]Daily downtime hours'!$C:$J,8,0)</f>
        <v>Netis</v>
      </c>
      <c r="U2818" t="str">
        <f>VLOOKUP(A2818,'[2]Daily downtime hours'!$C:$K,9,0)</f>
        <v>Emmanuel Kafuko</v>
      </c>
    </row>
    <row r="2819" spans="1:21" x14ac:dyDescent="0.3">
      <c r="A2819">
        <v>701753</v>
      </c>
      <c r="B2819" t="s">
        <v>8484</v>
      </c>
      <c r="C2819" t="s">
        <v>8485</v>
      </c>
      <c r="D2819" t="s">
        <v>2648</v>
      </c>
      <c r="E2819" t="s">
        <v>6</v>
      </c>
      <c r="F2819" t="s">
        <v>4078</v>
      </c>
      <c r="G2819" t="s">
        <v>4079</v>
      </c>
      <c r="J2819" s="42">
        <f t="shared" si="176"/>
        <v>45498.44027777778</v>
      </c>
      <c r="K2819" t="s">
        <v>17550</v>
      </c>
      <c r="L2819" s="42">
        <f t="shared" si="177"/>
        <v>45498.459629629629</v>
      </c>
      <c r="M2819" t="s">
        <v>17551</v>
      </c>
      <c r="N2819" t="s">
        <v>4925</v>
      </c>
      <c r="O2819" t="s">
        <v>4013</v>
      </c>
      <c r="P2819" t="s">
        <v>17552</v>
      </c>
      <c r="Q2819" t="s">
        <v>17553</v>
      </c>
      <c r="R2819">
        <f t="shared" ref="R2819:R2882" si="178">_xlfn.NUMBERVALUE(P2819)</f>
        <v>0.353156566666667</v>
      </c>
      <c r="S2819">
        <f t="shared" ref="S2819:S2882" si="179">_xlfn.NUMBERVALUE(Q2819)</f>
        <v>32.671392400000002</v>
      </c>
      <c r="T2819" t="str">
        <f>VLOOKUP(A2819,'[2]Daily downtime hours'!$C:$J,8,0)</f>
        <v>Netis</v>
      </c>
      <c r="U2819" t="str">
        <f>VLOOKUP(A2819,'[2]Daily downtime hours'!$C:$K,9,0)</f>
        <v>Benbridge Mulongo</v>
      </c>
    </row>
    <row r="2820" spans="1:21" x14ac:dyDescent="0.3">
      <c r="A2820">
        <v>607414</v>
      </c>
      <c r="B2820" t="s">
        <v>17554</v>
      </c>
      <c r="C2820" t="s">
        <v>2879</v>
      </c>
      <c r="D2820" t="s">
        <v>2814</v>
      </c>
      <c r="E2820" t="s">
        <v>2811</v>
      </c>
      <c r="G2820" t="s">
        <v>4079</v>
      </c>
      <c r="J2820" s="42">
        <f t="shared" si="176"/>
        <v>45498.443749999999</v>
      </c>
      <c r="K2820" t="s">
        <v>17555</v>
      </c>
      <c r="L2820" s="42">
        <f t="shared" si="177"/>
        <v>45498.909328703703</v>
      </c>
      <c r="M2820" t="s">
        <v>17556</v>
      </c>
      <c r="N2820" t="s">
        <v>2877</v>
      </c>
      <c r="O2820" t="s">
        <v>4013</v>
      </c>
      <c r="P2820" t="s">
        <v>17557</v>
      </c>
      <c r="Q2820" t="s">
        <v>17558</v>
      </c>
      <c r="R2820">
        <f t="shared" si="178"/>
        <v>0.2759316</v>
      </c>
      <c r="S2820">
        <f t="shared" si="179"/>
        <v>32.590629300000003</v>
      </c>
      <c r="T2820" t="str">
        <f>VLOOKUP(A2820,'[2]Daily downtime hours'!$C:$J,8,0)</f>
        <v>Netis</v>
      </c>
      <c r="U2820" t="str">
        <f>VLOOKUP(A2820,'[2]Daily downtime hours'!$C:$K,9,0)</f>
        <v>Paul Mbabazi</v>
      </c>
    </row>
    <row r="2821" spans="1:21" x14ac:dyDescent="0.3">
      <c r="A2821">
        <v>608621</v>
      </c>
      <c r="B2821" t="s">
        <v>17559</v>
      </c>
      <c r="C2821" t="s">
        <v>17560</v>
      </c>
      <c r="D2821" t="s">
        <v>4231</v>
      </c>
      <c r="E2821" t="s">
        <v>271</v>
      </c>
      <c r="F2821" t="s">
        <v>275</v>
      </c>
      <c r="G2821" t="s">
        <v>4134</v>
      </c>
      <c r="J2821" s="42">
        <f t="shared" si="176"/>
        <v>45498.444444444445</v>
      </c>
      <c r="K2821" t="s">
        <v>17561</v>
      </c>
      <c r="L2821" s="42">
        <f t="shared" si="177"/>
        <v>45498.807002314818</v>
      </c>
      <c r="M2821" t="s">
        <v>17562</v>
      </c>
      <c r="N2821" t="s">
        <v>14137</v>
      </c>
      <c r="O2821" t="s">
        <v>4013</v>
      </c>
      <c r="P2821" t="s">
        <v>17563</v>
      </c>
      <c r="Q2821" t="s">
        <v>17564</v>
      </c>
      <c r="R2821">
        <f t="shared" si="178"/>
        <v>3.2607910000000002</v>
      </c>
      <c r="S2821">
        <f t="shared" si="179"/>
        <v>31.729261900000001</v>
      </c>
      <c r="T2821" t="str">
        <f>VLOOKUP(A2821,'[2]Daily downtime hours'!$C:$J,8,0)</f>
        <v>I-Engineering</v>
      </c>
      <c r="U2821" t="str">
        <f>VLOOKUP(A2821,'[2]Daily downtime hours'!$C:$K,9,0)</f>
        <v>Moses Kaganda</v>
      </c>
    </row>
    <row r="2822" spans="1:21" x14ac:dyDescent="0.3">
      <c r="A2822">
        <v>605890</v>
      </c>
      <c r="B2822" t="s">
        <v>17565</v>
      </c>
      <c r="C2822" t="s">
        <v>3282</v>
      </c>
      <c r="D2822" t="s">
        <v>2814</v>
      </c>
      <c r="E2822" t="s">
        <v>2811</v>
      </c>
      <c r="F2822" t="s">
        <v>4078</v>
      </c>
      <c r="G2822" t="s">
        <v>4079</v>
      </c>
      <c r="J2822" s="42">
        <f t="shared" si="176"/>
        <v>45498.456944444442</v>
      </c>
      <c r="K2822" t="s">
        <v>17566</v>
      </c>
      <c r="L2822" s="42">
        <f t="shared" si="177"/>
        <v>45498.892152777778</v>
      </c>
      <c r="M2822" t="s">
        <v>17567</v>
      </c>
      <c r="N2822" t="s">
        <v>3269</v>
      </c>
      <c r="O2822" t="s">
        <v>4013</v>
      </c>
      <c r="P2822" t="s">
        <v>17568</v>
      </c>
      <c r="Q2822" t="s">
        <v>17569</v>
      </c>
      <c r="R2822">
        <f t="shared" si="178"/>
        <v>0.269231</v>
      </c>
      <c r="S2822">
        <f t="shared" si="179"/>
        <v>32.5938412</v>
      </c>
      <c r="T2822" t="str">
        <f>VLOOKUP(A2822,'[2]Daily downtime hours'!$C:$J,8,0)</f>
        <v>Netis</v>
      </c>
      <c r="U2822" t="str">
        <f>VLOOKUP(A2822,'[2]Daily downtime hours'!$C:$K,9,0)</f>
        <v>Paul Mbabazi</v>
      </c>
    </row>
    <row r="2823" spans="1:21" x14ac:dyDescent="0.3">
      <c r="A2823">
        <v>607221</v>
      </c>
      <c r="B2823" t="s">
        <v>17570</v>
      </c>
      <c r="C2823" t="s">
        <v>379</v>
      </c>
      <c r="D2823" t="s">
        <v>4132</v>
      </c>
      <c r="E2823" t="s">
        <v>2811</v>
      </c>
      <c r="G2823" t="s">
        <v>4134</v>
      </c>
      <c r="I2823" t="s">
        <v>4135</v>
      </c>
      <c r="J2823" s="42">
        <f t="shared" si="176"/>
        <v>45498.461805555555</v>
      </c>
      <c r="K2823" t="s">
        <v>17571</v>
      </c>
      <c r="L2823" s="42">
        <f t="shared" si="177"/>
        <v>45498.728854166664</v>
      </c>
      <c r="M2823" t="s">
        <v>17572</v>
      </c>
      <c r="N2823" t="s">
        <v>267</v>
      </c>
      <c r="O2823" t="s">
        <v>4013</v>
      </c>
      <c r="P2823" t="s">
        <v>17573</v>
      </c>
      <c r="Q2823" t="s">
        <v>17574</v>
      </c>
      <c r="R2823">
        <f t="shared" si="178"/>
        <v>0.3790424</v>
      </c>
      <c r="S2823">
        <f t="shared" si="179"/>
        <v>32.557647799999998</v>
      </c>
      <c r="T2823" t="str">
        <f>VLOOKUP(A2823,'[2]Daily downtime hours'!$C:$J,8,0)</f>
        <v>I-Engineering</v>
      </c>
      <c r="U2823" t="str">
        <f>VLOOKUP(A2823,'[2]Daily downtime hours'!$C:$K,9,0)</f>
        <v>Joash Lubwama</v>
      </c>
    </row>
    <row r="2824" spans="1:21" x14ac:dyDescent="0.3">
      <c r="A2824">
        <v>607324</v>
      </c>
      <c r="B2824" t="s">
        <v>8464</v>
      </c>
      <c r="C2824" t="s">
        <v>2969</v>
      </c>
      <c r="D2824" t="s">
        <v>2648</v>
      </c>
      <c r="E2824" t="s">
        <v>2811</v>
      </c>
      <c r="F2824" t="s">
        <v>4078</v>
      </c>
      <c r="G2824" t="s">
        <v>4079</v>
      </c>
      <c r="J2824" s="42">
        <f t="shared" si="176"/>
        <v>45498.467361111114</v>
      </c>
      <c r="K2824" t="s">
        <v>17575</v>
      </c>
      <c r="L2824" s="42">
        <f t="shared" si="177"/>
        <v>45498.673078703701</v>
      </c>
      <c r="M2824" t="s">
        <v>17576</v>
      </c>
      <c r="N2824" t="s">
        <v>4143</v>
      </c>
      <c r="O2824" t="s">
        <v>4036</v>
      </c>
      <c r="P2824" t="s">
        <v>17577</v>
      </c>
      <c r="Q2824" t="s">
        <v>17578</v>
      </c>
      <c r="R2824">
        <f t="shared" si="178"/>
        <v>0.32381959999999999</v>
      </c>
      <c r="S2824">
        <f t="shared" si="179"/>
        <v>32.595835700000002</v>
      </c>
      <c r="T2824" t="str">
        <f>VLOOKUP(A2824,'[2]Daily downtime hours'!$C:$J,8,0)</f>
        <v>Netis</v>
      </c>
      <c r="U2824" t="str">
        <f>VLOOKUP(A2824,'[2]Daily downtime hours'!$C:$K,9,0)</f>
        <v>Benbridge Mulongo</v>
      </c>
    </row>
    <row r="2825" spans="1:21" x14ac:dyDescent="0.3">
      <c r="A2825">
        <v>701471</v>
      </c>
      <c r="B2825" t="s">
        <v>13941</v>
      </c>
      <c r="C2825" t="s">
        <v>13942</v>
      </c>
      <c r="D2825" t="s">
        <v>2644</v>
      </c>
      <c r="E2825" t="s">
        <v>3704</v>
      </c>
      <c r="F2825" t="s">
        <v>2643</v>
      </c>
      <c r="G2825" t="s">
        <v>4079</v>
      </c>
      <c r="J2825" s="42">
        <f t="shared" si="176"/>
        <v>45498.46875</v>
      </c>
      <c r="K2825" t="s">
        <v>17579</v>
      </c>
      <c r="L2825" s="42">
        <f t="shared" si="177"/>
        <v>45498.485000000001</v>
      </c>
      <c r="M2825" t="s">
        <v>17580</v>
      </c>
      <c r="N2825" t="s">
        <v>3703</v>
      </c>
      <c r="O2825" t="s">
        <v>4013</v>
      </c>
      <c r="P2825" t="s">
        <v>17581</v>
      </c>
      <c r="Q2825" t="s">
        <v>17582</v>
      </c>
      <c r="R2825">
        <f t="shared" si="178"/>
        <v>0.94544170000000005</v>
      </c>
      <c r="S2825">
        <f t="shared" si="179"/>
        <v>32.830486700000002</v>
      </c>
      <c r="T2825" t="str">
        <f>VLOOKUP(A2825,'[2]Daily downtime hours'!$C:$J,8,0)</f>
        <v>Netis</v>
      </c>
      <c r="U2825" t="str">
        <f>VLOOKUP(A2825,'[2]Daily downtime hours'!$C:$K,9,0)</f>
        <v>Samuel Naseke</v>
      </c>
    </row>
    <row r="2826" spans="1:21" x14ac:dyDescent="0.3">
      <c r="A2826">
        <v>609480</v>
      </c>
      <c r="B2826" t="s">
        <v>9881</v>
      </c>
      <c r="C2826" t="s">
        <v>2667</v>
      </c>
      <c r="D2826" t="s">
        <v>2648</v>
      </c>
      <c r="E2826" t="s">
        <v>6</v>
      </c>
      <c r="F2826" t="s">
        <v>4078</v>
      </c>
      <c r="G2826" t="s">
        <v>4079</v>
      </c>
      <c r="J2826" s="42">
        <f t="shared" si="176"/>
        <v>45498.470138888886</v>
      </c>
      <c r="K2826" t="s">
        <v>17583</v>
      </c>
      <c r="L2826" s="42">
        <f t="shared" si="177"/>
        <v>45498.491793981484</v>
      </c>
      <c r="M2826" t="s">
        <v>17584</v>
      </c>
      <c r="N2826" t="s">
        <v>4925</v>
      </c>
      <c r="O2826" t="s">
        <v>4013</v>
      </c>
      <c r="P2826" t="s">
        <v>17585</v>
      </c>
      <c r="Q2826" t="s">
        <v>17586</v>
      </c>
      <c r="R2826">
        <f t="shared" si="178"/>
        <v>0.35810940000000002</v>
      </c>
      <c r="S2826">
        <f t="shared" si="179"/>
        <v>32.678232000000001</v>
      </c>
      <c r="T2826" t="str">
        <f>VLOOKUP(A2826,'[2]Daily downtime hours'!$C:$J,8,0)</f>
        <v>Netis</v>
      </c>
      <c r="U2826" t="str">
        <f>VLOOKUP(A2826,'[2]Daily downtime hours'!$C:$K,9,0)</f>
        <v>Benbridge Mulongo</v>
      </c>
    </row>
    <row r="2827" spans="1:21" x14ac:dyDescent="0.3">
      <c r="A2827">
        <v>607445</v>
      </c>
      <c r="B2827" t="s">
        <v>7497</v>
      </c>
      <c r="C2827" t="s">
        <v>2861</v>
      </c>
      <c r="D2827" t="s">
        <v>2814</v>
      </c>
      <c r="E2827" t="s">
        <v>2811</v>
      </c>
      <c r="G2827" t="s">
        <v>4079</v>
      </c>
      <c r="J2827" s="42">
        <f t="shared" si="176"/>
        <v>45498.472916666666</v>
      </c>
      <c r="K2827" t="s">
        <v>17587</v>
      </c>
      <c r="L2827" s="42">
        <f t="shared" si="177"/>
        <v>45498.670844907407</v>
      </c>
      <c r="M2827" t="s">
        <v>17588</v>
      </c>
      <c r="N2827" t="s">
        <v>4675</v>
      </c>
      <c r="O2827" t="s">
        <v>4013</v>
      </c>
      <c r="P2827" t="s">
        <v>17589</v>
      </c>
      <c r="Q2827" t="s">
        <v>17590</v>
      </c>
      <c r="R2827">
        <f t="shared" si="178"/>
        <v>0.33067131999999999</v>
      </c>
      <c r="S2827">
        <f t="shared" si="179"/>
        <v>32.626461679999998</v>
      </c>
      <c r="T2827" t="str">
        <f>VLOOKUP(A2827,'[2]Daily downtime hours'!$C:$J,8,0)</f>
        <v>Netis</v>
      </c>
      <c r="U2827" t="str">
        <f>VLOOKUP(A2827,'[2]Daily downtime hours'!$C:$K,9,0)</f>
        <v>Paul Mbabazi</v>
      </c>
    </row>
    <row r="2828" spans="1:21" x14ac:dyDescent="0.3">
      <c r="A2828">
        <v>609853</v>
      </c>
      <c r="C2828" t="s">
        <v>17591</v>
      </c>
      <c r="D2828" t="s">
        <v>2648</v>
      </c>
      <c r="E2828" t="s">
        <v>2811</v>
      </c>
      <c r="F2828" t="s">
        <v>4078</v>
      </c>
      <c r="G2828" t="s">
        <v>4079</v>
      </c>
      <c r="J2828" s="42">
        <f t="shared" si="176"/>
        <v>45498.479861111111</v>
      </c>
      <c r="K2828" t="s">
        <v>17592</v>
      </c>
      <c r="L2828" s="42">
        <f t="shared" si="177"/>
        <v>45498.498564814814</v>
      </c>
      <c r="M2828" t="s">
        <v>17593</v>
      </c>
      <c r="N2828" t="s">
        <v>4160</v>
      </c>
      <c r="O2828" t="s">
        <v>4013</v>
      </c>
      <c r="P2828" t="s">
        <v>17594</v>
      </c>
      <c r="Q2828" t="s">
        <v>17595</v>
      </c>
      <c r="R2828">
        <f t="shared" si="178"/>
        <v>0.33224690000000001</v>
      </c>
      <c r="S2828">
        <f t="shared" si="179"/>
        <v>32.592444999999998</v>
      </c>
      <c r="T2828" t="str">
        <f>VLOOKUP(A2828,'[2]Daily downtime hours'!$C:$J,8,0)</f>
        <v>Netis</v>
      </c>
      <c r="U2828" t="str">
        <f>VLOOKUP(A2828,'[2]Daily downtime hours'!$C:$K,9,0)</f>
        <v>Benbridge Mulongo</v>
      </c>
    </row>
    <row r="2829" spans="1:21" x14ac:dyDescent="0.3">
      <c r="A2829">
        <v>606235</v>
      </c>
      <c r="B2829" t="s">
        <v>17596</v>
      </c>
      <c r="C2829" t="s">
        <v>3602</v>
      </c>
      <c r="D2829" t="s">
        <v>2648</v>
      </c>
      <c r="E2829" t="s">
        <v>2811</v>
      </c>
      <c r="F2829" t="s">
        <v>4078</v>
      </c>
      <c r="G2829" t="s">
        <v>4079</v>
      </c>
      <c r="J2829" s="42">
        <f t="shared" si="176"/>
        <v>45498.484722222223</v>
      </c>
      <c r="K2829" t="s">
        <v>17597</v>
      </c>
      <c r="L2829" s="42">
        <f t="shared" si="177"/>
        <v>45498.941736111112</v>
      </c>
      <c r="M2829" t="s">
        <v>17598</v>
      </c>
      <c r="N2829" t="s">
        <v>4149</v>
      </c>
      <c r="O2829" t="s">
        <v>4013</v>
      </c>
      <c r="P2829" t="s">
        <v>17599</v>
      </c>
      <c r="Q2829" t="s">
        <v>17600</v>
      </c>
      <c r="R2829">
        <f t="shared" si="178"/>
        <v>0.3529291</v>
      </c>
      <c r="S2829">
        <f t="shared" si="179"/>
        <v>32.614487199999999</v>
      </c>
      <c r="T2829" t="str">
        <f>VLOOKUP(A2829,'[2]Daily downtime hours'!$C:$J,8,0)</f>
        <v>Netis</v>
      </c>
      <c r="U2829" t="str">
        <f>VLOOKUP(A2829,'[2]Daily downtime hours'!$C:$K,9,0)</f>
        <v>Benbridge Mulongo</v>
      </c>
    </row>
    <row r="2830" spans="1:21" x14ac:dyDescent="0.3">
      <c r="A2830">
        <v>606037</v>
      </c>
      <c r="B2830" t="s">
        <v>17601</v>
      </c>
      <c r="C2830" t="s">
        <v>3193</v>
      </c>
      <c r="D2830" t="s">
        <v>2644</v>
      </c>
      <c r="E2830" t="s">
        <v>3704</v>
      </c>
      <c r="F2830" t="s">
        <v>4078</v>
      </c>
      <c r="G2830" t="s">
        <v>4079</v>
      </c>
      <c r="J2830" s="42">
        <f t="shared" si="176"/>
        <v>45498.493055555555</v>
      </c>
      <c r="K2830" t="s">
        <v>17602</v>
      </c>
      <c r="L2830" s="42">
        <f t="shared" si="177"/>
        <v>45498.600254629629</v>
      </c>
      <c r="M2830" t="s">
        <v>17603</v>
      </c>
      <c r="N2830" t="s">
        <v>3185</v>
      </c>
      <c r="O2830" t="s">
        <v>4013</v>
      </c>
      <c r="P2830" t="s">
        <v>17604</v>
      </c>
      <c r="Q2830" t="s">
        <v>17605</v>
      </c>
      <c r="R2830">
        <f t="shared" si="178"/>
        <v>0.74192999999999998</v>
      </c>
      <c r="S2830">
        <f t="shared" si="179"/>
        <v>32.956186666666703</v>
      </c>
      <c r="T2830" t="str">
        <f>VLOOKUP(A2830,'[2]Daily downtime hours'!$C:$J,8,0)</f>
        <v>Netis</v>
      </c>
      <c r="U2830" t="str">
        <f>VLOOKUP(A2830,'[2]Daily downtime hours'!$C:$K,9,0)</f>
        <v>Samuel Naseke</v>
      </c>
    </row>
    <row r="2831" spans="1:21" x14ac:dyDescent="0.3">
      <c r="A2831">
        <v>701052</v>
      </c>
      <c r="B2831" t="s">
        <v>9726</v>
      </c>
      <c r="C2831" t="s">
        <v>2666</v>
      </c>
      <c r="D2831" t="s">
        <v>2648</v>
      </c>
      <c r="E2831" t="s">
        <v>6</v>
      </c>
      <c r="F2831" t="s">
        <v>4078</v>
      </c>
      <c r="G2831" t="s">
        <v>4079</v>
      </c>
      <c r="J2831" s="42">
        <f t="shared" si="176"/>
        <v>45498.496527777781</v>
      </c>
      <c r="K2831" t="s">
        <v>17606</v>
      </c>
      <c r="L2831" s="42">
        <f t="shared" si="177"/>
        <v>45498.519942129627</v>
      </c>
      <c r="M2831" t="s">
        <v>17607</v>
      </c>
      <c r="N2831" t="s">
        <v>4925</v>
      </c>
      <c r="O2831" t="s">
        <v>4013</v>
      </c>
      <c r="P2831" t="s">
        <v>17608</v>
      </c>
      <c r="Q2831" t="s">
        <v>17609</v>
      </c>
      <c r="R2831">
        <f t="shared" si="178"/>
        <v>0.35872935</v>
      </c>
      <c r="S2831">
        <f t="shared" si="179"/>
        <v>32.672638616666703</v>
      </c>
      <c r="T2831" t="str">
        <f>VLOOKUP(A2831,'[2]Daily downtime hours'!$C:$J,8,0)</f>
        <v>Netis</v>
      </c>
      <c r="U2831" t="str">
        <f>VLOOKUP(A2831,'[2]Daily downtime hours'!$C:$K,9,0)</f>
        <v>Benbridge Mulongo</v>
      </c>
    </row>
    <row r="2832" spans="1:21" x14ac:dyDescent="0.3">
      <c r="A2832">
        <v>606349</v>
      </c>
      <c r="B2832" t="s">
        <v>10582</v>
      </c>
      <c r="C2832" t="s">
        <v>3089</v>
      </c>
      <c r="D2832" t="s">
        <v>2648</v>
      </c>
      <c r="E2832" t="s">
        <v>2811</v>
      </c>
      <c r="F2832" t="s">
        <v>4078</v>
      </c>
      <c r="G2832" t="s">
        <v>4079</v>
      </c>
      <c r="J2832" s="42">
        <f t="shared" si="176"/>
        <v>45498.504861111112</v>
      </c>
      <c r="K2832" t="s">
        <v>17610</v>
      </c>
      <c r="L2832" s="42">
        <f t="shared" si="177"/>
        <v>45498.55363425926</v>
      </c>
      <c r="M2832" t="s">
        <v>17611</v>
      </c>
      <c r="N2832" t="s">
        <v>4160</v>
      </c>
      <c r="O2832" t="s">
        <v>4013</v>
      </c>
      <c r="P2832" t="s">
        <v>17612</v>
      </c>
      <c r="Q2832" t="s">
        <v>17613</v>
      </c>
      <c r="R2832">
        <f t="shared" si="178"/>
        <v>0.32787450000000001</v>
      </c>
      <c r="S2832">
        <f t="shared" si="179"/>
        <v>32.594887200000002</v>
      </c>
      <c r="T2832" t="str">
        <f>VLOOKUP(A2832,'[2]Daily downtime hours'!$C:$J,8,0)</f>
        <v>Netis</v>
      </c>
      <c r="U2832" t="str">
        <f>VLOOKUP(A2832,'[2]Daily downtime hours'!$C:$K,9,0)</f>
        <v>Benbridge Mulongo</v>
      </c>
    </row>
    <row r="2833" spans="1:21" x14ac:dyDescent="0.3">
      <c r="A2833">
        <v>608572</v>
      </c>
      <c r="B2833" t="s">
        <v>17614</v>
      </c>
      <c r="C2833" t="s">
        <v>861</v>
      </c>
      <c r="D2833" t="s">
        <v>4231</v>
      </c>
      <c r="E2833" t="s">
        <v>271</v>
      </c>
      <c r="F2833" t="s">
        <v>275</v>
      </c>
      <c r="G2833" t="s">
        <v>4134</v>
      </c>
      <c r="J2833" s="42">
        <f t="shared" si="176"/>
        <v>45498.515972222223</v>
      </c>
      <c r="K2833" t="s">
        <v>17615</v>
      </c>
      <c r="L2833" s="42">
        <f t="shared" si="177"/>
        <v>45498.96193287037</v>
      </c>
      <c r="M2833" t="s">
        <v>17616</v>
      </c>
      <c r="N2833" t="s">
        <v>14137</v>
      </c>
      <c r="O2833" t="s">
        <v>4013</v>
      </c>
      <c r="P2833" t="s">
        <v>17617</v>
      </c>
      <c r="Q2833" t="s">
        <v>17618</v>
      </c>
      <c r="R2833">
        <f t="shared" si="178"/>
        <v>3.2840606000000001</v>
      </c>
      <c r="S2833">
        <f t="shared" si="179"/>
        <v>31.6877146</v>
      </c>
      <c r="T2833" t="str">
        <f>VLOOKUP(A2833,'[2]Daily downtime hours'!$C:$J,8,0)</f>
        <v>I-Engineering</v>
      </c>
      <c r="U2833" t="str">
        <f>VLOOKUP(A2833,'[2]Daily downtime hours'!$C:$K,9,0)</f>
        <v>Moses Kaganda</v>
      </c>
    </row>
    <row r="2834" spans="1:21" x14ac:dyDescent="0.3">
      <c r="A2834">
        <v>607447</v>
      </c>
      <c r="B2834" t="s">
        <v>17619</v>
      </c>
      <c r="C2834" t="s">
        <v>17620</v>
      </c>
      <c r="D2834" t="s">
        <v>2648</v>
      </c>
      <c r="E2834" t="s">
        <v>2811</v>
      </c>
      <c r="F2834" t="s">
        <v>4078</v>
      </c>
      <c r="G2834" t="s">
        <v>4079</v>
      </c>
      <c r="J2834" s="42">
        <f t="shared" si="176"/>
        <v>45498.51666666667</v>
      </c>
      <c r="K2834" t="s">
        <v>17621</v>
      </c>
      <c r="L2834" s="42">
        <f t="shared" si="177"/>
        <v>45498.914780092593</v>
      </c>
      <c r="M2834" t="s">
        <v>17622</v>
      </c>
      <c r="N2834" t="s">
        <v>4149</v>
      </c>
      <c r="O2834" t="s">
        <v>4013</v>
      </c>
      <c r="P2834" t="s">
        <v>17623</v>
      </c>
      <c r="Q2834" t="s">
        <v>17624</v>
      </c>
      <c r="R2834">
        <f t="shared" si="178"/>
        <v>0.35063820000000001</v>
      </c>
      <c r="S2834">
        <f t="shared" si="179"/>
        <v>32.619999100000001</v>
      </c>
      <c r="T2834" t="str">
        <f>VLOOKUP(A2834,'[2]Daily downtime hours'!$C:$J,8,0)</f>
        <v>Netis</v>
      </c>
      <c r="U2834" t="str">
        <f>VLOOKUP(A2834,'[2]Daily downtime hours'!$C:$K,9,0)</f>
        <v>Benbridge Mulongo</v>
      </c>
    </row>
    <row r="2835" spans="1:21" x14ac:dyDescent="0.3">
      <c r="A2835">
        <v>607323</v>
      </c>
      <c r="B2835" t="s">
        <v>17625</v>
      </c>
      <c r="C2835" t="s">
        <v>2967</v>
      </c>
      <c r="D2835" t="s">
        <v>2648</v>
      </c>
      <c r="E2835" t="s">
        <v>2811</v>
      </c>
      <c r="F2835" t="s">
        <v>4078</v>
      </c>
      <c r="G2835" t="s">
        <v>4079</v>
      </c>
      <c r="J2835" s="42">
        <f t="shared" si="176"/>
        <v>45498.531944444447</v>
      </c>
      <c r="K2835" t="s">
        <v>17626</v>
      </c>
      <c r="L2835" s="42">
        <f t="shared" si="177"/>
        <v>45498.598032407404</v>
      </c>
      <c r="M2835" t="s">
        <v>17627</v>
      </c>
      <c r="N2835" t="s">
        <v>4143</v>
      </c>
      <c r="O2835" t="s">
        <v>4013</v>
      </c>
      <c r="P2835" t="s">
        <v>17628</v>
      </c>
      <c r="Q2835" t="s">
        <v>17629</v>
      </c>
      <c r="R2835">
        <f t="shared" si="178"/>
        <v>0.3332214</v>
      </c>
      <c r="S2835">
        <f t="shared" si="179"/>
        <v>32.592961099999997</v>
      </c>
      <c r="T2835" t="str">
        <f>VLOOKUP(A2835,'[2]Daily downtime hours'!$C:$J,8,0)</f>
        <v>Netis</v>
      </c>
      <c r="U2835" t="str">
        <f>VLOOKUP(A2835,'[2]Daily downtime hours'!$C:$K,9,0)</f>
        <v>Benbridge Mulongo</v>
      </c>
    </row>
    <row r="2836" spans="1:21" x14ac:dyDescent="0.3">
      <c r="A2836">
        <v>701168</v>
      </c>
      <c r="B2836" t="s">
        <v>17630</v>
      </c>
      <c r="C2836" t="s">
        <v>17631</v>
      </c>
      <c r="D2836" t="s">
        <v>4201</v>
      </c>
      <c r="E2836" t="s">
        <v>143</v>
      </c>
      <c r="F2836" t="s">
        <v>12</v>
      </c>
      <c r="G2836" t="s">
        <v>4134</v>
      </c>
      <c r="I2836" t="s">
        <v>4135</v>
      </c>
      <c r="J2836" s="42">
        <f t="shared" si="176"/>
        <v>45498.532638888886</v>
      </c>
      <c r="K2836" t="s">
        <v>17632</v>
      </c>
      <c r="L2836" s="42">
        <f t="shared" si="177"/>
        <v>45498.57545138889</v>
      </c>
      <c r="M2836" t="s">
        <v>17633</v>
      </c>
      <c r="N2836" t="s">
        <v>11</v>
      </c>
      <c r="O2836" t="s">
        <v>4013</v>
      </c>
      <c r="P2836" t="s">
        <v>17634</v>
      </c>
      <c r="Q2836" t="s">
        <v>17635</v>
      </c>
      <c r="R2836">
        <f t="shared" si="178"/>
        <v>1.2179163</v>
      </c>
      <c r="S2836">
        <f t="shared" si="179"/>
        <v>31.546487500000001</v>
      </c>
      <c r="T2836" t="str">
        <f>VLOOKUP(A2836,'[2]Daily downtime hours'!$C:$J,8,0)</f>
        <v>I-Engineering</v>
      </c>
      <c r="U2836" t="str">
        <f>VLOOKUP(A2836,'[2]Daily downtime hours'!$C:$K,9,0)</f>
        <v>Latima Musoke</v>
      </c>
    </row>
    <row r="2837" spans="1:21" x14ac:dyDescent="0.3">
      <c r="A2837">
        <v>609729</v>
      </c>
      <c r="B2837" t="s">
        <v>17636</v>
      </c>
      <c r="C2837" t="s">
        <v>2657</v>
      </c>
      <c r="D2837" t="s">
        <v>2648</v>
      </c>
      <c r="E2837" t="s">
        <v>6</v>
      </c>
      <c r="F2837" t="s">
        <v>4078</v>
      </c>
      <c r="G2837" t="s">
        <v>4079</v>
      </c>
      <c r="J2837" s="42">
        <f t="shared" si="176"/>
        <v>45498.533333333333</v>
      </c>
      <c r="K2837" t="s">
        <v>17637</v>
      </c>
      <c r="L2837" s="42">
        <f t="shared" si="177"/>
        <v>45498.561365740738</v>
      </c>
      <c r="M2837" t="s">
        <v>17638</v>
      </c>
      <c r="N2837" t="s">
        <v>4925</v>
      </c>
      <c r="O2837" t="s">
        <v>4013</v>
      </c>
      <c r="P2837" t="s">
        <v>17639</v>
      </c>
      <c r="Q2837" t="s">
        <v>17640</v>
      </c>
      <c r="R2837">
        <f t="shared" si="178"/>
        <v>0.38195218333333297</v>
      </c>
      <c r="S2837">
        <f t="shared" si="179"/>
        <v>32.673450299999999</v>
      </c>
      <c r="T2837" t="str">
        <f>VLOOKUP(A2837,'[2]Daily downtime hours'!$C:$J,8,0)</f>
        <v>Netis</v>
      </c>
      <c r="U2837" t="str">
        <f>VLOOKUP(A2837,'[2]Daily downtime hours'!$C:$K,9,0)</f>
        <v>Benbridge Mulongo</v>
      </c>
    </row>
    <row r="2838" spans="1:21" x14ac:dyDescent="0.3">
      <c r="A2838">
        <v>701488</v>
      </c>
      <c r="B2838" t="s">
        <v>17641</v>
      </c>
      <c r="C2838" t="s">
        <v>2862</v>
      </c>
      <c r="D2838" t="s">
        <v>2814</v>
      </c>
      <c r="E2838" t="s">
        <v>2811</v>
      </c>
      <c r="G2838" t="s">
        <v>4079</v>
      </c>
      <c r="J2838" s="42">
        <f t="shared" si="176"/>
        <v>45498.535416666666</v>
      </c>
      <c r="K2838" t="s">
        <v>17642</v>
      </c>
      <c r="L2838" s="42">
        <f t="shared" si="177"/>
        <v>45498.67050925926</v>
      </c>
      <c r="M2838" t="s">
        <v>17643</v>
      </c>
      <c r="N2838" t="s">
        <v>4675</v>
      </c>
      <c r="O2838" t="s">
        <v>4013</v>
      </c>
      <c r="P2838" t="s">
        <v>17644</v>
      </c>
      <c r="Q2838" t="s">
        <v>17645</v>
      </c>
      <c r="R2838">
        <f t="shared" si="178"/>
        <v>0.33274204000000002</v>
      </c>
      <c r="S2838">
        <f t="shared" si="179"/>
        <v>32.625947400000001</v>
      </c>
      <c r="T2838" t="str">
        <f>VLOOKUP(A2838,'[2]Daily downtime hours'!$C:$J,8,0)</f>
        <v>Netis</v>
      </c>
      <c r="U2838" t="str">
        <f>VLOOKUP(A2838,'[2]Daily downtime hours'!$C:$K,9,0)</f>
        <v>Paul Mbabazi</v>
      </c>
    </row>
    <row r="2839" spans="1:21" x14ac:dyDescent="0.3">
      <c r="A2839">
        <v>609744</v>
      </c>
      <c r="B2839" t="s">
        <v>17646</v>
      </c>
      <c r="C2839" t="s">
        <v>3273</v>
      </c>
      <c r="D2839" t="s">
        <v>2814</v>
      </c>
      <c r="E2839" t="s">
        <v>6</v>
      </c>
      <c r="F2839" t="s">
        <v>4120</v>
      </c>
      <c r="G2839" t="s">
        <v>4079</v>
      </c>
      <c r="J2839" s="42">
        <f t="shared" si="176"/>
        <v>45498.565972222219</v>
      </c>
      <c r="K2839" t="s">
        <v>17647</v>
      </c>
      <c r="L2839" s="42">
        <f t="shared" si="177"/>
        <v>45498.959664351853</v>
      </c>
      <c r="M2839" t="s">
        <v>17648</v>
      </c>
      <c r="N2839" t="s">
        <v>3269</v>
      </c>
      <c r="O2839" t="s">
        <v>4013</v>
      </c>
      <c r="P2839" t="s">
        <v>17649</v>
      </c>
      <c r="Q2839" t="s">
        <v>17650</v>
      </c>
      <c r="R2839">
        <f t="shared" si="178"/>
        <v>0.28149829999999998</v>
      </c>
      <c r="S2839">
        <f t="shared" si="179"/>
        <v>32.577781700000003</v>
      </c>
      <c r="T2839" t="str">
        <f>VLOOKUP(A2839,'[2]Daily downtime hours'!$C:$J,8,0)</f>
        <v>Netis</v>
      </c>
      <c r="U2839" t="str">
        <f>VLOOKUP(A2839,'[2]Daily downtime hours'!$C:$K,9,0)</f>
        <v>Paul Mbabazi</v>
      </c>
    </row>
    <row r="2840" spans="1:21" x14ac:dyDescent="0.3">
      <c r="A2840">
        <v>606231</v>
      </c>
      <c r="B2840" t="s">
        <v>17651</v>
      </c>
      <c r="C2840" t="s">
        <v>3113</v>
      </c>
      <c r="D2840" t="s">
        <v>2648</v>
      </c>
      <c r="E2840" t="s">
        <v>2811</v>
      </c>
      <c r="F2840" t="s">
        <v>4078</v>
      </c>
      <c r="G2840" t="s">
        <v>4079</v>
      </c>
      <c r="J2840" s="42">
        <f t="shared" si="176"/>
        <v>45498.568055555559</v>
      </c>
      <c r="K2840" t="s">
        <v>17652</v>
      </c>
      <c r="L2840" s="42">
        <f t="shared" si="177"/>
        <v>45498.570925925924</v>
      </c>
      <c r="M2840" t="s">
        <v>17653</v>
      </c>
      <c r="N2840" t="s">
        <v>4160</v>
      </c>
      <c r="O2840" t="s">
        <v>4013</v>
      </c>
      <c r="P2840" t="s">
        <v>17654</v>
      </c>
      <c r="Q2840" t="s">
        <v>17655</v>
      </c>
      <c r="R2840">
        <f t="shared" si="178"/>
        <v>0.32654850000000002</v>
      </c>
      <c r="S2840">
        <f t="shared" si="179"/>
        <v>32.590328700000001</v>
      </c>
      <c r="T2840" t="str">
        <f>VLOOKUP(A2840,'[2]Daily downtime hours'!$C:$J,8,0)</f>
        <v>Netis</v>
      </c>
      <c r="U2840" t="str">
        <f>VLOOKUP(A2840,'[2]Daily downtime hours'!$C:$K,9,0)</f>
        <v>Benbridge Mulongo</v>
      </c>
    </row>
    <row r="2841" spans="1:21" x14ac:dyDescent="0.3">
      <c r="A2841">
        <v>701394</v>
      </c>
      <c r="B2841" t="s">
        <v>13222</v>
      </c>
      <c r="C2841" t="s">
        <v>2863</v>
      </c>
      <c r="D2841" t="s">
        <v>2814</v>
      </c>
      <c r="E2841" t="s">
        <v>3182</v>
      </c>
      <c r="F2841" t="s">
        <v>4078</v>
      </c>
      <c r="G2841" t="s">
        <v>4079</v>
      </c>
      <c r="J2841" s="42">
        <f t="shared" si="176"/>
        <v>45498.569444444445</v>
      </c>
      <c r="K2841" t="s">
        <v>17656</v>
      </c>
      <c r="L2841" s="42">
        <f t="shared" si="177"/>
        <v>45498.670694444445</v>
      </c>
      <c r="M2841" t="s">
        <v>17657</v>
      </c>
      <c r="N2841" t="s">
        <v>4675</v>
      </c>
      <c r="O2841" t="s">
        <v>4013</v>
      </c>
      <c r="P2841" t="s">
        <v>17658</v>
      </c>
      <c r="Q2841" t="s">
        <v>17659</v>
      </c>
      <c r="R2841">
        <f t="shared" si="178"/>
        <v>0.32755406999999997</v>
      </c>
      <c r="S2841">
        <f t="shared" si="179"/>
        <v>32.623089460000003</v>
      </c>
      <c r="T2841" t="str">
        <f>VLOOKUP(A2841,'[2]Daily downtime hours'!$C:$J,8,0)</f>
        <v>Netis</v>
      </c>
      <c r="U2841" t="str">
        <f>VLOOKUP(A2841,'[2]Daily downtime hours'!$C:$K,9,0)</f>
        <v>Paul Mbabazi</v>
      </c>
    </row>
    <row r="2842" spans="1:21" x14ac:dyDescent="0.3">
      <c r="A2842">
        <v>607186</v>
      </c>
      <c r="B2842" t="s">
        <v>8405</v>
      </c>
      <c r="C2842" t="s">
        <v>2892</v>
      </c>
      <c r="D2842" t="s">
        <v>2814</v>
      </c>
      <c r="E2842" t="s">
        <v>2811</v>
      </c>
      <c r="G2842" t="s">
        <v>4079</v>
      </c>
      <c r="J2842" s="42">
        <f t="shared" si="176"/>
        <v>45498.579861111109</v>
      </c>
      <c r="K2842" t="s">
        <v>17660</v>
      </c>
      <c r="L2842" s="42">
        <f t="shared" si="177"/>
        <v>45498.881539351853</v>
      </c>
      <c r="M2842" t="s">
        <v>17661</v>
      </c>
      <c r="N2842" t="s">
        <v>2877</v>
      </c>
      <c r="O2842" t="s">
        <v>4013</v>
      </c>
      <c r="P2842" t="s">
        <v>17662</v>
      </c>
      <c r="Q2842" t="s">
        <v>17663</v>
      </c>
      <c r="R2842">
        <f t="shared" si="178"/>
        <v>0.28467550000000003</v>
      </c>
      <c r="S2842">
        <f t="shared" si="179"/>
        <v>32.605476699999997</v>
      </c>
      <c r="T2842" t="str">
        <f>VLOOKUP(A2842,'[2]Daily downtime hours'!$C:$J,8,0)</f>
        <v>Netis</v>
      </c>
      <c r="U2842" t="str">
        <f>VLOOKUP(A2842,'[2]Daily downtime hours'!$C:$K,9,0)</f>
        <v>Paul Mbabazi</v>
      </c>
    </row>
    <row r="2843" spans="1:21" x14ac:dyDescent="0.3">
      <c r="A2843">
        <v>607464</v>
      </c>
      <c r="B2843" t="s">
        <v>17664</v>
      </c>
      <c r="C2843" t="s">
        <v>3031</v>
      </c>
      <c r="D2843" t="s">
        <v>2644</v>
      </c>
      <c r="E2843" t="s">
        <v>2643</v>
      </c>
      <c r="G2843" t="s">
        <v>4079</v>
      </c>
      <c r="J2843" s="42">
        <f t="shared" si="176"/>
        <v>45498.585416666669</v>
      </c>
      <c r="K2843" t="s">
        <v>17665</v>
      </c>
      <c r="L2843" s="42">
        <f t="shared" si="177"/>
        <v>45498.728877314818</v>
      </c>
      <c r="M2843" t="s">
        <v>17666</v>
      </c>
      <c r="N2843" t="s">
        <v>2996</v>
      </c>
      <c r="O2843" t="s">
        <v>4013</v>
      </c>
      <c r="P2843" t="s">
        <v>17667</v>
      </c>
      <c r="Q2843" t="s">
        <v>17668</v>
      </c>
      <c r="R2843">
        <f t="shared" si="178"/>
        <v>0.34664499999999998</v>
      </c>
      <c r="S2843">
        <f t="shared" si="179"/>
        <v>32.750884999999997</v>
      </c>
      <c r="T2843" t="str">
        <f>VLOOKUP(A2843,'[2]Daily downtime hours'!$C:$J,8,0)</f>
        <v>Netis</v>
      </c>
      <c r="U2843" t="str">
        <f>VLOOKUP(A2843,'[2]Daily downtime hours'!$C:$K,9,0)</f>
        <v>Samuel Naseke</v>
      </c>
    </row>
    <row r="2844" spans="1:21" x14ac:dyDescent="0.3">
      <c r="A2844">
        <v>606231</v>
      </c>
      <c r="B2844" t="s">
        <v>17651</v>
      </c>
      <c r="C2844" t="s">
        <v>3113</v>
      </c>
      <c r="D2844" t="s">
        <v>2648</v>
      </c>
      <c r="E2844" t="s">
        <v>2811</v>
      </c>
      <c r="F2844" t="s">
        <v>4078</v>
      </c>
      <c r="G2844" t="s">
        <v>4079</v>
      </c>
      <c r="J2844" s="42">
        <f t="shared" si="176"/>
        <v>45498.585416666669</v>
      </c>
      <c r="K2844" t="s">
        <v>17665</v>
      </c>
      <c r="L2844" s="42">
        <f t="shared" si="177"/>
        <v>45498.590046296296</v>
      </c>
      <c r="M2844" t="s">
        <v>17669</v>
      </c>
      <c r="N2844" t="s">
        <v>4160</v>
      </c>
      <c r="O2844" t="s">
        <v>4013</v>
      </c>
      <c r="P2844" t="s">
        <v>17670</v>
      </c>
      <c r="Q2844" t="s">
        <v>17671</v>
      </c>
      <c r="R2844">
        <f t="shared" si="178"/>
        <v>0.32440170000000002</v>
      </c>
      <c r="S2844">
        <f t="shared" si="179"/>
        <v>32.585187500000004</v>
      </c>
      <c r="T2844" t="str">
        <f>VLOOKUP(A2844,'[2]Daily downtime hours'!$C:$J,8,0)</f>
        <v>Netis</v>
      </c>
      <c r="U2844" t="str">
        <f>VLOOKUP(A2844,'[2]Daily downtime hours'!$C:$K,9,0)</f>
        <v>Benbridge Mulongo</v>
      </c>
    </row>
    <row r="2845" spans="1:21" x14ac:dyDescent="0.3">
      <c r="A2845">
        <v>605568</v>
      </c>
      <c r="B2845" t="s">
        <v>17672</v>
      </c>
      <c r="C2845" t="s">
        <v>3724</v>
      </c>
      <c r="D2845" t="s">
        <v>2644</v>
      </c>
      <c r="E2845" t="s">
        <v>2643</v>
      </c>
      <c r="F2845" t="s">
        <v>4078</v>
      </c>
      <c r="G2845" t="s">
        <v>4079</v>
      </c>
      <c r="J2845" s="42">
        <f t="shared" si="176"/>
        <v>45498.586805555555</v>
      </c>
      <c r="K2845" t="s">
        <v>17673</v>
      </c>
      <c r="L2845" s="42">
        <f t="shared" si="177"/>
        <v>45498.673842592594</v>
      </c>
      <c r="M2845" t="s">
        <v>17674</v>
      </c>
      <c r="N2845" t="s">
        <v>3703</v>
      </c>
      <c r="O2845" t="s">
        <v>4013</v>
      </c>
      <c r="P2845" t="s">
        <v>17675</v>
      </c>
      <c r="Q2845" t="s">
        <v>17676</v>
      </c>
      <c r="R2845">
        <f t="shared" si="178"/>
        <v>0.41088170000000002</v>
      </c>
      <c r="S2845">
        <f t="shared" si="179"/>
        <v>32.7628567</v>
      </c>
      <c r="T2845" t="str">
        <f>VLOOKUP(A2845,'[2]Daily downtime hours'!$C:$J,8,0)</f>
        <v>Netis</v>
      </c>
      <c r="U2845" t="str">
        <f>VLOOKUP(A2845,'[2]Daily downtime hours'!$C:$K,9,0)</f>
        <v>Samuel Naseke</v>
      </c>
    </row>
    <row r="2846" spans="1:21" x14ac:dyDescent="0.3">
      <c r="A2846">
        <v>608608</v>
      </c>
      <c r="B2846" t="s">
        <v>17677</v>
      </c>
      <c r="C2846" t="s">
        <v>882</v>
      </c>
      <c r="D2846" t="s">
        <v>4231</v>
      </c>
      <c r="E2846" t="s">
        <v>328</v>
      </c>
      <c r="F2846" t="s">
        <v>275</v>
      </c>
      <c r="G2846" t="s">
        <v>4134</v>
      </c>
      <c r="I2846" t="s">
        <v>4135</v>
      </c>
      <c r="J2846" s="42">
        <f t="shared" si="176"/>
        <v>45498.588888888888</v>
      </c>
      <c r="K2846" t="s">
        <v>17678</v>
      </c>
      <c r="L2846" s="42">
        <f t="shared" si="177"/>
        <v>45499.492488425924</v>
      </c>
      <c r="M2846" t="s">
        <v>17679</v>
      </c>
      <c r="N2846" t="s">
        <v>303</v>
      </c>
      <c r="O2846" t="s">
        <v>4013</v>
      </c>
      <c r="P2846" t="s">
        <v>17680</v>
      </c>
      <c r="Q2846" t="s">
        <v>17681</v>
      </c>
      <c r="R2846">
        <f t="shared" si="178"/>
        <v>3.35953831</v>
      </c>
      <c r="S2846">
        <f t="shared" si="179"/>
        <v>33.257811089999997</v>
      </c>
      <c r="T2846" t="str">
        <f>VLOOKUP(A2846,'[2]Daily downtime hours'!$C:$J,8,0)</f>
        <v>I-Engineering</v>
      </c>
      <c r="U2846" t="str">
        <f>VLOOKUP(A2846,'[2]Daily downtime hours'!$C:$K,9,0)</f>
        <v>Moses Kaganda</v>
      </c>
    </row>
    <row r="2847" spans="1:21" x14ac:dyDescent="0.3">
      <c r="A2847">
        <v>605862</v>
      </c>
      <c r="B2847" t="s">
        <v>17682</v>
      </c>
      <c r="C2847" t="s">
        <v>3097</v>
      </c>
      <c r="D2847" t="s">
        <v>2648</v>
      </c>
      <c r="E2847" t="s">
        <v>2811</v>
      </c>
      <c r="F2847" t="s">
        <v>4078</v>
      </c>
      <c r="G2847" t="s">
        <v>4079</v>
      </c>
      <c r="J2847" s="42">
        <f t="shared" si="176"/>
        <v>45498.592361111114</v>
      </c>
      <c r="K2847" t="s">
        <v>17683</v>
      </c>
      <c r="L2847" s="42">
        <f t="shared" si="177"/>
        <v>45498.594652777778</v>
      </c>
      <c r="M2847" t="s">
        <v>17684</v>
      </c>
      <c r="N2847" t="s">
        <v>4160</v>
      </c>
      <c r="O2847" t="s">
        <v>4013</v>
      </c>
      <c r="P2847" t="s">
        <v>17685</v>
      </c>
      <c r="Q2847" t="s">
        <v>17686</v>
      </c>
      <c r="R2847">
        <f t="shared" si="178"/>
        <v>0.32291189999999997</v>
      </c>
      <c r="S2847">
        <f t="shared" si="179"/>
        <v>32.585029400000003</v>
      </c>
      <c r="T2847" t="str">
        <f>VLOOKUP(A2847,'[2]Daily downtime hours'!$C:$J,8,0)</f>
        <v>Netis</v>
      </c>
      <c r="U2847" t="str">
        <f>VLOOKUP(A2847,'[2]Daily downtime hours'!$C:$K,9,0)</f>
        <v>Benbridge Mulongo</v>
      </c>
    </row>
    <row r="2848" spans="1:21" x14ac:dyDescent="0.3">
      <c r="A2848">
        <v>607116</v>
      </c>
      <c r="B2848" t="s">
        <v>17687</v>
      </c>
      <c r="C2848" t="s">
        <v>3090</v>
      </c>
      <c r="D2848" t="s">
        <v>2648</v>
      </c>
      <c r="E2848" t="s">
        <v>2811</v>
      </c>
      <c r="F2848" t="s">
        <v>4078</v>
      </c>
      <c r="G2848" t="s">
        <v>4079</v>
      </c>
      <c r="J2848" s="42">
        <f t="shared" si="176"/>
        <v>45498.594444444447</v>
      </c>
      <c r="K2848" t="s">
        <v>17688</v>
      </c>
      <c r="L2848" s="42">
        <f t="shared" si="177"/>
        <v>45498.597233796296</v>
      </c>
      <c r="M2848" t="s">
        <v>17689</v>
      </c>
      <c r="N2848" t="s">
        <v>4160</v>
      </c>
      <c r="O2848" t="s">
        <v>4013</v>
      </c>
      <c r="P2848" t="s">
        <v>17690</v>
      </c>
      <c r="Q2848" t="s">
        <v>17691</v>
      </c>
      <c r="R2848">
        <f t="shared" si="178"/>
        <v>0.32298320000000003</v>
      </c>
      <c r="S2848">
        <f t="shared" si="179"/>
        <v>32.585058199999999</v>
      </c>
      <c r="T2848" t="str">
        <f>VLOOKUP(A2848,'[2]Daily downtime hours'!$C:$J,8,0)</f>
        <v>Netis</v>
      </c>
      <c r="U2848" t="str">
        <f>VLOOKUP(A2848,'[2]Daily downtime hours'!$C:$K,9,0)</f>
        <v>Benbridge Mulongo</v>
      </c>
    </row>
    <row r="2849" spans="1:21" x14ac:dyDescent="0.3">
      <c r="A2849">
        <v>607224</v>
      </c>
      <c r="B2849" t="s">
        <v>13983</v>
      </c>
      <c r="C2849" t="s">
        <v>755</v>
      </c>
      <c r="D2849" t="s">
        <v>4132</v>
      </c>
      <c r="E2849" t="s">
        <v>2811</v>
      </c>
      <c r="G2849" t="s">
        <v>4134</v>
      </c>
      <c r="I2849" t="s">
        <v>4135</v>
      </c>
      <c r="J2849" s="42">
        <f t="shared" si="176"/>
        <v>45498.595833333333</v>
      </c>
      <c r="K2849" t="s">
        <v>17692</v>
      </c>
      <c r="L2849" s="42">
        <f t="shared" si="177"/>
        <v>45498.71980324074</v>
      </c>
      <c r="M2849" t="s">
        <v>17693</v>
      </c>
      <c r="N2849" t="s">
        <v>228</v>
      </c>
      <c r="O2849" t="s">
        <v>4013</v>
      </c>
      <c r="P2849" t="s">
        <v>17694</v>
      </c>
      <c r="Q2849" t="s">
        <v>17695</v>
      </c>
      <c r="R2849">
        <f t="shared" si="178"/>
        <v>0.37208530000000001</v>
      </c>
      <c r="S2849">
        <f t="shared" si="179"/>
        <v>32.563508900000002</v>
      </c>
      <c r="T2849" t="str">
        <f>VLOOKUP(A2849,'[2]Daily downtime hours'!$C:$J,8,0)</f>
        <v>I-Engineering</v>
      </c>
      <c r="U2849" t="str">
        <f>VLOOKUP(A2849,'[2]Daily downtime hours'!$C:$K,9,0)</f>
        <v>Joash Lubwama</v>
      </c>
    </row>
    <row r="2850" spans="1:21" x14ac:dyDescent="0.3">
      <c r="A2850">
        <v>605862</v>
      </c>
      <c r="B2850" t="s">
        <v>17682</v>
      </c>
      <c r="C2850" t="s">
        <v>3097</v>
      </c>
      <c r="D2850" t="s">
        <v>2648</v>
      </c>
      <c r="E2850" t="s">
        <v>2811</v>
      </c>
      <c r="F2850" t="s">
        <v>4078</v>
      </c>
      <c r="G2850" t="s">
        <v>4079</v>
      </c>
      <c r="J2850" s="42">
        <f t="shared" si="176"/>
        <v>45498.607638888891</v>
      </c>
      <c r="K2850" t="s">
        <v>17696</v>
      </c>
      <c r="L2850" s="42">
        <f t="shared" si="177"/>
        <v>45498.610266203701</v>
      </c>
      <c r="M2850" t="s">
        <v>17697</v>
      </c>
      <c r="N2850" t="s">
        <v>4160</v>
      </c>
      <c r="O2850" t="s">
        <v>4013</v>
      </c>
      <c r="P2850" t="s">
        <v>17698</v>
      </c>
      <c r="Q2850" t="s">
        <v>17699</v>
      </c>
      <c r="R2850">
        <f t="shared" si="178"/>
        <v>0.32627210000000001</v>
      </c>
      <c r="S2850">
        <f t="shared" si="179"/>
        <v>32.583645199999999</v>
      </c>
      <c r="T2850" t="str">
        <f>VLOOKUP(A2850,'[2]Daily downtime hours'!$C:$J,8,0)</f>
        <v>Netis</v>
      </c>
      <c r="U2850" t="str">
        <f>VLOOKUP(A2850,'[2]Daily downtime hours'!$C:$K,9,0)</f>
        <v>Benbridge Mulongo</v>
      </c>
    </row>
    <row r="2851" spans="1:21" x14ac:dyDescent="0.3">
      <c r="A2851">
        <v>605862</v>
      </c>
      <c r="B2851" t="s">
        <v>17682</v>
      </c>
      <c r="C2851" t="s">
        <v>3097</v>
      </c>
      <c r="D2851" t="s">
        <v>2648</v>
      </c>
      <c r="E2851" t="s">
        <v>2811</v>
      </c>
      <c r="F2851" t="s">
        <v>4078</v>
      </c>
      <c r="G2851" t="s">
        <v>4079</v>
      </c>
      <c r="J2851" s="42">
        <f t="shared" si="176"/>
        <v>45498.614583333336</v>
      </c>
      <c r="K2851" t="s">
        <v>17700</v>
      </c>
      <c r="L2851" s="42">
        <f t="shared" si="177"/>
        <v>45498.618043981478</v>
      </c>
      <c r="M2851" t="s">
        <v>17701</v>
      </c>
      <c r="N2851" t="s">
        <v>4160</v>
      </c>
      <c r="O2851" t="s">
        <v>4013</v>
      </c>
      <c r="P2851" t="s">
        <v>17702</v>
      </c>
      <c r="Q2851" t="s">
        <v>17703</v>
      </c>
      <c r="R2851">
        <f t="shared" si="178"/>
        <v>0.32274659999999999</v>
      </c>
      <c r="S2851">
        <f t="shared" si="179"/>
        <v>32.581941399999998</v>
      </c>
      <c r="T2851" t="str">
        <f>VLOOKUP(A2851,'[2]Daily downtime hours'!$C:$J,8,0)</f>
        <v>Netis</v>
      </c>
      <c r="U2851" t="str">
        <f>VLOOKUP(A2851,'[2]Daily downtime hours'!$C:$K,9,0)</f>
        <v>Benbridge Mulongo</v>
      </c>
    </row>
    <row r="2852" spans="1:21" x14ac:dyDescent="0.3">
      <c r="A2852">
        <v>605299</v>
      </c>
      <c r="B2852" t="s">
        <v>17704</v>
      </c>
      <c r="C2852" t="s">
        <v>3273</v>
      </c>
      <c r="D2852" t="s">
        <v>2814</v>
      </c>
      <c r="E2852" t="s">
        <v>2811</v>
      </c>
      <c r="F2852" t="s">
        <v>4141</v>
      </c>
      <c r="G2852" t="s">
        <v>4079</v>
      </c>
      <c r="J2852" s="42">
        <f t="shared" si="176"/>
        <v>45498.629861111112</v>
      </c>
      <c r="K2852" t="s">
        <v>17705</v>
      </c>
      <c r="L2852" s="42">
        <f t="shared" si="177"/>
        <v>45498.988159722219</v>
      </c>
      <c r="M2852" t="s">
        <v>17706</v>
      </c>
      <c r="N2852" t="s">
        <v>3269</v>
      </c>
      <c r="O2852" t="s">
        <v>4013</v>
      </c>
      <c r="P2852" t="s">
        <v>17707</v>
      </c>
      <c r="Q2852" t="s">
        <v>17708</v>
      </c>
      <c r="R2852">
        <f t="shared" si="178"/>
        <v>0.28037329999999999</v>
      </c>
      <c r="S2852">
        <f t="shared" si="179"/>
        <v>32.579796700000003</v>
      </c>
      <c r="T2852" t="str">
        <f>VLOOKUP(A2852,'[2]Daily downtime hours'!$C:$J,8,0)</f>
        <v>Netis</v>
      </c>
      <c r="U2852" t="str">
        <f>VLOOKUP(A2852,'[2]Daily downtime hours'!$C:$K,9,0)</f>
        <v>Paul Mbabazi</v>
      </c>
    </row>
    <row r="2853" spans="1:21" x14ac:dyDescent="0.3">
      <c r="A2853">
        <v>605914</v>
      </c>
      <c r="B2853" t="s">
        <v>17709</v>
      </c>
      <c r="C2853" t="s">
        <v>2428</v>
      </c>
      <c r="D2853" t="s">
        <v>2305</v>
      </c>
      <c r="E2853" t="s">
        <v>2354</v>
      </c>
      <c r="F2853" t="s">
        <v>2463</v>
      </c>
      <c r="G2853" t="s">
        <v>4009</v>
      </c>
      <c r="I2853" t="s">
        <v>4010</v>
      </c>
      <c r="J2853" s="42">
        <f t="shared" si="176"/>
        <v>45498.638194444444</v>
      </c>
      <c r="K2853" t="s">
        <v>17710</v>
      </c>
      <c r="L2853" s="42">
        <f t="shared" si="177"/>
        <v>45498.718414351853</v>
      </c>
      <c r="M2853" t="s">
        <v>17711</v>
      </c>
      <c r="N2853" t="s">
        <v>2313</v>
      </c>
      <c r="O2853" t="s">
        <v>4013</v>
      </c>
      <c r="P2853" t="s">
        <v>17712</v>
      </c>
      <c r="Q2853" t="s">
        <v>17713</v>
      </c>
      <c r="R2853">
        <f t="shared" si="178"/>
        <v>-0.1048867</v>
      </c>
      <c r="S2853">
        <f t="shared" si="179"/>
        <v>30.641455100000002</v>
      </c>
      <c r="T2853" t="str">
        <f>VLOOKUP(A2853,'[2]Daily downtime hours'!$C:$J,8,0)</f>
        <v>Camusat</v>
      </c>
      <c r="U2853" t="str">
        <f>VLOOKUP(A2853,'[2]Daily downtime hours'!$C:$K,9,0)</f>
        <v>Thomasi Seruyange</v>
      </c>
    </row>
    <row r="2854" spans="1:21" x14ac:dyDescent="0.3">
      <c r="A2854">
        <v>608253</v>
      </c>
      <c r="B2854" t="s">
        <v>17714</v>
      </c>
      <c r="C2854" t="s">
        <v>3366</v>
      </c>
      <c r="D2854" t="s">
        <v>2574</v>
      </c>
      <c r="E2854" t="s">
        <v>3340</v>
      </c>
      <c r="G2854" t="s">
        <v>4079</v>
      </c>
      <c r="J2854" s="42">
        <f t="shared" si="176"/>
        <v>45498.644444444442</v>
      </c>
      <c r="K2854" t="s">
        <v>17715</v>
      </c>
      <c r="L2854" s="42">
        <f t="shared" si="177"/>
        <v>45498.860729166663</v>
      </c>
      <c r="M2854" t="s">
        <v>17716</v>
      </c>
      <c r="N2854" t="s">
        <v>2768</v>
      </c>
      <c r="O2854" t="s">
        <v>4013</v>
      </c>
      <c r="P2854" t="s">
        <v>17717</v>
      </c>
      <c r="Q2854" t="s">
        <v>17718</v>
      </c>
      <c r="R2854">
        <f t="shared" si="178"/>
        <v>1.4978034</v>
      </c>
      <c r="S2854">
        <f t="shared" si="179"/>
        <v>33.5496342</v>
      </c>
      <c r="T2854" t="str">
        <f>VLOOKUP(A2854,'[2]Daily downtime hours'!$C:$J,8,0)</f>
        <v>Netis</v>
      </c>
      <c r="U2854" t="str">
        <f>VLOOKUP(A2854,'[2]Daily downtime hours'!$C:$K,9,0)</f>
        <v>Moses Wandera</v>
      </c>
    </row>
    <row r="2855" spans="1:21" x14ac:dyDescent="0.3">
      <c r="A2855">
        <v>701819</v>
      </c>
      <c r="B2855" t="s">
        <v>17719</v>
      </c>
      <c r="C2855" t="s">
        <v>1231</v>
      </c>
      <c r="D2855" t="s">
        <v>4231</v>
      </c>
      <c r="E2855" t="s">
        <v>271</v>
      </c>
      <c r="F2855" t="s">
        <v>275</v>
      </c>
      <c r="G2855" t="s">
        <v>4134</v>
      </c>
      <c r="I2855" t="s">
        <v>4135</v>
      </c>
      <c r="J2855" s="42">
        <f t="shared" si="176"/>
        <v>45498.645138888889</v>
      </c>
      <c r="K2855" t="s">
        <v>17720</v>
      </c>
      <c r="L2855" s="42">
        <f t="shared" si="177"/>
        <v>45498.790277777778</v>
      </c>
      <c r="M2855" t="s">
        <v>17721</v>
      </c>
      <c r="N2855" t="s">
        <v>10282</v>
      </c>
      <c r="O2855" t="s">
        <v>4013</v>
      </c>
      <c r="P2855" t="s">
        <v>17722</v>
      </c>
      <c r="Q2855" t="s">
        <v>17723</v>
      </c>
      <c r="R2855">
        <f t="shared" si="178"/>
        <v>3.2933062</v>
      </c>
      <c r="S2855">
        <f t="shared" si="179"/>
        <v>31.8619041</v>
      </c>
      <c r="T2855" t="str">
        <f>VLOOKUP(A2855,'[2]Daily downtime hours'!$C:$J,8,0)</f>
        <v>I-Engineering</v>
      </c>
      <c r="U2855" t="str">
        <f>VLOOKUP(A2855,'[2]Daily downtime hours'!$C:$K,9,0)</f>
        <v>Moses Kaganda</v>
      </c>
    </row>
    <row r="2856" spans="1:21" x14ac:dyDescent="0.3">
      <c r="A2856">
        <v>605577</v>
      </c>
      <c r="B2856" t="s">
        <v>8464</v>
      </c>
      <c r="C2856" t="s">
        <v>3093</v>
      </c>
      <c r="D2856" t="s">
        <v>2814</v>
      </c>
      <c r="E2856" t="s">
        <v>2811</v>
      </c>
      <c r="F2856" t="s">
        <v>4141</v>
      </c>
      <c r="G2856" t="s">
        <v>4079</v>
      </c>
      <c r="J2856" s="42">
        <f t="shared" si="176"/>
        <v>45498.654166666667</v>
      </c>
      <c r="K2856" t="s">
        <v>17724</v>
      </c>
      <c r="L2856" s="42">
        <f t="shared" si="177"/>
        <v>45498.656863425924</v>
      </c>
      <c r="M2856" t="s">
        <v>17725</v>
      </c>
      <c r="N2856" t="s">
        <v>4160</v>
      </c>
      <c r="O2856" t="s">
        <v>4013</v>
      </c>
      <c r="P2856" t="s">
        <v>17726</v>
      </c>
      <c r="Q2856" t="s">
        <v>17727</v>
      </c>
      <c r="R2856">
        <f t="shared" si="178"/>
        <v>0.31129980000000002</v>
      </c>
      <c r="S2856">
        <f t="shared" si="179"/>
        <v>32.576637300000002</v>
      </c>
      <c r="T2856" t="str">
        <f>VLOOKUP(A2856,'[2]Daily downtime hours'!$C:$J,8,0)</f>
        <v>Netis</v>
      </c>
      <c r="U2856" t="str">
        <f>VLOOKUP(A2856,'[2]Daily downtime hours'!$C:$K,9,0)</f>
        <v>Paul Mbabazi</v>
      </c>
    </row>
    <row r="2857" spans="1:21" x14ac:dyDescent="0.3">
      <c r="A2857">
        <v>605577</v>
      </c>
      <c r="B2857" t="s">
        <v>8464</v>
      </c>
      <c r="C2857" t="s">
        <v>3093</v>
      </c>
      <c r="D2857" t="s">
        <v>2814</v>
      </c>
      <c r="E2857" t="s">
        <v>2811</v>
      </c>
      <c r="F2857" t="s">
        <v>4141</v>
      </c>
      <c r="G2857" t="s">
        <v>4079</v>
      </c>
      <c r="J2857" s="42">
        <f t="shared" si="176"/>
        <v>45498.659722222219</v>
      </c>
      <c r="K2857" t="s">
        <v>17728</v>
      </c>
      <c r="L2857" s="42">
        <f t="shared" si="177"/>
        <v>45498.661666666667</v>
      </c>
      <c r="M2857" t="s">
        <v>17729</v>
      </c>
      <c r="N2857" t="s">
        <v>4160</v>
      </c>
      <c r="O2857" t="s">
        <v>4013</v>
      </c>
      <c r="P2857" t="s">
        <v>17730</v>
      </c>
      <c r="Q2857" t="s">
        <v>17731</v>
      </c>
      <c r="R2857">
        <f t="shared" si="178"/>
        <v>0.31140319999999999</v>
      </c>
      <c r="S2857">
        <f t="shared" si="179"/>
        <v>32.576545299999999</v>
      </c>
      <c r="T2857" t="str">
        <f>VLOOKUP(A2857,'[2]Daily downtime hours'!$C:$J,8,0)</f>
        <v>Netis</v>
      </c>
      <c r="U2857" t="str">
        <f>VLOOKUP(A2857,'[2]Daily downtime hours'!$C:$K,9,0)</f>
        <v>Paul Mbabazi</v>
      </c>
    </row>
    <row r="2858" spans="1:21" x14ac:dyDescent="0.3">
      <c r="A2858">
        <v>605577</v>
      </c>
      <c r="B2858" t="s">
        <v>8464</v>
      </c>
      <c r="C2858" t="s">
        <v>3093</v>
      </c>
      <c r="D2858" t="s">
        <v>2814</v>
      </c>
      <c r="E2858" t="s">
        <v>2811</v>
      </c>
      <c r="F2858" t="s">
        <v>4141</v>
      </c>
      <c r="G2858" t="s">
        <v>4079</v>
      </c>
      <c r="J2858" s="42">
        <f t="shared" si="176"/>
        <v>45498.663888888892</v>
      </c>
      <c r="K2858" t="s">
        <v>17732</v>
      </c>
      <c r="L2858" s="42">
        <f t="shared" si="177"/>
        <v>45498.666076388887</v>
      </c>
      <c r="M2858" t="s">
        <v>17733</v>
      </c>
      <c r="N2858" t="s">
        <v>4160</v>
      </c>
      <c r="O2858" t="s">
        <v>4013</v>
      </c>
      <c r="P2858" t="s">
        <v>17734</v>
      </c>
      <c r="Q2858" t="s">
        <v>17735</v>
      </c>
      <c r="R2858">
        <f t="shared" si="178"/>
        <v>0.3131893</v>
      </c>
      <c r="S2858">
        <f t="shared" si="179"/>
        <v>32.576971200000003</v>
      </c>
      <c r="T2858" t="str">
        <f>VLOOKUP(A2858,'[2]Daily downtime hours'!$C:$J,8,0)</f>
        <v>Netis</v>
      </c>
      <c r="U2858" t="str">
        <f>VLOOKUP(A2858,'[2]Daily downtime hours'!$C:$K,9,0)</f>
        <v>Paul Mbabazi</v>
      </c>
    </row>
    <row r="2859" spans="1:21" x14ac:dyDescent="0.3">
      <c r="A2859">
        <v>607122</v>
      </c>
      <c r="B2859" t="s">
        <v>4552</v>
      </c>
      <c r="C2859" t="s">
        <v>3063</v>
      </c>
      <c r="D2859" t="s">
        <v>2814</v>
      </c>
      <c r="E2859" t="s">
        <v>2811</v>
      </c>
      <c r="G2859" t="s">
        <v>4079</v>
      </c>
      <c r="J2859" s="42">
        <f t="shared" si="176"/>
        <v>45498.667361111111</v>
      </c>
      <c r="K2859" t="s">
        <v>17736</v>
      </c>
      <c r="L2859" s="42">
        <f t="shared" si="177"/>
        <v>45498.66978009259</v>
      </c>
      <c r="M2859" t="s">
        <v>17737</v>
      </c>
      <c r="N2859" t="s">
        <v>4160</v>
      </c>
      <c r="O2859" t="s">
        <v>4013</v>
      </c>
      <c r="P2859" t="s">
        <v>17738</v>
      </c>
      <c r="Q2859" t="s">
        <v>17739</v>
      </c>
      <c r="R2859">
        <f t="shared" si="178"/>
        <v>0.31302990000000003</v>
      </c>
      <c r="S2859">
        <f t="shared" si="179"/>
        <v>32.5758723</v>
      </c>
      <c r="T2859" t="str">
        <f>VLOOKUP(A2859,'[2]Daily downtime hours'!$C:$J,8,0)</f>
        <v>Netis</v>
      </c>
      <c r="U2859" t="str">
        <f>VLOOKUP(A2859,'[2]Daily downtime hours'!$C:$K,9,0)</f>
        <v>Paul Mbabazi</v>
      </c>
    </row>
    <row r="2860" spans="1:21" x14ac:dyDescent="0.3">
      <c r="A2860">
        <v>609875</v>
      </c>
      <c r="B2860" t="s">
        <v>4442</v>
      </c>
      <c r="C2860" t="s">
        <v>2930</v>
      </c>
      <c r="D2860" t="s">
        <v>2814</v>
      </c>
      <c r="E2860" t="s">
        <v>2811</v>
      </c>
      <c r="G2860" t="s">
        <v>4079</v>
      </c>
      <c r="J2860" s="42">
        <f t="shared" si="176"/>
        <v>45498.668055555558</v>
      </c>
      <c r="K2860" t="s">
        <v>17740</v>
      </c>
      <c r="L2860" s="42">
        <f t="shared" si="177"/>
        <v>45498.872314814813</v>
      </c>
      <c r="M2860" t="s">
        <v>17741</v>
      </c>
      <c r="N2860" t="s">
        <v>2877</v>
      </c>
      <c r="O2860" t="s">
        <v>4013</v>
      </c>
      <c r="P2860" t="s">
        <v>17742</v>
      </c>
      <c r="Q2860" t="s">
        <v>17743</v>
      </c>
      <c r="R2860">
        <f t="shared" si="178"/>
        <v>0.30657479999999998</v>
      </c>
      <c r="S2860">
        <f t="shared" si="179"/>
        <v>32.583803899999999</v>
      </c>
      <c r="T2860" t="str">
        <f>VLOOKUP(A2860,'[2]Daily downtime hours'!$C:$J,8,0)</f>
        <v>Netis</v>
      </c>
      <c r="U2860" t="str">
        <f>VLOOKUP(A2860,'[2]Daily downtime hours'!$C:$K,9,0)</f>
        <v>Paul Mbabazi</v>
      </c>
    </row>
    <row r="2861" spans="1:21" x14ac:dyDescent="0.3">
      <c r="A2861">
        <v>607526</v>
      </c>
      <c r="B2861" t="s">
        <v>6288</v>
      </c>
      <c r="C2861" t="s">
        <v>3474</v>
      </c>
      <c r="D2861" t="s">
        <v>2648</v>
      </c>
      <c r="E2861" t="s">
        <v>2811</v>
      </c>
      <c r="F2861" t="s">
        <v>4078</v>
      </c>
      <c r="G2861" t="s">
        <v>4079</v>
      </c>
      <c r="J2861" s="42">
        <f t="shared" si="176"/>
        <v>45498.669444444444</v>
      </c>
      <c r="K2861" t="s">
        <v>17744</v>
      </c>
      <c r="L2861" s="42">
        <f t="shared" si="177"/>
        <v>45498.715844907405</v>
      </c>
      <c r="M2861" t="s">
        <v>17745</v>
      </c>
      <c r="N2861" t="s">
        <v>3426</v>
      </c>
      <c r="O2861" t="s">
        <v>4013</v>
      </c>
      <c r="P2861" t="s">
        <v>17746</v>
      </c>
      <c r="Q2861" t="s">
        <v>17747</v>
      </c>
      <c r="R2861">
        <f t="shared" si="178"/>
        <v>0.38950639999999997</v>
      </c>
      <c r="S2861">
        <f t="shared" si="179"/>
        <v>32.598607700000002</v>
      </c>
      <c r="T2861" t="str">
        <f>VLOOKUP(A2861,'[2]Daily downtime hours'!$C:$J,8,0)</f>
        <v>Netis</v>
      </c>
      <c r="U2861" t="str">
        <f>VLOOKUP(A2861,'[2]Daily downtime hours'!$C:$K,9,0)</f>
        <v>Benbridge Mulongo</v>
      </c>
    </row>
    <row r="2862" spans="1:21" x14ac:dyDescent="0.3">
      <c r="A2862">
        <v>607122</v>
      </c>
      <c r="B2862" t="s">
        <v>4552</v>
      </c>
      <c r="C2862" t="s">
        <v>3063</v>
      </c>
      <c r="D2862" t="s">
        <v>2814</v>
      </c>
      <c r="E2862" t="s">
        <v>2811</v>
      </c>
      <c r="G2862" t="s">
        <v>4079</v>
      </c>
      <c r="J2862" s="42">
        <f t="shared" si="176"/>
        <v>45498.673611111109</v>
      </c>
      <c r="K2862" t="s">
        <v>17748</v>
      </c>
      <c r="L2862" s="42">
        <f t="shared" si="177"/>
        <v>45498.677175925928</v>
      </c>
      <c r="M2862" t="s">
        <v>17749</v>
      </c>
      <c r="N2862" t="s">
        <v>4160</v>
      </c>
      <c r="O2862" t="s">
        <v>4036</v>
      </c>
      <c r="P2862" t="s">
        <v>17750</v>
      </c>
      <c r="Q2862" t="s">
        <v>17751</v>
      </c>
      <c r="R2862">
        <f t="shared" si="178"/>
        <v>0.31305709999999998</v>
      </c>
      <c r="S2862">
        <f t="shared" si="179"/>
        <v>32.575800700000002</v>
      </c>
      <c r="T2862" t="str">
        <f>VLOOKUP(A2862,'[2]Daily downtime hours'!$C:$J,8,0)</f>
        <v>Netis</v>
      </c>
      <c r="U2862" t="str">
        <f>VLOOKUP(A2862,'[2]Daily downtime hours'!$C:$K,9,0)</f>
        <v>Paul Mbabazi</v>
      </c>
    </row>
    <row r="2863" spans="1:21" x14ac:dyDescent="0.3">
      <c r="A2863">
        <v>606250</v>
      </c>
      <c r="B2863" t="s">
        <v>17752</v>
      </c>
      <c r="C2863" t="s">
        <v>2663</v>
      </c>
      <c r="D2863" t="s">
        <v>2644</v>
      </c>
      <c r="E2863" t="s">
        <v>2643</v>
      </c>
      <c r="F2863" t="s">
        <v>4078</v>
      </c>
      <c r="G2863" t="s">
        <v>4079</v>
      </c>
      <c r="J2863" s="42">
        <f t="shared" si="176"/>
        <v>45498.676388888889</v>
      </c>
      <c r="K2863" t="s">
        <v>17753</v>
      </c>
      <c r="L2863" s="42">
        <f t="shared" si="177"/>
        <v>45498.689780092594</v>
      </c>
      <c r="M2863" t="s">
        <v>17754</v>
      </c>
      <c r="N2863" t="s">
        <v>4925</v>
      </c>
      <c r="O2863" t="s">
        <v>4013</v>
      </c>
      <c r="P2863" t="s">
        <v>17755</v>
      </c>
      <c r="Q2863" t="s">
        <v>17756</v>
      </c>
      <c r="R2863">
        <f t="shared" si="178"/>
        <v>0.42394803333333297</v>
      </c>
      <c r="S2863">
        <f t="shared" si="179"/>
        <v>32.7107271</v>
      </c>
      <c r="T2863" t="str">
        <f>VLOOKUP(A2863,'[2]Daily downtime hours'!$C:$J,8,0)</f>
        <v>Netis</v>
      </c>
      <c r="U2863" t="str">
        <f>VLOOKUP(A2863,'[2]Daily downtime hours'!$C:$K,9,0)</f>
        <v>Samuel Naseke</v>
      </c>
    </row>
    <row r="2864" spans="1:21" x14ac:dyDescent="0.3">
      <c r="A2864">
        <v>609473</v>
      </c>
      <c r="B2864" t="s">
        <v>17757</v>
      </c>
      <c r="C2864" t="s">
        <v>987</v>
      </c>
      <c r="D2864" t="s">
        <v>4201</v>
      </c>
      <c r="E2864" t="s">
        <v>12</v>
      </c>
      <c r="F2864" t="s">
        <v>12</v>
      </c>
      <c r="G2864" t="s">
        <v>4134</v>
      </c>
      <c r="I2864" t="s">
        <v>4135</v>
      </c>
      <c r="J2864" s="42">
        <f t="shared" si="176"/>
        <v>45498.679166666669</v>
      </c>
      <c r="K2864" t="s">
        <v>17758</v>
      </c>
      <c r="L2864" s="42">
        <f t="shared" si="177"/>
        <v>45498.969814814816</v>
      </c>
      <c r="M2864" t="s">
        <v>17759</v>
      </c>
      <c r="N2864" t="s">
        <v>11</v>
      </c>
      <c r="O2864" t="s">
        <v>4013</v>
      </c>
      <c r="P2864" t="s">
        <v>17760</v>
      </c>
      <c r="Q2864" t="s">
        <v>17761</v>
      </c>
      <c r="R2864">
        <f t="shared" si="178"/>
        <v>1.4360468</v>
      </c>
      <c r="S2864">
        <f t="shared" si="179"/>
        <v>31.359766799999999</v>
      </c>
      <c r="T2864" t="str">
        <f>VLOOKUP(A2864,'[2]Daily downtime hours'!$C:$J,8,0)</f>
        <v>I-Engineering</v>
      </c>
      <c r="U2864" t="str">
        <f>VLOOKUP(A2864,'[2]Daily downtime hours'!$C:$K,9,0)</f>
        <v>Latima Musoke</v>
      </c>
    </row>
    <row r="2865" spans="1:21" x14ac:dyDescent="0.3">
      <c r="A2865">
        <v>608515</v>
      </c>
      <c r="B2865" t="s">
        <v>17762</v>
      </c>
      <c r="C2865" t="s">
        <v>829</v>
      </c>
      <c r="D2865" t="s">
        <v>4231</v>
      </c>
      <c r="E2865" t="s">
        <v>271</v>
      </c>
      <c r="F2865" t="s">
        <v>275</v>
      </c>
      <c r="G2865" t="s">
        <v>4134</v>
      </c>
      <c r="I2865" t="s">
        <v>4135</v>
      </c>
      <c r="J2865" s="42">
        <f t="shared" si="176"/>
        <v>45498.690972222219</v>
      </c>
      <c r="K2865" t="s">
        <v>17763</v>
      </c>
      <c r="L2865" s="42">
        <f t="shared" si="177"/>
        <v>45498.791932870372</v>
      </c>
      <c r="M2865" t="s">
        <v>17764</v>
      </c>
      <c r="N2865" t="s">
        <v>10282</v>
      </c>
      <c r="O2865" t="s">
        <v>4013</v>
      </c>
      <c r="P2865" t="s">
        <v>17765</v>
      </c>
      <c r="Q2865" t="s">
        <v>17766</v>
      </c>
      <c r="R2865">
        <f t="shared" si="178"/>
        <v>3.2611667</v>
      </c>
      <c r="S2865">
        <f t="shared" si="179"/>
        <v>31.909783300000001</v>
      </c>
      <c r="T2865" t="str">
        <f>VLOOKUP(A2865,'[2]Daily downtime hours'!$C:$J,8,0)</f>
        <v>I-Engineering</v>
      </c>
      <c r="U2865" t="str">
        <f>VLOOKUP(A2865,'[2]Daily downtime hours'!$C:$K,9,0)</f>
        <v>Moses Kaganda</v>
      </c>
    </row>
    <row r="2866" spans="1:21" x14ac:dyDescent="0.3">
      <c r="A2866">
        <v>607620</v>
      </c>
      <c r="B2866" t="s">
        <v>16417</v>
      </c>
      <c r="C2866" t="s">
        <v>3327</v>
      </c>
      <c r="D2866" t="s">
        <v>2814</v>
      </c>
      <c r="E2866" t="s">
        <v>2811</v>
      </c>
      <c r="G2866" t="s">
        <v>4079</v>
      </c>
      <c r="J2866" s="42">
        <f t="shared" si="176"/>
        <v>45498.702777777777</v>
      </c>
      <c r="K2866" t="s">
        <v>17767</v>
      </c>
      <c r="L2866" s="42">
        <f t="shared" si="177"/>
        <v>45499.011469907404</v>
      </c>
      <c r="M2866" t="s">
        <v>17768</v>
      </c>
      <c r="N2866" t="s">
        <v>3269</v>
      </c>
      <c r="O2866" t="s">
        <v>4013</v>
      </c>
      <c r="P2866" t="s">
        <v>17769</v>
      </c>
      <c r="Q2866" t="s">
        <v>17770</v>
      </c>
      <c r="R2866">
        <f t="shared" si="178"/>
        <v>0.27771380000000001</v>
      </c>
      <c r="S2866">
        <f t="shared" si="179"/>
        <v>32.579592900000002</v>
      </c>
      <c r="T2866" t="str">
        <f>VLOOKUP(A2866,'[2]Daily downtime hours'!$C:$J,8,0)</f>
        <v>Netis</v>
      </c>
      <c r="U2866" t="str">
        <f>VLOOKUP(A2866,'[2]Daily downtime hours'!$C:$K,9,0)</f>
        <v>Paul Mbabazi</v>
      </c>
    </row>
    <row r="2867" spans="1:21" x14ac:dyDescent="0.3">
      <c r="A2867">
        <v>609205</v>
      </c>
      <c r="B2867" t="s">
        <v>17771</v>
      </c>
      <c r="C2867" t="s">
        <v>17772</v>
      </c>
      <c r="D2867" t="s">
        <v>4201</v>
      </c>
      <c r="E2867" t="s">
        <v>12</v>
      </c>
      <c r="F2867" t="s">
        <v>12</v>
      </c>
      <c r="G2867" t="s">
        <v>4134</v>
      </c>
      <c r="I2867" t="s">
        <v>4135</v>
      </c>
      <c r="J2867" s="42">
        <f t="shared" si="176"/>
        <v>45498.704861111109</v>
      </c>
      <c r="K2867" t="s">
        <v>17773</v>
      </c>
      <c r="L2867" s="42">
        <f t="shared" si="177"/>
        <v>45498.741990740738</v>
      </c>
      <c r="M2867" t="s">
        <v>17774</v>
      </c>
      <c r="N2867" t="s">
        <v>13</v>
      </c>
      <c r="O2867" t="s">
        <v>4013</v>
      </c>
      <c r="P2867" t="s">
        <v>17775</v>
      </c>
      <c r="Q2867" t="s">
        <v>17776</v>
      </c>
      <c r="R2867">
        <f t="shared" si="178"/>
        <v>1.2308881</v>
      </c>
      <c r="S2867">
        <f t="shared" si="179"/>
        <v>30.776866699999999</v>
      </c>
      <c r="T2867" t="e">
        <f>VLOOKUP(A2867,'[2]Daily downtime hours'!$C:$J,8,0)</f>
        <v>#N/A</v>
      </c>
      <c r="U2867" t="e">
        <f>VLOOKUP(A2867,'[2]Daily downtime hours'!$C:$K,9,0)</f>
        <v>#N/A</v>
      </c>
    </row>
    <row r="2868" spans="1:21" x14ac:dyDescent="0.3">
      <c r="A2868">
        <v>605510</v>
      </c>
      <c r="B2868" t="s">
        <v>17777</v>
      </c>
      <c r="C2868" t="s">
        <v>3459</v>
      </c>
      <c r="D2868" t="s">
        <v>2648</v>
      </c>
      <c r="E2868" t="s">
        <v>6</v>
      </c>
      <c r="F2868" t="s">
        <v>4078</v>
      </c>
      <c r="G2868" t="s">
        <v>4079</v>
      </c>
      <c r="J2868" s="42">
        <f t="shared" si="176"/>
        <v>45498.71597222222</v>
      </c>
      <c r="K2868" t="s">
        <v>17778</v>
      </c>
      <c r="L2868" s="42">
        <f t="shared" si="177"/>
        <v>45498.746574074074</v>
      </c>
      <c r="M2868" t="s">
        <v>17779</v>
      </c>
      <c r="N2868" t="s">
        <v>3426</v>
      </c>
      <c r="O2868" t="s">
        <v>4013</v>
      </c>
      <c r="P2868" t="s">
        <v>17780</v>
      </c>
      <c r="Q2868" t="s">
        <v>17781</v>
      </c>
      <c r="R2868">
        <f t="shared" si="178"/>
        <v>0.38929029999999998</v>
      </c>
      <c r="S2868">
        <f t="shared" si="179"/>
        <v>32.598490300000002</v>
      </c>
      <c r="T2868" t="str">
        <f>VLOOKUP(A2868,'[2]Daily downtime hours'!$C:$J,8,0)</f>
        <v>Netis</v>
      </c>
      <c r="U2868" t="str">
        <f>VLOOKUP(A2868,'[2]Daily downtime hours'!$C:$K,9,0)</f>
        <v>Benbridge Mulongo</v>
      </c>
    </row>
    <row r="2869" spans="1:21" x14ac:dyDescent="0.3">
      <c r="A2869">
        <v>609687</v>
      </c>
      <c r="B2869" t="s">
        <v>17782</v>
      </c>
      <c r="C2869" t="s">
        <v>3006</v>
      </c>
      <c r="D2869" t="s">
        <v>2644</v>
      </c>
      <c r="E2869" t="s">
        <v>2643</v>
      </c>
      <c r="F2869" t="s">
        <v>2643</v>
      </c>
      <c r="G2869" t="s">
        <v>4079</v>
      </c>
      <c r="J2869" s="42">
        <f t="shared" si="176"/>
        <v>45498.745138888888</v>
      </c>
      <c r="K2869" t="s">
        <v>17783</v>
      </c>
      <c r="L2869" s="42">
        <f t="shared" si="177"/>
        <v>45498.927141203705</v>
      </c>
      <c r="M2869" t="s">
        <v>17784</v>
      </c>
      <c r="N2869" t="s">
        <v>4925</v>
      </c>
      <c r="O2869" t="s">
        <v>4013</v>
      </c>
      <c r="P2869" t="s">
        <v>17785</v>
      </c>
      <c r="Q2869" t="s">
        <v>17786</v>
      </c>
      <c r="R2869">
        <f t="shared" si="178"/>
        <v>0.33970933333333297</v>
      </c>
      <c r="S2869">
        <f t="shared" si="179"/>
        <v>32.768619450000003</v>
      </c>
      <c r="T2869" t="str">
        <f>VLOOKUP(A2869,'[2]Daily downtime hours'!$C:$J,8,0)</f>
        <v>Netis</v>
      </c>
      <c r="U2869" t="str">
        <f>VLOOKUP(A2869,'[2]Daily downtime hours'!$C:$K,9,0)</f>
        <v>Samuel Naseke</v>
      </c>
    </row>
    <row r="2870" spans="1:21" x14ac:dyDescent="0.3">
      <c r="A2870">
        <v>701493</v>
      </c>
      <c r="B2870" t="s">
        <v>17787</v>
      </c>
      <c r="C2870" t="s">
        <v>1157</v>
      </c>
      <c r="D2870" t="s">
        <v>4231</v>
      </c>
      <c r="E2870" t="s">
        <v>271</v>
      </c>
      <c r="F2870" t="s">
        <v>275</v>
      </c>
      <c r="G2870" t="s">
        <v>4134</v>
      </c>
      <c r="I2870" t="s">
        <v>4135</v>
      </c>
      <c r="J2870" s="42">
        <f t="shared" si="176"/>
        <v>45498.75</v>
      </c>
      <c r="K2870" t="s">
        <v>17788</v>
      </c>
      <c r="L2870" s="42">
        <f t="shared" si="177"/>
        <v>45498.807766203703</v>
      </c>
      <c r="M2870" t="s">
        <v>17789</v>
      </c>
      <c r="N2870" t="s">
        <v>10282</v>
      </c>
      <c r="O2870" t="s">
        <v>4013</v>
      </c>
      <c r="P2870" t="s">
        <v>17790</v>
      </c>
      <c r="Q2870" t="s">
        <v>17791</v>
      </c>
      <c r="R2870">
        <f t="shared" si="178"/>
        <v>3.2846350000000002</v>
      </c>
      <c r="S2870">
        <f t="shared" si="179"/>
        <v>31.943646699999999</v>
      </c>
      <c r="T2870" t="str">
        <f>VLOOKUP(A2870,'[2]Daily downtime hours'!$C:$J,8,0)</f>
        <v>I-Engineering</v>
      </c>
      <c r="U2870" t="str">
        <f>VLOOKUP(A2870,'[2]Daily downtime hours'!$C:$K,9,0)</f>
        <v>Moses Kaganda</v>
      </c>
    </row>
    <row r="2871" spans="1:21" x14ac:dyDescent="0.3">
      <c r="A2871">
        <v>609898</v>
      </c>
      <c r="B2871" t="s">
        <v>17792</v>
      </c>
      <c r="C2871" t="s">
        <v>3027</v>
      </c>
      <c r="D2871" t="s">
        <v>2644</v>
      </c>
      <c r="E2871" t="s">
        <v>2643</v>
      </c>
      <c r="G2871" t="s">
        <v>4079</v>
      </c>
      <c r="J2871" s="42">
        <f t="shared" si="176"/>
        <v>45498.769444444442</v>
      </c>
      <c r="K2871" t="s">
        <v>17793</v>
      </c>
      <c r="L2871" s="42">
        <f t="shared" si="177"/>
        <v>45498.929942129631</v>
      </c>
      <c r="M2871" t="s">
        <v>17794</v>
      </c>
      <c r="N2871" t="s">
        <v>4925</v>
      </c>
      <c r="O2871" t="s">
        <v>4013</v>
      </c>
      <c r="P2871" t="s">
        <v>17795</v>
      </c>
      <c r="Q2871" t="s">
        <v>17796</v>
      </c>
      <c r="R2871">
        <f t="shared" si="178"/>
        <v>0.36864130000000001</v>
      </c>
      <c r="S2871">
        <f t="shared" si="179"/>
        <v>32.821292300000003</v>
      </c>
      <c r="T2871" t="str">
        <f>VLOOKUP(A2871,'[2]Daily downtime hours'!$C:$J,8,0)</f>
        <v>Netis</v>
      </c>
      <c r="U2871" t="str">
        <f>VLOOKUP(A2871,'[2]Daily downtime hours'!$C:$K,9,0)</f>
        <v>Samuel Naseke</v>
      </c>
    </row>
    <row r="2872" spans="1:21" x14ac:dyDescent="0.3">
      <c r="A2872">
        <v>606167</v>
      </c>
      <c r="B2872" t="s">
        <v>17797</v>
      </c>
      <c r="C2872" t="s">
        <v>560</v>
      </c>
      <c r="D2872" t="s">
        <v>4231</v>
      </c>
      <c r="E2872" t="s">
        <v>271</v>
      </c>
      <c r="F2872" t="s">
        <v>275</v>
      </c>
      <c r="G2872" t="s">
        <v>4134</v>
      </c>
      <c r="I2872" t="s">
        <v>4135</v>
      </c>
      <c r="J2872" s="42">
        <f t="shared" si="176"/>
        <v>45498.809027777781</v>
      </c>
      <c r="K2872" t="s">
        <v>17798</v>
      </c>
      <c r="L2872" s="42">
        <f t="shared" si="177"/>
        <v>45499.676550925928</v>
      </c>
      <c r="M2872" t="s">
        <v>17799</v>
      </c>
      <c r="N2872" t="s">
        <v>10282</v>
      </c>
      <c r="O2872" t="s">
        <v>4013</v>
      </c>
      <c r="P2872" t="s">
        <v>17800</v>
      </c>
      <c r="Q2872" t="s">
        <v>17801</v>
      </c>
      <c r="R2872">
        <f t="shared" si="178"/>
        <v>3.3881317000000002</v>
      </c>
      <c r="S2872">
        <f t="shared" si="179"/>
        <v>31.99737</v>
      </c>
      <c r="T2872" t="str">
        <f>VLOOKUP(A2872,'[2]Daily downtime hours'!$C:$J,8,0)</f>
        <v>I-Engineering</v>
      </c>
      <c r="U2872" t="str">
        <f>VLOOKUP(A2872,'[2]Daily downtime hours'!$C:$K,9,0)</f>
        <v>Moses Kaganda</v>
      </c>
    </row>
    <row r="2873" spans="1:21" x14ac:dyDescent="0.3">
      <c r="A2873">
        <v>701652</v>
      </c>
      <c r="B2873" t="s">
        <v>17802</v>
      </c>
      <c r="C2873" t="s">
        <v>3475</v>
      </c>
      <c r="D2873" t="s">
        <v>2648</v>
      </c>
      <c r="E2873" t="s">
        <v>6</v>
      </c>
      <c r="F2873" t="s">
        <v>4078</v>
      </c>
      <c r="G2873" t="s">
        <v>4079</v>
      </c>
      <c r="J2873" s="42">
        <f t="shared" si="176"/>
        <v>45498.913888888892</v>
      </c>
      <c r="K2873" t="s">
        <v>17803</v>
      </c>
      <c r="L2873" s="42">
        <f t="shared" si="177"/>
        <v>45511.548796296294</v>
      </c>
      <c r="M2873" t="s">
        <v>17804</v>
      </c>
      <c r="N2873" t="s">
        <v>3426</v>
      </c>
      <c r="O2873" t="s">
        <v>4013</v>
      </c>
      <c r="P2873" t="s">
        <v>17805</v>
      </c>
      <c r="Q2873" t="s">
        <v>17806</v>
      </c>
      <c r="R2873">
        <f t="shared" si="178"/>
        <v>0.47111160000000002</v>
      </c>
      <c r="S2873">
        <f t="shared" si="179"/>
        <v>32.609611000000001</v>
      </c>
      <c r="T2873" t="str">
        <f>VLOOKUP(A2873,'[2]Daily downtime hours'!$C:$J,8,0)</f>
        <v>Netis</v>
      </c>
      <c r="U2873" t="str">
        <f>VLOOKUP(A2873,'[2]Daily downtime hours'!$C:$K,9,0)</f>
        <v>Benbridge Mulongo</v>
      </c>
    </row>
    <row r="2874" spans="1:21" x14ac:dyDescent="0.3">
      <c r="A2874">
        <v>605652</v>
      </c>
      <c r="B2874" t="s">
        <v>8831</v>
      </c>
      <c r="C2874" t="s">
        <v>2552</v>
      </c>
      <c r="D2874" t="s">
        <v>2305</v>
      </c>
      <c r="E2874" t="s">
        <v>2343</v>
      </c>
      <c r="F2874" t="s">
        <v>2463</v>
      </c>
      <c r="G2874" t="s">
        <v>4009</v>
      </c>
      <c r="I2874" t="s">
        <v>4010</v>
      </c>
      <c r="J2874" s="42">
        <f t="shared" si="176"/>
        <v>45499</v>
      </c>
      <c r="K2874" t="s">
        <v>17807</v>
      </c>
      <c r="L2874" s="42">
        <f t="shared" si="177"/>
        <v>45499.73704861111</v>
      </c>
      <c r="M2874" t="s">
        <v>17808</v>
      </c>
      <c r="N2874" t="s">
        <v>2331</v>
      </c>
      <c r="O2874" t="s">
        <v>4013</v>
      </c>
      <c r="P2874" t="s">
        <v>17809</v>
      </c>
      <c r="Q2874" t="s">
        <v>17810</v>
      </c>
      <c r="R2874">
        <f t="shared" si="178"/>
        <v>-0.57080169999999997</v>
      </c>
      <c r="S2874">
        <f t="shared" si="179"/>
        <v>30.2791283</v>
      </c>
      <c r="T2874" t="str">
        <f>VLOOKUP(A2874,'[2]Daily downtime hours'!$C:$J,8,0)</f>
        <v>Camusat</v>
      </c>
      <c r="U2874" t="str">
        <f>VLOOKUP(A2874,'[2]Daily downtime hours'!$C:$K,9,0)</f>
        <v>Thomasi Seruyange</v>
      </c>
    </row>
    <row r="2875" spans="1:21" x14ac:dyDescent="0.3">
      <c r="A2875">
        <v>608066</v>
      </c>
      <c r="B2875" t="s">
        <v>17811</v>
      </c>
      <c r="C2875" t="s">
        <v>3395</v>
      </c>
      <c r="D2875" t="s">
        <v>2628</v>
      </c>
      <c r="E2875" t="s">
        <v>3229</v>
      </c>
      <c r="G2875" t="s">
        <v>4079</v>
      </c>
      <c r="J2875" s="42">
        <f t="shared" si="176"/>
        <v>45499.294444444444</v>
      </c>
      <c r="K2875" t="s">
        <v>17812</v>
      </c>
      <c r="L2875" s="42">
        <f t="shared" si="177"/>
        <v>45501.994814814818</v>
      </c>
      <c r="M2875" t="s">
        <v>17813</v>
      </c>
      <c r="N2875" t="s">
        <v>3381</v>
      </c>
      <c r="O2875" t="s">
        <v>4013</v>
      </c>
      <c r="P2875" t="s">
        <v>17814</v>
      </c>
      <c r="Q2875" t="s">
        <v>17815</v>
      </c>
      <c r="R2875">
        <f t="shared" si="178"/>
        <v>0.90148666666666699</v>
      </c>
      <c r="S2875">
        <f t="shared" si="179"/>
        <v>33.9684216666667</v>
      </c>
      <c r="T2875" t="str">
        <f>VLOOKUP(A2875,'[2]Daily downtime hours'!$C:$J,8,0)</f>
        <v>Netis</v>
      </c>
      <c r="U2875" t="str">
        <f>VLOOKUP(A2875,'[2]Daily downtime hours'!$C:$K,9,0)</f>
        <v>Jude Musana</v>
      </c>
    </row>
    <row r="2876" spans="1:21" x14ac:dyDescent="0.3">
      <c r="A2876">
        <v>701390</v>
      </c>
      <c r="B2876" t="s">
        <v>13193</v>
      </c>
      <c r="C2876" t="s">
        <v>3191</v>
      </c>
      <c r="D2876" t="s">
        <v>2644</v>
      </c>
      <c r="E2876" t="s">
        <v>3397</v>
      </c>
      <c r="F2876" t="s">
        <v>2643</v>
      </c>
      <c r="G2876" t="s">
        <v>4079</v>
      </c>
      <c r="J2876" s="42">
        <f t="shared" si="176"/>
        <v>45499.311111111114</v>
      </c>
      <c r="K2876" t="s">
        <v>17816</v>
      </c>
      <c r="L2876" s="42">
        <f t="shared" si="177"/>
        <v>45499.334722222222</v>
      </c>
      <c r="M2876" t="s">
        <v>17817</v>
      </c>
      <c r="N2876" t="s">
        <v>3185</v>
      </c>
      <c r="O2876" t="s">
        <v>4013</v>
      </c>
      <c r="P2876" t="s">
        <v>17818</v>
      </c>
      <c r="Q2876" t="s">
        <v>17819</v>
      </c>
      <c r="R2876">
        <f t="shared" si="178"/>
        <v>0.95594333333333303</v>
      </c>
      <c r="S2876">
        <f t="shared" si="179"/>
        <v>33.20185</v>
      </c>
      <c r="T2876" t="str">
        <f>VLOOKUP(A2876,'[2]Daily downtime hours'!$C:$J,8,0)</f>
        <v>Netis</v>
      </c>
      <c r="U2876" t="str">
        <f>VLOOKUP(A2876,'[2]Daily downtime hours'!$C:$K,9,0)</f>
        <v>Samuel Naseke</v>
      </c>
    </row>
    <row r="2877" spans="1:21" x14ac:dyDescent="0.3">
      <c r="A2877">
        <v>609734</v>
      </c>
      <c r="B2877" t="s">
        <v>17820</v>
      </c>
      <c r="C2877" t="s">
        <v>3911</v>
      </c>
      <c r="D2877" t="s">
        <v>2628</v>
      </c>
      <c r="E2877" t="s">
        <v>2707</v>
      </c>
      <c r="F2877" t="s">
        <v>2707</v>
      </c>
      <c r="G2877" t="s">
        <v>4079</v>
      </c>
      <c r="J2877" s="42">
        <f t="shared" si="176"/>
        <v>45499.330555555556</v>
      </c>
      <c r="K2877" t="s">
        <v>17821</v>
      </c>
      <c r="L2877" s="42">
        <f t="shared" si="177"/>
        <v>45499.904537037037</v>
      </c>
      <c r="M2877" t="s">
        <v>17822</v>
      </c>
      <c r="N2877" t="s">
        <v>3886</v>
      </c>
      <c r="O2877" t="s">
        <v>4013</v>
      </c>
      <c r="P2877" t="s">
        <v>17823</v>
      </c>
      <c r="Q2877" t="s">
        <v>17824</v>
      </c>
      <c r="R2877">
        <f t="shared" si="178"/>
        <v>1.0263216666666699</v>
      </c>
      <c r="S2877">
        <f t="shared" si="179"/>
        <v>34.239713333333299</v>
      </c>
      <c r="T2877" t="str">
        <f>VLOOKUP(A2877,'[2]Daily downtime hours'!$C:$J,8,0)</f>
        <v>Netis</v>
      </c>
      <c r="U2877" t="str">
        <f>VLOOKUP(A2877,'[2]Daily downtime hours'!$C:$K,9,0)</f>
        <v>Jude Musana</v>
      </c>
    </row>
    <row r="2878" spans="1:21" x14ac:dyDescent="0.3">
      <c r="A2878">
        <v>608191</v>
      </c>
      <c r="B2878" t="s">
        <v>17825</v>
      </c>
      <c r="C2878" t="s">
        <v>3257</v>
      </c>
      <c r="D2878" t="s">
        <v>2628</v>
      </c>
      <c r="E2878" t="s">
        <v>3228</v>
      </c>
      <c r="G2878" t="s">
        <v>4079</v>
      </c>
      <c r="J2878" s="42">
        <f t="shared" si="176"/>
        <v>45499.338194444441</v>
      </c>
      <c r="K2878" t="s">
        <v>17826</v>
      </c>
      <c r="L2878" s="42">
        <f t="shared" si="177"/>
        <v>45499.391365740739</v>
      </c>
      <c r="M2878" t="s">
        <v>17827</v>
      </c>
      <c r="N2878" t="s">
        <v>3230</v>
      </c>
      <c r="O2878" t="s">
        <v>4013</v>
      </c>
      <c r="P2878" t="s">
        <v>17828</v>
      </c>
      <c r="Q2878" t="s">
        <v>17829</v>
      </c>
      <c r="R2878">
        <f t="shared" si="178"/>
        <v>0.47500500000000001</v>
      </c>
      <c r="S2878">
        <f t="shared" si="179"/>
        <v>34.046551700000002</v>
      </c>
      <c r="T2878" t="str">
        <f>VLOOKUP(A2878,'[2]Daily downtime hours'!$C:$J,8,0)</f>
        <v>Netis</v>
      </c>
      <c r="U2878" t="str">
        <f>VLOOKUP(A2878,'[2]Daily downtime hours'!$C:$K,9,0)</f>
        <v>Jude Musana</v>
      </c>
    </row>
    <row r="2879" spans="1:21" x14ac:dyDescent="0.3">
      <c r="A2879">
        <v>701484</v>
      </c>
      <c r="B2879" t="s">
        <v>16508</v>
      </c>
      <c r="C2879" t="s">
        <v>2932</v>
      </c>
      <c r="D2879" t="s">
        <v>2814</v>
      </c>
      <c r="E2879" t="s">
        <v>2811</v>
      </c>
      <c r="F2879" t="s">
        <v>4120</v>
      </c>
      <c r="G2879" t="s">
        <v>4079</v>
      </c>
      <c r="I2879" t="s">
        <v>4091</v>
      </c>
      <c r="J2879" s="42">
        <f t="shared" si="176"/>
        <v>45499.350694444445</v>
      </c>
      <c r="K2879" t="s">
        <v>17830</v>
      </c>
      <c r="L2879" s="42">
        <f t="shared" si="177"/>
        <v>45499.397523148145</v>
      </c>
      <c r="M2879" t="s">
        <v>17831</v>
      </c>
      <c r="N2879" t="s">
        <v>4094</v>
      </c>
      <c r="O2879" t="s">
        <v>4013</v>
      </c>
      <c r="P2879" t="s">
        <v>17832</v>
      </c>
      <c r="Q2879" t="s">
        <v>17833</v>
      </c>
      <c r="R2879">
        <f t="shared" si="178"/>
        <v>0.29156900000000002</v>
      </c>
      <c r="S2879">
        <f t="shared" si="179"/>
        <v>32.603377700000003</v>
      </c>
      <c r="T2879" t="str">
        <f>VLOOKUP(A2879,'[2]Daily downtime hours'!$C:$J,8,0)</f>
        <v>Netis</v>
      </c>
      <c r="U2879" t="str">
        <f>VLOOKUP(A2879,'[2]Daily downtime hours'!$C:$K,9,0)</f>
        <v>Paul Mbabazi</v>
      </c>
    </row>
    <row r="2880" spans="1:21" x14ac:dyDescent="0.3">
      <c r="A2880">
        <v>605658</v>
      </c>
      <c r="B2880" t="s">
        <v>12094</v>
      </c>
      <c r="C2880" t="s">
        <v>3397</v>
      </c>
      <c r="D2880" t="s">
        <v>2628</v>
      </c>
      <c r="E2880" t="s">
        <v>3397</v>
      </c>
      <c r="F2880" t="s">
        <v>4265</v>
      </c>
      <c r="G2880" t="s">
        <v>4079</v>
      </c>
      <c r="J2880" s="42">
        <f t="shared" si="176"/>
        <v>45499.356249999997</v>
      </c>
      <c r="K2880" t="s">
        <v>17834</v>
      </c>
      <c r="L2880" s="42">
        <f t="shared" si="177"/>
        <v>45501.987662037034</v>
      </c>
      <c r="M2880" t="s">
        <v>17835</v>
      </c>
      <c r="N2880" t="s">
        <v>3381</v>
      </c>
      <c r="O2880" t="s">
        <v>4013</v>
      </c>
      <c r="P2880" t="s">
        <v>17836</v>
      </c>
      <c r="Q2880" t="s">
        <v>17837</v>
      </c>
      <c r="R2880">
        <f t="shared" si="178"/>
        <v>0.89672333333333298</v>
      </c>
      <c r="S2880">
        <f t="shared" si="179"/>
        <v>33.964590000000001</v>
      </c>
      <c r="T2880" t="str">
        <f>VLOOKUP(A2880,'[2]Daily downtime hours'!$C:$J,8,0)</f>
        <v>Netis</v>
      </c>
      <c r="U2880" t="str">
        <f>VLOOKUP(A2880,'[2]Daily downtime hours'!$C:$K,9,0)</f>
        <v>Jude Musana</v>
      </c>
    </row>
    <row r="2881" spans="1:21" x14ac:dyDescent="0.3">
      <c r="A2881">
        <v>605139</v>
      </c>
      <c r="B2881" t="s">
        <v>10050</v>
      </c>
      <c r="C2881" t="s">
        <v>2906</v>
      </c>
      <c r="D2881" t="s">
        <v>2814</v>
      </c>
      <c r="E2881" t="s">
        <v>2811</v>
      </c>
      <c r="F2881" t="s">
        <v>4078</v>
      </c>
      <c r="G2881" t="s">
        <v>4079</v>
      </c>
      <c r="I2881" t="s">
        <v>4091</v>
      </c>
      <c r="J2881" s="42">
        <f t="shared" si="176"/>
        <v>45499.416666666664</v>
      </c>
      <c r="K2881" t="s">
        <v>17838</v>
      </c>
      <c r="L2881" s="42">
        <f t="shared" si="177"/>
        <v>45499.435324074075</v>
      </c>
      <c r="M2881" t="s">
        <v>17839</v>
      </c>
      <c r="N2881" t="s">
        <v>4094</v>
      </c>
      <c r="O2881" t="s">
        <v>4013</v>
      </c>
      <c r="P2881" t="s">
        <v>17840</v>
      </c>
      <c r="Q2881" t="s">
        <v>17841</v>
      </c>
      <c r="R2881">
        <f t="shared" si="178"/>
        <v>0.30749650000000001</v>
      </c>
      <c r="S2881">
        <f t="shared" si="179"/>
        <v>32.611137300000003</v>
      </c>
      <c r="T2881" t="str">
        <f>VLOOKUP(A2881,'[2]Daily downtime hours'!$C:$J,8,0)</f>
        <v>Netis</v>
      </c>
      <c r="U2881" t="str">
        <f>VLOOKUP(A2881,'[2]Daily downtime hours'!$C:$K,9,0)</f>
        <v>Paul Mbabazi</v>
      </c>
    </row>
    <row r="2882" spans="1:21" x14ac:dyDescent="0.3">
      <c r="A2882">
        <v>609394</v>
      </c>
      <c r="B2882" t="s">
        <v>4319</v>
      </c>
      <c r="C2882" t="s">
        <v>16862</v>
      </c>
      <c r="D2882" t="s">
        <v>1606</v>
      </c>
      <c r="E2882" t="s">
        <v>4320</v>
      </c>
      <c r="F2882" t="s">
        <v>1664</v>
      </c>
      <c r="G2882" t="s">
        <v>4009</v>
      </c>
      <c r="I2882" t="s">
        <v>4010</v>
      </c>
      <c r="J2882" s="42">
        <f t="shared" ref="J2882:J2945" si="180">IFERROR(--REPLACE(SUBSTITUTE(K2882,"T"," "),LEN(K2882)-6,6,""),"")</f>
        <v>45499.428472222222</v>
      </c>
      <c r="K2882" t="s">
        <v>17842</v>
      </c>
      <c r="L2882" s="42">
        <f t="shared" ref="L2882:L2945" si="181">IFERROR(--REPLACE(SUBSTITUTE(M2882,"T"," "),LEN(M2882)-6,6,""),"")</f>
        <v>45511.824155092596</v>
      </c>
      <c r="M2882" t="s">
        <v>17843</v>
      </c>
      <c r="N2882" t="s">
        <v>1612</v>
      </c>
      <c r="O2882" t="s">
        <v>4013</v>
      </c>
      <c r="P2882" t="s">
        <v>17844</v>
      </c>
      <c r="Q2882" t="s">
        <v>17845</v>
      </c>
      <c r="R2882">
        <f t="shared" si="178"/>
        <v>-1.1847964</v>
      </c>
      <c r="S2882">
        <f t="shared" si="179"/>
        <v>29.9446218</v>
      </c>
      <c r="T2882" t="str">
        <f>VLOOKUP(A2882,'[2]Daily downtime hours'!$C:$J,8,0)</f>
        <v>Camusat</v>
      </c>
      <c r="U2882" t="str">
        <f>VLOOKUP(A2882,'[2]Daily downtime hours'!$C:$K,9,0)</f>
        <v>Denis Masaba</v>
      </c>
    </row>
    <row r="2883" spans="1:21" x14ac:dyDescent="0.3">
      <c r="A2883">
        <v>701247</v>
      </c>
      <c r="B2883" t="s">
        <v>14945</v>
      </c>
      <c r="C2883" t="s">
        <v>14946</v>
      </c>
      <c r="D2883" t="s">
        <v>3125</v>
      </c>
      <c r="E2883" t="s">
        <v>3228</v>
      </c>
      <c r="F2883" t="s">
        <v>3182</v>
      </c>
      <c r="G2883" t="s">
        <v>4079</v>
      </c>
      <c r="J2883" s="42">
        <f t="shared" si="180"/>
        <v>45499.436805555553</v>
      </c>
      <c r="K2883" t="s">
        <v>17846</v>
      </c>
      <c r="L2883" s="42">
        <f t="shared" si="181"/>
        <v>45499.494456018518</v>
      </c>
      <c r="M2883" t="s">
        <v>17847</v>
      </c>
      <c r="N2883" t="s">
        <v>3230</v>
      </c>
      <c r="O2883" t="s">
        <v>4013</v>
      </c>
      <c r="P2883" t="s">
        <v>17848</v>
      </c>
      <c r="Q2883" t="s">
        <v>17849</v>
      </c>
      <c r="R2883">
        <f t="shared" ref="R2883:R2946" si="182">_xlfn.NUMBERVALUE(P2883)</f>
        <v>0.46042169999999999</v>
      </c>
      <c r="S2883">
        <f t="shared" ref="S2883:S2946" si="183">_xlfn.NUMBERVALUE(Q2883)</f>
        <v>34.088225000000001</v>
      </c>
      <c r="T2883" t="str">
        <f>VLOOKUP(A2883,'[2]Daily downtime hours'!$C:$J,8,0)</f>
        <v>Netis</v>
      </c>
      <c r="U2883" t="str">
        <f>VLOOKUP(A2883,'[2]Daily downtime hours'!$C:$K,9,0)</f>
        <v>Emmanuel Kafuko</v>
      </c>
    </row>
    <row r="2884" spans="1:21" x14ac:dyDescent="0.3">
      <c r="A2884">
        <v>608341</v>
      </c>
      <c r="B2884" t="s">
        <v>17850</v>
      </c>
      <c r="C2884" t="s">
        <v>3408</v>
      </c>
      <c r="D2884" t="s">
        <v>2628</v>
      </c>
      <c r="E2884" t="s">
        <v>3229</v>
      </c>
      <c r="G2884" t="s">
        <v>4079</v>
      </c>
      <c r="J2884" s="42">
        <f t="shared" si="180"/>
        <v>45499.448611111111</v>
      </c>
      <c r="K2884" t="s">
        <v>17851</v>
      </c>
      <c r="L2884" s="42">
        <f t="shared" si="181"/>
        <v>45501.996435185189</v>
      </c>
      <c r="M2884" t="s">
        <v>17852</v>
      </c>
      <c r="N2884" t="s">
        <v>3381</v>
      </c>
      <c r="O2884" t="s">
        <v>4013</v>
      </c>
      <c r="P2884" t="s">
        <v>17853</v>
      </c>
      <c r="Q2884" t="s">
        <v>17854</v>
      </c>
      <c r="R2884">
        <f t="shared" si="182"/>
        <v>0.83246500000000001</v>
      </c>
      <c r="S2884">
        <f t="shared" si="183"/>
        <v>34.011958333333297</v>
      </c>
      <c r="T2884" t="str">
        <f>VLOOKUP(A2884,'[2]Daily downtime hours'!$C:$J,8,0)</f>
        <v>Netis</v>
      </c>
      <c r="U2884" t="str">
        <f>VLOOKUP(A2884,'[2]Daily downtime hours'!$C:$K,9,0)</f>
        <v>Jude Musana</v>
      </c>
    </row>
    <row r="2885" spans="1:21" x14ac:dyDescent="0.3">
      <c r="A2885">
        <v>609138</v>
      </c>
      <c r="B2885" t="s">
        <v>17855</v>
      </c>
      <c r="C2885" t="s">
        <v>2152</v>
      </c>
      <c r="D2885" t="s">
        <v>2060</v>
      </c>
      <c r="E2885" t="s">
        <v>1577</v>
      </c>
      <c r="G2885" t="s">
        <v>4009</v>
      </c>
      <c r="I2885" t="s">
        <v>4010</v>
      </c>
      <c r="J2885" s="42">
        <f t="shared" si="180"/>
        <v>45499.459722222222</v>
      </c>
      <c r="K2885" t="s">
        <v>17856</v>
      </c>
      <c r="L2885" s="42">
        <f t="shared" si="181"/>
        <v>45527.399259259262</v>
      </c>
      <c r="M2885" t="s">
        <v>17857</v>
      </c>
      <c r="N2885" t="s">
        <v>2078</v>
      </c>
      <c r="O2885" t="s">
        <v>4013</v>
      </c>
      <c r="P2885" t="s">
        <v>17858</v>
      </c>
      <c r="Q2885" t="s">
        <v>17859</v>
      </c>
      <c r="R2885">
        <f t="shared" si="182"/>
        <v>0.35530499999999998</v>
      </c>
      <c r="S2885">
        <f t="shared" si="183"/>
        <v>31.260453300000002</v>
      </c>
      <c r="T2885" t="str">
        <f>VLOOKUP(A2885,'[2]Daily downtime hours'!$C:$J,8,0)</f>
        <v>Camusat</v>
      </c>
      <c r="U2885" t="str">
        <f>VLOOKUP(A2885,'[2]Daily downtime hours'!$C:$K,9,0)</f>
        <v>Stephen Rwabwogo</v>
      </c>
    </row>
    <row r="2886" spans="1:21" x14ac:dyDescent="0.3">
      <c r="A2886">
        <v>605620</v>
      </c>
      <c r="B2886" t="s">
        <v>17860</v>
      </c>
      <c r="C2886" t="s">
        <v>2335</v>
      </c>
      <c r="D2886" t="s">
        <v>2305</v>
      </c>
      <c r="E2886" t="s">
        <v>2335</v>
      </c>
      <c r="F2886" t="s">
        <v>2463</v>
      </c>
      <c r="G2886" t="s">
        <v>4009</v>
      </c>
      <c r="I2886" t="s">
        <v>4010</v>
      </c>
      <c r="J2886" s="42">
        <f t="shared" si="180"/>
        <v>45499.465277777781</v>
      </c>
      <c r="K2886" t="s">
        <v>17861</v>
      </c>
      <c r="L2886" s="42">
        <f t="shared" si="181"/>
        <v>45499.556655092594</v>
      </c>
      <c r="M2886" t="s">
        <v>17862</v>
      </c>
      <c r="N2886" t="s">
        <v>2331</v>
      </c>
      <c r="O2886" t="s">
        <v>4013</v>
      </c>
      <c r="P2886" t="s">
        <v>17863</v>
      </c>
      <c r="Q2886" t="s">
        <v>17864</v>
      </c>
      <c r="R2886">
        <f t="shared" si="182"/>
        <v>-0.43582500000000002</v>
      </c>
      <c r="S2886">
        <f t="shared" si="183"/>
        <v>30.3095</v>
      </c>
      <c r="T2886" t="str">
        <f>VLOOKUP(A2886,'[2]Daily downtime hours'!$C:$J,8,0)</f>
        <v>Camusat</v>
      </c>
      <c r="U2886" t="str">
        <f>VLOOKUP(A2886,'[2]Daily downtime hours'!$C:$K,9,0)</f>
        <v>Thomasi Seruyange</v>
      </c>
    </row>
    <row r="2887" spans="1:21" x14ac:dyDescent="0.3">
      <c r="A2887">
        <v>609731</v>
      </c>
      <c r="B2887" t="s">
        <v>9011</v>
      </c>
      <c r="C2887" t="s">
        <v>9012</v>
      </c>
      <c r="D2887" t="s">
        <v>1482</v>
      </c>
      <c r="E2887" t="s">
        <v>4098</v>
      </c>
      <c r="F2887" t="s">
        <v>4098</v>
      </c>
      <c r="G2887" t="s">
        <v>4009</v>
      </c>
      <c r="I2887" t="s">
        <v>4010</v>
      </c>
      <c r="J2887" s="42">
        <f t="shared" si="180"/>
        <v>45499.47152777778</v>
      </c>
      <c r="K2887" t="s">
        <v>17865</v>
      </c>
      <c r="L2887" s="42">
        <f t="shared" si="181"/>
        <v>45511.619062500002</v>
      </c>
      <c r="M2887" t="s">
        <v>17866</v>
      </c>
      <c r="N2887" t="s">
        <v>1484</v>
      </c>
      <c r="O2887" t="s">
        <v>4036</v>
      </c>
      <c r="P2887" t="s">
        <v>17867</v>
      </c>
      <c r="Q2887" t="s">
        <v>17868</v>
      </c>
      <c r="R2887">
        <f t="shared" si="182"/>
        <v>0.33596130000000002</v>
      </c>
      <c r="S2887">
        <f t="shared" si="183"/>
        <v>32.015417900000003</v>
      </c>
      <c r="T2887" t="str">
        <f>VLOOKUP(A2887,'[2]Daily downtime hours'!$C:$J,8,0)</f>
        <v>Camusat</v>
      </c>
      <c r="U2887" t="str">
        <f>VLOOKUP(A2887,'[2]Daily downtime hours'!$C:$K,9,0)</f>
        <v>Christopher Alituha</v>
      </c>
    </row>
    <row r="2888" spans="1:21" x14ac:dyDescent="0.3">
      <c r="A2888">
        <v>609270</v>
      </c>
      <c r="B2888" t="s">
        <v>4275</v>
      </c>
      <c r="C2888" t="s">
        <v>2484</v>
      </c>
      <c r="D2888" t="s">
        <v>2305</v>
      </c>
      <c r="E2888" t="s">
        <v>2360</v>
      </c>
      <c r="F2888" t="s">
        <v>2463</v>
      </c>
      <c r="G2888" t="s">
        <v>4009</v>
      </c>
      <c r="I2888" t="s">
        <v>4010</v>
      </c>
      <c r="J2888" s="42">
        <f t="shared" si="180"/>
        <v>45499.493750000001</v>
      </c>
      <c r="K2888" t="s">
        <v>17869</v>
      </c>
      <c r="L2888" s="42">
        <f t="shared" si="181"/>
        <v>45500.335034722222</v>
      </c>
      <c r="M2888" t="s">
        <v>17870</v>
      </c>
      <c r="N2888" t="s">
        <v>2319</v>
      </c>
      <c r="O2888" t="s">
        <v>4036</v>
      </c>
      <c r="P2888" t="s">
        <v>17871</v>
      </c>
      <c r="Q2888" t="s">
        <v>17872</v>
      </c>
      <c r="R2888">
        <f t="shared" si="182"/>
        <v>-0.77794090000000005</v>
      </c>
      <c r="S2888">
        <f t="shared" si="183"/>
        <v>30.9427597</v>
      </c>
      <c r="T2888" t="str">
        <f>VLOOKUP(A2888,'[2]Daily downtime hours'!$C:$J,8,0)</f>
        <v>Camusat</v>
      </c>
      <c r="U2888" t="str">
        <f>VLOOKUP(A2888,'[2]Daily downtime hours'!$C:$K,9,0)</f>
        <v>Thomasi Seruyange</v>
      </c>
    </row>
    <row r="2889" spans="1:21" x14ac:dyDescent="0.3">
      <c r="A2889">
        <v>608011</v>
      </c>
      <c r="B2889" t="s">
        <v>10781</v>
      </c>
      <c r="C2889" t="s">
        <v>2323</v>
      </c>
      <c r="D2889" t="s">
        <v>2628</v>
      </c>
      <c r="E2889" t="s">
        <v>2707</v>
      </c>
      <c r="G2889" t="s">
        <v>4079</v>
      </c>
      <c r="J2889" s="42">
        <f t="shared" si="180"/>
        <v>45499.50277777778</v>
      </c>
      <c r="K2889" t="s">
        <v>17873</v>
      </c>
      <c r="L2889" s="42">
        <f t="shared" si="181"/>
        <v>45499.889780092592</v>
      </c>
      <c r="M2889" t="s">
        <v>17874</v>
      </c>
      <c r="N2889" t="s">
        <v>3886</v>
      </c>
      <c r="O2889" t="s">
        <v>4013</v>
      </c>
      <c r="P2889" t="s">
        <v>17875</v>
      </c>
      <c r="Q2889" t="s">
        <v>17876</v>
      </c>
      <c r="R2889">
        <f t="shared" si="182"/>
        <v>1.0667549999999999</v>
      </c>
      <c r="S2889">
        <f t="shared" si="183"/>
        <v>34.189778333333301</v>
      </c>
      <c r="T2889" t="str">
        <f>VLOOKUP(A2889,'[2]Daily downtime hours'!$C:$J,8,0)</f>
        <v>Netis</v>
      </c>
      <c r="U2889" t="str">
        <f>VLOOKUP(A2889,'[2]Daily downtime hours'!$C:$K,9,0)</f>
        <v>Jude Musana</v>
      </c>
    </row>
    <row r="2890" spans="1:21" x14ac:dyDescent="0.3">
      <c r="A2890">
        <v>609659</v>
      </c>
      <c r="B2890" t="s">
        <v>10453</v>
      </c>
      <c r="C2890" t="s">
        <v>196</v>
      </c>
      <c r="D2890" t="s">
        <v>1482</v>
      </c>
      <c r="E2890" t="s">
        <v>6</v>
      </c>
      <c r="G2890" t="s">
        <v>4009</v>
      </c>
      <c r="I2890" t="s">
        <v>4010</v>
      </c>
      <c r="J2890" s="42">
        <f t="shared" si="180"/>
        <v>45499.504166666666</v>
      </c>
      <c r="K2890" t="s">
        <v>17877</v>
      </c>
      <c r="L2890" s="42">
        <f t="shared" si="181"/>
        <v>45503.530057870368</v>
      </c>
      <c r="M2890" t="s">
        <v>17878</v>
      </c>
      <c r="N2890" t="s">
        <v>1</v>
      </c>
      <c r="O2890" t="s">
        <v>4013</v>
      </c>
      <c r="P2890" t="s">
        <v>17879</v>
      </c>
      <c r="Q2890" t="s">
        <v>17880</v>
      </c>
      <c r="R2890">
        <f t="shared" si="182"/>
        <v>0.45167079999999998</v>
      </c>
      <c r="S2890">
        <f t="shared" si="183"/>
        <v>32.456450799999999</v>
      </c>
      <c r="T2890" t="str">
        <f>VLOOKUP(A2890,'[2]Daily downtime hours'!$C:$J,8,0)</f>
        <v>Camusat</v>
      </c>
      <c r="U2890" t="str">
        <f>VLOOKUP(A2890,'[2]Daily downtime hours'!$C:$K,9,0)</f>
        <v>Christopher Alituha</v>
      </c>
    </row>
    <row r="2891" spans="1:21" x14ac:dyDescent="0.3">
      <c r="A2891">
        <v>609087</v>
      </c>
      <c r="B2891" t="s">
        <v>13207</v>
      </c>
      <c r="C2891" t="s">
        <v>1664</v>
      </c>
      <c r="D2891" t="s">
        <v>1606</v>
      </c>
      <c r="E2891" t="s">
        <v>1664</v>
      </c>
      <c r="F2891" t="s">
        <v>1664</v>
      </c>
      <c r="G2891" t="s">
        <v>4009</v>
      </c>
      <c r="I2891" t="s">
        <v>4010</v>
      </c>
      <c r="J2891" s="42">
        <f t="shared" si="180"/>
        <v>45499.506249999999</v>
      </c>
      <c r="K2891" t="s">
        <v>17881</v>
      </c>
      <c r="L2891" s="42">
        <f t="shared" si="181"/>
        <v>45504.569050925929</v>
      </c>
      <c r="M2891" t="s">
        <v>17882</v>
      </c>
      <c r="N2891" t="s">
        <v>1608</v>
      </c>
      <c r="O2891" t="s">
        <v>4036</v>
      </c>
      <c r="P2891" t="s">
        <v>17883</v>
      </c>
      <c r="Q2891" t="s">
        <v>17884</v>
      </c>
      <c r="R2891">
        <f t="shared" si="182"/>
        <v>-1.2595213000000001</v>
      </c>
      <c r="S2891">
        <f t="shared" si="183"/>
        <v>29.9940198</v>
      </c>
      <c r="T2891" t="str">
        <f>VLOOKUP(A2891,'[2]Daily downtime hours'!$C:$J,8,0)</f>
        <v>Camusat</v>
      </c>
      <c r="U2891" t="str">
        <f>VLOOKUP(A2891,'[2]Daily downtime hours'!$C:$K,9,0)</f>
        <v>Denis Masaba</v>
      </c>
    </row>
    <row r="2892" spans="1:21" x14ac:dyDescent="0.3">
      <c r="A2892">
        <v>605716</v>
      </c>
      <c r="B2892" t="s">
        <v>17885</v>
      </c>
      <c r="C2892" t="s">
        <v>3799</v>
      </c>
      <c r="D2892" t="s">
        <v>3125</v>
      </c>
      <c r="E2892" t="s">
        <v>3790</v>
      </c>
      <c r="F2892" t="s">
        <v>3182</v>
      </c>
      <c r="G2892" t="s">
        <v>4079</v>
      </c>
      <c r="J2892" s="42">
        <f t="shared" si="180"/>
        <v>45499.508333333331</v>
      </c>
      <c r="K2892" t="s">
        <v>17886</v>
      </c>
      <c r="L2892" s="42">
        <f t="shared" si="181"/>
        <v>45499.963437500002</v>
      </c>
      <c r="M2892" t="s">
        <v>17887</v>
      </c>
      <c r="N2892" t="s">
        <v>3751</v>
      </c>
      <c r="O2892" t="s">
        <v>4013</v>
      </c>
      <c r="P2892" t="s">
        <v>17888</v>
      </c>
      <c r="Q2892" t="s">
        <v>17889</v>
      </c>
      <c r="R2892">
        <f t="shared" si="182"/>
        <v>8.7606699999999996E-2</v>
      </c>
      <c r="S2892">
        <f t="shared" si="183"/>
        <v>33.8405919</v>
      </c>
      <c r="T2892" t="str">
        <f>VLOOKUP(A2892,'[2]Daily downtime hours'!$C:$J,8,0)</f>
        <v>Netis</v>
      </c>
      <c r="U2892" t="str">
        <f>VLOOKUP(A2892,'[2]Daily downtime hours'!$C:$K,9,0)</f>
        <v>Emmanuel Kafuko</v>
      </c>
    </row>
    <row r="2893" spans="1:21" x14ac:dyDescent="0.3">
      <c r="A2893">
        <v>608168</v>
      </c>
      <c r="B2893" t="s">
        <v>14616</v>
      </c>
      <c r="C2893" t="s">
        <v>3210</v>
      </c>
      <c r="D2893" t="s">
        <v>3125</v>
      </c>
      <c r="E2893" t="s">
        <v>3210</v>
      </c>
      <c r="F2893" t="s">
        <v>3182</v>
      </c>
      <c r="G2893" t="s">
        <v>4079</v>
      </c>
      <c r="J2893" s="42">
        <f t="shared" si="180"/>
        <v>45499.519444444442</v>
      </c>
      <c r="K2893" t="s">
        <v>17890</v>
      </c>
      <c r="L2893" s="42">
        <f t="shared" si="181"/>
        <v>45499.592743055553</v>
      </c>
      <c r="M2893" t="s">
        <v>17891</v>
      </c>
      <c r="N2893" t="s">
        <v>3185</v>
      </c>
      <c r="O2893" t="s">
        <v>4013</v>
      </c>
      <c r="P2893" t="s">
        <v>17892</v>
      </c>
      <c r="Q2893" t="s">
        <v>17893</v>
      </c>
      <c r="R2893">
        <f t="shared" si="182"/>
        <v>0.76615500000000003</v>
      </c>
      <c r="S2893">
        <f t="shared" si="183"/>
        <v>33.326658333333299</v>
      </c>
      <c r="T2893" t="str">
        <f>VLOOKUP(A2893,'[2]Daily downtime hours'!$C:$J,8,0)</f>
        <v>Netis</v>
      </c>
      <c r="U2893" t="str">
        <f>VLOOKUP(A2893,'[2]Daily downtime hours'!$C:$K,9,0)</f>
        <v>Emmanuel Kafuko</v>
      </c>
    </row>
    <row r="2894" spans="1:21" x14ac:dyDescent="0.3">
      <c r="A2894">
        <v>607437</v>
      </c>
      <c r="B2894" t="s">
        <v>8792</v>
      </c>
      <c r="C2894" t="s">
        <v>3939</v>
      </c>
      <c r="D2894" t="s">
        <v>2648</v>
      </c>
      <c r="E2894" t="s">
        <v>2811</v>
      </c>
      <c r="F2894" t="s">
        <v>4078</v>
      </c>
      <c r="G2894" t="s">
        <v>4079</v>
      </c>
      <c r="J2894" s="42">
        <f t="shared" si="180"/>
        <v>45499.56527777778</v>
      </c>
      <c r="K2894" t="s">
        <v>17894</v>
      </c>
      <c r="L2894" s="42">
        <f t="shared" si="181"/>
        <v>45500.122847222221</v>
      </c>
      <c r="M2894" t="s">
        <v>17895</v>
      </c>
      <c r="N2894" t="s">
        <v>3935</v>
      </c>
      <c r="O2894" t="s">
        <v>4013</v>
      </c>
      <c r="P2894" t="s">
        <v>17896</v>
      </c>
      <c r="Q2894" t="s">
        <v>17897</v>
      </c>
      <c r="R2894">
        <f t="shared" si="182"/>
        <v>0.34090189999999998</v>
      </c>
      <c r="S2894">
        <f t="shared" si="183"/>
        <v>32.583726800000001</v>
      </c>
      <c r="T2894" t="str">
        <f>VLOOKUP(A2894,'[2]Daily downtime hours'!$C:$J,8,0)</f>
        <v>Netis</v>
      </c>
      <c r="U2894" t="str">
        <f>VLOOKUP(A2894,'[2]Daily downtime hours'!$C:$K,9,0)</f>
        <v>Benbridge Mulongo</v>
      </c>
    </row>
    <row r="2895" spans="1:21" x14ac:dyDescent="0.3">
      <c r="A2895">
        <v>607080</v>
      </c>
      <c r="B2895" t="s">
        <v>17898</v>
      </c>
      <c r="C2895" t="s">
        <v>1504</v>
      </c>
      <c r="D2895" t="s">
        <v>1482</v>
      </c>
      <c r="E2895" t="s">
        <v>10860</v>
      </c>
      <c r="F2895" t="s">
        <v>1977</v>
      </c>
      <c r="G2895" t="s">
        <v>4009</v>
      </c>
      <c r="I2895" t="s">
        <v>4010</v>
      </c>
      <c r="J2895" s="42">
        <f t="shared" si="180"/>
        <v>45499.591666666667</v>
      </c>
      <c r="K2895" t="s">
        <v>17899</v>
      </c>
      <c r="L2895" s="42">
        <f t="shared" si="181"/>
        <v>45519.403796296298</v>
      </c>
      <c r="M2895" t="s">
        <v>17900</v>
      </c>
      <c r="N2895" t="s">
        <v>1484</v>
      </c>
      <c r="O2895" t="s">
        <v>4013</v>
      </c>
      <c r="P2895" t="s">
        <v>17901</v>
      </c>
      <c r="Q2895" t="s">
        <v>17902</v>
      </c>
      <c r="R2895">
        <f t="shared" si="182"/>
        <v>0.1668857</v>
      </c>
      <c r="S2895">
        <f t="shared" si="183"/>
        <v>31.957275299999999</v>
      </c>
      <c r="T2895" t="str">
        <f>VLOOKUP(A2895,'[2]Daily downtime hours'!$C:$J,8,0)</f>
        <v>Camusat</v>
      </c>
      <c r="U2895" t="str">
        <f>VLOOKUP(A2895,'[2]Daily downtime hours'!$C:$K,9,0)</f>
        <v>Christopher Alituha</v>
      </c>
    </row>
    <row r="2896" spans="1:21" x14ac:dyDescent="0.3">
      <c r="A2896">
        <v>701851</v>
      </c>
      <c r="B2896" t="s">
        <v>17903</v>
      </c>
      <c r="C2896" t="s">
        <v>17904</v>
      </c>
      <c r="D2896" t="s">
        <v>4448</v>
      </c>
      <c r="E2896" t="s">
        <v>427</v>
      </c>
      <c r="F2896" t="s">
        <v>273</v>
      </c>
      <c r="G2896" t="s">
        <v>4134</v>
      </c>
      <c r="I2896" t="s">
        <v>4135</v>
      </c>
      <c r="J2896" s="42">
        <f t="shared" si="180"/>
        <v>45499.595138888886</v>
      </c>
      <c r="K2896" t="s">
        <v>17905</v>
      </c>
      <c r="L2896" s="42">
        <f t="shared" si="181"/>
        <v>45499.644872685189</v>
      </c>
      <c r="M2896" t="s">
        <v>17906</v>
      </c>
      <c r="N2896" t="s">
        <v>320</v>
      </c>
      <c r="O2896" t="s">
        <v>4013</v>
      </c>
      <c r="P2896" t="s">
        <v>17907</v>
      </c>
      <c r="Q2896" t="s">
        <v>17908</v>
      </c>
      <c r="R2896">
        <f t="shared" si="182"/>
        <v>2.5469252</v>
      </c>
      <c r="S2896">
        <f t="shared" si="183"/>
        <v>32.569243999999998</v>
      </c>
      <c r="T2896" t="str">
        <f>VLOOKUP(A2896,'[2]Daily downtime hours'!$C:$J,8,0)</f>
        <v>I-Engineering</v>
      </c>
      <c r="U2896" t="str">
        <f>VLOOKUP(A2896,'[2]Daily downtime hours'!$C:$K,9,0)</f>
        <v>Muhamood Kyongo</v>
      </c>
    </row>
    <row r="2897" spans="1:21" x14ac:dyDescent="0.3">
      <c r="A2897">
        <v>607582</v>
      </c>
      <c r="B2897" t="s">
        <v>17909</v>
      </c>
      <c r="C2897" t="s">
        <v>2881</v>
      </c>
      <c r="D2897" t="s">
        <v>2814</v>
      </c>
      <c r="E2897" t="s">
        <v>2811</v>
      </c>
      <c r="G2897" t="s">
        <v>4079</v>
      </c>
      <c r="J2897" s="42">
        <f t="shared" si="180"/>
        <v>45499.615277777775</v>
      </c>
      <c r="K2897" t="s">
        <v>17910</v>
      </c>
      <c r="L2897" s="42">
        <f t="shared" si="181"/>
        <v>45501.894328703704</v>
      </c>
      <c r="M2897" t="s">
        <v>17911</v>
      </c>
      <c r="N2897" t="s">
        <v>2877</v>
      </c>
      <c r="O2897" t="s">
        <v>4013</v>
      </c>
      <c r="P2897" t="s">
        <v>17912</v>
      </c>
      <c r="Q2897" t="s">
        <v>17913</v>
      </c>
      <c r="R2897">
        <f t="shared" si="182"/>
        <v>0.29826770000000002</v>
      </c>
      <c r="S2897">
        <f t="shared" si="183"/>
        <v>32.587468100000002</v>
      </c>
      <c r="T2897" t="str">
        <f>VLOOKUP(A2897,'[2]Daily downtime hours'!$C:$J,8,0)</f>
        <v>Netis</v>
      </c>
      <c r="U2897" t="str">
        <f>VLOOKUP(A2897,'[2]Daily downtime hours'!$C:$K,9,0)</f>
        <v>Paul Mbabazi</v>
      </c>
    </row>
    <row r="2898" spans="1:21" x14ac:dyDescent="0.3">
      <c r="A2898">
        <v>609443</v>
      </c>
      <c r="B2898" t="s">
        <v>6852</v>
      </c>
      <c r="C2898" t="s">
        <v>6853</v>
      </c>
      <c r="D2898" t="s">
        <v>2644</v>
      </c>
      <c r="E2898" t="s">
        <v>2643</v>
      </c>
      <c r="G2898" t="s">
        <v>4079</v>
      </c>
      <c r="J2898" s="42">
        <f t="shared" si="180"/>
        <v>45499.629861111112</v>
      </c>
      <c r="K2898" t="s">
        <v>17914</v>
      </c>
      <c r="L2898" s="42">
        <f t="shared" si="181"/>
        <v>45499.661446759259</v>
      </c>
      <c r="M2898" t="s">
        <v>17915</v>
      </c>
      <c r="N2898" t="s">
        <v>4925</v>
      </c>
      <c r="O2898" t="s">
        <v>4013</v>
      </c>
      <c r="P2898" t="s">
        <v>17916</v>
      </c>
      <c r="Q2898" t="s">
        <v>17917</v>
      </c>
      <c r="R2898">
        <f t="shared" si="182"/>
        <v>0.17445820000000001</v>
      </c>
      <c r="S2898">
        <f t="shared" si="183"/>
        <v>32.863038699999997</v>
      </c>
      <c r="T2898" t="str">
        <f>VLOOKUP(A2898,'[2]Daily downtime hours'!$C:$J,8,0)</f>
        <v>Netis</v>
      </c>
      <c r="U2898" t="str">
        <f>VLOOKUP(A2898,'[2]Daily downtime hours'!$C:$K,9,0)</f>
        <v>Samuel Naseke</v>
      </c>
    </row>
    <row r="2899" spans="1:21" x14ac:dyDescent="0.3">
      <c r="A2899">
        <v>607476</v>
      </c>
      <c r="B2899" t="s">
        <v>12904</v>
      </c>
      <c r="C2899" t="s">
        <v>3321</v>
      </c>
      <c r="D2899" t="s">
        <v>2814</v>
      </c>
      <c r="E2899" t="s">
        <v>2811</v>
      </c>
      <c r="G2899" t="s">
        <v>4079</v>
      </c>
      <c r="J2899" s="42">
        <f t="shared" si="180"/>
        <v>45499.651388888888</v>
      </c>
      <c r="K2899" t="s">
        <v>17918</v>
      </c>
      <c r="L2899" s="42">
        <f t="shared" si="181"/>
        <v>45499.925208333334</v>
      </c>
      <c r="M2899" t="s">
        <v>17919</v>
      </c>
      <c r="N2899" t="s">
        <v>3269</v>
      </c>
      <c r="O2899" t="s">
        <v>4036</v>
      </c>
      <c r="P2899" t="s">
        <v>17920</v>
      </c>
      <c r="Q2899" t="s">
        <v>17921</v>
      </c>
      <c r="R2899">
        <f t="shared" si="182"/>
        <v>0.24409549999999999</v>
      </c>
      <c r="S2899">
        <f t="shared" si="183"/>
        <v>32.624835900000001</v>
      </c>
      <c r="T2899" t="str">
        <f>VLOOKUP(A2899,'[2]Daily downtime hours'!$C:$J,8,0)</f>
        <v>Netis</v>
      </c>
      <c r="U2899" t="str">
        <f>VLOOKUP(A2899,'[2]Daily downtime hours'!$C:$K,9,0)</f>
        <v>Paul Mbabazi</v>
      </c>
    </row>
    <row r="2900" spans="1:21" x14ac:dyDescent="0.3">
      <c r="A2900">
        <v>606624</v>
      </c>
      <c r="B2900" t="s">
        <v>17922</v>
      </c>
      <c r="C2900" t="s">
        <v>1633</v>
      </c>
      <c r="D2900" t="s">
        <v>1606</v>
      </c>
      <c r="E2900" t="s">
        <v>1664</v>
      </c>
      <c r="F2900" t="s">
        <v>1664</v>
      </c>
      <c r="G2900" t="s">
        <v>4009</v>
      </c>
      <c r="I2900" t="s">
        <v>4010</v>
      </c>
      <c r="J2900" s="42">
        <f t="shared" si="180"/>
        <v>45499.665277777778</v>
      </c>
      <c r="K2900" t="s">
        <v>17923</v>
      </c>
      <c r="L2900" s="42">
        <f t="shared" si="181"/>
        <v>45509.758530092593</v>
      </c>
      <c r="M2900" t="s">
        <v>17924</v>
      </c>
      <c r="N2900" t="s">
        <v>1608</v>
      </c>
      <c r="O2900" t="s">
        <v>4036</v>
      </c>
      <c r="P2900" t="s">
        <v>17925</v>
      </c>
      <c r="Q2900" t="s">
        <v>17926</v>
      </c>
      <c r="R2900">
        <f t="shared" si="182"/>
        <v>-1.1744433999999999</v>
      </c>
      <c r="S2900">
        <f t="shared" si="183"/>
        <v>30.054961200000001</v>
      </c>
      <c r="T2900" t="str">
        <f>VLOOKUP(A2900,'[2]Daily downtime hours'!$C:$J,8,0)</f>
        <v>Camusat</v>
      </c>
      <c r="U2900" t="str">
        <f>VLOOKUP(A2900,'[2]Daily downtime hours'!$C:$K,9,0)</f>
        <v>Denis Masaba</v>
      </c>
    </row>
    <row r="2901" spans="1:21" x14ac:dyDescent="0.3">
      <c r="A2901">
        <v>701078</v>
      </c>
      <c r="B2901" t="s">
        <v>12259</v>
      </c>
      <c r="C2901" t="s">
        <v>2850</v>
      </c>
      <c r="D2901" t="s">
        <v>2648</v>
      </c>
      <c r="E2901" t="s">
        <v>6</v>
      </c>
      <c r="F2901" t="s">
        <v>4078</v>
      </c>
      <c r="G2901" t="s">
        <v>4079</v>
      </c>
      <c r="J2901" s="42">
        <f t="shared" si="180"/>
        <v>45499.698611111111</v>
      </c>
      <c r="K2901" t="s">
        <v>17927</v>
      </c>
      <c r="L2901" s="42">
        <f t="shared" si="181"/>
        <v>45499.758379629631</v>
      </c>
      <c r="M2901" t="s">
        <v>17928</v>
      </c>
      <c r="N2901" t="s">
        <v>2812</v>
      </c>
      <c r="O2901" t="s">
        <v>4013</v>
      </c>
      <c r="P2901" t="s">
        <v>17929</v>
      </c>
      <c r="Q2901" t="s">
        <v>17930</v>
      </c>
      <c r="R2901">
        <f t="shared" si="182"/>
        <v>0.3331517</v>
      </c>
      <c r="S2901">
        <f t="shared" si="183"/>
        <v>32.6604083</v>
      </c>
      <c r="T2901" t="str">
        <f>VLOOKUP(A2901,'[2]Daily downtime hours'!$C:$J,8,0)</f>
        <v>Netis</v>
      </c>
      <c r="U2901" t="str">
        <f>VLOOKUP(A2901,'[2]Daily downtime hours'!$C:$K,9,0)</f>
        <v>Benbridge Mulongo</v>
      </c>
    </row>
    <row r="2902" spans="1:21" x14ac:dyDescent="0.3">
      <c r="A2902">
        <v>606761</v>
      </c>
      <c r="B2902" t="s">
        <v>17931</v>
      </c>
      <c r="C2902" t="s">
        <v>3005</v>
      </c>
      <c r="D2902" t="s">
        <v>2644</v>
      </c>
      <c r="E2902" t="s">
        <v>6655</v>
      </c>
      <c r="F2902" t="s">
        <v>4078</v>
      </c>
      <c r="G2902" t="s">
        <v>4079</v>
      </c>
      <c r="J2902" s="42">
        <f t="shared" si="180"/>
        <v>45499.72152777778</v>
      </c>
      <c r="K2902" t="s">
        <v>17932</v>
      </c>
      <c r="L2902" s="42">
        <f t="shared" si="181"/>
        <v>45506.455393518518</v>
      </c>
      <c r="M2902" t="s">
        <v>17933</v>
      </c>
      <c r="N2902" t="s">
        <v>2996</v>
      </c>
      <c r="O2902" t="s">
        <v>4013</v>
      </c>
      <c r="P2902" t="s">
        <v>17934</v>
      </c>
      <c r="Q2902" t="s">
        <v>17935</v>
      </c>
      <c r="R2902">
        <f t="shared" si="182"/>
        <v>0.27672999999999998</v>
      </c>
      <c r="S2902">
        <f t="shared" si="183"/>
        <v>33.051836666666702</v>
      </c>
      <c r="T2902" t="str">
        <f>VLOOKUP(A2902,'[2]Daily downtime hours'!$C:$J,8,0)</f>
        <v>Netis</v>
      </c>
      <c r="U2902" t="str">
        <f>VLOOKUP(A2902,'[2]Daily downtime hours'!$C:$K,9,0)</f>
        <v>Samuel Naseke</v>
      </c>
    </row>
    <row r="2903" spans="1:21" x14ac:dyDescent="0.3">
      <c r="A2903">
        <v>607007</v>
      </c>
      <c r="B2903" t="s">
        <v>17936</v>
      </c>
      <c r="C2903" t="s">
        <v>3945</v>
      </c>
      <c r="D2903" t="s">
        <v>2648</v>
      </c>
      <c r="E2903" t="s">
        <v>2811</v>
      </c>
      <c r="F2903" t="s">
        <v>4078</v>
      </c>
      <c r="G2903" t="s">
        <v>4079</v>
      </c>
      <c r="J2903" s="42">
        <f t="shared" si="180"/>
        <v>45499.731249999997</v>
      </c>
      <c r="K2903" t="s">
        <v>17937</v>
      </c>
      <c r="L2903" s="42">
        <f t="shared" si="181"/>
        <v>45500.045706018522</v>
      </c>
      <c r="M2903" t="s">
        <v>17938</v>
      </c>
      <c r="N2903" t="s">
        <v>3935</v>
      </c>
      <c r="O2903" t="s">
        <v>4013</v>
      </c>
      <c r="P2903" t="s">
        <v>17939</v>
      </c>
      <c r="Q2903" t="s">
        <v>17940</v>
      </c>
      <c r="R2903">
        <f t="shared" si="182"/>
        <v>0.37472759999999999</v>
      </c>
      <c r="S2903">
        <f t="shared" si="183"/>
        <v>32.5828317</v>
      </c>
      <c r="T2903" t="str">
        <f>VLOOKUP(A2903,'[2]Daily downtime hours'!$C:$J,8,0)</f>
        <v>Netis</v>
      </c>
      <c r="U2903" t="str">
        <f>VLOOKUP(A2903,'[2]Daily downtime hours'!$C:$K,9,0)</f>
        <v>Benbridge Mulongo</v>
      </c>
    </row>
    <row r="2904" spans="1:21" x14ac:dyDescent="0.3">
      <c r="A2904">
        <v>607395</v>
      </c>
      <c r="B2904" t="s">
        <v>15998</v>
      </c>
      <c r="C2904" t="s">
        <v>1970</v>
      </c>
      <c r="D2904" t="s">
        <v>4071</v>
      </c>
      <c r="E2904" t="s">
        <v>1977</v>
      </c>
      <c r="F2904" t="s">
        <v>1977</v>
      </c>
      <c r="G2904" t="s">
        <v>4009</v>
      </c>
      <c r="I2904" t="s">
        <v>4010</v>
      </c>
      <c r="J2904" s="42">
        <f t="shared" si="180"/>
        <v>45499.736805555556</v>
      </c>
      <c r="K2904" t="s">
        <v>17941</v>
      </c>
      <c r="L2904" s="42">
        <f t="shared" si="181"/>
        <v>45499.771956018521</v>
      </c>
      <c r="M2904" t="s">
        <v>17942</v>
      </c>
      <c r="N2904" t="s">
        <v>1839</v>
      </c>
      <c r="O2904" t="s">
        <v>4013</v>
      </c>
      <c r="P2904" t="s">
        <v>17943</v>
      </c>
      <c r="Q2904" t="s">
        <v>17944</v>
      </c>
      <c r="R2904">
        <f t="shared" si="182"/>
        <v>-0.88875499999999996</v>
      </c>
      <c r="S2904">
        <f t="shared" si="183"/>
        <v>31.27835</v>
      </c>
      <c r="T2904" t="str">
        <f>VLOOKUP(A2904,'[2]Daily downtime hours'!$C:$J,8,0)</f>
        <v>Camusat</v>
      </c>
      <c r="U2904" t="str">
        <f>VLOOKUP(A2904,'[2]Daily downtime hours'!$C:$K,9,0)</f>
        <v>M Patrick Kalibbala</v>
      </c>
    </row>
    <row r="2905" spans="1:21" x14ac:dyDescent="0.3">
      <c r="A2905">
        <v>609647</v>
      </c>
      <c r="B2905" t="s">
        <v>17945</v>
      </c>
      <c r="C2905" t="s">
        <v>17946</v>
      </c>
      <c r="D2905" t="s">
        <v>1482</v>
      </c>
      <c r="E2905" t="s">
        <v>10860</v>
      </c>
      <c r="F2905" t="s">
        <v>1977</v>
      </c>
      <c r="G2905" t="s">
        <v>4009</v>
      </c>
      <c r="I2905" t="s">
        <v>4010</v>
      </c>
      <c r="J2905" s="42">
        <f t="shared" si="180"/>
        <v>45499.748611111114</v>
      </c>
      <c r="K2905" t="s">
        <v>17947</v>
      </c>
      <c r="L2905" s="42">
        <f t="shared" si="181"/>
        <v>45518.40865740741</v>
      </c>
      <c r="M2905" t="s">
        <v>17948</v>
      </c>
      <c r="N2905" t="s">
        <v>1484</v>
      </c>
      <c r="O2905" t="s">
        <v>4036</v>
      </c>
      <c r="P2905" t="s">
        <v>17949</v>
      </c>
      <c r="Q2905" t="s">
        <v>17950</v>
      </c>
      <c r="R2905">
        <f t="shared" si="182"/>
        <v>0.2775494</v>
      </c>
      <c r="S2905">
        <f t="shared" si="183"/>
        <v>31.598299099999998</v>
      </c>
      <c r="T2905" t="str">
        <f>VLOOKUP(A2905,'[2]Daily downtime hours'!$C:$J,8,0)</f>
        <v>Camusat</v>
      </c>
      <c r="U2905" t="str">
        <f>VLOOKUP(A2905,'[2]Daily downtime hours'!$C:$K,9,0)</f>
        <v>Christopher Alituha</v>
      </c>
    </row>
    <row r="2906" spans="1:21" x14ac:dyDescent="0.3">
      <c r="A2906">
        <v>606047</v>
      </c>
      <c r="B2906" t="s">
        <v>17951</v>
      </c>
      <c r="C2906" t="s">
        <v>1785</v>
      </c>
      <c r="D2906" t="s">
        <v>1606</v>
      </c>
      <c r="E2906" t="s">
        <v>1720</v>
      </c>
      <c r="F2906" t="s">
        <v>1664</v>
      </c>
      <c r="G2906" t="s">
        <v>4009</v>
      </c>
      <c r="I2906" t="s">
        <v>4010</v>
      </c>
      <c r="J2906" s="42">
        <f t="shared" si="180"/>
        <v>45500</v>
      </c>
      <c r="K2906" t="s">
        <v>17952</v>
      </c>
      <c r="L2906" s="42">
        <f t="shared" si="181"/>
        <v>45504.532546296294</v>
      </c>
      <c r="M2906" t="s">
        <v>17953</v>
      </c>
      <c r="N2906" t="s">
        <v>1612</v>
      </c>
      <c r="O2906" t="s">
        <v>4013</v>
      </c>
      <c r="P2906" t="s">
        <v>17954</v>
      </c>
      <c r="Q2906" t="s">
        <v>17955</v>
      </c>
      <c r="R2906">
        <f t="shared" si="182"/>
        <v>-1.1329100999999999</v>
      </c>
      <c r="S2906">
        <f t="shared" si="183"/>
        <v>29.602875900000001</v>
      </c>
      <c r="T2906" t="str">
        <f>VLOOKUP(A2906,'[2]Daily downtime hours'!$C:$J,8,0)</f>
        <v>Camusat</v>
      </c>
      <c r="U2906" t="str">
        <f>VLOOKUP(A2906,'[2]Daily downtime hours'!$C:$K,9,0)</f>
        <v>Denis Masaba</v>
      </c>
    </row>
    <row r="2907" spans="1:21" x14ac:dyDescent="0.3">
      <c r="A2907">
        <v>605920</v>
      </c>
      <c r="B2907" t="s">
        <v>17956</v>
      </c>
      <c r="C2907" t="s">
        <v>2440</v>
      </c>
      <c r="D2907" t="s">
        <v>2305</v>
      </c>
      <c r="E2907" t="s">
        <v>1811</v>
      </c>
      <c r="F2907" t="s">
        <v>2463</v>
      </c>
      <c r="G2907" t="s">
        <v>4009</v>
      </c>
      <c r="I2907" t="s">
        <v>4010</v>
      </c>
      <c r="J2907" s="42">
        <f t="shared" si="180"/>
        <v>45500</v>
      </c>
      <c r="K2907" t="s">
        <v>17952</v>
      </c>
      <c r="L2907" s="42">
        <f t="shared" si="181"/>
        <v>45500.655393518522</v>
      </c>
      <c r="M2907" t="s">
        <v>17957</v>
      </c>
      <c r="N2907" t="s">
        <v>2331</v>
      </c>
      <c r="O2907" t="s">
        <v>4013</v>
      </c>
      <c r="P2907" t="s">
        <v>17958</v>
      </c>
      <c r="Q2907" t="s">
        <v>17959</v>
      </c>
      <c r="R2907">
        <f t="shared" si="182"/>
        <v>-0.50187170000000003</v>
      </c>
      <c r="S2907">
        <f t="shared" si="183"/>
        <v>30.270368300000001</v>
      </c>
      <c r="T2907" t="str">
        <f>VLOOKUP(A2907,'[2]Daily downtime hours'!$C:$J,8,0)</f>
        <v>Camusat</v>
      </c>
      <c r="U2907" t="str">
        <f>VLOOKUP(A2907,'[2]Daily downtime hours'!$C:$K,9,0)</f>
        <v>Thomasi Seruyange</v>
      </c>
    </row>
    <row r="2908" spans="1:21" x14ac:dyDescent="0.3">
      <c r="A2908">
        <v>701418</v>
      </c>
      <c r="B2908" t="s">
        <v>5262</v>
      </c>
      <c r="C2908" t="s">
        <v>2485</v>
      </c>
      <c r="D2908" t="s">
        <v>2305</v>
      </c>
      <c r="E2908" t="s">
        <v>2463</v>
      </c>
      <c r="F2908" t="s">
        <v>2463</v>
      </c>
      <c r="G2908" t="s">
        <v>4009</v>
      </c>
      <c r="I2908" t="s">
        <v>4010</v>
      </c>
      <c r="J2908" s="42">
        <f t="shared" si="180"/>
        <v>45500</v>
      </c>
      <c r="K2908" t="s">
        <v>17952</v>
      </c>
      <c r="L2908" s="42">
        <f t="shared" si="181"/>
        <v>45500.414525462962</v>
      </c>
      <c r="M2908" t="s">
        <v>17960</v>
      </c>
      <c r="N2908" t="s">
        <v>2307</v>
      </c>
      <c r="O2908" t="s">
        <v>4036</v>
      </c>
      <c r="P2908" t="s">
        <v>17961</v>
      </c>
      <c r="Q2908" t="s">
        <v>17962</v>
      </c>
      <c r="R2908">
        <f t="shared" si="182"/>
        <v>-0.25155850000000002</v>
      </c>
      <c r="S2908">
        <f t="shared" si="183"/>
        <v>30.544164599999998</v>
      </c>
      <c r="T2908" t="str">
        <f>VLOOKUP(A2908,'[2]Daily downtime hours'!$C:$J,8,0)</f>
        <v>Camusat</v>
      </c>
      <c r="U2908" t="str">
        <f>VLOOKUP(A2908,'[2]Daily downtime hours'!$C:$K,9,0)</f>
        <v>Thomasi Seruyange</v>
      </c>
    </row>
    <row r="2909" spans="1:21" x14ac:dyDescent="0.3">
      <c r="A2909">
        <v>606203</v>
      </c>
      <c r="B2909" t="s">
        <v>17963</v>
      </c>
      <c r="C2909" t="s">
        <v>2016</v>
      </c>
      <c r="D2909" t="s">
        <v>4071</v>
      </c>
      <c r="E2909" t="s">
        <v>1977</v>
      </c>
      <c r="F2909" t="s">
        <v>1977</v>
      </c>
      <c r="G2909" t="s">
        <v>4009</v>
      </c>
      <c r="I2909" t="s">
        <v>4010</v>
      </c>
      <c r="J2909" s="42">
        <f t="shared" si="180"/>
        <v>45500</v>
      </c>
      <c r="K2909" t="s">
        <v>17952</v>
      </c>
      <c r="L2909" s="42">
        <f t="shared" si="181"/>
        <v>45500.641793981478</v>
      </c>
      <c r="M2909" t="s">
        <v>17964</v>
      </c>
      <c r="N2909" t="s">
        <v>1846</v>
      </c>
      <c r="O2909" t="s">
        <v>4036</v>
      </c>
      <c r="P2909" t="s">
        <v>17965</v>
      </c>
      <c r="Q2909" t="s">
        <v>17966</v>
      </c>
      <c r="R2909">
        <f t="shared" si="182"/>
        <v>-0.31796560000000001</v>
      </c>
      <c r="S2909">
        <f t="shared" si="183"/>
        <v>31.868308500000001</v>
      </c>
      <c r="T2909" t="str">
        <f>VLOOKUP(A2909,'[2]Daily downtime hours'!$C:$J,8,0)</f>
        <v>Camusat</v>
      </c>
      <c r="U2909" t="str">
        <f>VLOOKUP(A2909,'[2]Daily downtime hours'!$C:$K,9,0)</f>
        <v>M Patrick Kalibbala</v>
      </c>
    </row>
    <row r="2910" spans="1:21" x14ac:dyDescent="0.3">
      <c r="A2910">
        <v>609122</v>
      </c>
      <c r="B2910" t="s">
        <v>8307</v>
      </c>
      <c r="C2910" t="s">
        <v>1685</v>
      </c>
      <c r="D2910" t="s">
        <v>1606</v>
      </c>
      <c r="E2910" t="s">
        <v>1685</v>
      </c>
      <c r="F2910" t="s">
        <v>1664</v>
      </c>
      <c r="G2910" t="s">
        <v>4009</v>
      </c>
      <c r="I2910" t="s">
        <v>4010</v>
      </c>
      <c r="J2910" s="42">
        <f t="shared" si="180"/>
        <v>45500</v>
      </c>
      <c r="K2910" t="s">
        <v>17952</v>
      </c>
      <c r="L2910" s="42">
        <f t="shared" si="181"/>
        <v>45512.361562500002</v>
      </c>
      <c r="M2910" t="s">
        <v>17967</v>
      </c>
      <c r="N2910" t="s">
        <v>1614</v>
      </c>
      <c r="O2910" t="s">
        <v>4013</v>
      </c>
      <c r="P2910" t="s">
        <v>17968</v>
      </c>
      <c r="Q2910" t="s">
        <v>17969</v>
      </c>
      <c r="R2910">
        <f t="shared" si="182"/>
        <v>-0.84845269999999995</v>
      </c>
      <c r="S2910">
        <f t="shared" si="183"/>
        <v>29.7540795</v>
      </c>
      <c r="T2910" t="str">
        <f>VLOOKUP(A2910,'[2]Daily downtime hours'!$C:$J,8,0)</f>
        <v>Camusat</v>
      </c>
      <c r="U2910" t="str">
        <f>VLOOKUP(A2910,'[2]Daily downtime hours'!$C:$K,9,0)</f>
        <v>Denis Masaba</v>
      </c>
    </row>
    <row r="2911" spans="1:21" x14ac:dyDescent="0.3">
      <c r="A2911">
        <v>605735</v>
      </c>
      <c r="B2911" t="s">
        <v>14792</v>
      </c>
      <c r="C2911" t="s">
        <v>2871</v>
      </c>
      <c r="D2911" t="s">
        <v>2648</v>
      </c>
      <c r="E2911" t="s">
        <v>6</v>
      </c>
      <c r="F2911" t="s">
        <v>4078</v>
      </c>
      <c r="G2911" t="s">
        <v>4079</v>
      </c>
      <c r="J2911" s="42">
        <f t="shared" si="180"/>
        <v>45500.275000000001</v>
      </c>
      <c r="K2911" t="s">
        <v>17970</v>
      </c>
      <c r="L2911" s="42">
        <f t="shared" si="181"/>
        <v>45500.378877314812</v>
      </c>
      <c r="M2911" t="s">
        <v>17971</v>
      </c>
      <c r="N2911" t="s">
        <v>2812</v>
      </c>
      <c r="O2911" t="s">
        <v>4013</v>
      </c>
      <c r="P2911" t="s">
        <v>17972</v>
      </c>
      <c r="Q2911" t="s">
        <v>17973</v>
      </c>
      <c r="R2911">
        <f t="shared" si="182"/>
        <v>0.34606730000000002</v>
      </c>
      <c r="S2911">
        <f t="shared" si="183"/>
        <v>32.658600900000003</v>
      </c>
      <c r="T2911" t="str">
        <f>VLOOKUP(A2911,'[2]Daily downtime hours'!$C:$J,8,0)</f>
        <v>Netis</v>
      </c>
      <c r="U2911" t="str">
        <f>VLOOKUP(A2911,'[2]Daily downtime hours'!$C:$K,9,0)</f>
        <v>Benbridge Mulongo</v>
      </c>
    </row>
    <row r="2912" spans="1:21" x14ac:dyDescent="0.3">
      <c r="A2912">
        <v>701391</v>
      </c>
      <c r="B2912" t="s">
        <v>17974</v>
      </c>
      <c r="C2912" t="s">
        <v>3399</v>
      </c>
      <c r="D2912" t="s">
        <v>2628</v>
      </c>
      <c r="E2912" t="s">
        <v>3397</v>
      </c>
      <c r="F2912" t="s">
        <v>2707</v>
      </c>
      <c r="G2912" t="s">
        <v>4079</v>
      </c>
      <c r="J2912" s="42">
        <f t="shared" si="180"/>
        <v>45500.304166666669</v>
      </c>
      <c r="K2912" t="s">
        <v>17975</v>
      </c>
      <c r="L2912" s="42">
        <f t="shared" si="181"/>
        <v>45501.998055555552</v>
      </c>
      <c r="M2912" t="s">
        <v>17976</v>
      </c>
      <c r="N2912" t="s">
        <v>3381</v>
      </c>
      <c r="O2912" t="s">
        <v>4013</v>
      </c>
      <c r="P2912" t="s">
        <v>17977</v>
      </c>
      <c r="Q2912" t="s">
        <v>17978</v>
      </c>
      <c r="R2912">
        <f t="shared" si="182"/>
        <v>0.87483166666666701</v>
      </c>
      <c r="S2912">
        <f t="shared" si="183"/>
        <v>33.902493333333297</v>
      </c>
      <c r="T2912" t="str">
        <f>VLOOKUP(A2912,'[2]Daily downtime hours'!$C:$J,8,0)</f>
        <v>Netis</v>
      </c>
      <c r="U2912" t="str">
        <f>VLOOKUP(A2912,'[2]Daily downtime hours'!$C:$K,9,0)</f>
        <v>Jude Musana</v>
      </c>
    </row>
    <row r="2913" spans="1:21" x14ac:dyDescent="0.3">
      <c r="A2913">
        <v>701571</v>
      </c>
      <c r="B2913" t="s">
        <v>17979</v>
      </c>
      <c r="C2913" t="s">
        <v>17980</v>
      </c>
      <c r="D2913" t="s">
        <v>1482</v>
      </c>
      <c r="E2913" t="s">
        <v>6</v>
      </c>
      <c r="F2913" t="s">
        <v>4098</v>
      </c>
      <c r="G2913" t="s">
        <v>4009</v>
      </c>
      <c r="I2913" t="s">
        <v>4010</v>
      </c>
      <c r="J2913" s="42">
        <f t="shared" si="180"/>
        <v>45500.32708333333</v>
      </c>
      <c r="K2913" t="s">
        <v>17981</v>
      </c>
      <c r="L2913" s="42">
        <f t="shared" si="181"/>
        <v>45500.377905092595</v>
      </c>
      <c r="M2913" t="s">
        <v>17982</v>
      </c>
      <c r="N2913" t="s">
        <v>1</v>
      </c>
      <c r="O2913" t="s">
        <v>4013</v>
      </c>
      <c r="P2913" t="s">
        <v>17983</v>
      </c>
      <c r="Q2913" t="s">
        <v>17984</v>
      </c>
      <c r="R2913">
        <f t="shared" si="182"/>
        <v>0.3735117</v>
      </c>
      <c r="S2913">
        <f t="shared" si="183"/>
        <v>32.521370400000002</v>
      </c>
      <c r="T2913" t="str">
        <f>VLOOKUP(A2913,'[2]Daily downtime hours'!$C:$J,8,0)</f>
        <v>Camusat</v>
      </c>
      <c r="U2913" t="str">
        <f>VLOOKUP(A2913,'[2]Daily downtime hours'!$C:$K,9,0)</f>
        <v>Christopher Alituha</v>
      </c>
    </row>
    <row r="2914" spans="1:21" x14ac:dyDescent="0.3">
      <c r="A2914">
        <v>701133</v>
      </c>
      <c r="B2914" t="s">
        <v>17985</v>
      </c>
      <c r="C2914" t="s">
        <v>1751</v>
      </c>
      <c r="D2914" t="s">
        <v>1606</v>
      </c>
      <c r="E2914" t="s">
        <v>1720</v>
      </c>
      <c r="F2914" t="s">
        <v>1664</v>
      </c>
      <c r="G2914" t="s">
        <v>4009</v>
      </c>
      <c r="I2914" t="s">
        <v>4010</v>
      </c>
      <c r="J2914" s="42">
        <f t="shared" si="180"/>
        <v>45500.347222222219</v>
      </c>
      <c r="K2914" t="s">
        <v>17986</v>
      </c>
      <c r="L2914" s="42">
        <f t="shared" si="181"/>
        <v>45504.499965277777</v>
      </c>
      <c r="M2914" t="s">
        <v>17987</v>
      </c>
      <c r="N2914" t="s">
        <v>1612</v>
      </c>
      <c r="O2914" t="s">
        <v>4013</v>
      </c>
      <c r="P2914" t="s">
        <v>17988</v>
      </c>
      <c r="Q2914" t="s">
        <v>17989</v>
      </c>
      <c r="R2914">
        <f t="shared" si="182"/>
        <v>-1.1044627</v>
      </c>
      <c r="S2914">
        <f t="shared" si="183"/>
        <v>29.596917999999999</v>
      </c>
      <c r="T2914" t="str">
        <f>VLOOKUP(A2914,'[2]Daily downtime hours'!$C:$J,8,0)</f>
        <v>Camusat</v>
      </c>
      <c r="U2914" t="str">
        <f>VLOOKUP(A2914,'[2]Daily downtime hours'!$C:$K,9,0)</f>
        <v>Denis Masaba</v>
      </c>
    </row>
    <row r="2915" spans="1:21" x14ac:dyDescent="0.3">
      <c r="A2915">
        <v>606903</v>
      </c>
      <c r="B2915" t="s">
        <v>17990</v>
      </c>
      <c r="C2915" t="s">
        <v>17991</v>
      </c>
      <c r="D2915" t="s">
        <v>4293</v>
      </c>
      <c r="E2915" t="s">
        <v>772</v>
      </c>
      <c r="F2915" t="s">
        <v>4133</v>
      </c>
      <c r="G2915" t="s">
        <v>4134</v>
      </c>
      <c r="I2915" t="s">
        <v>4135</v>
      </c>
      <c r="J2915" s="42">
        <f t="shared" si="180"/>
        <v>45500.352777777778</v>
      </c>
      <c r="K2915" t="s">
        <v>17992</v>
      </c>
      <c r="L2915" s="42">
        <f t="shared" si="181"/>
        <v>45508.43074074074</v>
      </c>
      <c r="M2915" t="s">
        <v>17993</v>
      </c>
      <c r="N2915" t="s">
        <v>260</v>
      </c>
      <c r="O2915" t="s">
        <v>4013</v>
      </c>
      <c r="P2915" t="s">
        <v>17994</v>
      </c>
      <c r="Q2915" t="s">
        <v>17995</v>
      </c>
      <c r="R2915">
        <f t="shared" si="182"/>
        <v>0.5962539</v>
      </c>
      <c r="S2915">
        <f t="shared" si="183"/>
        <v>32.380531599999998</v>
      </c>
      <c r="T2915" t="str">
        <f>VLOOKUP(A2915,'[2]Daily downtime hours'!$C:$J,8,0)</f>
        <v>I-Engineering</v>
      </c>
      <c r="U2915" t="str">
        <f>VLOOKUP(A2915,'[2]Daily downtime hours'!$C:$K,9,0)</f>
        <v>Robert Otim</v>
      </c>
    </row>
    <row r="2916" spans="1:21" x14ac:dyDescent="0.3">
      <c r="A2916">
        <v>605379</v>
      </c>
      <c r="B2916" t="s">
        <v>17996</v>
      </c>
      <c r="C2916" t="s">
        <v>1514</v>
      </c>
      <c r="D2916" t="s">
        <v>1482</v>
      </c>
      <c r="E2916" t="s">
        <v>4098</v>
      </c>
      <c r="F2916" t="s">
        <v>1977</v>
      </c>
      <c r="G2916" t="s">
        <v>4009</v>
      </c>
      <c r="I2916" t="s">
        <v>4010</v>
      </c>
      <c r="J2916" s="42">
        <f t="shared" si="180"/>
        <v>45500.356944444444</v>
      </c>
      <c r="K2916" t="s">
        <v>17997</v>
      </c>
      <c r="L2916" s="42">
        <f t="shared" si="181"/>
        <v>45524.521967592591</v>
      </c>
      <c r="M2916" t="s">
        <v>17998</v>
      </c>
      <c r="N2916" t="s">
        <v>1484</v>
      </c>
      <c r="O2916" t="s">
        <v>4013</v>
      </c>
      <c r="P2916" t="s">
        <v>17999</v>
      </c>
      <c r="Q2916" t="s">
        <v>18000</v>
      </c>
      <c r="R2916">
        <f t="shared" si="182"/>
        <v>0.304581136442721</v>
      </c>
      <c r="S2916">
        <f t="shared" si="183"/>
        <v>32.176676541566799</v>
      </c>
      <c r="T2916" t="str">
        <f>VLOOKUP(A2916,'[2]Daily downtime hours'!$C:$J,8,0)</f>
        <v>Camusat</v>
      </c>
      <c r="U2916" t="str">
        <f>VLOOKUP(A2916,'[2]Daily downtime hours'!$C:$K,9,0)</f>
        <v>Christopher Alituha</v>
      </c>
    </row>
    <row r="2917" spans="1:21" x14ac:dyDescent="0.3">
      <c r="A2917">
        <v>608201</v>
      </c>
      <c r="B2917" t="s">
        <v>9624</v>
      </c>
      <c r="C2917" t="s">
        <v>3921</v>
      </c>
      <c r="D2917" t="s">
        <v>2628</v>
      </c>
      <c r="E2917" t="s">
        <v>2707</v>
      </c>
      <c r="G2917" t="s">
        <v>4079</v>
      </c>
      <c r="J2917" s="42">
        <f t="shared" si="180"/>
        <v>45500.370138888888</v>
      </c>
      <c r="K2917" t="s">
        <v>18001</v>
      </c>
      <c r="L2917" s="42">
        <f t="shared" si="181"/>
        <v>45500.943136574075</v>
      </c>
      <c r="M2917" t="s">
        <v>18002</v>
      </c>
      <c r="N2917" t="s">
        <v>3886</v>
      </c>
      <c r="O2917" t="s">
        <v>4013</v>
      </c>
      <c r="P2917" t="s">
        <v>18003</v>
      </c>
      <c r="Q2917" t="s">
        <v>18004</v>
      </c>
      <c r="R2917">
        <f t="shared" si="182"/>
        <v>1.0725849999999999</v>
      </c>
      <c r="S2917">
        <f t="shared" si="183"/>
        <v>34.195749999999997</v>
      </c>
      <c r="T2917" t="str">
        <f>VLOOKUP(A2917,'[2]Daily downtime hours'!$C:$J,8,0)</f>
        <v>Netis</v>
      </c>
      <c r="U2917" t="str">
        <f>VLOOKUP(A2917,'[2]Daily downtime hours'!$C:$K,9,0)</f>
        <v>Jude Musana</v>
      </c>
    </row>
    <row r="2918" spans="1:21" x14ac:dyDescent="0.3">
      <c r="A2918">
        <v>607200</v>
      </c>
      <c r="B2918" t="s">
        <v>18005</v>
      </c>
      <c r="C2918" t="s">
        <v>1523</v>
      </c>
      <c r="D2918" t="s">
        <v>1482</v>
      </c>
      <c r="E2918" t="s">
        <v>1577</v>
      </c>
      <c r="G2918" t="s">
        <v>4009</v>
      </c>
      <c r="I2918" t="s">
        <v>4010</v>
      </c>
      <c r="J2918" s="42">
        <f t="shared" si="180"/>
        <v>45500.373611111114</v>
      </c>
      <c r="K2918" t="s">
        <v>18006</v>
      </c>
      <c r="L2918" s="42">
        <f t="shared" si="181"/>
        <v>45500.431215277778</v>
      </c>
      <c r="M2918" t="s">
        <v>18007</v>
      </c>
      <c r="N2918" t="s">
        <v>1497</v>
      </c>
      <c r="O2918" t="s">
        <v>4013</v>
      </c>
      <c r="P2918" t="s">
        <v>18008</v>
      </c>
      <c r="Q2918" t="s">
        <v>18009</v>
      </c>
      <c r="R2918">
        <f t="shared" si="182"/>
        <v>0.53926819999999998</v>
      </c>
      <c r="S2918">
        <f t="shared" si="183"/>
        <v>31.847441</v>
      </c>
      <c r="T2918" t="str">
        <f>VLOOKUP(A2918,'[2]Daily downtime hours'!$C:$J,8,0)</f>
        <v>Camusat</v>
      </c>
      <c r="U2918" t="str">
        <f>VLOOKUP(A2918,'[2]Daily downtime hours'!$C:$K,9,0)</f>
        <v>Christopher Alituha</v>
      </c>
    </row>
    <row r="2919" spans="1:21" x14ac:dyDescent="0.3">
      <c r="A2919">
        <v>607444</v>
      </c>
      <c r="B2919" t="s">
        <v>18010</v>
      </c>
      <c r="C2919" t="s">
        <v>2861</v>
      </c>
      <c r="D2919" t="s">
        <v>2814</v>
      </c>
      <c r="E2919" t="s">
        <v>2811</v>
      </c>
      <c r="G2919" t="s">
        <v>4079</v>
      </c>
      <c r="J2919" s="42">
        <f t="shared" si="180"/>
        <v>45500.378472222219</v>
      </c>
      <c r="K2919" t="s">
        <v>18011</v>
      </c>
      <c r="L2919" s="42">
        <f t="shared" si="181"/>
        <v>45500.47452546296</v>
      </c>
      <c r="M2919" t="s">
        <v>18012</v>
      </c>
      <c r="N2919" t="s">
        <v>2812</v>
      </c>
      <c r="O2919" t="s">
        <v>4013</v>
      </c>
      <c r="P2919" t="s">
        <v>18013</v>
      </c>
      <c r="Q2919" t="s">
        <v>18014</v>
      </c>
      <c r="R2919">
        <f t="shared" si="182"/>
        <v>0.33278740000000001</v>
      </c>
      <c r="S2919">
        <f t="shared" si="183"/>
        <v>32.630822299999998</v>
      </c>
      <c r="T2919" t="str">
        <f>VLOOKUP(A2919,'[2]Daily downtime hours'!$C:$J,8,0)</f>
        <v>Netis</v>
      </c>
      <c r="U2919" t="str">
        <f>VLOOKUP(A2919,'[2]Daily downtime hours'!$C:$K,9,0)</f>
        <v>Paul Mbabazi</v>
      </c>
    </row>
    <row r="2920" spans="1:21" x14ac:dyDescent="0.3">
      <c r="A2920">
        <v>606454</v>
      </c>
      <c r="B2920" t="s">
        <v>18015</v>
      </c>
      <c r="C2920" t="s">
        <v>3400</v>
      </c>
      <c r="D2920" t="s">
        <v>2628</v>
      </c>
      <c r="E2920" t="s">
        <v>3397</v>
      </c>
      <c r="F2920" t="s">
        <v>4265</v>
      </c>
      <c r="G2920" t="s">
        <v>4079</v>
      </c>
      <c r="J2920" s="42">
        <f t="shared" si="180"/>
        <v>45500.390972222223</v>
      </c>
      <c r="K2920" t="s">
        <v>18016</v>
      </c>
      <c r="L2920" s="42">
        <f t="shared" si="181"/>
        <v>45501.991712962961</v>
      </c>
      <c r="M2920" t="s">
        <v>18017</v>
      </c>
      <c r="N2920" t="s">
        <v>3381</v>
      </c>
      <c r="O2920" t="s">
        <v>4013</v>
      </c>
      <c r="P2920" t="s">
        <v>18018</v>
      </c>
      <c r="Q2920" t="s">
        <v>18019</v>
      </c>
      <c r="R2920">
        <f t="shared" si="182"/>
        <v>0.88219666666666696</v>
      </c>
      <c r="S2920">
        <f t="shared" si="183"/>
        <v>33.851264999999998</v>
      </c>
      <c r="T2920" t="str">
        <f>VLOOKUP(A2920,'[2]Daily downtime hours'!$C:$J,8,0)</f>
        <v>Netis</v>
      </c>
      <c r="U2920" t="str">
        <f>VLOOKUP(A2920,'[2]Daily downtime hours'!$C:$K,9,0)</f>
        <v>Jude Musana</v>
      </c>
    </row>
    <row r="2921" spans="1:21" x14ac:dyDescent="0.3">
      <c r="A2921">
        <v>606685</v>
      </c>
      <c r="B2921" t="s">
        <v>18020</v>
      </c>
      <c r="C2921" t="s">
        <v>1784</v>
      </c>
      <c r="D2921" t="s">
        <v>1606</v>
      </c>
      <c r="E2921" t="s">
        <v>1664</v>
      </c>
      <c r="F2921" t="s">
        <v>1664</v>
      </c>
      <c r="G2921" t="s">
        <v>4009</v>
      </c>
      <c r="I2921" t="s">
        <v>4010</v>
      </c>
      <c r="J2921" s="42">
        <f t="shared" si="180"/>
        <v>45500.418749999997</v>
      </c>
      <c r="K2921" t="s">
        <v>18021</v>
      </c>
      <c r="L2921" s="42">
        <f t="shared" si="181"/>
        <v>45504.571793981479</v>
      </c>
      <c r="M2921" t="s">
        <v>18022</v>
      </c>
      <c r="N2921" t="s">
        <v>1608</v>
      </c>
      <c r="O2921" t="s">
        <v>4036</v>
      </c>
      <c r="P2921" t="s">
        <v>18023</v>
      </c>
      <c r="Q2921" t="s">
        <v>18024</v>
      </c>
      <c r="R2921">
        <f t="shared" si="182"/>
        <v>-1.20261166666667</v>
      </c>
      <c r="S2921">
        <f t="shared" si="183"/>
        <v>30.1743533333333</v>
      </c>
      <c r="T2921" t="str">
        <f>VLOOKUP(A2921,'[2]Daily downtime hours'!$C:$J,8,0)</f>
        <v>Camusat</v>
      </c>
      <c r="U2921" t="str">
        <f>VLOOKUP(A2921,'[2]Daily downtime hours'!$C:$K,9,0)</f>
        <v>Denis Masaba</v>
      </c>
    </row>
    <row r="2922" spans="1:21" x14ac:dyDescent="0.3">
      <c r="A2922">
        <v>605550</v>
      </c>
      <c r="B2922" t="s">
        <v>18025</v>
      </c>
      <c r="C2922" t="s">
        <v>1522</v>
      </c>
      <c r="D2922" t="s">
        <v>1482</v>
      </c>
      <c r="E2922" t="s">
        <v>1577</v>
      </c>
      <c r="F2922" t="s">
        <v>4025</v>
      </c>
      <c r="G2922" t="s">
        <v>4009</v>
      </c>
      <c r="I2922" t="s">
        <v>4010</v>
      </c>
      <c r="J2922" s="42">
        <f t="shared" si="180"/>
        <v>45500.424305555556</v>
      </c>
      <c r="K2922" t="s">
        <v>18026</v>
      </c>
      <c r="L2922" s="42">
        <f t="shared" si="181"/>
        <v>45510.373692129629</v>
      </c>
      <c r="M2922" t="s">
        <v>18027</v>
      </c>
      <c r="N2922" t="s">
        <v>1497</v>
      </c>
      <c r="O2922" t="s">
        <v>4013</v>
      </c>
      <c r="P2922" t="s">
        <v>18028</v>
      </c>
      <c r="Q2922" t="s">
        <v>18029</v>
      </c>
      <c r="R2922">
        <f t="shared" si="182"/>
        <v>0.53930149999999999</v>
      </c>
      <c r="S2922">
        <f t="shared" si="183"/>
        <v>31.847356900000001</v>
      </c>
      <c r="T2922" t="str">
        <f>VLOOKUP(A2922,'[2]Daily downtime hours'!$C:$J,8,0)</f>
        <v>Camusat</v>
      </c>
      <c r="U2922" t="str">
        <f>VLOOKUP(A2922,'[2]Daily downtime hours'!$C:$K,9,0)</f>
        <v>Christopher Alituha</v>
      </c>
    </row>
    <row r="2923" spans="1:21" x14ac:dyDescent="0.3">
      <c r="A2923">
        <v>701794</v>
      </c>
      <c r="B2923" t="s">
        <v>18030</v>
      </c>
      <c r="C2923" t="s">
        <v>18031</v>
      </c>
      <c r="D2923" t="s">
        <v>4293</v>
      </c>
      <c r="E2923" t="s">
        <v>354</v>
      </c>
      <c r="F2923" t="s">
        <v>772</v>
      </c>
      <c r="G2923" t="s">
        <v>4134</v>
      </c>
      <c r="I2923" t="s">
        <v>4135</v>
      </c>
      <c r="J2923" s="42">
        <f t="shared" si="180"/>
        <v>45500.426388888889</v>
      </c>
      <c r="K2923" t="s">
        <v>18032</v>
      </c>
      <c r="L2923" s="42">
        <f t="shared" si="181"/>
        <v>45508.442685185182</v>
      </c>
      <c r="M2923" t="s">
        <v>18033</v>
      </c>
      <c r="N2923" t="s">
        <v>260</v>
      </c>
      <c r="O2923" t="s">
        <v>4036</v>
      </c>
      <c r="P2923" t="s">
        <v>18034</v>
      </c>
      <c r="Q2923" t="s">
        <v>18035</v>
      </c>
      <c r="R2923">
        <f t="shared" si="182"/>
        <v>0.56953240000000005</v>
      </c>
      <c r="S2923">
        <f t="shared" si="183"/>
        <v>32.313952899999997</v>
      </c>
      <c r="T2923" t="str">
        <f>VLOOKUP(A2923,'[2]Daily downtime hours'!$C:$J,8,0)</f>
        <v>I-Engineering</v>
      </c>
      <c r="U2923" t="str">
        <f>VLOOKUP(A2923,'[2]Daily downtime hours'!$C:$K,9,0)</f>
        <v>Robert Otim</v>
      </c>
    </row>
    <row r="2924" spans="1:21" x14ac:dyDescent="0.3">
      <c r="A2924">
        <v>605968</v>
      </c>
      <c r="B2924" t="s">
        <v>18036</v>
      </c>
      <c r="C2924" t="s">
        <v>187</v>
      </c>
      <c r="D2924" t="s">
        <v>1482</v>
      </c>
      <c r="E2924" t="s">
        <v>6</v>
      </c>
      <c r="F2924" t="s">
        <v>4078</v>
      </c>
      <c r="G2924" t="s">
        <v>4009</v>
      </c>
      <c r="I2924" t="s">
        <v>4010</v>
      </c>
      <c r="J2924" s="42">
        <f t="shared" si="180"/>
        <v>45500.427083333336</v>
      </c>
      <c r="K2924" t="s">
        <v>18037</v>
      </c>
      <c r="L2924" s="42">
        <f t="shared" si="181"/>
        <v>45500.497604166667</v>
      </c>
      <c r="M2924" t="s">
        <v>18038</v>
      </c>
      <c r="N2924" t="s">
        <v>1</v>
      </c>
      <c r="O2924" t="s">
        <v>4013</v>
      </c>
      <c r="P2924" t="s">
        <v>18039</v>
      </c>
      <c r="Q2924" t="s">
        <v>18040</v>
      </c>
      <c r="R2924">
        <f t="shared" si="182"/>
        <v>0.52617230000000004</v>
      </c>
      <c r="S2924">
        <f t="shared" si="183"/>
        <v>32.249546199999997</v>
      </c>
      <c r="T2924" t="str">
        <f>VLOOKUP(A2924,'[2]Daily downtime hours'!$C:$J,8,0)</f>
        <v>Camusat</v>
      </c>
      <c r="U2924" t="str">
        <f>VLOOKUP(A2924,'[2]Daily downtime hours'!$C:$K,9,0)</f>
        <v>Christopher Alituha</v>
      </c>
    </row>
    <row r="2925" spans="1:21" x14ac:dyDescent="0.3">
      <c r="A2925">
        <v>607450</v>
      </c>
      <c r="B2925" t="s">
        <v>18041</v>
      </c>
      <c r="C2925" t="s">
        <v>1576</v>
      </c>
      <c r="D2925" t="s">
        <v>1482</v>
      </c>
      <c r="E2925" t="s">
        <v>10860</v>
      </c>
      <c r="F2925" t="s">
        <v>1977</v>
      </c>
      <c r="G2925" t="s">
        <v>4009</v>
      </c>
      <c r="I2925" t="s">
        <v>4010</v>
      </c>
      <c r="J2925" s="42">
        <f t="shared" si="180"/>
        <v>45500.431250000001</v>
      </c>
      <c r="K2925" t="s">
        <v>18042</v>
      </c>
      <c r="L2925" s="42">
        <f t="shared" si="181"/>
        <v>45524.970486111109</v>
      </c>
      <c r="M2925" t="s">
        <v>18043</v>
      </c>
      <c r="N2925" t="s">
        <v>1484</v>
      </c>
      <c r="O2925" t="s">
        <v>4013</v>
      </c>
      <c r="P2925" t="s">
        <v>18044</v>
      </c>
      <c r="Q2925" t="s">
        <v>18045</v>
      </c>
      <c r="R2925">
        <f t="shared" si="182"/>
        <v>0.1268108</v>
      </c>
      <c r="S2925">
        <f t="shared" si="183"/>
        <v>31.748199899999999</v>
      </c>
      <c r="T2925" t="str">
        <f>VLOOKUP(A2925,'[2]Daily downtime hours'!$C:$J,8,0)</f>
        <v>Camusat</v>
      </c>
      <c r="U2925" t="str">
        <f>VLOOKUP(A2925,'[2]Daily downtime hours'!$C:$K,9,0)</f>
        <v>Christopher Alituha</v>
      </c>
    </row>
    <row r="2926" spans="1:21" x14ac:dyDescent="0.3">
      <c r="A2926">
        <v>608051</v>
      </c>
      <c r="B2926" t="s">
        <v>18046</v>
      </c>
      <c r="C2926" t="s">
        <v>3128</v>
      </c>
      <c r="D2926" t="s">
        <v>3125</v>
      </c>
      <c r="E2926" t="s">
        <v>3174</v>
      </c>
      <c r="F2926" t="s">
        <v>3182</v>
      </c>
      <c r="G2926" t="s">
        <v>4079</v>
      </c>
      <c r="J2926" s="42">
        <f t="shared" si="180"/>
        <v>45500.440972222219</v>
      </c>
      <c r="K2926" t="s">
        <v>18047</v>
      </c>
      <c r="L2926" s="42">
        <f t="shared" si="181"/>
        <v>45500.727673611109</v>
      </c>
      <c r="M2926" t="s">
        <v>18048</v>
      </c>
      <c r="N2926" t="s">
        <v>3127</v>
      </c>
      <c r="O2926" t="s">
        <v>4013</v>
      </c>
      <c r="P2926" t="s">
        <v>18049</v>
      </c>
      <c r="Q2926" t="s">
        <v>18050</v>
      </c>
      <c r="R2926">
        <f t="shared" si="182"/>
        <v>0.77051749999999997</v>
      </c>
      <c r="S2926">
        <f t="shared" si="183"/>
        <v>33.622919199999998</v>
      </c>
      <c r="T2926" t="str">
        <f>VLOOKUP(A2926,'[2]Daily downtime hours'!$C:$J,8,0)</f>
        <v>Netis</v>
      </c>
      <c r="U2926" t="str">
        <f>VLOOKUP(A2926,'[2]Daily downtime hours'!$C:$K,9,0)</f>
        <v>Emmanuel Kafuko</v>
      </c>
    </row>
    <row r="2927" spans="1:21" x14ac:dyDescent="0.3">
      <c r="A2927">
        <v>606198</v>
      </c>
      <c r="B2927" t="s">
        <v>13073</v>
      </c>
      <c r="C2927" t="s">
        <v>3920</v>
      </c>
      <c r="D2927" t="s">
        <v>2628</v>
      </c>
      <c r="E2927" t="s">
        <v>2707</v>
      </c>
      <c r="F2927" t="s">
        <v>4265</v>
      </c>
      <c r="G2927" t="s">
        <v>4079</v>
      </c>
      <c r="J2927" s="42">
        <f t="shared" si="180"/>
        <v>45500.448611111111</v>
      </c>
      <c r="K2927" t="s">
        <v>18051</v>
      </c>
      <c r="L2927" s="42">
        <f t="shared" si="181"/>
        <v>45500.890532407408</v>
      </c>
      <c r="M2927" t="s">
        <v>18052</v>
      </c>
      <c r="N2927" t="s">
        <v>3886</v>
      </c>
      <c r="O2927" t="s">
        <v>4013</v>
      </c>
      <c r="P2927" t="s">
        <v>18053</v>
      </c>
      <c r="Q2927" t="s">
        <v>18054</v>
      </c>
      <c r="R2927">
        <f t="shared" si="182"/>
        <v>1.07181333333333</v>
      </c>
      <c r="S2927">
        <f t="shared" si="183"/>
        <v>34.196173333333299</v>
      </c>
      <c r="T2927" t="str">
        <f>VLOOKUP(A2927,'[2]Daily downtime hours'!$C:$J,8,0)</f>
        <v>Netis</v>
      </c>
      <c r="U2927" t="str">
        <f>VLOOKUP(A2927,'[2]Daily downtime hours'!$C:$K,9,0)</f>
        <v>Jude Musana</v>
      </c>
    </row>
    <row r="2928" spans="1:21" x14ac:dyDescent="0.3">
      <c r="A2928">
        <v>607704</v>
      </c>
      <c r="B2928" t="s">
        <v>18055</v>
      </c>
      <c r="C2928" t="s">
        <v>1597</v>
      </c>
      <c r="D2928" t="s">
        <v>1482</v>
      </c>
      <c r="E2928" t="s">
        <v>1577</v>
      </c>
      <c r="G2928" t="s">
        <v>4009</v>
      </c>
      <c r="I2928" t="s">
        <v>4010</v>
      </c>
      <c r="J2928" s="42">
        <f t="shared" si="180"/>
        <v>45500.467361111114</v>
      </c>
      <c r="K2928" t="s">
        <v>18056</v>
      </c>
      <c r="L2928" s="42">
        <f t="shared" si="181"/>
        <v>45500.503877314812</v>
      </c>
      <c r="M2928" t="s">
        <v>18057</v>
      </c>
      <c r="N2928" t="s">
        <v>1497</v>
      </c>
      <c r="O2928" t="s">
        <v>4036</v>
      </c>
      <c r="P2928" t="s">
        <v>18058</v>
      </c>
      <c r="Q2928" t="s">
        <v>18059</v>
      </c>
      <c r="R2928">
        <f t="shared" si="182"/>
        <v>0.49872670000000002</v>
      </c>
      <c r="S2928">
        <f t="shared" si="183"/>
        <v>31.86523</v>
      </c>
      <c r="T2928" t="str">
        <f>VLOOKUP(A2928,'[2]Daily downtime hours'!$C:$J,8,0)</f>
        <v>Camusat</v>
      </c>
      <c r="U2928" t="str">
        <f>VLOOKUP(A2928,'[2]Daily downtime hours'!$C:$K,9,0)</f>
        <v>Christopher Alituha</v>
      </c>
    </row>
    <row r="2929" spans="1:21" x14ac:dyDescent="0.3">
      <c r="A2929">
        <v>605461</v>
      </c>
      <c r="B2929" t="s">
        <v>18060</v>
      </c>
      <c r="C2929" t="s">
        <v>373</v>
      </c>
      <c r="D2929" t="s">
        <v>4231</v>
      </c>
      <c r="E2929" t="s">
        <v>4737</v>
      </c>
      <c r="F2929" t="s">
        <v>275</v>
      </c>
      <c r="G2929" t="s">
        <v>4134</v>
      </c>
      <c r="I2929" t="s">
        <v>4135</v>
      </c>
      <c r="J2929" s="42">
        <f t="shared" si="180"/>
        <v>45500.469444444447</v>
      </c>
      <c r="K2929" t="s">
        <v>18061</v>
      </c>
      <c r="L2929" s="42">
        <f t="shared" si="181"/>
        <v>45503.581608796296</v>
      </c>
      <c r="M2929" t="s">
        <v>18062</v>
      </c>
      <c r="N2929" t="s">
        <v>303</v>
      </c>
      <c r="O2929" t="s">
        <v>4013</v>
      </c>
      <c r="P2929" t="s">
        <v>18063</v>
      </c>
      <c r="Q2929" t="s">
        <v>18064</v>
      </c>
      <c r="R2929">
        <f t="shared" si="182"/>
        <v>3.4091599299999999</v>
      </c>
      <c r="S2929">
        <f t="shared" si="183"/>
        <v>32.59910962</v>
      </c>
      <c r="T2929" t="str">
        <f>VLOOKUP(A2929,'[2]Daily downtime hours'!$C:$J,8,0)</f>
        <v>I-Engineering</v>
      </c>
      <c r="U2929" t="str">
        <f>VLOOKUP(A2929,'[2]Daily downtime hours'!$C:$K,9,0)</f>
        <v>Moses Kaganda</v>
      </c>
    </row>
    <row r="2930" spans="1:21" x14ac:dyDescent="0.3">
      <c r="A2930">
        <v>608652</v>
      </c>
      <c r="B2930" t="s">
        <v>18065</v>
      </c>
      <c r="C2930" t="s">
        <v>373</v>
      </c>
      <c r="D2930" t="s">
        <v>4231</v>
      </c>
      <c r="E2930" t="s">
        <v>4737</v>
      </c>
      <c r="F2930" t="s">
        <v>275</v>
      </c>
      <c r="G2930" t="s">
        <v>4134</v>
      </c>
      <c r="I2930" t="s">
        <v>4135</v>
      </c>
      <c r="J2930" s="42">
        <f t="shared" si="180"/>
        <v>45500.474999999999</v>
      </c>
      <c r="K2930" t="s">
        <v>18066</v>
      </c>
      <c r="L2930" s="42">
        <f t="shared" si="181"/>
        <v>45522.051516203705</v>
      </c>
      <c r="M2930" t="s">
        <v>18067</v>
      </c>
      <c r="N2930" t="s">
        <v>303</v>
      </c>
      <c r="O2930" t="s">
        <v>4013</v>
      </c>
      <c r="P2930" t="s">
        <v>18068</v>
      </c>
      <c r="Q2930" t="s">
        <v>18069</v>
      </c>
      <c r="R2930">
        <f t="shared" si="182"/>
        <v>3.4087520699999998</v>
      </c>
      <c r="S2930">
        <f t="shared" si="183"/>
        <v>32.598645500000003</v>
      </c>
      <c r="T2930" t="str">
        <f>VLOOKUP(A2930,'[2]Daily downtime hours'!$C:$J,8,0)</f>
        <v>I-Engineering</v>
      </c>
      <c r="U2930" t="str">
        <f>VLOOKUP(A2930,'[2]Daily downtime hours'!$C:$K,9,0)</f>
        <v>Moses Kaganda</v>
      </c>
    </row>
    <row r="2931" spans="1:21" x14ac:dyDescent="0.3">
      <c r="A2931">
        <v>606310</v>
      </c>
      <c r="B2931" t="s">
        <v>18070</v>
      </c>
      <c r="C2931" t="s">
        <v>3393</v>
      </c>
      <c r="D2931" t="s">
        <v>2628</v>
      </c>
      <c r="E2931" t="s">
        <v>3397</v>
      </c>
      <c r="F2931" t="s">
        <v>4265</v>
      </c>
      <c r="G2931" t="s">
        <v>4079</v>
      </c>
      <c r="J2931" s="42">
        <f t="shared" si="180"/>
        <v>45500.474999999999</v>
      </c>
      <c r="K2931" t="s">
        <v>18066</v>
      </c>
      <c r="L2931" s="42">
        <f t="shared" si="181"/>
        <v>45501.989791666667</v>
      </c>
      <c r="M2931" t="s">
        <v>18071</v>
      </c>
      <c r="N2931" t="s">
        <v>3381</v>
      </c>
      <c r="O2931" t="s">
        <v>4013</v>
      </c>
      <c r="P2931" t="s">
        <v>18072</v>
      </c>
      <c r="Q2931" t="s">
        <v>18073</v>
      </c>
      <c r="R2931">
        <f t="shared" si="182"/>
        <v>0.82319166666666699</v>
      </c>
      <c r="S2931">
        <f t="shared" si="183"/>
        <v>33.828083333333304</v>
      </c>
      <c r="T2931" t="str">
        <f>VLOOKUP(A2931,'[2]Daily downtime hours'!$C:$J,8,0)</f>
        <v>Netis</v>
      </c>
      <c r="U2931" t="str">
        <f>VLOOKUP(A2931,'[2]Daily downtime hours'!$C:$K,9,0)</f>
        <v>Jude Musana</v>
      </c>
    </row>
    <row r="2932" spans="1:21" x14ac:dyDescent="0.3">
      <c r="A2932">
        <v>606581</v>
      </c>
      <c r="B2932" t="s">
        <v>18074</v>
      </c>
      <c r="C2932" t="s">
        <v>3793</v>
      </c>
      <c r="D2932" t="s">
        <v>3125</v>
      </c>
      <c r="E2932" t="s">
        <v>3750</v>
      </c>
      <c r="F2932" t="s">
        <v>3182</v>
      </c>
      <c r="G2932" t="s">
        <v>4079</v>
      </c>
      <c r="J2932" s="42">
        <f t="shared" si="180"/>
        <v>45500.482638888891</v>
      </c>
      <c r="K2932" t="s">
        <v>18075</v>
      </c>
      <c r="L2932" s="42">
        <f t="shared" si="181"/>
        <v>45500.981527777774</v>
      </c>
      <c r="M2932" t="s">
        <v>18076</v>
      </c>
      <c r="N2932" t="s">
        <v>3751</v>
      </c>
      <c r="O2932" t="s">
        <v>4013</v>
      </c>
      <c r="P2932" t="s">
        <v>18077</v>
      </c>
      <c r="Q2932" t="s">
        <v>18078</v>
      </c>
      <c r="R2932">
        <f t="shared" si="182"/>
        <v>0.59506440000000005</v>
      </c>
      <c r="S2932">
        <f t="shared" si="183"/>
        <v>33.8105452</v>
      </c>
      <c r="T2932" t="str">
        <f>VLOOKUP(A2932,'[2]Daily downtime hours'!$C:$J,8,0)</f>
        <v>Netis</v>
      </c>
      <c r="U2932" t="str">
        <f>VLOOKUP(A2932,'[2]Daily downtime hours'!$C:$K,9,0)</f>
        <v>Emmanuel Kafuko</v>
      </c>
    </row>
    <row r="2933" spans="1:21" x14ac:dyDescent="0.3">
      <c r="A2933">
        <v>609414</v>
      </c>
      <c r="B2933" t="s">
        <v>4319</v>
      </c>
      <c r="C2933" t="s">
        <v>2367</v>
      </c>
      <c r="D2933" t="s">
        <v>2305</v>
      </c>
      <c r="E2933" t="s">
        <v>2424</v>
      </c>
      <c r="F2933" t="s">
        <v>2463</v>
      </c>
      <c r="G2933" t="s">
        <v>4009</v>
      </c>
      <c r="I2933" t="s">
        <v>4010</v>
      </c>
      <c r="J2933" s="42">
        <f t="shared" si="180"/>
        <v>45500.497916666667</v>
      </c>
      <c r="K2933" t="s">
        <v>18079</v>
      </c>
      <c r="L2933" s="42">
        <f t="shared" si="181"/>
        <v>45500.587951388887</v>
      </c>
      <c r="M2933" t="s">
        <v>18080</v>
      </c>
      <c r="N2933" t="s">
        <v>2307</v>
      </c>
      <c r="O2933" t="s">
        <v>4036</v>
      </c>
      <c r="P2933" t="s">
        <v>18081</v>
      </c>
      <c r="Q2933" t="s">
        <v>18082</v>
      </c>
      <c r="R2933">
        <f t="shared" si="182"/>
        <v>0.18036260000000001</v>
      </c>
      <c r="S2933">
        <f t="shared" si="183"/>
        <v>30.671817699999998</v>
      </c>
      <c r="T2933" t="str">
        <f>VLOOKUP(A2933,'[2]Daily downtime hours'!$C:$J,8,0)</f>
        <v>Camusat</v>
      </c>
      <c r="U2933" t="str">
        <f>VLOOKUP(A2933,'[2]Daily downtime hours'!$C:$K,9,0)</f>
        <v>Thomasi Seruyange</v>
      </c>
    </row>
    <row r="2934" spans="1:21" x14ac:dyDescent="0.3">
      <c r="A2934">
        <v>606255</v>
      </c>
      <c r="B2934" t="s">
        <v>12541</v>
      </c>
      <c r="C2934" t="s">
        <v>2847</v>
      </c>
      <c r="D2934" t="s">
        <v>2648</v>
      </c>
      <c r="E2934" t="s">
        <v>6</v>
      </c>
      <c r="F2934" t="s">
        <v>4078</v>
      </c>
      <c r="G2934" t="s">
        <v>4079</v>
      </c>
      <c r="J2934" s="42">
        <f t="shared" si="180"/>
        <v>45500.501388888886</v>
      </c>
      <c r="K2934" t="s">
        <v>18083</v>
      </c>
      <c r="L2934" s="42">
        <f t="shared" si="181"/>
        <v>45500.552037037036</v>
      </c>
      <c r="M2934" t="s">
        <v>18084</v>
      </c>
      <c r="N2934" t="s">
        <v>2812</v>
      </c>
      <c r="O2934" t="s">
        <v>4013</v>
      </c>
      <c r="P2934" t="s">
        <v>18085</v>
      </c>
      <c r="Q2934" t="s">
        <v>18086</v>
      </c>
      <c r="R2934">
        <f t="shared" si="182"/>
        <v>0.3540971</v>
      </c>
      <c r="S2934">
        <f t="shared" si="183"/>
        <v>32.654770499999998</v>
      </c>
      <c r="T2934" t="str">
        <f>VLOOKUP(A2934,'[2]Daily downtime hours'!$C:$J,8,0)</f>
        <v>Netis</v>
      </c>
      <c r="U2934" t="str">
        <f>VLOOKUP(A2934,'[2]Daily downtime hours'!$C:$K,9,0)</f>
        <v>Benbridge Mulongo</v>
      </c>
    </row>
    <row r="2935" spans="1:21" x14ac:dyDescent="0.3">
      <c r="A2935">
        <v>607349</v>
      </c>
      <c r="B2935" t="s">
        <v>18087</v>
      </c>
      <c r="C2935" t="s">
        <v>144</v>
      </c>
      <c r="D2935" t="s">
        <v>1482</v>
      </c>
      <c r="E2935" t="s">
        <v>4098</v>
      </c>
      <c r="G2935" t="s">
        <v>4009</v>
      </c>
      <c r="I2935" t="s">
        <v>4010</v>
      </c>
      <c r="J2935" s="42">
        <f t="shared" si="180"/>
        <v>45500.50277777778</v>
      </c>
      <c r="K2935" t="s">
        <v>18088</v>
      </c>
      <c r="L2935" s="42">
        <f t="shared" si="181"/>
        <v>45501.643958333334</v>
      </c>
      <c r="M2935" t="s">
        <v>18089</v>
      </c>
      <c r="N2935" t="s">
        <v>1</v>
      </c>
      <c r="O2935" t="s">
        <v>4013</v>
      </c>
      <c r="P2935" t="s">
        <v>18090</v>
      </c>
      <c r="Q2935" t="s">
        <v>18091</v>
      </c>
      <c r="R2935">
        <f t="shared" si="182"/>
        <v>0.44565559999999999</v>
      </c>
      <c r="S2935">
        <f t="shared" si="183"/>
        <v>32.249890600000001</v>
      </c>
      <c r="T2935" t="str">
        <f>VLOOKUP(A2935,'[2]Daily downtime hours'!$C:$J,8,0)</f>
        <v>Camusat</v>
      </c>
      <c r="U2935" t="str">
        <f>VLOOKUP(A2935,'[2]Daily downtime hours'!$C:$K,9,0)</f>
        <v>Christopher Alituha</v>
      </c>
    </row>
    <row r="2936" spans="1:21" x14ac:dyDescent="0.3">
      <c r="A2936">
        <v>605958</v>
      </c>
      <c r="B2936" t="s">
        <v>18092</v>
      </c>
      <c r="C2936" t="s">
        <v>504</v>
      </c>
      <c r="D2936" t="s">
        <v>4293</v>
      </c>
      <c r="E2936" t="s">
        <v>354</v>
      </c>
      <c r="F2936" t="s">
        <v>772</v>
      </c>
      <c r="G2936" t="s">
        <v>4134</v>
      </c>
      <c r="I2936" t="s">
        <v>4135</v>
      </c>
      <c r="J2936" s="42">
        <f t="shared" si="180"/>
        <v>45500.510416666664</v>
      </c>
      <c r="K2936" t="s">
        <v>18093</v>
      </c>
      <c r="L2936" s="42">
        <f t="shared" si="181"/>
        <v>45516.426469907405</v>
      </c>
      <c r="M2936" t="s">
        <v>18094</v>
      </c>
      <c r="N2936" t="s">
        <v>260</v>
      </c>
      <c r="O2936" t="s">
        <v>4013</v>
      </c>
      <c r="P2936" t="s">
        <v>18095</v>
      </c>
      <c r="Q2936" t="s">
        <v>18096</v>
      </c>
      <c r="R2936">
        <f t="shared" si="182"/>
        <v>0.55342170000000002</v>
      </c>
      <c r="S2936">
        <f t="shared" si="183"/>
        <v>32.320672500000001</v>
      </c>
      <c r="T2936" t="str">
        <f>VLOOKUP(A2936,'[2]Daily downtime hours'!$C:$J,8,0)</f>
        <v>I-Engineering</v>
      </c>
      <c r="U2936" t="str">
        <f>VLOOKUP(A2936,'[2]Daily downtime hours'!$C:$K,9,0)</f>
        <v>Robert Otim</v>
      </c>
    </row>
    <row r="2937" spans="1:21" x14ac:dyDescent="0.3">
      <c r="A2937">
        <v>607107</v>
      </c>
      <c r="B2937" t="s">
        <v>4157</v>
      </c>
      <c r="C2937" t="s">
        <v>3088</v>
      </c>
      <c r="D2937" t="s">
        <v>2814</v>
      </c>
      <c r="E2937" t="s">
        <v>2811</v>
      </c>
      <c r="G2937" t="s">
        <v>4079</v>
      </c>
      <c r="J2937" s="42">
        <f t="shared" si="180"/>
        <v>45500.515277777777</v>
      </c>
      <c r="K2937" t="s">
        <v>18097</v>
      </c>
      <c r="L2937" s="42">
        <f t="shared" si="181"/>
        <v>45500.578587962962</v>
      </c>
      <c r="M2937" t="s">
        <v>18098</v>
      </c>
      <c r="N2937" t="s">
        <v>4160</v>
      </c>
      <c r="O2937" t="s">
        <v>4013</v>
      </c>
      <c r="P2937" t="s">
        <v>18099</v>
      </c>
      <c r="Q2937" t="s">
        <v>18100</v>
      </c>
      <c r="R2937">
        <f t="shared" si="182"/>
        <v>0.31209360000000003</v>
      </c>
      <c r="S2937">
        <f t="shared" si="183"/>
        <v>32.5848844</v>
      </c>
      <c r="T2937" t="str">
        <f>VLOOKUP(A2937,'[2]Daily downtime hours'!$C:$J,8,0)</f>
        <v>Netis</v>
      </c>
      <c r="U2937" t="str">
        <f>VLOOKUP(A2937,'[2]Daily downtime hours'!$C:$K,9,0)</f>
        <v>Paul Mbabazi</v>
      </c>
    </row>
    <row r="2938" spans="1:21" x14ac:dyDescent="0.3">
      <c r="A2938">
        <v>605245</v>
      </c>
      <c r="B2938" t="s">
        <v>18101</v>
      </c>
      <c r="C2938" t="s">
        <v>3123</v>
      </c>
      <c r="D2938" t="s">
        <v>3125</v>
      </c>
      <c r="E2938" t="s">
        <v>3124</v>
      </c>
      <c r="F2938" t="s">
        <v>3182</v>
      </c>
      <c r="G2938" t="s">
        <v>4079</v>
      </c>
      <c r="J2938" s="42">
        <f t="shared" si="180"/>
        <v>45500.529861111114</v>
      </c>
      <c r="K2938" t="s">
        <v>18102</v>
      </c>
      <c r="L2938" s="42">
        <f t="shared" si="181"/>
        <v>45500.727546296293</v>
      </c>
      <c r="M2938" t="s">
        <v>18103</v>
      </c>
      <c r="N2938" t="s">
        <v>3127</v>
      </c>
      <c r="O2938" t="s">
        <v>4036</v>
      </c>
      <c r="P2938" t="s">
        <v>18104</v>
      </c>
      <c r="Q2938" t="s">
        <v>18105</v>
      </c>
      <c r="R2938">
        <f t="shared" si="182"/>
        <v>0.77821940000000001</v>
      </c>
      <c r="S2938">
        <f t="shared" si="183"/>
        <v>33.629123</v>
      </c>
      <c r="T2938" t="str">
        <f>VLOOKUP(A2938,'[2]Daily downtime hours'!$C:$J,8,0)</f>
        <v>Netis</v>
      </c>
      <c r="U2938" t="str">
        <f>VLOOKUP(A2938,'[2]Daily downtime hours'!$C:$K,9,0)</f>
        <v>Emmanuel Kafuko</v>
      </c>
    </row>
    <row r="2939" spans="1:21" x14ac:dyDescent="0.3">
      <c r="A2939">
        <v>608653</v>
      </c>
      <c r="B2939" t="s">
        <v>11463</v>
      </c>
      <c r="C2939" t="s">
        <v>903</v>
      </c>
      <c r="D2939" t="s">
        <v>4231</v>
      </c>
      <c r="E2939" t="s">
        <v>328</v>
      </c>
      <c r="F2939" t="s">
        <v>275</v>
      </c>
      <c r="G2939" t="s">
        <v>4134</v>
      </c>
      <c r="I2939" t="s">
        <v>4135</v>
      </c>
      <c r="J2939" s="42">
        <f t="shared" si="180"/>
        <v>45500.529861111114</v>
      </c>
      <c r="K2939" t="s">
        <v>18102</v>
      </c>
      <c r="L2939" s="42">
        <f t="shared" si="181"/>
        <v>45510.850219907406</v>
      </c>
      <c r="M2939" t="s">
        <v>18106</v>
      </c>
      <c r="N2939" t="s">
        <v>303</v>
      </c>
      <c r="O2939" t="s">
        <v>4013</v>
      </c>
      <c r="P2939" t="s">
        <v>18107</v>
      </c>
      <c r="Q2939" t="s">
        <v>18108</v>
      </c>
      <c r="R2939">
        <f t="shared" si="182"/>
        <v>3.3642685999999999</v>
      </c>
      <c r="S2939">
        <f t="shared" si="183"/>
        <v>32.415228560000003</v>
      </c>
      <c r="T2939" t="str">
        <f>VLOOKUP(A2939,'[2]Daily downtime hours'!$C:$J,8,0)</f>
        <v>I-Engineering</v>
      </c>
      <c r="U2939" t="str">
        <f>VLOOKUP(A2939,'[2]Daily downtime hours'!$C:$K,9,0)</f>
        <v>Moses Kaganda</v>
      </c>
    </row>
    <row r="2940" spans="1:21" x14ac:dyDescent="0.3">
      <c r="A2940">
        <v>605830</v>
      </c>
      <c r="B2940" t="s">
        <v>18109</v>
      </c>
      <c r="C2940" t="s">
        <v>2068</v>
      </c>
      <c r="D2940" t="s">
        <v>2060</v>
      </c>
      <c r="E2940" t="s">
        <v>2084</v>
      </c>
      <c r="F2940" t="s">
        <v>4008</v>
      </c>
      <c r="G2940" t="s">
        <v>4009</v>
      </c>
      <c r="I2940" t="s">
        <v>4010</v>
      </c>
      <c r="J2940" s="42">
        <f t="shared" si="180"/>
        <v>45500.546527777777</v>
      </c>
      <c r="K2940" t="s">
        <v>18110</v>
      </c>
      <c r="L2940" s="42">
        <f t="shared" si="181"/>
        <v>45500.635405092595</v>
      </c>
      <c r="M2940" t="s">
        <v>18111</v>
      </c>
      <c r="N2940" t="s">
        <v>2066</v>
      </c>
      <c r="O2940" t="s">
        <v>4013</v>
      </c>
      <c r="P2940" t="s">
        <v>18112</v>
      </c>
      <c r="Q2940" t="s">
        <v>18113</v>
      </c>
      <c r="R2940">
        <f t="shared" si="182"/>
        <v>0.74495169999999999</v>
      </c>
      <c r="S2940">
        <f t="shared" si="183"/>
        <v>30.07582</v>
      </c>
      <c r="T2940" t="str">
        <f>VLOOKUP(A2940,'[2]Daily downtime hours'!$C:$J,8,0)</f>
        <v>Camusat</v>
      </c>
      <c r="U2940" t="str">
        <f>VLOOKUP(A2940,'[2]Daily downtime hours'!$C:$K,9,0)</f>
        <v>Stephen Rwabwogo</v>
      </c>
    </row>
    <row r="2941" spans="1:21" x14ac:dyDescent="0.3">
      <c r="A2941">
        <v>605670</v>
      </c>
      <c r="B2941" t="s">
        <v>16873</v>
      </c>
      <c r="C2941" t="s">
        <v>1281</v>
      </c>
      <c r="D2941" t="s">
        <v>1264</v>
      </c>
      <c r="E2941" t="s">
        <v>2811</v>
      </c>
      <c r="F2941" t="s">
        <v>4025</v>
      </c>
      <c r="G2941" t="s">
        <v>4009</v>
      </c>
      <c r="I2941" t="s">
        <v>4010</v>
      </c>
      <c r="J2941" s="42">
        <f t="shared" si="180"/>
        <v>45500.551388888889</v>
      </c>
      <c r="K2941" t="s">
        <v>18114</v>
      </c>
      <c r="L2941" s="42">
        <f t="shared" si="181"/>
        <v>45500.572835648149</v>
      </c>
      <c r="M2941" t="s">
        <v>18115</v>
      </c>
      <c r="N2941" t="s">
        <v>453</v>
      </c>
      <c r="O2941" t="s">
        <v>4013</v>
      </c>
      <c r="P2941" t="s">
        <v>18116</v>
      </c>
      <c r="Q2941" t="s">
        <v>18117</v>
      </c>
      <c r="R2941">
        <f t="shared" si="182"/>
        <v>0.31802758118941299</v>
      </c>
      <c r="S2941">
        <f t="shared" si="183"/>
        <v>32.550513365907698</v>
      </c>
      <c r="T2941" t="str">
        <f>VLOOKUP(A2941,'[2]Daily downtime hours'!$C:$J,8,0)</f>
        <v>Camusat</v>
      </c>
      <c r="U2941" t="str">
        <f>VLOOKUP(A2941,'[2]Daily downtime hours'!$C:$K,9,0)</f>
        <v>Abu Kasamba</v>
      </c>
    </row>
    <row r="2942" spans="1:21" x14ac:dyDescent="0.3">
      <c r="A2942">
        <v>701397</v>
      </c>
      <c r="B2942" t="s">
        <v>18118</v>
      </c>
      <c r="C2942" t="s">
        <v>3515</v>
      </c>
      <c r="D2942" t="s">
        <v>3125</v>
      </c>
      <c r="E2942" t="s">
        <v>3525</v>
      </c>
      <c r="F2942" t="s">
        <v>3182</v>
      </c>
      <c r="G2942" t="s">
        <v>4079</v>
      </c>
      <c r="J2942" s="42">
        <f t="shared" si="180"/>
        <v>45500.554861111108</v>
      </c>
      <c r="K2942" t="s">
        <v>18119</v>
      </c>
      <c r="L2942" s="42">
        <f t="shared" si="181"/>
        <v>45500.64508101852</v>
      </c>
      <c r="M2942" t="s">
        <v>18120</v>
      </c>
      <c r="N2942" t="s">
        <v>3484</v>
      </c>
      <c r="O2942" t="s">
        <v>4013</v>
      </c>
      <c r="P2942" t="s">
        <v>18121</v>
      </c>
      <c r="Q2942" t="s">
        <v>18122</v>
      </c>
      <c r="R2942">
        <f t="shared" si="182"/>
        <v>0.45696609999999999</v>
      </c>
      <c r="S2942">
        <f t="shared" si="183"/>
        <v>33.4850408</v>
      </c>
      <c r="T2942" t="str">
        <f>VLOOKUP(A2942,'[2]Daily downtime hours'!$C:$J,8,0)</f>
        <v>Netis</v>
      </c>
      <c r="U2942" t="str">
        <f>VLOOKUP(A2942,'[2]Daily downtime hours'!$C:$K,9,0)</f>
        <v>Emmanuel Kafuko</v>
      </c>
    </row>
    <row r="2943" spans="1:21" x14ac:dyDescent="0.3">
      <c r="A2943">
        <v>605410</v>
      </c>
      <c r="B2943" t="s">
        <v>13894</v>
      </c>
      <c r="C2943" t="s">
        <v>2208</v>
      </c>
      <c r="D2943" t="s">
        <v>2060</v>
      </c>
      <c r="E2943" t="s">
        <v>2208</v>
      </c>
      <c r="F2943" t="s">
        <v>4008</v>
      </c>
      <c r="G2943" t="s">
        <v>4009</v>
      </c>
      <c r="I2943" t="s">
        <v>4010</v>
      </c>
      <c r="J2943" s="42">
        <f t="shared" si="180"/>
        <v>45500.566666666666</v>
      </c>
      <c r="K2943" t="s">
        <v>18123</v>
      </c>
      <c r="L2943" s="42">
        <f t="shared" si="181"/>
        <v>45525.597534722219</v>
      </c>
      <c r="M2943" t="s">
        <v>18124</v>
      </c>
      <c r="N2943" t="s">
        <v>2076</v>
      </c>
      <c r="O2943" t="s">
        <v>4101</v>
      </c>
      <c r="P2943" t="s">
        <v>18125</v>
      </c>
      <c r="Q2943" t="s">
        <v>18126</v>
      </c>
      <c r="R2943">
        <f t="shared" si="182"/>
        <v>0.5949603</v>
      </c>
      <c r="S2943">
        <f t="shared" si="183"/>
        <v>30.637306500000001</v>
      </c>
      <c r="T2943" t="str">
        <f>VLOOKUP(A2943,'[2]Daily downtime hours'!$C:$J,8,0)</f>
        <v>Camusat</v>
      </c>
      <c r="U2943" t="str">
        <f>VLOOKUP(A2943,'[2]Daily downtime hours'!$C:$K,9,0)</f>
        <v>Stephen Rwabwogo</v>
      </c>
    </row>
    <row r="2944" spans="1:21" x14ac:dyDescent="0.3">
      <c r="A2944">
        <v>607147</v>
      </c>
      <c r="B2944" t="s">
        <v>10777</v>
      </c>
      <c r="C2944" t="s">
        <v>1511</v>
      </c>
      <c r="D2944" t="s">
        <v>1482</v>
      </c>
      <c r="E2944" t="s">
        <v>1999</v>
      </c>
      <c r="F2944" t="s">
        <v>1977</v>
      </c>
      <c r="G2944" t="s">
        <v>4009</v>
      </c>
      <c r="I2944" t="s">
        <v>4010</v>
      </c>
      <c r="J2944" s="42">
        <f t="shared" si="180"/>
        <v>45500.57708333333</v>
      </c>
      <c r="K2944" t="s">
        <v>18127</v>
      </c>
      <c r="L2944" s="42">
        <f t="shared" si="181"/>
        <v>45525.20957175926</v>
      </c>
      <c r="M2944" t="s">
        <v>18128</v>
      </c>
      <c r="N2944" t="s">
        <v>1484</v>
      </c>
      <c r="O2944" t="s">
        <v>4013</v>
      </c>
      <c r="P2944" t="s">
        <v>18129</v>
      </c>
      <c r="Q2944" t="s">
        <v>18130</v>
      </c>
      <c r="R2944">
        <f t="shared" si="182"/>
        <v>0.14879909999999999</v>
      </c>
      <c r="S2944">
        <f t="shared" si="183"/>
        <v>31.8122218</v>
      </c>
      <c r="T2944" t="str">
        <f>VLOOKUP(A2944,'[2]Daily downtime hours'!$C:$J,8,0)</f>
        <v>Camusat</v>
      </c>
      <c r="U2944" t="str">
        <f>VLOOKUP(A2944,'[2]Daily downtime hours'!$C:$K,9,0)</f>
        <v>Christopher Alituha</v>
      </c>
    </row>
    <row r="2945" spans="1:21" x14ac:dyDescent="0.3">
      <c r="A2945">
        <v>609738</v>
      </c>
      <c r="B2945" t="s">
        <v>5994</v>
      </c>
      <c r="C2945" t="s">
        <v>2758</v>
      </c>
      <c r="D2945" t="s">
        <v>2628</v>
      </c>
      <c r="E2945" t="s">
        <v>5995</v>
      </c>
      <c r="F2945" t="s">
        <v>2707</v>
      </c>
      <c r="G2945" t="s">
        <v>4079</v>
      </c>
      <c r="J2945" s="42">
        <f t="shared" si="180"/>
        <v>45500.586111111108</v>
      </c>
      <c r="K2945" t="s">
        <v>18131</v>
      </c>
      <c r="L2945" s="42">
        <f t="shared" si="181"/>
        <v>45509.462511574071</v>
      </c>
      <c r="M2945" t="s">
        <v>18132</v>
      </c>
      <c r="N2945" t="s">
        <v>2709</v>
      </c>
      <c r="O2945" t="s">
        <v>4013</v>
      </c>
      <c r="P2945" t="s">
        <v>18133</v>
      </c>
      <c r="Q2945" t="s">
        <v>18134</v>
      </c>
      <c r="R2945">
        <f t="shared" si="182"/>
        <v>1.2410479833333301</v>
      </c>
      <c r="S2945">
        <f t="shared" si="183"/>
        <v>34.366080783333302</v>
      </c>
      <c r="T2945" t="str">
        <f>VLOOKUP(A2945,'[2]Daily downtime hours'!$C:$J,8,0)</f>
        <v>Netis</v>
      </c>
      <c r="U2945" t="str">
        <f>VLOOKUP(A2945,'[2]Daily downtime hours'!$C:$K,9,0)</f>
        <v>Jude Musana</v>
      </c>
    </row>
    <row r="2946" spans="1:21" x14ac:dyDescent="0.3">
      <c r="A2946">
        <v>606690</v>
      </c>
      <c r="B2946" t="s">
        <v>18135</v>
      </c>
      <c r="C2946" t="s">
        <v>691</v>
      </c>
      <c r="D2946" t="s">
        <v>4293</v>
      </c>
      <c r="E2946" t="s">
        <v>6</v>
      </c>
      <c r="F2946" t="s">
        <v>18136</v>
      </c>
      <c r="G2946" t="s">
        <v>4134</v>
      </c>
      <c r="I2946" t="s">
        <v>4135</v>
      </c>
      <c r="J2946" s="42">
        <f t="shared" ref="J2946:J3008" si="184">IFERROR(--REPLACE(SUBSTITUTE(K2946,"T"," "),LEN(K2946)-6,6,""),"")</f>
        <v>45500.588194444441</v>
      </c>
      <c r="K2946" t="s">
        <v>18137</v>
      </c>
      <c r="L2946" s="42">
        <f t="shared" ref="L2946:L3008" si="185">IFERROR(--REPLACE(SUBSTITUTE(M2946,"T"," "),LEN(M2946)-6,6,""),"")</f>
        <v>45508.448263888888</v>
      </c>
      <c r="M2946" t="s">
        <v>18138</v>
      </c>
      <c r="N2946" t="s">
        <v>260</v>
      </c>
      <c r="O2946" t="s">
        <v>4013</v>
      </c>
      <c r="P2946" t="s">
        <v>18139</v>
      </c>
      <c r="Q2946" t="s">
        <v>18140</v>
      </c>
      <c r="R2946">
        <f t="shared" si="182"/>
        <v>0.53342599999999996</v>
      </c>
      <c r="S2946">
        <f t="shared" si="183"/>
        <v>32.391375199999999</v>
      </c>
      <c r="T2946" t="str">
        <f>VLOOKUP(A2946,'[2]Daily downtime hours'!$C:$J,8,0)</f>
        <v>I-Engineering</v>
      </c>
      <c r="U2946" t="str">
        <f>VLOOKUP(A2946,'[2]Daily downtime hours'!$C:$K,9,0)</f>
        <v>Robert Otim</v>
      </c>
    </row>
    <row r="2947" spans="1:21" x14ac:dyDescent="0.3">
      <c r="A2947">
        <v>605432</v>
      </c>
      <c r="B2947" t="s">
        <v>10188</v>
      </c>
      <c r="C2947" t="s">
        <v>363</v>
      </c>
      <c r="D2947" t="s">
        <v>4231</v>
      </c>
      <c r="E2947" t="s">
        <v>5805</v>
      </c>
      <c r="F2947" t="s">
        <v>275</v>
      </c>
      <c r="G2947" t="s">
        <v>4134</v>
      </c>
      <c r="I2947" t="s">
        <v>4135</v>
      </c>
      <c r="J2947" s="42">
        <f t="shared" si="184"/>
        <v>45500.590277777781</v>
      </c>
      <c r="K2947" t="s">
        <v>18141</v>
      </c>
      <c r="L2947" s="42">
        <f t="shared" si="185"/>
        <v>45511.400497685187</v>
      </c>
      <c r="M2947" t="s">
        <v>18142</v>
      </c>
      <c r="N2947" t="s">
        <v>350</v>
      </c>
      <c r="O2947" t="s">
        <v>4013</v>
      </c>
      <c r="P2947" t="s">
        <v>18143</v>
      </c>
      <c r="Q2947" t="s">
        <v>18144</v>
      </c>
      <c r="R2947">
        <f t="shared" ref="R2947:R3010" si="186">_xlfn.NUMBERVALUE(P2947)</f>
        <v>3.0423532999999998</v>
      </c>
      <c r="S2947">
        <f t="shared" ref="S2947:S3010" si="187">_xlfn.NUMBERVALUE(Q2947)</f>
        <v>33.365058300000001</v>
      </c>
      <c r="T2947" t="str">
        <f>VLOOKUP(A2947,'[2]Daily downtime hours'!$C:$J,8,0)</f>
        <v>I-Engineering</v>
      </c>
      <c r="U2947" t="str">
        <f>VLOOKUP(A2947,'[2]Daily downtime hours'!$C:$K,9,0)</f>
        <v>Moses Kaganda</v>
      </c>
    </row>
    <row r="2948" spans="1:21" x14ac:dyDescent="0.3">
      <c r="A2948">
        <v>609776</v>
      </c>
      <c r="B2948" t="s">
        <v>9779</v>
      </c>
      <c r="C2948" t="s">
        <v>1388</v>
      </c>
      <c r="D2948" t="s">
        <v>2574</v>
      </c>
      <c r="E2948" t="s">
        <v>2783</v>
      </c>
      <c r="F2948" t="s">
        <v>2573</v>
      </c>
      <c r="G2948" t="s">
        <v>4079</v>
      </c>
      <c r="J2948" s="42">
        <f t="shared" si="184"/>
        <v>45500.59375</v>
      </c>
      <c r="K2948" t="s">
        <v>18145</v>
      </c>
      <c r="L2948" s="42">
        <f t="shared" si="185"/>
        <v>45505.368692129632</v>
      </c>
      <c r="M2948" t="s">
        <v>18146</v>
      </c>
      <c r="N2948" t="s">
        <v>2768</v>
      </c>
      <c r="O2948" t="s">
        <v>4013</v>
      </c>
      <c r="P2948" t="s">
        <v>18147</v>
      </c>
      <c r="Q2948" t="s">
        <v>18148</v>
      </c>
      <c r="R2948">
        <f t="shared" si="186"/>
        <v>1.7640127999999999</v>
      </c>
      <c r="S2948">
        <f t="shared" si="187"/>
        <v>32.842573299999998</v>
      </c>
      <c r="T2948" t="str">
        <f>VLOOKUP(A2948,'[2]Daily downtime hours'!$C:$J,8,0)</f>
        <v>Netis</v>
      </c>
      <c r="U2948" t="str">
        <f>VLOOKUP(A2948,'[2]Daily downtime hours'!$C:$K,9,0)</f>
        <v>Moses Wandera</v>
      </c>
    </row>
    <row r="2949" spans="1:21" x14ac:dyDescent="0.3">
      <c r="A2949">
        <v>606472</v>
      </c>
      <c r="B2949" t="s">
        <v>18149</v>
      </c>
      <c r="C2949" t="s">
        <v>3035</v>
      </c>
      <c r="D2949" t="s">
        <v>2644</v>
      </c>
      <c r="E2949" t="s">
        <v>6655</v>
      </c>
      <c r="F2949" t="s">
        <v>4078</v>
      </c>
      <c r="G2949" t="s">
        <v>4079</v>
      </c>
      <c r="J2949" s="42">
        <f t="shared" si="184"/>
        <v>45500.609722222223</v>
      </c>
      <c r="K2949" t="s">
        <v>18150</v>
      </c>
      <c r="L2949" s="42">
        <f t="shared" si="185"/>
        <v>45500.862604166665</v>
      </c>
      <c r="M2949" t="s">
        <v>18151</v>
      </c>
      <c r="N2949" t="s">
        <v>2996</v>
      </c>
      <c r="O2949" t="s">
        <v>4013</v>
      </c>
      <c r="P2949" t="s">
        <v>18152</v>
      </c>
      <c r="Q2949" t="s">
        <v>18153</v>
      </c>
      <c r="R2949">
        <f t="shared" si="186"/>
        <v>0.163681666666667</v>
      </c>
      <c r="S2949">
        <f t="shared" si="187"/>
        <v>32.970328333333299</v>
      </c>
      <c r="T2949" t="str">
        <f>VLOOKUP(A2949,'[2]Daily downtime hours'!$C:$J,8,0)</f>
        <v>Netis</v>
      </c>
      <c r="U2949" t="str">
        <f>VLOOKUP(A2949,'[2]Daily downtime hours'!$C:$K,9,0)</f>
        <v>Samuel Naseke</v>
      </c>
    </row>
    <row r="2950" spans="1:21" x14ac:dyDescent="0.3">
      <c r="A2950">
        <v>701128</v>
      </c>
      <c r="B2950" t="s">
        <v>18154</v>
      </c>
      <c r="C2950" t="s">
        <v>18155</v>
      </c>
      <c r="D2950" t="s">
        <v>1606</v>
      </c>
      <c r="E2950" t="s">
        <v>1720</v>
      </c>
      <c r="F2950" t="s">
        <v>1664</v>
      </c>
      <c r="G2950" t="s">
        <v>4009</v>
      </c>
      <c r="I2950" t="s">
        <v>4010</v>
      </c>
      <c r="J2950" s="42">
        <f t="shared" si="184"/>
        <v>45500.609722222223</v>
      </c>
      <c r="K2950" t="s">
        <v>18150</v>
      </c>
      <c r="L2950" s="42">
        <f t="shared" si="185"/>
        <v>45502.282789351855</v>
      </c>
      <c r="M2950" t="s">
        <v>18156</v>
      </c>
      <c r="N2950" t="s">
        <v>1612</v>
      </c>
      <c r="O2950" t="s">
        <v>4013</v>
      </c>
      <c r="P2950" t="s">
        <v>18157</v>
      </c>
      <c r="Q2950" t="s">
        <v>18158</v>
      </c>
      <c r="R2950">
        <f t="shared" si="186"/>
        <v>-1.2549158</v>
      </c>
      <c r="S2950">
        <f t="shared" si="187"/>
        <v>30.0013556</v>
      </c>
      <c r="T2950" t="str">
        <f>VLOOKUP(A2950,'[2]Daily downtime hours'!$C:$J,8,0)</f>
        <v>Camusat</v>
      </c>
      <c r="U2950" t="str">
        <f>VLOOKUP(A2950,'[2]Daily downtime hours'!$C:$K,9,0)</f>
        <v>Denis Masaba</v>
      </c>
    </row>
    <row r="2951" spans="1:21" x14ac:dyDescent="0.3">
      <c r="A2951">
        <v>701678</v>
      </c>
      <c r="B2951" t="s">
        <v>18159</v>
      </c>
      <c r="C2951" t="s">
        <v>186</v>
      </c>
      <c r="D2951" t="s">
        <v>1482</v>
      </c>
      <c r="E2951" t="s">
        <v>6</v>
      </c>
      <c r="F2951" t="s">
        <v>4098</v>
      </c>
      <c r="G2951" t="s">
        <v>4009</v>
      </c>
      <c r="I2951" t="s">
        <v>4010</v>
      </c>
      <c r="J2951" s="42">
        <f t="shared" si="184"/>
        <v>45500.611111111109</v>
      </c>
      <c r="K2951" t="s">
        <v>18160</v>
      </c>
      <c r="L2951" s="42">
        <f t="shared" si="185"/>
        <v>45500.661898148152</v>
      </c>
      <c r="M2951" t="s">
        <v>18161</v>
      </c>
      <c r="N2951" t="s">
        <v>1</v>
      </c>
      <c r="O2951" t="s">
        <v>4013</v>
      </c>
      <c r="P2951" t="s">
        <v>18162</v>
      </c>
      <c r="Q2951" t="s">
        <v>18163</v>
      </c>
      <c r="R2951">
        <f t="shared" si="186"/>
        <v>0.52108500000000002</v>
      </c>
      <c r="S2951">
        <f t="shared" si="187"/>
        <v>32.2627582</v>
      </c>
      <c r="T2951" t="str">
        <f>VLOOKUP(A2951,'[2]Daily downtime hours'!$C:$J,8,0)</f>
        <v>Camusat</v>
      </c>
      <c r="U2951" t="str">
        <f>VLOOKUP(A2951,'[2]Daily downtime hours'!$C:$K,9,0)</f>
        <v>Christopher Alituha</v>
      </c>
    </row>
    <row r="2952" spans="1:21" x14ac:dyDescent="0.3">
      <c r="A2952">
        <v>609014</v>
      </c>
      <c r="B2952" t="s">
        <v>8271</v>
      </c>
      <c r="C2952" t="s">
        <v>2329</v>
      </c>
      <c r="D2952" t="s">
        <v>2305</v>
      </c>
      <c r="E2952" t="s">
        <v>2360</v>
      </c>
      <c r="F2952" t="s">
        <v>2463</v>
      </c>
      <c r="G2952" t="s">
        <v>4009</v>
      </c>
      <c r="I2952" t="s">
        <v>4010</v>
      </c>
      <c r="J2952" s="42">
        <f t="shared" si="184"/>
        <v>45500.611805555556</v>
      </c>
      <c r="K2952" t="s">
        <v>18164</v>
      </c>
      <c r="L2952" s="42">
        <f t="shared" si="185"/>
        <v>45517.331932870373</v>
      </c>
      <c r="M2952" t="s">
        <v>18165</v>
      </c>
      <c r="N2952" t="s">
        <v>2319</v>
      </c>
      <c r="O2952" t="s">
        <v>4013</v>
      </c>
      <c r="P2952" t="s">
        <v>18166</v>
      </c>
      <c r="Q2952" t="s">
        <v>18167</v>
      </c>
      <c r="R2952">
        <f t="shared" si="186"/>
        <v>-0.98956869999999997</v>
      </c>
      <c r="S2952">
        <f t="shared" si="187"/>
        <v>30.9667654</v>
      </c>
      <c r="T2952" t="str">
        <f>VLOOKUP(A2952,'[2]Daily downtime hours'!$C:$J,8,0)</f>
        <v>Camusat</v>
      </c>
      <c r="U2952" t="str">
        <f>VLOOKUP(A2952,'[2]Daily downtime hours'!$C:$K,9,0)</f>
        <v>Thomasi Seruyange</v>
      </c>
    </row>
    <row r="2953" spans="1:21" x14ac:dyDescent="0.3">
      <c r="A2953">
        <v>608044</v>
      </c>
      <c r="B2953" t="s">
        <v>18168</v>
      </c>
      <c r="C2953" t="s">
        <v>3762</v>
      </c>
      <c r="D2953" t="s">
        <v>3125</v>
      </c>
      <c r="E2953" t="s">
        <v>3750</v>
      </c>
      <c r="F2953" t="s">
        <v>3182</v>
      </c>
      <c r="G2953" t="s">
        <v>4079</v>
      </c>
      <c r="J2953" s="42">
        <f t="shared" si="184"/>
        <v>45500.615972222222</v>
      </c>
      <c r="K2953" t="s">
        <v>18169</v>
      </c>
      <c r="L2953" s="42">
        <f t="shared" si="185"/>
        <v>45501.008958333332</v>
      </c>
      <c r="M2953" t="s">
        <v>18170</v>
      </c>
      <c r="N2953" t="s">
        <v>3751</v>
      </c>
      <c r="O2953" t="s">
        <v>4013</v>
      </c>
      <c r="P2953" t="s">
        <v>18171</v>
      </c>
      <c r="Q2953" t="s">
        <v>18172</v>
      </c>
      <c r="R2953">
        <f t="shared" si="186"/>
        <v>0.4875776</v>
      </c>
      <c r="S2953">
        <f t="shared" si="187"/>
        <v>33.826976500000001</v>
      </c>
      <c r="T2953" t="str">
        <f>VLOOKUP(A2953,'[2]Daily downtime hours'!$C:$J,8,0)</f>
        <v>Netis</v>
      </c>
      <c r="U2953" t="str">
        <f>VLOOKUP(A2953,'[2]Daily downtime hours'!$C:$K,9,0)</f>
        <v>Emmanuel Kafuko</v>
      </c>
    </row>
    <row r="2954" spans="1:21" x14ac:dyDescent="0.3">
      <c r="A2954">
        <v>606841</v>
      </c>
      <c r="B2954" t="s">
        <v>4731</v>
      </c>
      <c r="C2954" t="s">
        <v>712</v>
      </c>
      <c r="D2954" t="s">
        <v>4231</v>
      </c>
      <c r="E2954" t="s">
        <v>4737</v>
      </c>
      <c r="F2954" t="s">
        <v>275</v>
      </c>
      <c r="G2954" t="s">
        <v>4134</v>
      </c>
      <c r="I2954" t="s">
        <v>4135</v>
      </c>
      <c r="J2954" s="42">
        <f t="shared" si="184"/>
        <v>45500.620138888888</v>
      </c>
      <c r="K2954" t="s">
        <v>18173</v>
      </c>
      <c r="L2954" s="42">
        <f t="shared" si="185"/>
        <v>45509.435254629629</v>
      </c>
      <c r="M2954" t="s">
        <v>18174</v>
      </c>
      <c r="N2954" t="s">
        <v>303</v>
      </c>
      <c r="O2954" t="s">
        <v>4013</v>
      </c>
      <c r="P2954" t="s">
        <v>18175</v>
      </c>
      <c r="Q2954" t="s">
        <v>18176</v>
      </c>
      <c r="R2954">
        <f t="shared" si="186"/>
        <v>3.3385875500000002</v>
      </c>
      <c r="S2954">
        <f t="shared" si="187"/>
        <v>32.478985880000003</v>
      </c>
      <c r="T2954" t="str">
        <f>VLOOKUP(A2954,'[2]Daily downtime hours'!$C:$J,8,0)</f>
        <v>I-Engineering</v>
      </c>
      <c r="U2954" t="str">
        <f>VLOOKUP(A2954,'[2]Daily downtime hours'!$C:$K,9,0)</f>
        <v>Moses Kaganda</v>
      </c>
    </row>
    <row r="2955" spans="1:21" x14ac:dyDescent="0.3">
      <c r="A2955">
        <v>607189</v>
      </c>
      <c r="B2955" t="s">
        <v>18177</v>
      </c>
      <c r="C2955" t="s">
        <v>3957</v>
      </c>
      <c r="D2955" t="s">
        <v>2648</v>
      </c>
      <c r="E2955" t="s">
        <v>2811</v>
      </c>
      <c r="F2955" t="s">
        <v>4078</v>
      </c>
      <c r="G2955" t="s">
        <v>4079</v>
      </c>
      <c r="J2955" s="42">
        <f t="shared" si="184"/>
        <v>45500.625694444447</v>
      </c>
      <c r="K2955" t="s">
        <v>18178</v>
      </c>
      <c r="L2955" s="42">
        <f t="shared" si="185"/>
        <v>45501.127962962964</v>
      </c>
      <c r="M2955" t="s">
        <v>18179</v>
      </c>
      <c r="N2955" t="s">
        <v>3935</v>
      </c>
      <c r="O2955" t="s">
        <v>4013</v>
      </c>
      <c r="P2955" t="s">
        <v>18180</v>
      </c>
      <c r="Q2955" t="s">
        <v>18181</v>
      </c>
      <c r="R2955">
        <f t="shared" si="186"/>
        <v>0.37135610000000002</v>
      </c>
      <c r="S2955">
        <f t="shared" si="187"/>
        <v>32.584682549999997</v>
      </c>
      <c r="T2955" t="str">
        <f>VLOOKUP(A2955,'[2]Daily downtime hours'!$C:$J,8,0)</f>
        <v>Netis</v>
      </c>
      <c r="U2955" t="str">
        <f>VLOOKUP(A2955,'[2]Daily downtime hours'!$C:$K,9,0)</f>
        <v>Benbridge Mulongo</v>
      </c>
    </row>
    <row r="2956" spans="1:21" x14ac:dyDescent="0.3">
      <c r="A2956">
        <v>608342</v>
      </c>
      <c r="B2956" t="s">
        <v>4752</v>
      </c>
      <c r="C2956" t="s">
        <v>3163</v>
      </c>
      <c r="D2956" t="s">
        <v>3125</v>
      </c>
      <c r="E2956" t="s">
        <v>3174</v>
      </c>
      <c r="F2956" t="s">
        <v>3182</v>
      </c>
      <c r="G2956" t="s">
        <v>4079</v>
      </c>
      <c r="J2956" s="42">
        <f t="shared" si="184"/>
        <v>45500.638888888891</v>
      </c>
      <c r="K2956" t="s">
        <v>18182</v>
      </c>
      <c r="L2956" s="42">
        <f t="shared" si="185"/>
        <v>45500.727118055554</v>
      </c>
      <c r="M2956" t="s">
        <v>18183</v>
      </c>
      <c r="N2956" t="s">
        <v>3127</v>
      </c>
      <c r="O2956" t="s">
        <v>4013</v>
      </c>
      <c r="P2956" t="s">
        <v>18184</v>
      </c>
      <c r="Q2956" t="s">
        <v>18185</v>
      </c>
      <c r="R2956">
        <f t="shared" si="186"/>
        <v>0.76778619999999997</v>
      </c>
      <c r="S2956">
        <f t="shared" si="187"/>
        <v>33.725604799999999</v>
      </c>
      <c r="T2956" t="str">
        <f>VLOOKUP(A2956,'[2]Daily downtime hours'!$C:$J,8,0)</f>
        <v>Netis</v>
      </c>
      <c r="U2956" t="str">
        <f>VLOOKUP(A2956,'[2]Daily downtime hours'!$C:$K,9,0)</f>
        <v>Emmanuel Kafuko</v>
      </c>
    </row>
    <row r="2957" spans="1:21" x14ac:dyDescent="0.3">
      <c r="A2957">
        <v>607487</v>
      </c>
      <c r="B2957" t="s">
        <v>16948</v>
      </c>
      <c r="C2957" t="s">
        <v>2880</v>
      </c>
      <c r="D2957" t="s">
        <v>2814</v>
      </c>
      <c r="E2957" t="s">
        <v>2811</v>
      </c>
      <c r="G2957" t="s">
        <v>4079</v>
      </c>
      <c r="J2957" s="42">
        <f t="shared" si="184"/>
        <v>45500.64166666667</v>
      </c>
      <c r="K2957" t="s">
        <v>18186</v>
      </c>
      <c r="L2957" s="42">
        <f t="shared" si="185"/>
        <v>45501.905347222222</v>
      </c>
      <c r="M2957" t="s">
        <v>18187</v>
      </c>
      <c r="N2957" t="s">
        <v>2877</v>
      </c>
      <c r="O2957" t="s">
        <v>4013</v>
      </c>
      <c r="P2957" t="s">
        <v>18188</v>
      </c>
      <c r="Q2957" t="s">
        <v>18189</v>
      </c>
      <c r="R2957">
        <f t="shared" si="186"/>
        <v>0.29479610000000001</v>
      </c>
      <c r="S2957">
        <f t="shared" si="187"/>
        <v>32.611818300000003</v>
      </c>
      <c r="T2957" t="str">
        <f>VLOOKUP(A2957,'[2]Daily downtime hours'!$C:$J,8,0)</f>
        <v>Netis</v>
      </c>
      <c r="U2957" t="str">
        <f>VLOOKUP(A2957,'[2]Daily downtime hours'!$C:$K,9,0)</f>
        <v>Paul Mbabazi</v>
      </c>
    </row>
    <row r="2958" spans="1:21" x14ac:dyDescent="0.3">
      <c r="A2958">
        <v>607198</v>
      </c>
      <c r="B2958" t="s">
        <v>12924</v>
      </c>
      <c r="C2958" t="s">
        <v>2826</v>
      </c>
      <c r="D2958" t="s">
        <v>2814</v>
      </c>
      <c r="E2958" t="s">
        <v>2811</v>
      </c>
      <c r="G2958" t="s">
        <v>4079</v>
      </c>
      <c r="J2958" s="42">
        <f t="shared" si="184"/>
        <v>45500.648611111108</v>
      </c>
      <c r="K2958" t="s">
        <v>18190</v>
      </c>
      <c r="L2958" s="42">
        <f t="shared" si="185"/>
        <v>45500.743784722225</v>
      </c>
      <c r="M2958" t="s">
        <v>18191</v>
      </c>
      <c r="N2958" t="s">
        <v>2812</v>
      </c>
      <c r="O2958" t="s">
        <v>4013</v>
      </c>
      <c r="P2958" t="s">
        <v>18192</v>
      </c>
      <c r="Q2958" t="s">
        <v>18193</v>
      </c>
      <c r="R2958">
        <f t="shared" si="186"/>
        <v>0.33628330000000001</v>
      </c>
      <c r="S2958">
        <f t="shared" si="187"/>
        <v>32.653786699999998</v>
      </c>
      <c r="T2958" t="str">
        <f>VLOOKUP(A2958,'[2]Daily downtime hours'!$C:$J,8,0)</f>
        <v>Netis</v>
      </c>
      <c r="U2958" t="str">
        <f>VLOOKUP(A2958,'[2]Daily downtime hours'!$C:$K,9,0)</f>
        <v>Paul Mbabazi</v>
      </c>
    </row>
    <row r="2959" spans="1:21" x14ac:dyDescent="0.3">
      <c r="A2959">
        <v>605511</v>
      </c>
      <c r="B2959" t="s">
        <v>18194</v>
      </c>
      <c r="C2959" t="s">
        <v>3116</v>
      </c>
      <c r="D2959" t="s">
        <v>2814</v>
      </c>
      <c r="E2959" t="s">
        <v>2811</v>
      </c>
      <c r="F2959" t="s">
        <v>4141</v>
      </c>
      <c r="G2959" t="s">
        <v>4079</v>
      </c>
      <c r="J2959" s="42">
        <f t="shared" si="184"/>
        <v>45500.654166666667</v>
      </c>
      <c r="K2959" t="s">
        <v>18195</v>
      </c>
      <c r="L2959" s="42">
        <f t="shared" si="185"/>
        <v>45500.710972222223</v>
      </c>
      <c r="M2959" t="s">
        <v>18196</v>
      </c>
      <c r="N2959" t="s">
        <v>4160</v>
      </c>
      <c r="O2959" t="s">
        <v>4013</v>
      </c>
      <c r="P2959" t="s">
        <v>18197</v>
      </c>
      <c r="Q2959" t="s">
        <v>18198</v>
      </c>
      <c r="R2959">
        <f t="shared" si="186"/>
        <v>0.32064550000000003</v>
      </c>
      <c r="S2959">
        <f t="shared" si="187"/>
        <v>32.581652800000001</v>
      </c>
      <c r="T2959" t="str">
        <f>VLOOKUP(A2959,'[2]Daily downtime hours'!$C:$J,8,0)</f>
        <v>Netis</v>
      </c>
      <c r="U2959" t="str">
        <f>VLOOKUP(A2959,'[2]Daily downtime hours'!$C:$K,9,0)</f>
        <v>Paul Mbabazi</v>
      </c>
    </row>
    <row r="2960" spans="1:21" x14ac:dyDescent="0.3">
      <c r="A2960">
        <v>605657</v>
      </c>
      <c r="B2960" t="s">
        <v>18199</v>
      </c>
      <c r="C2960" t="s">
        <v>1669</v>
      </c>
      <c r="D2960" t="s">
        <v>1606</v>
      </c>
      <c r="E2960" t="s">
        <v>1664</v>
      </c>
      <c r="F2960" t="s">
        <v>1664</v>
      </c>
      <c r="G2960" t="s">
        <v>4009</v>
      </c>
      <c r="I2960" t="s">
        <v>4010</v>
      </c>
      <c r="J2960" s="42">
        <f t="shared" si="184"/>
        <v>45500.657638888886</v>
      </c>
      <c r="K2960" t="s">
        <v>18200</v>
      </c>
      <c r="L2960" s="42">
        <f t="shared" si="185"/>
        <v>45504.571111111109</v>
      </c>
      <c r="M2960" t="s">
        <v>18201</v>
      </c>
      <c r="N2960" t="s">
        <v>1608</v>
      </c>
      <c r="O2960" t="s">
        <v>4036</v>
      </c>
      <c r="P2960" t="s">
        <v>18202</v>
      </c>
      <c r="Q2960" t="s">
        <v>18203</v>
      </c>
      <c r="R2960">
        <f t="shared" si="186"/>
        <v>-1.24909166666667</v>
      </c>
      <c r="S2960">
        <f t="shared" si="187"/>
        <v>30.0551483333333</v>
      </c>
      <c r="T2960" t="str">
        <f>VLOOKUP(A2960,'[2]Daily downtime hours'!$C:$J,8,0)</f>
        <v>Camusat</v>
      </c>
      <c r="U2960" t="str">
        <f>VLOOKUP(A2960,'[2]Daily downtime hours'!$C:$K,9,0)</f>
        <v>Denis Masaba</v>
      </c>
    </row>
    <row r="2961" spans="1:21" x14ac:dyDescent="0.3">
      <c r="A2961">
        <v>609215</v>
      </c>
      <c r="B2961" t="s">
        <v>18204</v>
      </c>
      <c r="C2961" t="s">
        <v>2208</v>
      </c>
      <c r="D2961" t="s">
        <v>2060</v>
      </c>
      <c r="E2961" t="s">
        <v>2208</v>
      </c>
      <c r="F2961" t="s">
        <v>4034</v>
      </c>
      <c r="G2961" t="s">
        <v>4009</v>
      </c>
      <c r="I2961" t="s">
        <v>4010</v>
      </c>
      <c r="J2961" s="42">
        <f t="shared" si="184"/>
        <v>45500.660416666666</v>
      </c>
      <c r="K2961" t="s">
        <v>18205</v>
      </c>
      <c r="L2961" s="42">
        <f t="shared" si="185"/>
        <v>45504.423229166663</v>
      </c>
      <c r="M2961" t="s">
        <v>18206</v>
      </c>
      <c r="N2961" t="s">
        <v>2076</v>
      </c>
      <c r="O2961" t="s">
        <v>4036</v>
      </c>
      <c r="P2961" t="s">
        <v>18207</v>
      </c>
      <c r="Q2961" t="s">
        <v>18208</v>
      </c>
      <c r="R2961">
        <f t="shared" si="186"/>
        <v>0.59480659999999996</v>
      </c>
      <c r="S2961">
        <f t="shared" si="187"/>
        <v>30.637084999999999</v>
      </c>
      <c r="T2961" t="str">
        <f>VLOOKUP(A2961,'[2]Daily downtime hours'!$C:$J,8,0)</f>
        <v>Camusat</v>
      </c>
      <c r="U2961" t="str">
        <f>VLOOKUP(A2961,'[2]Daily downtime hours'!$C:$K,9,0)</f>
        <v>Stephen Rwabwogo</v>
      </c>
    </row>
    <row r="2962" spans="1:21" x14ac:dyDescent="0.3">
      <c r="A2962">
        <v>606582</v>
      </c>
      <c r="B2962" t="s">
        <v>18209</v>
      </c>
      <c r="C2962" t="s">
        <v>3792</v>
      </c>
      <c r="D2962" t="s">
        <v>3125</v>
      </c>
      <c r="E2962" t="s">
        <v>3750</v>
      </c>
      <c r="F2962" t="s">
        <v>3182</v>
      </c>
      <c r="G2962" t="s">
        <v>4079</v>
      </c>
      <c r="J2962" s="42">
        <f t="shared" si="184"/>
        <v>45500.679166666669</v>
      </c>
      <c r="K2962" t="s">
        <v>18210</v>
      </c>
      <c r="L2962" s="42">
        <f t="shared" si="185"/>
        <v>45500.952534722222</v>
      </c>
      <c r="M2962" t="s">
        <v>18211</v>
      </c>
      <c r="N2962" t="s">
        <v>3751</v>
      </c>
      <c r="O2962" t="s">
        <v>4013</v>
      </c>
      <c r="P2962" t="s">
        <v>18212</v>
      </c>
      <c r="Q2962" t="s">
        <v>18213</v>
      </c>
      <c r="R2962">
        <f t="shared" si="186"/>
        <v>0.44426860000000001</v>
      </c>
      <c r="S2962">
        <f t="shared" si="187"/>
        <v>33.824299000000003</v>
      </c>
      <c r="T2962" t="str">
        <f>VLOOKUP(A2962,'[2]Daily downtime hours'!$C:$J,8,0)</f>
        <v>Netis</v>
      </c>
      <c r="U2962" t="str">
        <f>VLOOKUP(A2962,'[2]Daily downtime hours'!$C:$K,9,0)</f>
        <v>Emmanuel Kafuko</v>
      </c>
    </row>
    <row r="2963" spans="1:21" x14ac:dyDescent="0.3">
      <c r="A2963">
        <v>606284</v>
      </c>
      <c r="B2963" t="s">
        <v>9354</v>
      </c>
      <c r="C2963" t="s">
        <v>3919</v>
      </c>
      <c r="D2963" t="s">
        <v>2628</v>
      </c>
      <c r="E2963" t="s">
        <v>2707</v>
      </c>
      <c r="F2963" t="s">
        <v>4287</v>
      </c>
      <c r="G2963" t="s">
        <v>4079</v>
      </c>
      <c r="J2963" s="42">
        <f t="shared" si="184"/>
        <v>45500.68472222222</v>
      </c>
      <c r="K2963" t="s">
        <v>18214</v>
      </c>
      <c r="L2963" s="42">
        <f t="shared" si="185"/>
        <v>45503.871851851851</v>
      </c>
      <c r="M2963" t="s">
        <v>18215</v>
      </c>
      <c r="N2963" t="s">
        <v>3886</v>
      </c>
      <c r="O2963" t="s">
        <v>4013</v>
      </c>
      <c r="P2963" t="s">
        <v>18216</v>
      </c>
      <c r="Q2963" t="s">
        <v>18217</v>
      </c>
      <c r="R2963">
        <f t="shared" si="186"/>
        <v>1.07121333333333</v>
      </c>
      <c r="S2963">
        <f t="shared" si="187"/>
        <v>34.166771666666698</v>
      </c>
      <c r="T2963" t="str">
        <f>VLOOKUP(A2963,'[2]Daily downtime hours'!$C:$J,8,0)</f>
        <v>Netis</v>
      </c>
      <c r="U2963" t="str">
        <f>VLOOKUP(A2963,'[2]Daily downtime hours'!$C:$K,9,0)</f>
        <v>Jude Musana</v>
      </c>
    </row>
    <row r="2964" spans="1:21" x14ac:dyDescent="0.3">
      <c r="A2964">
        <v>605296</v>
      </c>
      <c r="B2964" t="s">
        <v>8871</v>
      </c>
      <c r="C2964" t="s">
        <v>112</v>
      </c>
      <c r="D2964" t="s">
        <v>1482</v>
      </c>
      <c r="E2964" t="s">
        <v>6</v>
      </c>
      <c r="F2964" t="s">
        <v>4025</v>
      </c>
      <c r="G2964" t="s">
        <v>4009</v>
      </c>
      <c r="I2964" t="s">
        <v>4010</v>
      </c>
      <c r="J2964" s="42">
        <f t="shared" si="184"/>
        <v>45500.686805555553</v>
      </c>
      <c r="K2964" t="s">
        <v>18218</v>
      </c>
      <c r="L2964" s="42">
        <f t="shared" si="185"/>
        <v>45500.748877314814</v>
      </c>
      <c r="M2964" t="s">
        <v>18219</v>
      </c>
      <c r="N2964" t="s">
        <v>1</v>
      </c>
      <c r="O2964" t="s">
        <v>4013</v>
      </c>
      <c r="P2964" t="s">
        <v>18220</v>
      </c>
      <c r="Q2964" t="s">
        <v>18221</v>
      </c>
      <c r="R2964">
        <f t="shared" si="186"/>
        <v>0.40065849999999997</v>
      </c>
      <c r="S2964">
        <f t="shared" si="187"/>
        <v>32.397964600000002</v>
      </c>
      <c r="T2964" t="str">
        <f>VLOOKUP(A2964,'[2]Daily downtime hours'!$C:$J,8,0)</f>
        <v>Camusat</v>
      </c>
      <c r="U2964" t="str">
        <f>VLOOKUP(A2964,'[2]Daily downtime hours'!$C:$K,9,0)</f>
        <v>Christopher Alituha</v>
      </c>
    </row>
    <row r="2965" spans="1:21" x14ac:dyDescent="0.3">
      <c r="A2965">
        <v>607184</v>
      </c>
      <c r="B2965" t="s">
        <v>18222</v>
      </c>
      <c r="C2965" t="s">
        <v>1520</v>
      </c>
      <c r="D2965" t="s">
        <v>1482</v>
      </c>
      <c r="E2965" t="s">
        <v>1999</v>
      </c>
      <c r="F2965" t="s">
        <v>1977</v>
      </c>
      <c r="G2965" t="s">
        <v>4009</v>
      </c>
      <c r="I2965" t="s">
        <v>4010</v>
      </c>
      <c r="J2965" s="42">
        <f t="shared" si="184"/>
        <v>45500.70416666667</v>
      </c>
      <c r="K2965" t="s">
        <v>18223</v>
      </c>
      <c r="L2965" s="42">
        <f t="shared" si="185"/>
        <v>45519.349074074074</v>
      </c>
      <c r="M2965" t="s">
        <v>18224</v>
      </c>
      <c r="N2965" t="s">
        <v>1484</v>
      </c>
      <c r="O2965" t="s">
        <v>4013</v>
      </c>
      <c r="P2965" t="s">
        <v>18225</v>
      </c>
      <c r="Q2965" t="s">
        <v>18226</v>
      </c>
      <c r="R2965">
        <f t="shared" si="186"/>
        <v>0.18290390000000001</v>
      </c>
      <c r="S2965">
        <f t="shared" si="187"/>
        <v>31.910720999999999</v>
      </c>
      <c r="T2965" t="str">
        <f>VLOOKUP(A2965,'[2]Daily downtime hours'!$C:$J,8,0)</f>
        <v>Camusat</v>
      </c>
      <c r="U2965" t="str">
        <f>VLOOKUP(A2965,'[2]Daily downtime hours'!$C:$K,9,0)</f>
        <v>Christopher Alituha</v>
      </c>
    </row>
    <row r="2966" spans="1:21" x14ac:dyDescent="0.3">
      <c r="A2966">
        <v>608623</v>
      </c>
      <c r="B2966" t="s">
        <v>13373</v>
      </c>
      <c r="C2966" t="s">
        <v>2802</v>
      </c>
      <c r="D2966" t="s">
        <v>2574</v>
      </c>
      <c r="E2966" t="s">
        <v>2771</v>
      </c>
      <c r="G2966" t="s">
        <v>4079</v>
      </c>
      <c r="J2966" s="42">
        <f t="shared" si="184"/>
        <v>45500.706944444442</v>
      </c>
      <c r="K2966" t="s">
        <v>18227</v>
      </c>
      <c r="L2966" s="42">
        <f t="shared" si="185"/>
        <v>45505.380532407406</v>
      </c>
      <c r="M2966" t="s">
        <v>18228</v>
      </c>
      <c r="N2966" t="s">
        <v>2768</v>
      </c>
      <c r="O2966" t="s">
        <v>4013</v>
      </c>
      <c r="P2966" t="s">
        <v>18229</v>
      </c>
      <c r="Q2966" t="s">
        <v>18230</v>
      </c>
      <c r="R2966">
        <f t="shared" si="186"/>
        <v>1.6999867</v>
      </c>
      <c r="S2966">
        <f t="shared" si="187"/>
        <v>32.844179699999998</v>
      </c>
      <c r="T2966" t="str">
        <f>VLOOKUP(A2966,'[2]Daily downtime hours'!$C:$J,8,0)</f>
        <v>Netis</v>
      </c>
      <c r="U2966" t="str">
        <f>VLOOKUP(A2966,'[2]Daily downtime hours'!$C:$K,9,0)</f>
        <v>Moses Wandera</v>
      </c>
    </row>
    <row r="2967" spans="1:21" x14ac:dyDescent="0.3">
      <c r="A2967">
        <v>605276</v>
      </c>
      <c r="B2967" t="s">
        <v>10957</v>
      </c>
      <c r="C2967" t="s">
        <v>2125</v>
      </c>
      <c r="D2967" t="s">
        <v>2060</v>
      </c>
      <c r="E2967" t="s">
        <v>4320</v>
      </c>
      <c r="F2967" t="s">
        <v>4008</v>
      </c>
      <c r="G2967" t="s">
        <v>4009</v>
      </c>
      <c r="I2967" t="s">
        <v>4010</v>
      </c>
      <c r="J2967" s="42">
        <f t="shared" si="184"/>
        <v>45500.72152777778</v>
      </c>
      <c r="K2967" t="s">
        <v>18231</v>
      </c>
      <c r="L2967" s="42">
        <f t="shared" si="185"/>
        <v>45500.745428240742</v>
      </c>
      <c r="M2967" t="s">
        <v>18232</v>
      </c>
      <c r="N2967" t="s">
        <v>12474</v>
      </c>
      <c r="O2967" t="s">
        <v>4013</v>
      </c>
      <c r="P2967" t="s">
        <v>18233</v>
      </c>
      <c r="Q2967" t="s">
        <v>18234</v>
      </c>
      <c r="R2967">
        <f t="shared" si="186"/>
        <v>0.81828869999999998</v>
      </c>
      <c r="S2967">
        <f t="shared" si="187"/>
        <v>30.387259199999999</v>
      </c>
      <c r="T2967" t="str">
        <f>VLOOKUP(A2967,'[2]Daily downtime hours'!$C:$J,8,0)</f>
        <v>Camusat</v>
      </c>
      <c r="U2967" t="str">
        <f>VLOOKUP(A2967,'[2]Daily downtime hours'!$C:$K,9,0)</f>
        <v>Stephen Rwabwogo</v>
      </c>
    </row>
    <row r="2968" spans="1:21" x14ac:dyDescent="0.3">
      <c r="A2968">
        <v>609216</v>
      </c>
      <c r="B2968" t="s">
        <v>18235</v>
      </c>
      <c r="C2968" t="s">
        <v>2209</v>
      </c>
      <c r="D2968" t="s">
        <v>2060</v>
      </c>
      <c r="E2968" t="s">
        <v>2208</v>
      </c>
      <c r="F2968" t="s">
        <v>4008</v>
      </c>
      <c r="G2968" t="s">
        <v>4009</v>
      </c>
      <c r="I2968" t="s">
        <v>4010</v>
      </c>
      <c r="J2968" s="42">
        <f t="shared" si="184"/>
        <v>45500.724305555559</v>
      </c>
      <c r="K2968" t="s">
        <v>18236</v>
      </c>
      <c r="L2968" s="42">
        <f t="shared" si="185"/>
        <v>45500.766979166663</v>
      </c>
      <c r="M2968" t="s">
        <v>18237</v>
      </c>
      <c r="N2968" t="s">
        <v>2076</v>
      </c>
      <c r="O2968" t="s">
        <v>4013</v>
      </c>
      <c r="P2968" t="s">
        <v>18238</v>
      </c>
      <c r="Q2968" t="s">
        <v>18239</v>
      </c>
      <c r="R2968">
        <f t="shared" si="186"/>
        <v>0.59509179999999995</v>
      </c>
      <c r="S2968">
        <f t="shared" si="187"/>
        <v>30.63711</v>
      </c>
      <c r="T2968" t="str">
        <f>VLOOKUP(A2968,'[2]Daily downtime hours'!$C:$J,8,0)</f>
        <v>Camusat</v>
      </c>
      <c r="U2968" t="str">
        <f>VLOOKUP(A2968,'[2]Daily downtime hours'!$C:$K,9,0)</f>
        <v>Stephen Rwabwogo</v>
      </c>
    </row>
    <row r="2969" spans="1:21" x14ac:dyDescent="0.3">
      <c r="A2969">
        <v>607159</v>
      </c>
      <c r="B2969" t="s">
        <v>18240</v>
      </c>
      <c r="C2969" t="s">
        <v>112</v>
      </c>
      <c r="D2969" t="s">
        <v>1482</v>
      </c>
      <c r="E2969" t="s">
        <v>6</v>
      </c>
      <c r="G2969" t="s">
        <v>4009</v>
      </c>
      <c r="I2969" t="s">
        <v>4010</v>
      </c>
      <c r="J2969" s="42">
        <f t="shared" si="184"/>
        <v>45500.731944444444</v>
      </c>
      <c r="K2969" t="s">
        <v>18241</v>
      </c>
      <c r="L2969" s="42">
        <f t="shared" si="185"/>
        <v>45500.745034722226</v>
      </c>
      <c r="M2969" t="s">
        <v>18242</v>
      </c>
      <c r="N2969" t="s">
        <v>1</v>
      </c>
      <c r="O2969" t="s">
        <v>4036</v>
      </c>
      <c r="P2969" t="s">
        <v>18243</v>
      </c>
      <c r="Q2969" t="s">
        <v>18244</v>
      </c>
      <c r="R2969">
        <f t="shared" si="186"/>
        <v>0.40085609999999999</v>
      </c>
      <c r="S2969">
        <f t="shared" si="187"/>
        <v>32.397958199999998</v>
      </c>
      <c r="T2969" t="str">
        <f>VLOOKUP(A2969,'[2]Daily downtime hours'!$C:$J,8,0)</f>
        <v>Camusat</v>
      </c>
      <c r="U2969" t="str">
        <f>VLOOKUP(A2969,'[2]Daily downtime hours'!$C:$K,9,0)</f>
        <v>Christopher Alituha</v>
      </c>
    </row>
    <row r="2970" spans="1:21" x14ac:dyDescent="0.3">
      <c r="A2970">
        <v>607160</v>
      </c>
      <c r="B2970" t="s">
        <v>18245</v>
      </c>
      <c r="C2970" t="s">
        <v>112</v>
      </c>
      <c r="D2970" t="s">
        <v>1482</v>
      </c>
      <c r="E2970" t="s">
        <v>6</v>
      </c>
      <c r="G2970" t="s">
        <v>4009</v>
      </c>
      <c r="I2970" t="s">
        <v>4010</v>
      </c>
      <c r="J2970" s="42">
        <f t="shared" si="184"/>
        <v>45500.745138888888</v>
      </c>
      <c r="K2970" t="s">
        <v>18246</v>
      </c>
      <c r="L2970" s="42">
        <f t="shared" si="185"/>
        <v>45500.747789351852</v>
      </c>
      <c r="M2970" t="s">
        <v>18247</v>
      </c>
      <c r="N2970" t="s">
        <v>1</v>
      </c>
      <c r="O2970" t="s">
        <v>4013</v>
      </c>
      <c r="P2970" t="s">
        <v>18248</v>
      </c>
      <c r="Q2970" t="s">
        <v>18249</v>
      </c>
      <c r="R2970">
        <f t="shared" si="186"/>
        <v>0.4010417</v>
      </c>
      <c r="S2970">
        <f t="shared" si="187"/>
        <v>32.397992600000002</v>
      </c>
      <c r="T2970" t="str">
        <f>VLOOKUP(A2970,'[2]Daily downtime hours'!$C:$J,8,0)</f>
        <v>Camusat</v>
      </c>
      <c r="U2970" t="str">
        <f>VLOOKUP(A2970,'[2]Daily downtime hours'!$C:$K,9,0)</f>
        <v>Christopher Alituha</v>
      </c>
    </row>
    <row r="2971" spans="1:21" x14ac:dyDescent="0.3">
      <c r="A2971">
        <v>609208</v>
      </c>
      <c r="B2971" t="s">
        <v>18250</v>
      </c>
      <c r="C2971" t="s">
        <v>143</v>
      </c>
      <c r="D2971" t="s">
        <v>1482</v>
      </c>
      <c r="E2971" t="s">
        <v>1577</v>
      </c>
      <c r="G2971" t="s">
        <v>4009</v>
      </c>
      <c r="I2971" t="s">
        <v>4010</v>
      </c>
      <c r="J2971" s="42">
        <f t="shared" si="184"/>
        <v>45500.74722222222</v>
      </c>
      <c r="K2971" t="s">
        <v>18251</v>
      </c>
      <c r="L2971" s="42">
        <f t="shared" si="185"/>
        <v>45500.803703703707</v>
      </c>
      <c r="M2971" t="s">
        <v>18252</v>
      </c>
      <c r="N2971" t="s">
        <v>1497</v>
      </c>
      <c r="O2971" t="s">
        <v>4013</v>
      </c>
      <c r="P2971" t="s">
        <v>18253</v>
      </c>
      <c r="Q2971" t="s">
        <v>18254</v>
      </c>
      <c r="R2971">
        <f t="shared" si="186"/>
        <v>0.35504000000000002</v>
      </c>
      <c r="S2971">
        <f t="shared" si="187"/>
        <v>31.603470000000002</v>
      </c>
      <c r="T2971" t="str">
        <f>VLOOKUP(A2971,'[2]Daily downtime hours'!$C:$J,8,0)</f>
        <v>Camusat</v>
      </c>
      <c r="U2971" t="str">
        <f>VLOOKUP(A2971,'[2]Daily downtime hours'!$C:$K,9,0)</f>
        <v>Christopher Alituha</v>
      </c>
    </row>
    <row r="2972" spans="1:21" x14ac:dyDescent="0.3">
      <c r="A2972">
        <v>607689</v>
      </c>
      <c r="B2972" t="s">
        <v>18255</v>
      </c>
      <c r="C2972" t="s">
        <v>2432</v>
      </c>
      <c r="D2972" t="s">
        <v>2305</v>
      </c>
      <c r="E2972" t="s">
        <v>2043</v>
      </c>
      <c r="F2972" t="s">
        <v>1977</v>
      </c>
      <c r="G2972" t="s">
        <v>4009</v>
      </c>
      <c r="I2972" t="s">
        <v>4010</v>
      </c>
      <c r="J2972" s="42">
        <f t="shared" si="184"/>
        <v>45500.762499999997</v>
      </c>
      <c r="K2972" t="s">
        <v>18256</v>
      </c>
      <c r="L2972" s="42">
        <f t="shared" si="185"/>
        <v>45500.845983796295</v>
      </c>
      <c r="M2972" t="s">
        <v>18257</v>
      </c>
      <c r="N2972" t="s">
        <v>2309</v>
      </c>
      <c r="O2972" t="s">
        <v>4013</v>
      </c>
      <c r="P2972" t="s">
        <v>18258</v>
      </c>
      <c r="Q2972" t="s">
        <v>18259</v>
      </c>
      <c r="R2972">
        <f t="shared" si="186"/>
        <v>-0.54030230000000001</v>
      </c>
      <c r="S2972">
        <f t="shared" si="187"/>
        <v>31.227285500000001</v>
      </c>
      <c r="T2972" t="str">
        <f>VLOOKUP(A2972,'[2]Daily downtime hours'!$C:$J,8,0)</f>
        <v>Camusat</v>
      </c>
      <c r="U2972" t="str">
        <f>VLOOKUP(A2972,'[2]Daily downtime hours'!$C:$K,9,0)</f>
        <v>Thomasi Seruyange</v>
      </c>
    </row>
    <row r="2973" spans="1:21" x14ac:dyDescent="0.3">
      <c r="A2973">
        <v>606653</v>
      </c>
      <c r="B2973" t="s">
        <v>18260</v>
      </c>
      <c r="C2973" t="s">
        <v>684</v>
      </c>
      <c r="D2973" t="s">
        <v>4201</v>
      </c>
      <c r="E2973" t="s">
        <v>12</v>
      </c>
      <c r="F2973" t="s">
        <v>12</v>
      </c>
      <c r="G2973" t="s">
        <v>4134</v>
      </c>
      <c r="I2973" t="s">
        <v>4135</v>
      </c>
      <c r="J2973" s="42">
        <f t="shared" si="184"/>
        <v>45500.790972222225</v>
      </c>
      <c r="K2973" t="s">
        <v>18261</v>
      </c>
      <c r="L2973" s="42">
        <f t="shared" si="185"/>
        <v>45514.730856481481</v>
      </c>
      <c r="M2973" t="s">
        <v>18262</v>
      </c>
      <c r="N2973" t="s">
        <v>14</v>
      </c>
      <c r="O2973" t="s">
        <v>4013</v>
      </c>
      <c r="P2973" t="s">
        <v>18263</v>
      </c>
      <c r="Q2973" t="s">
        <v>18264</v>
      </c>
      <c r="R2973">
        <f t="shared" si="186"/>
        <v>1.67262166666667</v>
      </c>
      <c r="S2973">
        <f t="shared" si="187"/>
        <v>31.254570000000001</v>
      </c>
      <c r="T2973" t="str">
        <f>VLOOKUP(A2973,'[2]Daily downtime hours'!$C:$J,8,0)</f>
        <v>I-Engineering</v>
      </c>
      <c r="U2973" t="str">
        <f>VLOOKUP(A2973,'[2]Daily downtime hours'!$C:$K,9,0)</f>
        <v>Latima Musoke</v>
      </c>
    </row>
    <row r="2974" spans="1:21" x14ac:dyDescent="0.3">
      <c r="A2974">
        <v>606674</v>
      </c>
      <c r="B2974" t="s">
        <v>18265</v>
      </c>
      <c r="C2974" t="s">
        <v>2242</v>
      </c>
      <c r="D2974" t="s">
        <v>2060</v>
      </c>
      <c r="E2974" t="s">
        <v>2205</v>
      </c>
      <c r="F2974" t="s">
        <v>4008</v>
      </c>
      <c r="G2974" t="s">
        <v>4009</v>
      </c>
      <c r="I2974" t="s">
        <v>4010</v>
      </c>
      <c r="J2974" s="42">
        <f t="shared" si="184"/>
        <v>45501</v>
      </c>
      <c r="K2974" t="s">
        <v>18266</v>
      </c>
      <c r="L2974" s="42">
        <f t="shared" si="185"/>
        <v>45518.555486111109</v>
      </c>
      <c r="M2974" t="s">
        <v>18267</v>
      </c>
      <c r="N2974" t="s">
        <v>2078</v>
      </c>
      <c r="O2974" t="s">
        <v>4013</v>
      </c>
      <c r="P2974" t="s">
        <v>18268</v>
      </c>
      <c r="Q2974" t="s">
        <v>18269</v>
      </c>
      <c r="R2974">
        <f t="shared" si="186"/>
        <v>0.61890999999999996</v>
      </c>
      <c r="S2974">
        <f t="shared" si="187"/>
        <v>30.922841699999999</v>
      </c>
      <c r="T2974" t="str">
        <f>VLOOKUP(A2974,'[2]Daily downtime hours'!$C:$J,8,0)</f>
        <v>Camusat</v>
      </c>
      <c r="U2974" t="str">
        <f>VLOOKUP(A2974,'[2]Daily downtime hours'!$C:$K,9,0)</f>
        <v>Stephen Rwabwogo</v>
      </c>
    </row>
    <row r="2975" spans="1:21" x14ac:dyDescent="0.3">
      <c r="A2975">
        <v>606757</v>
      </c>
      <c r="B2975" t="s">
        <v>14680</v>
      </c>
      <c r="C2975" t="s">
        <v>2780</v>
      </c>
      <c r="D2975" t="s">
        <v>2574</v>
      </c>
      <c r="E2975" t="s">
        <v>2771</v>
      </c>
      <c r="F2975" t="s">
        <v>273</v>
      </c>
      <c r="G2975" t="s">
        <v>4079</v>
      </c>
      <c r="J2975" s="42">
        <f t="shared" si="184"/>
        <v>45501.270138888889</v>
      </c>
      <c r="K2975" t="s">
        <v>18270</v>
      </c>
      <c r="L2975" s="42">
        <f t="shared" si="185"/>
        <v>45506.446296296293</v>
      </c>
      <c r="M2975" t="s">
        <v>18271</v>
      </c>
      <c r="N2975" t="s">
        <v>2768</v>
      </c>
      <c r="O2975" t="s">
        <v>4013</v>
      </c>
      <c r="P2975" t="s">
        <v>18272</v>
      </c>
      <c r="Q2975" t="s">
        <v>18273</v>
      </c>
      <c r="R2975">
        <f t="shared" si="186"/>
        <v>1.7210144000000001</v>
      </c>
      <c r="S2975">
        <f t="shared" si="187"/>
        <v>33.293648500000003</v>
      </c>
      <c r="T2975" t="str">
        <f>VLOOKUP(A2975,'[2]Daily downtime hours'!$C:$J,8,0)</f>
        <v>Netis</v>
      </c>
      <c r="U2975" t="str">
        <f>VLOOKUP(A2975,'[2]Daily downtime hours'!$C:$K,9,0)</f>
        <v>Moses Wandera</v>
      </c>
    </row>
    <row r="2976" spans="1:21" x14ac:dyDescent="0.3">
      <c r="A2976">
        <v>607631</v>
      </c>
      <c r="B2976" t="s">
        <v>18274</v>
      </c>
      <c r="C2976" t="s">
        <v>203</v>
      </c>
      <c r="D2976" t="s">
        <v>1482</v>
      </c>
      <c r="E2976" t="s">
        <v>6</v>
      </c>
      <c r="G2976" t="s">
        <v>4009</v>
      </c>
      <c r="I2976" t="s">
        <v>4010</v>
      </c>
      <c r="J2976" s="42">
        <f t="shared" si="184"/>
        <v>45501.314583333333</v>
      </c>
      <c r="K2976" t="s">
        <v>18275</v>
      </c>
      <c r="L2976" s="42">
        <f t="shared" si="185"/>
        <v>45501.351944444446</v>
      </c>
      <c r="M2976" t="s">
        <v>18276</v>
      </c>
      <c r="N2976" t="s">
        <v>1</v>
      </c>
      <c r="O2976" t="s">
        <v>4036</v>
      </c>
      <c r="P2976" t="s">
        <v>18277</v>
      </c>
      <c r="Q2976" t="s">
        <v>18278</v>
      </c>
      <c r="R2976">
        <f t="shared" si="186"/>
        <v>0.3947502</v>
      </c>
      <c r="S2976">
        <f t="shared" si="187"/>
        <v>32.497262599999999</v>
      </c>
      <c r="T2976" t="str">
        <f>VLOOKUP(A2976,'[2]Daily downtime hours'!$C:$J,8,0)</f>
        <v>Camusat</v>
      </c>
      <c r="U2976" t="str">
        <f>VLOOKUP(A2976,'[2]Daily downtime hours'!$C:$K,9,0)</f>
        <v>Christopher Alituha</v>
      </c>
    </row>
    <row r="2977" spans="1:21" x14ac:dyDescent="0.3">
      <c r="A2977">
        <v>608274</v>
      </c>
      <c r="B2977" t="s">
        <v>18279</v>
      </c>
      <c r="C2977" t="s">
        <v>3229</v>
      </c>
      <c r="D2977" t="s">
        <v>2628</v>
      </c>
      <c r="E2977" t="s">
        <v>3229</v>
      </c>
      <c r="G2977" t="s">
        <v>4079</v>
      </c>
      <c r="J2977" s="42">
        <f t="shared" si="184"/>
        <v>45501.34097222222</v>
      </c>
      <c r="K2977" t="s">
        <v>18280</v>
      </c>
      <c r="L2977" s="42">
        <f t="shared" si="185"/>
        <v>45502.01185185185</v>
      </c>
      <c r="M2977" t="s">
        <v>18281</v>
      </c>
      <c r="N2977" t="s">
        <v>3381</v>
      </c>
      <c r="O2977" t="s">
        <v>4013</v>
      </c>
      <c r="P2977" t="s">
        <v>18282</v>
      </c>
      <c r="Q2977" t="s">
        <v>18283</v>
      </c>
      <c r="R2977">
        <f t="shared" si="186"/>
        <v>0.68498833333333298</v>
      </c>
      <c r="S2977">
        <f t="shared" si="187"/>
        <v>34.183758333333301</v>
      </c>
      <c r="T2977" t="str">
        <f>VLOOKUP(A2977,'[2]Daily downtime hours'!$C:$J,8,0)</f>
        <v>Netis</v>
      </c>
      <c r="U2977" t="str">
        <f>VLOOKUP(A2977,'[2]Daily downtime hours'!$C:$K,9,0)</f>
        <v>Jude Musana</v>
      </c>
    </row>
    <row r="2978" spans="1:21" x14ac:dyDescent="0.3">
      <c r="A2978">
        <v>609610</v>
      </c>
      <c r="B2978" t="s">
        <v>18284</v>
      </c>
      <c r="C2978" t="s">
        <v>18285</v>
      </c>
      <c r="D2978" t="s">
        <v>2305</v>
      </c>
      <c r="E2978" t="s">
        <v>2335</v>
      </c>
      <c r="F2978" t="s">
        <v>2463</v>
      </c>
      <c r="G2978" t="s">
        <v>4009</v>
      </c>
      <c r="I2978" t="s">
        <v>4010</v>
      </c>
      <c r="J2978" s="42">
        <f t="shared" si="184"/>
        <v>45501.345833333333</v>
      </c>
      <c r="K2978" t="s">
        <v>18286</v>
      </c>
      <c r="L2978" s="42">
        <f t="shared" si="185"/>
        <v>45501.431643518517</v>
      </c>
      <c r="M2978" t="s">
        <v>18287</v>
      </c>
      <c r="N2978" t="s">
        <v>2307</v>
      </c>
      <c r="O2978" t="s">
        <v>4036</v>
      </c>
      <c r="P2978" t="s">
        <v>18288</v>
      </c>
      <c r="Q2978" t="s">
        <v>18289</v>
      </c>
      <c r="R2978">
        <f t="shared" si="186"/>
        <v>-0.26351190000000002</v>
      </c>
      <c r="S2978">
        <f t="shared" si="187"/>
        <v>30.449845499999999</v>
      </c>
      <c r="T2978" t="str">
        <f>VLOOKUP(A2978,'[2]Daily downtime hours'!$C:$J,8,0)</f>
        <v>Camusat</v>
      </c>
      <c r="U2978" t="str">
        <f>VLOOKUP(A2978,'[2]Daily downtime hours'!$C:$K,9,0)</f>
        <v>Thomasi Seruyange</v>
      </c>
    </row>
    <row r="2979" spans="1:21" x14ac:dyDescent="0.3">
      <c r="A2979">
        <v>605395</v>
      </c>
      <c r="B2979" t="s">
        <v>18290</v>
      </c>
      <c r="C2979" t="s">
        <v>3905</v>
      </c>
      <c r="D2979" t="s">
        <v>2628</v>
      </c>
      <c r="E2979" t="s">
        <v>3888</v>
      </c>
      <c r="F2979" t="s">
        <v>4265</v>
      </c>
      <c r="G2979" t="s">
        <v>4079</v>
      </c>
      <c r="J2979" s="42">
        <f t="shared" si="184"/>
        <v>45501.350694444445</v>
      </c>
      <c r="K2979" t="s">
        <v>18291</v>
      </c>
      <c r="L2979" s="42">
        <f t="shared" si="185"/>
        <v>45501.780289351853</v>
      </c>
      <c r="M2979" t="s">
        <v>18292</v>
      </c>
      <c r="N2979" t="s">
        <v>3886</v>
      </c>
      <c r="O2979" t="s">
        <v>4013</v>
      </c>
      <c r="P2979" t="s">
        <v>18293</v>
      </c>
      <c r="Q2979" t="s">
        <v>18294</v>
      </c>
      <c r="R2979">
        <f t="shared" si="186"/>
        <v>0.97341666666666704</v>
      </c>
      <c r="S2979">
        <f t="shared" si="187"/>
        <v>34.345946666666698</v>
      </c>
      <c r="T2979" t="str">
        <f>VLOOKUP(A2979,'[2]Daily downtime hours'!$C:$J,8,0)</f>
        <v>Netis</v>
      </c>
      <c r="U2979" t="str">
        <f>VLOOKUP(A2979,'[2]Daily downtime hours'!$C:$K,9,0)</f>
        <v>Jude Musana</v>
      </c>
    </row>
    <row r="2980" spans="1:21" x14ac:dyDescent="0.3">
      <c r="A2980">
        <v>608338</v>
      </c>
      <c r="B2980" t="s">
        <v>18295</v>
      </c>
      <c r="C2980" t="s">
        <v>3767</v>
      </c>
      <c r="D2980" t="s">
        <v>3125</v>
      </c>
      <c r="E2980" t="s">
        <v>3124</v>
      </c>
      <c r="F2980" t="s">
        <v>3182</v>
      </c>
      <c r="G2980" t="s">
        <v>4079</v>
      </c>
      <c r="J2980" s="42">
        <f t="shared" si="184"/>
        <v>45501.355555555558</v>
      </c>
      <c r="K2980" t="s">
        <v>18296</v>
      </c>
      <c r="L2980" s="42">
        <f t="shared" si="185"/>
        <v>45501.950289351851</v>
      </c>
      <c r="M2980" t="s">
        <v>18297</v>
      </c>
      <c r="N2980" t="s">
        <v>3751</v>
      </c>
      <c r="O2980" t="s">
        <v>4013</v>
      </c>
      <c r="P2980" t="s">
        <v>18298</v>
      </c>
      <c r="Q2980" t="s">
        <v>18299</v>
      </c>
      <c r="R2980">
        <f t="shared" si="186"/>
        <v>0.60338150000000002</v>
      </c>
      <c r="S2980">
        <f t="shared" si="187"/>
        <v>33.481704800000003</v>
      </c>
      <c r="T2980" t="str">
        <f>VLOOKUP(A2980,'[2]Daily downtime hours'!$C:$J,8,0)</f>
        <v>Netis</v>
      </c>
      <c r="U2980" t="str">
        <f>VLOOKUP(A2980,'[2]Daily downtime hours'!$C:$K,9,0)</f>
        <v>Emmanuel Kafuko</v>
      </c>
    </row>
    <row r="2981" spans="1:21" x14ac:dyDescent="0.3">
      <c r="A2981">
        <v>606246</v>
      </c>
      <c r="B2981" t="s">
        <v>18300</v>
      </c>
      <c r="C2981" t="s">
        <v>201</v>
      </c>
      <c r="D2981" t="s">
        <v>1482</v>
      </c>
      <c r="E2981" t="s">
        <v>6</v>
      </c>
      <c r="F2981" t="s">
        <v>4141</v>
      </c>
      <c r="G2981" t="s">
        <v>4009</v>
      </c>
      <c r="I2981" t="s">
        <v>4010</v>
      </c>
      <c r="J2981" s="42">
        <f t="shared" si="184"/>
        <v>45501.357638888891</v>
      </c>
      <c r="K2981" t="s">
        <v>18301</v>
      </c>
      <c r="L2981" s="42">
        <f t="shared" si="185"/>
        <v>45501.434583333335</v>
      </c>
      <c r="M2981" t="s">
        <v>18302</v>
      </c>
      <c r="N2981" t="s">
        <v>1</v>
      </c>
      <c r="O2981" t="s">
        <v>4013</v>
      </c>
      <c r="P2981" t="s">
        <v>18303</v>
      </c>
      <c r="Q2981" t="s">
        <v>18304</v>
      </c>
      <c r="R2981">
        <f t="shared" si="186"/>
        <v>0.40582810000000002</v>
      </c>
      <c r="S2981">
        <f t="shared" si="187"/>
        <v>32.511437800000003</v>
      </c>
      <c r="T2981" t="str">
        <f>VLOOKUP(A2981,'[2]Daily downtime hours'!$C:$J,8,0)</f>
        <v>Camusat</v>
      </c>
      <c r="U2981" t="str">
        <f>VLOOKUP(A2981,'[2]Daily downtime hours'!$C:$K,9,0)</f>
        <v>Christopher Alituha</v>
      </c>
    </row>
    <row r="2982" spans="1:21" x14ac:dyDescent="0.3">
      <c r="A2982">
        <v>609735</v>
      </c>
      <c r="B2982" t="s">
        <v>17204</v>
      </c>
      <c r="C2982" t="s">
        <v>2848</v>
      </c>
      <c r="D2982" t="s">
        <v>2648</v>
      </c>
      <c r="E2982" t="s">
        <v>6</v>
      </c>
      <c r="F2982" t="s">
        <v>4078</v>
      </c>
      <c r="G2982" t="s">
        <v>4079</v>
      </c>
      <c r="J2982" s="42">
        <f t="shared" si="184"/>
        <v>45501.367361111108</v>
      </c>
      <c r="K2982" t="s">
        <v>18305</v>
      </c>
      <c r="L2982" s="42">
        <f t="shared" si="185"/>
        <v>45501.567291666666</v>
      </c>
      <c r="M2982" t="s">
        <v>18306</v>
      </c>
      <c r="N2982" t="s">
        <v>2812</v>
      </c>
      <c r="O2982" t="s">
        <v>4013</v>
      </c>
      <c r="P2982" t="s">
        <v>18307</v>
      </c>
      <c r="Q2982" t="s">
        <v>18308</v>
      </c>
      <c r="R2982">
        <f t="shared" si="186"/>
        <v>0.34845340000000002</v>
      </c>
      <c r="S2982">
        <f t="shared" si="187"/>
        <v>32.665706299999997</v>
      </c>
      <c r="T2982" t="str">
        <f>VLOOKUP(A2982,'[2]Daily downtime hours'!$C:$J,8,0)</f>
        <v>Netis</v>
      </c>
      <c r="U2982" t="str">
        <f>VLOOKUP(A2982,'[2]Daily downtime hours'!$C:$K,9,0)</f>
        <v>Benbridge Mulongo</v>
      </c>
    </row>
    <row r="2983" spans="1:21" x14ac:dyDescent="0.3">
      <c r="A2983">
        <v>606767</v>
      </c>
      <c r="B2983" t="s">
        <v>18309</v>
      </c>
      <c r="C2983" t="s">
        <v>705</v>
      </c>
      <c r="D2983" t="s">
        <v>4132</v>
      </c>
      <c r="E2983" t="s">
        <v>6</v>
      </c>
      <c r="F2983" t="s">
        <v>10717</v>
      </c>
      <c r="G2983" t="s">
        <v>4134</v>
      </c>
      <c r="I2983" t="s">
        <v>4135</v>
      </c>
      <c r="J2983" s="42">
        <f t="shared" si="184"/>
        <v>45501.386111111111</v>
      </c>
      <c r="K2983" t="s">
        <v>18310</v>
      </c>
      <c r="L2983" s="42">
        <f t="shared" si="185"/>
        <v>45520.43645833333</v>
      </c>
      <c r="M2983" t="s">
        <v>18311</v>
      </c>
      <c r="N2983" t="s">
        <v>260</v>
      </c>
      <c r="O2983" t="s">
        <v>4013</v>
      </c>
      <c r="P2983" t="s">
        <v>18312</v>
      </c>
      <c r="Q2983" t="s">
        <v>18313</v>
      </c>
      <c r="R2983">
        <f t="shared" si="186"/>
        <v>0.41948210000000002</v>
      </c>
      <c r="S2983">
        <f t="shared" si="187"/>
        <v>32.5279679</v>
      </c>
      <c r="T2983" t="str">
        <f>VLOOKUP(A2983,'[2]Daily downtime hours'!$C:$J,8,0)</f>
        <v>I-Engineering</v>
      </c>
      <c r="U2983" t="str">
        <f>VLOOKUP(A2983,'[2]Daily downtime hours'!$C:$K,9,0)</f>
        <v>Joash Lubwama</v>
      </c>
    </row>
    <row r="2984" spans="1:21" x14ac:dyDescent="0.3">
      <c r="A2984">
        <v>701007</v>
      </c>
      <c r="B2984" t="s">
        <v>11463</v>
      </c>
      <c r="C2984" t="s">
        <v>2551</v>
      </c>
      <c r="D2984" t="s">
        <v>2305</v>
      </c>
      <c r="E2984" t="s">
        <v>2463</v>
      </c>
      <c r="F2984" t="s">
        <v>2463</v>
      </c>
      <c r="G2984" t="s">
        <v>4009</v>
      </c>
      <c r="I2984" t="s">
        <v>4010</v>
      </c>
      <c r="J2984" s="42">
        <f t="shared" si="184"/>
        <v>45501.401388888888</v>
      </c>
      <c r="K2984" t="s">
        <v>18314</v>
      </c>
      <c r="L2984" s="42">
        <f t="shared" si="185"/>
        <v>45504.437118055554</v>
      </c>
      <c r="M2984" t="s">
        <v>18315</v>
      </c>
      <c r="N2984" t="s">
        <v>2304</v>
      </c>
      <c r="O2984" t="s">
        <v>4013</v>
      </c>
      <c r="P2984" t="s">
        <v>18316</v>
      </c>
      <c r="Q2984" t="s">
        <v>18317</v>
      </c>
      <c r="R2984">
        <f t="shared" si="186"/>
        <v>-0.60511720000000002</v>
      </c>
      <c r="S2984">
        <f t="shared" si="187"/>
        <v>30.664446399999999</v>
      </c>
      <c r="T2984" t="str">
        <f>VLOOKUP(A2984,'[2]Daily downtime hours'!$C:$J,8,0)</f>
        <v>Camusat</v>
      </c>
      <c r="U2984" t="str">
        <f>VLOOKUP(A2984,'[2]Daily downtime hours'!$C:$K,9,0)</f>
        <v>Thomasi Seruyange</v>
      </c>
    </row>
    <row r="2985" spans="1:21" x14ac:dyDescent="0.3">
      <c r="A2985">
        <v>606429</v>
      </c>
      <c r="B2985" t="s">
        <v>8690</v>
      </c>
      <c r="C2985" t="s">
        <v>3249</v>
      </c>
      <c r="D2985" t="s">
        <v>3125</v>
      </c>
      <c r="E2985" t="s">
        <v>3228</v>
      </c>
      <c r="F2985" t="s">
        <v>3182</v>
      </c>
      <c r="G2985" t="s">
        <v>4079</v>
      </c>
      <c r="J2985" s="42">
        <f t="shared" si="184"/>
        <v>45501.402083333334</v>
      </c>
      <c r="K2985" t="s">
        <v>18318</v>
      </c>
      <c r="L2985" s="42">
        <f t="shared" si="185"/>
        <v>45501.452534722222</v>
      </c>
      <c r="M2985" t="s">
        <v>18319</v>
      </c>
      <c r="N2985" t="s">
        <v>3230</v>
      </c>
      <c r="O2985" t="s">
        <v>4013</v>
      </c>
      <c r="P2985" t="s">
        <v>18320</v>
      </c>
      <c r="Q2985" t="s">
        <v>18321</v>
      </c>
      <c r="R2985">
        <f t="shared" si="186"/>
        <v>0.24762999999999999</v>
      </c>
      <c r="S2985">
        <f t="shared" si="187"/>
        <v>33.992006699999997</v>
      </c>
      <c r="T2985" t="str">
        <f>VLOOKUP(A2985,'[2]Daily downtime hours'!$C:$J,8,0)</f>
        <v>Netis</v>
      </c>
      <c r="U2985" t="str">
        <f>VLOOKUP(A2985,'[2]Daily downtime hours'!$C:$K,9,0)</f>
        <v>Emmanuel Kafuko</v>
      </c>
    </row>
    <row r="2986" spans="1:21" x14ac:dyDescent="0.3">
      <c r="A2986">
        <v>606415</v>
      </c>
      <c r="B2986" t="s">
        <v>16402</v>
      </c>
      <c r="C2986" t="s">
        <v>2926</v>
      </c>
      <c r="D2986" t="s">
        <v>2814</v>
      </c>
      <c r="E2986" t="s">
        <v>2811</v>
      </c>
      <c r="F2986" t="s">
        <v>4141</v>
      </c>
      <c r="G2986" t="s">
        <v>4079</v>
      </c>
      <c r="J2986" s="42">
        <f t="shared" si="184"/>
        <v>45501.406944444447</v>
      </c>
      <c r="K2986" t="s">
        <v>18322</v>
      </c>
      <c r="L2986" s="42">
        <f t="shared" si="185"/>
        <v>45501.91646990741</v>
      </c>
      <c r="M2986" t="s">
        <v>18323</v>
      </c>
      <c r="N2986" t="s">
        <v>2877</v>
      </c>
      <c r="O2986" t="s">
        <v>4013</v>
      </c>
      <c r="P2986" t="s">
        <v>18324</v>
      </c>
      <c r="Q2986" t="s">
        <v>18325</v>
      </c>
      <c r="R2986">
        <f t="shared" si="186"/>
        <v>0.2955662</v>
      </c>
      <c r="S2986">
        <f t="shared" si="187"/>
        <v>32.589170299999999</v>
      </c>
      <c r="T2986" t="str">
        <f>VLOOKUP(A2986,'[2]Daily downtime hours'!$C:$J,8,0)</f>
        <v>Netis</v>
      </c>
      <c r="U2986" t="str">
        <f>VLOOKUP(A2986,'[2]Daily downtime hours'!$C:$K,9,0)</f>
        <v>Paul Mbabazi</v>
      </c>
    </row>
    <row r="2987" spans="1:21" x14ac:dyDescent="0.3">
      <c r="A2987">
        <v>605415</v>
      </c>
      <c r="B2987" t="s">
        <v>9540</v>
      </c>
      <c r="C2987" t="s">
        <v>1516</v>
      </c>
      <c r="D2987" t="s">
        <v>1482</v>
      </c>
      <c r="E2987" t="s">
        <v>1531</v>
      </c>
      <c r="F2987" t="s">
        <v>4008</v>
      </c>
      <c r="G2987" t="s">
        <v>4009</v>
      </c>
      <c r="I2987" t="s">
        <v>4010</v>
      </c>
      <c r="J2987" s="42">
        <f t="shared" si="184"/>
        <v>45501.415277777778</v>
      </c>
      <c r="K2987" t="s">
        <v>18326</v>
      </c>
      <c r="L2987" s="42">
        <f t="shared" si="185"/>
        <v>45501.442986111113</v>
      </c>
      <c r="M2987" t="s">
        <v>18327</v>
      </c>
      <c r="N2987" t="s">
        <v>6085</v>
      </c>
      <c r="O2987" t="s">
        <v>4013</v>
      </c>
      <c r="P2987" t="s">
        <v>18328</v>
      </c>
      <c r="Q2987" t="s">
        <v>18329</v>
      </c>
      <c r="R2987">
        <f t="shared" si="186"/>
        <v>0.77825730000000004</v>
      </c>
      <c r="S2987">
        <f t="shared" si="187"/>
        <v>31.321074200000002</v>
      </c>
      <c r="T2987" t="str">
        <f>VLOOKUP(A2987,'[2]Daily downtime hours'!$C:$J,8,0)</f>
        <v>Camusat</v>
      </c>
      <c r="U2987" t="str">
        <f>VLOOKUP(A2987,'[2]Daily downtime hours'!$C:$K,9,0)</f>
        <v>Christopher Alituha</v>
      </c>
    </row>
    <row r="2988" spans="1:21" x14ac:dyDescent="0.3">
      <c r="A2988">
        <v>609305</v>
      </c>
      <c r="B2988" t="s">
        <v>18330</v>
      </c>
      <c r="C2988" t="s">
        <v>1795</v>
      </c>
      <c r="D2988" t="s">
        <v>1606</v>
      </c>
      <c r="E2988" t="s">
        <v>2463</v>
      </c>
      <c r="F2988" t="s">
        <v>1664</v>
      </c>
      <c r="G2988" t="s">
        <v>4009</v>
      </c>
      <c r="I2988" t="s">
        <v>4010</v>
      </c>
      <c r="J2988" s="42">
        <f t="shared" si="184"/>
        <v>45501.416666666664</v>
      </c>
      <c r="K2988" t="s">
        <v>18331</v>
      </c>
      <c r="L2988" s="42">
        <f t="shared" si="185"/>
        <v>45505.503576388888</v>
      </c>
      <c r="M2988" t="s">
        <v>18332</v>
      </c>
      <c r="N2988" t="s">
        <v>1608</v>
      </c>
      <c r="O2988" t="s">
        <v>4036</v>
      </c>
      <c r="P2988" t="s">
        <v>18333</v>
      </c>
      <c r="Q2988" t="s">
        <v>18334</v>
      </c>
      <c r="R2988">
        <f t="shared" si="186"/>
        <v>-1.4407548999999999</v>
      </c>
      <c r="S2988">
        <f t="shared" si="187"/>
        <v>29.9623925</v>
      </c>
      <c r="T2988" t="str">
        <f>VLOOKUP(A2988,'[2]Daily downtime hours'!$C:$J,8,0)</f>
        <v>Camusat</v>
      </c>
      <c r="U2988" t="str">
        <f>VLOOKUP(A2988,'[2]Daily downtime hours'!$C:$K,9,0)</f>
        <v>Denis Masaba</v>
      </c>
    </row>
    <row r="2989" spans="1:21" x14ac:dyDescent="0.3">
      <c r="A2989">
        <v>606816</v>
      </c>
      <c r="B2989" t="s">
        <v>18335</v>
      </c>
      <c r="C2989" t="s">
        <v>3765</v>
      </c>
      <c r="D2989" t="s">
        <v>3125</v>
      </c>
      <c r="E2989" t="s">
        <v>3124</v>
      </c>
      <c r="F2989" t="s">
        <v>3182</v>
      </c>
      <c r="G2989" t="s">
        <v>4079</v>
      </c>
      <c r="J2989" s="42">
        <f t="shared" si="184"/>
        <v>45501.418055555558</v>
      </c>
      <c r="K2989" t="s">
        <v>18336</v>
      </c>
      <c r="L2989" s="42">
        <f t="shared" si="185"/>
        <v>45502.184837962966</v>
      </c>
      <c r="M2989" t="s">
        <v>18337</v>
      </c>
      <c r="N2989" t="s">
        <v>3751</v>
      </c>
      <c r="O2989" t="s">
        <v>4013</v>
      </c>
      <c r="P2989" t="s">
        <v>18338</v>
      </c>
      <c r="Q2989" t="s">
        <v>18339</v>
      </c>
      <c r="R2989">
        <f t="shared" si="186"/>
        <v>0.60030620000000001</v>
      </c>
      <c r="S2989">
        <f t="shared" si="187"/>
        <v>33.484639600000001</v>
      </c>
      <c r="T2989" t="str">
        <f>VLOOKUP(A2989,'[2]Daily downtime hours'!$C:$J,8,0)</f>
        <v>Netis</v>
      </c>
      <c r="U2989" t="str">
        <f>VLOOKUP(A2989,'[2]Daily downtime hours'!$C:$K,9,0)</f>
        <v>Emmanuel Kafuko</v>
      </c>
    </row>
    <row r="2990" spans="1:21" x14ac:dyDescent="0.3">
      <c r="A2990">
        <v>607045</v>
      </c>
      <c r="B2990" t="s">
        <v>18340</v>
      </c>
      <c r="C2990" t="s">
        <v>1491</v>
      </c>
      <c r="D2990" t="s">
        <v>1482</v>
      </c>
      <c r="E2990" t="s">
        <v>4098</v>
      </c>
      <c r="F2990" t="s">
        <v>1977</v>
      </c>
      <c r="G2990" t="s">
        <v>4009</v>
      </c>
      <c r="I2990" t="s">
        <v>4010</v>
      </c>
      <c r="J2990" s="42">
        <f t="shared" si="184"/>
        <v>45501.433333333334</v>
      </c>
      <c r="K2990" t="s">
        <v>18341</v>
      </c>
      <c r="L2990" s="42">
        <f t="shared" si="185"/>
        <v>45519.529317129629</v>
      </c>
      <c r="M2990" t="s">
        <v>18342</v>
      </c>
      <c r="N2990" t="s">
        <v>1484</v>
      </c>
      <c r="O2990" t="s">
        <v>4013</v>
      </c>
      <c r="P2990" t="s">
        <v>18343</v>
      </c>
      <c r="Q2990" t="s">
        <v>18344</v>
      </c>
      <c r="R2990">
        <f t="shared" si="186"/>
        <v>0.27502660000000001</v>
      </c>
      <c r="S2990">
        <f t="shared" si="187"/>
        <v>32.020771799999999</v>
      </c>
      <c r="T2990" t="str">
        <f>VLOOKUP(A2990,'[2]Daily downtime hours'!$C:$J,8,0)</f>
        <v>Camusat</v>
      </c>
      <c r="U2990" t="str">
        <f>VLOOKUP(A2990,'[2]Daily downtime hours'!$C:$K,9,0)</f>
        <v>Christopher Alituha</v>
      </c>
    </row>
    <row r="2991" spans="1:21" x14ac:dyDescent="0.3">
      <c r="A2991">
        <v>606521</v>
      </c>
      <c r="B2991" t="s">
        <v>8106</v>
      </c>
      <c r="C2991" t="s">
        <v>3167</v>
      </c>
      <c r="D2991" t="s">
        <v>3125</v>
      </c>
      <c r="E2991" t="s">
        <v>3124</v>
      </c>
      <c r="F2991" t="s">
        <v>3182</v>
      </c>
      <c r="G2991" t="s">
        <v>4079</v>
      </c>
      <c r="J2991" s="42">
        <f t="shared" si="184"/>
        <v>45501.44027777778</v>
      </c>
      <c r="K2991" t="s">
        <v>18345</v>
      </c>
      <c r="L2991" s="42">
        <f t="shared" si="185"/>
        <v>45501.893865740742</v>
      </c>
      <c r="M2991" t="s">
        <v>18346</v>
      </c>
      <c r="N2991" t="s">
        <v>4226</v>
      </c>
      <c r="O2991" t="s">
        <v>4013</v>
      </c>
      <c r="P2991" t="s">
        <v>18347</v>
      </c>
      <c r="Q2991" t="s">
        <v>18348</v>
      </c>
      <c r="R2991">
        <f t="shared" si="186"/>
        <v>0.84455020000000003</v>
      </c>
      <c r="S2991">
        <f t="shared" si="187"/>
        <v>33.499185799999999</v>
      </c>
      <c r="T2991" t="str">
        <f>VLOOKUP(A2991,'[2]Daily downtime hours'!$C:$J,8,0)</f>
        <v>Netis</v>
      </c>
      <c r="U2991" t="str">
        <f>VLOOKUP(A2991,'[2]Daily downtime hours'!$C:$K,9,0)</f>
        <v>Emmanuel Kafuko</v>
      </c>
    </row>
    <row r="2992" spans="1:21" x14ac:dyDescent="0.3">
      <c r="A2992">
        <v>609568</v>
      </c>
      <c r="B2992" t="s">
        <v>7658</v>
      </c>
      <c r="C2992" t="s">
        <v>3828</v>
      </c>
      <c r="D2992" t="s">
        <v>2574</v>
      </c>
      <c r="E2992" t="s">
        <v>4449</v>
      </c>
      <c r="F2992" t="s">
        <v>2573</v>
      </c>
      <c r="G2992" t="s">
        <v>4079</v>
      </c>
      <c r="J2992" s="42">
        <f t="shared" si="184"/>
        <v>45501.442361111112</v>
      </c>
      <c r="K2992" t="s">
        <v>18349</v>
      </c>
      <c r="L2992" s="42">
        <f t="shared" si="185"/>
        <v>45501.794363425928</v>
      </c>
      <c r="M2992" t="s">
        <v>18350</v>
      </c>
      <c r="N2992" t="s">
        <v>3805</v>
      </c>
      <c r="O2992" t="s">
        <v>4013</v>
      </c>
      <c r="P2992" t="s">
        <v>18351</v>
      </c>
      <c r="Q2992" t="s">
        <v>18352</v>
      </c>
      <c r="R2992">
        <f t="shared" si="186"/>
        <v>2.5110084000000001</v>
      </c>
      <c r="S2992">
        <f t="shared" si="187"/>
        <v>33.593152500000002</v>
      </c>
      <c r="T2992" t="str">
        <f>VLOOKUP(A2992,'[2]Daily downtime hours'!$C:$J,8,0)</f>
        <v>Netis</v>
      </c>
      <c r="U2992" t="str">
        <f>VLOOKUP(A2992,'[2]Daily downtime hours'!$C:$K,9,0)</f>
        <v>Moses Wandera</v>
      </c>
    </row>
    <row r="2993" spans="1:21" x14ac:dyDescent="0.3">
      <c r="A2993">
        <v>608126</v>
      </c>
      <c r="B2993" t="s">
        <v>15083</v>
      </c>
      <c r="C2993" t="s">
        <v>2793</v>
      </c>
      <c r="D2993" t="s">
        <v>2574</v>
      </c>
      <c r="E2993" t="s">
        <v>2573</v>
      </c>
      <c r="G2993" t="s">
        <v>4079</v>
      </c>
      <c r="J2993" s="42">
        <f t="shared" si="184"/>
        <v>45501.446527777778</v>
      </c>
      <c r="K2993" t="s">
        <v>18353</v>
      </c>
      <c r="L2993" s="42">
        <f t="shared" si="185"/>
        <v>45506.449456018519</v>
      </c>
      <c r="M2993" t="s">
        <v>18354</v>
      </c>
      <c r="N2993" t="s">
        <v>2768</v>
      </c>
      <c r="O2993" t="s">
        <v>4013</v>
      </c>
      <c r="P2993" t="s">
        <v>18355</v>
      </c>
      <c r="Q2993" t="s">
        <v>18356</v>
      </c>
      <c r="R2993">
        <f t="shared" si="186"/>
        <v>1.7454288</v>
      </c>
      <c r="S2993">
        <f t="shared" si="187"/>
        <v>33.505496000000001</v>
      </c>
      <c r="T2993" t="str">
        <f>VLOOKUP(A2993,'[2]Daily downtime hours'!$C:$J,8,0)</f>
        <v>Netis</v>
      </c>
      <c r="U2993" t="str">
        <f>VLOOKUP(A2993,'[2]Daily downtime hours'!$C:$K,9,0)</f>
        <v>Moses Wandera</v>
      </c>
    </row>
    <row r="2994" spans="1:21" x14ac:dyDescent="0.3">
      <c r="A2994">
        <v>609329</v>
      </c>
      <c r="B2994" t="s">
        <v>18357</v>
      </c>
      <c r="C2994" t="s">
        <v>1817</v>
      </c>
      <c r="D2994" t="s">
        <v>1606</v>
      </c>
      <c r="E2994" t="s">
        <v>2335</v>
      </c>
      <c r="F2994" t="s">
        <v>2463</v>
      </c>
      <c r="G2994" t="s">
        <v>4009</v>
      </c>
      <c r="I2994" t="s">
        <v>4010</v>
      </c>
      <c r="J2994" s="42">
        <f t="shared" si="184"/>
        <v>45501.454861111109</v>
      </c>
      <c r="K2994" t="s">
        <v>18358</v>
      </c>
      <c r="L2994" s="42">
        <f t="shared" si="185"/>
        <v>45503.560324074075</v>
      </c>
      <c r="M2994" t="s">
        <v>18359</v>
      </c>
      <c r="N2994" t="s">
        <v>1610</v>
      </c>
      <c r="O2994" t="s">
        <v>4036</v>
      </c>
      <c r="P2994" t="s">
        <v>18360</v>
      </c>
      <c r="Q2994" t="s">
        <v>18361</v>
      </c>
      <c r="R2994">
        <f t="shared" si="186"/>
        <v>-0.31757030000000003</v>
      </c>
      <c r="S2994">
        <f t="shared" si="187"/>
        <v>30.1104147</v>
      </c>
      <c r="T2994" t="str">
        <f>VLOOKUP(A2994,'[2]Daily downtime hours'!$C:$J,8,0)</f>
        <v>Camusat</v>
      </c>
      <c r="U2994" t="str">
        <f>VLOOKUP(A2994,'[2]Daily downtime hours'!$C:$K,9,0)</f>
        <v>Denis Masaba</v>
      </c>
    </row>
    <row r="2995" spans="1:21" x14ac:dyDescent="0.3">
      <c r="A2995">
        <v>607133</v>
      </c>
      <c r="B2995" t="s">
        <v>18362</v>
      </c>
      <c r="C2995" t="s">
        <v>746</v>
      </c>
      <c r="D2995" t="s">
        <v>4293</v>
      </c>
      <c r="E2995" t="s">
        <v>6</v>
      </c>
      <c r="G2995" t="s">
        <v>4134</v>
      </c>
      <c r="I2995" t="s">
        <v>4135</v>
      </c>
      <c r="J2995" s="42">
        <f t="shared" si="184"/>
        <v>45501.459027777775</v>
      </c>
      <c r="K2995" t="s">
        <v>18363</v>
      </c>
      <c r="L2995" s="42">
        <f t="shared" si="185"/>
        <v>45520.434236111112</v>
      </c>
      <c r="M2995" t="s">
        <v>18364</v>
      </c>
      <c r="N2995" t="s">
        <v>260</v>
      </c>
      <c r="O2995" t="s">
        <v>4013</v>
      </c>
      <c r="P2995" t="s">
        <v>18365</v>
      </c>
      <c r="Q2995" t="s">
        <v>18366</v>
      </c>
      <c r="R2995">
        <f t="shared" si="186"/>
        <v>0.4797708</v>
      </c>
      <c r="S2995">
        <f t="shared" si="187"/>
        <v>32.492414500000002</v>
      </c>
      <c r="T2995" t="str">
        <f>VLOOKUP(A2995,'[2]Daily downtime hours'!$C:$J,8,0)</f>
        <v>I-Engineering</v>
      </c>
      <c r="U2995" t="str">
        <f>VLOOKUP(A2995,'[2]Daily downtime hours'!$C:$K,9,0)</f>
        <v>Robert Otim</v>
      </c>
    </row>
    <row r="2996" spans="1:21" x14ac:dyDescent="0.3">
      <c r="A2996">
        <v>605819</v>
      </c>
      <c r="B2996" t="s">
        <v>18367</v>
      </c>
      <c r="C2996" t="s">
        <v>1624</v>
      </c>
      <c r="D2996" t="s">
        <v>1606</v>
      </c>
      <c r="E2996" t="s">
        <v>1796</v>
      </c>
      <c r="F2996" t="s">
        <v>2463</v>
      </c>
      <c r="G2996" t="s">
        <v>4009</v>
      </c>
      <c r="I2996" t="s">
        <v>4010</v>
      </c>
      <c r="J2996" s="42">
        <f t="shared" si="184"/>
        <v>45501.46597222222</v>
      </c>
      <c r="K2996" t="s">
        <v>18368</v>
      </c>
      <c r="L2996" s="42">
        <f t="shared" si="185"/>
        <v>45501.569780092592</v>
      </c>
      <c r="M2996" t="s">
        <v>18369</v>
      </c>
      <c r="N2996" t="s">
        <v>1610</v>
      </c>
      <c r="O2996" t="s">
        <v>4013</v>
      </c>
      <c r="P2996" t="s">
        <v>18370</v>
      </c>
      <c r="Q2996" t="s">
        <v>18371</v>
      </c>
      <c r="R2996">
        <f t="shared" si="186"/>
        <v>-0.31773639999999997</v>
      </c>
      <c r="S2996">
        <f t="shared" si="187"/>
        <v>30.110312700000001</v>
      </c>
      <c r="T2996" t="str">
        <f>VLOOKUP(A2996,'[2]Daily downtime hours'!$C:$J,8,0)</f>
        <v>Camusat</v>
      </c>
      <c r="U2996" t="str">
        <f>VLOOKUP(A2996,'[2]Daily downtime hours'!$C:$K,9,0)</f>
        <v>Denis Masaba</v>
      </c>
    </row>
    <row r="2997" spans="1:21" x14ac:dyDescent="0.3">
      <c r="A2997">
        <v>607539</v>
      </c>
      <c r="B2997" t="s">
        <v>9278</v>
      </c>
      <c r="C2997" t="s">
        <v>2869</v>
      </c>
      <c r="D2997" t="s">
        <v>2648</v>
      </c>
      <c r="E2997" t="s">
        <v>6</v>
      </c>
      <c r="F2997" t="s">
        <v>4078</v>
      </c>
      <c r="G2997" t="s">
        <v>4079</v>
      </c>
      <c r="J2997" s="42">
        <f t="shared" si="184"/>
        <v>45501.488194444442</v>
      </c>
      <c r="K2997" t="s">
        <v>18372</v>
      </c>
      <c r="L2997" s="42">
        <f t="shared" si="185"/>
        <v>45501.566157407404</v>
      </c>
      <c r="M2997" t="s">
        <v>18373</v>
      </c>
      <c r="N2997" t="s">
        <v>2812</v>
      </c>
      <c r="O2997" t="s">
        <v>4013</v>
      </c>
      <c r="P2997" t="s">
        <v>18374</v>
      </c>
      <c r="Q2997" t="s">
        <v>18375</v>
      </c>
      <c r="R2997">
        <f t="shared" si="186"/>
        <v>0.35182829999999998</v>
      </c>
      <c r="S2997">
        <f t="shared" si="187"/>
        <v>32.663119999999999</v>
      </c>
      <c r="T2997" t="str">
        <f>VLOOKUP(A2997,'[2]Daily downtime hours'!$C:$J,8,0)</f>
        <v>Netis</v>
      </c>
      <c r="U2997" t="str">
        <f>VLOOKUP(A2997,'[2]Daily downtime hours'!$C:$K,9,0)</f>
        <v>Benbridge Mulongo</v>
      </c>
    </row>
    <row r="2998" spans="1:21" x14ac:dyDescent="0.3">
      <c r="A2998">
        <v>609661</v>
      </c>
      <c r="B2998" t="s">
        <v>18376</v>
      </c>
      <c r="C2998" t="s">
        <v>3481</v>
      </c>
      <c r="D2998" t="s">
        <v>2648</v>
      </c>
      <c r="E2998" t="s">
        <v>6</v>
      </c>
      <c r="F2998" t="s">
        <v>4078</v>
      </c>
      <c r="G2998" t="s">
        <v>4079</v>
      </c>
      <c r="I2998" t="s">
        <v>4091</v>
      </c>
      <c r="J2998" s="42">
        <f t="shared" si="184"/>
        <v>45501.489583333336</v>
      </c>
      <c r="K2998" t="s">
        <v>18377</v>
      </c>
      <c r="L2998" s="42">
        <f t="shared" si="185"/>
        <v>45501.519965277781</v>
      </c>
      <c r="M2998" t="s">
        <v>18378</v>
      </c>
      <c r="N2998" t="s">
        <v>4094</v>
      </c>
      <c r="O2998" t="s">
        <v>4013</v>
      </c>
      <c r="P2998" t="s">
        <v>18379</v>
      </c>
      <c r="Q2998" t="s">
        <v>18380</v>
      </c>
      <c r="R2998">
        <f t="shared" si="186"/>
        <v>0.42251719999999998</v>
      </c>
      <c r="S2998">
        <f t="shared" si="187"/>
        <v>32.5982232</v>
      </c>
      <c r="T2998" t="str">
        <f>VLOOKUP(A2998,'[2]Daily downtime hours'!$C:$J,8,0)</f>
        <v>Netis</v>
      </c>
      <c r="U2998" t="str">
        <f>VLOOKUP(A2998,'[2]Daily downtime hours'!$C:$K,9,0)</f>
        <v>Benbridge Mulongo</v>
      </c>
    </row>
    <row r="2999" spans="1:21" x14ac:dyDescent="0.3">
      <c r="A2999">
        <v>606849</v>
      </c>
      <c r="B2999" t="s">
        <v>4480</v>
      </c>
      <c r="C2999" t="s">
        <v>3635</v>
      </c>
      <c r="D2999" t="s">
        <v>3125</v>
      </c>
      <c r="E2999" t="s">
        <v>3131</v>
      </c>
      <c r="F2999" t="s">
        <v>3182</v>
      </c>
      <c r="G2999" t="s">
        <v>4079</v>
      </c>
      <c r="J2999" s="42">
        <f t="shared" si="184"/>
        <v>45501.505555555559</v>
      </c>
      <c r="K2999" t="s">
        <v>18381</v>
      </c>
      <c r="L2999" s="42">
        <f t="shared" si="185"/>
        <v>45502.623101851852</v>
      </c>
      <c r="M2999" t="s">
        <v>18382</v>
      </c>
      <c r="N2999" t="s">
        <v>4226</v>
      </c>
      <c r="O2999" t="s">
        <v>4013</v>
      </c>
      <c r="P2999" t="s">
        <v>18383</v>
      </c>
      <c r="Q2999" t="s">
        <v>18384</v>
      </c>
      <c r="R2999">
        <f t="shared" si="186"/>
        <v>1.0899398</v>
      </c>
      <c r="S2999">
        <f t="shared" si="187"/>
        <v>33.549243699999998</v>
      </c>
      <c r="T2999" t="str">
        <f>VLOOKUP(A2999,'[2]Daily downtime hours'!$C:$J,8,0)</f>
        <v>Netis</v>
      </c>
      <c r="U2999" t="str">
        <f>VLOOKUP(A2999,'[2]Daily downtime hours'!$C:$K,9,0)</f>
        <v>Emmanuel Kafuko</v>
      </c>
    </row>
    <row r="3000" spans="1:21" x14ac:dyDescent="0.3">
      <c r="A3000">
        <v>605832</v>
      </c>
      <c r="B3000" t="s">
        <v>18385</v>
      </c>
      <c r="C3000" t="s">
        <v>1834</v>
      </c>
      <c r="D3000" t="s">
        <v>1606</v>
      </c>
      <c r="E3000" t="s">
        <v>1664</v>
      </c>
      <c r="F3000" t="s">
        <v>1664</v>
      </c>
      <c r="G3000" t="s">
        <v>4009</v>
      </c>
      <c r="I3000" t="s">
        <v>4010</v>
      </c>
      <c r="J3000" s="42">
        <f t="shared" si="184"/>
        <v>45501.505555555559</v>
      </c>
      <c r="K3000" t="s">
        <v>18381</v>
      </c>
      <c r="L3000" s="42">
        <f t="shared" si="185"/>
        <v>45505.503958333335</v>
      </c>
      <c r="M3000" t="s">
        <v>18386</v>
      </c>
      <c r="N3000" t="s">
        <v>1608</v>
      </c>
      <c r="O3000" t="s">
        <v>4036</v>
      </c>
      <c r="P3000" t="s">
        <v>18387</v>
      </c>
      <c r="Q3000" t="s">
        <v>18388</v>
      </c>
      <c r="R3000">
        <f t="shared" si="186"/>
        <v>-1.4402444000000001</v>
      </c>
      <c r="S3000">
        <f t="shared" si="187"/>
        <v>29.960992099999999</v>
      </c>
      <c r="T3000" t="str">
        <f>VLOOKUP(A3000,'[2]Daily downtime hours'!$C:$J,8,0)</f>
        <v>Camusat</v>
      </c>
      <c r="U3000" t="str">
        <f>VLOOKUP(A3000,'[2]Daily downtime hours'!$C:$K,9,0)</f>
        <v>Denis Masaba</v>
      </c>
    </row>
    <row r="3001" spans="1:21" x14ac:dyDescent="0.3">
      <c r="A3001">
        <v>606216</v>
      </c>
      <c r="B3001" t="s">
        <v>18260</v>
      </c>
      <c r="C3001" t="s">
        <v>579</v>
      </c>
      <c r="D3001" t="s">
        <v>4231</v>
      </c>
      <c r="E3001" t="s">
        <v>3809</v>
      </c>
      <c r="F3001" t="s">
        <v>275</v>
      </c>
      <c r="G3001" t="s">
        <v>4134</v>
      </c>
      <c r="I3001" t="s">
        <v>4135</v>
      </c>
      <c r="J3001" s="42">
        <f t="shared" si="184"/>
        <v>45501.518055555556</v>
      </c>
      <c r="K3001" t="s">
        <v>18389</v>
      </c>
      <c r="L3001" s="42">
        <f t="shared" si="185"/>
        <v>45509.405972222223</v>
      </c>
      <c r="M3001" t="s">
        <v>18390</v>
      </c>
      <c r="N3001" t="s">
        <v>303</v>
      </c>
      <c r="O3001" t="s">
        <v>4013</v>
      </c>
      <c r="P3001" t="s">
        <v>18391</v>
      </c>
      <c r="Q3001" t="s">
        <v>18392</v>
      </c>
      <c r="R3001">
        <f t="shared" si="186"/>
        <v>3.48635114</v>
      </c>
      <c r="S3001">
        <f t="shared" si="187"/>
        <v>33.693180249999997</v>
      </c>
      <c r="T3001" t="str">
        <f>VLOOKUP(A3001,'[2]Daily downtime hours'!$C:$J,8,0)</f>
        <v>I-Engineering</v>
      </c>
      <c r="U3001" t="str">
        <f>VLOOKUP(A3001,'[2]Daily downtime hours'!$C:$K,9,0)</f>
        <v>Moses Kaganda</v>
      </c>
    </row>
    <row r="3002" spans="1:21" x14ac:dyDescent="0.3">
      <c r="A3002">
        <v>609186</v>
      </c>
      <c r="B3002" t="s">
        <v>7129</v>
      </c>
      <c r="C3002" t="s">
        <v>1720</v>
      </c>
      <c r="D3002" t="s">
        <v>1606</v>
      </c>
      <c r="E3002" t="s">
        <v>1720</v>
      </c>
      <c r="F3002" t="s">
        <v>1664</v>
      </c>
      <c r="G3002" t="s">
        <v>4009</v>
      </c>
      <c r="I3002" t="s">
        <v>4010</v>
      </c>
      <c r="J3002" s="42">
        <f t="shared" si="184"/>
        <v>45501.522916666669</v>
      </c>
      <c r="K3002" t="s">
        <v>18393</v>
      </c>
      <c r="L3002" s="42">
        <f t="shared" si="185"/>
        <v>45506.171840277777</v>
      </c>
      <c r="M3002" t="s">
        <v>18394</v>
      </c>
      <c r="N3002" t="s">
        <v>1612</v>
      </c>
      <c r="O3002" t="s">
        <v>4013</v>
      </c>
      <c r="P3002" t="s">
        <v>18395</v>
      </c>
      <c r="Q3002" t="s">
        <v>18396</v>
      </c>
      <c r="R3002">
        <f t="shared" si="186"/>
        <v>-1.2846233</v>
      </c>
      <c r="S3002">
        <f t="shared" si="187"/>
        <v>29.691646200000001</v>
      </c>
      <c r="T3002" t="str">
        <f>VLOOKUP(A3002,'[2]Daily downtime hours'!$C:$J,8,0)</f>
        <v>Camusat</v>
      </c>
      <c r="U3002" t="str">
        <f>VLOOKUP(A3002,'[2]Daily downtime hours'!$C:$K,9,0)</f>
        <v>Denis Masaba</v>
      </c>
    </row>
    <row r="3003" spans="1:21" x14ac:dyDescent="0.3">
      <c r="A3003">
        <v>609542</v>
      </c>
      <c r="B3003" t="s">
        <v>15416</v>
      </c>
      <c r="C3003" t="s">
        <v>2800</v>
      </c>
      <c r="D3003" t="s">
        <v>2574</v>
      </c>
      <c r="E3003" t="s">
        <v>2714</v>
      </c>
      <c r="F3003" t="s">
        <v>4287</v>
      </c>
      <c r="G3003" t="s">
        <v>4079</v>
      </c>
      <c r="J3003" s="42">
        <f t="shared" si="184"/>
        <v>45501.523611111108</v>
      </c>
      <c r="K3003" t="s">
        <v>18397</v>
      </c>
      <c r="L3003" s="42">
        <f t="shared" si="185"/>
        <v>45508.982233796298</v>
      </c>
      <c r="M3003" t="s">
        <v>18398</v>
      </c>
      <c r="N3003" t="s">
        <v>2768</v>
      </c>
      <c r="O3003" t="s">
        <v>4013</v>
      </c>
      <c r="P3003" t="s">
        <v>18399</v>
      </c>
      <c r="Q3003" t="s">
        <v>18400</v>
      </c>
      <c r="R3003">
        <f t="shared" si="186"/>
        <v>1.7311095000000001</v>
      </c>
      <c r="S3003">
        <f t="shared" si="187"/>
        <v>33.593093099999997</v>
      </c>
      <c r="T3003" t="str">
        <f>VLOOKUP(A3003,'[2]Daily downtime hours'!$C:$J,8,0)</f>
        <v>Netis</v>
      </c>
      <c r="U3003" t="str">
        <f>VLOOKUP(A3003,'[2]Daily downtime hours'!$C:$K,9,0)</f>
        <v>Moses Wandera</v>
      </c>
    </row>
    <row r="3004" spans="1:21" x14ac:dyDescent="0.3">
      <c r="A3004">
        <v>607712</v>
      </c>
      <c r="B3004" t="s">
        <v>4965</v>
      </c>
      <c r="C3004" t="s">
        <v>3465</v>
      </c>
      <c r="D3004" t="s">
        <v>2648</v>
      </c>
      <c r="E3004" t="s">
        <v>2811</v>
      </c>
      <c r="F3004" t="s">
        <v>4078</v>
      </c>
      <c r="G3004" t="s">
        <v>4079</v>
      </c>
      <c r="I3004" t="s">
        <v>4091</v>
      </c>
      <c r="J3004" s="42">
        <f t="shared" si="184"/>
        <v>45501.526388888888</v>
      </c>
      <c r="K3004" t="s">
        <v>18401</v>
      </c>
      <c r="L3004" s="42">
        <f t="shared" si="185"/>
        <v>45501.560833333337</v>
      </c>
      <c r="M3004" t="s">
        <v>18402</v>
      </c>
      <c r="N3004" t="s">
        <v>4094</v>
      </c>
      <c r="O3004" t="s">
        <v>4013</v>
      </c>
      <c r="P3004" t="s">
        <v>18403</v>
      </c>
      <c r="Q3004" t="s">
        <v>18404</v>
      </c>
      <c r="R3004">
        <f t="shared" si="186"/>
        <v>0.42292600000000002</v>
      </c>
      <c r="S3004">
        <f t="shared" si="187"/>
        <v>32.606900600000003</v>
      </c>
      <c r="T3004" t="str">
        <f>VLOOKUP(A3004,'[2]Daily downtime hours'!$C:$J,8,0)</f>
        <v>Netis</v>
      </c>
      <c r="U3004" t="str">
        <f>VLOOKUP(A3004,'[2]Daily downtime hours'!$C:$K,9,0)</f>
        <v>Benbridge Mulongo</v>
      </c>
    </row>
    <row r="3005" spans="1:21" x14ac:dyDescent="0.3">
      <c r="A3005">
        <v>701062</v>
      </c>
      <c r="B3005" t="s">
        <v>11197</v>
      </c>
      <c r="C3005" t="s">
        <v>11198</v>
      </c>
      <c r="D3005" t="s">
        <v>2305</v>
      </c>
      <c r="E3005" t="s">
        <v>2463</v>
      </c>
      <c r="F3005" t="s">
        <v>2463</v>
      </c>
      <c r="G3005" t="s">
        <v>4009</v>
      </c>
      <c r="I3005" t="s">
        <v>4010</v>
      </c>
      <c r="J3005" s="42">
        <f t="shared" si="184"/>
        <v>45501.527083333334</v>
      </c>
      <c r="K3005" t="s">
        <v>18405</v>
      </c>
      <c r="L3005" s="42">
        <f t="shared" si="185"/>
        <v>45505.644131944442</v>
      </c>
      <c r="M3005" t="s">
        <v>18406</v>
      </c>
      <c r="N3005" t="s">
        <v>2304</v>
      </c>
      <c r="O3005" t="s">
        <v>4013</v>
      </c>
      <c r="P3005" t="s">
        <v>18407</v>
      </c>
      <c r="Q3005" t="s">
        <v>18408</v>
      </c>
      <c r="R3005">
        <f t="shared" si="186"/>
        <v>-0.59792959999999995</v>
      </c>
      <c r="S3005">
        <f t="shared" si="187"/>
        <v>30.672642499999998</v>
      </c>
      <c r="T3005" t="str">
        <f>VLOOKUP(A3005,'[2]Daily downtime hours'!$C:$J,8,0)</f>
        <v>Camusat</v>
      </c>
      <c r="U3005" t="str">
        <f>VLOOKUP(A3005,'[2]Daily downtime hours'!$C:$K,9,0)</f>
        <v>Thomasi Seruyange</v>
      </c>
    </row>
    <row r="3006" spans="1:21" x14ac:dyDescent="0.3">
      <c r="A3006">
        <v>605878</v>
      </c>
      <c r="B3006" t="s">
        <v>7958</v>
      </c>
      <c r="C3006" t="s">
        <v>3764</v>
      </c>
      <c r="D3006" t="s">
        <v>3125</v>
      </c>
      <c r="E3006" t="s">
        <v>3124</v>
      </c>
      <c r="F3006" t="s">
        <v>3182</v>
      </c>
      <c r="G3006" t="s">
        <v>4079</v>
      </c>
      <c r="J3006" s="42">
        <f t="shared" si="184"/>
        <v>45501.533333333333</v>
      </c>
      <c r="K3006" t="s">
        <v>18409</v>
      </c>
      <c r="L3006" s="42">
        <f t="shared" si="185"/>
        <v>45502.202210648145</v>
      </c>
      <c r="M3006" t="s">
        <v>18410</v>
      </c>
      <c r="N3006" t="s">
        <v>3751</v>
      </c>
      <c r="O3006" t="s">
        <v>4013</v>
      </c>
      <c r="P3006" t="s">
        <v>18411</v>
      </c>
      <c r="Q3006" t="s">
        <v>18412</v>
      </c>
      <c r="R3006">
        <f t="shared" si="186"/>
        <v>0.60626849999999999</v>
      </c>
      <c r="S3006">
        <f t="shared" si="187"/>
        <v>33.499164100000002</v>
      </c>
      <c r="T3006" t="str">
        <f>VLOOKUP(A3006,'[2]Daily downtime hours'!$C:$J,8,0)</f>
        <v>Netis</v>
      </c>
      <c r="U3006" t="str">
        <f>VLOOKUP(A3006,'[2]Daily downtime hours'!$C:$K,9,0)</f>
        <v>Emmanuel Kafuko</v>
      </c>
    </row>
    <row r="3007" spans="1:21" x14ac:dyDescent="0.3">
      <c r="A3007">
        <v>607538</v>
      </c>
      <c r="B3007" t="s">
        <v>18413</v>
      </c>
      <c r="C3007" t="s">
        <v>186</v>
      </c>
      <c r="D3007" t="s">
        <v>1482</v>
      </c>
      <c r="E3007" t="s">
        <v>6</v>
      </c>
      <c r="G3007" t="s">
        <v>4009</v>
      </c>
      <c r="I3007" t="s">
        <v>4010</v>
      </c>
      <c r="J3007" s="42">
        <f t="shared" si="184"/>
        <v>45501.537499999999</v>
      </c>
      <c r="K3007" t="s">
        <v>18414</v>
      </c>
      <c r="L3007" s="42">
        <f t="shared" si="185"/>
        <v>45501.639884259261</v>
      </c>
      <c r="M3007" t="s">
        <v>18415</v>
      </c>
      <c r="N3007" t="s">
        <v>1</v>
      </c>
      <c r="O3007" t="s">
        <v>4013</v>
      </c>
      <c r="P3007" t="s">
        <v>18416</v>
      </c>
      <c r="Q3007" t="s">
        <v>18417</v>
      </c>
      <c r="R3007">
        <f t="shared" si="186"/>
        <v>0.48220629999999998</v>
      </c>
      <c r="S3007">
        <f t="shared" si="187"/>
        <v>32.292876200000002</v>
      </c>
      <c r="T3007" t="str">
        <f>VLOOKUP(A3007,'[2]Daily downtime hours'!$C:$J,8,0)</f>
        <v>Camusat</v>
      </c>
      <c r="U3007" t="str">
        <f>VLOOKUP(A3007,'[2]Daily downtime hours'!$C:$K,9,0)</f>
        <v>Christopher Alituha</v>
      </c>
    </row>
    <row r="3008" spans="1:21" x14ac:dyDescent="0.3">
      <c r="A3008">
        <v>605061</v>
      </c>
      <c r="B3008" t="s">
        <v>6351</v>
      </c>
      <c r="C3008" t="s">
        <v>1302</v>
      </c>
      <c r="D3008" t="s">
        <v>1264</v>
      </c>
      <c r="E3008" t="s">
        <v>2811</v>
      </c>
      <c r="F3008" t="s">
        <v>4025</v>
      </c>
      <c r="G3008" t="s">
        <v>4009</v>
      </c>
      <c r="I3008" t="s">
        <v>4010</v>
      </c>
      <c r="J3008" s="42">
        <f t="shared" si="184"/>
        <v>45501.539583333331</v>
      </c>
      <c r="K3008" t="s">
        <v>18418</v>
      </c>
      <c r="L3008" s="42">
        <f t="shared" si="185"/>
        <v>45501.567731481482</v>
      </c>
      <c r="M3008" t="s">
        <v>18419</v>
      </c>
      <c r="N3008" t="s">
        <v>453</v>
      </c>
      <c r="O3008" t="s">
        <v>4013</v>
      </c>
      <c r="P3008" t="s">
        <v>18420</v>
      </c>
      <c r="Q3008" t="s">
        <v>18421</v>
      </c>
      <c r="R3008">
        <f t="shared" si="186"/>
        <v>0.30371081694304403</v>
      </c>
      <c r="S3008">
        <f t="shared" si="187"/>
        <v>32.566584910263003</v>
      </c>
      <c r="T3008" t="str">
        <f>VLOOKUP(A3008,'[2]Daily downtime hours'!$C:$J,8,0)</f>
        <v>Camusat</v>
      </c>
      <c r="U3008" t="str">
        <f>VLOOKUP(A3008,'[2]Daily downtime hours'!$C:$K,9,0)</f>
        <v>Abu Kasamba</v>
      </c>
    </row>
    <row r="3009" spans="1:21" x14ac:dyDescent="0.3">
      <c r="A3009">
        <v>606854</v>
      </c>
      <c r="B3009" t="s">
        <v>8562</v>
      </c>
      <c r="C3009" t="s">
        <v>3629</v>
      </c>
      <c r="D3009" t="s">
        <v>3125</v>
      </c>
      <c r="E3009" t="s">
        <v>3131</v>
      </c>
      <c r="F3009" t="s">
        <v>3182</v>
      </c>
      <c r="G3009" t="s">
        <v>4079</v>
      </c>
      <c r="J3009" s="42">
        <f t="shared" ref="J3009:J3072" si="188">IFERROR(--REPLACE(SUBSTITUTE(K3009,"T"," "),LEN(K3009)-6,6,""),"")</f>
        <v>45501.551388888889</v>
      </c>
      <c r="K3009" t="s">
        <v>18422</v>
      </c>
      <c r="L3009" s="42">
        <f t="shared" ref="L3009:L3072" si="189">IFERROR(--REPLACE(SUBSTITUTE(M3009,"T"," "),LEN(M3009)-6,6,""),"")</f>
        <v>45502.482222222221</v>
      </c>
      <c r="M3009" t="s">
        <v>18423</v>
      </c>
      <c r="N3009" t="s">
        <v>4226</v>
      </c>
      <c r="O3009" t="s">
        <v>4013</v>
      </c>
      <c r="P3009" t="s">
        <v>18424</v>
      </c>
      <c r="Q3009" t="s">
        <v>18425</v>
      </c>
      <c r="R3009">
        <f t="shared" si="186"/>
        <v>0.96699869999999999</v>
      </c>
      <c r="S3009">
        <f t="shared" si="187"/>
        <v>33.517513299999997</v>
      </c>
      <c r="T3009" t="str">
        <f>VLOOKUP(A3009,'[2]Daily downtime hours'!$C:$J,8,0)</f>
        <v>Netis</v>
      </c>
      <c r="U3009" t="str">
        <f>VLOOKUP(A3009,'[2]Daily downtime hours'!$C:$K,9,0)</f>
        <v>Emmanuel Kafuko</v>
      </c>
    </row>
    <row r="3010" spans="1:21" x14ac:dyDescent="0.3">
      <c r="A3010">
        <v>607473</v>
      </c>
      <c r="B3010" t="s">
        <v>14426</v>
      </c>
      <c r="C3010" t="s">
        <v>3982</v>
      </c>
      <c r="D3010" t="s">
        <v>2648</v>
      </c>
      <c r="E3010" t="s">
        <v>2811</v>
      </c>
      <c r="F3010" t="s">
        <v>4078</v>
      </c>
      <c r="G3010" t="s">
        <v>4079</v>
      </c>
      <c r="J3010" s="42">
        <f t="shared" si="188"/>
        <v>45501.553472222222</v>
      </c>
      <c r="K3010" t="s">
        <v>18426</v>
      </c>
      <c r="L3010" s="42">
        <f t="shared" si="189"/>
        <v>45509.072881944441</v>
      </c>
      <c r="M3010" t="s">
        <v>18427</v>
      </c>
      <c r="N3010" t="s">
        <v>3935</v>
      </c>
      <c r="O3010" t="s">
        <v>4013</v>
      </c>
      <c r="P3010" t="s">
        <v>18428</v>
      </c>
      <c r="Q3010" t="s">
        <v>18429</v>
      </c>
      <c r="R3010">
        <f t="shared" si="186"/>
        <v>0.33558640000000001</v>
      </c>
      <c r="S3010">
        <f t="shared" si="187"/>
        <v>32.579336900000001</v>
      </c>
      <c r="T3010" t="str">
        <f>VLOOKUP(A3010,'[2]Daily downtime hours'!$C:$J,8,0)</f>
        <v>Netis</v>
      </c>
      <c r="U3010" t="str">
        <f>VLOOKUP(A3010,'[2]Daily downtime hours'!$C:$K,9,0)</f>
        <v>Benbridge Mulongo</v>
      </c>
    </row>
    <row r="3011" spans="1:21" x14ac:dyDescent="0.3">
      <c r="A3011">
        <v>701231</v>
      </c>
      <c r="B3011" t="s">
        <v>9451</v>
      </c>
      <c r="C3011" t="s">
        <v>9452</v>
      </c>
      <c r="D3011" t="s">
        <v>1482</v>
      </c>
      <c r="E3011" t="s">
        <v>4098</v>
      </c>
      <c r="F3011" t="s">
        <v>4098</v>
      </c>
      <c r="G3011" t="s">
        <v>4009</v>
      </c>
      <c r="I3011" t="s">
        <v>4010</v>
      </c>
      <c r="J3011" s="42">
        <f t="shared" si="188"/>
        <v>45501.560416666667</v>
      </c>
      <c r="K3011" t="s">
        <v>18430</v>
      </c>
      <c r="L3011" s="42">
        <f t="shared" si="189"/>
        <v>45523.61178240741</v>
      </c>
      <c r="M3011" t="s">
        <v>18431</v>
      </c>
      <c r="N3011" t="s">
        <v>1484</v>
      </c>
      <c r="O3011" t="s">
        <v>4101</v>
      </c>
      <c r="P3011" t="s">
        <v>18432</v>
      </c>
      <c r="Q3011" t="s">
        <v>18433</v>
      </c>
      <c r="R3011">
        <f t="shared" ref="R3011:R3074" si="190">_xlfn.NUMBERVALUE(P3011)</f>
        <v>0.36524010000000001</v>
      </c>
      <c r="S3011">
        <f t="shared" ref="S3011:S3074" si="191">_xlfn.NUMBERVALUE(Q3011)</f>
        <v>32.033953699999998</v>
      </c>
      <c r="T3011" t="str">
        <f>VLOOKUP(A3011,'[2]Daily downtime hours'!$C:$J,8,0)</f>
        <v>Camusat</v>
      </c>
      <c r="U3011" t="str">
        <f>VLOOKUP(A3011,'[2]Daily downtime hours'!$C:$K,9,0)</f>
        <v>Christopher Alituha</v>
      </c>
    </row>
    <row r="3012" spans="1:21" x14ac:dyDescent="0.3">
      <c r="A3012">
        <v>701425</v>
      </c>
      <c r="B3012" t="s">
        <v>18434</v>
      </c>
      <c r="C3012" t="s">
        <v>1580</v>
      </c>
      <c r="D3012" t="s">
        <v>1482</v>
      </c>
      <c r="E3012" t="s">
        <v>1999</v>
      </c>
      <c r="F3012" t="s">
        <v>4098</v>
      </c>
      <c r="G3012" t="s">
        <v>4009</v>
      </c>
      <c r="I3012" t="s">
        <v>4010</v>
      </c>
      <c r="J3012" s="42">
        <f t="shared" si="188"/>
        <v>45501.563194444447</v>
      </c>
      <c r="K3012" t="s">
        <v>18435</v>
      </c>
      <c r="L3012" s="42">
        <f t="shared" si="189"/>
        <v>45501.611875000002</v>
      </c>
      <c r="M3012" t="s">
        <v>18436</v>
      </c>
      <c r="N3012" t="s">
        <v>1497</v>
      </c>
      <c r="O3012" t="s">
        <v>4013</v>
      </c>
      <c r="P3012" t="s">
        <v>18437</v>
      </c>
      <c r="Q3012" t="s">
        <v>18438</v>
      </c>
      <c r="R3012">
        <f t="shared" si="190"/>
        <v>0.35397650000000003</v>
      </c>
      <c r="S3012">
        <f t="shared" si="191"/>
        <v>32.291586000000002</v>
      </c>
      <c r="T3012" t="str">
        <f>VLOOKUP(A3012,'[2]Daily downtime hours'!$C:$J,8,0)</f>
        <v>Camusat</v>
      </c>
      <c r="U3012" t="str">
        <f>VLOOKUP(A3012,'[2]Daily downtime hours'!$C:$K,9,0)</f>
        <v>Christopher Alituha</v>
      </c>
    </row>
    <row r="3013" spans="1:21" x14ac:dyDescent="0.3">
      <c r="A3013">
        <v>701595</v>
      </c>
      <c r="B3013" t="s">
        <v>11987</v>
      </c>
      <c r="C3013" t="s">
        <v>11988</v>
      </c>
      <c r="D3013" t="s">
        <v>2648</v>
      </c>
      <c r="E3013" t="s">
        <v>6</v>
      </c>
      <c r="F3013" t="s">
        <v>4078</v>
      </c>
      <c r="G3013" t="s">
        <v>4079</v>
      </c>
      <c r="I3013" t="s">
        <v>4091</v>
      </c>
      <c r="J3013" s="42">
        <f t="shared" si="188"/>
        <v>45501.571527777778</v>
      </c>
      <c r="K3013" t="s">
        <v>18439</v>
      </c>
      <c r="L3013" s="42">
        <f t="shared" si="189"/>
        <v>45501.600416666668</v>
      </c>
      <c r="M3013" t="s">
        <v>18440</v>
      </c>
      <c r="N3013" t="s">
        <v>4094</v>
      </c>
      <c r="O3013" t="s">
        <v>4036</v>
      </c>
      <c r="P3013" t="s">
        <v>18441</v>
      </c>
      <c r="Q3013" t="s">
        <v>18442</v>
      </c>
      <c r="R3013">
        <f t="shared" si="190"/>
        <v>0.41517670000000001</v>
      </c>
      <c r="S3013">
        <f t="shared" si="191"/>
        <v>32.6137899</v>
      </c>
      <c r="T3013" t="str">
        <f>VLOOKUP(A3013,'[2]Daily downtime hours'!$C:$J,8,0)</f>
        <v>Netis</v>
      </c>
      <c r="U3013" t="str">
        <f>VLOOKUP(A3013,'[2]Daily downtime hours'!$C:$K,9,0)</f>
        <v>Benbridge Mulongo</v>
      </c>
    </row>
    <row r="3014" spans="1:21" x14ac:dyDescent="0.3">
      <c r="A3014">
        <v>607749</v>
      </c>
      <c r="B3014" t="s">
        <v>9478</v>
      </c>
      <c r="C3014" t="s">
        <v>3740</v>
      </c>
      <c r="D3014" t="s">
        <v>2644</v>
      </c>
      <c r="E3014" t="s">
        <v>2643</v>
      </c>
      <c r="G3014" t="s">
        <v>4079</v>
      </c>
      <c r="J3014" s="42">
        <f t="shared" si="188"/>
        <v>45501.575694444444</v>
      </c>
      <c r="K3014" t="s">
        <v>18443</v>
      </c>
      <c r="L3014" s="42">
        <f t="shared" si="189"/>
        <v>45501.661493055559</v>
      </c>
      <c r="M3014" t="s">
        <v>18444</v>
      </c>
      <c r="N3014" t="s">
        <v>3703</v>
      </c>
      <c r="O3014" t="s">
        <v>4013</v>
      </c>
      <c r="P3014" t="s">
        <v>18445</v>
      </c>
      <c r="Q3014" t="s">
        <v>18446</v>
      </c>
      <c r="R3014">
        <f t="shared" si="190"/>
        <v>0.26468000000000003</v>
      </c>
      <c r="S3014">
        <f t="shared" si="191"/>
        <v>32.796135</v>
      </c>
      <c r="T3014" t="str">
        <f>VLOOKUP(A3014,'[2]Daily downtime hours'!$C:$J,8,0)</f>
        <v>Netis</v>
      </c>
      <c r="U3014" t="str">
        <f>VLOOKUP(A3014,'[2]Daily downtime hours'!$C:$K,9,0)</f>
        <v>Samuel Naseke</v>
      </c>
    </row>
    <row r="3015" spans="1:21" x14ac:dyDescent="0.3">
      <c r="A3015">
        <v>609292</v>
      </c>
      <c r="B3015" t="s">
        <v>13465</v>
      </c>
      <c r="C3015" t="s">
        <v>1779</v>
      </c>
      <c r="D3015" t="s">
        <v>1606</v>
      </c>
      <c r="E3015" t="s">
        <v>1685</v>
      </c>
      <c r="F3015" t="s">
        <v>1664</v>
      </c>
      <c r="G3015" t="s">
        <v>4009</v>
      </c>
      <c r="I3015" t="s">
        <v>4010</v>
      </c>
      <c r="J3015" s="42">
        <f t="shared" si="188"/>
        <v>45501.57708333333</v>
      </c>
      <c r="K3015" t="s">
        <v>18447</v>
      </c>
      <c r="L3015" s="42">
        <f t="shared" si="189"/>
        <v>45501.655185185184</v>
      </c>
      <c r="M3015" t="s">
        <v>18448</v>
      </c>
      <c r="N3015" t="s">
        <v>1605</v>
      </c>
      <c r="O3015" t="s">
        <v>4101</v>
      </c>
      <c r="P3015" t="s">
        <v>18449</v>
      </c>
      <c r="Q3015" t="s">
        <v>18450</v>
      </c>
      <c r="R3015">
        <f t="shared" si="190"/>
        <v>-0.97981499999999999</v>
      </c>
      <c r="S3015">
        <f t="shared" si="191"/>
        <v>29.895544999999998</v>
      </c>
      <c r="T3015" t="str">
        <f>VLOOKUP(A3015,'[2]Daily downtime hours'!$C:$J,8,0)</f>
        <v>Camusat</v>
      </c>
      <c r="U3015" t="str">
        <f>VLOOKUP(A3015,'[2]Daily downtime hours'!$C:$K,9,0)</f>
        <v>Denis Masaba</v>
      </c>
    </row>
    <row r="3016" spans="1:21" x14ac:dyDescent="0.3">
      <c r="A3016">
        <v>605233</v>
      </c>
      <c r="B3016" t="s">
        <v>11675</v>
      </c>
      <c r="C3016" t="s">
        <v>2860</v>
      </c>
      <c r="D3016" t="s">
        <v>2814</v>
      </c>
      <c r="E3016" t="s">
        <v>2811</v>
      </c>
      <c r="F3016" t="s">
        <v>4078</v>
      </c>
      <c r="G3016" t="s">
        <v>4079</v>
      </c>
      <c r="J3016" s="42">
        <f t="shared" si="188"/>
        <v>45501.588888888888</v>
      </c>
      <c r="K3016" t="s">
        <v>18451</v>
      </c>
      <c r="L3016" s="42">
        <f t="shared" si="189"/>
        <v>45501.645509259259</v>
      </c>
      <c r="M3016" t="s">
        <v>18452</v>
      </c>
      <c r="N3016" t="s">
        <v>2812</v>
      </c>
      <c r="O3016" t="s">
        <v>4013</v>
      </c>
      <c r="P3016" t="s">
        <v>18453</v>
      </c>
      <c r="Q3016" t="s">
        <v>18454</v>
      </c>
      <c r="R3016">
        <f t="shared" si="190"/>
        <v>0.29439480000000001</v>
      </c>
      <c r="S3016">
        <f t="shared" si="191"/>
        <v>32.655060499999998</v>
      </c>
      <c r="T3016" t="str">
        <f>VLOOKUP(A3016,'[2]Daily downtime hours'!$C:$J,8,0)</f>
        <v>Netis</v>
      </c>
      <c r="U3016" t="str">
        <f>VLOOKUP(A3016,'[2]Daily downtime hours'!$C:$K,9,0)</f>
        <v>Paul Mbabazi</v>
      </c>
    </row>
    <row r="3017" spans="1:21" x14ac:dyDescent="0.3">
      <c r="A3017">
        <v>605470</v>
      </c>
      <c r="B3017" t="s">
        <v>7308</v>
      </c>
      <c r="C3017" t="s">
        <v>3803</v>
      </c>
      <c r="D3017" t="s">
        <v>2574</v>
      </c>
      <c r="E3017" t="s">
        <v>3803</v>
      </c>
      <c r="F3017" t="s">
        <v>4310</v>
      </c>
      <c r="G3017" t="s">
        <v>4079</v>
      </c>
      <c r="J3017" s="42">
        <f t="shared" si="188"/>
        <v>45501.590277777781</v>
      </c>
      <c r="K3017" t="s">
        <v>18455</v>
      </c>
      <c r="L3017" s="42">
        <f t="shared" si="189"/>
        <v>45501.789212962962</v>
      </c>
      <c r="M3017" t="s">
        <v>18456</v>
      </c>
      <c r="N3017" t="s">
        <v>3805</v>
      </c>
      <c r="O3017" t="s">
        <v>4013</v>
      </c>
      <c r="P3017" t="s">
        <v>18457</v>
      </c>
      <c r="Q3017" t="s">
        <v>18458</v>
      </c>
      <c r="R3017">
        <f t="shared" si="190"/>
        <v>2.6979912000000001</v>
      </c>
      <c r="S3017">
        <f t="shared" si="191"/>
        <v>33.638605099999999</v>
      </c>
      <c r="T3017" t="str">
        <f>VLOOKUP(A3017,'[2]Daily downtime hours'!$C:$J,8,0)</f>
        <v>Netis</v>
      </c>
      <c r="U3017" t="str">
        <f>VLOOKUP(A3017,'[2]Daily downtime hours'!$C:$K,9,0)</f>
        <v>Moses Wandera</v>
      </c>
    </row>
    <row r="3018" spans="1:21" x14ac:dyDescent="0.3">
      <c r="A3018">
        <v>605110</v>
      </c>
      <c r="B3018" t="s">
        <v>7289</v>
      </c>
      <c r="C3018" t="s">
        <v>1720</v>
      </c>
      <c r="D3018" t="s">
        <v>1606</v>
      </c>
      <c r="E3018" t="s">
        <v>1720</v>
      </c>
      <c r="F3018" t="s">
        <v>1664</v>
      </c>
      <c r="G3018" t="s">
        <v>4009</v>
      </c>
      <c r="I3018" t="s">
        <v>4010</v>
      </c>
      <c r="J3018" s="42">
        <f t="shared" si="188"/>
        <v>45501.59097222222</v>
      </c>
      <c r="K3018" t="s">
        <v>18459</v>
      </c>
      <c r="L3018" s="42">
        <f t="shared" si="189"/>
        <v>45513.111192129632</v>
      </c>
      <c r="M3018" t="s">
        <v>18460</v>
      </c>
      <c r="N3018" t="s">
        <v>1612</v>
      </c>
      <c r="O3018" t="s">
        <v>4013</v>
      </c>
      <c r="P3018" t="s">
        <v>18461</v>
      </c>
      <c r="Q3018" t="s">
        <v>18462</v>
      </c>
      <c r="R3018">
        <f t="shared" si="190"/>
        <v>-1.2851490000000001</v>
      </c>
      <c r="S3018">
        <f t="shared" si="191"/>
        <v>29.691595700000001</v>
      </c>
      <c r="T3018" t="str">
        <f>VLOOKUP(A3018,'[2]Daily downtime hours'!$C:$J,8,0)</f>
        <v>Camusat</v>
      </c>
      <c r="U3018" t="str">
        <f>VLOOKUP(A3018,'[2]Daily downtime hours'!$C:$K,9,0)</f>
        <v>Denis Masaba</v>
      </c>
    </row>
    <row r="3019" spans="1:21" x14ac:dyDescent="0.3">
      <c r="A3019">
        <v>609883</v>
      </c>
      <c r="B3019" t="s">
        <v>18463</v>
      </c>
      <c r="C3019" t="s">
        <v>18463</v>
      </c>
      <c r="D3019" t="s">
        <v>1482</v>
      </c>
      <c r="E3019" t="s">
        <v>4098</v>
      </c>
      <c r="G3019" t="s">
        <v>4009</v>
      </c>
      <c r="I3019" t="s">
        <v>4010</v>
      </c>
      <c r="J3019" s="42">
        <f t="shared" si="188"/>
        <v>45501.597222222219</v>
      </c>
      <c r="K3019" t="s">
        <v>18464</v>
      </c>
      <c r="L3019" s="42">
        <f t="shared" si="189"/>
        <v>45514.594155092593</v>
      </c>
      <c r="M3019" t="s">
        <v>18465</v>
      </c>
      <c r="N3019" t="s">
        <v>1484</v>
      </c>
      <c r="O3019" t="s">
        <v>4013</v>
      </c>
      <c r="P3019" t="s">
        <v>18466</v>
      </c>
      <c r="Q3019" t="s">
        <v>18467</v>
      </c>
      <c r="R3019">
        <f t="shared" si="190"/>
        <v>0.3975785</v>
      </c>
      <c r="S3019">
        <f t="shared" si="191"/>
        <v>32.053242699999998</v>
      </c>
      <c r="T3019" t="str">
        <f>VLOOKUP(A3019,'[2]Daily downtime hours'!$C:$J,8,0)</f>
        <v>Camusat</v>
      </c>
      <c r="U3019" t="str">
        <f>VLOOKUP(A3019,'[2]Daily downtime hours'!$C:$K,9,0)</f>
        <v>Christopher Alituha</v>
      </c>
    </row>
    <row r="3020" spans="1:21" x14ac:dyDescent="0.3">
      <c r="A3020">
        <v>701240</v>
      </c>
      <c r="B3020" t="s">
        <v>17236</v>
      </c>
      <c r="C3020" t="s">
        <v>3766</v>
      </c>
      <c r="D3020" t="s">
        <v>3125</v>
      </c>
      <c r="E3020" t="s">
        <v>3182</v>
      </c>
      <c r="F3020" t="s">
        <v>3182</v>
      </c>
      <c r="G3020" t="s">
        <v>4079</v>
      </c>
      <c r="J3020" s="42">
        <f t="shared" si="188"/>
        <v>45501.605555555558</v>
      </c>
      <c r="K3020" t="s">
        <v>18468</v>
      </c>
      <c r="L3020" s="42">
        <f t="shared" si="189"/>
        <v>45501.929155092592</v>
      </c>
      <c r="M3020" t="s">
        <v>18469</v>
      </c>
      <c r="N3020" t="s">
        <v>3751</v>
      </c>
      <c r="O3020" t="s">
        <v>4013</v>
      </c>
      <c r="P3020" t="s">
        <v>18470</v>
      </c>
      <c r="Q3020" t="s">
        <v>18471</v>
      </c>
      <c r="R3020">
        <f t="shared" si="190"/>
        <v>0.59439109999999995</v>
      </c>
      <c r="S3020">
        <f t="shared" si="191"/>
        <v>33.487295400000001</v>
      </c>
      <c r="T3020" t="str">
        <f>VLOOKUP(A3020,'[2]Daily downtime hours'!$C:$J,8,0)</f>
        <v>Netis</v>
      </c>
      <c r="U3020" t="str">
        <f>VLOOKUP(A3020,'[2]Daily downtime hours'!$C:$K,9,0)</f>
        <v>Emmanuel Kafuko</v>
      </c>
    </row>
    <row r="3021" spans="1:21" x14ac:dyDescent="0.3">
      <c r="A3021">
        <v>701114</v>
      </c>
      <c r="B3021" t="s">
        <v>8744</v>
      </c>
      <c r="C3021" t="s">
        <v>11753</v>
      </c>
      <c r="D3021" t="s">
        <v>4448</v>
      </c>
      <c r="E3021" t="s">
        <v>273</v>
      </c>
      <c r="F3021" t="s">
        <v>273</v>
      </c>
      <c r="G3021" t="s">
        <v>4134</v>
      </c>
      <c r="I3021" t="s">
        <v>4135</v>
      </c>
      <c r="J3021" s="42">
        <f t="shared" si="188"/>
        <v>45501.618750000001</v>
      </c>
      <c r="K3021" t="s">
        <v>18472</v>
      </c>
      <c r="L3021" s="42">
        <f t="shared" si="189"/>
        <v>45501.629664351851</v>
      </c>
      <c r="M3021" t="s">
        <v>18473</v>
      </c>
      <c r="N3021" t="s">
        <v>299</v>
      </c>
      <c r="O3021" t="s">
        <v>4013</v>
      </c>
      <c r="P3021" t="s">
        <v>18474</v>
      </c>
      <c r="Q3021" t="s">
        <v>18475</v>
      </c>
      <c r="R3021">
        <f t="shared" si="190"/>
        <v>2.2281086000000001</v>
      </c>
      <c r="S3021">
        <f t="shared" si="191"/>
        <v>32.895368900000001</v>
      </c>
      <c r="T3021" t="str">
        <f>VLOOKUP(A3021,'[2]Daily downtime hours'!$C:$J,8,0)</f>
        <v>I-Engineering</v>
      </c>
      <c r="U3021" t="str">
        <f>VLOOKUP(A3021,'[2]Daily downtime hours'!$C:$K,9,0)</f>
        <v>Muhamood Kyongo</v>
      </c>
    </row>
    <row r="3022" spans="1:21" x14ac:dyDescent="0.3">
      <c r="A3022">
        <v>607536</v>
      </c>
      <c r="B3022" t="s">
        <v>18476</v>
      </c>
      <c r="C3022" t="s">
        <v>3041</v>
      </c>
      <c r="D3022" t="s">
        <v>2644</v>
      </c>
      <c r="E3022" t="s">
        <v>2643</v>
      </c>
      <c r="G3022" t="s">
        <v>4079</v>
      </c>
      <c r="J3022" s="42">
        <f t="shared" si="188"/>
        <v>45501.619444444441</v>
      </c>
      <c r="K3022" t="s">
        <v>18477</v>
      </c>
      <c r="L3022" s="42">
        <f t="shared" si="189"/>
        <v>45501.797951388886</v>
      </c>
      <c r="M3022" t="s">
        <v>18478</v>
      </c>
      <c r="N3022" t="s">
        <v>2996</v>
      </c>
      <c r="O3022" t="s">
        <v>4013</v>
      </c>
      <c r="P3022" t="s">
        <v>18479</v>
      </c>
      <c r="Q3022" t="s">
        <v>18480</v>
      </c>
      <c r="R3022">
        <f t="shared" si="190"/>
        <v>0.40572666666666701</v>
      </c>
      <c r="S3022">
        <f t="shared" si="191"/>
        <v>32.877746666666702</v>
      </c>
      <c r="T3022" t="str">
        <f>VLOOKUP(A3022,'[2]Daily downtime hours'!$C:$J,8,0)</f>
        <v>Netis</v>
      </c>
      <c r="U3022" t="str">
        <f>VLOOKUP(A3022,'[2]Daily downtime hours'!$C:$K,9,0)</f>
        <v>Samuel Naseke</v>
      </c>
    </row>
    <row r="3023" spans="1:21" x14ac:dyDescent="0.3">
      <c r="A3023">
        <v>607218</v>
      </c>
      <c r="B3023" t="s">
        <v>11467</v>
      </c>
      <c r="C3023" t="s">
        <v>1528</v>
      </c>
      <c r="D3023" t="s">
        <v>1482</v>
      </c>
      <c r="E3023" t="s">
        <v>4098</v>
      </c>
      <c r="G3023" t="s">
        <v>4009</v>
      </c>
      <c r="I3023" t="s">
        <v>4010</v>
      </c>
      <c r="J3023" s="42">
        <f t="shared" si="188"/>
        <v>45501.62777777778</v>
      </c>
      <c r="K3023" t="s">
        <v>18481</v>
      </c>
      <c r="L3023" s="42">
        <f t="shared" si="189"/>
        <v>45501.676145833335</v>
      </c>
      <c r="M3023" t="s">
        <v>18482</v>
      </c>
      <c r="N3023" t="s">
        <v>1497</v>
      </c>
      <c r="O3023" t="s">
        <v>4013</v>
      </c>
      <c r="P3023" t="s">
        <v>18483</v>
      </c>
      <c r="Q3023" t="s">
        <v>18484</v>
      </c>
      <c r="R3023">
        <f t="shared" si="190"/>
        <v>0.3723146</v>
      </c>
      <c r="S3023">
        <f t="shared" si="191"/>
        <v>32.250549499999998</v>
      </c>
      <c r="T3023" t="str">
        <f>VLOOKUP(A3023,'[2]Daily downtime hours'!$C:$J,8,0)</f>
        <v>Camusat</v>
      </c>
      <c r="U3023" t="str">
        <f>VLOOKUP(A3023,'[2]Daily downtime hours'!$C:$K,9,0)</f>
        <v>Christopher Alituha</v>
      </c>
    </row>
    <row r="3024" spans="1:21" x14ac:dyDescent="0.3">
      <c r="A3024">
        <v>605369</v>
      </c>
      <c r="B3024" t="s">
        <v>14393</v>
      </c>
      <c r="C3024" t="s">
        <v>2159</v>
      </c>
      <c r="D3024" t="s">
        <v>2060</v>
      </c>
      <c r="E3024" t="s">
        <v>2208</v>
      </c>
      <c r="F3024" t="s">
        <v>4008</v>
      </c>
      <c r="G3024" t="s">
        <v>4009</v>
      </c>
      <c r="I3024" t="s">
        <v>4010</v>
      </c>
      <c r="J3024" s="42">
        <f t="shared" si="188"/>
        <v>45501.62777777778</v>
      </c>
      <c r="K3024" t="s">
        <v>18481</v>
      </c>
      <c r="L3024" s="42">
        <f t="shared" si="189"/>
        <v>45519.337372685186</v>
      </c>
      <c r="M3024" t="s">
        <v>18485</v>
      </c>
      <c r="N3024" t="s">
        <v>2070</v>
      </c>
      <c r="O3024" t="s">
        <v>4013</v>
      </c>
      <c r="P3024" t="s">
        <v>18486</v>
      </c>
      <c r="Q3024" t="s">
        <v>18487</v>
      </c>
      <c r="R3024">
        <f t="shared" si="190"/>
        <v>0.77271999999999996</v>
      </c>
      <c r="S3024">
        <f t="shared" si="191"/>
        <v>30.6775633333333</v>
      </c>
      <c r="T3024" t="str">
        <f>VLOOKUP(A3024,'[2]Daily downtime hours'!$C:$J,8,0)</f>
        <v>Camusat</v>
      </c>
      <c r="U3024" t="str">
        <f>VLOOKUP(A3024,'[2]Daily downtime hours'!$C:$K,9,0)</f>
        <v>Stephen Rwabwogo</v>
      </c>
    </row>
    <row r="3025" spans="1:21" x14ac:dyDescent="0.3">
      <c r="A3025">
        <v>606121</v>
      </c>
      <c r="B3025" t="s">
        <v>16285</v>
      </c>
      <c r="C3025" t="s">
        <v>3433</v>
      </c>
      <c r="D3025" t="s">
        <v>2648</v>
      </c>
      <c r="E3025" t="s">
        <v>6</v>
      </c>
      <c r="F3025" t="s">
        <v>4078</v>
      </c>
      <c r="G3025" t="s">
        <v>4079</v>
      </c>
      <c r="I3025" t="s">
        <v>4091</v>
      </c>
      <c r="J3025" s="42">
        <f t="shared" si="188"/>
        <v>45501.629166666666</v>
      </c>
      <c r="K3025" t="s">
        <v>18488</v>
      </c>
      <c r="L3025" s="42">
        <f t="shared" si="189"/>
        <v>45501.655486111114</v>
      </c>
      <c r="M3025" t="s">
        <v>18489</v>
      </c>
      <c r="N3025" t="s">
        <v>4094</v>
      </c>
      <c r="O3025" t="s">
        <v>4013</v>
      </c>
      <c r="P3025" t="s">
        <v>18490</v>
      </c>
      <c r="Q3025" t="s">
        <v>18491</v>
      </c>
      <c r="R3025">
        <f t="shared" si="190"/>
        <v>0.404754</v>
      </c>
      <c r="S3025">
        <f t="shared" si="191"/>
        <v>32.619917800000003</v>
      </c>
      <c r="T3025" t="str">
        <f>VLOOKUP(A3025,'[2]Daily downtime hours'!$C:$J,8,0)</f>
        <v>Netis</v>
      </c>
      <c r="U3025" t="str">
        <f>VLOOKUP(A3025,'[2]Daily downtime hours'!$C:$K,9,0)</f>
        <v>Benbridge Mulongo</v>
      </c>
    </row>
    <row r="3026" spans="1:21" x14ac:dyDescent="0.3">
      <c r="A3026">
        <v>701114</v>
      </c>
      <c r="B3026" t="s">
        <v>8744</v>
      </c>
      <c r="C3026" t="s">
        <v>11753</v>
      </c>
      <c r="D3026" t="s">
        <v>4448</v>
      </c>
      <c r="E3026" t="s">
        <v>273</v>
      </c>
      <c r="F3026" t="s">
        <v>273</v>
      </c>
      <c r="G3026" t="s">
        <v>4134</v>
      </c>
      <c r="I3026" t="s">
        <v>4135</v>
      </c>
      <c r="J3026" s="42">
        <f t="shared" si="188"/>
        <v>45501.629861111112</v>
      </c>
      <c r="K3026" t="s">
        <v>18492</v>
      </c>
      <c r="L3026" s="42">
        <f t="shared" si="189"/>
        <v>45525.677430555559</v>
      </c>
      <c r="M3026" t="s">
        <v>18493</v>
      </c>
      <c r="N3026" t="s">
        <v>299</v>
      </c>
      <c r="O3026" t="s">
        <v>4013</v>
      </c>
      <c r="P3026" t="s">
        <v>18494</v>
      </c>
      <c r="Q3026" t="s">
        <v>18495</v>
      </c>
      <c r="R3026">
        <f t="shared" si="190"/>
        <v>2.2277038999999998</v>
      </c>
      <c r="S3026">
        <f t="shared" si="191"/>
        <v>32.895406700000002</v>
      </c>
      <c r="T3026" t="str">
        <f>VLOOKUP(A3026,'[2]Daily downtime hours'!$C:$J,8,0)</f>
        <v>I-Engineering</v>
      </c>
      <c r="U3026" t="str">
        <f>VLOOKUP(A3026,'[2]Daily downtime hours'!$C:$K,9,0)</f>
        <v>Muhamood Kyongo</v>
      </c>
    </row>
    <row r="3027" spans="1:21" x14ac:dyDescent="0.3">
      <c r="A3027">
        <v>701826</v>
      </c>
      <c r="B3027" t="s">
        <v>11452</v>
      </c>
      <c r="C3027" t="s">
        <v>2284</v>
      </c>
      <c r="D3027" t="s">
        <v>2060</v>
      </c>
      <c r="E3027" t="s">
        <v>1531</v>
      </c>
      <c r="F3027" t="s">
        <v>4034</v>
      </c>
      <c r="G3027" t="s">
        <v>4009</v>
      </c>
      <c r="I3027" t="s">
        <v>4010</v>
      </c>
      <c r="J3027" s="42">
        <f t="shared" si="188"/>
        <v>45501.631944444445</v>
      </c>
      <c r="K3027" t="s">
        <v>18496</v>
      </c>
      <c r="L3027" s="42">
        <f t="shared" si="189"/>
        <v>45510.346875000003</v>
      </c>
      <c r="M3027" t="s">
        <v>18497</v>
      </c>
      <c r="N3027" t="s">
        <v>2070</v>
      </c>
      <c r="O3027" t="s">
        <v>4013</v>
      </c>
      <c r="P3027" t="s">
        <v>18498</v>
      </c>
      <c r="Q3027" t="s">
        <v>18499</v>
      </c>
      <c r="R3027">
        <f t="shared" si="190"/>
        <v>0.93521666666666703</v>
      </c>
      <c r="S3027">
        <f t="shared" si="191"/>
        <v>30.817060000000001</v>
      </c>
      <c r="T3027" t="str">
        <f>VLOOKUP(A3027,'[2]Daily downtime hours'!$C:$J,8,0)</f>
        <v>Camusat</v>
      </c>
      <c r="U3027" t="str">
        <f>VLOOKUP(A3027,'[2]Daily downtime hours'!$C:$K,9,0)</f>
        <v>Stephen Rwabwogo</v>
      </c>
    </row>
    <row r="3028" spans="1:21" x14ac:dyDescent="0.3">
      <c r="A3028">
        <v>606322</v>
      </c>
      <c r="B3028" t="s">
        <v>4979</v>
      </c>
      <c r="C3028" t="s">
        <v>606</v>
      </c>
      <c r="D3028" t="s">
        <v>4231</v>
      </c>
      <c r="E3028" t="s">
        <v>328</v>
      </c>
      <c r="F3028" t="s">
        <v>275</v>
      </c>
      <c r="G3028" t="s">
        <v>4134</v>
      </c>
      <c r="I3028" t="s">
        <v>4135</v>
      </c>
      <c r="J3028" s="42">
        <f t="shared" si="188"/>
        <v>45501.646527777775</v>
      </c>
      <c r="K3028" t="s">
        <v>18500</v>
      </c>
      <c r="L3028" s="42">
        <f t="shared" si="189"/>
        <v>45509.965694444443</v>
      </c>
      <c r="M3028" t="s">
        <v>18501</v>
      </c>
      <c r="N3028" t="s">
        <v>303</v>
      </c>
      <c r="O3028" t="s">
        <v>4013</v>
      </c>
      <c r="P3028" t="s">
        <v>18502</v>
      </c>
      <c r="Q3028" t="s">
        <v>18503</v>
      </c>
      <c r="R3028">
        <f t="shared" si="190"/>
        <v>3.4017096900000001</v>
      </c>
      <c r="S3028">
        <f t="shared" si="191"/>
        <v>33.469037819999997</v>
      </c>
      <c r="T3028" t="str">
        <f>VLOOKUP(A3028,'[2]Daily downtime hours'!$C:$J,8,0)</f>
        <v>I-Engineering</v>
      </c>
      <c r="U3028" t="str">
        <f>VLOOKUP(A3028,'[2]Daily downtime hours'!$C:$K,9,0)</f>
        <v>Moses Kaganda</v>
      </c>
    </row>
    <row r="3029" spans="1:21" x14ac:dyDescent="0.3">
      <c r="A3029">
        <v>609315</v>
      </c>
      <c r="B3029" t="s">
        <v>10972</v>
      </c>
      <c r="C3029" t="s">
        <v>1800</v>
      </c>
      <c r="D3029" t="s">
        <v>2305</v>
      </c>
      <c r="E3029" t="s">
        <v>2463</v>
      </c>
      <c r="F3029" t="s">
        <v>2463</v>
      </c>
      <c r="G3029" t="s">
        <v>4009</v>
      </c>
      <c r="I3029" t="s">
        <v>4010</v>
      </c>
      <c r="J3029" s="42">
        <f t="shared" si="188"/>
        <v>45501.649305555555</v>
      </c>
      <c r="K3029" t="s">
        <v>18504</v>
      </c>
      <c r="L3029" s="42">
        <f t="shared" si="189"/>
        <v>45503.66684027778</v>
      </c>
      <c r="M3029" t="s">
        <v>18505</v>
      </c>
      <c r="N3029" t="s">
        <v>2304</v>
      </c>
      <c r="O3029" t="s">
        <v>4013</v>
      </c>
      <c r="P3029" t="s">
        <v>18506</v>
      </c>
      <c r="Q3029" t="s">
        <v>18507</v>
      </c>
      <c r="R3029">
        <f t="shared" si="190"/>
        <v>-0.60616320000000001</v>
      </c>
      <c r="S3029">
        <f t="shared" si="191"/>
        <v>30.6637138</v>
      </c>
      <c r="T3029" t="str">
        <f>VLOOKUP(A3029,'[2]Daily downtime hours'!$C:$J,8,0)</f>
        <v>Camusat</v>
      </c>
      <c r="U3029" t="str">
        <f>VLOOKUP(A3029,'[2]Daily downtime hours'!$C:$K,9,0)</f>
        <v>Thomasi Seruyange</v>
      </c>
    </row>
    <row r="3030" spans="1:21" x14ac:dyDescent="0.3">
      <c r="A3030">
        <v>606604</v>
      </c>
      <c r="B3030" t="s">
        <v>13119</v>
      </c>
      <c r="C3030" t="s">
        <v>3620</v>
      </c>
      <c r="D3030" t="s">
        <v>3125</v>
      </c>
      <c r="E3030" t="s">
        <v>3210</v>
      </c>
      <c r="F3030" t="s">
        <v>3182</v>
      </c>
      <c r="G3030" t="s">
        <v>4079</v>
      </c>
      <c r="J3030" s="42">
        <f t="shared" si="188"/>
        <v>45501.652083333334</v>
      </c>
      <c r="K3030" t="s">
        <v>18508</v>
      </c>
      <c r="L3030" s="42">
        <f t="shared" si="189"/>
        <v>45501.88449074074</v>
      </c>
      <c r="M3030" t="s">
        <v>18509</v>
      </c>
      <c r="N3030" t="s">
        <v>4226</v>
      </c>
      <c r="O3030" t="s">
        <v>4013</v>
      </c>
      <c r="P3030" t="s">
        <v>18510</v>
      </c>
      <c r="Q3030" t="s">
        <v>18511</v>
      </c>
      <c r="R3030">
        <f t="shared" si="190"/>
        <v>0.98455170000000003</v>
      </c>
      <c r="S3030">
        <f t="shared" si="191"/>
        <v>33.326925000000003</v>
      </c>
      <c r="T3030" t="str">
        <f>VLOOKUP(A3030,'[2]Daily downtime hours'!$C:$J,8,0)</f>
        <v>Netis</v>
      </c>
      <c r="U3030" t="str">
        <f>VLOOKUP(A3030,'[2]Daily downtime hours'!$C:$K,9,0)</f>
        <v>Emmanuel Kafuko</v>
      </c>
    </row>
    <row r="3031" spans="1:21" x14ac:dyDescent="0.3">
      <c r="A3031">
        <v>605962</v>
      </c>
      <c r="B3031" t="s">
        <v>18512</v>
      </c>
      <c r="C3031" t="s">
        <v>4</v>
      </c>
      <c r="D3031" t="s">
        <v>1482</v>
      </c>
      <c r="E3031" t="s">
        <v>6</v>
      </c>
      <c r="F3031" t="s">
        <v>4025</v>
      </c>
      <c r="G3031" t="s">
        <v>4009</v>
      </c>
      <c r="I3031" t="s">
        <v>4010</v>
      </c>
      <c r="J3031" s="42">
        <f t="shared" si="188"/>
        <v>45501.657638888886</v>
      </c>
      <c r="K3031" t="s">
        <v>18513</v>
      </c>
      <c r="L3031" s="42">
        <f t="shared" si="189"/>
        <v>45501.710949074077</v>
      </c>
      <c r="M3031" t="s">
        <v>18514</v>
      </c>
      <c r="N3031" t="s">
        <v>1</v>
      </c>
      <c r="O3031" t="s">
        <v>4013</v>
      </c>
      <c r="P3031" t="s">
        <v>18515</v>
      </c>
      <c r="Q3031" t="s">
        <v>18516</v>
      </c>
      <c r="R3031">
        <f t="shared" si="190"/>
        <v>0.45701829999999999</v>
      </c>
      <c r="S3031">
        <f t="shared" si="191"/>
        <v>32.291076599999997</v>
      </c>
      <c r="T3031" t="str">
        <f>VLOOKUP(A3031,'[2]Daily downtime hours'!$C:$J,8,0)</f>
        <v>Camusat</v>
      </c>
      <c r="U3031" t="str">
        <f>VLOOKUP(A3031,'[2]Daily downtime hours'!$C:$K,9,0)</f>
        <v>Christopher Alituha</v>
      </c>
    </row>
    <row r="3032" spans="1:21" x14ac:dyDescent="0.3">
      <c r="A3032">
        <v>606875</v>
      </c>
      <c r="B3032" t="s">
        <v>16344</v>
      </c>
      <c r="C3032" t="s">
        <v>3434</v>
      </c>
      <c r="D3032" t="s">
        <v>2648</v>
      </c>
      <c r="E3032" t="s">
        <v>6</v>
      </c>
      <c r="F3032" t="s">
        <v>4078</v>
      </c>
      <c r="G3032" t="s">
        <v>4079</v>
      </c>
      <c r="I3032" t="s">
        <v>4091</v>
      </c>
      <c r="J3032" s="42">
        <f t="shared" si="188"/>
        <v>45501.65902777778</v>
      </c>
      <c r="K3032" t="s">
        <v>18517</v>
      </c>
      <c r="L3032" s="42">
        <f t="shared" si="189"/>
        <v>45501.684259259258</v>
      </c>
      <c r="M3032" t="s">
        <v>18518</v>
      </c>
      <c r="N3032" t="s">
        <v>4094</v>
      </c>
      <c r="O3032" t="s">
        <v>4013</v>
      </c>
      <c r="P3032" t="s">
        <v>18519</v>
      </c>
      <c r="Q3032" t="s">
        <v>18520</v>
      </c>
      <c r="R3032">
        <f t="shared" si="190"/>
        <v>0.39952460000000001</v>
      </c>
      <c r="S3032">
        <f t="shared" si="191"/>
        <v>32.6216808</v>
      </c>
      <c r="T3032" t="str">
        <f>VLOOKUP(A3032,'[2]Daily downtime hours'!$C:$J,8,0)</f>
        <v>Netis</v>
      </c>
      <c r="U3032" t="str">
        <f>VLOOKUP(A3032,'[2]Daily downtime hours'!$C:$K,9,0)</f>
        <v>Benbridge Mulongo</v>
      </c>
    </row>
    <row r="3033" spans="1:21" x14ac:dyDescent="0.3">
      <c r="A3033">
        <v>605445</v>
      </c>
      <c r="B3033" t="s">
        <v>18521</v>
      </c>
      <c r="C3033" t="s">
        <v>3851</v>
      </c>
      <c r="D3033" t="s">
        <v>2628</v>
      </c>
      <c r="E3033" t="s">
        <v>3879</v>
      </c>
      <c r="F3033" t="s">
        <v>4265</v>
      </c>
      <c r="G3033" t="s">
        <v>4079</v>
      </c>
      <c r="J3033" s="42">
        <f t="shared" si="188"/>
        <v>45501.65902777778</v>
      </c>
      <c r="K3033" t="s">
        <v>18517</v>
      </c>
      <c r="L3033" s="42">
        <f t="shared" si="189"/>
        <v>45501.794178240743</v>
      </c>
      <c r="M3033" t="s">
        <v>18522</v>
      </c>
      <c r="N3033" t="s">
        <v>3886</v>
      </c>
      <c r="O3033" t="s">
        <v>4013</v>
      </c>
      <c r="P3033" t="s">
        <v>18523</v>
      </c>
      <c r="Q3033" t="s">
        <v>18524</v>
      </c>
      <c r="R3033">
        <f t="shared" si="190"/>
        <v>1.13845833333333</v>
      </c>
      <c r="S3033">
        <f t="shared" si="191"/>
        <v>34.109588333333299</v>
      </c>
      <c r="T3033" t="str">
        <f>VLOOKUP(A3033,'[2]Daily downtime hours'!$C:$J,8,0)</f>
        <v>Netis</v>
      </c>
      <c r="U3033" t="str">
        <f>VLOOKUP(A3033,'[2]Daily downtime hours'!$C:$K,9,0)</f>
        <v>Jude Musana</v>
      </c>
    </row>
    <row r="3034" spans="1:21" x14ac:dyDescent="0.3">
      <c r="A3034">
        <v>608136</v>
      </c>
      <c r="B3034" t="s">
        <v>5076</v>
      </c>
      <c r="C3034" t="s">
        <v>2742</v>
      </c>
      <c r="D3034" t="s">
        <v>2628</v>
      </c>
      <c r="E3034" t="s">
        <v>2711</v>
      </c>
      <c r="G3034" t="s">
        <v>4079</v>
      </c>
      <c r="J3034" s="42">
        <f t="shared" si="188"/>
        <v>45501.660416666666</v>
      </c>
      <c r="K3034" t="s">
        <v>18525</v>
      </c>
      <c r="L3034" s="42">
        <f t="shared" si="189"/>
        <v>45509.373402777775</v>
      </c>
      <c r="M3034" t="s">
        <v>18526</v>
      </c>
      <c r="N3034" t="s">
        <v>2709</v>
      </c>
      <c r="O3034" t="s">
        <v>4013</v>
      </c>
      <c r="P3034" t="s">
        <v>18527</v>
      </c>
      <c r="Q3034" t="s">
        <v>18528</v>
      </c>
      <c r="R3034">
        <f t="shared" si="190"/>
        <v>1.4204978500000001</v>
      </c>
      <c r="S3034">
        <f t="shared" si="191"/>
        <v>34.610193833333298</v>
      </c>
      <c r="T3034" t="str">
        <f>VLOOKUP(A3034,'[2]Daily downtime hours'!$C:$J,8,0)</f>
        <v>Netis</v>
      </c>
      <c r="U3034" t="str">
        <f>VLOOKUP(A3034,'[2]Daily downtime hours'!$C:$K,9,0)</f>
        <v>Jude Musana</v>
      </c>
    </row>
    <row r="3035" spans="1:21" x14ac:dyDescent="0.3">
      <c r="A3035">
        <v>701063</v>
      </c>
      <c r="B3035" t="s">
        <v>11790</v>
      </c>
      <c r="C3035" t="s">
        <v>3959</v>
      </c>
      <c r="D3035" t="s">
        <v>2648</v>
      </c>
      <c r="E3035" t="s">
        <v>2811</v>
      </c>
      <c r="F3035" t="s">
        <v>4078</v>
      </c>
      <c r="G3035" t="s">
        <v>4079</v>
      </c>
      <c r="J3035" s="42">
        <f t="shared" si="188"/>
        <v>45501.672222222223</v>
      </c>
      <c r="K3035" t="s">
        <v>18529</v>
      </c>
      <c r="L3035" s="42">
        <f t="shared" si="189"/>
        <v>45503.177847222221</v>
      </c>
      <c r="M3035" t="s">
        <v>18530</v>
      </c>
      <c r="N3035" t="s">
        <v>3935</v>
      </c>
      <c r="O3035" t="s">
        <v>4013</v>
      </c>
      <c r="P3035" t="s">
        <v>18531</v>
      </c>
      <c r="Q3035" t="s">
        <v>18532</v>
      </c>
      <c r="R3035">
        <f t="shared" si="190"/>
        <v>0.36650596666666702</v>
      </c>
      <c r="S3035">
        <f t="shared" si="191"/>
        <v>32.591320066666697</v>
      </c>
      <c r="T3035" t="str">
        <f>VLOOKUP(A3035,'[2]Daily downtime hours'!$C:$J,8,0)</f>
        <v>Netis</v>
      </c>
      <c r="U3035" t="str">
        <f>VLOOKUP(A3035,'[2]Daily downtime hours'!$C:$K,9,0)</f>
        <v>Benbridge Mulongo</v>
      </c>
    </row>
    <row r="3036" spans="1:21" x14ac:dyDescent="0.3">
      <c r="A3036">
        <v>701070</v>
      </c>
      <c r="B3036" t="s">
        <v>11436</v>
      </c>
      <c r="C3036" t="s">
        <v>11437</v>
      </c>
      <c r="D3036" t="s">
        <v>2814</v>
      </c>
      <c r="E3036" t="s">
        <v>2811</v>
      </c>
      <c r="F3036" t="s">
        <v>4120</v>
      </c>
      <c r="G3036" t="s">
        <v>4079</v>
      </c>
      <c r="J3036" s="42">
        <f t="shared" si="188"/>
        <v>45501.680555555555</v>
      </c>
      <c r="K3036" t="s">
        <v>18533</v>
      </c>
      <c r="L3036" s="42">
        <f t="shared" si="189"/>
        <v>45501.786006944443</v>
      </c>
      <c r="M3036" t="s">
        <v>18534</v>
      </c>
      <c r="N3036" t="s">
        <v>2812</v>
      </c>
      <c r="O3036" t="s">
        <v>4036</v>
      </c>
      <c r="P3036" t="s">
        <v>18535</v>
      </c>
      <c r="Q3036" t="s">
        <v>18536</v>
      </c>
      <c r="R3036">
        <f t="shared" si="190"/>
        <v>0.32097170000000003</v>
      </c>
      <c r="S3036">
        <f t="shared" si="191"/>
        <v>32.636385699999998</v>
      </c>
      <c r="T3036" t="str">
        <f>VLOOKUP(A3036,'[2]Daily downtime hours'!$C:$J,8,0)</f>
        <v>Netis</v>
      </c>
      <c r="U3036" t="str">
        <f>VLOOKUP(A3036,'[2]Daily downtime hours'!$C:$K,9,0)</f>
        <v>Paul Mbabazi</v>
      </c>
    </row>
    <row r="3037" spans="1:21" x14ac:dyDescent="0.3">
      <c r="A3037">
        <v>607216</v>
      </c>
      <c r="B3037" t="s">
        <v>6145</v>
      </c>
      <c r="C3037" t="s">
        <v>1348</v>
      </c>
      <c r="D3037" t="s">
        <v>2814</v>
      </c>
      <c r="E3037" t="s">
        <v>2811</v>
      </c>
      <c r="G3037" t="s">
        <v>4079</v>
      </c>
      <c r="J3037" s="42">
        <f t="shared" si="188"/>
        <v>45501.686805555553</v>
      </c>
      <c r="K3037" t="s">
        <v>18537</v>
      </c>
      <c r="L3037" s="42">
        <f t="shared" si="189"/>
        <v>45501.926921296297</v>
      </c>
      <c r="M3037" t="s">
        <v>18538</v>
      </c>
      <c r="N3037" t="s">
        <v>2877</v>
      </c>
      <c r="O3037" t="s">
        <v>4013</v>
      </c>
      <c r="P3037" t="s">
        <v>18539</v>
      </c>
      <c r="Q3037" t="s">
        <v>18540</v>
      </c>
      <c r="R3037">
        <f t="shared" si="190"/>
        <v>0.29770239999999998</v>
      </c>
      <c r="S3037">
        <f t="shared" si="191"/>
        <v>32.5802567</v>
      </c>
      <c r="T3037" t="str">
        <f>VLOOKUP(A3037,'[2]Daily downtime hours'!$C:$J,8,0)</f>
        <v>Netis</v>
      </c>
      <c r="U3037" t="str">
        <f>VLOOKUP(A3037,'[2]Daily downtime hours'!$C:$K,9,0)</f>
        <v>Paul Mbabazi</v>
      </c>
    </row>
    <row r="3038" spans="1:21" x14ac:dyDescent="0.3">
      <c r="A3038">
        <v>606683</v>
      </c>
      <c r="B3038" t="s">
        <v>18541</v>
      </c>
      <c r="C3038" t="s">
        <v>3442</v>
      </c>
      <c r="D3038" t="s">
        <v>2648</v>
      </c>
      <c r="E3038" t="s">
        <v>2811</v>
      </c>
      <c r="F3038" t="s">
        <v>4078</v>
      </c>
      <c r="G3038" t="s">
        <v>4079</v>
      </c>
      <c r="I3038" t="s">
        <v>4091</v>
      </c>
      <c r="J3038" s="42">
        <f t="shared" si="188"/>
        <v>45501.696527777778</v>
      </c>
      <c r="K3038" t="s">
        <v>18542</v>
      </c>
      <c r="L3038" s="42">
        <f t="shared" si="189"/>
        <v>45505.516041666669</v>
      </c>
      <c r="M3038" t="s">
        <v>18543</v>
      </c>
      <c r="N3038" t="s">
        <v>4094</v>
      </c>
      <c r="O3038" t="s">
        <v>4013</v>
      </c>
      <c r="P3038" t="s">
        <v>18544</v>
      </c>
      <c r="Q3038" t="s">
        <v>18545</v>
      </c>
      <c r="R3038">
        <f t="shared" si="190"/>
        <v>0.39384200000000003</v>
      </c>
      <c r="S3038">
        <f t="shared" si="191"/>
        <v>32.600647199999997</v>
      </c>
      <c r="T3038" t="str">
        <f>VLOOKUP(A3038,'[2]Daily downtime hours'!$C:$J,8,0)</f>
        <v>Netis</v>
      </c>
      <c r="U3038" t="str">
        <f>VLOOKUP(A3038,'[2]Daily downtime hours'!$C:$K,9,0)</f>
        <v>Benbridge Mulongo</v>
      </c>
    </row>
    <row r="3039" spans="1:21" x14ac:dyDescent="0.3">
      <c r="A3039">
        <v>701030</v>
      </c>
      <c r="B3039" t="s">
        <v>17009</v>
      </c>
      <c r="C3039" t="s">
        <v>1512</v>
      </c>
      <c r="D3039" t="s">
        <v>1482</v>
      </c>
      <c r="E3039" t="s">
        <v>4098</v>
      </c>
      <c r="F3039" t="s">
        <v>4098</v>
      </c>
      <c r="G3039" t="s">
        <v>4009</v>
      </c>
      <c r="I3039" t="s">
        <v>4010</v>
      </c>
      <c r="J3039" s="42">
        <f t="shared" si="188"/>
        <v>45501.706250000003</v>
      </c>
      <c r="K3039" t="s">
        <v>18546</v>
      </c>
      <c r="L3039" s="42">
        <f t="shared" si="189"/>
        <v>45501.74559027778</v>
      </c>
      <c r="M3039" t="s">
        <v>18547</v>
      </c>
      <c r="N3039" t="s">
        <v>1497</v>
      </c>
      <c r="O3039" t="s">
        <v>4013</v>
      </c>
      <c r="P3039" t="s">
        <v>18548</v>
      </c>
      <c r="Q3039" t="s">
        <v>18549</v>
      </c>
      <c r="R3039">
        <f t="shared" si="190"/>
        <v>0.41698930000000001</v>
      </c>
      <c r="S3039">
        <f t="shared" si="191"/>
        <v>32.138825799999999</v>
      </c>
      <c r="T3039" t="str">
        <f>VLOOKUP(A3039,'[2]Daily downtime hours'!$C:$J,8,0)</f>
        <v>Camusat</v>
      </c>
      <c r="U3039" t="str">
        <f>VLOOKUP(A3039,'[2]Daily downtime hours'!$C:$K,9,0)</f>
        <v>Christopher Alituha</v>
      </c>
    </row>
    <row r="3040" spans="1:21" x14ac:dyDescent="0.3">
      <c r="A3040">
        <v>605450</v>
      </c>
      <c r="B3040" t="s">
        <v>11482</v>
      </c>
      <c r="C3040" t="s">
        <v>366</v>
      </c>
      <c r="D3040" t="s">
        <v>4169</v>
      </c>
      <c r="E3040" t="s">
        <v>315</v>
      </c>
      <c r="F3040" t="s">
        <v>284</v>
      </c>
      <c r="G3040" t="s">
        <v>4134</v>
      </c>
      <c r="I3040" t="s">
        <v>4135</v>
      </c>
      <c r="J3040" s="42">
        <f t="shared" si="188"/>
        <v>45501.720138888886</v>
      </c>
      <c r="K3040" t="s">
        <v>18550</v>
      </c>
      <c r="L3040" s="42">
        <f t="shared" si="189"/>
        <v>45501.748912037037</v>
      </c>
      <c r="M3040" t="s">
        <v>18551</v>
      </c>
      <c r="N3040" t="s">
        <v>367</v>
      </c>
      <c r="O3040" t="s">
        <v>4013</v>
      </c>
      <c r="P3040" t="s">
        <v>18552</v>
      </c>
      <c r="Q3040" t="s">
        <v>18553</v>
      </c>
      <c r="R3040">
        <f t="shared" si="190"/>
        <v>3.2814466666666702</v>
      </c>
      <c r="S3040">
        <f t="shared" si="191"/>
        <v>31.542674999999999</v>
      </c>
      <c r="T3040" t="str">
        <f>VLOOKUP(A3040,'[2]Daily downtime hours'!$C:$J,8,0)</f>
        <v>I-Engineering</v>
      </c>
      <c r="U3040" t="str">
        <f>VLOOKUP(A3040,'[2]Daily downtime hours'!$C:$K,9,0)</f>
        <v>Innocent Ayiko</v>
      </c>
    </row>
    <row r="3041" spans="1:21" x14ac:dyDescent="0.3">
      <c r="A3041">
        <v>608247</v>
      </c>
      <c r="B3041" t="s">
        <v>18554</v>
      </c>
      <c r="C3041" t="s">
        <v>3225</v>
      </c>
      <c r="D3041" t="s">
        <v>2644</v>
      </c>
      <c r="E3041" t="s">
        <v>3184</v>
      </c>
      <c r="G3041" t="s">
        <v>4079</v>
      </c>
      <c r="J3041" s="42">
        <f t="shared" si="188"/>
        <v>45501.720833333333</v>
      </c>
      <c r="K3041" t="s">
        <v>18555</v>
      </c>
      <c r="L3041" s="42">
        <f t="shared" si="189"/>
        <v>45504.349733796298</v>
      </c>
      <c r="M3041" t="s">
        <v>18556</v>
      </c>
      <c r="N3041" t="s">
        <v>4226</v>
      </c>
      <c r="O3041" t="s">
        <v>4013</v>
      </c>
      <c r="P3041" t="s">
        <v>18557</v>
      </c>
      <c r="Q3041" t="s">
        <v>18558</v>
      </c>
      <c r="R3041">
        <f t="shared" si="190"/>
        <v>0.9488801</v>
      </c>
      <c r="S3041">
        <f t="shared" si="191"/>
        <v>33.125066799999999</v>
      </c>
      <c r="T3041" t="str">
        <f>VLOOKUP(A3041,'[2]Daily downtime hours'!$C:$J,8,0)</f>
        <v>Netis</v>
      </c>
      <c r="U3041" t="str">
        <f>VLOOKUP(A3041,'[2]Daily downtime hours'!$C:$K,9,0)</f>
        <v>Samuel Naseke</v>
      </c>
    </row>
    <row r="3042" spans="1:21" x14ac:dyDescent="0.3">
      <c r="A3042">
        <v>701516</v>
      </c>
      <c r="B3042" t="s">
        <v>18559</v>
      </c>
      <c r="C3042" t="s">
        <v>181</v>
      </c>
      <c r="D3042" t="s">
        <v>1482</v>
      </c>
      <c r="E3042" t="s">
        <v>6</v>
      </c>
      <c r="F3042" t="s">
        <v>4098</v>
      </c>
      <c r="G3042" t="s">
        <v>4009</v>
      </c>
      <c r="I3042" t="s">
        <v>4010</v>
      </c>
      <c r="J3042" s="42">
        <f t="shared" si="188"/>
        <v>45501.736111111109</v>
      </c>
      <c r="K3042" t="s">
        <v>18560</v>
      </c>
      <c r="L3042" s="42">
        <f t="shared" si="189"/>
        <v>45501.780474537038</v>
      </c>
      <c r="M3042" t="s">
        <v>18561</v>
      </c>
      <c r="N3042" t="s">
        <v>1</v>
      </c>
      <c r="O3042" t="s">
        <v>4013</v>
      </c>
      <c r="P3042" t="s">
        <v>18562</v>
      </c>
      <c r="Q3042" t="s">
        <v>18563</v>
      </c>
      <c r="R3042">
        <f t="shared" si="190"/>
        <v>0.43612119999999999</v>
      </c>
      <c r="S3042">
        <f t="shared" si="191"/>
        <v>32.374704999999999</v>
      </c>
      <c r="T3042" t="str">
        <f>VLOOKUP(A3042,'[2]Daily downtime hours'!$C:$J,8,0)</f>
        <v>Camusat</v>
      </c>
      <c r="U3042" t="str">
        <f>VLOOKUP(A3042,'[2]Daily downtime hours'!$C:$K,9,0)</f>
        <v>Christopher Alituha</v>
      </c>
    </row>
    <row r="3043" spans="1:21" x14ac:dyDescent="0.3">
      <c r="A3043">
        <v>609726</v>
      </c>
      <c r="B3043" t="s">
        <v>13620</v>
      </c>
      <c r="C3043" t="s">
        <v>3958</v>
      </c>
      <c r="D3043" t="s">
        <v>2648</v>
      </c>
      <c r="E3043" t="s">
        <v>2811</v>
      </c>
      <c r="F3043" t="s">
        <v>4078</v>
      </c>
      <c r="G3043" t="s">
        <v>4079</v>
      </c>
      <c r="J3043" s="42">
        <f t="shared" si="188"/>
        <v>45501.738194444442</v>
      </c>
      <c r="K3043" t="s">
        <v>18564</v>
      </c>
      <c r="L3043" s="42">
        <f t="shared" si="189"/>
        <v>45503.184525462966</v>
      </c>
      <c r="M3043" t="s">
        <v>18565</v>
      </c>
      <c r="N3043" t="s">
        <v>3935</v>
      </c>
      <c r="O3043" t="s">
        <v>4013</v>
      </c>
      <c r="P3043" t="s">
        <v>18566</v>
      </c>
      <c r="Q3043" t="s">
        <v>18567</v>
      </c>
      <c r="R3043">
        <f t="shared" si="190"/>
        <v>0.36640228333333302</v>
      </c>
      <c r="S3043">
        <f t="shared" si="191"/>
        <v>32.59120325</v>
      </c>
      <c r="T3043" t="str">
        <f>VLOOKUP(A3043,'[2]Daily downtime hours'!$C:$J,8,0)</f>
        <v>Netis</v>
      </c>
      <c r="U3043" t="str">
        <f>VLOOKUP(A3043,'[2]Daily downtime hours'!$C:$K,9,0)</f>
        <v>Benbridge Mulongo</v>
      </c>
    </row>
    <row r="3044" spans="1:21" x14ac:dyDescent="0.3">
      <c r="A3044">
        <v>606749</v>
      </c>
      <c r="B3044" t="s">
        <v>18568</v>
      </c>
      <c r="C3044" t="s">
        <v>702</v>
      </c>
      <c r="D3044" t="s">
        <v>4169</v>
      </c>
      <c r="E3044" t="s">
        <v>315</v>
      </c>
      <c r="F3044" t="s">
        <v>284</v>
      </c>
      <c r="G3044" t="s">
        <v>4134</v>
      </c>
      <c r="I3044" t="s">
        <v>4135</v>
      </c>
      <c r="J3044" s="42">
        <f t="shared" si="188"/>
        <v>45501.759722222225</v>
      </c>
      <c r="K3044" t="s">
        <v>18569</v>
      </c>
      <c r="L3044" s="42">
        <f t="shared" si="189"/>
        <v>45501.790706018517</v>
      </c>
      <c r="M3044" t="s">
        <v>18570</v>
      </c>
      <c r="N3044" t="s">
        <v>367</v>
      </c>
      <c r="O3044" t="s">
        <v>4013</v>
      </c>
      <c r="P3044" t="s">
        <v>18571</v>
      </c>
      <c r="Q3044" t="s">
        <v>18572</v>
      </c>
      <c r="R3044">
        <f t="shared" si="190"/>
        <v>3.2384933333333299</v>
      </c>
      <c r="S3044">
        <f t="shared" si="191"/>
        <v>31.549659999999999</v>
      </c>
      <c r="T3044" t="str">
        <f>VLOOKUP(A3044,'[2]Daily downtime hours'!$C:$J,8,0)</f>
        <v>I-Engineering</v>
      </c>
      <c r="U3044" t="str">
        <f>VLOOKUP(A3044,'[2]Daily downtime hours'!$C:$K,9,0)</f>
        <v>Innocent Ayiko</v>
      </c>
    </row>
    <row r="3045" spans="1:21" x14ac:dyDescent="0.3">
      <c r="A3045">
        <v>605376</v>
      </c>
      <c r="B3045" t="s">
        <v>6389</v>
      </c>
      <c r="C3045" t="s">
        <v>342</v>
      </c>
      <c r="D3045" t="s">
        <v>4201</v>
      </c>
      <c r="E3045" t="s">
        <v>332</v>
      </c>
      <c r="F3045" t="s">
        <v>4008</v>
      </c>
      <c r="G3045" t="s">
        <v>4134</v>
      </c>
      <c r="I3045" t="s">
        <v>4135</v>
      </c>
      <c r="J3045" s="42">
        <f t="shared" si="188"/>
        <v>45501.768055555556</v>
      </c>
      <c r="K3045" t="s">
        <v>18573</v>
      </c>
      <c r="L3045" s="42">
        <f t="shared" si="189"/>
        <v>45501.792210648149</v>
      </c>
      <c r="M3045" t="s">
        <v>18574</v>
      </c>
      <c r="N3045" t="s">
        <v>333</v>
      </c>
      <c r="O3045" t="s">
        <v>4013</v>
      </c>
      <c r="P3045" t="s">
        <v>18575</v>
      </c>
      <c r="Q3045" t="s">
        <v>18576</v>
      </c>
      <c r="R3045">
        <f t="shared" si="190"/>
        <v>2.0174633333333301</v>
      </c>
      <c r="S3045">
        <f t="shared" si="191"/>
        <v>32.144381666666703</v>
      </c>
      <c r="T3045" t="str">
        <f>VLOOKUP(A3045,'[2]Daily downtime hours'!$C:$J,8,0)</f>
        <v>I-Engineering</v>
      </c>
      <c r="U3045" t="str">
        <f>VLOOKUP(A3045,'[2]Daily downtime hours'!$C:$K,9,0)</f>
        <v>Latima Musoke</v>
      </c>
    </row>
    <row r="3046" spans="1:21" x14ac:dyDescent="0.3">
      <c r="A3046">
        <v>605370</v>
      </c>
      <c r="B3046" t="s">
        <v>12895</v>
      </c>
      <c r="C3046" t="s">
        <v>1611</v>
      </c>
      <c r="D3046" t="s">
        <v>1606</v>
      </c>
      <c r="E3046" t="s">
        <v>1685</v>
      </c>
      <c r="F3046" t="s">
        <v>1664</v>
      </c>
      <c r="G3046" t="s">
        <v>4009</v>
      </c>
      <c r="I3046" t="s">
        <v>4010</v>
      </c>
      <c r="J3046" s="42">
        <f t="shared" si="188"/>
        <v>45502</v>
      </c>
      <c r="K3046" t="s">
        <v>18577</v>
      </c>
      <c r="L3046" s="42">
        <f t="shared" si="189"/>
        <v>45515.917175925926</v>
      </c>
      <c r="M3046" t="s">
        <v>18578</v>
      </c>
      <c r="N3046" t="s">
        <v>1612</v>
      </c>
      <c r="O3046" t="s">
        <v>4013</v>
      </c>
      <c r="P3046" t="s">
        <v>18579</v>
      </c>
      <c r="Q3046" t="s">
        <v>18580</v>
      </c>
      <c r="R3046">
        <f t="shared" si="190"/>
        <v>-1.037466</v>
      </c>
      <c r="S3046">
        <f t="shared" si="191"/>
        <v>29.886203699999999</v>
      </c>
      <c r="T3046" t="str">
        <f>VLOOKUP(A3046,'[2]Daily downtime hours'!$C:$J,8,0)</f>
        <v>Camusat</v>
      </c>
      <c r="U3046" t="str">
        <f>VLOOKUP(A3046,'[2]Daily downtime hours'!$C:$K,9,0)</f>
        <v>Denis Masaba</v>
      </c>
    </row>
    <row r="3047" spans="1:21" x14ac:dyDescent="0.3">
      <c r="A3047">
        <v>606497</v>
      </c>
      <c r="B3047" t="s">
        <v>18581</v>
      </c>
      <c r="C3047" t="s">
        <v>2543</v>
      </c>
      <c r="D3047" t="s">
        <v>2305</v>
      </c>
      <c r="E3047" t="s">
        <v>2424</v>
      </c>
      <c r="F3047" t="s">
        <v>2463</v>
      </c>
      <c r="G3047" t="s">
        <v>4009</v>
      </c>
      <c r="I3047" t="s">
        <v>4010</v>
      </c>
      <c r="J3047" s="42">
        <f t="shared" si="188"/>
        <v>45502</v>
      </c>
      <c r="K3047" t="s">
        <v>18577</v>
      </c>
      <c r="L3047" s="42">
        <f t="shared" si="189"/>
        <v>45503.900833333333</v>
      </c>
      <c r="M3047" t="s">
        <v>18582</v>
      </c>
      <c r="N3047" t="s">
        <v>2313</v>
      </c>
      <c r="O3047" t="s">
        <v>4013</v>
      </c>
      <c r="P3047" t="s">
        <v>18583</v>
      </c>
      <c r="Q3047" t="s">
        <v>18584</v>
      </c>
      <c r="R3047">
        <f t="shared" si="190"/>
        <v>4.4026099999999999E-2</v>
      </c>
      <c r="S3047">
        <f t="shared" si="191"/>
        <v>30.871100200000001</v>
      </c>
      <c r="T3047" t="str">
        <f>VLOOKUP(A3047,'[2]Daily downtime hours'!$C:$J,8,0)</f>
        <v>Camusat</v>
      </c>
      <c r="U3047" t="str">
        <f>VLOOKUP(A3047,'[2]Daily downtime hours'!$C:$K,9,0)</f>
        <v>Thomasi Seruyange</v>
      </c>
    </row>
    <row r="3048" spans="1:21" x14ac:dyDescent="0.3">
      <c r="A3048">
        <v>609616</v>
      </c>
      <c r="B3048" t="s">
        <v>9397</v>
      </c>
      <c r="C3048" t="s">
        <v>2196</v>
      </c>
      <c r="D3048" t="s">
        <v>2060</v>
      </c>
      <c r="E3048" t="s">
        <v>2148</v>
      </c>
      <c r="F3048" t="s">
        <v>4034</v>
      </c>
      <c r="G3048" t="s">
        <v>4009</v>
      </c>
      <c r="I3048" t="s">
        <v>4010</v>
      </c>
      <c r="J3048" s="42">
        <f t="shared" si="188"/>
        <v>45502</v>
      </c>
      <c r="K3048" t="s">
        <v>18577</v>
      </c>
      <c r="L3048" s="42">
        <f t="shared" si="189"/>
        <v>45502.566458333335</v>
      </c>
      <c r="M3048" t="s">
        <v>18585</v>
      </c>
      <c r="N3048" t="s">
        <v>2072</v>
      </c>
      <c r="O3048" t="s">
        <v>4013</v>
      </c>
      <c r="P3048" t="s">
        <v>18586</v>
      </c>
      <c r="Q3048" t="s">
        <v>18587</v>
      </c>
      <c r="R3048">
        <f t="shared" si="190"/>
        <v>0.36634650000000002</v>
      </c>
      <c r="S3048">
        <f t="shared" si="191"/>
        <v>30.1941603</v>
      </c>
      <c r="T3048" t="str">
        <f>VLOOKUP(A3048,'[2]Daily downtime hours'!$C:$J,8,0)</f>
        <v>Camusat</v>
      </c>
      <c r="U3048" t="str">
        <f>VLOOKUP(A3048,'[2]Daily downtime hours'!$C:$K,9,0)</f>
        <v>Stephen Rwabwogo</v>
      </c>
    </row>
    <row r="3049" spans="1:21" x14ac:dyDescent="0.3">
      <c r="A3049">
        <v>609476</v>
      </c>
      <c r="B3049" t="s">
        <v>12522</v>
      </c>
      <c r="C3049" t="s">
        <v>12523</v>
      </c>
      <c r="D3049" t="s">
        <v>1264</v>
      </c>
      <c r="E3049" t="s">
        <v>6</v>
      </c>
      <c r="G3049" t="s">
        <v>4009</v>
      </c>
      <c r="I3049" t="s">
        <v>4010</v>
      </c>
      <c r="J3049" s="42">
        <f t="shared" si="188"/>
        <v>45502</v>
      </c>
      <c r="K3049" t="s">
        <v>18577</v>
      </c>
      <c r="L3049" s="42">
        <f t="shared" si="189"/>
        <v>45502.646828703706</v>
      </c>
      <c r="M3049" t="s">
        <v>18588</v>
      </c>
      <c r="N3049" t="s">
        <v>7</v>
      </c>
      <c r="O3049" t="s">
        <v>4013</v>
      </c>
      <c r="P3049" t="s">
        <v>18589</v>
      </c>
      <c r="Q3049" t="s">
        <v>18590</v>
      </c>
      <c r="R3049">
        <f t="shared" si="190"/>
        <v>0.36808289999999999</v>
      </c>
      <c r="S3049">
        <f t="shared" si="191"/>
        <v>32.380768600000003</v>
      </c>
      <c r="T3049" t="str">
        <f>VLOOKUP(A3049,'[2]Daily downtime hours'!$C:$J,8,0)</f>
        <v>Camusat</v>
      </c>
      <c r="U3049" t="str">
        <f>VLOOKUP(A3049,'[2]Daily downtime hours'!$C:$K,9,0)</f>
        <v>Abu Kasamba</v>
      </c>
    </row>
    <row r="3050" spans="1:21" x14ac:dyDescent="0.3">
      <c r="A3050">
        <v>609274</v>
      </c>
      <c r="B3050" t="s">
        <v>13139</v>
      </c>
      <c r="C3050" t="s">
        <v>2253</v>
      </c>
      <c r="D3050" t="s">
        <v>2060</v>
      </c>
      <c r="E3050" t="s">
        <v>4320</v>
      </c>
      <c r="F3050" t="s">
        <v>4008</v>
      </c>
      <c r="G3050" t="s">
        <v>4009</v>
      </c>
      <c r="I3050" t="s">
        <v>4010</v>
      </c>
      <c r="J3050" s="42">
        <f t="shared" si="188"/>
        <v>45502</v>
      </c>
      <c r="K3050" t="s">
        <v>18577</v>
      </c>
      <c r="L3050" s="42">
        <f t="shared" si="189"/>
        <v>45502.488993055558</v>
      </c>
      <c r="M3050" t="s">
        <v>18591</v>
      </c>
      <c r="N3050" t="s">
        <v>2066</v>
      </c>
      <c r="O3050" t="s">
        <v>4013</v>
      </c>
      <c r="P3050" t="s">
        <v>18592</v>
      </c>
      <c r="Q3050" t="s">
        <v>18593</v>
      </c>
      <c r="R3050">
        <f t="shared" si="190"/>
        <v>0.66797030000000002</v>
      </c>
      <c r="S3050">
        <f t="shared" si="191"/>
        <v>30.2887135</v>
      </c>
      <c r="T3050" t="str">
        <f>VLOOKUP(A3050,'[2]Daily downtime hours'!$C:$J,8,0)</f>
        <v>Camusat</v>
      </c>
      <c r="U3050" t="str">
        <f>VLOOKUP(A3050,'[2]Daily downtime hours'!$C:$K,9,0)</f>
        <v>Stephen Rwabwogo</v>
      </c>
    </row>
    <row r="3051" spans="1:21" x14ac:dyDescent="0.3">
      <c r="A3051">
        <v>605222</v>
      </c>
      <c r="B3051" t="s">
        <v>18594</v>
      </c>
      <c r="C3051" t="s">
        <v>2041</v>
      </c>
      <c r="D3051" t="s">
        <v>4071</v>
      </c>
      <c r="E3051" t="s">
        <v>1977</v>
      </c>
      <c r="F3051" t="s">
        <v>1977</v>
      </c>
      <c r="G3051" t="s">
        <v>4009</v>
      </c>
      <c r="I3051" t="s">
        <v>4010</v>
      </c>
      <c r="J3051" s="42">
        <f t="shared" si="188"/>
        <v>45502</v>
      </c>
      <c r="K3051" t="s">
        <v>18577</v>
      </c>
      <c r="L3051" s="42">
        <f t="shared" si="189"/>
        <v>45502.756909722222</v>
      </c>
      <c r="M3051" t="s">
        <v>18595</v>
      </c>
      <c r="N3051" t="s">
        <v>1846</v>
      </c>
      <c r="O3051" t="s">
        <v>4013</v>
      </c>
      <c r="P3051" t="s">
        <v>18596</v>
      </c>
      <c r="Q3051" t="s">
        <v>18597</v>
      </c>
      <c r="R3051">
        <f t="shared" si="190"/>
        <v>-0.32260509999999998</v>
      </c>
      <c r="S3051">
        <f t="shared" si="191"/>
        <v>31.7599324</v>
      </c>
      <c r="T3051" t="str">
        <f>VLOOKUP(A3051,'[2]Daily downtime hours'!$C:$J,8,0)</f>
        <v>Camusat</v>
      </c>
      <c r="U3051" t="str">
        <f>VLOOKUP(A3051,'[2]Daily downtime hours'!$C:$K,9,0)</f>
        <v>M Patrick Kalibbala</v>
      </c>
    </row>
    <row r="3052" spans="1:21" x14ac:dyDescent="0.3">
      <c r="A3052">
        <v>609943</v>
      </c>
      <c r="B3052" t="s">
        <v>6484</v>
      </c>
      <c r="C3052" t="s">
        <v>11854</v>
      </c>
      <c r="D3052" t="s">
        <v>1264</v>
      </c>
      <c r="E3052" t="s">
        <v>6</v>
      </c>
      <c r="G3052" t="s">
        <v>4009</v>
      </c>
      <c r="I3052" t="s">
        <v>4010</v>
      </c>
      <c r="J3052" s="42">
        <f t="shared" si="188"/>
        <v>45502</v>
      </c>
      <c r="K3052" t="s">
        <v>18577</v>
      </c>
      <c r="L3052" s="42">
        <f t="shared" si="189"/>
        <v>45502.703055555554</v>
      </c>
      <c r="M3052" t="s">
        <v>18598</v>
      </c>
      <c r="N3052" t="s">
        <v>7</v>
      </c>
      <c r="O3052" t="s">
        <v>4013</v>
      </c>
      <c r="P3052" t="s">
        <v>18599</v>
      </c>
      <c r="Q3052" t="s">
        <v>18600</v>
      </c>
      <c r="R3052">
        <f t="shared" si="190"/>
        <v>0.38670500000000002</v>
      </c>
      <c r="S3052">
        <f t="shared" si="191"/>
        <v>32.382795000000002</v>
      </c>
      <c r="T3052" t="str">
        <f>VLOOKUP(A3052,'[2]Daily downtime hours'!$C:$J,8,0)</f>
        <v>Camusat</v>
      </c>
      <c r="U3052" t="str">
        <f>VLOOKUP(A3052,'[2]Daily downtime hours'!$C:$K,9,0)</f>
        <v>Abu Kasamba</v>
      </c>
    </row>
    <row r="3053" spans="1:21" x14ac:dyDescent="0.3">
      <c r="A3053">
        <v>605190</v>
      </c>
      <c r="B3053" t="s">
        <v>14115</v>
      </c>
      <c r="C3053" t="s">
        <v>2254</v>
      </c>
      <c r="D3053" t="s">
        <v>2060</v>
      </c>
      <c r="E3053" t="s">
        <v>4320</v>
      </c>
      <c r="F3053" t="s">
        <v>4008</v>
      </c>
      <c r="G3053" t="s">
        <v>4009</v>
      </c>
      <c r="I3053" t="s">
        <v>4010</v>
      </c>
      <c r="J3053" s="42">
        <f t="shared" si="188"/>
        <v>45502</v>
      </c>
      <c r="K3053" t="s">
        <v>18577</v>
      </c>
      <c r="L3053" s="42">
        <f t="shared" si="189"/>
        <v>45502.546087962961</v>
      </c>
      <c r="M3053" t="s">
        <v>18601</v>
      </c>
      <c r="N3053" t="s">
        <v>2066</v>
      </c>
      <c r="O3053" t="s">
        <v>4013</v>
      </c>
      <c r="P3053" t="s">
        <v>18602</v>
      </c>
      <c r="Q3053" t="s">
        <v>18603</v>
      </c>
      <c r="R3053">
        <f t="shared" si="190"/>
        <v>0.66775700000000004</v>
      </c>
      <c r="S3053">
        <f t="shared" si="191"/>
        <v>30.289292400000001</v>
      </c>
      <c r="T3053" t="str">
        <f>VLOOKUP(A3053,'[2]Daily downtime hours'!$C:$J,8,0)</f>
        <v>Camusat</v>
      </c>
      <c r="U3053" t="str">
        <f>VLOOKUP(A3053,'[2]Daily downtime hours'!$C:$K,9,0)</f>
        <v>Stephen Rwabwogo</v>
      </c>
    </row>
    <row r="3054" spans="1:21" x14ac:dyDescent="0.3">
      <c r="A3054">
        <v>609777</v>
      </c>
      <c r="B3054" t="s">
        <v>18604</v>
      </c>
      <c r="C3054" t="s">
        <v>2778</v>
      </c>
      <c r="D3054" t="s">
        <v>2574</v>
      </c>
      <c r="E3054" t="s">
        <v>2783</v>
      </c>
      <c r="F3054" t="s">
        <v>2573</v>
      </c>
      <c r="G3054" t="s">
        <v>4079</v>
      </c>
      <c r="J3054" s="42">
        <f t="shared" si="188"/>
        <v>45502.251388888886</v>
      </c>
      <c r="K3054" t="s">
        <v>18605</v>
      </c>
      <c r="L3054" s="42">
        <f t="shared" si="189"/>
        <v>45509.301157407404</v>
      </c>
      <c r="M3054" t="s">
        <v>18606</v>
      </c>
      <c r="N3054" t="s">
        <v>2768</v>
      </c>
      <c r="O3054" t="s">
        <v>4013</v>
      </c>
      <c r="P3054" t="s">
        <v>18607</v>
      </c>
      <c r="Q3054" t="s">
        <v>18608</v>
      </c>
      <c r="R3054">
        <f t="shared" si="190"/>
        <v>1.7408319999999999</v>
      </c>
      <c r="S3054">
        <f t="shared" si="191"/>
        <v>32.946441900000003</v>
      </c>
      <c r="T3054" t="str">
        <f>VLOOKUP(A3054,'[2]Daily downtime hours'!$C:$J,8,0)</f>
        <v>Netis</v>
      </c>
      <c r="U3054" t="str">
        <f>VLOOKUP(A3054,'[2]Daily downtime hours'!$C:$K,9,0)</f>
        <v>Moses Wandera</v>
      </c>
    </row>
    <row r="3055" spans="1:21" x14ac:dyDescent="0.3">
      <c r="A3055">
        <v>701698</v>
      </c>
      <c r="B3055" t="s">
        <v>14526</v>
      </c>
      <c r="C3055" t="s">
        <v>3290</v>
      </c>
      <c r="D3055" t="s">
        <v>2814</v>
      </c>
      <c r="E3055" t="s">
        <v>2811</v>
      </c>
      <c r="F3055" t="s">
        <v>4120</v>
      </c>
      <c r="G3055" t="s">
        <v>4079</v>
      </c>
      <c r="I3055" t="s">
        <v>4091</v>
      </c>
      <c r="J3055" s="42">
        <f t="shared" si="188"/>
        <v>45502.267361111109</v>
      </c>
      <c r="K3055" t="s">
        <v>18609</v>
      </c>
      <c r="L3055" s="42">
        <f t="shared" si="189"/>
        <v>45502.381064814814</v>
      </c>
      <c r="M3055" t="s">
        <v>18610</v>
      </c>
      <c r="N3055" t="s">
        <v>4094</v>
      </c>
      <c r="O3055" t="s">
        <v>4013</v>
      </c>
      <c r="P3055" t="s">
        <v>18611</v>
      </c>
      <c r="Q3055" t="s">
        <v>18612</v>
      </c>
      <c r="R3055">
        <f t="shared" si="190"/>
        <v>0.27629690000000001</v>
      </c>
      <c r="S3055">
        <f t="shared" si="191"/>
        <v>32.6370687</v>
      </c>
      <c r="T3055" t="str">
        <f>VLOOKUP(A3055,'[2]Daily downtime hours'!$C:$J,8,0)</f>
        <v>Netis</v>
      </c>
      <c r="U3055" t="str">
        <f>VLOOKUP(A3055,'[2]Daily downtime hours'!$C:$K,9,0)</f>
        <v>Paul Mbabazi</v>
      </c>
    </row>
    <row r="3056" spans="1:21" x14ac:dyDescent="0.3">
      <c r="A3056">
        <v>607077</v>
      </c>
      <c r="B3056" t="s">
        <v>9070</v>
      </c>
      <c r="C3056" t="s">
        <v>2</v>
      </c>
      <c r="D3056" t="s">
        <v>1482</v>
      </c>
      <c r="E3056" t="s">
        <v>4098</v>
      </c>
      <c r="G3056" t="s">
        <v>4009</v>
      </c>
      <c r="I3056" t="s">
        <v>4010</v>
      </c>
      <c r="J3056" s="42">
        <f t="shared" si="188"/>
        <v>45502.290972222225</v>
      </c>
      <c r="K3056" t="s">
        <v>18613</v>
      </c>
      <c r="L3056" s="42">
        <f t="shared" si="189"/>
        <v>45502.36041666667</v>
      </c>
      <c r="M3056" t="s">
        <v>18614</v>
      </c>
      <c r="N3056" t="s">
        <v>1</v>
      </c>
      <c r="O3056" t="s">
        <v>4013</v>
      </c>
      <c r="P3056" t="s">
        <v>18615</v>
      </c>
      <c r="Q3056" t="s">
        <v>18616</v>
      </c>
      <c r="R3056">
        <f t="shared" si="190"/>
        <v>0.58359159999999999</v>
      </c>
      <c r="S3056">
        <f t="shared" si="191"/>
        <v>32.201442100000001</v>
      </c>
      <c r="T3056" t="str">
        <f>VLOOKUP(A3056,'[2]Daily downtime hours'!$C:$J,8,0)</f>
        <v>Camusat</v>
      </c>
      <c r="U3056" t="str">
        <f>VLOOKUP(A3056,'[2]Daily downtime hours'!$C:$K,9,0)</f>
        <v>Christopher Alituha</v>
      </c>
    </row>
    <row r="3057" spans="1:21" x14ac:dyDescent="0.3">
      <c r="A3057">
        <v>701432</v>
      </c>
      <c r="B3057" t="s">
        <v>18617</v>
      </c>
      <c r="C3057" t="s">
        <v>18618</v>
      </c>
      <c r="D3057" t="s">
        <v>1482</v>
      </c>
      <c r="E3057" t="s">
        <v>10860</v>
      </c>
      <c r="F3057" t="s">
        <v>1977</v>
      </c>
      <c r="G3057" t="s">
        <v>4009</v>
      </c>
      <c r="I3057" t="s">
        <v>4010</v>
      </c>
      <c r="J3057" s="42">
        <f t="shared" si="188"/>
        <v>45502.293749999997</v>
      </c>
      <c r="K3057" t="s">
        <v>18619</v>
      </c>
      <c r="L3057" s="42">
        <f t="shared" si="189"/>
        <v>45520.413136574076</v>
      </c>
      <c r="M3057" t="s">
        <v>18620</v>
      </c>
      <c r="N3057" t="s">
        <v>1484</v>
      </c>
      <c r="O3057" t="s">
        <v>4013</v>
      </c>
      <c r="P3057" t="s">
        <v>18621</v>
      </c>
      <c r="Q3057" t="s">
        <v>18622</v>
      </c>
      <c r="R3057">
        <f t="shared" si="190"/>
        <v>9.9583699999999997E-2</v>
      </c>
      <c r="S3057">
        <f t="shared" si="191"/>
        <v>31.801847599999999</v>
      </c>
      <c r="T3057" t="str">
        <f>VLOOKUP(A3057,'[2]Daily downtime hours'!$C:$J,8,0)</f>
        <v>Camusat</v>
      </c>
      <c r="U3057" t="str">
        <f>VLOOKUP(A3057,'[2]Daily downtime hours'!$C:$K,9,0)</f>
        <v>Christopher Alituha</v>
      </c>
    </row>
    <row r="3058" spans="1:21" x14ac:dyDescent="0.3">
      <c r="A3058">
        <v>701067</v>
      </c>
      <c r="B3058" t="s">
        <v>18623</v>
      </c>
      <c r="C3058" t="s">
        <v>3443</v>
      </c>
      <c r="D3058" t="s">
        <v>2648</v>
      </c>
      <c r="E3058" t="s">
        <v>2811</v>
      </c>
      <c r="F3058" t="s">
        <v>4078</v>
      </c>
      <c r="G3058" t="s">
        <v>4079</v>
      </c>
      <c r="J3058" s="42">
        <f t="shared" si="188"/>
        <v>45502.302083333336</v>
      </c>
      <c r="K3058" t="s">
        <v>18624</v>
      </c>
      <c r="L3058" s="42">
        <f t="shared" si="189"/>
        <v>45502.384953703702</v>
      </c>
      <c r="M3058" t="s">
        <v>18625</v>
      </c>
      <c r="N3058" t="s">
        <v>3426</v>
      </c>
      <c r="O3058" t="s">
        <v>4013</v>
      </c>
      <c r="P3058" t="s">
        <v>18626</v>
      </c>
      <c r="Q3058" t="s">
        <v>18627</v>
      </c>
      <c r="R3058">
        <f t="shared" si="190"/>
        <v>0.38877630000000002</v>
      </c>
      <c r="S3058">
        <f t="shared" si="191"/>
        <v>32.592827900000003</v>
      </c>
      <c r="T3058" t="str">
        <f>VLOOKUP(A3058,'[2]Daily downtime hours'!$C:$J,8,0)</f>
        <v>Netis</v>
      </c>
      <c r="U3058" t="str">
        <f>VLOOKUP(A3058,'[2]Daily downtime hours'!$C:$K,9,0)</f>
        <v>Benbridge Mulongo</v>
      </c>
    </row>
    <row r="3059" spans="1:21" x14ac:dyDescent="0.3">
      <c r="A3059">
        <v>605702</v>
      </c>
      <c r="B3059" t="s">
        <v>5866</v>
      </c>
      <c r="C3059" t="s">
        <v>3890</v>
      </c>
      <c r="D3059" t="s">
        <v>2628</v>
      </c>
      <c r="E3059" t="s">
        <v>5867</v>
      </c>
      <c r="F3059" t="s">
        <v>4265</v>
      </c>
      <c r="G3059" t="s">
        <v>4079</v>
      </c>
      <c r="J3059" s="42">
        <f t="shared" si="188"/>
        <v>45502.307638888888</v>
      </c>
      <c r="K3059" t="s">
        <v>18628</v>
      </c>
      <c r="L3059" s="42">
        <f t="shared" si="189"/>
        <v>45502.901099537034</v>
      </c>
      <c r="M3059" t="s">
        <v>18629</v>
      </c>
      <c r="N3059" t="s">
        <v>3886</v>
      </c>
      <c r="O3059" t="s">
        <v>4013</v>
      </c>
      <c r="P3059" t="s">
        <v>18630</v>
      </c>
      <c r="Q3059" t="s">
        <v>18631</v>
      </c>
      <c r="R3059">
        <f t="shared" si="190"/>
        <v>0.82224666666666701</v>
      </c>
      <c r="S3059">
        <f t="shared" si="191"/>
        <v>34.3134466666667</v>
      </c>
      <c r="T3059" t="str">
        <f>VLOOKUP(A3059,'[2]Daily downtime hours'!$C:$J,8,0)</f>
        <v>Netis</v>
      </c>
      <c r="U3059" t="str">
        <f>VLOOKUP(A3059,'[2]Daily downtime hours'!$C:$K,9,0)</f>
        <v>Jude Musana</v>
      </c>
    </row>
    <row r="3060" spans="1:21" x14ac:dyDescent="0.3">
      <c r="A3060">
        <v>609824</v>
      </c>
      <c r="B3060" t="s">
        <v>18632</v>
      </c>
      <c r="C3060" t="s">
        <v>3401</v>
      </c>
      <c r="D3060" t="s">
        <v>2628</v>
      </c>
      <c r="E3060" t="s">
        <v>3397</v>
      </c>
      <c r="F3060" t="s">
        <v>2707</v>
      </c>
      <c r="G3060" t="s">
        <v>4079</v>
      </c>
      <c r="J3060" s="42">
        <f t="shared" si="188"/>
        <v>45502.314583333333</v>
      </c>
      <c r="K3060" t="s">
        <v>18633</v>
      </c>
      <c r="L3060" s="42">
        <f t="shared" si="189"/>
        <v>45503.246469907404</v>
      </c>
      <c r="M3060" t="s">
        <v>18634</v>
      </c>
      <c r="N3060" t="s">
        <v>3381</v>
      </c>
      <c r="O3060" t="s">
        <v>4013</v>
      </c>
      <c r="P3060" t="s">
        <v>18635</v>
      </c>
      <c r="Q3060" t="s">
        <v>18636</v>
      </c>
      <c r="R3060">
        <f t="shared" si="190"/>
        <v>0.90434999999999999</v>
      </c>
      <c r="S3060">
        <f t="shared" si="191"/>
        <v>34.054913333333303</v>
      </c>
      <c r="T3060" t="str">
        <f>VLOOKUP(A3060,'[2]Daily downtime hours'!$C:$J,8,0)</f>
        <v>Netis</v>
      </c>
      <c r="U3060" t="str">
        <f>VLOOKUP(A3060,'[2]Daily downtime hours'!$C:$K,9,0)</f>
        <v>Jude Musana</v>
      </c>
    </row>
    <row r="3061" spans="1:21" x14ac:dyDescent="0.3">
      <c r="A3061">
        <v>701048</v>
      </c>
      <c r="B3061" t="s">
        <v>18637</v>
      </c>
      <c r="C3061" t="s">
        <v>18638</v>
      </c>
      <c r="D3061" t="s">
        <v>2644</v>
      </c>
      <c r="E3061" t="s">
        <v>3184</v>
      </c>
      <c r="G3061" t="s">
        <v>4079</v>
      </c>
      <c r="J3061" s="42">
        <f t="shared" si="188"/>
        <v>45502.314583333333</v>
      </c>
      <c r="K3061" t="s">
        <v>18633</v>
      </c>
      <c r="L3061" s="42">
        <f t="shared" si="189"/>
        <v>45502.432743055557</v>
      </c>
      <c r="M3061" t="s">
        <v>18639</v>
      </c>
      <c r="N3061" t="s">
        <v>4306</v>
      </c>
      <c r="O3061" t="s">
        <v>4013</v>
      </c>
      <c r="P3061" t="s">
        <v>18640</v>
      </c>
      <c r="Q3061" t="s">
        <v>18641</v>
      </c>
      <c r="R3061">
        <f t="shared" si="190"/>
        <v>0.92417000000000005</v>
      </c>
      <c r="S3061">
        <f t="shared" si="191"/>
        <v>33.123726699999999</v>
      </c>
      <c r="T3061" t="str">
        <f>VLOOKUP(A3061,'[2]Daily downtime hours'!$C:$J,8,0)</f>
        <v>Netis</v>
      </c>
      <c r="U3061" t="str">
        <f>VLOOKUP(A3061,'[2]Daily downtime hours'!$C:$K,9,0)</f>
        <v>Samuel Naseke</v>
      </c>
    </row>
    <row r="3062" spans="1:21" x14ac:dyDescent="0.3">
      <c r="A3062">
        <v>701698</v>
      </c>
      <c r="B3062" t="s">
        <v>14526</v>
      </c>
      <c r="C3062" t="s">
        <v>3290</v>
      </c>
      <c r="D3062" t="s">
        <v>2814</v>
      </c>
      <c r="E3062" t="s">
        <v>2811</v>
      </c>
      <c r="F3062" t="s">
        <v>4120</v>
      </c>
      <c r="G3062" t="s">
        <v>4079</v>
      </c>
      <c r="J3062" s="42">
        <f t="shared" si="188"/>
        <v>45502.31527777778</v>
      </c>
      <c r="K3062" t="s">
        <v>18642</v>
      </c>
      <c r="L3062" s="42">
        <f t="shared" si="189"/>
        <v>45502.885868055557</v>
      </c>
      <c r="M3062" t="s">
        <v>18643</v>
      </c>
      <c r="N3062" t="s">
        <v>3269</v>
      </c>
      <c r="O3062" t="s">
        <v>4013</v>
      </c>
      <c r="P3062" t="s">
        <v>18644</v>
      </c>
      <c r="Q3062" t="s">
        <v>18645</v>
      </c>
      <c r="R3062">
        <f t="shared" si="190"/>
        <v>0.27546520000000002</v>
      </c>
      <c r="S3062">
        <f t="shared" si="191"/>
        <v>32.637390400000001</v>
      </c>
      <c r="T3062" t="str">
        <f>VLOOKUP(A3062,'[2]Daily downtime hours'!$C:$J,8,0)</f>
        <v>Netis</v>
      </c>
      <c r="U3062" t="str">
        <f>VLOOKUP(A3062,'[2]Daily downtime hours'!$C:$K,9,0)</f>
        <v>Paul Mbabazi</v>
      </c>
    </row>
    <row r="3063" spans="1:21" x14ac:dyDescent="0.3">
      <c r="A3063">
        <v>609154</v>
      </c>
      <c r="B3063" t="s">
        <v>14360</v>
      </c>
      <c r="C3063" t="s">
        <v>293</v>
      </c>
      <c r="D3063" t="s">
        <v>2305</v>
      </c>
      <c r="E3063" t="s">
        <v>2424</v>
      </c>
      <c r="F3063" t="s">
        <v>2463</v>
      </c>
      <c r="G3063" t="s">
        <v>4009</v>
      </c>
      <c r="I3063" t="s">
        <v>4010</v>
      </c>
      <c r="J3063" s="42">
        <f t="shared" si="188"/>
        <v>45502.324999999997</v>
      </c>
      <c r="K3063" t="s">
        <v>18646</v>
      </c>
      <c r="L3063" s="42">
        <f t="shared" si="189"/>
        <v>45503.900057870371</v>
      </c>
      <c r="M3063" t="s">
        <v>18647</v>
      </c>
      <c r="N3063" t="s">
        <v>2313</v>
      </c>
      <c r="O3063" t="s">
        <v>4013</v>
      </c>
      <c r="P3063" t="s">
        <v>18648</v>
      </c>
      <c r="Q3063" t="s">
        <v>18649</v>
      </c>
      <c r="R3063">
        <f t="shared" si="190"/>
        <v>-5.4924599999999997E-2</v>
      </c>
      <c r="S3063">
        <f t="shared" si="191"/>
        <v>30.754434499999999</v>
      </c>
      <c r="T3063" t="str">
        <f>VLOOKUP(A3063,'[2]Daily downtime hours'!$C:$J,8,0)</f>
        <v>Camusat</v>
      </c>
      <c r="U3063" t="str">
        <f>VLOOKUP(A3063,'[2]Daily downtime hours'!$C:$K,9,0)</f>
        <v>Thomasi Seruyange</v>
      </c>
    </row>
    <row r="3064" spans="1:21" x14ac:dyDescent="0.3">
      <c r="A3064">
        <v>609002</v>
      </c>
      <c r="B3064" t="s">
        <v>8510</v>
      </c>
      <c r="C3064" t="s">
        <v>2312</v>
      </c>
      <c r="D3064" t="s">
        <v>2305</v>
      </c>
      <c r="E3064" t="s">
        <v>2335</v>
      </c>
      <c r="F3064" t="s">
        <v>2463</v>
      </c>
      <c r="G3064" t="s">
        <v>4009</v>
      </c>
      <c r="I3064" t="s">
        <v>4010</v>
      </c>
      <c r="J3064" s="42">
        <f t="shared" si="188"/>
        <v>45502.324999999997</v>
      </c>
      <c r="K3064" t="s">
        <v>18646</v>
      </c>
      <c r="L3064" s="42">
        <f t="shared" si="189"/>
        <v>45502.406527777777</v>
      </c>
      <c r="M3064" t="s">
        <v>18650</v>
      </c>
      <c r="N3064" t="s">
        <v>2307</v>
      </c>
      <c r="O3064" t="s">
        <v>4036</v>
      </c>
      <c r="P3064" t="s">
        <v>18651</v>
      </c>
      <c r="Q3064" t="s">
        <v>18652</v>
      </c>
      <c r="R3064">
        <f t="shared" si="190"/>
        <v>-0.31929069999999998</v>
      </c>
      <c r="S3064">
        <f t="shared" si="191"/>
        <v>30.36683</v>
      </c>
      <c r="T3064" t="str">
        <f>VLOOKUP(A3064,'[2]Daily downtime hours'!$C:$J,8,0)</f>
        <v>Camusat</v>
      </c>
      <c r="U3064" t="str">
        <f>VLOOKUP(A3064,'[2]Daily downtime hours'!$C:$K,9,0)</f>
        <v>Thomasi Seruyange</v>
      </c>
    </row>
    <row r="3065" spans="1:21" x14ac:dyDescent="0.3">
      <c r="A3065">
        <v>605391</v>
      </c>
      <c r="B3065" t="s">
        <v>9026</v>
      </c>
      <c r="C3065" t="s">
        <v>2</v>
      </c>
      <c r="D3065" t="s">
        <v>1482</v>
      </c>
      <c r="E3065" t="s">
        <v>4098</v>
      </c>
      <c r="F3065" t="s">
        <v>4025</v>
      </c>
      <c r="G3065" t="s">
        <v>4009</v>
      </c>
      <c r="I3065" t="s">
        <v>4010</v>
      </c>
      <c r="J3065" s="42">
        <f t="shared" si="188"/>
        <v>45502.357638888891</v>
      </c>
      <c r="K3065" t="s">
        <v>18653</v>
      </c>
      <c r="L3065" s="42">
        <f t="shared" si="189"/>
        <v>45502.375474537039</v>
      </c>
      <c r="M3065" t="s">
        <v>18654</v>
      </c>
      <c r="N3065" t="s">
        <v>1</v>
      </c>
      <c r="O3065" t="s">
        <v>4013</v>
      </c>
      <c r="P3065" t="s">
        <v>18655</v>
      </c>
      <c r="Q3065" t="s">
        <v>18656</v>
      </c>
      <c r="R3065">
        <f t="shared" si="190"/>
        <v>0.5834954</v>
      </c>
      <c r="S3065">
        <f t="shared" si="191"/>
        <v>32.201374199999997</v>
      </c>
      <c r="T3065" t="str">
        <f>VLOOKUP(A3065,'[2]Daily downtime hours'!$C:$J,8,0)</f>
        <v>Camusat</v>
      </c>
      <c r="U3065" t="str">
        <f>VLOOKUP(A3065,'[2]Daily downtime hours'!$C:$K,9,0)</f>
        <v>Christopher Alituha</v>
      </c>
    </row>
    <row r="3066" spans="1:21" x14ac:dyDescent="0.3">
      <c r="A3066">
        <v>605802</v>
      </c>
      <c r="B3066" t="s">
        <v>18657</v>
      </c>
      <c r="C3066" t="s">
        <v>2911</v>
      </c>
      <c r="D3066" t="s">
        <v>2814</v>
      </c>
      <c r="E3066" t="s">
        <v>2811</v>
      </c>
      <c r="F3066" t="s">
        <v>4141</v>
      </c>
      <c r="G3066" t="s">
        <v>4079</v>
      </c>
      <c r="J3066" s="42">
        <f t="shared" si="188"/>
        <v>45502.36041666667</v>
      </c>
      <c r="K3066" t="s">
        <v>18614</v>
      </c>
      <c r="L3066" s="42">
        <f t="shared" si="189"/>
        <v>45503.939212962963</v>
      </c>
      <c r="M3066" t="s">
        <v>18658</v>
      </c>
      <c r="N3066" t="s">
        <v>2877</v>
      </c>
      <c r="O3066" t="s">
        <v>4036</v>
      </c>
      <c r="P3066" t="s">
        <v>18659</v>
      </c>
      <c r="Q3066" t="s">
        <v>18660</v>
      </c>
      <c r="R3066">
        <f t="shared" si="190"/>
        <v>0.28886390000000001</v>
      </c>
      <c r="S3066">
        <f t="shared" si="191"/>
        <v>32.587736700000001</v>
      </c>
      <c r="T3066" t="str">
        <f>VLOOKUP(A3066,'[2]Daily downtime hours'!$C:$J,8,0)</f>
        <v>Netis</v>
      </c>
      <c r="U3066" t="str">
        <f>VLOOKUP(A3066,'[2]Daily downtime hours'!$C:$K,9,0)</f>
        <v>Paul Mbabazi</v>
      </c>
    </row>
    <row r="3067" spans="1:21" x14ac:dyDescent="0.3">
      <c r="A3067">
        <v>701048</v>
      </c>
      <c r="B3067" t="s">
        <v>18637</v>
      </c>
      <c r="C3067" t="s">
        <v>18638</v>
      </c>
      <c r="D3067" t="s">
        <v>2644</v>
      </c>
      <c r="E3067" t="s">
        <v>3184</v>
      </c>
      <c r="G3067" t="s">
        <v>4079</v>
      </c>
      <c r="J3067" s="42">
        <f t="shared" si="188"/>
        <v>45502.370833333334</v>
      </c>
      <c r="K3067" t="s">
        <v>18661</v>
      </c>
      <c r="L3067" s="42">
        <f t="shared" si="189"/>
        <v>45502.742731481485</v>
      </c>
      <c r="M3067" t="s">
        <v>18662</v>
      </c>
      <c r="N3067" t="s">
        <v>4226</v>
      </c>
      <c r="O3067" t="s">
        <v>4013</v>
      </c>
      <c r="P3067" t="s">
        <v>18663</v>
      </c>
      <c r="Q3067" t="s">
        <v>18664</v>
      </c>
      <c r="R3067">
        <f t="shared" si="190"/>
        <v>0.92422000000000004</v>
      </c>
      <c r="S3067">
        <f t="shared" si="191"/>
        <v>33.123666700000001</v>
      </c>
      <c r="T3067" t="str">
        <f>VLOOKUP(A3067,'[2]Daily downtime hours'!$C:$J,8,0)</f>
        <v>Netis</v>
      </c>
      <c r="U3067" t="str">
        <f>VLOOKUP(A3067,'[2]Daily downtime hours'!$C:$K,9,0)</f>
        <v>Samuel Naseke</v>
      </c>
    </row>
    <row r="3068" spans="1:21" x14ac:dyDescent="0.3">
      <c r="A3068">
        <v>606459</v>
      </c>
      <c r="B3068" t="s">
        <v>14431</v>
      </c>
      <c r="C3068" t="s">
        <v>636</v>
      </c>
      <c r="D3068" t="s">
        <v>4448</v>
      </c>
      <c r="E3068" t="s">
        <v>6367</v>
      </c>
      <c r="F3068" t="s">
        <v>273</v>
      </c>
      <c r="G3068" t="s">
        <v>4134</v>
      </c>
      <c r="I3068" t="s">
        <v>4135</v>
      </c>
      <c r="J3068" s="42">
        <f t="shared" si="188"/>
        <v>45502.375694444447</v>
      </c>
      <c r="K3068" t="s">
        <v>18665</v>
      </c>
      <c r="L3068" s="42">
        <f t="shared" si="189"/>
        <v>45502.493043981478</v>
      </c>
      <c r="M3068" t="s">
        <v>18666</v>
      </c>
      <c r="N3068" t="s">
        <v>394</v>
      </c>
      <c r="O3068" t="s">
        <v>4013</v>
      </c>
      <c r="P3068" t="s">
        <v>18667</v>
      </c>
      <c r="Q3068" t="s">
        <v>18668</v>
      </c>
      <c r="R3068">
        <f t="shared" si="190"/>
        <v>2.2451872000000002</v>
      </c>
      <c r="S3068">
        <f t="shared" si="191"/>
        <v>32.920924300000003</v>
      </c>
      <c r="T3068" t="str">
        <f>VLOOKUP(A3068,'[2]Daily downtime hours'!$C:$J,8,0)</f>
        <v>I-Engineering</v>
      </c>
      <c r="U3068" t="str">
        <f>VLOOKUP(A3068,'[2]Daily downtime hours'!$C:$K,9,0)</f>
        <v>Muhamood Kyongo</v>
      </c>
    </row>
    <row r="3069" spans="1:21" x14ac:dyDescent="0.3">
      <c r="A3069">
        <v>609149</v>
      </c>
      <c r="B3069" t="s">
        <v>18669</v>
      </c>
      <c r="C3069" t="s">
        <v>1698</v>
      </c>
      <c r="D3069" t="s">
        <v>1606</v>
      </c>
      <c r="E3069" t="s">
        <v>1664</v>
      </c>
      <c r="F3069" t="s">
        <v>1664</v>
      </c>
      <c r="G3069" t="s">
        <v>4009</v>
      </c>
      <c r="I3069" t="s">
        <v>4010</v>
      </c>
      <c r="J3069" s="42">
        <f t="shared" si="188"/>
        <v>45502.380555555559</v>
      </c>
      <c r="K3069" t="s">
        <v>18670</v>
      </c>
      <c r="L3069" s="42">
        <f t="shared" si="189"/>
        <v>45517.730763888889</v>
      </c>
      <c r="M3069" t="s">
        <v>18671</v>
      </c>
      <c r="N3069" t="s">
        <v>1608</v>
      </c>
      <c r="O3069" t="s">
        <v>4036</v>
      </c>
      <c r="P3069" t="s">
        <v>18672</v>
      </c>
      <c r="Q3069" t="s">
        <v>18673</v>
      </c>
      <c r="R3069">
        <f t="shared" si="190"/>
        <v>-1.36083833333333</v>
      </c>
      <c r="S3069">
        <f t="shared" si="191"/>
        <v>29.999890000000001</v>
      </c>
      <c r="T3069" t="str">
        <f>VLOOKUP(A3069,'[2]Daily downtime hours'!$C:$J,8,0)</f>
        <v>Camusat</v>
      </c>
      <c r="U3069" t="str">
        <f>VLOOKUP(A3069,'[2]Daily downtime hours'!$C:$K,9,0)</f>
        <v>Denis Masaba</v>
      </c>
    </row>
    <row r="3070" spans="1:21" x14ac:dyDescent="0.3">
      <c r="A3070">
        <v>609148</v>
      </c>
      <c r="B3070" t="s">
        <v>4475</v>
      </c>
      <c r="C3070" t="s">
        <v>1698</v>
      </c>
      <c r="D3070" t="s">
        <v>1606</v>
      </c>
      <c r="E3070" t="s">
        <v>1664</v>
      </c>
      <c r="F3070" t="s">
        <v>1664</v>
      </c>
      <c r="G3070" t="s">
        <v>4009</v>
      </c>
      <c r="I3070" t="s">
        <v>4010</v>
      </c>
      <c r="J3070" s="42">
        <f t="shared" si="188"/>
        <v>45502.381249999999</v>
      </c>
      <c r="K3070" t="s">
        <v>18674</v>
      </c>
      <c r="L3070" s="42">
        <f t="shared" si="189"/>
        <v>45523.533356481479</v>
      </c>
      <c r="M3070" t="s">
        <v>18675</v>
      </c>
      <c r="N3070" t="s">
        <v>1608</v>
      </c>
      <c r="O3070" t="s">
        <v>4036</v>
      </c>
      <c r="P3070" t="s">
        <v>18676</v>
      </c>
      <c r="Q3070" t="s">
        <v>18677</v>
      </c>
      <c r="R3070">
        <f t="shared" si="190"/>
        <v>-1.4142309</v>
      </c>
      <c r="S3070">
        <f t="shared" si="191"/>
        <v>30.013336800000001</v>
      </c>
      <c r="T3070" t="str">
        <f>VLOOKUP(A3070,'[2]Daily downtime hours'!$C:$J,8,0)</f>
        <v>Camusat</v>
      </c>
      <c r="U3070" t="str">
        <f>VLOOKUP(A3070,'[2]Daily downtime hours'!$C:$K,9,0)</f>
        <v>Denis Masaba</v>
      </c>
    </row>
    <row r="3071" spans="1:21" x14ac:dyDescent="0.3">
      <c r="A3071">
        <v>701476</v>
      </c>
      <c r="B3071" t="s">
        <v>18678</v>
      </c>
      <c r="C3071" t="s">
        <v>18679</v>
      </c>
      <c r="D3071" t="s">
        <v>1482</v>
      </c>
      <c r="E3071" t="s">
        <v>4098</v>
      </c>
      <c r="F3071" t="s">
        <v>4098</v>
      </c>
      <c r="G3071" t="s">
        <v>4009</v>
      </c>
      <c r="I3071" t="s">
        <v>4010</v>
      </c>
      <c r="J3071" s="42">
        <f t="shared" si="188"/>
        <v>45502.383333333331</v>
      </c>
      <c r="K3071" t="s">
        <v>18680</v>
      </c>
      <c r="L3071" s="42">
        <f t="shared" si="189"/>
        <v>45502.44190972222</v>
      </c>
      <c r="M3071" t="s">
        <v>18681</v>
      </c>
      <c r="N3071" t="s">
        <v>1</v>
      </c>
      <c r="O3071" t="s">
        <v>4013</v>
      </c>
      <c r="P3071" t="s">
        <v>18682</v>
      </c>
      <c r="Q3071" t="s">
        <v>18683</v>
      </c>
      <c r="R3071">
        <f t="shared" si="190"/>
        <v>0.56559170000000003</v>
      </c>
      <c r="S3071">
        <f t="shared" si="191"/>
        <v>32.203648100000002</v>
      </c>
      <c r="T3071" t="str">
        <f>VLOOKUP(A3071,'[2]Daily downtime hours'!$C:$J,8,0)</f>
        <v>Camusat</v>
      </c>
      <c r="U3071" t="str">
        <f>VLOOKUP(A3071,'[2]Daily downtime hours'!$C:$K,9,0)</f>
        <v>Christopher Alituha</v>
      </c>
    </row>
    <row r="3072" spans="1:21" x14ac:dyDescent="0.3">
      <c r="A3072">
        <v>701430</v>
      </c>
      <c r="B3072" t="s">
        <v>18684</v>
      </c>
      <c r="C3072" t="s">
        <v>1143</v>
      </c>
      <c r="D3072" t="s">
        <v>4201</v>
      </c>
      <c r="E3072" t="s">
        <v>354</v>
      </c>
      <c r="F3072" t="s">
        <v>12</v>
      </c>
      <c r="G3072" t="s">
        <v>4134</v>
      </c>
      <c r="I3072" t="s">
        <v>4135</v>
      </c>
      <c r="J3072" s="42">
        <f t="shared" si="188"/>
        <v>45502.384722222225</v>
      </c>
      <c r="K3072" t="s">
        <v>18685</v>
      </c>
      <c r="L3072" s="42">
        <f t="shared" si="189"/>
        <v>45502.472615740742</v>
      </c>
      <c r="M3072" t="s">
        <v>18686</v>
      </c>
      <c r="N3072" t="s">
        <v>17</v>
      </c>
      <c r="O3072" t="s">
        <v>4013</v>
      </c>
      <c r="P3072" t="s">
        <v>18687</v>
      </c>
      <c r="Q3072" t="s">
        <v>18688</v>
      </c>
      <c r="R3072">
        <f t="shared" si="190"/>
        <v>1.3546033</v>
      </c>
      <c r="S3072">
        <f t="shared" si="191"/>
        <v>31.9013983</v>
      </c>
      <c r="T3072" t="str">
        <f>VLOOKUP(A3072,'[2]Daily downtime hours'!$C:$J,8,0)</f>
        <v>I-Engineering</v>
      </c>
      <c r="U3072" t="str">
        <f>VLOOKUP(A3072,'[2]Daily downtime hours'!$C:$K,9,0)</f>
        <v>Latima Musoke</v>
      </c>
    </row>
    <row r="3073" spans="1:21" x14ac:dyDescent="0.3">
      <c r="A3073">
        <v>605252</v>
      </c>
      <c r="B3073" t="s">
        <v>12550</v>
      </c>
      <c r="C3073" t="s">
        <v>3271</v>
      </c>
      <c r="D3073" t="s">
        <v>2814</v>
      </c>
      <c r="E3073" t="s">
        <v>2811</v>
      </c>
      <c r="F3073" t="s">
        <v>4025</v>
      </c>
      <c r="G3073" t="s">
        <v>4079</v>
      </c>
      <c r="I3073" t="s">
        <v>4091</v>
      </c>
      <c r="J3073" s="42">
        <f t="shared" ref="J3073:J3136" si="192">IFERROR(--REPLACE(SUBSTITUTE(K3073,"T"," "),LEN(K3073)-6,6,""),"")</f>
        <v>45502.386111111111</v>
      </c>
      <c r="K3073" t="s">
        <v>18689</v>
      </c>
      <c r="L3073" s="42">
        <f t="shared" ref="L3073:L3136" si="193">IFERROR(--REPLACE(SUBSTITUTE(M3073,"T"," "),LEN(M3073)-6,6,""),"")</f>
        <v>45502.445011574076</v>
      </c>
      <c r="M3073" t="s">
        <v>18690</v>
      </c>
      <c r="N3073" t="s">
        <v>4094</v>
      </c>
      <c r="O3073" t="s">
        <v>4013</v>
      </c>
      <c r="P3073" t="s">
        <v>18691</v>
      </c>
      <c r="Q3073" t="s">
        <v>18692</v>
      </c>
      <c r="R3073">
        <f t="shared" si="190"/>
        <v>0.26384999999999997</v>
      </c>
      <c r="S3073">
        <f t="shared" si="191"/>
        <v>32.6301658</v>
      </c>
      <c r="T3073" t="str">
        <f>VLOOKUP(A3073,'[2]Daily downtime hours'!$C:$J,8,0)</f>
        <v>Netis</v>
      </c>
      <c r="U3073" t="str">
        <f>VLOOKUP(A3073,'[2]Daily downtime hours'!$C:$K,9,0)</f>
        <v>Paul Mbabazi</v>
      </c>
    </row>
    <row r="3074" spans="1:21" x14ac:dyDescent="0.3">
      <c r="A3074">
        <v>605351</v>
      </c>
      <c r="B3074" t="s">
        <v>4256</v>
      </c>
      <c r="C3074" t="s">
        <v>3287</v>
      </c>
      <c r="D3074" t="s">
        <v>2814</v>
      </c>
      <c r="E3074" t="s">
        <v>2811</v>
      </c>
      <c r="F3074" t="s">
        <v>4078</v>
      </c>
      <c r="G3074" t="s">
        <v>4079</v>
      </c>
      <c r="I3074" t="s">
        <v>4091</v>
      </c>
      <c r="J3074" s="42">
        <f t="shared" si="192"/>
        <v>45502.402083333334</v>
      </c>
      <c r="K3074" t="s">
        <v>18693</v>
      </c>
      <c r="L3074" s="42">
        <f t="shared" si="193"/>
        <v>45502.490428240744</v>
      </c>
      <c r="M3074" t="s">
        <v>18694</v>
      </c>
      <c r="N3074" t="s">
        <v>4094</v>
      </c>
      <c r="O3074" t="s">
        <v>4013</v>
      </c>
      <c r="P3074" t="s">
        <v>18695</v>
      </c>
      <c r="Q3074" t="s">
        <v>18696</v>
      </c>
      <c r="R3074">
        <f t="shared" si="190"/>
        <v>0.2565808</v>
      </c>
      <c r="S3074">
        <f t="shared" si="191"/>
        <v>32.632619499999997</v>
      </c>
      <c r="T3074" t="str">
        <f>VLOOKUP(A3074,'[2]Daily downtime hours'!$C:$J,8,0)</f>
        <v>Netis</v>
      </c>
      <c r="U3074" t="str">
        <f>VLOOKUP(A3074,'[2]Daily downtime hours'!$C:$K,9,0)</f>
        <v>Paul Mbabazi</v>
      </c>
    </row>
    <row r="3075" spans="1:21" x14ac:dyDescent="0.3">
      <c r="A3075">
        <v>606445</v>
      </c>
      <c r="B3075" t="s">
        <v>18697</v>
      </c>
      <c r="C3075" t="s">
        <v>3407</v>
      </c>
      <c r="D3075" t="s">
        <v>2628</v>
      </c>
      <c r="E3075" t="s">
        <v>3397</v>
      </c>
      <c r="F3075" t="s">
        <v>4265</v>
      </c>
      <c r="G3075" t="s">
        <v>4079</v>
      </c>
      <c r="J3075" s="42">
        <f t="shared" si="192"/>
        <v>45502.404861111114</v>
      </c>
      <c r="K3075" t="s">
        <v>18698</v>
      </c>
      <c r="L3075" s="42">
        <f t="shared" si="193"/>
        <v>45503.245057870372</v>
      </c>
      <c r="M3075" t="s">
        <v>18699</v>
      </c>
      <c r="N3075" t="s">
        <v>3381</v>
      </c>
      <c r="O3075" t="s">
        <v>4013</v>
      </c>
      <c r="P3075" t="s">
        <v>18700</v>
      </c>
      <c r="Q3075" t="s">
        <v>18701</v>
      </c>
      <c r="R3075">
        <f t="shared" ref="R3075:R3138" si="194">_xlfn.NUMBERVALUE(P3075)</f>
        <v>0.97152833333333299</v>
      </c>
      <c r="S3075">
        <f t="shared" ref="S3075:S3138" si="195">_xlfn.NUMBERVALUE(Q3075)</f>
        <v>34.0616566666667</v>
      </c>
      <c r="T3075" t="str">
        <f>VLOOKUP(A3075,'[2]Daily downtime hours'!$C:$J,8,0)</f>
        <v>Netis</v>
      </c>
      <c r="U3075" t="str">
        <f>VLOOKUP(A3075,'[2]Daily downtime hours'!$C:$K,9,0)</f>
        <v>Jude Musana</v>
      </c>
    </row>
    <row r="3076" spans="1:21" x14ac:dyDescent="0.3">
      <c r="A3076">
        <v>605706</v>
      </c>
      <c r="B3076" t="s">
        <v>18702</v>
      </c>
      <c r="C3076" t="s">
        <v>436</v>
      </c>
      <c r="D3076" t="s">
        <v>4201</v>
      </c>
      <c r="E3076" t="s">
        <v>4202</v>
      </c>
      <c r="F3076" t="s">
        <v>4008</v>
      </c>
      <c r="G3076" t="s">
        <v>4134</v>
      </c>
      <c r="I3076" t="s">
        <v>4135</v>
      </c>
      <c r="J3076" s="42">
        <f t="shared" si="192"/>
        <v>45502.40625</v>
      </c>
      <c r="K3076" t="s">
        <v>18703</v>
      </c>
      <c r="L3076" s="42">
        <f t="shared" si="193"/>
        <v>45508.734826388885</v>
      </c>
      <c r="M3076" t="s">
        <v>18704</v>
      </c>
      <c r="N3076" t="s">
        <v>14</v>
      </c>
      <c r="O3076" t="s">
        <v>4013</v>
      </c>
      <c r="P3076" t="s">
        <v>18705</v>
      </c>
      <c r="Q3076" t="s">
        <v>18706</v>
      </c>
      <c r="R3076">
        <f t="shared" si="194"/>
        <v>1.92049166666667</v>
      </c>
      <c r="S3076">
        <f t="shared" si="195"/>
        <v>31.422723333333298</v>
      </c>
      <c r="T3076" t="str">
        <f>VLOOKUP(A3076,'[2]Daily downtime hours'!$C:$J,8,0)</f>
        <v>I-Engineering</v>
      </c>
      <c r="U3076" t="str">
        <f>VLOOKUP(A3076,'[2]Daily downtime hours'!$C:$K,9,0)</f>
        <v>Latima Musoke</v>
      </c>
    </row>
    <row r="3077" spans="1:21" x14ac:dyDescent="0.3">
      <c r="A3077">
        <v>606683</v>
      </c>
      <c r="B3077" t="s">
        <v>18541</v>
      </c>
      <c r="C3077" t="s">
        <v>3442</v>
      </c>
      <c r="D3077" t="s">
        <v>2648</v>
      </c>
      <c r="E3077" t="s">
        <v>2811</v>
      </c>
      <c r="F3077" t="s">
        <v>4078</v>
      </c>
      <c r="G3077" t="s">
        <v>4079</v>
      </c>
      <c r="J3077" s="42">
        <f t="shared" si="192"/>
        <v>45502.406944444447</v>
      </c>
      <c r="K3077" t="s">
        <v>18707</v>
      </c>
      <c r="L3077" s="42">
        <f t="shared" si="193"/>
        <v>45502.488240740742</v>
      </c>
      <c r="M3077" t="s">
        <v>18708</v>
      </c>
      <c r="N3077" t="s">
        <v>3426</v>
      </c>
      <c r="O3077" t="s">
        <v>4036</v>
      </c>
      <c r="P3077" t="s">
        <v>18709</v>
      </c>
      <c r="Q3077" t="s">
        <v>18710</v>
      </c>
      <c r="R3077">
        <f t="shared" si="194"/>
        <v>0.39357710000000001</v>
      </c>
      <c r="S3077">
        <f t="shared" si="195"/>
        <v>32.600518899999997</v>
      </c>
      <c r="T3077" t="str">
        <f>VLOOKUP(A3077,'[2]Daily downtime hours'!$C:$J,8,0)</f>
        <v>Netis</v>
      </c>
      <c r="U3077" t="str">
        <f>VLOOKUP(A3077,'[2]Daily downtime hours'!$C:$K,9,0)</f>
        <v>Benbridge Mulongo</v>
      </c>
    </row>
    <row r="3078" spans="1:21" x14ac:dyDescent="0.3">
      <c r="A3078">
        <v>605761</v>
      </c>
      <c r="B3078" t="s">
        <v>16357</v>
      </c>
      <c r="C3078" t="s">
        <v>3671</v>
      </c>
      <c r="D3078" t="s">
        <v>3125</v>
      </c>
      <c r="E3078" t="s">
        <v>3182</v>
      </c>
      <c r="F3078" t="s">
        <v>3182</v>
      </c>
      <c r="G3078" t="s">
        <v>4079</v>
      </c>
      <c r="J3078" s="42">
        <f t="shared" si="192"/>
        <v>45502.40902777778</v>
      </c>
      <c r="K3078" t="s">
        <v>18711</v>
      </c>
      <c r="L3078" s="42">
        <f t="shared" si="193"/>
        <v>45505.341261574074</v>
      </c>
      <c r="M3078" t="s">
        <v>18712</v>
      </c>
      <c r="N3078" t="s">
        <v>3644</v>
      </c>
      <c r="O3078" t="s">
        <v>4013</v>
      </c>
      <c r="P3078" t="s">
        <v>18713</v>
      </c>
      <c r="Q3078" t="s">
        <v>18714</v>
      </c>
      <c r="R3078">
        <f t="shared" si="194"/>
        <v>0.43659969999999998</v>
      </c>
      <c r="S3078">
        <f t="shared" si="195"/>
        <v>33.2067257</v>
      </c>
      <c r="T3078" t="str">
        <f>VLOOKUP(A3078,'[2]Daily downtime hours'!$C:$J,8,0)</f>
        <v>Netis</v>
      </c>
      <c r="U3078" t="str">
        <f>VLOOKUP(A3078,'[2]Daily downtime hours'!$C:$K,9,0)</f>
        <v>Emmanuel Kafuko</v>
      </c>
    </row>
    <row r="3079" spans="1:21" x14ac:dyDescent="0.3">
      <c r="A3079">
        <v>605351</v>
      </c>
      <c r="B3079" t="s">
        <v>4256</v>
      </c>
      <c r="C3079" t="s">
        <v>3287</v>
      </c>
      <c r="D3079" t="s">
        <v>2814</v>
      </c>
      <c r="E3079" t="s">
        <v>2811</v>
      </c>
      <c r="F3079" t="s">
        <v>4078</v>
      </c>
      <c r="G3079" t="s">
        <v>4079</v>
      </c>
      <c r="J3079" s="42">
        <f t="shared" si="192"/>
        <v>45502.411805555559</v>
      </c>
      <c r="K3079" t="s">
        <v>18715</v>
      </c>
      <c r="L3079" s="42">
        <f t="shared" si="193"/>
        <v>45503.199895833335</v>
      </c>
      <c r="M3079" t="s">
        <v>18716</v>
      </c>
      <c r="N3079" t="s">
        <v>3269</v>
      </c>
      <c r="O3079" t="s">
        <v>4013</v>
      </c>
      <c r="P3079" t="s">
        <v>18717</v>
      </c>
      <c r="Q3079" t="s">
        <v>18718</v>
      </c>
      <c r="R3079">
        <f t="shared" si="194"/>
        <v>0.25570500000000002</v>
      </c>
      <c r="S3079">
        <f t="shared" si="195"/>
        <v>32.633751666666697</v>
      </c>
      <c r="T3079" t="str">
        <f>VLOOKUP(A3079,'[2]Daily downtime hours'!$C:$J,8,0)</f>
        <v>Netis</v>
      </c>
      <c r="U3079" t="str">
        <f>VLOOKUP(A3079,'[2]Daily downtime hours'!$C:$K,9,0)</f>
        <v>Paul Mbabazi</v>
      </c>
    </row>
    <row r="3080" spans="1:21" x14ac:dyDescent="0.3">
      <c r="A3080">
        <v>606605</v>
      </c>
      <c r="B3080" t="s">
        <v>18719</v>
      </c>
      <c r="C3080" t="s">
        <v>3190</v>
      </c>
      <c r="D3080" t="s">
        <v>2644</v>
      </c>
      <c r="E3080" t="s">
        <v>3184</v>
      </c>
      <c r="F3080" t="s">
        <v>4078</v>
      </c>
      <c r="G3080" t="s">
        <v>4079</v>
      </c>
      <c r="J3080" s="42">
        <f t="shared" si="192"/>
        <v>45502.413194444445</v>
      </c>
      <c r="K3080" t="s">
        <v>18720</v>
      </c>
      <c r="L3080" s="42">
        <f t="shared" si="193"/>
        <v>45502.472858796296</v>
      </c>
      <c r="M3080" t="s">
        <v>18721</v>
      </c>
      <c r="N3080" t="s">
        <v>4226</v>
      </c>
      <c r="O3080" t="s">
        <v>4013</v>
      </c>
      <c r="P3080" t="s">
        <v>18722</v>
      </c>
      <c r="Q3080" t="s">
        <v>18723</v>
      </c>
      <c r="R3080">
        <f t="shared" si="194"/>
        <v>0.92006829999999995</v>
      </c>
      <c r="S3080">
        <f t="shared" si="195"/>
        <v>33.023496700000003</v>
      </c>
      <c r="T3080" t="str">
        <f>VLOOKUP(A3080,'[2]Daily downtime hours'!$C:$J,8,0)</f>
        <v>Netis</v>
      </c>
      <c r="U3080" t="str">
        <f>VLOOKUP(A3080,'[2]Daily downtime hours'!$C:$K,9,0)</f>
        <v>Samuel Naseke</v>
      </c>
    </row>
    <row r="3081" spans="1:21" x14ac:dyDescent="0.3">
      <c r="A3081">
        <v>609539</v>
      </c>
      <c r="B3081" t="s">
        <v>9368</v>
      </c>
      <c r="C3081" t="s">
        <v>2723</v>
      </c>
      <c r="D3081" t="s">
        <v>2628</v>
      </c>
      <c r="E3081" t="s">
        <v>2714</v>
      </c>
      <c r="F3081" t="s">
        <v>2707</v>
      </c>
      <c r="G3081" t="s">
        <v>4079</v>
      </c>
      <c r="J3081" s="42">
        <f t="shared" si="192"/>
        <v>45502.420138888891</v>
      </c>
      <c r="K3081" t="s">
        <v>18724</v>
      </c>
      <c r="L3081" s="42">
        <f t="shared" si="193"/>
        <v>45509.455243055556</v>
      </c>
      <c r="M3081" t="s">
        <v>18725</v>
      </c>
      <c r="N3081" t="s">
        <v>2709</v>
      </c>
      <c r="O3081" t="s">
        <v>4013</v>
      </c>
      <c r="P3081" t="s">
        <v>18726</v>
      </c>
      <c r="Q3081" t="s">
        <v>18727</v>
      </c>
      <c r="R3081">
        <f t="shared" si="194"/>
        <v>1.1743154</v>
      </c>
      <c r="S3081">
        <f t="shared" si="195"/>
        <v>34.342325700000004</v>
      </c>
      <c r="T3081" t="str">
        <f>VLOOKUP(A3081,'[2]Daily downtime hours'!$C:$J,8,0)</f>
        <v>Netis</v>
      </c>
      <c r="U3081" t="str">
        <f>VLOOKUP(A3081,'[2]Daily downtime hours'!$C:$K,9,0)</f>
        <v>Jude Musana</v>
      </c>
    </row>
    <row r="3082" spans="1:21" x14ac:dyDescent="0.3">
      <c r="A3082">
        <v>608169</v>
      </c>
      <c r="B3082" t="s">
        <v>6283</v>
      </c>
      <c r="C3082" t="s">
        <v>3912</v>
      </c>
      <c r="D3082" t="s">
        <v>2628</v>
      </c>
      <c r="E3082" t="s">
        <v>5867</v>
      </c>
      <c r="G3082" t="s">
        <v>4079</v>
      </c>
      <c r="J3082" s="42">
        <f t="shared" si="192"/>
        <v>45502.42083333333</v>
      </c>
      <c r="K3082" t="s">
        <v>18728</v>
      </c>
      <c r="L3082" s="42">
        <f t="shared" si="193"/>
        <v>45502.911932870367</v>
      </c>
      <c r="M3082" t="s">
        <v>18729</v>
      </c>
      <c r="N3082" t="s">
        <v>3886</v>
      </c>
      <c r="O3082" t="s">
        <v>4013</v>
      </c>
      <c r="P3082" t="s">
        <v>18730</v>
      </c>
      <c r="Q3082" t="s">
        <v>18731</v>
      </c>
      <c r="R3082">
        <f t="shared" si="194"/>
        <v>0.80278166666666695</v>
      </c>
      <c r="S3082">
        <f t="shared" si="195"/>
        <v>34.375504999999997</v>
      </c>
      <c r="T3082" t="str">
        <f>VLOOKUP(A3082,'[2]Daily downtime hours'!$C:$J,8,0)</f>
        <v>Netis</v>
      </c>
      <c r="U3082" t="str">
        <f>VLOOKUP(A3082,'[2]Daily downtime hours'!$C:$K,9,0)</f>
        <v>Jude Musana</v>
      </c>
    </row>
    <row r="3083" spans="1:21" x14ac:dyDescent="0.3">
      <c r="A3083">
        <v>701810</v>
      </c>
      <c r="B3083" t="s">
        <v>5160</v>
      </c>
      <c r="C3083" t="s">
        <v>1224</v>
      </c>
      <c r="D3083" t="s">
        <v>4169</v>
      </c>
      <c r="E3083" t="s">
        <v>284</v>
      </c>
      <c r="F3083" t="s">
        <v>284</v>
      </c>
      <c r="G3083" t="s">
        <v>4134</v>
      </c>
      <c r="I3083" t="s">
        <v>4135</v>
      </c>
      <c r="J3083" s="42">
        <f t="shared" si="192"/>
        <v>45502.425000000003</v>
      </c>
      <c r="K3083" t="s">
        <v>18732</v>
      </c>
      <c r="L3083" s="42">
        <f t="shared" si="193"/>
        <v>45512.477592592593</v>
      </c>
      <c r="M3083" t="s">
        <v>18733</v>
      </c>
      <c r="N3083" t="s">
        <v>4197</v>
      </c>
      <c r="O3083" t="s">
        <v>4013</v>
      </c>
      <c r="P3083" t="s">
        <v>18734</v>
      </c>
      <c r="Q3083" t="s">
        <v>18735</v>
      </c>
      <c r="R3083">
        <f t="shared" si="194"/>
        <v>3.0556931000000001</v>
      </c>
      <c r="S3083">
        <f t="shared" si="195"/>
        <v>30.9704534</v>
      </c>
      <c r="T3083" t="str">
        <f>VLOOKUP(A3083,'[2]Daily downtime hours'!$C:$J,8,0)</f>
        <v>I-Engineering</v>
      </c>
      <c r="U3083" t="str">
        <f>VLOOKUP(A3083,'[2]Daily downtime hours'!$C:$K,9,0)</f>
        <v>Innocent Ayiko</v>
      </c>
    </row>
    <row r="3084" spans="1:21" x14ac:dyDescent="0.3">
      <c r="A3084">
        <v>605216</v>
      </c>
      <c r="B3084" t="s">
        <v>13978</v>
      </c>
      <c r="C3084" t="s">
        <v>1698</v>
      </c>
      <c r="D3084" t="s">
        <v>1606</v>
      </c>
      <c r="E3084" t="s">
        <v>1664</v>
      </c>
      <c r="F3084" t="s">
        <v>1664</v>
      </c>
      <c r="G3084" t="s">
        <v>4009</v>
      </c>
      <c r="I3084" t="s">
        <v>4010</v>
      </c>
      <c r="J3084" s="42">
        <f t="shared" si="192"/>
        <v>45502.426388888889</v>
      </c>
      <c r="K3084" t="s">
        <v>18736</v>
      </c>
      <c r="L3084" s="42">
        <f t="shared" si="193"/>
        <v>45504.567800925928</v>
      </c>
      <c r="M3084" t="s">
        <v>18737</v>
      </c>
      <c r="N3084" t="s">
        <v>1608</v>
      </c>
      <c r="O3084" t="s">
        <v>4036</v>
      </c>
      <c r="P3084" t="s">
        <v>18738</v>
      </c>
      <c r="Q3084" t="s">
        <v>18739</v>
      </c>
      <c r="R3084">
        <f t="shared" si="194"/>
        <v>-1.3607695</v>
      </c>
      <c r="S3084">
        <f t="shared" si="195"/>
        <v>29.999671500000002</v>
      </c>
      <c r="T3084" t="str">
        <f>VLOOKUP(A3084,'[2]Daily downtime hours'!$C:$J,8,0)</f>
        <v>Camusat</v>
      </c>
      <c r="U3084" t="str">
        <f>VLOOKUP(A3084,'[2]Daily downtime hours'!$C:$K,9,0)</f>
        <v>Denis Masaba</v>
      </c>
    </row>
    <row r="3085" spans="1:21" x14ac:dyDescent="0.3">
      <c r="A3085">
        <v>607263</v>
      </c>
      <c r="B3085" t="s">
        <v>5576</v>
      </c>
      <c r="C3085" t="s">
        <v>2813</v>
      </c>
      <c r="D3085" t="s">
        <v>2648</v>
      </c>
      <c r="E3085" t="s">
        <v>6</v>
      </c>
      <c r="F3085" t="s">
        <v>4078</v>
      </c>
      <c r="G3085" t="s">
        <v>4079</v>
      </c>
      <c r="J3085" s="42">
        <f t="shared" si="192"/>
        <v>45502.427083333336</v>
      </c>
      <c r="K3085" t="s">
        <v>18740</v>
      </c>
      <c r="L3085" s="42">
        <f t="shared" si="193"/>
        <v>45502.60429398148</v>
      </c>
      <c r="M3085" t="s">
        <v>18741</v>
      </c>
      <c r="N3085" t="s">
        <v>2812</v>
      </c>
      <c r="O3085" t="s">
        <v>4013</v>
      </c>
      <c r="P3085" t="s">
        <v>18742</v>
      </c>
      <c r="Q3085" t="s">
        <v>18743</v>
      </c>
      <c r="R3085">
        <f t="shared" si="194"/>
        <v>0.35303509999999999</v>
      </c>
      <c r="S3085">
        <f t="shared" si="195"/>
        <v>32.660220299999999</v>
      </c>
      <c r="T3085" t="str">
        <f>VLOOKUP(A3085,'[2]Daily downtime hours'!$C:$J,8,0)</f>
        <v>Netis</v>
      </c>
      <c r="U3085" t="str">
        <f>VLOOKUP(A3085,'[2]Daily downtime hours'!$C:$K,9,0)</f>
        <v>Benbridge Mulongo</v>
      </c>
    </row>
    <row r="3086" spans="1:21" x14ac:dyDescent="0.3">
      <c r="A3086">
        <v>608090</v>
      </c>
      <c r="B3086" t="s">
        <v>18744</v>
      </c>
      <c r="C3086" t="s">
        <v>3149</v>
      </c>
      <c r="D3086" t="s">
        <v>3125</v>
      </c>
      <c r="E3086" t="s">
        <v>3124</v>
      </c>
      <c r="F3086" t="s">
        <v>3182</v>
      </c>
      <c r="G3086" t="s">
        <v>4079</v>
      </c>
      <c r="J3086" s="42">
        <f t="shared" si="192"/>
        <v>45502.427777777775</v>
      </c>
      <c r="K3086" t="s">
        <v>18745</v>
      </c>
      <c r="L3086" s="42">
        <f t="shared" si="193"/>
        <v>45502.714942129627</v>
      </c>
      <c r="M3086" t="s">
        <v>18746</v>
      </c>
      <c r="N3086" t="s">
        <v>3127</v>
      </c>
      <c r="O3086" t="s">
        <v>4013</v>
      </c>
      <c r="P3086" t="s">
        <v>18747</v>
      </c>
      <c r="Q3086" t="s">
        <v>18748</v>
      </c>
      <c r="R3086">
        <f t="shared" si="194"/>
        <v>0.63123819999999997</v>
      </c>
      <c r="S3086">
        <f t="shared" si="195"/>
        <v>33.574491299999998</v>
      </c>
      <c r="T3086" t="str">
        <f>VLOOKUP(A3086,'[2]Daily downtime hours'!$C:$J,8,0)</f>
        <v>Netis</v>
      </c>
      <c r="U3086" t="str">
        <f>VLOOKUP(A3086,'[2]Daily downtime hours'!$C:$K,9,0)</f>
        <v>Emmanuel Kafuko</v>
      </c>
    </row>
    <row r="3087" spans="1:21" x14ac:dyDescent="0.3">
      <c r="A3087">
        <v>606741</v>
      </c>
      <c r="B3087" t="s">
        <v>18749</v>
      </c>
      <c r="C3087" t="s">
        <v>3800</v>
      </c>
      <c r="D3087" t="s">
        <v>3125</v>
      </c>
      <c r="E3087" t="s">
        <v>3790</v>
      </c>
      <c r="F3087" t="s">
        <v>3182</v>
      </c>
      <c r="G3087" t="s">
        <v>4079</v>
      </c>
      <c r="J3087" s="42">
        <f t="shared" si="192"/>
        <v>45502.434027777781</v>
      </c>
      <c r="K3087" t="s">
        <v>18750</v>
      </c>
      <c r="L3087" s="42">
        <f t="shared" si="193"/>
        <v>45502.924293981479</v>
      </c>
      <c r="M3087" t="s">
        <v>18751</v>
      </c>
      <c r="N3087" t="s">
        <v>3751</v>
      </c>
      <c r="O3087" t="s">
        <v>4036</v>
      </c>
      <c r="P3087" t="s">
        <v>18752</v>
      </c>
      <c r="Q3087" t="s">
        <v>18753</v>
      </c>
      <c r="R3087">
        <f t="shared" si="194"/>
        <v>0.32451069999999999</v>
      </c>
      <c r="S3087">
        <f t="shared" si="195"/>
        <v>33.806238999999998</v>
      </c>
      <c r="T3087" t="str">
        <f>VLOOKUP(A3087,'[2]Daily downtime hours'!$C:$J,8,0)</f>
        <v>Netis</v>
      </c>
      <c r="U3087" t="str">
        <f>VLOOKUP(A3087,'[2]Daily downtime hours'!$C:$K,9,0)</f>
        <v>Emmanuel Kafuko</v>
      </c>
    </row>
    <row r="3088" spans="1:21" x14ac:dyDescent="0.3">
      <c r="A3088">
        <v>605642</v>
      </c>
      <c r="B3088" t="s">
        <v>9157</v>
      </c>
      <c r="C3088" t="s">
        <v>1602</v>
      </c>
      <c r="D3088" t="s">
        <v>1482</v>
      </c>
      <c r="E3088" t="s">
        <v>4098</v>
      </c>
      <c r="F3088" t="s">
        <v>4025</v>
      </c>
      <c r="G3088" t="s">
        <v>4009</v>
      </c>
      <c r="I3088" t="s">
        <v>4010</v>
      </c>
      <c r="J3088" s="42">
        <f t="shared" si="192"/>
        <v>45502.442361111112</v>
      </c>
      <c r="K3088" t="s">
        <v>18754</v>
      </c>
      <c r="L3088" s="42">
        <f t="shared" si="193"/>
        <v>45502.487268518518</v>
      </c>
      <c r="M3088" t="s">
        <v>18755</v>
      </c>
      <c r="N3088" t="s">
        <v>1497</v>
      </c>
      <c r="O3088" t="s">
        <v>4013</v>
      </c>
      <c r="P3088" t="s">
        <v>18756</v>
      </c>
      <c r="Q3088" t="s">
        <v>18757</v>
      </c>
      <c r="R3088">
        <f t="shared" si="194"/>
        <v>0.38911499999999999</v>
      </c>
      <c r="S3088">
        <f t="shared" si="195"/>
        <v>32.150224999999999</v>
      </c>
      <c r="T3088" t="str">
        <f>VLOOKUP(A3088,'[2]Daily downtime hours'!$C:$J,8,0)</f>
        <v>Camusat</v>
      </c>
      <c r="U3088" t="str">
        <f>VLOOKUP(A3088,'[2]Daily downtime hours'!$C:$K,9,0)</f>
        <v>Christopher Alituha</v>
      </c>
    </row>
    <row r="3089" spans="1:21" x14ac:dyDescent="0.3">
      <c r="A3089">
        <v>606550</v>
      </c>
      <c r="B3089" t="s">
        <v>18758</v>
      </c>
      <c r="C3089" t="s">
        <v>664</v>
      </c>
      <c r="D3089" t="s">
        <v>4448</v>
      </c>
      <c r="E3089" t="s">
        <v>5805</v>
      </c>
      <c r="F3089" t="s">
        <v>273</v>
      </c>
      <c r="G3089" t="s">
        <v>4134</v>
      </c>
      <c r="I3089" t="s">
        <v>4135</v>
      </c>
      <c r="J3089" s="42">
        <f t="shared" si="192"/>
        <v>45502.444444444445</v>
      </c>
      <c r="K3089" t="s">
        <v>18759</v>
      </c>
      <c r="L3089" s="42">
        <f t="shared" si="193"/>
        <v>45510.817604166667</v>
      </c>
      <c r="M3089" t="s">
        <v>18760</v>
      </c>
      <c r="N3089" t="s">
        <v>350</v>
      </c>
      <c r="O3089" t="s">
        <v>4013</v>
      </c>
      <c r="P3089" t="s">
        <v>18761</v>
      </c>
      <c r="Q3089" t="s">
        <v>18762</v>
      </c>
      <c r="R3089">
        <f t="shared" si="194"/>
        <v>2.8306667000000001</v>
      </c>
      <c r="S3089">
        <f t="shared" si="195"/>
        <v>33.343851700000002</v>
      </c>
      <c r="T3089" t="str">
        <f>VLOOKUP(A3089,'[2]Daily downtime hours'!$C:$J,8,0)</f>
        <v>I-Engineering</v>
      </c>
      <c r="U3089" t="str">
        <f>VLOOKUP(A3089,'[2]Daily downtime hours'!$C:$K,9,0)</f>
        <v>Muhamood Kyongo</v>
      </c>
    </row>
    <row r="3090" spans="1:21" x14ac:dyDescent="0.3">
      <c r="A3090">
        <v>607278</v>
      </c>
      <c r="B3090" t="s">
        <v>18763</v>
      </c>
      <c r="C3090" t="s">
        <v>3962</v>
      </c>
      <c r="D3090" t="s">
        <v>2648</v>
      </c>
      <c r="E3090" t="s">
        <v>2811</v>
      </c>
      <c r="F3090" t="s">
        <v>4078</v>
      </c>
      <c r="G3090" t="s">
        <v>4079</v>
      </c>
      <c r="J3090" s="42">
        <f t="shared" si="192"/>
        <v>45502.445833333331</v>
      </c>
      <c r="K3090" t="s">
        <v>18764</v>
      </c>
      <c r="L3090" s="42">
        <f t="shared" si="193"/>
        <v>45504.455949074072</v>
      </c>
      <c r="M3090" t="s">
        <v>18765</v>
      </c>
      <c r="N3090" t="s">
        <v>3935</v>
      </c>
      <c r="O3090" t="s">
        <v>4013</v>
      </c>
      <c r="P3090" t="s">
        <v>18766</v>
      </c>
      <c r="Q3090" t="s">
        <v>18767</v>
      </c>
      <c r="R3090">
        <f t="shared" si="194"/>
        <v>0.37061994999999998</v>
      </c>
      <c r="S3090">
        <f t="shared" si="195"/>
        <v>32.608251583333299</v>
      </c>
      <c r="T3090" t="str">
        <f>VLOOKUP(A3090,'[2]Daily downtime hours'!$C:$J,8,0)</f>
        <v>Netis</v>
      </c>
      <c r="U3090" t="str">
        <f>VLOOKUP(A3090,'[2]Daily downtime hours'!$C:$K,9,0)</f>
        <v>Benbridge Mulongo</v>
      </c>
    </row>
    <row r="3091" spans="1:21" x14ac:dyDescent="0.3">
      <c r="A3091">
        <v>701175</v>
      </c>
      <c r="B3091" t="s">
        <v>18768</v>
      </c>
      <c r="C3091" t="s">
        <v>18769</v>
      </c>
      <c r="D3091" t="s">
        <v>4201</v>
      </c>
      <c r="E3091" t="s">
        <v>12</v>
      </c>
      <c r="F3091" t="s">
        <v>12</v>
      </c>
      <c r="G3091" t="s">
        <v>4134</v>
      </c>
      <c r="I3091" t="s">
        <v>4135</v>
      </c>
      <c r="J3091" s="42">
        <f t="shared" si="192"/>
        <v>45502.450694444444</v>
      </c>
      <c r="K3091" t="s">
        <v>18770</v>
      </c>
      <c r="L3091" s="42">
        <f t="shared" si="193"/>
        <v>45526.683622685188</v>
      </c>
      <c r="M3091" t="s">
        <v>18771</v>
      </c>
      <c r="N3091" t="s">
        <v>13</v>
      </c>
      <c r="O3091" t="s">
        <v>4013</v>
      </c>
      <c r="P3091" t="s">
        <v>18772</v>
      </c>
      <c r="Q3091" t="s">
        <v>18773</v>
      </c>
      <c r="R3091">
        <f t="shared" si="194"/>
        <v>1.1584392999999999</v>
      </c>
      <c r="S3091">
        <f t="shared" si="195"/>
        <v>30.785106200000001</v>
      </c>
      <c r="T3091" t="str">
        <f>VLOOKUP(A3091,'[2]Daily downtime hours'!$C:$J,8,0)</f>
        <v>I-Engineering</v>
      </c>
      <c r="U3091" t="str">
        <f>VLOOKUP(A3091,'[2]Daily downtime hours'!$C:$K,9,0)</f>
        <v>Latima Musoke</v>
      </c>
    </row>
    <row r="3092" spans="1:21" x14ac:dyDescent="0.3">
      <c r="A3092">
        <v>608545</v>
      </c>
      <c r="B3092" t="s">
        <v>18774</v>
      </c>
      <c r="C3092" t="s">
        <v>2789</v>
      </c>
      <c r="D3092" t="s">
        <v>2574</v>
      </c>
      <c r="E3092" t="s">
        <v>2771</v>
      </c>
      <c r="G3092" t="s">
        <v>4079</v>
      </c>
      <c r="J3092" s="42">
        <f t="shared" si="192"/>
        <v>45502.459722222222</v>
      </c>
      <c r="K3092" t="s">
        <v>18775</v>
      </c>
      <c r="L3092" s="42">
        <f t="shared" si="193"/>
        <v>45506.555972222224</v>
      </c>
      <c r="M3092" t="s">
        <v>18776</v>
      </c>
      <c r="N3092" t="s">
        <v>2768</v>
      </c>
      <c r="O3092" t="s">
        <v>4013</v>
      </c>
      <c r="P3092" t="s">
        <v>18777</v>
      </c>
      <c r="Q3092" t="s">
        <v>18778</v>
      </c>
      <c r="R3092">
        <f t="shared" si="194"/>
        <v>1.8844970000000001</v>
      </c>
      <c r="S3092">
        <f t="shared" si="195"/>
        <v>33.086838299999997</v>
      </c>
      <c r="T3092" t="str">
        <f>VLOOKUP(A3092,'[2]Daily downtime hours'!$C:$J,8,0)</f>
        <v>Netis</v>
      </c>
      <c r="U3092" t="str">
        <f>VLOOKUP(A3092,'[2]Daily downtime hours'!$C:$K,9,0)</f>
        <v>Moses Wandera</v>
      </c>
    </row>
    <row r="3093" spans="1:21" x14ac:dyDescent="0.3">
      <c r="A3093">
        <v>606079</v>
      </c>
      <c r="B3093" t="s">
        <v>7152</v>
      </c>
      <c r="C3093" t="s">
        <v>1694</v>
      </c>
      <c r="D3093" t="s">
        <v>1606</v>
      </c>
      <c r="E3093" t="s">
        <v>1811</v>
      </c>
      <c r="F3093" t="s">
        <v>1664</v>
      </c>
      <c r="G3093" t="s">
        <v>4009</v>
      </c>
      <c r="I3093" t="s">
        <v>4010</v>
      </c>
      <c r="J3093" s="42">
        <f t="shared" si="192"/>
        <v>45502.461805555555</v>
      </c>
      <c r="K3093" t="s">
        <v>18779</v>
      </c>
      <c r="L3093" s="42">
        <f t="shared" si="193"/>
        <v>45502.532395833332</v>
      </c>
      <c r="M3093" t="s">
        <v>18780</v>
      </c>
      <c r="N3093" t="s">
        <v>1605</v>
      </c>
      <c r="O3093" t="s">
        <v>4013</v>
      </c>
      <c r="P3093" t="s">
        <v>18781</v>
      </c>
      <c r="Q3093" t="s">
        <v>18782</v>
      </c>
      <c r="R3093">
        <f t="shared" si="194"/>
        <v>-0.85238999999999998</v>
      </c>
      <c r="S3093">
        <f t="shared" si="195"/>
        <v>29.928706666666699</v>
      </c>
      <c r="T3093" t="str">
        <f>VLOOKUP(A3093,'[2]Daily downtime hours'!$C:$J,8,0)</f>
        <v>Camusat</v>
      </c>
      <c r="U3093" t="str">
        <f>VLOOKUP(A3093,'[2]Daily downtime hours'!$C:$K,9,0)</f>
        <v>Denis Masaba</v>
      </c>
    </row>
    <row r="3094" spans="1:21" x14ac:dyDescent="0.3">
      <c r="A3094">
        <v>608198</v>
      </c>
      <c r="B3094" t="s">
        <v>18783</v>
      </c>
      <c r="C3094" t="s">
        <v>3867</v>
      </c>
      <c r="D3094" t="s">
        <v>2628</v>
      </c>
      <c r="E3094" t="s">
        <v>2707</v>
      </c>
      <c r="G3094" t="s">
        <v>4079</v>
      </c>
      <c r="J3094" s="42">
        <f t="shared" si="192"/>
        <v>45502.472222222219</v>
      </c>
      <c r="K3094" t="s">
        <v>18784</v>
      </c>
      <c r="L3094" s="42">
        <f t="shared" si="193"/>
        <v>45504.535428240742</v>
      </c>
      <c r="M3094" t="s">
        <v>18785</v>
      </c>
      <c r="N3094" t="s">
        <v>3835</v>
      </c>
      <c r="O3094" t="s">
        <v>4013</v>
      </c>
      <c r="P3094" t="s">
        <v>18786</v>
      </c>
      <c r="Q3094" t="s">
        <v>18787</v>
      </c>
      <c r="R3094">
        <f t="shared" si="194"/>
        <v>1.070972</v>
      </c>
      <c r="S3094">
        <f t="shared" si="195"/>
        <v>34.172278400000003</v>
      </c>
      <c r="T3094" t="str">
        <f>VLOOKUP(A3094,'[2]Daily downtime hours'!$C:$J,8,0)</f>
        <v>Netis</v>
      </c>
      <c r="U3094" t="str">
        <f>VLOOKUP(A3094,'[2]Daily downtime hours'!$C:$K,9,0)</f>
        <v>Jude Musana</v>
      </c>
    </row>
    <row r="3095" spans="1:21" x14ac:dyDescent="0.3">
      <c r="A3095">
        <v>609400</v>
      </c>
      <c r="B3095" t="s">
        <v>4319</v>
      </c>
      <c r="C3095" t="s">
        <v>2342</v>
      </c>
      <c r="D3095" t="s">
        <v>2305</v>
      </c>
      <c r="E3095" t="s">
        <v>2335</v>
      </c>
      <c r="F3095" t="s">
        <v>2463</v>
      </c>
      <c r="G3095" t="s">
        <v>4009</v>
      </c>
      <c r="I3095" t="s">
        <v>4010</v>
      </c>
      <c r="J3095" s="42">
        <f t="shared" si="192"/>
        <v>45502.474305555559</v>
      </c>
      <c r="K3095" t="s">
        <v>18788</v>
      </c>
      <c r="L3095" s="42">
        <f t="shared" si="193"/>
        <v>45502.622361111113</v>
      </c>
      <c r="M3095" t="s">
        <v>18789</v>
      </c>
      <c r="N3095" t="s">
        <v>2331</v>
      </c>
      <c r="O3095" t="s">
        <v>4013</v>
      </c>
      <c r="P3095" t="s">
        <v>18790</v>
      </c>
      <c r="Q3095" t="s">
        <v>18791</v>
      </c>
      <c r="R3095">
        <f t="shared" si="194"/>
        <v>-0.42163669999999998</v>
      </c>
      <c r="S3095">
        <f t="shared" si="195"/>
        <v>30.247771700000001</v>
      </c>
      <c r="T3095" t="str">
        <f>VLOOKUP(A3095,'[2]Daily downtime hours'!$C:$J,8,0)</f>
        <v>Camusat</v>
      </c>
      <c r="U3095" t="str">
        <f>VLOOKUP(A3095,'[2]Daily downtime hours'!$C:$K,9,0)</f>
        <v>Thomasi Seruyange</v>
      </c>
    </row>
    <row r="3096" spans="1:21" x14ac:dyDescent="0.3">
      <c r="A3096">
        <v>606187</v>
      </c>
      <c r="B3096" t="s">
        <v>7613</v>
      </c>
      <c r="C3096" t="s">
        <v>566</v>
      </c>
      <c r="D3096" t="s">
        <v>4231</v>
      </c>
      <c r="E3096" t="s">
        <v>328</v>
      </c>
      <c r="F3096" t="s">
        <v>275</v>
      </c>
      <c r="G3096" t="s">
        <v>4134</v>
      </c>
      <c r="I3096" t="s">
        <v>4135</v>
      </c>
      <c r="J3096" s="42">
        <f t="shared" si="192"/>
        <v>45502.474305555559</v>
      </c>
      <c r="K3096" t="s">
        <v>18788</v>
      </c>
      <c r="L3096" s="42">
        <f t="shared" si="193"/>
        <v>45503.55064814815</v>
      </c>
      <c r="M3096" t="s">
        <v>18792</v>
      </c>
      <c r="N3096" t="s">
        <v>303</v>
      </c>
      <c r="O3096" t="s">
        <v>4013</v>
      </c>
      <c r="P3096" t="s">
        <v>18793</v>
      </c>
      <c r="Q3096" t="s">
        <v>18794</v>
      </c>
      <c r="R3096">
        <f t="shared" si="194"/>
        <v>3.3595161099999999</v>
      </c>
      <c r="S3096">
        <f t="shared" si="195"/>
        <v>32.806837229999999</v>
      </c>
      <c r="T3096" t="str">
        <f>VLOOKUP(A3096,'[2]Daily downtime hours'!$C:$J,8,0)</f>
        <v>I-Engineering</v>
      </c>
      <c r="U3096" t="str">
        <f>VLOOKUP(A3096,'[2]Daily downtime hours'!$C:$K,9,0)</f>
        <v>Moses Kaganda</v>
      </c>
    </row>
    <row r="3097" spans="1:21" x14ac:dyDescent="0.3">
      <c r="A3097">
        <v>607514</v>
      </c>
      <c r="B3097" t="s">
        <v>18795</v>
      </c>
      <c r="C3097" t="s">
        <v>3106</v>
      </c>
      <c r="D3097" t="s">
        <v>2648</v>
      </c>
      <c r="E3097" t="s">
        <v>2811</v>
      </c>
      <c r="F3097" t="s">
        <v>4078</v>
      </c>
      <c r="G3097" t="s">
        <v>4079</v>
      </c>
      <c r="J3097" s="42">
        <f t="shared" si="192"/>
        <v>45502.477777777778</v>
      </c>
      <c r="K3097" t="s">
        <v>18796</v>
      </c>
      <c r="L3097" s="42">
        <f t="shared" si="193"/>
        <v>45526.295393518521</v>
      </c>
      <c r="M3097" t="s">
        <v>18797</v>
      </c>
      <c r="N3097" t="s">
        <v>4160</v>
      </c>
      <c r="O3097" t="s">
        <v>4013</v>
      </c>
      <c r="P3097" t="s">
        <v>18798</v>
      </c>
      <c r="Q3097" t="s">
        <v>18799</v>
      </c>
      <c r="R3097">
        <f t="shared" si="194"/>
        <v>0.3251134</v>
      </c>
      <c r="S3097">
        <f t="shared" si="195"/>
        <v>32.579518100000001</v>
      </c>
      <c r="T3097" t="str">
        <f>VLOOKUP(A3097,'[2]Daily downtime hours'!$C:$J,8,0)</f>
        <v>Netis</v>
      </c>
      <c r="U3097" t="str">
        <f>VLOOKUP(A3097,'[2]Daily downtime hours'!$C:$K,9,0)</f>
        <v>Benbridge Mulongo</v>
      </c>
    </row>
    <row r="3098" spans="1:21" x14ac:dyDescent="0.3">
      <c r="A3098">
        <v>701470</v>
      </c>
      <c r="B3098" t="s">
        <v>18800</v>
      </c>
      <c r="C3098" t="s">
        <v>3406</v>
      </c>
      <c r="D3098" t="s">
        <v>2628</v>
      </c>
      <c r="E3098" t="s">
        <v>3397</v>
      </c>
      <c r="F3098" t="s">
        <v>2707</v>
      </c>
      <c r="G3098" t="s">
        <v>4079</v>
      </c>
      <c r="J3098" s="42">
        <f t="shared" si="192"/>
        <v>45502.479861111111</v>
      </c>
      <c r="K3098" t="s">
        <v>18801</v>
      </c>
      <c r="L3098" s="42">
        <f t="shared" si="193"/>
        <v>45503.243344907409</v>
      </c>
      <c r="M3098" t="s">
        <v>18802</v>
      </c>
      <c r="N3098" t="s">
        <v>3381</v>
      </c>
      <c r="O3098" t="s">
        <v>4013</v>
      </c>
      <c r="P3098" t="s">
        <v>18803</v>
      </c>
      <c r="Q3098" t="s">
        <v>18804</v>
      </c>
      <c r="R3098">
        <f t="shared" si="194"/>
        <v>0.98628666666666698</v>
      </c>
      <c r="S3098">
        <f t="shared" si="195"/>
        <v>34.109468333333297</v>
      </c>
      <c r="T3098" t="str">
        <f>VLOOKUP(A3098,'[2]Daily downtime hours'!$C:$J,8,0)</f>
        <v>Netis</v>
      </c>
      <c r="U3098" t="str">
        <f>VLOOKUP(A3098,'[2]Daily downtime hours'!$C:$K,9,0)</f>
        <v>Jude Musana</v>
      </c>
    </row>
    <row r="3099" spans="1:21" x14ac:dyDescent="0.3">
      <c r="A3099">
        <v>608069</v>
      </c>
      <c r="B3099" t="s">
        <v>4787</v>
      </c>
      <c r="C3099" t="s">
        <v>3195</v>
      </c>
      <c r="D3099" t="s">
        <v>2644</v>
      </c>
      <c r="E3099" t="s">
        <v>3184</v>
      </c>
      <c r="G3099" t="s">
        <v>4079</v>
      </c>
      <c r="J3099" s="42">
        <f t="shared" si="192"/>
        <v>45502.481944444444</v>
      </c>
      <c r="K3099" t="s">
        <v>18805</v>
      </c>
      <c r="L3099" s="42">
        <f t="shared" si="193"/>
        <v>45502.587488425925</v>
      </c>
      <c r="M3099" t="s">
        <v>18806</v>
      </c>
      <c r="N3099" t="s">
        <v>4226</v>
      </c>
      <c r="O3099" t="s">
        <v>4013</v>
      </c>
      <c r="P3099" t="s">
        <v>18807</v>
      </c>
      <c r="Q3099" t="s">
        <v>18808</v>
      </c>
      <c r="R3099">
        <f t="shared" si="194"/>
        <v>0.8907716</v>
      </c>
      <c r="S3099">
        <f t="shared" si="195"/>
        <v>33.099603100000003</v>
      </c>
      <c r="T3099" t="str">
        <f>VLOOKUP(A3099,'[2]Daily downtime hours'!$C:$J,8,0)</f>
        <v>Netis</v>
      </c>
      <c r="U3099" t="str">
        <f>VLOOKUP(A3099,'[2]Daily downtime hours'!$C:$K,9,0)</f>
        <v>Samuel Naseke</v>
      </c>
    </row>
    <row r="3100" spans="1:21" x14ac:dyDescent="0.3">
      <c r="A3100">
        <v>701473</v>
      </c>
      <c r="B3100" t="s">
        <v>18809</v>
      </c>
      <c r="C3100" t="s">
        <v>3922</v>
      </c>
      <c r="D3100" t="s">
        <v>2628</v>
      </c>
      <c r="E3100" t="s">
        <v>2707</v>
      </c>
      <c r="F3100" t="s">
        <v>2707</v>
      </c>
      <c r="G3100" t="s">
        <v>4079</v>
      </c>
      <c r="J3100" s="42">
        <f t="shared" si="192"/>
        <v>45502.492361111108</v>
      </c>
      <c r="K3100" t="s">
        <v>18810</v>
      </c>
      <c r="L3100" s="42">
        <f t="shared" si="193"/>
        <v>45502.92046296296</v>
      </c>
      <c r="M3100" t="s">
        <v>18811</v>
      </c>
      <c r="N3100" t="s">
        <v>3886</v>
      </c>
      <c r="O3100" t="s">
        <v>4013</v>
      </c>
      <c r="P3100" t="s">
        <v>18812</v>
      </c>
      <c r="Q3100" t="s">
        <v>18813</v>
      </c>
      <c r="R3100">
        <f t="shared" si="194"/>
        <v>0.823278333333333</v>
      </c>
      <c r="S3100">
        <f t="shared" si="195"/>
        <v>34.356076666666702</v>
      </c>
      <c r="T3100" t="str">
        <f>VLOOKUP(A3100,'[2]Daily downtime hours'!$C:$J,8,0)</f>
        <v>Netis</v>
      </c>
      <c r="U3100" t="str">
        <f>VLOOKUP(A3100,'[2]Daily downtime hours'!$C:$K,9,0)</f>
        <v>Jude Musana</v>
      </c>
    </row>
    <row r="3101" spans="1:21" x14ac:dyDescent="0.3">
      <c r="A3101">
        <v>609752</v>
      </c>
      <c r="B3101" t="s">
        <v>18814</v>
      </c>
      <c r="C3101" t="s">
        <v>3631</v>
      </c>
      <c r="D3101" t="s">
        <v>3125</v>
      </c>
      <c r="E3101" t="s">
        <v>3124</v>
      </c>
      <c r="F3101" t="s">
        <v>3182</v>
      </c>
      <c r="G3101" t="s">
        <v>4079</v>
      </c>
      <c r="J3101" s="42">
        <f t="shared" si="192"/>
        <v>45502.493750000001</v>
      </c>
      <c r="K3101" t="s">
        <v>18815</v>
      </c>
      <c r="L3101" s="42">
        <f t="shared" si="193"/>
        <v>45504.803668981483</v>
      </c>
      <c r="M3101" t="s">
        <v>18816</v>
      </c>
      <c r="N3101" t="s">
        <v>4306</v>
      </c>
      <c r="O3101" t="s">
        <v>4013</v>
      </c>
      <c r="P3101" t="s">
        <v>18817</v>
      </c>
      <c r="Q3101" t="s">
        <v>18818</v>
      </c>
      <c r="R3101">
        <f t="shared" si="194"/>
        <v>0.82538710000000004</v>
      </c>
      <c r="S3101">
        <f t="shared" si="195"/>
        <v>33.446063100000003</v>
      </c>
      <c r="T3101" t="str">
        <f>VLOOKUP(A3101,'[2]Daily downtime hours'!$C:$J,8,0)</f>
        <v>Netis</v>
      </c>
      <c r="U3101" t="str">
        <f>VLOOKUP(A3101,'[2]Daily downtime hours'!$C:$K,9,0)</f>
        <v>Emmanuel Kafuko</v>
      </c>
    </row>
    <row r="3102" spans="1:21" x14ac:dyDescent="0.3">
      <c r="A3102">
        <v>606629</v>
      </c>
      <c r="B3102" t="s">
        <v>8332</v>
      </c>
      <c r="C3102" t="s">
        <v>2553</v>
      </c>
      <c r="D3102" t="s">
        <v>2305</v>
      </c>
      <c r="E3102" t="s">
        <v>2360</v>
      </c>
      <c r="F3102" t="s">
        <v>2463</v>
      </c>
      <c r="G3102" t="s">
        <v>4009</v>
      </c>
      <c r="I3102" t="s">
        <v>4010</v>
      </c>
      <c r="J3102" s="42">
        <f t="shared" si="192"/>
        <v>45502.495833333334</v>
      </c>
      <c r="K3102" t="s">
        <v>18819</v>
      </c>
      <c r="L3102" s="42">
        <f t="shared" si="193"/>
        <v>45509.99554398148</v>
      </c>
      <c r="M3102" t="s">
        <v>18820</v>
      </c>
      <c r="N3102" t="s">
        <v>2319</v>
      </c>
      <c r="O3102" t="s">
        <v>4013</v>
      </c>
      <c r="P3102" t="s">
        <v>18821</v>
      </c>
      <c r="Q3102" t="s">
        <v>18822</v>
      </c>
      <c r="R3102">
        <f t="shared" si="194"/>
        <v>-0.78815420000000003</v>
      </c>
      <c r="S3102">
        <f t="shared" si="195"/>
        <v>31.063291599999999</v>
      </c>
      <c r="T3102" t="str">
        <f>VLOOKUP(A3102,'[2]Daily downtime hours'!$C:$J,8,0)</f>
        <v>Camusat</v>
      </c>
      <c r="U3102" t="str">
        <f>VLOOKUP(A3102,'[2]Daily downtime hours'!$C:$K,9,0)</f>
        <v>Thomasi Seruyange</v>
      </c>
    </row>
    <row r="3103" spans="1:21" x14ac:dyDescent="0.3">
      <c r="A3103">
        <v>607162</v>
      </c>
      <c r="B3103" t="s">
        <v>18823</v>
      </c>
      <c r="C3103" t="s">
        <v>115</v>
      </c>
      <c r="D3103" t="s">
        <v>1482</v>
      </c>
      <c r="E3103" t="s">
        <v>6</v>
      </c>
      <c r="G3103" t="s">
        <v>4009</v>
      </c>
      <c r="I3103" t="s">
        <v>4010</v>
      </c>
      <c r="J3103" s="42">
        <f t="shared" si="192"/>
        <v>45502.498611111114</v>
      </c>
      <c r="K3103" t="s">
        <v>18824</v>
      </c>
      <c r="L3103" s="42">
        <f t="shared" si="193"/>
        <v>45502.541284722225</v>
      </c>
      <c r="M3103" t="s">
        <v>18825</v>
      </c>
      <c r="N3103" t="s">
        <v>1</v>
      </c>
      <c r="O3103" t="s">
        <v>4013</v>
      </c>
      <c r="P3103" t="s">
        <v>18826</v>
      </c>
      <c r="Q3103" t="s">
        <v>18827</v>
      </c>
      <c r="R3103">
        <f t="shared" si="194"/>
        <v>0.4555555</v>
      </c>
      <c r="S3103">
        <f t="shared" si="195"/>
        <v>32.3653026</v>
      </c>
      <c r="T3103" t="str">
        <f>VLOOKUP(A3103,'[2]Daily downtime hours'!$C:$J,8,0)</f>
        <v>Camusat</v>
      </c>
      <c r="U3103" t="str">
        <f>VLOOKUP(A3103,'[2]Daily downtime hours'!$C:$K,9,0)</f>
        <v>Christopher Alituha</v>
      </c>
    </row>
    <row r="3104" spans="1:21" x14ac:dyDescent="0.3">
      <c r="A3104">
        <v>605303</v>
      </c>
      <c r="B3104" t="s">
        <v>18828</v>
      </c>
      <c r="C3104" t="s">
        <v>1680</v>
      </c>
      <c r="D3104" t="s">
        <v>1606</v>
      </c>
      <c r="E3104" t="s">
        <v>1685</v>
      </c>
      <c r="F3104" t="s">
        <v>1664</v>
      </c>
      <c r="G3104" t="s">
        <v>4009</v>
      </c>
      <c r="I3104" t="s">
        <v>4010</v>
      </c>
      <c r="J3104" s="42">
        <f t="shared" si="192"/>
        <v>45502.50277777778</v>
      </c>
      <c r="K3104" t="s">
        <v>18829</v>
      </c>
      <c r="L3104" s="42">
        <f t="shared" si="193"/>
        <v>45504.31009259259</v>
      </c>
      <c r="M3104" t="s">
        <v>18830</v>
      </c>
      <c r="N3104" t="s">
        <v>1614</v>
      </c>
      <c r="O3104" t="s">
        <v>4013</v>
      </c>
      <c r="P3104" t="s">
        <v>18831</v>
      </c>
      <c r="Q3104" t="s">
        <v>18832</v>
      </c>
      <c r="R3104">
        <f t="shared" si="194"/>
        <v>-0.83039189999999996</v>
      </c>
      <c r="S3104">
        <f t="shared" si="195"/>
        <v>29.798803899999999</v>
      </c>
      <c r="T3104" t="str">
        <f>VLOOKUP(A3104,'[2]Daily downtime hours'!$C:$J,8,0)</f>
        <v>Camusat</v>
      </c>
      <c r="U3104" t="str">
        <f>VLOOKUP(A3104,'[2]Daily downtime hours'!$C:$K,9,0)</f>
        <v>Denis Masaba</v>
      </c>
    </row>
    <row r="3105" spans="1:21" x14ac:dyDescent="0.3">
      <c r="A3105">
        <v>701642</v>
      </c>
      <c r="B3105" t="s">
        <v>18833</v>
      </c>
      <c r="C3105" t="s">
        <v>18834</v>
      </c>
      <c r="D3105" t="s">
        <v>1606</v>
      </c>
      <c r="E3105" t="s">
        <v>4052</v>
      </c>
      <c r="F3105" t="s">
        <v>1664</v>
      </c>
      <c r="G3105" t="s">
        <v>4009</v>
      </c>
      <c r="I3105" t="s">
        <v>4010</v>
      </c>
      <c r="J3105" s="42">
        <f t="shared" si="192"/>
        <v>45502.506249999999</v>
      </c>
      <c r="K3105" t="s">
        <v>18835</v>
      </c>
      <c r="L3105" s="42">
        <f t="shared" si="193"/>
        <v>45505.360011574077</v>
      </c>
      <c r="M3105" t="s">
        <v>18836</v>
      </c>
      <c r="N3105" t="s">
        <v>1610</v>
      </c>
      <c r="O3105" t="s">
        <v>4013</v>
      </c>
      <c r="P3105" t="s">
        <v>18837</v>
      </c>
      <c r="Q3105" t="s">
        <v>18838</v>
      </c>
      <c r="R3105">
        <f t="shared" si="194"/>
        <v>-0.71203590000000005</v>
      </c>
      <c r="S3105">
        <f t="shared" si="195"/>
        <v>30.142019999999999</v>
      </c>
      <c r="T3105" t="str">
        <f>VLOOKUP(A3105,'[2]Daily downtime hours'!$C:$J,8,0)</f>
        <v>Camusat</v>
      </c>
      <c r="U3105" t="str">
        <f>VLOOKUP(A3105,'[2]Daily downtime hours'!$C:$K,9,0)</f>
        <v>Denis Masaba</v>
      </c>
    </row>
    <row r="3106" spans="1:21" x14ac:dyDescent="0.3">
      <c r="A3106">
        <v>609815</v>
      </c>
      <c r="B3106" t="s">
        <v>18839</v>
      </c>
      <c r="C3106" t="s">
        <v>3778</v>
      </c>
      <c r="D3106" t="s">
        <v>3125</v>
      </c>
      <c r="E3106" t="s">
        <v>3790</v>
      </c>
      <c r="F3106" t="s">
        <v>3182</v>
      </c>
      <c r="G3106" t="s">
        <v>4079</v>
      </c>
      <c r="J3106" s="42">
        <f t="shared" si="192"/>
        <v>45502.509722222225</v>
      </c>
      <c r="K3106" t="s">
        <v>18840</v>
      </c>
      <c r="L3106" s="42">
        <f t="shared" si="193"/>
        <v>45502.948692129627</v>
      </c>
      <c r="M3106" t="s">
        <v>18841</v>
      </c>
      <c r="N3106" t="s">
        <v>3751</v>
      </c>
      <c r="O3106" t="s">
        <v>4013</v>
      </c>
      <c r="P3106" t="s">
        <v>18842</v>
      </c>
      <c r="Q3106" t="s">
        <v>18843</v>
      </c>
      <c r="R3106">
        <f t="shared" si="194"/>
        <v>0.28350570000000003</v>
      </c>
      <c r="S3106">
        <f t="shared" si="195"/>
        <v>33.767747300000003</v>
      </c>
      <c r="T3106" t="str">
        <f>VLOOKUP(A3106,'[2]Daily downtime hours'!$C:$J,8,0)</f>
        <v>Netis</v>
      </c>
      <c r="U3106" t="str">
        <f>VLOOKUP(A3106,'[2]Daily downtime hours'!$C:$K,9,0)</f>
        <v>Emmanuel Kafuko</v>
      </c>
    </row>
    <row r="3107" spans="1:21" x14ac:dyDescent="0.3">
      <c r="A3107">
        <v>606400</v>
      </c>
      <c r="B3107" t="s">
        <v>13490</v>
      </c>
      <c r="C3107" t="s">
        <v>3655</v>
      </c>
      <c r="D3107" t="s">
        <v>2644</v>
      </c>
      <c r="E3107" t="s">
        <v>6655</v>
      </c>
      <c r="F3107" t="s">
        <v>4078</v>
      </c>
      <c r="G3107" t="s">
        <v>4079</v>
      </c>
      <c r="J3107" s="42">
        <f t="shared" si="192"/>
        <v>45502.511111111111</v>
      </c>
      <c r="K3107" t="s">
        <v>18844</v>
      </c>
      <c r="L3107" s="42">
        <f t="shared" si="193"/>
        <v>45505.321273148147</v>
      </c>
      <c r="M3107" t="s">
        <v>18845</v>
      </c>
      <c r="N3107" t="s">
        <v>3644</v>
      </c>
      <c r="O3107" t="s">
        <v>4013</v>
      </c>
      <c r="P3107" t="s">
        <v>18846</v>
      </c>
      <c r="Q3107" t="s">
        <v>18847</v>
      </c>
      <c r="R3107">
        <f t="shared" si="194"/>
        <v>0.39248549999999999</v>
      </c>
      <c r="S3107">
        <f t="shared" si="195"/>
        <v>33.174186900000002</v>
      </c>
      <c r="T3107" t="str">
        <f>VLOOKUP(A3107,'[2]Daily downtime hours'!$C:$J,8,0)</f>
        <v>Netis</v>
      </c>
      <c r="U3107" t="str">
        <f>VLOOKUP(A3107,'[2]Daily downtime hours'!$C:$K,9,0)</f>
        <v>Samuel Naseke</v>
      </c>
    </row>
    <row r="3108" spans="1:21" x14ac:dyDescent="0.3">
      <c r="A3108">
        <v>606878</v>
      </c>
      <c r="B3108" t="s">
        <v>12422</v>
      </c>
      <c r="C3108" t="s">
        <v>12423</v>
      </c>
      <c r="D3108" t="s">
        <v>2648</v>
      </c>
      <c r="E3108" t="s">
        <v>6</v>
      </c>
      <c r="F3108" t="s">
        <v>4078</v>
      </c>
      <c r="G3108" t="s">
        <v>4079</v>
      </c>
      <c r="J3108" s="42">
        <f t="shared" si="192"/>
        <v>45502.51458333333</v>
      </c>
      <c r="K3108" t="s">
        <v>18848</v>
      </c>
      <c r="L3108" s="42">
        <f t="shared" si="193"/>
        <v>45502.603877314818</v>
      </c>
      <c r="M3108" t="s">
        <v>18849</v>
      </c>
      <c r="N3108" t="s">
        <v>2812</v>
      </c>
      <c r="O3108" t="s">
        <v>4013</v>
      </c>
      <c r="P3108" t="s">
        <v>18850</v>
      </c>
      <c r="Q3108" t="s">
        <v>18851</v>
      </c>
      <c r="R3108">
        <f t="shared" si="194"/>
        <v>0.33106839999999998</v>
      </c>
      <c r="S3108">
        <f t="shared" si="195"/>
        <v>32.662382999999998</v>
      </c>
      <c r="T3108" t="str">
        <f>VLOOKUP(A3108,'[2]Daily downtime hours'!$C:$J,8,0)</f>
        <v>Netis</v>
      </c>
      <c r="U3108" t="str">
        <f>VLOOKUP(A3108,'[2]Daily downtime hours'!$C:$K,9,0)</f>
        <v>Benbridge Mulongo</v>
      </c>
    </row>
    <row r="3109" spans="1:21" x14ac:dyDescent="0.3">
      <c r="A3109">
        <v>605192</v>
      </c>
      <c r="B3109" t="s">
        <v>18852</v>
      </c>
      <c r="C3109" t="s">
        <v>3283</v>
      </c>
      <c r="D3109" t="s">
        <v>2814</v>
      </c>
      <c r="E3109" t="s">
        <v>2811</v>
      </c>
      <c r="F3109" t="s">
        <v>4141</v>
      </c>
      <c r="G3109" t="s">
        <v>4079</v>
      </c>
      <c r="I3109" t="s">
        <v>4091</v>
      </c>
      <c r="J3109" s="42">
        <f t="shared" si="192"/>
        <v>45502.515972222223</v>
      </c>
      <c r="K3109" t="s">
        <v>18853</v>
      </c>
      <c r="L3109" s="42">
        <f t="shared" si="193"/>
        <v>45502.594918981478</v>
      </c>
      <c r="M3109" t="s">
        <v>18854</v>
      </c>
      <c r="N3109" t="s">
        <v>4094</v>
      </c>
      <c r="O3109" t="s">
        <v>4013</v>
      </c>
      <c r="P3109" t="s">
        <v>18855</v>
      </c>
      <c r="Q3109" t="s">
        <v>18856</v>
      </c>
      <c r="R3109">
        <f t="shared" si="194"/>
        <v>0.25844080000000003</v>
      </c>
      <c r="S3109">
        <f t="shared" si="195"/>
        <v>32.6209451</v>
      </c>
      <c r="T3109" t="str">
        <f>VLOOKUP(A3109,'[2]Daily downtime hours'!$C:$J,8,0)</f>
        <v>Netis</v>
      </c>
      <c r="U3109" t="str">
        <f>VLOOKUP(A3109,'[2]Daily downtime hours'!$C:$K,9,0)</f>
        <v>Paul Mbabazi</v>
      </c>
    </row>
    <row r="3110" spans="1:21" x14ac:dyDescent="0.3">
      <c r="A3110">
        <v>701159</v>
      </c>
      <c r="B3110" t="s">
        <v>18857</v>
      </c>
      <c r="C3110" t="s">
        <v>553</v>
      </c>
      <c r="D3110" t="s">
        <v>4201</v>
      </c>
      <c r="E3110" t="s">
        <v>4202</v>
      </c>
      <c r="F3110" t="s">
        <v>12</v>
      </c>
      <c r="G3110" t="s">
        <v>4134</v>
      </c>
      <c r="I3110" t="s">
        <v>4135</v>
      </c>
      <c r="J3110" s="42">
        <f t="shared" si="192"/>
        <v>45502.518750000003</v>
      </c>
      <c r="K3110" t="s">
        <v>18858</v>
      </c>
      <c r="L3110" s="42">
        <f t="shared" si="193"/>
        <v>45514.444097222222</v>
      </c>
      <c r="M3110" t="s">
        <v>18859</v>
      </c>
      <c r="N3110" t="s">
        <v>14</v>
      </c>
      <c r="O3110" t="s">
        <v>4013</v>
      </c>
      <c r="P3110" t="s">
        <v>18860</v>
      </c>
      <c r="Q3110" t="s">
        <v>18861</v>
      </c>
      <c r="R3110">
        <f t="shared" si="194"/>
        <v>2.11143833333333</v>
      </c>
      <c r="S3110">
        <f t="shared" si="195"/>
        <v>31.434640000000002</v>
      </c>
      <c r="T3110" t="str">
        <f>VLOOKUP(A3110,'[2]Daily downtime hours'!$C:$J,8,0)</f>
        <v>I-Engineering</v>
      </c>
      <c r="U3110" t="str">
        <f>VLOOKUP(A3110,'[2]Daily downtime hours'!$C:$K,9,0)</f>
        <v>Latima Musoke</v>
      </c>
    </row>
    <row r="3111" spans="1:21" x14ac:dyDescent="0.3">
      <c r="A3111">
        <v>701700</v>
      </c>
      <c r="B3111" t="s">
        <v>18862</v>
      </c>
      <c r="C3111" t="s">
        <v>3513</v>
      </c>
      <c r="D3111" t="s">
        <v>3125</v>
      </c>
      <c r="E3111" t="s">
        <v>3525</v>
      </c>
      <c r="F3111" t="s">
        <v>3182</v>
      </c>
      <c r="G3111" t="s">
        <v>4079</v>
      </c>
      <c r="J3111" s="42">
        <f t="shared" si="192"/>
        <v>45502.524305555555</v>
      </c>
      <c r="K3111" t="s">
        <v>18863</v>
      </c>
      <c r="L3111" s="42">
        <f t="shared" si="193"/>
        <v>45502.614212962966</v>
      </c>
      <c r="M3111" t="s">
        <v>18864</v>
      </c>
      <c r="N3111" t="s">
        <v>3484</v>
      </c>
      <c r="O3111" t="s">
        <v>4036</v>
      </c>
      <c r="P3111" t="s">
        <v>18865</v>
      </c>
      <c r="Q3111" t="s">
        <v>18866</v>
      </c>
      <c r="R3111">
        <f t="shared" si="194"/>
        <v>0.50030140000000001</v>
      </c>
      <c r="S3111">
        <f t="shared" si="195"/>
        <v>33.371346500000001</v>
      </c>
      <c r="T3111" t="str">
        <f>VLOOKUP(A3111,'[2]Daily downtime hours'!$C:$J,8,0)</f>
        <v>Netis</v>
      </c>
      <c r="U3111" t="str">
        <f>VLOOKUP(A3111,'[2]Daily downtime hours'!$C:$K,9,0)</f>
        <v>Emmanuel Kafuko</v>
      </c>
    </row>
    <row r="3112" spans="1:21" x14ac:dyDescent="0.3">
      <c r="A3112">
        <v>605037</v>
      </c>
      <c r="B3112" t="s">
        <v>16604</v>
      </c>
      <c r="C3112" t="s">
        <v>3146</v>
      </c>
      <c r="D3112" t="s">
        <v>3125</v>
      </c>
      <c r="E3112" t="s">
        <v>3124</v>
      </c>
      <c r="F3112" t="s">
        <v>3182</v>
      </c>
      <c r="G3112" t="s">
        <v>4079</v>
      </c>
      <c r="J3112" s="42">
        <f t="shared" si="192"/>
        <v>45502.525000000001</v>
      </c>
      <c r="K3112" t="s">
        <v>18867</v>
      </c>
      <c r="L3112" s="42">
        <f t="shared" si="193"/>
        <v>45502.71471064815</v>
      </c>
      <c r="M3112" t="s">
        <v>18868</v>
      </c>
      <c r="N3112" t="s">
        <v>3127</v>
      </c>
      <c r="O3112" t="s">
        <v>4013</v>
      </c>
      <c r="P3112" t="s">
        <v>18869</v>
      </c>
      <c r="Q3112" t="s">
        <v>18870</v>
      </c>
      <c r="R3112">
        <f t="shared" si="194"/>
        <v>0.61862879999999998</v>
      </c>
      <c r="S3112">
        <f t="shared" si="195"/>
        <v>33.578501899999999</v>
      </c>
      <c r="T3112" t="str">
        <f>VLOOKUP(A3112,'[2]Daily downtime hours'!$C:$J,8,0)</f>
        <v>Netis</v>
      </c>
      <c r="U3112" t="str">
        <f>VLOOKUP(A3112,'[2]Daily downtime hours'!$C:$K,9,0)</f>
        <v>Emmanuel Kafuko</v>
      </c>
    </row>
    <row r="3113" spans="1:21" x14ac:dyDescent="0.3">
      <c r="A3113">
        <v>609903</v>
      </c>
      <c r="B3113" t="s">
        <v>18871</v>
      </c>
      <c r="C3113" t="s">
        <v>2140</v>
      </c>
      <c r="D3113" t="s">
        <v>2060</v>
      </c>
      <c r="E3113" t="s">
        <v>1765</v>
      </c>
      <c r="F3113" t="s">
        <v>4034</v>
      </c>
      <c r="G3113" t="s">
        <v>4009</v>
      </c>
      <c r="I3113" t="s">
        <v>4010</v>
      </c>
      <c r="J3113" s="42">
        <f t="shared" si="192"/>
        <v>45502.526388888888</v>
      </c>
      <c r="K3113" t="s">
        <v>18872</v>
      </c>
      <c r="L3113" s="42">
        <f t="shared" si="193"/>
        <v>45502.623368055552</v>
      </c>
      <c r="M3113" t="s">
        <v>18873</v>
      </c>
      <c r="N3113" t="s">
        <v>2076</v>
      </c>
      <c r="O3113" t="s">
        <v>4013</v>
      </c>
      <c r="P3113" t="s">
        <v>18874</v>
      </c>
      <c r="Q3113" t="s">
        <v>18875</v>
      </c>
      <c r="R3113">
        <f t="shared" si="194"/>
        <v>0.88809700000000003</v>
      </c>
      <c r="S3113">
        <f t="shared" si="195"/>
        <v>30.475171100000001</v>
      </c>
      <c r="T3113" t="e">
        <f>VLOOKUP(A3113,'[2]Daily downtime hours'!$C:$J,8,0)</f>
        <v>#N/A</v>
      </c>
      <c r="U3113" t="e">
        <f>VLOOKUP(A3113,'[2]Daily downtime hours'!$C:$K,9,0)</f>
        <v>#N/A</v>
      </c>
    </row>
    <row r="3114" spans="1:21" x14ac:dyDescent="0.3">
      <c r="A3114">
        <v>609807</v>
      </c>
      <c r="B3114" t="s">
        <v>9926</v>
      </c>
      <c r="C3114" t="s">
        <v>2534</v>
      </c>
      <c r="D3114" t="s">
        <v>2305</v>
      </c>
      <c r="E3114" t="s">
        <v>2424</v>
      </c>
      <c r="F3114" t="s">
        <v>2463</v>
      </c>
      <c r="G3114" t="s">
        <v>4009</v>
      </c>
      <c r="I3114" t="s">
        <v>4010</v>
      </c>
      <c r="J3114" s="42">
        <f t="shared" si="192"/>
        <v>45502.52847222222</v>
      </c>
      <c r="K3114" t="s">
        <v>18876</v>
      </c>
      <c r="L3114" s="42">
        <f t="shared" si="193"/>
        <v>45507.391006944446</v>
      </c>
      <c r="M3114" t="s">
        <v>18877</v>
      </c>
      <c r="N3114" t="s">
        <v>2304</v>
      </c>
      <c r="O3114" t="s">
        <v>4013</v>
      </c>
      <c r="P3114" t="s">
        <v>18878</v>
      </c>
      <c r="Q3114" t="s">
        <v>18879</v>
      </c>
      <c r="R3114">
        <f t="shared" si="194"/>
        <v>-0.58138769999999995</v>
      </c>
      <c r="S3114">
        <f t="shared" si="195"/>
        <v>30.9167889</v>
      </c>
      <c r="T3114" t="str">
        <f>VLOOKUP(A3114,'[2]Daily downtime hours'!$C:$J,8,0)</f>
        <v>Camusat</v>
      </c>
      <c r="U3114" t="str">
        <f>VLOOKUP(A3114,'[2]Daily downtime hours'!$C:$K,9,0)</f>
        <v>Thomasi Seruyange</v>
      </c>
    </row>
    <row r="3115" spans="1:21" x14ac:dyDescent="0.3">
      <c r="A3115">
        <v>605192</v>
      </c>
      <c r="B3115" t="s">
        <v>18852</v>
      </c>
      <c r="C3115" t="s">
        <v>3283</v>
      </c>
      <c r="D3115" t="s">
        <v>2814</v>
      </c>
      <c r="E3115" t="s">
        <v>2811</v>
      </c>
      <c r="F3115" t="s">
        <v>4141</v>
      </c>
      <c r="G3115" t="s">
        <v>4079</v>
      </c>
      <c r="J3115" s="42">
        <f t="shared" si="192"/>
        <v>45502.529166666667</v>
      </c>
      <c r="K3115" t="s">
        <v>18880</v>
      </c>
      <c r="L3115" s="42">
        <f t="shared" si="193"/>
        <v>45503.220706018517</v>
      </c>
      <c r="M3115" t="s">
        <v>18881</v>
      </c>
      <c r="N3115" t="s">
        <v>3269</v>
      </c>
      <c r="O3115" t="s">
        <v>4013</v>
      </c>
      <c r="P3115" t="s">
        <v>18882</v>
      </c>
      <c r="Q3115" t="s">
        <v>18883</v>
      </c>
      <c r="R3115">
        <f t="shared" si="194"/>
        <v>0.25833529999999999</v>
      </c>
      <c r="S3115">
        <f t="shared" si="195"/>
        <v>32.621376900000001</v>
      </c>
      <c r="T3115" t="str">
        <f>VLOOKUP(A3115,'[2]Daily downtime hours'!$C:$J,8,0)</f>
        <v>Netis</v>
      </c>
      <c r="U3115" t="str">
        <f>VLOOKUP(A3115,'[2]Daily downtime hours'!$C:$K,9,0)</f>
        <v>Paul Mbabazi</v>
      </c>
    </row>
    <row r="3116" spans="1:21" x14ac:dyDescent="0.3">
      <c r="A3116">
        <v>608518</v>
      </c>
      <c r="B3116" t="s">
        <v>5983</v>
      </c>
      <c r="C3116" t="s">
        <v>395</v>
      </c>
      <c r="D3116" t="s">
        <v>4448</v>
      </c>
      <c r="E3116" t="s">
        <v>5805</v>
      </c>
      <c r="F3116" t="s">
        <v>273</v>
      </c>
      <c r="G3116" t="s">
        <v>4134</v>
      </c>
      <c r="I3116" t="s">
        <v>4135</v>
      </c>
      <c r="J3116" s="42">
        <f t="shared" si="192"/>
        <v>45502.533333333333</v>
      </c>
      <c r="K3116" t="s">
        <v>18884</v>
      </c>
      <c r="L3116" s="42">
        <f t="shared" si="193"/>
        <v>45502.65253472222</v>
      </c>
      <c r="M3116" t="s">
        <v>18885</v>
      </c>
      <c r="N3116" t="s">
        <v>394</v>
      </c>
      <c r="O3116" t="s">
        <v>4013</v>
      </c>
      <c r="P3116" t="s">
        <v>18886</v>
      </c>
      <c r="Q3116" t="s">
        <v>18887</v>
      </c>
      <c r="R3116">
        <f t="shared" si="194"/>
        <v>2.2549722000000001</v>
      </c>
      <c r="S3116">
        <f t="shared" si="195"/>
        <v>33.293944799999998</v>
      </c>
      <c r="T3116" t="str">
        <f>VLOOKUP(A3116,'[2]Daily downtime hours'!$C:$J,8,0)</f>
        <v>I-Engineering</v>
      </c>
      <c r="U3116" t="str">
        <f>VLOOKUP(A3116,'[2]Daily downtime hours'!$C:$K,9,0)</f>
        <v>Muhamood Kyongo</v>
      </c>
    </row>
    <row r="3117" spans="1:21" x14ac:dyDescent="0.3">
      <c r="A3117">
        <v>609137</v>
      </c>
      <c r="B3117" t="s">
        <v>11273</v>
      </c>
      <c r="C3117" t="s">
        <v>956</v>
      </c>
      <c r="D3117" t="s">
        <v>4201</v>
      </c>
      <c r="E3117" t="s">
        <v>12</v>
      </c>
      <c r="F3117" t="s">
        <v>12</v>
      </c>
      <c r="G3117" t="s">
        <v>4134</v>
      </c>
      <c r="I3117" t="s">
        <v>4135</v>
      </c>
      <c r="J3117" s="42">
        <f t="shared" si="192"/>
        <v>45502.542361111111</v>
      </c>
      <c r="K3117" t="s">
        <v>18888</v>
      </c>
      <c r="L3117" s="42">
        <f t="shared" si="193"/>
        <v>45509.606296296297</v>
      </c>
      <c r="M3117" t="s">
        <v>18889</v>
      </c>
      <c r="N3117" t="s">
        <v>13</v>
      </c>
      <c r="O3117" t="s">
        <v>4013</v>
      </c>
      <c r="P3117" t="s">
        <v>18890</v>
      </c>
      <c r="Q3117" t="s">
        <v>18891</v>
      </c>
      <c r="R3117">
        <f t="shared" si="194"/>
        <v>1.1361152999999999</v>
      </c>
      <c r="S3117">
        <f t="shared" si="195"/>
        <v>30.759195500000001</v>
      </c>
      <c r="T3117" t="str">
        <f>VLOOKUP(A3117,'[2]Daily downtime hours'!$C:$J,8,0)</f>
        <v>I-Engineering</v>
      </c>
      <c r="U3117" t="str">
        <f>VLOOKUP(A3117,'[2]Daily downtime hours'!$C:$K,9,0)</f>
        <v>Latima Musoke</v>
      </c>
    </row>
    <row r="3118" spans="1:21" x14ac:dyDescent="0.3">
      <c r="A3118">
        <v>607161</v>
      </c>
      <c r="B3118" t="s">
        <v>18892</v>
      </c>
      <c r="C3118" t="s">
        <v>114</v>
      </c>
      <c r="D3118" t="s">
        <v>1482</v>
      </c>
      <c r="E3118" t="s">
        <v>2811</v>
      </c>
      <c r="G3118" t="s">
        <v>4009</v>
      </c>
      <c r="I3118" t="s">
        <v>4010</v>
      </c>
      <c r="J3118" s="42">
        <f t="shared" si="192"/>
        <v>45502.542361111111</v>
      </c>
      <c r="K3118" t="s">
        <v>18888</v>
      </c>
      <c r="L3118" s="42">
        <f t="shared" si="193"/>
        <v>45502.608749999999</v>
      </c>
      <c r="M3118" t="s">
        <v>18893</v>
      </c>
      <c r="N3118" t="s">
        <v>1</v>
      </c>
      <c r="O3118" t="s">
        <v>4036</v>
      </c>
      <c r="P3118" t="s">
        <v>18894</v>
      </c>
      <c r="Q3118" t="s">
        <v>18895</v>
      </c>
      <c r="R3118">
        <f t="shared" si="194"/>
        <v>0.42062040000000001</v>
      </c>
      <c r="S3118">
        <f t="shared" si="195"/>
        <v>32.3882732</v>
      </c>
      <c r="T3118" t="str">
        <f>VLOOKUP(A3118,'[2]Daily downtime hours'!$C:$J,8,0)</f>
        <v>Camusat</v>
      </c>
      <c r="U3118" t="str">
        <f>VLOOKUP(A3118,'[2]Daily downtime hours'!$C:$K,9,0)</f>
        <v>Christopher Alituha</v>
      </c>
    </row>
    <row r="3119" spans="1:21" x14ac:dyDescent="0.3">
      <c r="A3119">
        <v>609101</v>
      </c>
      <c r="B3119" t="s">
        <v>18896</v>
      </c>
      <c r="C3119" t="s">
        <v>1674</v>
      </c>
      <c r="D3119" t="s">
        <v>1606</v>
      </c>
      <c r="E3119" t="s">
        <v>1664</v>
      </c>
      <c r="F3119" t="s">
        <v>1664</v>
      </c>
      <c r="G3119" t="s">
        <v>4009</v>
      </c>
      <c r="I3119" t="s">
        <v>4010</v>
      </c>
      <c r="J3119" s="42">
        <f t="shared" si="192"/>
        <v>45502.545138888891</v>
      </c>
      <c r="K3119" t="s">
        <v>18897</v>
      </c>
      <c r="L3119" s="42">
        <f t="shared" si="193"/>
        <v>45504.564745370371</v>
      </c>
      <c r="M3119" t="s">
        <v>18898</v>
      </c>
      <c r="N3119" t="s">
        <v>1608</v>
      </c>
      <c r="O3119" t="s">
        <v>4036</v>
      </c>
      <c r="P3119" t="s">
        <v>18899</v>
      </c>
      <c r="Q3119" t="s">
        <v>18900</v>
      </c>
      <c r="R3119">
        <f t="shared" si="194"/>
        <v>-1.2357853999999999</v>
      </c>
      <c r="S3119">
        <f t="shared" si="195"/>
        <v>30.144435300000001</v>
      </c>
      <c r="T3119" t="str">
        <f>VLOOKUP(A3119,'[2]Daily downtime hours'!$C:$J,8,0)</f>
        <v>Camusat</v>
      </c>
      <c r="U3119" t="str">
        <f>VLOOKUP(A3119,'[2]Daily downtime hours'!$C:$K,9,0)</f>
        <v>Denis Masaba</v>
      </c>
    </row>
    <row r="3120" spans="1:21" x14ac:dyDescent="0.3">
      <c r="A3120">
        <v>605682</v>
      </c>
      <c r="B3120" t="s">
        <v>7786</v>
      </c>
      <c r="C3120" t="s">
        <v>2698</v>
      </c>
      <c r="D3120" t="s">
        <v>2644</v>
      </c>
      <c r="E3120" t="s">
        <v>2643</v>
      </c>
      <c r="F3120" t="s">
        <v>4078</v>
      </c>
      <c r="G3120" t="s">
        <v>4079</v>
      </c>
      <c r="J3120" s="42">
        <f t="shared" si="192"/>
        <v>45502.557638888888</v>
      </c>
      <c r="K3120" t="s">
        <v>18901</v>
      </c>
      <c r="L3120" s="42">
        <f t="shared" si="193"/>
        <v>45505.572754629633</v>
      </c>
      <c r="M3120" t="s">
        <v>18902</v>
      </c>
      <c r="N3120" t="s">
        <v>4082</v>
      </c>
      <c r="O3120" t="s">
        <v>4013</v>
      </c>
      <c r="P3120" t="s">
        <v>18903</v>
      </c>
      <c r="Q3120" t="s">
        <v>18904</v>
      </c>
      <c r="R3120">
        <f t="shared" si="194"/>
        <v>0.3922138</v>
      </c>
      <c r="S3120">
        <f t="shared" si="195"/>
        <v>32.704051</v>
      </c>
      <c r="T3120" t="str">
        <f>VLOOKUP(A3120,'[2]Daily downtime hours'!$C:$J,8,0)</f>
        <v>Netis</v>
      </c>
      <c r="U3120" t="str">
        <f>VLOOKUP(A3120,'[2]Daily downtime hours'!$C:$K,9,0)</f>
        <v>Samuel Naseke</v>
      </c>
    </row>
    <row r="3121" spans="1:21" x14ac:dyDescent="0.3">
      <c r="A3121">
        <v>606664</v>
      </c>
      <c r="B3121" t="s">
        <v>18905</v>
      </c>
      <c r="C3121" t="s">
        <v>1502</v>
      </c>
      <c r="D3121" t="s">
        <v>1482</v>
      </c>
      <c r="E3121" t="s">
        <v>4098</v>
      </c>
      <c r="F3121" t="s">
        <v>18136</v>
      </c>
      <c r="G3121" t="s">
        <v>4009</v>
      </c>
      <c r="I3121" t="s">
        <v>4010</v>
      </c>
      <c r="J3121" s="42">
        <f t="shared" si="192"/>
        <v>45502.557638888888</v>
      </c>
      <c r="K3121" t="s">
        <v>18901</v>
      </c>
      <c r="L3121" s="42">
        <f t="shared" si="193"/>
        <v>45523.855763888889</v>
      </c>
      <c r="M3121" t="s">
        <v>18906</v>
      </c>
      <c r="N3121" t="s">
        <v>1497</v>
      </c>
      <c r="O3121" t="s">
        <v>4013</v>
      </c>
      <c r="P3121" t="s">
        <v>18907</v>
      </c>
      <c r="Q3121" t="s">
        <v>18908</v>
      </c>
      <c r="R3121">
        <f t="shared" si="194"/>
        <v>0.56652499999999995</v>
      </c>
      <c r="S3121">
        <f t="shared" si="195"/>
        <v>32.082509999999999</v>
      </c>
      <c r="T3121" t="str">
        <f>VLOOKUP(A3121,'[2]Daily downtime hours'!$C:$J,8,0)</f>
        <v>Camusat</v>
      </c>
      <c r="U3121" t="str">
        <f>VLOOKUP(A3121,'[2]Daily downtime hours'!$C:$K,9,0)</f>
        <v>Christopher Alituha</v>
      </c>
    </row>
    <row r="3122" spans="1:21" x14ac:dyDescent="0.3">
      <c r="A3122">
        <v>701428</v>
      </c>
      <c r="B3122" t="s">
        <v>18909</v>
      </c>
      <c r="C3122" t="s">
        <v>1566</v>
      </c>
      <c r="D3122" t="s">
        <v>1482</v>
      </c>
      <c r="E3122" t="s">
        <v>10860</v>
      </c>
      <c r="F3122" t="s">
        <v>1977</v>
      </c>
      <c r="G3122" t="s">
        <v>4009</v>
      </c>
      <c r="I3122" t="s">
        <v>4010</v>
      </c>
      <c r="J3122" s="42">
        <f t="shared" si="192"/>
        <v>45502.563194444447</v>
      </c>
      <c r="K3122" t="s">
        <v>18910</v>
      </c>
      <c r="L3122" s="42">
        <f t="shared" si="193"/>
        <v>45519.585752314815</v>
      </c>
      <c r="M3122" t="s">
        <v>18911</v>
      </c>
      <c r="N3122" t="s">
        <v>1484</v>
      </c>
      <c r="O3122" t="s">
        <v>4013</v>
      </c>
      <c r="P3122" t="s">
        <v>18912</v>
      </c>
      <c r="Q3122" t="s">
        <v>18913</v>
      </c>
      <c r="R3122">
        <f t="shared" si="194"/>
        <v>0.2588915</v>
      </c>
      <c r="S3122">
        <f t="shared" si="195"/>
        <v>31.835027799999999</v>
      </c>
      <c r="T3122" t="str">
        <f>VLOOKUP(A3122,'[2]Daily downtime hours'!$C:$J,8,0)</f>
        <v>Camusat</v>
      </c>
      <c r="U3122" t="str">
        <f>VLOOKUP(A3122,'[2]Daily downtime hours'!$C:$K,9,0)</f>
        <v>Christopher Alituha</v>
      </c>
    </row>
    <row r="3123" spans="1:21" x14ac:dyDescent="0.3">
      <c r="A3123">
        <v>608324</v>
      </c>
      <c r="B3123" t="s">
        <v>18914</v>
      </c>
      <c r="C3123" t="s">
        <v>3759</v>
      </c>
      <c r="D3123" t="s">
        <v>3125</v>
      </c>
      <c r="E3123" t="s">
        <v>3790</v>
      </c>
      <c r="F3123" t="s">
        <v>3182</v>
      </c>
      <c r="G3123" t="s">
        <v>4079</v>
      </c>
      <c r="J3123" s="42">
        <f t="shared" si="192"/>
        <v>45502.567361111112</v>
      </c>
      <c r="K3123" t="s">
        <v>18915</v>
      </c>
      <c r="L3123" s="42">
        <f t="shared" si="193"/>
        <v>45502.962164351855</v>
      </c>
      <c r="M3123" t="s">
        <v>18916</v>
      </c>
      <c r="N3123" t="s">
        <v>3751</v>
      </c>
      <c r="O3123" t="s">
        <v>4013</v>
      </c>
      <c r="P3123" t="s">
        <v>18917</v>
      </c>
      <c r="Q3123" t="s">
        <v>18918</v>
      </c>
      <c r="R3123">
        <f t="shared" si="194"/>
        <v>0.27506079999999999</v>
      </c>
      <c r="S3123">
        <f t="shared" si="195"/>
        <v>33.719074499999998</v>
      </c>
      <c r="T3123" t="str">
        <f>VLOOKUP(A3123,'[2]Daily downtime hours'!$C:$J,8,0)</f>
        <v>Netis</v>
      </c>
      <c r="U3123" t="str">
        <f>VLOOKUP(A3123,'[2]Daily downtime hours'!$C:$K,9,0)</f>
        <v>Emmanuel Kafuko</v>
      </c>
    </row>
    <row r="3124" spans="1:21" x14ac:dyDescent="0.3">
      <c r="A3124">
        <v>605593</v>
      </c>
      <c r="B3124" t="s">
        <v>4797</v>
      </c>
      <c r="C3124" t="s">
        <v>3632</v>
      </c>
      <c r="D3124" t="s">
        <v>3125</v>
      </c>
      <c r="E3124" t="s">
        <v>3124</v>
      </c>
      <c r="F3124" t="s">
        <v>3182</v>
      </c>
      <c r="G3124" t="s">
        <v>4079</v>
      </c>
      <c r="J3124" s="42">
        <f t="shared" si="192"/>
        <v>45502.574305555558</v>
      </c>
      <c r="K3124" t="s">
        <v>18919</v>
      </c>
      <c r="L3124" s="42">
        <f t="shared" si="193"/>
        <v>45502.669409722221</v>
      </c>
      <c r="M3124" t="s">
        <v>18920</v>
      </c>
      <c r="N3124" t="s">
        <v>4306</v>
      </c>
      <c r="O3124" t="s">
        <v>4013</v>
      </c>
      <c r="P3124" t="s">
        <v>18921</v>
      </c>
      <c r="Q3124" t="s">
        <v>18922</v>
      </c>
      <c r="R3124">
        <f t="shared" si="194"/>
        <v>0.77139159999999996</v>
      </c>
      <c r="S3124">
        <f t="shared" si="195"/>
        <v>33.465490099999997</v>
      </c>
      <c r="T3124" t="str">
        <f>VLOOKUP(A3124,'[2]Daily downtime hours'!$C:$J,8,0)</f>
        <v>Netis</v>
      </c>
      <c r="U3124" t="str">
        <f>VLOOKUP(A3124,'[2]Daily downtime hours'!$C:$K,9,0)</f>
        <v>Emmanuel Kafuko</v>
      </c>
    </row>
    <row r="3125" spans="1:21" x14ac:dyDescent="0.3">
      <c r="A3125">
        <v>607940</v>
      </c>
      <c r="B3125" t="s">
        <v>18923</v>
      </c>
      <c r="C3125" t="s">
        <v>2455</v>
      </c>
      <c r="D3125" t="s">
        <v>2305</v>
      </c>
      <c r="E3125" t="s">
        <v>2456</v>
      </c>
      <c r="F3125" t="s">
        <v>2463</v>
      </c>
      <c r="G3125" t="s">
        <v>4009</v>
      </c>
      <c r="I3125" t="s">
        <v>4010</v>
      </c>
      <c r="J3125" s="42">
        <f t="shared" si="192"/>
        <v>45502.579861111109</v>
      </c>
      <c r="K3125" t="s">
        <v>18924</v>
      </c>
      <c r="L3125" s="42">
        <f t="shared" si="193"/>
        <v>45502.678495370368</v>
      </c>
      <c r="M3125" t="s">
        <v>18925</v>
      </c>
      <c r="N3125" t="s">
        <v>2309</v>
      </c>
      <c r="O3125" t="s">
        <v>4013</v>
      </c>
      <c r="P3125" t="s">
        <v>18926</v>
      </c>
      <c r="Q3125" t="s">
        <v>18927</v>
      </c>
      <c r="R3125">
        <f t="shared" si="194"/>
        <v>-0.1896079</v>
      </c>
      <c r="S3125">
        <f t="shared" si="195"/>
        <v>31.3069147</v>
      </c>
      <c r="T3125" t="str">
        <f>VLOOKUP(A3125,'[2]Daily downtime hours'!$C:$J,8,0)</f>
        <v>Camusat</v>
      </c>
      <c r="U3125" t="str">
        <f>VLOOKUP(A3125,'[2]Daily downtime hours'!$C:$K,9,0)</f>
        <v>Thomasi Seruyange</v>
      </c>
    </row>
    <row r="3126" spans="1:21" x14ac:dyDescent="0.3">
      <c r="A3126">
        <v>606157</v>
      </c>
      <c r="B3126" t="s">
        <v>18928</v>
      </c>
      <c r="C3126" t="s">
        <v>2350</v>
      </c>
      <c r="D3126" t="s">
        <v>2305</v>
      </c>
      <c r="E3126" t="s">
        <v>2360</v>
      </c>
      <c r="F3126" t="s">
        <v>2463</v>
      </c>
      <c r="G3126" t="s">
        <v>4009</v>
      </c>
      <c r="I3126" t="s">
        <v>4010</v>
      </c>
      <c r="J3126" s="42">
        <f t="shared" si="192"/>
        <v>45502.581250000003</v>
      </c>
      <c r="K3126" t="s">
        <v>18929</v>
      </c>
      <c r="L3126" s="42">
        <f t="shared" si="193"/>
        <v>45525.706643518519</v>
      </c>
      <c r="M3126" t="s">
        <v>18930</v>
      </c>
      <c r="N3126" t="s">
        <v>2319</v>
      </c>
      <c r="O3126" t="s">
        <v>4013</v>
      </c>
      <c r="P3126" t="s">
        <v>18931</v>
      </c>
      <c r="Q3126" t="s">
        <v>18932</v>
      </c>
      <c r="R3126">
        <f t="shared" si="194"/>
        <v>-0.77465059999999997</v>
      </c>
      <c r="S3126">
        <f t="shared" si="195"/>
        <v>31.183341500000001</v>
      </c>
      <c r="T3126" t="str">
        <f>VLOOKUP(A3126,'[2]Daily downtime hours'!$C:$J,8,0)</f>
        <v>Camusat</v>
      </c>
      <c r="U3126" t="str">
        <f>VLOOKUP(A3126,'[2]Daily downtime hours'!$C:$K,9,0)</f>
        <v>Thomasi Seruyange</v>
      </c>
    </row>
    <row r="3127" spans="1:21" x14ac:dyDescent="0.3">
      <c r="A3127">
        <v>609330</v>
      </c>
      <c r="B3127" t="s">
        <v>14764</v>
      </c>
      <c r="C3127" t="s">
        <v>1819</v>
      </c>
      <c r="D3127" t="s">
        <v>1606</v>
      </c>
      <c r="E3127" t="s">
        <v>1664</v>
      </c>
      <c r="F3127" t="s">
        <v>1664</v>
      </c>
      <c r="G3127" t="s">
        <v>4009</v>
      </c>
      <c r="I3127" t="s">
        <v>4010</v>
      </c>
      <c r="J3127" s="42">
        <f t="shared" si="192"/>
        <v>45502.586111111108</v>
      </c>
      <c r="K3127" t="s">
        <v>18933</v>
      </c>
      <c r="L3127" s="42">
        <f t="shared" si="193"/>
        <v>45510.353518518517</v>
      </c>
      <c r="M3127" t="s">
        <v>18934</v>
      </c>
      <c r="N3127" t="s">
        <v>4424</v>
      </c>
      <c r="O3127" t="s">
        <v>4036</v>
      </c>
      <c r="P3127" t="s">
        <v>18935</v>
      </c>
      <c r="Q3127" t="s">
        <v>18936</v>
      </c>
      <c r="R3127">
        <f t="shared" si="194"/>
        <v>-1.2459126</v>
      </c>
      <c r="S3127">
        <f t="shared" si="195"/>
        <v>29.806444800000001</v>
      </c>
      <c r="T3127" t="str">
        <f>VLOOKUP(A3127,'[2]Daily downtime hours'!$C:$J,8,0)</f>
        <v>Camusat</v>
      </c>
      <c r="U3127" t="str">
        <f>VLOOKUP(A3127,'[2]Daily downtime hours'!$C:$K,9,0)</f>
        <v>Denis Masaba</v>
      </c>
    </row>
    <row r="3128" spans="1:21" x14ac:dyDescent="0.3">
      <c r="A3128">
        <v>609604</v>
      </c>
      <c r="B3128" t="s">
        <v>10075</v>
      </c>
      <c r="C3128" t="s">
        <v>3560</v>
      </c>
      <c r="D3128" t="s">
        <v>2648</v>
      </c>
      <c r="E3128" t="s">
        <v>6</v>
      </c>
      <c r="F3128" t="s">
        <v>4078</v>
      </c>
      <c r="G3128" t="s">
        <v>4079</v>
      </c>
      <c r="J3128" s="42">
        <f t="shared" si="192"/>
        <v>45502.597916666666</v>
      </c>
      <c r="K3128" t="s">
        <v>18937</v>
      </c>
      <c r="L3128" s="42">
        <f t="shared" si="193"/>
        <v>45504.389884259261</v>
      </c>
      <c r="M3128" t="s">
        <v>18938</v>
      </c>
      <c r="N3128" t="s">
        <v>4149</v>
      </c>
      <c r="O3128" t="s">
        <v>4013</v>
      </c>
      <c r="P3128" t="s">
        <v>18939</v>
      </c>
      <c r="Q3128" t="s">
        <v>18940</v>
      </c>
      <c r="R3128">
        <f t="shared" si="194"/>
        <v>0.38791890000000001</v>
      </c>
      <c r="S3128">
        <f t="shared" si="195"/>
        <v>32.646219799999997</v>
      </c>
      <c r="T3128" t="str">
        <f>VLOOKUP(A3128,'[2]Daily downtime hours'!$C:$J,8,0)</f>
        <v>Netis</v>
      </c>
      <c r="U3128" t="str">
        <f>VLOOKUP(A3128,'[2]Daily downtime hours'!$C:$K,9,0)</f>
        <v>Benbridge Mulongo</v>
      </c>
    </row>
    <row r="3129" spans="1:21" x14ac:dyDescent="0.3">
      <c r="A3129">
        <v>701478</v>
      </c>
      <c r="B3129" t="s">
        <v>15848</v>
      </c>
      <c r="C3129" t="s">
        <v>3865</v>
      </c>
      <c r="D3129" t="s">
        <v>2628</v>
      </c>
      <c r="E3129" t="s">
        <v>2707</v>
      </c>
      <c r="F3129" t="s">
        <v>2707</v>
      </c>
      <c r="G3129" t="s">
        <v>4079</v>
      </c>
      <c r="J3129" s="42">
        <f t="shared" si="192"/>
        <v>45502.602777777778</v>
      </c>
      <c r="K3129" t="s">
        <v>18941</v>
      </c>
      <c r="L3129" s="42">
        <f t="shared" si="193"/>
        <v>45515.344467592593</v>
      </c>
      <c r="M3129" t="s">
        <v>18942</v>
      </c>
      <c r="N3129" t="s">
        <v>3835</v>
      </c>
      <c r="O3129" t="s">
        <v>4013</v>
      </c>
      <c r="P3129" t="s">
        <v>18943</v>
      </c>
      <c r="Q3129" t="s">
        <v>18944</v>
      </c>
      <c r="R3129">
        <f t="shared" si="194"/>
        <v>1.0864720000000001</v>
      </c>
      <c r="S3129">
        <f t="shared" si="195"/>
        <v>34.177791300000003</v>
      </c>
      <c r="T3129" t="str">
        <f>VLOOKUP(A3129,'[2]Daily downtime hours'!$C:$J,8,0)</f>
        <v>Netis</v>
      </c>
      <c r="U3129" t="str">
        <f>VLOOKUP(A3129,'[2]Daily downtime hours'!$C:$K,9,0)</f>
        <v>Jude Musana</v>
      </c>
    </row>
    <row r="3130" spans="1:21" x14ac:dyDescent="0.3">
      <c r="A3130">
        <v>606769</v>
      </c>
      <c r="B3130" t="s">
        <v>14355</v>
      </c>
      <c r="C3130" t="s">
        <v>3284</v>
      </c>
      <c r="D3130" t="s">
        <v>2814</v>
      </c>
      <c r="E3130" t="s">
        <v>2811</v>
      </c>
      <c r="F3130" t="s">
        <v>4356</v>
      </c>
      <c r="G3130" t="s">
        <v>4079</v>
      </c>
      <c r="I3130" t="s">
        <v>4091</v>
      </c>
      <c r="J3130" s="42">
        <f t="shared" si="192"/>
        <v>45502.613194444442</v>
      </c>
      <c r="K3130" t="s">
        <v>18945</v>
      </c>
      <c r="L3130" s="42">
        <f t="shared" si="193"/>
        <v>45502.692870370367</v>
      </c>
      <c r="M3130" t="s">
        <v>18946</v>
      </c>
      <c r="N3130" t="s">
        <v>4094</v>
      </c>
      <c r="O3130" t="s">
        <v>4013</v>
      </c>
      <c r="P3130" t="s">
        <v>18947</v>
      </c>
      <c r="Q3130" t="s">
        <v>18948</v>
      </c>
      <c r="R3130">
        <f t="shared" si="194"/>
        <v>0.24862570000000001</v>
      </c>
      <c r="S3130">
        <f t="shared" si="195"/>
        <v>32.619253100000002</v>
      </c>
      <c r="T3130" t="str">
        <f>VLOOKUP(A3130,'[2]Daily downtime hours'!$C:$J,8,0)</f>
        <v>Netis</v>
      </c>
      <c r="U3130" t="str">
        <f>VLOOKUP(A3130,'[2]Daily downtime hours'!$C:$K,9,0)</f>
        <v>Paul Mbabazi</v>
      </c>
    </row>
    <row r="3131" spans="1:21" x14ac:dyDescent="0.3">
      <c r="A3131">
        <v>606808</v>
      </c>
      <c r="B3131" t="s">
        <v>4731</v>
      </c>
      <c r="C3131" t="s">
        <v>2754</v>
      </c>
      <c r="D3131" t="s">
        <v>2628</v>
      </c>
      <c r="E3131" t="s">
        <v>2714</v>
      </c>
      <c r="F3131" t="s">
        <v>7383</v>
      </c>
      <c r="G3131" t="s">
        <v>4079</v>
      </c>
      <c r="J3131" s="42">
        <f t="shared" si="192"/>
        <v>45502.615972222222</v>
      </c>
      <c r="K3131" t="s">
        <v>18949</v>
      </c>
      <c r="L3131" s="42">
        <f t="shared" si="193"/>
        <v>45508.731759259259</v>
      </c>
      <c r="M3131" t="s">
        <v>18950</v>
      </c>
      <c r="N3131" t="s">
        <v>2709</v>
      </c>
      <c r="O3131" t="s">
        <v>4013</v>
      </c>
      <c r="P3131" t="s">
        <v>18951</v>
      </c>
      <c r="Q3131" t="s">
        <v>18952</v>
      </c>
      <c r="R3131">
        <f t="shared" si="194"/>
        <v>1.1497877000000001</v>
      </c>
      <c r="S3131">
        <f t="shared" si="195"/>
        <v>34.250122599999997</v>
      </c>
      <c r="T3131" t="str">
        <f>VLOOKUP(A3131,'[2]Daily downtime hours'!$C:$J,8,0)</f>
        <v>Netis</v>
      </c>
      <c r="U3131" t="str">
        <f>VLOOKUP(A3131,'[2]Daily downtime hours'!$C:$K,9,0)</f>
        <v>Jude Musana</v>
      </c>
    </row>
    <row r="3132" spans="1:21" x14ac:dyDescent="0.3">
      <c r="A3132">
        <v>606769</v>
      </c>
      <c r="B3132" t="s">
        <v>14355</v>
      </c>
      <c r="C3132" t="s">
        <v>3284</v>
      </c>
      <c r="D3132" t="s">
        <v>2814</v>
      </c>
      <c r="E3132" t="s">
        <v>2811</v>
      </c>
      <c r="F3132" t="s">
        <v>4356</v>
      </c>
      <c r="G3132" t="s">
        <v>4079</v>
      </c>
      <c r="J3132" s="42">
        <f t="shared" si="192"/>
        <v>45502.620138888888</v>
      </c>
      <c r="K3132" t="s">
        <v>18953</v>
      </c>
      <c r="L3132" s="42">
        <f t="shared" si="193"/>
        <v>45503.259733796294</v>
      </c>
      <c r="M3132" t="s">
        <v>18954</v>
      </c>
      <c r="N3132" t="s">
        <v>3269</v>
      </c>
      <c r="O3132" t="s">
        <v>4013</v>
      </c>
      <c r="P3132" t="s">
        <v>18955</v>
      </c>
      <c r="Q3132" t="s">
        <v>18956</v>
      </c>
      <c r="R3132">
        <f t="shared" si="194"/>
        <v>0.2488448</v>
      </c>
      <c r="S3132">
        <f t="shared" si="195"/>
        <v>32.618918600000001</v>
      </c>
      <c r="T3132" t="str">
        <f>VLOOKUP(A3132,'[2]Daily downtime hours'!$C:$J,8,0)</f>
        <v>Netis</v>
      </c>
      <c r="U3132" t="str">
        <f>VLOOKUP(A3132,'[2]Daily downtime hours'!$C:$K,9,0)</f>
        <v>Paul Mbabazi</v>
      </c>
    </row>
    <row r="3133" spans="1:21" x14ac:dyDescent="0.3">
      <c r="A3133">
        <v>606042</v>
      </c>
      <c r="B3133" t="s">
        <v>6308</v>
      </c>
      <c r="C3133" t="s">
        <v>524</v>
      </c>
      <c r="D3133" t="s">
        <v>4231</v>
      </c>
      <c r="E3133" t="s">
        <v>349</v>
      </c>
      <c r="F3133" t="s">
        <v>275</v>
      </c>
      <c r="G3133" t="s">
        <v>4134</v>
      </c>
      <c r="I3133" t="s">
        <v>4135</v>
      </c>
      <c r="J3133" s="42">
        <f t="shared" si="192"/>
        <v>45502.62222222222</v>
      </c>
      <c r="K3133" t="s">
        <v>18957</v>
      </c>
      <c r="L3133" s="42">
        <f t="shared" si="193"/>
        <v>45510.693668981483</v>
      </c>
      <c r="M3133" t="s">
        <v>18958</v>
      </c>
      <c r="N3133" t="s">
        <v>350</v>
      </c>
      <c r="O3133" t="s">
        <v>4013</v>
      </c>
      <c r="P3133" t="s">
        <v>18959</v>
      </c>
      <c r="Q3133" t="s">
        <v>18960</v>
      </c>
      <c r="R3133">
        <f t="shared" si="194"/>
        <v>2.9573901999999999</v>
      </c>
      <c r="S3133">
        <f t="shared" si="195"/>
        <v>32.936423300000001</v>
      </c>
      <c r="T3133" t="str">
        <f>VLOOKUP(A3133,'[2]Daily downtime hours'!$C:$J,8,0)</f>
        <v>I-Engineering</v>
      </c>
      <c r="U3133" t="str">
        <f>VLOOKUP(A3133,'[2]Daily downtime hours'!$C:$K,9,0)</f>
        <v>Moses Kaganda</v>
      </c>
    </row>
    <row r="3134" spans="1:21" x14ac:dyDescent="0.3">
      <c r="A3134">
        <v>609441</v>
      </c>
      <c r="B3134" t="s">
        <v>16309</v>
      </c>
      <c r="C3134" t="s">
        <v>3688</v>
      </c>
      <c r="D3134" t="s">
        <v>3125</v>
      </c>
      <c r="E3134" t="s">
        <v>3182</v>
      </c>
      <c r="F3134" t="s">
        <v>3182</v>
      </c>
      <c r="G3134" t="s">
        <v>4079</v>
      </c>
      <c r="J3134" s="42">
        <f t="shared" si="192"/>
        <v>45502.625</v>
      </c>
      <c r="K3134" t="s">
        <v>18961</v>
      </c>
      <c r="L3134" s="42">
        <f t="shared" si="193"/>
        <v>45509.419861111113</v>
      </c>
      <c r="M3134" t="s">
        <v>18962</v>
      </c>
      <c r="N3134" t="s">
        <v>4226</v>
      </c>
      <c r="O3134" t="s">
        <v>4013</v>
      </c>
      <c r="P3134" t="s">
        <v>18963</v>
      </c>
      <c r="Q3134" t="s">
        <v>18964</v>
      </c>
      <c r="R3134">
        <f t="shared" si="194"/>
        <v>0.43085509999999999</v>
      </c>
      <c r="S3134">
        <f t="shared" si="195"/>
        <v>33.200856600000002</v>
      </c>
      <c r="T3134" t="str">
        <f>VLOOKUP(A3134,'[2]Daily downtime hours'!$C:$J,8,0)</f>
        <v>Netis</v>
      </c>
      <c r="U3134" t="str">
        <f>VLOOKUP(A3134,'[2]Daily downtime hours'!$C:$K,9,0)</f>
        <v>Emmanuel Kafuko</v>
      </c>
    </row>
    <row r="3135" spans="1:21" x14ac:dyDescent="0.3">
      <c r="A3135">
        <v>701249</v>
      </c>
      <c r="B3135" t="s">
        <v>15558</v>
      </c>
      <c r="C3135" t="s">
        <v>3169</v>
      </c>
      <c r="D3135" t="s">
        <v>3125</v>
      </c>
      <c r="E3135" t="s">
        <v>3750</v>
      </c>
      <c r="F3135" t="s">
        <v>3182</v>
      </c>
      <c r="G3135" t="s">
        <v>4079</v>
      </c>
      <c r="J3135" s="42">
        <f t="shared" si="192"/>
        <v>45502.627083333333</v>
      </c>
      <c r="K3135" t="s">
        <v>18965</v>
      </c>
      <c r="L3135" s="42">
        <f t="shared" si="193"/>
        <v>45502.71434027778</v>
      </c>
      <c r="M3135" t="s">
        <v>18966</v>
      </c>
      <c r="N3135" t="s">
        <v>3127</v>
      </c>
      <c r="O3135" t="s">
        <v>4013</v>
      </c>
      <c r="P3135" t="s">
        <v>18967</v>
      </c>
      <c r="Q3135" t="s">
        <v>18968</v>
      </c>
      <c r="R3135">
        <f t="shared" si="194"/>
        <v>0.62762300000000004</v>
      </c>
      <c r="S3135">
        <f t="shared" si="195"/>
        <v>33.517861600000003</v>
      </c>
      <c r="T3135" t="str">
        <f>VLOOKUP(A3135,'[2]Daily downtime hours'!$C:$J,8,0)</f>
        <v>Netis</v>
      </c>
      <c r="U3135" t="str">
        <f>VLOOKUP(A3135,'[2]Daily downtime hours'!$C:$K,9,0)</f>
        <v>Emmanuel Kafuko</v>
      </c>
    </row>
    <row r="3136" spans="1:21" x14ac:dyDescent="0.3">
      <c r="A3136">
        <v>605110</v>
      </c>
      <c r="B3136" t="s">
        <v>7289</v>
      </c>
      <c r="C3136" t="s">
        <v>1720</v>
      </c>
      <c r="D3136" t="s">
        <v>1606</v>
      </c>
      <c r="E3136" t="s">
        <v>1720</v>
      </c>
      <c r="F3136" t="s">
        <v>1664</v>
      </c>
      <c r="G3136" t="s">
        <v>4009</v>
      </c>
      <c r="I3136" t="s">
        <v>4010</v>
      </c>
      <c r="J3136" s="42">
        <f t="shared" si="192"/>
        <v>45502.636111111111</v>
      </c>
      <c r="K3136" t="s">
        <v>18969</v>
      </c>
      <c r="L3136" s="42">
        <f t="shared" si="193"/>
        <v>45502.751736111109</v>
      </c>
      <c r="M3136" t="s">
        <v>18970</v>
      </c>
      <c r="N3136" t="s">
        <v>4424</v>
      </c>
      <c r="O3136" t="s">
        <v>4036</v>
      </c>
      <c r="P3136" t="s">
        <v>18971</v>
      </c>
      <c r="Q3136" t="s">
        <v>18972</v>
      </c>
      <c r="R3136">
        <f t="shared" si="194"/>
        <v>-1.2852364000000001</v>
      </c>
      <c r="S3136">
        <f t="shared" si="195"/>
        <v>29.691430400000002</v>
      </c>
      <c r="T3136" t="str">
        <f>VLOOKUP(A3136,'[2]Daily downtime hours'!$C:$J,8,0)</f>
        <v>Camusat</v>
      </c>
      <c r="U3136" t="str">
        <f>VLOOKUP(A3136,'[2]Daily downtime hours'!$C:$K,9,0)</f>
        <v>Denis Masaba</v>
      </c>
    </row>
    <row r="3137" spans="1:21" x14ac:dyDescent="0.3">
      <c r="A3137">
        <v>605840</v>
      </c>
      <c r="B3137" t="s">
        <v>18973</v>
      </c>
      <c r="C3137" t="s">
        <v>1741</v>
      </c>
      <c r="D3137" t="s">
        <v>1606</v>
      </c>
      <c r="E3137" t="s">
        <v>1664</v>
      </c>
      <c r="F3137" t="s">
        <v>1664</v>
      </c>
      <c r="G3137" t="s">
        <v>4009</v>
      </c>
      <c r="I3137" t="s">
        <v>4010</v>
      </c>
      <c r="J3137" s="42">
        <f t="shared" ref="J3137:J3200" si="196">IFERROR(--REPLACE(SUBSTITUTE(K3137,"T"," "),LEN(K3137)-6,6,""),"")</f>
        <v>45502.637499999997</v>
      </c>
      <c r="K3137" t="s">
        <v>18974</v>
      </c>
      <c r="L3137" s="42">
        <f t="shared" ref="L3137:L3200" si="197">IFERROR(--REPLACE(SUBSTITUTE(M3137,"T"," "),LEN(M3137)-6,6,""),"")</f>
        <v>45504.567326388889</v>
      </c>
      <c r="M3137" t="s">
        <v>18975</v>
      </c>
      <c r="N3137" t="s">
        <v>1608</v>
      </c>
      <c r="O3137" t="s">
        <v>4036</v>
      </c>
      <c r="P3137" t="s">
        <v>18976</v>
      </c>
      <c r="Q3137" t="s">
        <v>18977</v>
      </c>
      <c r="R3137">
        <f t="shared" si="194"/>
        <v>-1.2352799999999999</v>
      </c>
      <c r="S3137">
        <f t="shared" si="195"/>
        <v>30.144204999999999</v>
      </c>
      <c r="T3137" t="str">
        <f>VLOOKUP(A3137,'[2]Daily downtime hours'!$C:$J,8,0)</f>
        <v>Camusat</v>
      </c>
      <c r="U3137" t="str">
        <f>VLOOKUP(A3137,'[2]Daily downtime hours'!$C:$K,9,0)</f>
        <v>Denis Masaba</v>
      </c>
    </row>
    <row r="3138" spans="1:21" x14ac:dyDescent="0.3">
      <c r="A3138">
        <v>701161</v>
      </c>
      <c r="B3138" t="s">
        <v>18978</v>
      </c>
      <c r="C3138" t="s">
        <v>1115</v>
      </c>
      <c r="D3138" t="s">
        <v>4201</v>
      </c>
      <c r="E3138" t="s">
        <v>4202</v>
      </c>
      <c r="F3138" t="s">
        <v>12</v>
      </c>
      <c r="G3138" t="s">
        <v>4134</v>
      </c>
      <c r="I3138" t="s">
        <v>4135</v>
      </c>
      <c r="J3138" s="42">
        <f t="shared" si="196"/>
        <v>45502.638888888891</v>
      </c>
      <c r="K3138" t="s">
        <v>18979</v>
      </c>
      <c r="L3138" s="42">
        <f t="shared" si="197"/>
        <v>45506.612384259257</v>
      </c>
      <c r="M3138" t="s">
        <v>18980</v>
      </c>
      <c r="N3138" t="s">
        <v>14</v>
      </c>
      <c r="O3138" t="s">
        <v>4013</v>
      </c>
      <c r="P3138" t="s">
        <v>18981</v>
      </c>
      <c r="Q3138" t="s">
        <v>18982</v>
      </c>
      <c r="R3138">
        <f t="shared" si="194"/>
        <v>2.19350666666667</v>
      </c>
      <c r="S3138">
        <f t="shared" si="195"/>
        <v>31.462285000000001</v>
      </c>
      <c r="T3138" t="str">
        <f>VLOOKUP(A3138,'[2]Daily downtime hours'!$C:$J,8,0)</f>
        <v>I-Engineering</v>
      </c>
      <c r="U3138" t="str">
        <f>VLOOKUP(A3138,'[2]Daily downtime hours'!$C:$K,9,0)</f>
        <v>Latima Musoke</v>
      </c>
    </row>
    <row r="3139" spans="1:21" x14ac:dyDescent="0.3">
      <c r="A3139">
        <v>607098</v>
      </c>
      <c r="B3139" t="s">
        <v>18983</v>
      </c>
      <c r="C3139" t="s">
        <v>3084</v>
      </c>
      <c r="D3139" t="s">
        <v>2648</v>
      </c>
      <c r="E3139" t="s">
        <v>2811</v>
      </c>
      <c r="F3139" t="s">
        <v>4078</v>
      </c>
      <c r="G3139" t="s">
        <v>4079</v>
      </c>
      <c r="J3139" s="42">
        <f t="shared" si="196"/>
        <v>45502.644444444442</v>
      </c>
      <c r="K3139" t="s">
        <v>18984</v>
      </c>
      <c r="L3139" s="42">
        <f t="shared" si="197"/>
        <v>45526.284282407411</v>
      </c>
      <c r="M3139" t="s">
        <v>18985</v>
      </c>
      <c r="N3139" t="s">
        <v>4160</v>
      </c>
      <c r="O3139" t="s">
        <v>4013</v>
      </c>
      <c r="P3139" t="s">
        <v>18986</v>
      </c>
      <c r="Q3139" t="s">
        <v>18987</v>
      </c>
      <c r="R3139">
        <f t="shared" ref="R3139:R3202" si="198">_xlfn.NUMBERVALUE(P3139)</f>
        <v>0.33078590000000002</v>
      </c>
      <c r="S3139">
        <f t="shared" ref="S3139:S3202" si="199">_xlfn.NUMBERVALUE(Q3139)</f>
        <v>32.601573600000002</v>
      </c>
      <c r="T3139" t="str">
        <f>VLOOKUP(A3139,'[2]Daily downtime hours'!$C:$J,8,0)</f>
        <v>Netis</v>
      </c>
      <c r="U3139" t="str">
        <f>VLOOKUP(A3139,'[2]Daily downtime hours'!$C:$K,9,0)</f>
        <v>Benbridge Mulongo</v>
      </c>
    </row>
    <row r="3140" spans="1:21" x14ac:dyDescent="0.3">
      <c r="A3140">
        <v>609760</v>
      </c>
      <c r="B3140" t="s">
        <v>6470</v>
      </c>
      <c r="C3140" t="s">
        <v>2837</v>
      </c>
      <c r="D3140" t="s">
        <v>2648</v>
      </c>
      <c r="E3140" t="s">
        <v>6</v>
      </c>
      <c r="F3140" t="s">
        <v>4078</v>
      </c>
      <c r="G3140" t="s">
        <v>4079</v>
      </c>
      <c r="J3140" s="42">
        <f t="shared" si="196"/>
        <v>45502.645833333336</v>
      </c>
      <c r="K3140" t="s">
        <v>18988</v>
      </c>
      <c r="L3140" s="42">
        <f t="shared" si="197"/>
        <v>45502.754108796296</v>
      </c>
      <c r="M3140" t="s">
        <v>18989</v>
      </c>
      <c r="N3140" t="s">
        <v>2812</v>
      </c>
      <c r="O3140" t="s">
        <v>4013</v>
      </c>
      <c r="P3140" t="s">
        <v>18990</v>
      </c>
      <c r="Q3140" t="s">
        <v>18991</v>
      </c>
      <c r="R3140">
        <f t="shared" si="198"/>
        <v>0.35987999999999998</v>
      </c>
      <c r="S3140">
        <f t="shared" si="199"/>
        <v>32.648310000000002</v>
      </c>
      <c r="T3140" t="str">
        <f>VLOOKUP(A3140,'[2]Daily downtime hours'!$C:$J,8,0)</f>
        <v>Netis</v>
      </c>
      <c r="U3140" t="str">
        <f>VLOOKUP(A3140,'[2]Daily downtime hours'!$C:$K,9,0)</f>
        <v>Benbridge Mulongo</v>
      </c>
    </row>
    <row r="3141" spans="1:21" x14ac:dyDescent="0.3">
      <c r="A3141">
        <v>609665</v>
      </c>
      <c r="B3141" t="s">
        <v>18992</v>
      </c>
      <c r="C3141" t="s">
        <v>18993</v>
      </c>
      <c r="D3141" t="s">
        <v>1482</v>
      </c>
      <c r="E3141" t="s">
        <v>6</v>
      </c>
      <c r="F3141" t="s">
        <v>4098</v>
      </c>
      <c r="G3141" t="s">
        <v>4009</v>
      </c>
      <c r="I3141" t="s">
        <v>4010</v>
      </c>
      <c r="J3141" s="42">
        <f t="shared" si="196"/>
        <v>45502.647916666669</v>
      </c>
      <c r="K3141" t="s">
        <v>18994</v>
      </c>
      <c r="L3141" s="42">
        <f t="shared" si="197"/>
        <v>45502.689004629632</v>
      </c>
      <c r="M3141" t="s">
        <v>18995</v>
      </c>
      <c r="N3141" t="s">
        <v>1</v>
      </c>
      <c r="O3141" t="s">
        <v>4013</v>
      </c>
      <c r="P3141" t="s">
        <v>18996</v>
      </c>
      <c r="Q3141" t="s">
        <v>18997</v>
      </c>
      <c r="R3141">
        <f t="shared" si="198"/>
        <v>0.39900429999999998</v>
      </c>
      <c r="S3141">
        <f t="shared" si="199"/>
        <v>32.478896800000001</v>
      </c>
      <c r="T3141" t="str">
        <f>VLOOKUP(A3141,'[2]Daily downtime hours'!$C:$J,8,0)</f>
        <v>Camusat</v>
      </c>
      <c r="U3141" t="str">
        <f>VLOOKUP(A3141,'[2]Daily downtime hours'!$C:$K,9,0)</f>
        <v>Christopher Alituha</v>
      </c>
    </row>
    <row r="3142" spans="1:21" x14ac:dyDescent="0.3">
      <c r="A3142">
        <v>609808</v>
      </c>
      <c r="B3142" t="s">
        <v>14237</v>
      </c>
      <c r="C3142" t="s">
        <v>2300</v>
      </c>
      <c r="D3142" t="s">
        <v>2060</v>
      </c>
      <c r="E3142" t="s">
        <v>2258</v>
      </c>
      <c r="G3142" t="s">
        <v>4009</v>
      </c>
      <c r="I3142" t="s">
        <v>4010</v>
      </c>
      <c r="J3142" s="42">
        <f t="shared" si="196"/>
        <v>45502.65625</v>
      </c>
      <c r="K3142" t="s">
        <v>18998</v>
      </c>
      <c r="L3142" s="42">
        <f t="shared" si="197"/>
        <v>45502.7190625</v>
      </c>
      <c r="M3142" t="s">
        <v>18999</v>
      </c>
      <c r="N3142" t="s">
        <v>2066</v>
      </c>
      <c r="O3142" t="s">
        <v>4013</v>
      </c>
      <c r="P3142" t="s">
        <v>19000</v>
      </c>
      <c r="Q3142" t="s">
        <v>19001</v>
      </c>
      <c r="R3142">
        <f t="shared" si="198"/>
        <v>0.90275340000000004</v>
      </c>
      <c r="S3142">
        <f t="shared" si="199"/>
        <v>30.245327199999998</v>
      </c>
      <c r="T3142" t="str">
        <f>VLOOKUP(A3142,'[2]Daily downtime hours'!$C:$J,8,0)</f>
        <v>Camusat</v>
      </c>
      <c r="U3142" t="str">
        <f>VLOOKUP(A3142,'[2]Daily downtime hours'!$C:$K,9,0)</f>
        <v>Stephen Rwabwogo</v>
      </c>
    </row>
    <row r="3143" spans="1:21" x14ac:dyDescent="0.3">
      <c r="A3143">
        <v>607499</v>
      </c>
      <c r="B3143" t="s">
        <v>12369</v>
      </c>
      <c r="C3143" t="s">
        <v>2982</v>
      </c>
      <c r="D3143" t="s">
        <v>2648</v>
      </c>
      <c r="E3143" t="s">
        <v>2811</v>
      </c>
      <c r="F3143" t="s">
        <v>4078</v>
      </c>
      <c r="G3143" t="s">
        <v>4079</v>
      </c>
      <c r="J3143" s="42">
        <f t="shared" si="196"/>
        <v>45502.662499999999</v>
      </c>
      <c r="K3143" t="s">
        <v>19002</v>
      </c>
      <c r="L3143" s="42">
        <f t="shared" si="197"/>
        <v>45504.446504629632</v>
      </c>
      <c r="M3143" t="s">
        <v>19003</v>
      </c>
      <c r="N3143" t="s">
        <v>3935</v>
      </c>
      <c r="O3143" t="s">
        <v>4013</v>
      </c>
      <c r="P3143" t="s">
        <v>19004</v>
      </c>
      <c r="Q3143" t="s">
        <v>19005</v>
      </c>
      <c r="R3143">
        <f t="shared" si="198"/>
        <v>0.36393510000000001</v>
      </c>
      <c r="S3143">
        <f t="shared" si="199"/>
        <v>32.612322800000001</v>
      </c>
      <c r="T3143" t="str">
        <f>VLOOKUP(A3143,'[2]Daily downtime hours'!$C:$J,8,0)</f>
        <v>Netis</v>
      </c>
      <c r="U3143" t="str">
        <f>VLOOKUP(A3143,'[2]Daily downtime hours'!$C:$K,9,0)</f>
        <v>Benbridge Mulongo</v>
      </c>
    </row>
    <row r="3144" spans="1:21" x14ac:dyDescent="0.3">
      <c r="A3144">
        <v>605017</v>
      </c>
      <c r="B3144" t="s">
        <v>19006</v>
      </c>
      <c r="C3144" t="s">
        <v>3486</v>
      </c>
      <c r="D3144" t="s">
        <v>3125</v>
      </c>
      <c r="E3144" t="s">
        <v>2643</v>
      </c>
      <c r="F3144" t="s">
        <v>3182</v>
      </c>
      <c r="G3144" t="s">
        <v>4079</v>
      </c>
      <c r="J3144" s="42">
        <f t="shared" si="196"/>
        <v>45502.663888888892</v>
      </c>
      <c r="K3144" t="s">
        <v>19007</v>
      </c>
      <c r="L3144" s="42">
        <f t="shared" si="197"/>
        <v>45502.748877314814</v>
      </c>
      <c r="M3144" t="s">
        <v>19008</v>
      </c>
      <c r="N3144" t="s">
        <v>3484</v>
      </c>
      <c r="O3144" t="s">
        <v>4013</v>
      </c>
      <c r="P3144" t="s">
        <v>19009</v>
      </c>
      <c r="Q3144" t="s">
        <v>19010</v>
      </c>
      <c r="R3144">
        <f t="shared" si="198"/>
        <v>0.52809729999999999</v>
      </c>
      <c r="S3144">
        <f t="shared" si="199"/>
        <v>33.355188400000003</v>
      </c>
      <c r="T3144" t="str">
        <f>VLOOKUP(A3144,'[2]Daily downtime hours'!$C:$J,8,0)</f>
        <v>Netis</v>
      </c>
      <c r="U3144" t="str">
        <f>VLOOKUP(A3144,'[2]Daily downtime hours'!$C:$K,9,0)</f>
        <v>Emmanuel Kafuko</v>
      </c>
    </row>
    <row r="3145" spans="1:21" x14ac:dyDescent="0.3">
      <c r="A3145">
        <v>605071</v>
      </c>
      <c r="B3145" t="s">
        <v>19011</v>
      </c>
      <c r="C3145" t="s">
        <v>3648</v>
      </c>
      <c r="D3145" t="s">
        <v>2644</v>
      </c>
      <c r="E3145" t="s">
        <v>6655</v>
      </c>
      <c r="F3145" t="s">
        <v>4078</v>
      </c>
      <c r="G3145" t="s">
        <v>4079</v>
      </c>
      <c r="J3145" s="42">
        <f t="shared" si="196"/>
        <v>45502.668055555558</v>
      </c>
      <c r="K3145" t="s">
        <v>19012</v>
      </c>
      <c r="L3145" s="42">
        <f t="shared" si="197"/>
        <v>45505.29582175926</v>
      </c>
      <c r="M3145" t="s">
        <v>19013</v>
      </c>
      <c r="N3145" t="s">
        <v>3644</v>
      </c>
      <c r="O3145" t="s">
        <v>4013</v>
      </c>
      <c r="P3145" t="s">
        <v>19014</v>
      </c>
      <c r="Q3145" t="s">
        <v>19015</v>
      </c>
      <c r="R3145">
        <f t="shared" si="198"/>
        <v>0.41040900000000002</v>
      </c>
      <c r="S3145">
        <f t="shared" si="199"/>
        <v>33.082767799999999</v>
      </c>
      <c r="T3145" t="str">
        <f>VLOOKUP(A3145,'[2]Daily downtime hours'!$C:$J,8,0)</f>
        <v>Netis</v>
      </c>
      <c r="U3145" t="str">
        <f>VLOOKUP(A3145,'[2]Daily downtime hours'!$C:$K,9,0)</f>
        <v>Samuel Naseke</v>
      </c>
    </row>
    <row r="3146" spans="1:21" x14ac:dyDescent="0.3">
      <c r="A3146">
        <v>607668</v>
      </c>
      <c r="B3146" t="s">
        <v>8366</v>
      </c>
      <c r="C3146" t="s">
        <v>2689</v>
      </c>
      <c r="D3146" t="s">
        <v>2644</v>
      </c>
      <c r="E3146" t="s">
        <v>2643</v>
      </c>
      <c r="G3146" t="s">
        <v>4079</v>
      </c>
      <c r="J3146" s="42">
        <f t="shared" si="196"/>
        <v>45502.668749999997</v>
      </c>
      <c r="K3146" t="s">
        <v>19016</v>
      </c>
      <c r="L3146" s="42">
        <f t="shared" si="197"/>
        <v>45502.89806712963</v>
      </c>
      <c r="M3146" t="s">
        <v>19017</v>
      </c>
      <c r="N3146" t="s">
        <v>4082</v>
      </c>
      <c r="O3146" t="s">
        <v>4013</v>
      </c>
      <c r="P3146" t="s">
        <v>19018</v>
      </c>
      <c r="Q3146" t="s">
        <v>19019</v>
      </c>
      <c r="R3146">
        <f t="shared" si="198"/>
        <v>0.34307140000000003</v>
      </c>
      <c r="S3146">
        <f t="shared" si="199"/>
        <v>32.6922037</v>
      </c>
      <c r="T3146" t="str">
        <f>VLOOKUP(A3146,'[2]Daily downtime hours'!$C:$J,8,0)</f>
        <v>Netis</v>
      </c>
      <c r="U3146" t="str">
        <f>VLOOKUP(A3146,'[2]Daily downtime hours'!$C:$K,9,0)</f>
        <v>Samuel Naseke</v>
      </c>
    </row>
    <row r="3147" spans="1:21" x14ac:dyDescent="0.3">
      <c r="A3147">
        <v>607748</v>
      </c>
      <c r="B3147" t="s">
        <v>5872</v>
      </c>
      <c r="C3147" t="s">
        <v>2895</v>
      </c>
      <c r="D3147" t="s">
        <v>2814</v>
      </c>
      <c r="E3147" t="s">
        <v>2811</v>
      </c>
      <c r="G3147" t="s">
        <v>4079</v>
      </c>
      <c r="J3147" s="42">
        <f t="shared" si="196"/>
        <v>45502.671527777777</v>
      </c>
      <c r="K3147" t="s">
        <v>19020</v>
      </c>
      <c r="L3147" s="42">
        <f t="shared" si="197"/>
        <v>45505.553703703707</v>
      </c>
      <c r="M3147" t="s">
        <v>19021</v>
      </c>
      <c r="N3147" t="s">
        <v>2877</v>
      </c>
      <c r="O3147" t="s">
        <v>4013</v>
      </c>
      <c r="P3147" t="s">
        <v>19022</v>
      </c>
      <c r="Q3147" t="s">
        <v>19023</v>
      </c>
      <c r="R3147">
        <f t="shared" si="198"/>
        <v>0.3024097</v>
      </c>
      <c r="S3147">
        <f t="shared" si="199"/>
        <v>32.579707300000003</v>
      </c>
      <c r="T3147" t="str">
        <f>VLOOKUP(A3147,'[2]Daily downtime hours'!$C:$J,8,0)</f>
        <v>Netis</v>
      </c>
      <c r="U3147" t="str">
        <f>VLOOKUP(A3147,'[2]Daily downtime hours'!$C:$K,9,0)</f>
        <v>Paul Mbabazi</v>
      </c>
    </row>
    <row r="3148" spans="1:21" x14ac:dyDescent="0.3">
      <c r="A3148">
        <v>606233</v>
      </c>
      <c r="B3148" t="s">
        <v>7452</v>
      </c>
      <c r="C3148" t="s">
        <v>3641</v>
      </c>
      <c r="D3148" t="s">
        <v>3125</v>
      </c>
      <c r="E3148" t="s">
        <v>3124</v>
      </c>
      <c r="F3148" t="s">
        <v>3182</v>
      </c>
      <c r="G3148" t="s">
        <v>4079</v>
      </c>
      <c r="J3148" s="42">
        <f t="shared" si="196"/>
        <v>45502.67291666667</v>
      </c>
      <c r="K3148" t="s">
        <v>19024</v>
      </c>
      <c r="L3148" s="42">
        <f t="shared" si="197"/>
        <v>45502.723090277781</v>
      </c>
      <c r="M3148" t="s">
        <v>19025</v>
      </c>
      <c r="N3148" t="s">
        <v>4306</v>
      </c>
      <c r="O3148" t="s">
        <v>4013</v>
      </c>
      <c r="P3148" t="s">
        <v>19026</v>
      </c>
      <c r="Q3148" t="s">
        <v>19027</v>
      </c>
      <c r="R3148">
        <f t="shared" si="198"/>
        <v>0.83412010000000003</v>
      </c>
      <c r="S3148">
        <f t="shared" si="199"/>
        <v>33.390590099999997</v>
      </c>
      <c r="T3148" t="str">
        <f>VLOOKUP(A3148,'[2]Daily downtime hours'!$C:$J,8,0)</f>
        <v>Netis</v>
      </c>
      <c r="U3148" t="str">
        <f>VLOOKUP(A3148,'[2]Daily downtime hours'!$C:$K,9,0)</f>
        <v>Emmanuel Kafuko</v>
      </c>
    </row>
    <row r="3149" spans="1:21" x14ac:dyDescent="0.3">
      <c r="A3149">
        <v>607693</v>
      </c>
      <c r="B3149" t="s">
        <v>19028</v>
      </c>
      <c r="C3149" t="s">
        <v>1968</v>
      </c>
      <c r="D3149" t="s">
        <v>4071</v>
      </c>
      <c r="E3149" t="s">
        <v>1968</v>
      </c>
      <c r="F3149" t="s">
        <v>1977</v>
      </c>
      <c r="G3149" t="s">
        <v>4009</v>
      </c>
      <c r="I3149" t="s">
        <v>4010</v>
      </c>
      <c r="J3149" s="42">
        <f t="shared" si="196"/>
        <v>45502.673611111109</v>
      </c>
      <c r="K3149" t="s">
        <v>19029</v>
      </c>
      <c r="L3149" s="42">
        <f t="shared" si="197"/>
        <v>45507.788206018522</v>
      </c>
      <c r="M3149" t="s">
        <v>19030</v>
      </c>
      <c r="N3149" t="s">
        <v>1865</v>
      </c>
      <c r="O3149" t="s">
        <v>4013</v>
      </c>
      <c r="P3149" t="s">
        <v>19031</v>
      </c>
      <c r="Q3149" t="s">
        <v>19032</v>
      </c>
      <c r="R3149">
        <f t="shared" si="198"/>
        <v>-0.4167787</v>
      </c>
      <c r="S3149">
        <f t="shared" si="199"/>
        <v>31.458050799999999</v>
      </c>
      <c r="T3149" t="str">
        <f>VLOOKUP(A3149,'[2]Daily downtime hours'!$C:$J,8,0)</f>
        <v>Camusat</v>
      </c>
      <c r="U3149" t="str">
        <f>VLOOKUP(A3149,'[2]Daily downtime hours'!$C:$K,9,0)</f>
        <v>M Patrick Kalibbala</v>
      </c>
    </row>
    <row r="3150" spans="1:21" x14ac:dyDescent="0.3">
      <c r="A3150">
        <v>701229</v>
      </c>
      <c r="B3150" t="s">
        <v>16547</v>
      </c>
      <c r="C3150" t="s">
        <v>16548</v>
      </c>
      <c r="D3150" t="s">
        <v>3125</v>
      </c>
      <c r="E3150" t="s">
        <v>3182</v>
      </c>
      <c r="F3150" t="s">
        <v>3182</v>
      </c>
      <c r="G3150" t="s">
        <v>4079</v>
      </c>
      <c r="J3150" s="42">
        <f t="shared" si="196"/>
        <v>45502.685416666667</v>
      </c>
      <c r="K3150" t="s">
        <v>19033</v>
      </c>
      <c r="L3150" s="42">
        <f t="shared" si="197"/>
        <v>45502.725810185184</v>
      </c>
      <c r="M3150" t="s">
        <v>19034</v>
      </c>
      <c r="N3150" t="s">
        <v>4226</v>
      </c>
      <c r="O3150" t="s">
        <v>4013</v>
      </c>
      <c r="P3150" t="s">
        <v>19035</v>
      </c>
      <c r="Q3150" t="s">
        <v>19036</v>
      </c>
      <c r="R3150">
        <f t="shared" si="198"/>
        <v>0.4483567</v>
      </c>
      <c r="S3150">
        <f t="shared" si="199"/>
        <v>33.244248300000002</v>
      </c>
      <c r="T3150" t="str">
        <f>VLOOKUP(A3150,'[2]Daily downtime hours'!$C:$J,8,0)</f>
        <v>Netis</v>
      </c>
      <c r="U3150" t="str">
        <f>VLOOKUP(A3150,'[2]Daily downtime hours'!$C:$K,9,0)</f>
        <v>Emmanuel Kafuko</v>
      </c>
    </row>
    <row r="3151" spans="1:21" x14ac:dyDescent="0.3">
      <c r="A3151">
        <v>609372</v>
      </c>
      <c r="B3151" t="s">
        <v>19037</v>
      </c>
      <c r="C3151" t="s">
        <v>2170</v>
      </c>
      <c r="D3151" t="s">
        <v>2060</v>
      </c>
      <c r="E3151" t="s">
        <v>2208</v>
      </c>
      <c r="F3151" t="s">
        <v>4008</v>
      </c>
      <c r="G3151" t="s">
        <v>4009</v>
      </c>
      <c r="I3151" t="s">
        <v>4010</v>
      </c>
      <c r="J3151" s="42">
        <f t="shared" si="196"/>
        <v>45502.686111111114</v>
      </c>
      <c r="K3151" t="s">
        <v>19038</v>
      </c>
      <c r="L3151" s="42">
        <f t="shared" si="197"/>
        <v>45503.478773148148</v>
      </c>
      <c r="M3151" t="s">
        <v>19039</v>
      </c>
      <c r="N3151" t="s">
        <v>2076</v>
      </c>
      <c r="O3151" t="s">
        <v>4013</v>
      </c>
      <c r="P3151" t="s">
        <v>19040</v>
      </c>
      <c r="Q3151" t="s">
        <v>19041</v>
      </c>
      <c r="R3151">
        <f t="shared" si="198"/>
        <v>0.90152390000000004</v>
      </c>
      <c r="S3151">
        <f t="shared" si="199"/>
        <v>30.5566949</v>
      </c>
      <c r="T3151" t="str">
        <f>VLOOKUP(A3151,'[2]Daily downtime hours'!$C:$J,8,0)</f>
        <v>Camusat</v>
      </c>
      <c r="U3151" t="str">
        <f>VLOOKUP(A3151,'[2]Daily downtime hours'!$C:$K,9,0)</f>
        <v>Stephen Rwabwogo</v>
      </c>
    </row>
    <row r="3152" spans="1:21" x14ac:dyDescent="0.3">
      <c r="A3152">
        <v>608519</v>
      </c>
      <c r="B3152" t="s">
        <v>19042</v>
      </c>
      <c r="C3152" t="s">
        <v>2769</v>
      </c>
      <c r="D3152" t="s">
        <v>2574</v>
      </c>
      <c r="E3152" t="s">
        <v>5805</v>
      </c>
      <c r="F3152" t="s">
        <v>4310</v>
      </c>
      <c r="G3152" t="s">
        <v>4079</v>
      </c>
      <c r="J3152" s="42">
        <f t="shared" si="196"/>
        <v>45502.688194444447</v>
      </c>
      <c r="K3152" t="s">
        <v>19043</v>
      </c>
      <c r="L3152" s="42">
        <f t="shared" si="197"/>
        <v>45506.550995370373</v>
      </c>
      <c r="M3152" t="s">
        <v>19044</v>
      </c>
      <c r="N3152" t="s">
        <v>2768</v>
      </c>
      <c r="O3152" t="s">
        <v>4036</v>
      </c>
      <c r="P3152" t="s">
        <v>19045</v>
      </c>
      <c r="Q3152" t="s">
        <v>19046</v>
      </c>
      <c r="R3152">
        <f t="shared" si="198"/>
        <v>2.1265277999999999</v>
      </c>
      <c r="S3152">
        <f t="shared" si="199"/>
        <v>33.353178800000002</v>
      </c>
      <c r="T3152" t="str">
        <f>VLOOKUP(A3152,'[2]Daily downtime hours'!$C:$J,8,0)</f>
        <v>Netis</v>
      </c>
      <c r="U3152" t="str">
        <f>VLOOKUP(A3152,'[2]Daily downtime hours'!$C:$K,9,0)</f>
        <v>Moses Wandera</v>
      </c>
    </row>
    <row r="3153" spans="1:21" x14ac:dyDescent="0.3">
      <c r="A3153">
        <v>605102</v>
      </c>
      <c r="B3153" t="s">
        <v>6666</v>
      </c>
      <c r="C3153" t="s">
        <v>2148</v>
      </c>
      <c r="D3153" t="s">
        <v>2060</v>
      </c>
      <c r="E3153" t="s">
        <v>2148</v>
      </c>
      <c r="F3153" t="s">
        <v>4008</v>
      </c>
      <c r="G3153" t="s">
        <v>4009</v>
      </c>
      <c r="I3153" t="s">
        <v>4010</v>
      </c>
      <c r="J3153" s="42">
        <f t="shared" si="196"/>
        <v>45502.691666666666</v>
      </c>
      <c r="K3153" t="s">
        <v>19047</v>
      </c>
      <c r="L3153" s="42">
        <f t="shared" si="197"/>
        <v>45502.758680555555</v>
      </c>
      <c r="M3153" t="s">
        <v>19048</v>
      </c>
      <c r="N3153" t="s">
        <v>12474</v>
      </c>
      <c r="O3153" t="s">
        <v>4013</v>
      </c>
      <c r="P3153" t="s">
        <v>19049</v>
      </c>
      <c r="Q3153" t="s">
        <v>19050</v>
      </c>
      <c r="R3153">
        <f t="shared" si="198"/>
        <v>0.18561440000000001</v>
      </c>
      <c r="S3153">
        <f t="shared" si="199"/>
        <v>30.069391799999998</v>
      </c>
      <c r="T3153" t="str">
        <f>VLOOKUP(A3153,'[2]Daily downtime hours'!$C:$J,8,0)</f>
        <v>Camusat</v>
      </c>
      <c r="U3153" t="str">
        <f>VLOOKUP(A3153,'[2]Daily downtime hours'!$C:$K,9,0)</f>
        <v>Stephen Rwabwogo</v>
      </c>
    </row>
    <row r="3154" spans="1:21" x14ac:dyDescent="0.3">
      <c r="A3154">
        <v>607261</v>
      </c>
      <c r="B3154" t="s">
        <v>15544</v>
      </c>
      <c r="C3154" t="s">
        <v>3566</v>
      </c>
      <c r="D3154" t="s">
        <v>2648</v>
      </c>
      <c r="E3154" t="s">
        <v>6</v>
      </c>
      <c r="F3154" t="s">
        <v>4078</v>
      </c>
      <c r="G3154" t="s">
        <v>4079</v>
      </c>
      <c r="J3154" s="42">
        <f t="shared" si="196"/>
        <v>45502.706944444442</v>
      </c>
      <c r="K3154" t="s">
        <v>19051</v>
      </c>
      <c r="L3154" s="42">
        <f t="shared" si="197"/>
        <v>45504.374155092592</v>
      </c>
      <c r="M3154" t="s">
        <v>19052</v>
      </c>
      <c r="N3154" t="s">
        <v>4149</v>
      </c>
      <c r="O3154" t="s">
        <v>4013</v>
      </c>
      <c r="P3154" t="s">
        <v>19053</v>
      </c>
      <c r="Q3154" t="s">
        <v>19054</v>
      </c>
      <c r="R3154">
        <f t="shared" si="198"/>
        <v>0.39483079999999998</v>
      </c>
      <c r="S3154">
        <f t="shared" si="199"/>
        <v>32.638908000000001</v>
      </c>
      <c r="T3154" t="str">
        <f>VLOOKUP(A3154,'[2]Daily downtime hours'!$C:$J,8,0)</f>
        <v>Netis</v>
      </c>
      <c r="U3154" t="str">
        <f>VLOOKUP(A3154,'[2]Daily downtime hours'!$C:$K,9,0)</f>
        <v>Benbridge Mulongo</v>
      </c>
    </row>
    <row r="3155" spans="1:21" x14ac:dyDescent="0.3">
      <c r="A3155">
        <v>609457</v>
      </c>
      <c r="B3155" t="s">
        <v>19055</v>
      </c>
      <c r="C3155" t="s">
        <v>18463</v>
      </c>
      <c r="D3155" t="s">
        <v>1482</v>
      </c>
      <c r="E3155" t="s">
        <v>4098</v>
      </c>
      <c r="F3155" t="s">
        <v>4098</v>
      </c>
      <c r="G3155" t="s">
        <v>4009</v>
      </c>
      <c r="I3155" t="s">
        <v>4010</v>
      </c>
      <c r="J3155" s="42">
        <f t="shared" si="196"/>
        <v>45502.710416666669</v>
      </c>
      <c r="K3155" t="s">
        <v>19056</v>
      </c>
      <c r="L3155" s="42">
        <f t="shared" si="197"/>
        <v>45525.201562499999</v>
      </c>
      <c r="M3155" t="s">
        <v>19057</v>
      </c>
      <c r="N3155" t="s">
        <v>1484</v>
      </c>
      <c r="O3155" t="s">
        <v>4013</v>
      </c>
      <c r="P3155" t="s">
        <v>19058</v>
      </c>
      <c r="Q3155" t="s">
        <v>19059</v>
      </c>
      <c r="R3155">
        <f t="shared" si="198"/>
        <v>0.38769780658185499</v>
      </c>
      <c r="S3155">
        <f t="shared" si="199"/>
        <v>32.058060793206103</v>
      </c>
      <c r="T3155" t="str">
        <f>VLOOKUP(A3155,'[2]Daily downtime hours'!$C:$J,8,0)</f>
        <v>Camusat</v>
      </c>
      <c r="U3155" t="str">
        <f>VLOOKUP(A3155,'[2]Daily downtime hours'!$C:$K,9,0)</f>
        <v>Christopher Alituha</v>
      </c>
    </row>
    <row r="3156" spans="1:21" x14ac:dyDescent="0.3">
      <c r="A3156">
        <v>701486</v>
      </c>
      <c r="B3156" t="s">
        <v>19060</v>
      </c>
      <c r="C3156" t="s">
        <v>3320</v>
      </c>
      <c r="D3156" t="s">
        <v>2814</v>
      </c>
      <c r="E3156" t="s">
        <v>2811</v>
      </c>
      <c r="F3156" t="s">
        <v>4120</v>
      </c>
      <c r="G3156" t="s">
        <v>4079</v>
      </c>
      <c r="J3156" s="42">
        <f t="shared" si="196"/>
        <v>45502.714583333334</v>
      </c>
      <c r="K3156" t="s">
        <v>19061</v>
      </c>
      <c r="L3156" s="42">
        <f t="shared" si="197"/>
        <v>45503.232928240737</v>
      </c>
      <c r="M3156" t="s">
        <v>19062</v>
      </c>
      <c r="N3156" t="s">
        <v>3269</v>
      </c>
      <c r="O3156" t="s">
        <v>4013</v>
      </c>
      <c r="P3156" t="s">
        <v>19063</v>
      </c>
      <c r="Q3156" t="s">
        <v>19064</v>
      </c>
      <c r="R3156">
        <f t="shared" si="198"/>
        <v>0.24306169999999999</v>
      </c>
      <c r="S3156">
        <f t="shared" si="199"/>
        <v>32.618706699999997</v>
      </c>
      <c r="T3156" t="str">
        <f>VLOOKUP(A3156,'[2]Daily downtime hours'!$C:$J,8,0)</f>
        <v>Netis</v>
      </c>
      <c r="U3156" t="str">
        <f>VLOOKUP(A3156,'[2]Daily downtime hours'!$C:$K,9,0)</f>
        <v>Paul Mbabazi</v>
      </c>
    </row>
    <row r="3157" spans="1:21" x14ac:dyDescent="0.3">
      <c r="A3157">
        <v>701486</v>
      </c>
      <c r="B3157" t="s">
        <v>19060</v>
      </c>
      <c r="C3157" t="s">
        <v>3320</v>
      </c>
      <c r="D3157" t="s">
        <v>2814</v>
      </c>
      <c r="E3157" t="s">
        <v>2811</v>
      </c>
      <c r="F3157" t="s">
        <v>4120</v>
      </c>
      <c r="G3157" t="s">
        <v>4079</v>
      </c>
      <c r="I3157" t="s">
        <v>4091</v>
      </c>
      <c r="J3157" s="42">
        <f t="shared" si="196"/>
        <v>45502.715277777781</v>
      </c>
      <c r="K3157" t="s">
        <v>19065</v>
      </c>
      <c r="L3157" s="42">
        <f t="shared" si="197"/>
        <v>45502.752106481479</v>
      </c>
      <c r="M3157" t="s">
        <v>19066</v>
      </c>
      <c r="N3157" t="s">
        <v>4094</v>
      </c>
      <c r="O3157" t="s">
        <v>4036</v>
      </c>
      <c r="P3157" t="s">
        <v>19067</v>
      </c>
      <c r="Q3157" t="s">
        <v>19068</v>
      </c>
      <c r="R3157">
        <f t="shared" si="198"/>
        <v>0.26529530000000001</v>
      </c>
      <c r="S3157">
        <f t="shared" si="199"/>
        <v>32.623068000000004</v>
      </c>
      <c r="T3157" t="str">
        <f>VLOOKUP(A3157,'[2]Daily downtime hours'!$C:$J,8,0)</f>
        <v>Netis</v>
      </c>
      <c r="U3157" t="str">
        <f>VLOOKUP(A3157,'[2]Daily downtime hours'!$C:$K,9,0)</f>
        <v>Paul Mbabazi</v>
      </c>
    </row>
    <row r="3158" spans="1:21" x14ac:dyDescent="0.3">
      <c r="A3158">
        <v>605172</v>
      </c>
      <c r="B3158" t="s">
        <v>19069</v>
      </c>
      <c r="C3158" t="s">
        <v>298</v>
      </c>
      <c r="D3158" t="s">
        <v>4448</v>
      </c>
      <c r="E3158" t="s">
        <v>2790</v>
      </c>
      <c r="F3158" t="s">
        <v>273</v>
      </c>
      <c r="G3158" t="s">
        <v>4134</v>
      </c>
      <c r="I3158" t="s">
        <v>4135</v>
      </c>
      <c r="J3158" s="42">
        <f t="shared" si="196"/>
        <v>45502.716666666667</v>
      </c>
      <c r="K3158" t="s">
        <v>19070</v>
      </c>
      <c r="L3158" s="42">
        <f t="shared" si="197"/>
        <v>45508.846377314818</v>
      </c>
      <c r="M3158" t="s">
        <v>19071</v>
      </c>
      <c r="N3158" t="s">
        <v>299</v>
      </c>
      <c r="O3158" t="s">
        <v>4013</v>
      </c>
      <c r="P3158" t="s">
        <v>19072</v>
      </c>
      <c r="Q3158" t="s">
        <v>19073</v>
      </c>
      <c r="R3158">
        <f t="shared" si="198"/>
        <v>1.9720945999999999</v>
      </c>
      <c r="S3158">
        <f t="shared" si="199"/>
        <v>33.062745800000002</v>
      </c>
      <c r="T3158" t="str">
        <f>VLOOKUP(A3158,'[2]Daily downtime hours'!$C:$J,8,0)</f>
        <v>I-Engineering</v>
      </c>
      <c r="U3158" t="str">
        <f>VLOOKUP(A3158,'[2]Daily downtime hours'!$C:$K,9,0)</f>
        <v>Muhamood Kyongo</v>
      </c>
    </row>
    <row r="3159" spans="1:21" x14ac:dyDescent="0.3">
      <c r="A3159">
        <v>608164</v>
      </c>
      <c r="B3159" t="s">
        <v>19074</v>
      </c>
      <c r="C3159" t="s">
        <v>3681</v>
      </c>
      <c r="D3159" t="s">
        <v>2644</v>
      </c>
      <c r="E3159" t="s">
        <v>6655</v>
      </c>
      <c r="G3159" t="s">
        <v>4079</v>
      </c>
      <c r="J3159" s="42">
        <f t="shared" si="196"/>
        <v>45502.722222222219</v>
      </c>
      <c r="K3159" t="s">
        <v>19075</v>
      </c>
      <c r="L3159" s="42">
        <f t="shared" si="197"/>
        <v>45505.333472222221</v>
      </c>
      <c r="M3159" t="s">
        <v>19076</v>
      </c>
      <c r="N3159" t="s">
        <v>3644</v>
      </c>
      <c r="O3159" t="s">
        <v>4013</v>
      </c>
      <c r="P3159" t="s">
        <v>19077</v>
      </c>
      <c r="Q3159" t="s">
        <v>19078</v>
      </c>
      <c r="R3159">
        <f t="shared" si="198"/>
        <v>0.41084480000000001</v>
      </c>
      <c r="S3159">
        <f t="shared" si="199"/>
        <v>33.082859800000001</v>
      </c>
      <c r="T3159" t="str">
        <f>VLOOKUP(A3159,'[2]Daily downtime hours'!$C:$J,8,0)</f>
        <v>Netis</v>
      </c>
      <c r="U3159" t="str">
        <f>VLOOKUP(A3159,'[2]Daily downtime hours'!$C:$K,9,0)</f>
        <v>Samuel Naseke</v>
      </c>
    </row>
    <row r="3160" spans="1:21" x14ac:dyDescent="0.3">
      <c r="A3160">
        <v>608653</v>
      </c>
      <c r="B3160" t="s">
        <v>11463</v>
      </c>
      <c r="C3160" t="s">
        <v>903</v>
      </c>
      <c r="D3160" t="s">
        <v>4231</v>
      </c>
      <c r="E3160" t="s">
        <v>328</v>
      </c>
      <c r="F3160" t="s">
        <v>275</v>
      </c>
      <c r="G3160" t="s">
        <v>4134</v>
      </c>
      <c r="I3160" t="s">
        <v>4135</v>
      </c>
      <c r="J3160" s="42">
        <f t="shared" si="196"/>
        <v>45502.724999999999</v>
      </c>
      <c r="K3160" t="s">
        <v>19079</v>
      </c>
      <c r="L3160" s="42">
        <f t="shared" si="197"/>
        <v>45503.547349537039</v>
      </c>
      <c r="M3160" t="s">
        <v>19080</v>
      </c>
      <c r="N3160" t="s">
        <v>303</v>
      </c>
      <c r="O3160" t="s">
        <v>4013</v>
      </c>
      <c r="P3160" t="s">
        <v>19081</v>
      </c>
      <c r="Q3160" t="s">
        <v>19082</v>
      </c>
      <c r="R3160">
        <f t="shared" si="198"/>
        <v>3.3645242999999998</v>
      </c>
      <c r="S3160">
        <f t="shared" si="199"/>
        <v>32.414598599999998</v>
      </c>
      <c r="T3160" t="str">
        <f>VLOOKUP(A3160,'[2]Daily downtime hours'!$C:$J,8,0)</f>
        <v>I-Engineering</v>
      </c>
      <c r="U3160" t="str">
        <f>VLOOKUP(A3160,'[2]Daily downtime hours'!$C:$K,9,0)</f>
        <v>Moses Kaganda</v>
      </c>
    </row>
    <row r="3161" spans="1:21" x14ac:dyDescent="0.3">
      <c r="A3161">
        <v>607285</v>
      </c>
      <c r="B3161" t="s">
        <v>19083</v>
      </c>
      <c r="C3161" t="s">
        <v>2857</v>
      </c>
      <c r="D3161" t="s">
        <v>2648</v>
      </c>
      <c r="E3161" t="s">
        <v>2811</v>
      </c>
      <c r="F3161" t="s">
        <v>4078</v>
      </c>
      <c r="G3161" t="s">
        <v>4079</v>
      </c>
      <c r="J3161" s="42">
        <f t="shared" si="196"/>
        <v>45502.754166666666</v>
      </c>
      <c r="K3161" t="s">
        <v>19084</v>
      </c>
      <c r="L3161" s="42">
        <f t="shared" si="197"/>
        <v>45503.638472222221</v>
      </c>
      <c r="M3161" t="s">
        <v>19085</v>
      </c>
      <c r="N3161" t="s">
        <v>2812</v>
      </c>
      <c r="O3161" t="s">
        <v>4013</v>
      </c>
      <c r="P3161" t="s">
        <v>19086</v>
      </c>
      <c r="Q3161" t="s">
        <v>19087</v>
      </c>
      <c r="R3161">
        <f t="shared" si="198"/>
        <v>0.35876970000000002</v>
      </c>
      <c r="S3161">
        <f t="shared" si="199"/>
        <v>32.644182800000003</v>
      </c>
      <c r="T3161" t="str">
        <f>VLOOKUP(A3161,'[2]Daily downtime hours'!$C:$J,8,0)</f>
        <v>Netis</v>
      </c>
      <c r="U3161" t="str">
        <f>VLOOKUP(A3161,'[2]Daily downtime hours'!$C:$K,9,0)</f>
        <v>Benbridge Mulongo</v>
      </c>
    </row>
    <row r="3162" spans="1:21" x14ac:dyDescent="0.3">
      <c r="A3162">
        <v>607393</v>
      </c>
      <c r="B3162" t="s">
        <v>7678</v>
      </c>
      <c r="C3162" t="s">
        <v>2452</v>
      </c>
      <c r="D3162" t="s">
        <v>2305</v>
      </c>
      <c r="E3162" t="s">
        <v>2049</v>
      </c>
      <c r="F3162" t="s">
        <v>2463</v>
      </c>
      <c r="G3162" t="s">
        <v>4009</v>
      </c>
      <c r="I3162" t="s">
        <v>4010</v>
      </c>
      <c r="J3162" s="42">
        <f t="shared" si="196"/>
        <v>45502.759027777778</v>
      </c>
      <c r="K3162" t="s">
        <v>19088</v>
      </c>
      <c r="L3162" s="42">
        <f t="shared" si="197"/>
        <v>45504.649652777778</v>
      </c>
      <c r="M3162" t="s">
        <v>19089</v>
      </c>
      <c r="N3162" t="s">
        <v>2309</v>
      </c>
      <c r="O3162" t="s">
        <v>4013</v>
      </c>
      <c r="P3162" t="s">
        <v>19090</v>
      </c>
      <c r="Q3162" t="s">
        <v>19091</v>
      </c>
      <c r="R3162">
        <f t="shared" si="198"/>
        <v>9.0042800000000006E-2</v>
      </c>
      <c r="S3162">
        <f t="shared" si="199"/>
        <v>31.093609600000001</v>
      </c>
      <c r="T3162" t="str">
        <f>VLOOKUP(A3162,'[2]Daily downtime hours'!$C:$J,8,0)</f>
        <v>Camusat</v>
      </c>
      <c r="U3162" t="str">
        <f>VLOOKUP(A3162,'[2]Daily downtime hours'!$C:$K,9,0)</f>
        <v>Thomasi Seruyange</v>
      </c>
    </row>
    <row r="3163" spans="1:21" x14ac:dyDescent="0.3">
      <c r="A3163">
        <v>607038</v>
      </c>
      <c r="B3163" t="s">
        <v>19092</v>
      </c>
      <c r="C3163" t="s">
        <v>1854</v>
      </c>
      <c r="D3163" t="s">
        <v>4071</v>
      </c>
      <c r="E3163" t="s">
        <v>1977</v>
      </c>
      <c r="F3163" t="s">
        <v>1977</v>
      </c>
      <c r="G3163" t="s">
        <v>4009</v>
      </c>
      <c r="I3163" t="s">
        <v>4010</v>
      </c>
      <c r="J3163" s="42">
        <f t="shared" si="196"/>
        <v>45503</v>
      </c>
      <c r="K3163" t="s">
        <v>19093</v>
      </c>
      <c r="L3163" s="42">
        <f t="shared" si="197"/>
        <v>45503.520300925928</v>
      </c>
      <c r="M3163" t="s">
        <v>19094</v>
      </c>
      <c r="N3163" t="s">
        <v>1846</v>
      </c>
      <c r="O3163" t="s">
        <v>4013</v>
      </c>
      <c r="P3163" t="s">
        <v>19095</v>
      </c>
      <c r="Q3163" t="s">
        <v>19096</v>
      </c>
      <c r="R3163">
        <f t="shared" si="198"/>
        <v>-0.30564619999999998</v>
      </c>
      <c r="S3163">
        <f t="shared" si="199"/>
        <v>31.9973168</v>
      </c>
      <c r="T3163" t="str">
        <f>VLOOKUP(A3163,'[2]Daily downtime hours'!$C:$J,8,0)</f>
        <v>Camusat</v>
      </c>
      <c r="U3163" t="str">
        <f>VLOOKUP(A3163,'[2]Daily downtime hours'!$C:$K,9,0)</f>
        <v>M Patrick Kalibbala</v>
      </c>
    </row>
    <row r="3164" spans="1:21" x14ac:dyDescent="0.3">
      <c r="A3164">
        <v>606083</v>
      </c>
      <c r="B3164" t="s">
        <v>10692</v>
      </c>
      <c r="C3164" t="s">
        <v>2258</v>
      </c>
      <c r="D3164" t="s">
        <v>2060</v>
      </c>
      <c r="E3164" t="s">
        <v>2258</v>
      </c>
      <c r="F3164" t="s">
        <v>4008</v>
      </c>
      <c r="G3164" t="s">
        <v>4009</v>
      </c>
      <c r="I3164" t="s">
        <v>4010</v>
      </c>
      <c r="J3164" s="42">
        <f t="shared" si="196"/>
        <v>45503</v>
      </c>
      <c r="K3164" t="s">
        <v>19093</v>
      </c>
      <c r="L3164" s="42">
        <f t="shared" si="197"/>
        <v>45503.572557870371</v>
      </c>
      <c r="M3164" t="s">
        <v>19097</v>
      </c>
      <c r="N3164" t="s">
        <v>2066</v>
      </c>
      <c r="O3164" t="s">
        <v>4013</v>
      </c>
      <c r="P3164" t="s">
        <v>19098</v>
      </c>
      <c r="Q3164" t="s">
        <v>19099</v>
      </c>
      <c r="R3164">
        <f t="shared" si="198"/>
        <v>1.0521767</v>
      </c>
      <c r="S3164">
        <f t="shared" si="199"/>
        <v>30.537749900000001</v>
      </c>
      <c r="T3164" t="str">
        <f>VLOOKUP(A3164,'[2]Daily downtime hours'!$C:$J,8,0)</f>
        <v>Camusat</v>
      </c>
      <c r="U3164" t="str">
        <f>VLOOKUP(A3164,'[2]Daily downtime hours'!$C:$K,9,0)</f>
        <v>Stephen Rwabwogo</v>
      </c>
    </row>
    <row r="3165" spans="1:21" x14ac:dyDescent="0.3">
      <c r="A3165">
        <v>606071</v>
      </c>
      <c r="B3165" t="s">
        <v>19100</v>
      </c>
      <c r="C3165" t="s">
        <v>2023</v>
      </c>
      <c r="D3165" t="s">
        <v>4071</v>
      </c>
      <c r="E3165" t="s">
        <v>4098</v>
      </c>
      <c r="F3165" t="s">
        <v>1977</v>
      </c>
      <c r="G3165" t="s">
        <v>4009</v>
      </c>
      <c r="I3165" t="s">
        <v>4010</v>
      </c>
      <c r="J3165" s="42">
        <f t="shared" si="196"/>
        <v>45503</v>
      </c>
      <c r="K3165" t="s">
        <v>19093</v>
      </c>
      <c r="L3165" s="42">
        <f t="shared" si="197"/>
        <v>45520.698969907404</v>
      </c>
      <c r="M3165" t="s">
        <v>19101</v>
      </c>
      <c r="N3165" t="s">
        <v>1848</v>
      </c>
      <c r="O3165" t="s">
        <v>4013</v>
      </c>
      <c r="P3165" t="s">
        <v>19102</v>
      </c>
      <c r="Q3165" t="s">
        <v>19103</v>
      </c>
      <c r="R3165">
        <f t="shared" si="198"/>
        <v>-0.41712850000000001</v>
      </c>
      <c r="S3165">
        <f t="shared" si="199"/>
        <v>32.219912200000003</v>
      </c>
      <c r="T3165" t="str">
        <f>VLOOKUP(A3165,'[2]Daily downtime hours'!$C:$J,8,0)</f>
        <v>Camusat</v>
      </c>
      <c r="U3165" t="str">
        <f>VLOOKUP(A3165,'[2]Daily downtime hours'!$C:$K,9,0)</f>
        <v>M Patrick Kalibbala</v>
      </c>
    </row>
    <row r="3166" spans="1:21" x14ac:dyDescent="0.3">
      <c r="A3166">
        <v>609129</v>
      </c>
      <c r="B3166" t="s">
        <v>8632</v>
      </c>
      <c r="C3166" t="s">
        <v>2147</v>
      </c>
      <c r="D3166" t="s">
        <v>2060</v>
      </c>
      <c r="E3166" t="s">
        <v>4320</v>
      </c>
      <c r="F3166" t="s">
        <v>4008</v>
      </c>
      <c r="G3166" t="s">
        <v>4009</v>
      </c>
      <c r="I3166" t="s">
        <v>4010</v>
      </c>
      <c r="J3166" s="42">
        <f t="shared" si="196"/>
        <v>45503</v>
      </c>
      <c r="K3166" t="s">
        <v>19093</v>
      </c>
      <c r="L3166" s="42">
        <f t="shared" si="197"/>
        <v>45503.523055555554</v>
      </c>
      <c r="M3166" t="s">
        <v>19104</v>
      </c>
      <c r="N3166" t="s">
        <v>2072</v>
      </c>
      <c r="O3166" t="s">
        <v>4013</v>
      </c>
      <c r="P3166" t="s">
        <v>19105</v>
      </c>
      <c r="Q3166" t="s">
        <v>19106</v>
      </c>
      <c r="R3166">
        <f t="shared" si="198"/>
        <v>0.47108559999999999</v>
      </c>
      <c r="S3166">
        <f t="shared" si="199"/>
        <v>30.117022800000001</v>
      </c>
      <c r="T3166" t="str">
        <f>VLOOKUP(A3166,'[2]Daily downtime hours'!$C:$J,8,0)</f>
        <v>Camusat</v>
      </c>
      <c r="U3166" t="str">
        <f>VLOOKUP(A3166,'[2]Daily downtime hours'!$C:$K,9,0)</f>
        <v>Stephen Rwabwogo</v>
      </c>
    </row>
    <row r="3167" spans="1:21" x14ac:dyDescent="0.3">
      <c r="A3167">
        <v>609359</v>
      </c>
      <c r="B3167" t="s">
        <v>19107</v>
      </c>
      <c r="C3167" t="s">
        <v>2370</v>
      </c>
      <c r="D3167" t="s">
        <v>2305</v>
      </c>
      <c r="E3167" t="s">
        <v>4052</v>
      </c>
      <c r="F3167" t="s">
        <v>2463</v>
      </c>
      <c r="G3167" t="s">
        <v>4009</v>
      </c>
      <c r="I3167" t="s">
        <v>4010</v>
      </c>
      <c r="J3167" s="42">
        <f t="shared" si="196"/>
        <v>45503</v>
      </c>
      <c r="K3167" t="s">
        <v>19093</v>
      </c>
      <c r="L3167" s="42">
        <f t="shared" si="197"/>
        <v>45503.5153587963</v>
      </c>
      <c r="M3167" t="s">
        <v>19108</v>
      </c>
      <c r="N3167" t="s">
        <v>2331</v>
      </c>
      <c r="O3167" t="s">
        <v>4036</v>
      </c>
      <c r="P3167" t="s">
        <v>19109</v>
      </c>
      <c r="Q3167" t="s">
        <v>19110</v>
      </c>
      <c r="R3167">
        <f t="shared" si="198"/>
        <v>-0.57936330000000003</v>
      </c>
      <c r="S3167">
        <f t="shared" si="199"/>
        <v>30.3773333</v>
      </c>
      <c r="T3167" t="str">
        <f>VLOOKUP(A3167,'[2]Daily downtime hours'!$C:$J,8,0)</f>
        <v>Camusat</v>
      </c>
      <c r="U3167" t="str">
        <f>VLOOKUP(A3167,'[2]Daily downtime hours'!$C:$K,9,0)</f>
        <v>Thomasi Seruyange</v>
      </c>
    </row>
    <row r="3168" spans="1:21" x14ac:dyDescent="0.3">
      <c r="A3168">
        <v>609806</v>
      </c>
      <c r="B3168" t="s">
        <v>19111</v>
      </c>
      <c r="C3168" t="s">
        <v>1930</v>
      </c>
      <c r="D3168" t="s">
        <v>4071</v>
      </c>
      <c r="E3168" t="s">
        <v>1977</v>
      </c>
      <c r="F3168" t="s">
        <v>1977</v>
      </c>
      <c r="G3168" t="s">
        <v>4009</v>
      </c>
      <c r="I3168" t="s">
        <v>4010</v>
      </c>
      <c r="J3168" s="42">
        <f t="shared" si="196"/>
        <v>45503</v>
      </c>
      <c r="K3168" t="s">
        <v>19093</v>
      </c>
      <c r="L3168" s="42">
        <f t="shared" si="197"/>
        <v>45503.60119212963</v>
      </c>
      <c r="M3168" t="s">
        <v>19112</v>
      </c>
      <c r="N3168" t="s">
        <v>1846</v>
      </c>
      <c r="O3168" t="s">
        <v>4013</v>
      </c>
      <c r="P3168" t="s">
        <v>19113</v>
      </c>
      <c r="Q3168" t="s">
        <v>19114</v>
      </c>
      <c r="R3168">
        <f t="shared" si="198"/>
        <v>-0.19990279999999999</v>
      </c>
      <c r="S3168">
        <f t="shared" si="199"/>
        <v>31.983341800000002</v>
      </c>
      <c r="T3168" t="str">
        <f>VLOOKUP(A3168,'[2]Daily downtime hours'!$C:$J,8,0)</f>
        <v>Camusat</v>
      </c>
      <c r="U3168" t="str">
        <f>VLOOKUP(A3168,'[2]Daily downtime hours'!$C:$K,9,0)</f>
        <v>M Patrick Kalibbala</v>
      </c>
    </row>
    <row r="3169" spans="1:21" x14ac:dyDescent="0.3">
      <c r="A3169">
        <v>701411</v>
      </c>
      <c r="B3169" t="s">
        <v>8525</v>
      </c>
      <c r="C3169" t="s">
        <v>1869</v>
      </c>
      <c r="D3169" t="s">
        <v>4071</v>
      </c>
      <c r="E3169" t="s">
        <v>1977</v>
      </c>
      <c r="F3169" t="s">
        <v>1977</v>
      </c>
      <c r="G3169" t="s">
        <v>4009</v>
      </c>
      <c r="I3169" t="s">
        <v>4010</v>
      </c>
      <c r="J3169" s="42">
        <f t="shared" si="196"/>
        <v>45503</v>
      </c>
      <c r="K3169" t="s">
        <v>19093</v>
      </c>
      <c r="L3169" s="42">
        <f t="shared" si="197"/>
        <v>45503.759351851855</v>
      </c>
      <c r="M3169" t="s">
        <v>19115</v>
      </c>
      <c r="N3169" t="s">
        <v>1846</v>
      </c>
      <c r="O3169" t="s">
        <v>4013</v>
      </c>
      <c r="P3169" t="s">
        <v>19116</v>
      </c>
      <c r="Q3169" t="s">
        <v>19117</v>
      </c>
      <c r="R3169">
        <f t="shared" si="198"/>
        <v>-0.38007269999999999</v>
      </c>
      <c r="S3169">
        <f t="shared" si="199"/>
        <v>31.808032600000001</v>
      </c>
      <c r="T3169" t="str">
        <f>VLOOKUP(A3169,'[2]Daily downtime hours'!$C:$J,8,0)</f>
        <v>Camusat</v>
      </c>
      <c r="U3169" t="str">
        <f>VLOOKUP(A3169,'[2]Daily downtime hours'!$C:$K,9,0)</f>
        <v>M Patrick Kalibbala</v>
      </c>
    </row>
    <row r="3170" spans="1:21" x14ac:dyDescent="0.3">
      <c r="A3170">
        <v>606332</v>
      </c>
      <c r="B3170" t="s">
        <v>8515</v>
      </c>
      <c r="C3170" t="s">
        <v>3580</v>
      </c>
      <c r="D3170" t="s">
        <v>2648</v>
      </c>
      <c r="E3170" t="s">
        <v>6</v>
      </c>
      <c r="F3170" t="s">
        <v>4078</v>
      </c>
      <c r="G3170" t="s">
        <v>4079</v>
      </c>
      <c r="J3170" s="42">
        <f t="shared" si="196"/>
        <v>45503.246527777781</v>
      </c>
      <c r="K3170" t="s">
        <v>19118</v>
      </c>
      <c r="L3170" s="42">
        <f t="shared" si="197"/>
        <v>45527.035231481481</v>
      </c>
      <c r="M3170" t="s">
        <v>19119</v>
      </c>
      <c r="N3170" t="s">
        <v>4149</v>
      </c>
      <c r="O3170" t="s">
        <v>4013</v>
      </c>
      <c r="P3170" t="s">
        <v>19120</v>
      </c>
      <c r="Q3170" t="s">
        <v>19121</v>
      </c>
      <c r="R3170">
        <f t="shared" si="198"/>
        <v>0.37261349999999999</v>
      </c>
      <c r="S3170">
        <f t="shared" si="199"/>
        <v>32.6552273</v>
      </c>
      <c r="T3170" t="str">
        <f>VLOOKUP(A3170,'[2]Daily downtime hours'!$C:$J,8,0)</f>
        <v>Netis</v>
      </c>
      <c r="U3170" t="str">
        <f>VLOOKUP(A3170,'[2]Daily downtime hours'!$C:$K,9,0)</f>
        <v>Benbridge Mulongo</v>
      </c>
    </row>
    <row r="3171" spans="1:21" x14ac:dyDescent="0.3">
      <c r="A3171">
        <v>606468</v>
      </c>
      <c r="B3171" t="s">
        <v>19122</v>
      </c>
      <c r="C3171" t="s">
        <v>2779</v>
      </c>
      <c r="D3171" t="s">
        <v>2574</v>
      </c>
      <c r="E3171" t="s">
        <v>2790</v>
      </c>
      <c r="F3171" t="s">
        <v>4310</v>
      </c>
      <c r="G3171" t="s">
        <v>4079</v>
      </c>
      <c r="J3171" s="42">
        <f t="shared" si="196"/>
        <v>45503.274305555555</v>
      </c>
      <c r="K3171" t="s">
        <v>19123</v>
      </c>
      <c r="L3171" s="42">
        <f t="shared" si="197"/>
        <v>45506.434340277781</v>
      </c>
      <c r="M3171" t="s">
        <v>19124</v>
      </c>
      <c r="N3171" t="s">
        <v>2768</v>
      </c>
      <c r="O3171" t="s">
        <v>4013</v>
      </c>
      <c r="P3171" t="s">
        <v>19125</v>
      </c>
      <c r="Q3171" t="s">
        <v>19126</v>
      </c>
      <c r="R3171">
        <f t="shared" si="198"/>
        <v>1.8009044999999999</v>
      </c>
      <c r="S3171">
        <f t="shared" si="199"/>
        <v>33.086631199999999</v>
      </c>
      <c r="T3171" t="str">
        <f>VLOOKUP(A3171,'[2]Daily downtime hours'!$C:$J,8,0)</f>
        <v>Netis</v>
      </c>
      <c r="U3171" t="str">
        <f>VLOOKUP(A3171,'[2]Daily downtime hours'!$C:$K,9,0)</f>
        <v>Moses Wandera</v>
      </c>
    </row>
    <row r="3172" spans="1:21" x14ac:dyDescent="0.3">
      <c r="A3172">
        <v>608346</v>
      </c>
      <c r="B3172" t="s">
        <v>19127</v>
      </c>
      <c r="C3172" t="s">
        <v>3416</v>
      </c>
      <c r="D3172" t="s">
        <v>2628</v>
      </c>
      <c r="E3172" t="s">
        <v>3229</v>
      </c>
      <c r="G3172" t="s">
        <v>4079</v>
      </c>
      <c r="J3172" s="42">
        <f t="shared" si="196"/>
        <v>45503.3</v>
      </c>
      <c r="K3172" t="s">
        <v>19128</v>
      </c>
      <c r="L3172" s="42">
        <f t="shared" si="197"/>
        <v>45503.823136574072</v>
      </c>
      <c r="M3172" t="s">
        <v>19129</v>
      </c>
      <c r="N3172" t="s">
        <v>3381</v>
      </c>
      <c r="O3172" t="s">
        <v>4036</v>
      </c>
      <c r="P3172" t="s">
        <v>19130</v>
      </c>
      <c r="Q3172" t="s">
        <v>19131</v>
      </c>
      <c r="R3172">
        <f t="shared" si="198"/>
        <v>0.76942666666666704</v>
      </c>
      <c r="S3172">
        <f t="shared" si="199"/>
        <v>34.106313333333297</v>
      </c>
      <c r="T3172" t="str">
        <f>VLOOKUP(A3172,'[2]Daily downtime hours'!$C:$J,8,0)</f>
        <v>Netis</v>
      </c>
      <c r="U3172" t="str">
        <f>VLOOKUP(A3172,'[2]Daily downtime hours'!$C:$K,9,0)</f>
        <v>Jude Musana</v>
      </c>
    </row>
    <row r="3173" spans="1:21" x14ac:dyDescent="0.3">
      <c r="A3173">
        <v>607186</v>
      </c>
      <c r="B3173" t="s">
        <v>8405</v>
      </c>
      <c r="C3173" t="s">
        <v>2892</v>
      </c>
      <c r="D3173" t="s">
        <v>2814</v>
      </c>
      <c r="E3173" t="s">
        <v>2811</v>
      </c>
      <c r="G3173" t="s">
        <v>4079</v>
      </c>
      <c r="J3173" s="42">
        <f t="shared" si="196"/>
        <v>45503.311111111114</v>
      </c>
      <c r="K3173" t="s">
        <v>19132</v>
      </c>
      <c r="L3173" s="42">
        <f t="shared" si="197"/>
        <v>45504.313159722224</v>
      </c>
      <c r="M3173" t="s">
        <v>19133</v>
      </c>
      <c r="N3173" t="s">
        <v>2877</v>
      </c>
      <c r="O3173" t="s">
        <v>4101</v>
      </c>
      <c r="P3173" t="s">
        <v>19134</v>
      </c>
      <c r="Q3173" t="s">
        <v>19135</v>
      </c>
      <c r="R3173">
        <f t="shared" si="198"/>
        <v>0.28451300000000002</v>
      </c>
      <c r="S3173">
        <f t="shared" si="199"/>
        <v>32.606316</v>
      </c>
      <c r="T3173" t="str">
        <f>VLOOKUP(A3173,'[2]Daily downtime hours'!$C:$J,8,0)</f>
        <v>Netis</v>
      </c>
      <c r="U3173" t="str">
        <f>VLOOKUP(A3173,'[2]Daily downtime hours'!$C:$K,9,0)</f>
        <v>Paul Mbabazi</v>
      </c>
    </row>
    <row r="3174" spans="1:21" x14ac:dyDescent="0.3">
      <c r="A3174">
        <v>606872</v>
      </c>
      <c r="B3174" t="s">
        <v>19136</v>
      </c>
      <c r="C3174" t="s">
        <v>3455</v>
      </c>
      <c r="D3174" t="s">
        <v>2648</v>
      </c>
      <c r="E3174" t="s">
        <v>2811</v>
      </c>
      <c r="F3174" t="s">
        <v>4078</v>
      </c>
      <c r="G3174" t="s">
        <v>4079</v>
      </c>
      <c r="J3174" s="42">
        <f t="shared" si="196"/>
        <v>45503.313888888886</v>
      </c>
      <c r="K3174" t="s">
        <v>19137</v>
      </c>
      <c r="L3174" s="42">
        <f t="shared" si="197"/>
        <v>45503.363958333335</v>
      </c>
      <c r="M3174" t="s">
        <v>19138</v>
      </c>
      <c r="N3174" t="s">
        <v>3426</v>
      </c>
      <c r="O3174" t="s">
        <v>4013</v>
      </c>
      <c r="P3174" t="s">
        <v>19139</v>
      </c>
      <c r="Q3174" t="s">
        <v>19140</v>
      </c>
      <c r="R3174">
        <f t="shared" si="198"/>
        <v>0.39170830000000001</v>
      </c>
      <c r="S3174">
        <f t="shared" si="199"/>
        <v>32.586337100000001</v>
      </c>
      <c r="T3174" t="str">
        <f>VLOOKUP(A3174,'[2]Daily downtime hours'!$C:$J,8,0)</f>
        <v>Netis</v>
      </c>
      <c r="U3174" t="str">
        <f>VLOOKUP(A3174,'[2]Daily downtime hours'!$C:$K,9,0)</f>
        <v>Benbridge Mulongo</v>
      </c>
    </row>
    <row r="3175" spans="1:21" x14ac:dyDescent="0.3">
      <c r="A3175">
        <v>701543</v>
      </c>
      <c r="B3175" t="s">
        <v>19141</v>
      </c>
      <c r="C3175" t="s">
        <v>3315</v>
      </c>
      <c r="D3175" t="s">
        <v>2814</v>
      </c>
      <c r="E3175" t="s">
        <v>6</v>
      </c>
      <c r="F3175" t="s">
        <v>4120</v>
      </c>
      <c r="G3175" t="s">
        <v>4079</v>
      </c>
      <c r="I3175" t="s">
        <v>4091</v>
      </c>
      <c r="J3175" s="42">
        <f t="shared" si="196"/>
        <v>45503.329861111109</v>
      </c>
      <c r="K3175" t="s">
        <v>19142</v>
      </c>
      <c r="L3175" s="42">
        <f t="shared" si="197"/>
        <v>45503.413912037038</v>
      </c>
      <c r="M3175" t="s">
        <v>19143</v>
      </c>
      <c r="N3175" t="s">
        <v>4094</v>
      </c>
      <c r="O3175" t="s">
        <v>4013</v>
      </c>
      <c r="P3175" t="s">
        <v>19144</v>
      </c>
      <c r="Q3175" t="s">
        <v>19145</v>
      </c>
      <c r="R3175">
        <f t="shared" si="198"/>
        <v>0.25964140000000002</v>
      </c>
      <c r="S3175">
        <f t="shared" si="199"/>
        <v>32.591459399999998</v>
      </c>
      <c r="T3175" t="str">
        <f>VLOOKUP(A3175,'[2]Daily downtime hours'!$C:$J,8,0)</f>
        <v>Netis</v>
      </c>
      <c r="U3175" t="str">
        <f>VLOOKUP(A3175,'[2]Daily downtime hours'!$C:$K,9,0)</f>
        <v>Paul Mbabazi</v>
      </c>
    </row>
    <row r="3176" spans="1:21" x14ac:dyDescent="0.3">
      <c r="A3176">
        <v>606834</v>
      </c>
      <c r="B3176" t="s">
        <v>19146</v>
      </c>
      <c r="C3176" t="s">
        <v>189</v>
      </c>
      <c r="D3176" t="s">
        <v>1482</v>
      </c>
      <c r="E3176" t="s">
        <v>6</v>
      </c>
      <c r="F3176" t="s">
        <v>10717</v>
      </c>
      <c r="G3176" t="s">
        <v>4009</v>
      </c>
      <c r="I3176" t="s">
        <v>4010</v>
      </c>
      <c r="J3176" s="42">
        <f t="shared" si="196"/>
        <v>45503.331944444442</v>
      </c>
      <c r="K3176" t="s">
        <v>19147</v>
      </c>
      <c r="L3176" s="42">
        <f t="shared" si="197"/>
        <v>45503.394791666666</v>
      </c>
      <c r="M3176" t="s">
        <v>19148</v>
      </c>
      <c r="N3176" t="s">
        <v>1</v>
      </c>
      <c r="O3176" t="s">
        <v>4013</v>
      </c>
      <c r="P3176" t="s">
        <v>19149</v>
      </c>
      <c r="Q3176" t="s">
        <v>19150</v>
      </c>
      <c r="R3176">
        <f t="shared" si="198"/>
        <v>0.41682419999999998</v>
      </c>
      <c r="S3176">
        <f t="shared" si="199"/>
        <v>32.460965000000002</v>
      </c>
      <c r="T3176" t="str">
        <f>VLOOKUP(A3176,'[2]Daily downtime hours'!$C:$J,8,0)</f>
        <v>Camusat</v>
      </c>
      <c r="U3176" t="str">
        <f>VLOOKUP(A3176,'[2]Daily downtime hours'!$C:$K,9,0)</f>
        <v>Christopher Alituha</v>
      </c>
    </row>
    <row r="3177" spans="1:21" x14ac:dyDescent="0.3">
      <c r="A3177">
        <v>608060</v>
      </c>
      <c r="B3177" t="s">
        <v>19151</v>
      </c>
      <c r="C3177" t="s">
        <v>3885</v>
      </c>
      <c r="D3177" t="s">
        <v>2628</v>
      </c>
      <c r="E3177" t="s">
        <v>2707</v>
      </c>
      <c r="G3177" t="s">
        <v>4079</v>
      </c>
      <c r="J3177" s="42">
        <f t="shared" si="196"/>
        <v>45503.333333333336</v>
      </c>
      <c r="K3177" t="s">
        <v>19152</v>
      </c>
      <c r="L3177" s="42">
        <f t="shared" si="197"/>
        <v>45504.9062962963</v>
      </c>
      <c r="M3177" t="s">
        <v>19153</v>
      </c>
      <c r="N3177" t="s">
        <v>3886</v>
      </c>
      <c r="O3177" t="s">
        <v>4013</v>
      </c>
      <c r="P3177" t="s">
        <v>19154</v>
      </c>
      <c r="Q3177" t="s">
        <v>19155</v>
      </c>
      <c r="R3177">
        <f t="shared" si="198"/>
        <v>0.922501666666667</v>
      </c>
      <c r="S3177">
        <f t="shared" si="199"/>
        <v>34.153151666666702</v>
      </c>
      <c r="T3177" t="str">
        <f>VLOOKUP(A3177,'[2]Daily downtime hours'!$C:$J,8,0)</f>
        <v>Netis</v>
      </c>
      <c r="U3177" t="str">
        <f>VLOOKUP(A3177,'[2]Daily downtime hours'!$C:$K,9,0)</f>
        <v>Jude Musana</v>
      </c>
    </row>
    <row r="3178" spans="1:21" x14ac:dyDescent="0.3">
      <c r="A3178">
        <v>608033</v>
      </c>
      <c r="B3178" t="s">
        <v>19156</v>
      </c>
      <c r="C3178" t="s">
        <v>3497</v>
      </c>
      <c r="D3178" t="s">
        <v>3125</v>
      </c>
      <c r="E3178" t="s">
        <v>3525</v>
      </c>
      <c r="F3178" t="s">
        <v>3182</v>
      </c>
      <c r="G3178" t="s">
        <v>4079</v>
      </c>
      <c r="J3178" s="42">
        <f t="shared" si="196"/>
        <v>45503.334722222222</v>
      </c>
      <c r="K3178" t="s">
        <v>19157</v>
      </c>
      <c r="L3178" s="42">
        <f t="shared" si="197"/>
        <v>45503.440324074072</v>
      </c>
      <c r="M3178" t="s">
        <v>19158</v>
      </c>
      <c r="N3178" t="s">
        <v>3484</v>
      </c>
      <c r="O3178" t="s">
        <v>4013</v>
      </c>
      <c r="P3178" t="s">
        <v>19159</v>
      </c>
      <c r="Q3178" t="s">
        <v>19160</v>
      </c>
      <c r="R3178">
        <f t="shared" si="198"/>
        <v>0.27480749999999998</v>
      </c>
      <c r="S3178">
        <f t="shared" si="199"/>
        <v>33.544182599999999</v>
      </c>
      <c r="T3178" t="str">
        <f>VLOOKUP(A3178,'[2]Daily downtime hours'!$C:$J,8,0)</f>
        <v>Netis</v>
      </c>
      <c r="U3178" t="str">
        <f>VLOOKUP(A3178,'[2]Daily downtime hours'!$C:$K,9,0)</f>
        <v>Emmanuel Kafuko</v>
      </c>
    </row>
    <row r="3179" spans="1:21" x14ac:dyDescent="0.3">
      <c r="A3179">
        <v>607004</v>
      </c>
      <c r="B3179" t="s">
        <v>19161</v>
      </c>
      <c r="C3179" t="s">
        <v>1257</v>
      </c>
      <c r="D3179" t="s">
        <v>1264</v>
      </c>
      <c r="E3179" t="s">
        <v>6</v>
      </c>
      <c r="F3179" t="s">
        <v>4025</v>
      </c>
      <c r="G3179" t="s">
        <v>4009</v>
      </c>
      <c r="I3179" t="s">
        <v>4010</v>
      </c>
      <c r="J3179" s="42">
        <f t="shared" si="196"/>
        <v>45503.339583333334</v>
      </c>
      <c r="K3179" t="s">
        <v>19162</v>
      </c>
      <c r="L3179" s="42">
        <f t="shared" si="197"/>
        <v>45503.389270833337</v>
      </c>
      <c r="M3179" t="s">
        <v>19163</v>
      </c>
      <c r="N3179" t="s">
        <v>1263</v>
      </c>
      <c r="O3179" t="s">
        <v>4013</v>
      </c>
      <c r="P3179" t="s">
        <v>19164</v>
      </c>
      <c r="Q3179" t="s">
        <v>19165</v>
      </c>
      <c r="R3179">
        <f t="shared" si="198"/>
        <v>9.4559299999999999E-2</v>
      </c>
      <c r="S3179">
        <f t="shared" si="199"/>
        <v>32.503540200000003</v>
      </c>
      <c r="T3179" t="str">
        <f>VLOOKUP(A3179,'[2]Daily downtime hours'!$C:$J,8,0)</f>
        <v>Camusat</v>
      </c>
      <c r="U3179" t="str">
        <f>VLOOKUP(A3179,'[2]Daily downtime hours'!$C:$K,9,0)</f>
        <v>Abu Kasamba</v>
      </c>
    </row>
    <row r="3180" spans="1:21" x14ac:dyDescent="0.3">
      <c r="A3180">
        <v>608614</v>
      </c>
      <c r="B3180" t="s">
        <v>19166</v>
      </c>
      <c r="C3180" t="s">
        <v>885</v>
      </c>
      <c r="D3180" t="s">
        <v>4169</v>
      </c>
      <c r="E3180" t="s">
        <v>284</v>
      </c>
      <c r="F3180" t="s">
        <v>284</v>
      </c>
      <c r="G3180" t="s">
        <v>4134</v>
      </c>
      <c r="I3180" t="s">
        <v>4135</v>
      </c>
      <c r="J3180" s="42">
        <f t="shared" si="196"/>
        <v>45503.343055555553</v>
      </c>
      <c r="K3180" t="s">
        <v>19167</v>
      </c>
      <c r="L3180" s="42">
        <f t="shared" si="197"/>
        <v>45503.402395833335</v>
      </c>
      <c r="M3180" t="s">
        <v>19168</v>
      </c>
      <c r="N3180" t="s">
        <v>4197</v>
      </c>
      <c r="O3180" t="s">
        <v>4036</v>
      </c>
      <c r="P3180" t="s">
        <v>19169</v>
      </c>
      <c r="Q3180" t="s">
        <v>19170</v>
      </c>
      <c r="R3180">
        <f t="shared" si="198"/>
        <v>3.0110302</v>
      </c>
      <c r="S3180">
        <f t="shared" si="199"/>
        <v>30.917129200000002</v>
      </c>
      <c r="T3180" t="str">
        <f>VLOOKUP(A3180,'[2]Daily downtime hours'!$C:$J,8,0)</f>
        <v>I-Engineering</v>
      </c>
      <c r="U3180" t="str">
        <f>VLOOKUP(A3180,'[2]Daily downtime hours'!$C:$K,9,0)</f>
        <v>Innocent Ayiko</v>
      </c>
    </row>
    <row r="3181" spans="1:21" x14ac:dyDescent="0.3">
      <c r="A3181">
        <v>701543</v>
      </c>
      <c r="B3181" t="s">
        <v>19141</v>
      </c>
      <c r="C3181" t="s">
        <v>3315</v>
      </c>
      <c r="D3181" t="s">
        <v>2814</v>
      </c>
      <c r="E3181" t="s">
        <v>6</v>
      </c>
      <c r="F3181" t="s">
        <v>4120</v>
      </c>
      <c r="G3181" t="s">
        <v>4079</v>
      </c>
      <c r="J3181" s="42">
        <f t="shared" si="196"/>
        <v>45503.34652777778</v>
      </c>
      <c r="K3181" t="s">
        <v>19171</v>
      </c>
      <c r="L3181" s="42">
        <f t="shared" si="197"/>
        <v>45504.187777777777</v>
      </c>
      <c r="M3181" t="s">
        <v>19172</v>
      </c>
      <c r="N3181" t="s">
        <v>3269</v>
      </c>
      <c r="O3181" t="s">
        <v>4013</v>
      </c>
      <c r="P3181" t="s">
        <v>19173</v>
      </c>
      <c r="Q3181" t="s">
        <v>19174</v>
      </c>
      <c r="R3181">
        <f t="shared" si="198"/>
        <v>0.2596617</v>
      </c>
      <c r="S3181">
        <f t="shared" si="199"/>
        <v>32.591441699999997</v>
      </c>
      <c r="T3181" t="str">
        <f>VLOOKUP(A3181,'[2]Daily downtime hours'!$C:$J,8,0)</f>
        <v>Netis</v>
      </c>
      <c r="U3181" t="str">
        <f>VLOOKUP(A3181,'[2]Daily downtime hours'!$C:$K,9,0)</f>
        <v>Paul Mbabazi</v>
      </c>
    </row>
    <row r="3182" spans="1:21" x14ac:dyDescent="0.3">
      <c r="A3182">
        <v>701873</v>
      </c>
      <c r="B3182" t="s">
        <v>19175</v>
      </c>
      <c r="C3182" t="s">
        <v>3236</v>
      </c>
      <c r="D3182" t="s">
        <v>3125</v>
      </c>
      <c r="E3182" t="s">
        <v>3228</v>
      </c>
      <c r="F3182" t="s">
        <v>3182</v>
      </c>
      <c r="G3182" t="s">
        <v>4079</v>
      </c>
      <c r="J3182" s="42">
        <f t="shared" si="196"/>
        <v>45503.363888888889</v>
      </c>
      <c r="K3182" t="s">
        <v>19176</v>
      </c>
      <c r="L3182" s="42">
        <f t="shared" si="197"/>
        <v>45503.413541666669</v>
      </c>
      <c r="M3182" t="s">
        <v>19177</v>
      </c>
      <c r="N3182" t="s">
        <v>3230</v>
      </c>
      <c r="O3182" t="s">
        <v>4013</v>
      </c>
      <c r="P3182" t="s">
        <v>19178</v>
      </c>
      <c r="Q3182" t="s">
        <v>19179</v>
      </c>
      <c r="R3182">
        <f t="shared" si="198"/>
        <v>0.46922239999999998</v>
      </c>
      <c r="S3182">
        <f t="shared" si="199"/>
        <v>34.081601900000003</v>
      </c>
      <c r="T3182" t="str">
        <f>VLOOKUP(A3182,'[2]Daily downtime hours'!$C:$J,8,0)</f>
        <v>Netis</v>
      </c>
      <c r="U3182" t="str">
        <f>VLOOKUP(A3182,'[2]Daily downtime hours'!$C:$K,9,0)</f>
        <v>Emmanuel Kafuko</v>
      </c>
    </row>
    <row r="3183" spans="1:21" x14ac:dyDescent="0.3">
      <c r="A3183">
        <v>606331</v>
      </c>
      <c r="B3183" t="s">
        <v>19180</v>
      </c>
      <c r="C3183" t="s">
        <v>3456</v>
      </c>
      <c r="D3183" t="s">
        <v>2648</v>
      </c>
      <c r="E3183" t="s">
        <v>2811</v>
      </c>
      <c r="F3183" t="s">
        <v>4078</v>
      </c>
      <c r="G3183" t="s">
        <v>4079</v>
      </c>
      <c r="J3183" s="42">
        <f t="shared" si="196"/>
        <v>45503.368055555555</v>
      </c>
      <c r="K3183" t="s">
        <v>19181</v>
      </c>
      <c r="L3183" s="42">
        <f t="shared" si="197"/>
        <v>45503.451099537036</v>
      </c>
      <c r="M3183" t="s">
        <v>19182</v>
      </c>
      <c r="N3183" t="s">
        <v>3426</v>
      </c>
      <c r="O3183" t="s">
        <v>4013</v>
      </c>
      <c r="P3183" t="s">
        <v>19183</v>
      </c>
      <c r="Q3183" t="s">
        <v>19184</v>
      </c>
      <c r="R3183">
        <f t="shared" si="198"/>
        <v>0.38248539999999998</v>
      </c>
      <c r="S3183">
        <f t="shared" si="199"/>
        <v>32.591988000000001</v>
      </c>
      <c r="T3183" t="str">
        <f>VLOOKUP(A3183,'[2]Daily downtime hours'!$C:$J,8,0)</f>
        <v>Netis</v>
      </c>
      <c r="U3183" t="str">
        <f>VLOOKUP(A3183,'[2]Daily downtime hours'!$C:$K,9,0)</f>
        <v>Benbridge Mulongo</v>
      </c>
    </row>
    <row r="3184" spans="1:21" x14ac:dyDescent="0.3">
      <c r="A3184">
        <v>609819</v>
      </c>
      <c r="B3184" t="s">
        <v>19185</v>
      </c>
      <c r="C3184" t="s">
        <v>3403</v>
      </c>
      <c r="D3184" t="s">
        <v>2628</v>
      </c>
      <c r="E3184" t="s">
        <v>3229</v>
      </c>
      <c r="F3184" t="s">
        <v>2707</v>
      </c>
      <c r="G3184" t="s">
        <v>4079</v>
      </c>
      <c r="J3184" s="42">
        <f t="shared" si="196"/>
        <v>45503.375694444447</v>
      </c>
      <c r="K3184" t="s">
        <v>19186</v>
      </c>
      <c r="L3184" s="42">
        <f t="shared" si="197"/>
        <v>45503.825254629628</v>
      </c>
      <c r="M3184" t="s">
        <v>19187</v>
      </c>
      <c r="N3184" t="s">
        <v>3381</v>
      </c>
      <c r="O3184" t="s">
        <v>4013</v>
      </c>
      <c r="P3184" t="s">
        <v>19188</v>
      </c>
      <c r="Q3184" t="s">
        <v>19189</v>
      </c>
      <c r="R3184">
        <f t="shared" si="198"/>
        <v>0.73191333333333297</v>
      </c>
      <c r="S3184">
        <f t="shared" si="199"/>
        <v>34.101666666666702</v>
      </c>
      <c r="T3184" t="str">
        <f>VLOOKUP(A3184,'[2]Daily downtime hours'!$C:$J,8,0)</f>
        <v>Netis</v>
      </c>
      <c r="U3184" t="str">
        <f>VLOOKUP(A3184,'[2]Daily downtime hours'!$C:$K,9,0)</f>
        <v>Jude Musana</v>
      </c>
    </row>
    <row r="3185" spans="1:21" x14ac:dyDescent="0.3">
      <c r="A3185">
        <v>609791</v>
      </c>
      <c r="B3185" t="s">
        <v>14822</v>
      </c>
      <c r="C3185" t="s">
        <v>3747</v>
      </c>
      <c r="D3185" t="s">
        <v>2644</v>
      </c>
      <c r="E3185" t="s">
        <v>3704</v>
      </c>
      <c r="F3185" t="s">
        <v>2643</v>
      </c>
      <c r="G3185" t="s">
        <v>4079</v>
      </c>
      <c r="J3185" s="42">
        <f t="shared" si="196"/>
        <v>45503.376388888886</v>
      </c>
      <c r="K3185" t="s">
        <v>19190</v>
      </c>
      <c r="L3185" s="42">
        <f t="shared" si="197"/>
        <v>45513.498124999998</v>
      </c>
      <c r="M3185" t="s">
        <v>19191</v>
      </c>
      <c r="N3185" t="s">
        <v>3703</v>
      </c>
      <c r="O3185" t="s">
        <v>4036</v>
      </c>
      <c r="P3185" t="s">
        <v>19192</v>
      </c>
      <c r="Q3185" t="s">
        <v>19193</v>
      </c>
      <c r="R3185">
        <f t="shared" si="198"/>
        <v>0.88865329999999998</v>
      </c>
      <c r="S3185">
        <f t="shared" si="199"/>
        <v>32.9695033</v>
      </c>
      <c r="T3185" t="str">
        <f>VLOOKUP(A3185,'[2]Daily downtime hours'!$C:$J,8,0)</f>
        <v>Netis</v>
      </c>
      <c r="U3185" t="str">
        <f>VLOOKUP(A3185,'[2]Daily downtime hours'!$C:$K,9,0)</f>
        <v>Samuel Naseke</v>
      </c>
    </row>
    <row r="3186" spans="1:21" x14ac:dyDescent="0.3">
      <c r="A3186">
        <v>605615</v>
      </c>
      <c r="B3186" t="s">
        <v>9983</v>
      </c>
      <c r="C3186" t="s">
        <v>3683</v>
      </c>
      <c r="D3186" t="s">
        <v>2644</v>
      </c>
      <c r="E3186" t="s">
        <v>4493</v>
      </c>
      <c r="F3186" t="s">
        <v>4078</v>
      </c>
      <c r="G3186" t="s">
        <v>4079</v>
      </c>
      <c r="J3186" s="42">
        <f t="shared" si="196"/>
        <v>45503.386111111111</v>
      </c>
      <c r="K3186" t="s">
        <v>19194</v>
      </c>
      <c r="L3186" s="42">
        <f t="shared" si="197"/>
        <v>45505.30263888889</v>
      </c>
      <c r="M3186" t="s">
        <v>19195</v>
      </c>
      <c r="N3186" t="s">
        <v>3644</v>
      </c>
      <c r="O3186" t="s">
        <v>4013</v>
      </c>
      <c r="P3186" t="s">
        <v>19196</v>
      </c>
      <c r="Q3186" t="s">
        <v>19197</v>
      </c>
      <c r="R3186">
        <f t="shared" si="198"/>
        <v>0.25767479999999998</v>
      </c>
      <c r="S3186">
        <f t="shared" si="199"/>
        <v>33.2369992</v>
      </c>
      <c r="T3186" t="str">
        <f>VLOOKUP(A3186,'[2]Daily downtime hours'!$C:$J,8,0)</f>
        <v>Netis</v>
      </c>
      <c r="U3186" t="str">
        <f>VLOOKUP(A3186,'[2]Daily downtime hours'!$C:$K,9,0)</f>
        <v>Samuel Naseke</v>
      </c>
    </row>
    <row r="3187" spans="1:21" x14ac:dyDescent="0.3">
      <c r="A3187">
        <v>605255</v>
      </c>
      <c r="B3187" t="s">
        <v>9890</v>
      </c>
      <c r="C3187" t="s">
        <v>1265</v>
      </c>
      <c r="D3187" t="s">
        <v>1264</v>
      </c>
      <c r="E3187" t="s">
        <v>6</v>
      </c>
      <c r="F3187" t="s">
        <v>4025</v>
      </c>
      <c r="G3187" t="s">
        <v>4009</v>
      </c>
      <c r="I3187" t="s">
        <v>4010</v>
      </c>
      <c r="J3187" s="42">
        <f t="shared" si="196"/>
        <v>45503.393750000003</v>
      </c>
      <c r="K3187" t="s">
        <v>19198</v>
      </c>
      <c r="L3187" s="42">
        <f t="shared" si="197"/>
        <v>45503.484560185185</v>
      </c>
      <c r="M3187" t="s">
        <v>19199</v>
      </c>
      <c r="N3187" t="s">
        <v>1263</v>
      </c>
      <c r="O3187" t="s">
        <v>4013</v>
      </c>
      <c r="P3187" t="s">
        <v>19200</v>
      </c>
      <c r="Q3187" t="s">
        <v>19201</v>
      </c>
      <c r="R3187">
        <f t="shared" si="198"/>
        <v>9.4833700000000007E-2</v>
      </c>
      <c r="S3187">
        <f t="shared" si="199"/>
        <v>32.504733399999999</v>
      </c>
      <c r="T3187" t="str">
        <f>VLOOKUP(A3187,'[2]Daily downtime hours'!$C:$J,8,0)</f>
        <v>Camusat</v>
      </c>
      <c r="U3187" t="str">
        <f>VLOOKUP(A3187,'[2]Daily downtime hours'!$C:$K,9,0)</f>
        <v>Abu Kasamba</v>
      </c>
    </row>
    <row r="3188" spans="1:21" x14ac:dyDescent="0.3">
      <c r="A3188">
        <v>609016</v>
      </c>
      <c r="B3188" t="s">
        <v>19202</v>
      </c>
      <c r="C3188" t="s">
        <v>1616</v>
      </c>
      <c r="D3188" t="s">
        <v>1606</v>
      </c>
      <c r="E3188" t="s">
        <v>1664</v>
      </c>
      <c r="F3188" t="s">
        <v>1664</v>
      </c>
      <c r="G3188" t="s">
        <v>4009</v>
      </c>
      <c r="I3188" t="s">
        <v>4010</v>
      </c>
      <c r="J3188" s="42">
        <f t="shared" si="196"/>
        <v>45503.398611111108</v>
      </c>
      <c r="K3188" t="s">
        <v>19203</v>
      </c>
      <c r="L3188" s="42">
        <f t="shared" si="197"/>
        <v>45523.82340277778</v>
      </c>
      <c r="M3188" t="s">
        <v>19204</v>
      </c>
      <c r="N3188" t="s">
        <v>1612</v>
      </c>
      <c r="O3188" t="s">
        <v>4013</v>
      </c>
      <c r="P3188" t="s">
        <v>19205</v>
      </c>
      <c r="Q3188" t="s">
        <v>19206</v>
      </c>
      <c r="R3188">
        <f t="shared" si="198"/>
        <v>-1.2313174</v>
      </c>
      <c r="S3188">
        <f t="shared" si="199"/>
        <v>29.987142200000001</v>
      </c>
      <c r="T3188" t="str">
        <f>VLOOKUP(A3188,'[2]Daily downtime hours'!$C:$J,8,0)</f>
        <v>Camusat</v>
      </c>
      <c r="U3188" t="str">
        <f>VLOOKUP(A3188,'[2]Daily downtime hours'!$C:$K,9,0)</f>
        <v>Denis Masaba</v>
      </c>
    </row>
    <row r="3189" spans="1:21" x14ac:dyDescent="0.3">
      <c r="A3189">
        <v>701592</v>
      </c>
      <c r="B3189" t="s">
        <v>7185</v>
      </c>
      <c r="C3189" t="s">
        <v>3597</v>
      </c>
      <c r="D3189" t="s">
        <v>2648</v>
      </c>
      <c r="E3189" t="s">
        <v>6</v>
      </c>
      <c r="F3189" t="s">
        <v>4078</v>
      </c>
      <c r="G3189" t="s">
        <v>4079</v>
      </c>
      <c r="J3189" s="42">
        <f t="shared" si="196"/>
        <v>45503.405555555553</v>
      </c>
      <c r="K3189" t="s">
        <v>19207</v>
      </c>
      <c r="L3189" s="42">
        <f t="shared" si="197"/>
        <v>45504.370844907404</v>
      </c>
      <c r="M3189" t="s">
        <v>19208</v>
      </c>
      <c r="N3189" t="s">
        <v>4149</v>
      </c>
      <c r="O3189" t="s">
        <v>4013</v>
      </c>
      <c r="P3189" t="s">
        <v>19209</v>
      </c>
      <c r="Q3189" t="s">
        <v>19210</v>
      </c>
      <c r="R3189">
        <f t="shared" si="198"/>
        <v>0.39338919999999999</v>
      </c>
      <c r="S3189">
        <f t="shared" si="199"/>
        <v>32.667557299999999</v>
      </c>
      <c r="T3189" t="str">
        <f>VLOOKUP(A3189,'[2]Daily downtime hours'!$C:$J,8,0)</f>
        <v>Netis</v>
      </c>
      <c r="U3189" t="str">
        <f>VLOOKUP(A3189,'[2]Daily downtime hours'!$C:$K,9,0)</f>
        <v>Benbridge Mulongo</v>
      </c>
    </row>
    <row r="3190" spans="1:21" x14ac:dyDescent="0.3">
      <c r="A3190">
        <v>609705</v>
      </c>
      <c r="B3190" t="s">
        <v>19211</v>
      </c>
      <c r="C3190" t="s">
        <v>19212</v>
      </c>
      <c r="D3190" t="s">
        <v>4132</v>
      </c>
      <c r="E3190" t="s">
        <v>2811</v>
      </c>
      <c r="G3190" t="s">
        <v>4134</v>
      </c>
      <c r="I3190" t="s">
        <v>4135</v>
      </c>
      <c r="J3190" s="42">
        <f t="shared" si="196"/>
        <v>45503.405555555553</v>
      </c>
      <c r="K3190" t="s">
        <v>19207</v>
      </c>
      <c r="L3190" s="42">
        <f t="shared" si="197"/>
        <v>45508.948576388888</v>
      </c>
      <c r="M3190" t="s">
        <v>19213</v>
      </c>
      <c r="N3190" t="s">
        <v>23</v>
      </c>
      <c r="O3190" t="s">
        <v>4036</v>
      </c>
      <c r="P3190" t="s">
        <v>19214</v>
      </c>
      <c r="Q3190" t="s">
        <v>19215</v>
      </c>
      <c r="R3190">
        <f t="shared" si="198"/>
        <v>0.31159100000000001</v>
      </c>
      <c r="S3190">
        <f t="shared" si="199"/>
        <v>32.573059800000003</v>
      </c>
      <c r="T3190" t="str">
        <f>VLOOKUP(A3190,'[2]Daily downtime hours'!$C:$J,8,0)</f>
        <v>I-Engineering</v>
      </c>
      <c r="U3190" t="str">
        <f>VLOOKUP(A3190,'[2]Daily downtime hours'!$C:$K,9,0)</f>
        <v>Joash Lubwama</v>
      </c>
    </row>
    <row r="3191" spans="1:21" x14ac:dyDescent="0.3">
      <c r="A3191">
        <v>607064</v>
      </c>
      <c r="B3191" t="s">
        <v>19216</v>
      </c>
      <c r="C3191" t="s">
        <v>102</v>
      </c>
      <c r="D3191" t="s">
        <v>1482</v>
      </c>
      <c r="E3191" t="s">
        <v>6</v>
      </c>
      <c r="G3191" t="s">
        <v>4009</v>
      </c>
      <c r="I3191" t="s">
        <v>4010</v>
      </c>
      <c r="J3191" s="42">
        <f t="shared" si="196"/>
        <v>45503.40625</v>
      </c>
      <c r="K3191" t="s">
        <v>19217</v>
      </c>
      <c r="L3191" s="42">
        <f t="shared" si="197"/>
        <v>45503.461319444446</v>
      </c>
      <c r="M3191" t="s">
        <v>19218</v>
      </c>
      <c r="N3191" t="s">
        <v>1</v>
      </c>
      <c r="O3191" t="s">
        <v>4013</v>
      </c>
      <c r="P3191" t="s">
        <v>19219</v>
      </c>
      <c r="Q3191" t="s">
        <v>19220</v>
      </c>
      <c r="R3191">
        <f t="shared" si="198"/>
        <v>0.42985060000000003</v>
      </c>
      <c r="S3191">
        <f t="shared" si="199"/>
        <v>32.4403881</v>
      </c>
      <c r="T3191" t="str">
        <f>VLOOKUP(A3191,'[2]Daily downtime hours'!$C:$J,8,0)</f>
        <v>Camusat</v>
      </c>
      <c r="U3191" t="str">
        <f>VLOOKUP(A3191,'[2]Daily downtime hours'!$C:$K,9,0)</f>
        <v>Christopher Alituha</v>
      </c>
    </row>
    <row r="3192" spans="1:21" x14ac:dyDescent="0.3">
      <c r="A3192">
        <v>605134</v>
      </c>
      <c r="B3192" t="s">
        <v>4955</v>
      </c>
      <c r="C3192" t="s">
        <v>284</v>
      </c>
      <c r="D3192" t="s">
        <v>4169</v>
      </c>
      <c r="E3192" t="s">
        <v>284</v>
      </c>
      <c r="F3192" t="s">
        <v>284</v>
      </c>
      <c r="G3192" t="s">
        <v>4134</v>
      </c>
      <c r="I3192" t="s">
        <v>4135</v>
      </c>
      <c r="J3192" s="42">
        <f t="shared" si="196"/>
        <v>45503.420138888891</v>
      </c>
      <c r="K3192" t="s">
        <v>19221</v>
      </c>
      <c r="L3192" s="42">
        <f t="shared" si="197"/>
        <v>45503.494328703702</v>
      </c>
      <c r="M3192" t="s">
        <v>19222</v>
      </c>
      <c r="N3192" t="s">
        <v>4197</v>
      </c>
      <c r="O3192" t="s">
        <v>4013</v>
      </c>
      <c r="P3192" t="s">
        <v>19223</v>
      </c>
      <c r="Q3192" t="s">
        <v>19224</v>
      </c>
      <c r="R3192">
        <f t="shared" si="198"/>
        <v>3.0106598</v>
      </c>
      <c r="S3192">
        <f t="shared" si="199"/>
        <v>30.916788</v>
      </c>
      <c r="T3192" t="str">
        <f>VLOOKUP(A3192,'[2]Daily downtime hours'!$C:$J,8,0)</f>
        <v>I-Engineering</v>
      </c>
      <c r="U3192" t="str">
        <f>VLOOKUP(A3192,'[2]Daily downtime hours'!$C:$K,9,0)</f>
        <v>Innocent Ayiko</v>
      </c>
    </row>
    <row r="3193" spans="1:21" x14ac:dyDescent="0.3">
      <c r="A3193">
        <v>608083</v>
      </c>
      <c r="B3193" t="s">
        <v>19225</v>
      </c>
      <c r="C3193" t="s">
        <v>3775</v>
      </c>
      <c r="D3193" t="s">
        <v>3125</v>
      </c>
      <c r="E3193" t="s">
        <v>3229</v>
      </c>
      <c r="F3193" t="s">
        <v>3182</v>
      </c>
      <c r="G3193" t="s">
        <v>4079</v>
      </c>
      <c r="J3193" s="42">
        <f t="shared" si="196"/>
        <v>45503.42083333333</v>
      </c>
      <c r="K3193" t="s">
        <v>19226</v>
      </c>
      <c r="L3193" s="42">
        <f t="shared" si="197"/>
        <v>45514.036215277774</v>
      </c>
      <c r="M3193" t="s">
        <v>19227</v>
      </c>
      <c r="N3193" t="s">
        <v>3751</v>
      </c>
      <c r="O3193" t="s">
        <v>4013</v>
      </c>
      <c r="P3193" t="s">
        <v>19228</v>
      </c>
      <c r="Q3193" t="s">
        <v>19229</v>
      </c>
      <c r="R3193">
        <f t="shared" si="198"/>
        <v>0.35933209999999999</v>
      </c>
      <c r="S3193">
        <f t="shared" si="199"/>
        <v>33.867086299999997</v>
      </c>
      <c r="T3193" t="str">
        <f>VLOOKUP(A3193,'[2]Daily downtime hours'!$C:$J,8,0)</f>
        <v>Netis</v>
      </c>
      <c r="U3193" t="str">
        <f>VLOOKUP(A3193,'[2]Daily downtime hours'!$C:$K,9,0)</f>
        <v>Emmanuel Kafuko</v>
      </c>
    </row>
    <row r="3194" spans="1:21" x14ac:dyDescent="0.3">
      <c r="A3194">
        <v>701913</v>
      </c>
      <c r="B3194" t="s">
        <v>19230</v>
      </c>
      <c r="C3194" t="s">
        <v>2675</v>
      </c>
      <c r="D3194" t="s">
        <v>2644</v>
      </c>
      <c r="E3194" t="s">
        <v>2643</v>
      </c>
      <c r="F3194" t="s">
        <v>2643</v>
      </c>
      <c r="G3194" t="s">
        <v>4079</v>
      </c>
      <c r="J3194" s="42">
        <f t="shared" si="196"/>
        <v>45503.421527777777</v>
      </c>
      <c r="K3194" t="s">
        <v>19231</v>
      </c>
      <c r="L3194" s="42">
        <f t="shared" si="197"/>
        <v>45503.458344907405</v>
      </c>
      <c r="M3194" t="s">
        <v>19232</v>
      </c>
      <c r="N3194" t="s">
        <v>4082</v>
      </c>
      <c r="O3194" t="s">
        <v>4013</v>
      </c>
      <c r="P3194" t="s">
        <v>19233</v>
      </c>
      <c r="Q3194" t="s">
        <v>19234</v>
      </c>
      <c r="R3194">
        <f t="shared" si="198"/>
        <v>0.41550860000000001</v>
      </c>
      <c r="S3194">
        <f t="shared" si="199"/>
        <v>32.701062999999998</v>
      </c>
      <c r="T3194" t="e">
        <f>VLOOKUP(A3194,'[2]Daily downtime hours'!$C:$J,8,0)</f>
        <v>#N/A</v>
      </c>
      <c r="U3194" t="e">
        <f>VLOOKUP(A3194,'[2]Daily downtime hours'!$C:$K,9,0)</f>
        <v>#N/A</v>
      </c>
    </row>
    <row r="3195" spans="1:21" x14ac:dyDescent="0.3">
      <c r="A3195">
        <v>608299</v>
      </c>
      <c r="B3195" t="s">
        <v>15289</v>
      </c>
      <c r="C3195" t="s">
        <v>3138</v>
      </c>
      <c r="D3195" t="s">
        <v>3125</v>
      </c>
      <c r="E3195" t="s">
        <v>3124</v>
      </c>
      <c r="F3195" t="s">
        <v>3182</v>
      </c>
      <c r="G3195" t="s">
        <v>4079</v>
      </c>
      <c r="J3195" s="42">
        <f t="shared" si="196"/>
        <v>45503.42291666667</v>
      </c>
      <c r="K3195" t="s">
        <v>19235</v>
      </c>
      <c r="L3195" s="42">
        <f t="shared" si="197"/>
        <v>45503.753159722219</v>
      </c>
      <c r="M3195" t="s">
        <v>19236</v>
      </c>
      <c r="N3195" t="s">
        <v>3127</v>
      </c>
      <c r="O3195" t="s">
        <v>4013</v>
      </c>
      <c r="P3195" t="s">
        <v>19237</v>
      </c>
      <c r="Q3195" t="s">
        <v>19238</v>
      </c>
      <c r="R3195">
        <f t="shared" si="198"/>
        <v>0.61822460000000001</v>
      </c>
      <c r="S3195">
        <f t="shared" si="199"/>
        <v>33.471134200000002</v>
      </c>
      <c r="T3195" t="str">
        <f>VLOOKUP(A3195,'[2]Daily downtime hours'!$C:$J,8,0)</f>
        <v>Netis</v>
      </c>
      <c r="U3195" t="str">
        <f>VLOOKUP(A3195,'[2]Daily downtime hours'!$C:$K,9,0)</f>
        <v>Emmanuel Kafuko</v>
      </c>
    </row>
    <row r="3196" spans="1:21" x14ac:dyDescent="0.3">
      <c r="A3196">
        <v>701776</v>
      </c>
      <c r="B3196" t="s">
        <v>4180</v>
      </c>
      <c r="C3196" t="s">
        <v>3292</v>
      </c>
      <c r="D3196" t="s">
        <v>2814</v>
      </c>
      <c r="E3196" t="s">
        <v>6</v>
      </c>
      <c r="F3196" t="s">
        <v>4120</v>
      </c>
      <c r="G3196" t="s">
        <v>4079</v>
      </c>
      <c r="J3196" s="42">
        <f t="shared" si="196"/>
        <v>45503.423611111109</v>
      </c>
      <c r="K3196" t="s">
        <v>19239</v>
      </c>
      <c r="L3196" s="42">
        <f t="shared" si="197"/>
        <v>45504.682789351849</v>
      </c>
      <c r="M3196" t="s">
        <v>19240</v>
      </c>
      <c r="N3196" t="s">
        <v>3269</v>
      </c>
      <c r="O3196" t="s">
        <v>4013</v>
      </c>
      <c r="P3196" t="s">
        <v>19241</v>
      </c>
      <c r="Q3196" t="s">
        <v>19242</v>
      </c>
      <c r="R3196">
        <f t="shared" si="198"/>
        <v>0.2328056</v>
      </c>
      <c r="S3196">
        <f t="shared" si="199"/>
        <v>32.6058375</v>
      </c>
      <c r="T3196" t="str">
        <f>VLOOKUP(A3196,'[2]Daily downtime hours'!$C:$J,8,0)</f>
        <v>Netis</v>
      </c>
      <c r="U3196" t="str">
        <f>VLOOKUP(A3196,'[2]Daily downtime hours'!$C:$K,9,0)</f>
        <v>Paul Mbabazi</v>
      </c>
    </row>
    <row r="3197" spans="1:21" x14ac:dyDescent="0.3">
      <c r="A3197">
        <v>701731</v>
      </c>
      <c r="B3197" t="s">
        <v>4119</v>
      </c>
      <c r="C3197" t="s">
        <v>3332</v>
      </c>
      <c r="D3197" t="s">
        <v>2814</v>
      </c>
      <c r="E3197" t="s">
        <v>6</v>
      </c>
      <c r="F3197" t="s">
        <v>4120</v>
      </c>
      <c r="G3197" t="s">
        <v>4079</v>
      </c>
      <c r="I3197" t="s">
        <v>4091</v>
      </c>
      <c r="J3197" s="42">
        <f t="shared" si="196"/>
        <v>45503.423611111109</v>
      </c>
      <c r="K3197" t="s">
        <v>19239</v>
      </c>
      <c r="L3197" s="42">
        <f t="shared" si="197"/>
        <v>45503.510462962964</v>
      </c>
      <c r="M3197" t="s">
        <v>19243</v>
      </c>
      <c r="N3197" t="s">
        <v>4094</v>
      </c>
      <c r="O3197" t="s">
        <v>4013</v>
      </c>
      <c r="P3197" t="s">
        <v>19244</v>
      </c>
      <c r="Q3197" t="s">
        <v>19245</v>
      </c>
      <c r="R3197">
        <f t="shared" si="198"/>
        <v>0.23268320000000001</v>
      </c>
      <c r="S3197">
        <f t="shared" si="199"/>
        <v>32.605620100000003</v>
      </c>
      <c r="T3197" t="str">
        <f>VLOOKUP(A3197,'[2]Daily downtime hours'!$C:$J,8,0)</f>
        <v>Netis</v>
      </c>
      <c r="U3197" t="str">
        <f>VLOOKUP(A3197,'[2]Daily downtime hours'!$C:$K,9,0)</f>
        <v>Paul Mbabazi</v>
      </c>
    </row>
    <row r="3198" spans="1:21" x14ac:dyDescent="0.3">
      <c r="A3198">
        <v>605087</v>
      </c>
      <c r="B3198" t="s">
        <v>19246</v>
      </c>
      <c r="C3198" t="s">
        <v>36</v>
      </c>
      <c r="D3198" t="s">
        <v>1264</v>
      </c>
      <c r="E3198" t="s">
        <v>6</v>
      </c>
      <c r="F3198" t="s">
        <v>4025</v>
      </c>
      <c r="G3198" t="s">
        <v>4009</v>
      </c>
      <c r="I3198" t="s">
        <v>4010</v>
      </c>
      <c r="J3198" s="42">
        <f t="shared" si="196"/>
        <v>45503.426388888889</v>
      </c>
      <c r="K3198" t="s">
        <v>19247</v>
      </c>
      <c r="L3198" s="42">
        <f t="shared" si="197"/>
        <v>45512.415532407409</v>
      </c>
      <c r="M3198" t="s">
        <v>19248</v>
      </c>
      <c r="N3198" t="s">
        <v>5094</v>
      </c>
      <c r="O3198" t="s">
        <v>4036</v>
      </c>
      <c r="P3198" t="s">
        <v>19249</v>
      </c>
      <c r="Q3198" t="s">
        <v>19250</v>
      </c>
      <c r="R3198">
        <f t="shared" si="198"/>
        <v>0.30661440000000001</v>
      </c>
      <c r="S3198">
        <f t="shared" si="199"/>
        <v>32.525245900000002</v>
      </c>
      <c r="T3198" t="str">
        <f>VLOOKUP(A3198,'[2]Daily downtime hours'!$C:$J,8,0)</f>
        <v>Camusat</v>
      </c>
      <c r="U3198" t="str">
        <f>VLOOKUP(A3198,'[2]Daily downtime hours'!$C:$K,9,0)</f>
        <v>Abu Kasamba</v>
      </c>
    </row>
    <row r="3199" spans="1:21" x14ac:dyDescent="0.3">
      <c r="A3199">
        <v>701397</v>
      </c>
      <c r="B3199" t="s">
        <v>18118</v>
      </c>
      <c r="C3199" t="s">
        <v>3515</v>
      </c>
      <c r="D3199" t="s">
        <v>3125</v>
      </c>
      <c r="E3199" t="s">
        <v>3525</v>
      </c>
      <c r="F3199" t="s">
        <v>3182</v>
      </c>
      <c r="G3199" t="s">
        <v>4079</v>
      </c>
      <c r="J3199" s="42">
        <f t="shared" si="196"/>
        <v>45503.427083333336</v>
      </c>
      <c r="K3199" t="s">
        <v>19251</v>
      </c>
      <c r="L3199" s="42">
        <f t="shared" si="197"/>
        <v>45503.519097222219</v>
      </c>
      <c r="M3199" t="s">
        <v>19252</v>
      </c>
      <c r="N3199" t="s">
        <v>4226</v>
      </c>
      <c r="O3199" t="s">
        <v>4013</v>
      </c>
      <c r="P3199" t="s">
        <v>19253</v>
      </c>
      <c r="Q3199" t="s">
        <v>19254</v>
      </c>
      <c r="R3199">
        <f t="shared" si="198"/>
        <v>0.45707829999999999</v>
      </c>
      <c r="S3199">
        <f t="shared" si="199"/>
        <v>33.485028300000003</v>
      </c>
      <c r="T3199" t="str">
        <f>VLOOKUP(A3199,'[2]Daily downtime hours'!$C:$J,8,0)</f>
        <v>Netis</v>
      </c>
      <c r="U3199" t="str">
        <f>VLOOKUP(A3199,'[2]Daily downtime hours'!$C:$K,9,0)</f>
        <v>Emmanuel Kafuko</v>
      </c>
    </row>
    <row r="3200" spans="1:21" x14ac:dyDescent="0.3">
      <c r="A3200">
        <v>607742</v>
      </c>
      <c r="B3200" t="s">
        <v>6450</v>
      </c>
      <c r="C3200" t="s">
        <v>65</v>
      </c>
      <c r="D3200" t="s">
        <v>1264</v>
      </c>
      <c r="E3200" t="s">
        <v>2811</v>
      </c>
      <c r="F3200" t="s">
        <v>4098</v>
      </c>
      <c r="G3200" t="s">
        <v>4009</v>
      </c>
      <c r="I3200" t="s">
        <v>4010</v>
      </c>
      <c r="J3200" s="42">
        <f t="shared" si="196"/>
        <v>45503.443749999999</v>
      </c>
      <c r="K3200" t="s">
        <v>19255</v>
      </c>
      <c r="L3200" s="42">
        <f t="shared" si="197"/>
        <v>45504.430324074077</v>
      </c>
      <c r="M3200" t="s">
        <v>19256</v>
      </c>
      <c r="N3200" t="s">
        <v>7</v>
      </c>
      <c r="O3200" t="s">
        <v>4013</v>
      </c>
      <c r="P3200" t="s">
        <v>19257</v>
      </c>
      <c r="Q3200" t="s">
        <v>19258</v>
      </c>
      <c r="R3200">
        <f t="shared" si="198"/>
        <v>0.33349800000000002</v>
      </c>
      <c r="S3200">
        <f t="shared" si="199"/>
        <v>32.5384636</v>
      </c>
      <c r="T3200" t="str">
        <f>VLOOKUP(A3200,'[2]Daily downtime hours'!$C:$J,8,0)</f>
        <v>Camusat</v>
      </c>
      <c r="U3200" t="str">
        <f>VLOOKUP(A3200,'[2]Daily downtime hours'!$C:$K,9,0)</f>
        <v>Abu Kasamba</v>
      </c>
    </row>
    <row r="3201" spans="1:21" x14ac:dyDescent="0.3">
      <c r="A3201">
        <v>606475</v>
      </c>
      <c r="B3201" t="s">
        <v>10962</v>
      </c>
      <c r="C3201" t="s">
        <v>2453</v>
      </c>
      <c r="D3201" t="s">
        <v>2305</v>
      </c>
      <c r="E3201" t="s">
        <v>2463</v>
      </c>
      <c r="F3201" t="s">
        <v>2463</v>
      </c>
      <c r="G3201" t="s">
        <v>4009</v>
      </c>
      <c r="I3201" t="s">
        <v>4010</v>
      </c>
      <c r="J3201" s="42">
        <f t="shared" ref="J3201:J3264" si="200">IFERROR(--REPLACE(SUBSTITUTE(K3201,"T"," "),LEN(K3201)-6,6,""),"")</f>
        <v>45503.445138888892</v>
      </c>
      <c r="K3201" t="s">
        <v>19259</v>
      </c>
      <c r="L3201" s="42">
        <f t="shared" ref="L3201:L3264" si="201">IFERROR(--REPLACE(SUBSTITUTE(M3201,"T"," "),LEN(M3201)-6,6,""),"")</f>
        <v>45520.654189814813</v>
      </c>
      <c r="M3201" t="s">
        <v>19260</v>
      </c>
      <c r="N3201" t="s">
        <v>2304</v>
      </c>
      <c r="O3201" t="s">
        <v>4013</v>
      </c>
      <c r="P3201" t="s">
        <v>19261</v>
      </c>
      <c r="Q3201" t="s">
        <v>19262</v>
      </c>
      <c r="R3201">
        <f t="shared" si="198"/>
        <v>-0.61413450000000003</v>
      </c>
      <c r="S3201">
        <f t="shared" si="199"/>
        <v>30.659571</v>
      </c>
      <c r="T3201" t="str">
        <f>VLOOKUP(A3201,'[2]Daily downtime hours'!$C:$J,8,0)</f>
        <v>Camusat</v>
      </c>
      <c r="U3201" t="str">
        <f>VLOOKUP(A3201,'[2]Daily downtime hours'!$C:$K,9,0)</f>
        <v>Thomasi Seruyange</v>
      </c>
    </row>
    <row r="3202" spans="1:21" x14ac:dyDescent="0.3">
      <c r="A3202">
        <v>609740</v>
      </c>
      <c r="B3202" t="s">
        <v>5557</v>
      </c>
      <c r="C3202" t="s">
        <v>2741</v>
      </c>
      <c r="D3202" t="s">
        <v>2628</v>
      </c>
      <c r="E3202" t="s">
        <v>5322</v>
      </c>
      <c r="F3202" t="s">
        <v>2707</v>
      </c>
      <c r="G3202" t="s">
        <v>4079</v>
      </c>
      <c r="J3202" s="42">
        <f t="shared" si="200"/>
        <v>45503.448611111111</v>
      </c>
      <c r="K3202" t="s">
        <v>19263</v>
      </c>
      <c r="L3202" s="42">
        <f t="shared" si="201"/>
        <v>45508.757986111108</v>
      </c>
      <c r="M3202" t="s">
        <v>19264</v>
      </c>
      <c r="N3202" t="s">
        <v>2709</v>
      </c>
      <c r="O3202" t="s">
        <v>4013</v>
      </c>
      <c r="P3202" t="s">
        <v>19265</v>
      </c>
      <c r="Q3202" t="s">
        <v>19266</v>
      </c>
      <c r="R3202">
        <f t="shared" si="198"/>
        <v>1.2604598166666701</v>
      </c>
      <c r="S3202">
        <f t="shared" si="199"/>
        <v>34.787432699999997</v>
      </c>
      <c r="T3202" t="str">
        <f>VLOOKUP(A3202,'[2]Daily downtime hours'!$C:$J,8,0)</f>
        <v>Netis</v>
      </c>
      <c r="U3202" t="str">
        <f>VLOOKUP(A3202,'[2]Daily downtime hours'!$C:$K,9,0)</f>
        <v>Jude Musana</v>
      </c>
    </row>
    <row r="3203" spans="1:21" x14ac:dyDescent="0.3">
      <c r="A3203">
        <v>609301</v>
      </c>
      <c r="B3203" t="s">
        <v>8846</v>
      </c>
      <c r="C3203" t="s">
        <v>974</v>
      </c>
      <c r="D3203" t="s">
        <v>4201</v>
      </c>
      <c r="E3203" t="s">
        <v>971</v>
      </c>
      <c r="F3203" t="s">
        <v>4008</v>
      </c>
      <c r="G3203" t="s">
        <v>4134</v>
      </c>
      <c r="I3203" t="s">
        <v>4135</v>
      </c>
      <c r="J3203" s="42">
        <f t="shared" si="200"/>
        <v>45503.450694444444</v>
      </c>
      <c r="K3203" t="s">
        <v>19267</v>
      </c>
      <c r="L3203" s="42">
        <f t="shared" si="201"/>
        <v>45503.539918981478</v>
      </c>
      <c r="M3203" t="s">
        <v>19268</v>
      </c>
      <c r="N3203" t="s">
        <v>14</v>
      </c>
      <c r="O3203" t="s">
        <v>4013</v>
      </c>
      <c r="P3203" t="s">
        <v>19269</v>
      </c>
      <c r="Q3203" t="s">
        <v>19270</v>
      </c>
      <c r="R3203">
        <f t="shared" ref="R3203:R3266" si="202">_xlfn.NUMBERVALUE(P3203)</f>
        <v>2.2160533333333299</v>
      </c>
      <c r="S3203">
        <f t="shared" ref="S3203:S3266" si="203">_xlfn.NUMBERVALUE(Q3203)</f>
        <v>31.567879999999999</v>
      </c>
      <c r="T3203" t="str">
        <f>VLOOKUP(A3203,'[2]Daily downtime hours'!$C:$J,8,0)</f>
        <v>I-Engineering</v>
      </c>
      <c r="U3203" t="str">
        <f>VLOOKUP(A3203,'[2]Daily downtime hours'!$C:$K,9,0)</f>
        <v>Latima Musoke</v>
      </c>
    </row>
    <row r="3204" spans="1:21" x14ac:dyDescent="0.3">
      <c r="A3204">
        <v>605113</v>
      </c>
      <c r="B3204" t="s">
        <v>19271</v>
      </c>
      <c r="C3204" t="s">
        <v>73</v>
      </c>
      <c r="D3204" t="s">
        <v>1264</v>
      </c>
      <c r="E3204" t="s">
        <v>2811</v>
      </c>
      <c r="F3204" t="s">
        <v>4025</v>
      </c>
      <c r="G3204" t="s">
        <v>4009</v>
      </c>
      <c r="I3204" t="s">
        <v>4010</v>
      </c>
      <c r="J3204" s="42">
        <f t="shared" si="200"/>
        <v>45503.454861111109</v>
      </c>
      <c r="K3204" t="s">
        <v>19272</v>
      </c>
      <c r="L3204" s="42">
        <f t="shared" si="201"/>
        <v>45512.413958333331</v>
      </c>
      <c r="M3204" t="s">
        <v>19273</v>
      </c>
      <c r="N3204" t="s">
        <v>5094</v>
      </c>
      <c r="O3204" t="s">
        <v>4013</v>
      </c>
      <c r="P3204" t="s">
        <v>19274</v>
      </c>
      <c r="Q3204" t="s">
        <v>19275</v>
      </c>
      <c r="R3204">
        <f t="shared" si="202"/>
        <v>0.30092930000000001</v>
      </c>
      <c r="S3204">
        <f t="shared" si="203"/>
        <v>32.535127699999997</v>
      </c>
      <c r="T3204" t="str">
        <f>VLOOKUP(A3204,'[2]Daily downtime hours'!$C:$J,8,0)</f>
        <v>Camusat</v>
      </c>
      <c r="U3204" t="str">
        <f>VLOOKUP(A3204,'[2]Daily downtime hours'!$C:$K,9,0)</f>
        <v>Abu Kasamba</v>
      </c>
    </row>
    <row r="3205" spans="1:21" x14ac:dyDescent="0.3">
      <c r="A3205">
        <v>605243</v>
      </c>
      <c r="B3205" t="s">
        <v>19276</v>
      </c>
      <c r="C3205" t="s">
        <v>3885</v>
      </c>
      <c r="D3205" t="s">
        <v>2628</v>
      </c>
      <c r="E3205" t="s">
        <v>2707</v>
      </c>
      <c r="F3205" t="s">
        <v>4265</v>
      </c>
      <c r="G3205" t="s">
        <v>4079</v>
      </c>
      <c r="J3205" s="42">
        <f t="shared" si="200"/>
        <v>45503.454861111109</v>
      </c>
      <c r="K3205" t="s">
        <v>19272</v>
      </c>
      <c r="L3205" s="42">
        <f t="shared" si="201"/>
        <v>45503.940509259257</v>
      </c>
      <c r="M3205" t="s">
        <v>19277</v>
      </c>
      <c r="N3205" t="s">
        <v>3886</v>
      </c>
      <c r="O3205" t="s">
        <v>4013</v>
      </c>
      <c r="P3205" t="s">
        <v>19278</v>
      </c>
      <c r="Q3205" t="s">
        <v>19279</v>
      </c>
      <c r="R3205">
        <f t="shared" si="202"/>
        <v>0.92038500000000001</v>
      </c>
      <c r="S3205">
        <f t="shared" si="203"/>
        <v>34.153154999999998</v>
      </c>
      <c r="T3205" t="str">
        <f>VLOOKUP(A3205,'[2]Daily downtime hours'!$C:$J,8,0)</f>
        <v>Netis</v>
      </c>
      <c r="U3205" t="str">
        <f>VLOOKUP(A3205,'[2]Daily downtime hours'!$C:$K,9,0)</f>
        <v>Jude Musana</v>
      </c>
    </row>
    <row r="3206" spans="1:21" x14ac:dyDescent="0.3">
      <c r="A3206">
        <v>605118</v>
      </c>
      <c r="B3206" t="s">
        <v>11617</v>
      </c>
      <c r="C3206" t="s">
        <v>272</v>
      </c>
      <c r="D3206" t="s">
        <v>4132</v>
      </c>
      <c r="E3206" t="s">
        <v>2811</v>
      </c>
      <c r="F3206" t="s">
        <v>4141</v>
      </c>
      <c r="G3206" t="s">
        <v>4134</v>
      </c>
      <c r="I3206" t="s">
        <v>4135</v>
      </c>
      <c r="J3206" s="42">
        <f t="shared" si="200"/>
        <v>45503.455555555556</v>
      </c>
      <c r="K3206" t="s">
        <v>19280</v>
      </c>
      <c r="L3206" s="42">
        <f t="shared" si="201"/>
        <v>45525.94122685185</v>
      </c>
      <c r="M3206" t="s">
        <v>19281</v>
      </c>
      <c r="N3206" t="s">
        <v>23</v>
      </c>
      <c r="O3206" t="s">
        <v>4036</v>
      </c>
      <c r="P3206" t="s">
        <v>19282</v>
      </c>
      <c r="Q3206" t="s">
        <v>19283</v>
      </c>
      <c r="R3206">
        <f t="shared" si="202"/>
        <v>0.31497330000000001</v>
      </c>
      <c r="S3206">
        <f t="shared" si="203"/>
        <v>32.574771200000001</v>
      </c>
      <c r="T3206" t="str">
        <f>VLOOKUP(A3206,'[2]Daily downtime hours'!$C:$J,8,0)</f>
        <v>I-Engineering</v>
      </c>
      <c r="U3206" t="str">
        <f>VLOOKUP(A3206,'[2]Daily downtime hours'!$C:$K,9,0)</f>
        <v>Joash Lubwama</v>
      </c>
    </row>
    <row r="3207" spans="1:21" x14ac:dyDescent="0.3">
      <c r="A3207">
        <v>701447</v>
      </c>
      <c r="B3207" t="s">
        <v>19284</v>
      </c>
      <c r="C3207" t="s">
        <v>3411</v>
      </c>
      <c r="D3207" t="s">
        <v>2628</v>
      </c>
      <c r="E3207" t="s">
        <v>3229</v>
      </c>
      <c r="F3207" t="s">
        <v>2707</v>
      </c>
      <c r="G3207" t="s">
        <v>4079</v>
      </c>
      <c r="J3207" s="42">
        <f t="shared" si="200"/>
        <v>45503.461111111108</v>
      </c>
      <c r="K3207" t="s">
        <v>19285</v>
      </c>
      <c r="L3207" s="42">
        <f t="shared" si="201"/>
        <v>45503.821736111109</v>
      </c>
      <c r="M3207" t="s">
        <v>19286</v>
      </c>
      <c r="N3207" t="s">
        <v>3381</v>
      </c>
      <c r="O3207" t="s">
        <v>4013</v>
      </c>
      <c r="P3207" t="s">
        <v>19287</v>
      </c>
      <c r="Q3207" t="s">
        <v>19288</v>
      </c>
      <c r="R3207">
        <f t="shared" si="202"/>
        <v>0.72517166666666699</v>
      </c>
      <c r="S3207">
        <f t="shared" si="203"/>
        <v>34.062626666666702</v>
      </c>
      <c r="T3207" t="str">
        <f>VLOOKUP(A3207,'[2]Daily downtime hours'!$C:$J,8,0)</f>
        <v>Netis</v>
      </c>
      <c r="U3207" t="str">
        <f>VLOOKUP(A3207,'[2]Daily downtime hours'!$C:$K,9,0)</f>
        <v>Jude Musana</v>
      </c>
    </row>
    <row r="3208" spans="1:21" x14ac:dyDescent="0.3">
      <c r="A3208">
        <v>607717</v>
      </c>
      <c r="B3208" t="s">
        <v>19289</v>
      </c>
      <c r="C3208" t="s">
        <v>1562</v>
      </c>
      <c r="D3208" t="s">
        <v>1482</v>
      </c>
      <c r="E3208" t="s">
        <v>5826</v>
      </c>
      <c r="F3208" t="s">
        <v>1977</v>
      </c>
      <c r="G3208" t="s">
        <v>4009</v>
      </c>
      <c r="I3208" t="s">
        <v>4010</v>
      </c>
      <c r="J3208" s="42">
        <f t="shared" si="200"/>
        <v>45503.461805555555</v>
      </c>
      <c r="K3208" t="s">
        <v>19290</v>
      </c>
      <c r="L3208" s="42">
        <f t="shared" si="201"/>
        <v>45526.277488425927</v>
      </c>
      <c r="M3208" t="s">
        <v>19291</v>
      </c>
      <c r="N3208" t="s">
        <v>1484</v>
      </c>
      <c r="O3208" t="s">
        <v>4013</v>
      </c>
      <c r="P3208" t="s">
        <v>19292</v>
      </c>
      <c r="Q3208" t="s">
        <v>19293</v>
      </c>
      <c r="R3208">
        <f t="shared" si="202"/>
        <v>0.20134521648287801</v>
      </c>
      <c r="S3208">
        <f t="shared" si="203"/>
        <v>32.1721172891557</v>
      </c>
      <c r="T3208" t="str">
        <f>VLOOKUP(A3208,'[2]Daily downtime hours'!$C:$J,8,0)</f>
        <v>Camusat</v>
      </c>
      <c r="U3208" t="str">
        <f>VLOOKUP(A3208,'[2]Daily downtime hours'!$C:$K,9,0)</f>
        <v>Christopher Alituha</v>
      </c>
    </row>
    <row r="3209" spans="1:21" x14ac:dyDescent="0.3">
      <c r="A3209">
        <v>609322</v>
      </c>
      <c r="B3209" t="s">
        <v>19294</v>
      </c>
      <c r="C3209" t="s">
        <v>1807</v>
      </c>
      <c r="D3209" t="s">
        <v>1606</v>
      </c>
      <c r="E3209" t="s">
        <v>1745</v>
      </c>
      <c r="F3209" t="s">
        <v>1664</v>
      </c>
      <c r="G3209" t="s">
        <v>4009</v>
      </c>
      <c r="I3209" t="s">
        <v>4010</v>
      </c>
      <c r="J3209" s="42">
        <f t="shared" si="200"/>
        <v>45503.465277777781</v>
      </c>
      <c r="K3209" t="s">
        <v>19295</v>
      </c>
      <c r="L3209" s="42">
        <f t="shared" si="201"/>
        <v>45503.528391203705</v>
      </c>
      <c r="M3209" t="s">
        <v>19296</v>
      </c>
      <c r="N3209" t="s">
        <v>1605</v>
      </c>
      <c r="O3209" t="s">
        <v>4013</v>
      </c>
      <c r="P3209" t="s">
        <v>19297</v>
      </c>
      <c r="Q3209" t="s">
        <v>19298</v>
      </c>
      <c r="R3209">
        <f t="shared" si="202"/>
        <v>-0.69446333333333299</v>
      </c>
      <c r="S3209">
        <f t="shared" si="203"/>
        <v>30.0147816666667</v>
      </c>
      <c r="T3209" t="str">
        <f>VLOOKUP(A3209,'[2]Daily downtime hours'!$C:$J,8,0)</f>
        <v>Camusat</v>
      </c>
      <c r="U3209" t="str">
        <f>VLOOKUP(A3209,'[2]Daily downtime hours'!$C:$K,9,0)</f>
        <v>Denis Masaba</v>
      </c>
    </row>
    <row r="3210" spans="1:21" x14ac:dyDescent="0.3">
      <c r="A3210">
        <v>607347</v>
      </c>
      <c r="B3210" t="s">
        <v>19299</v>
      </c>
      <c r="C3210" t="s">
        <v>3461</v>
      </c>
      <c r="D3210" t="s">
        <v>2648</v>
      </c>
      <c r="E3210" t="s">
        <v>6</v>
      </c>
      <c r="F3210" t="s">
        <v>4078</v>
      </c>
      <c r="G3210" t="s">
        <v>4079</v>
      </c>
      <c r="J3210" s="42">
        <f t="shared" si="200"/>
        <v>45503.465277777781</v>
      </c>
      <c r="K3210" t="s">
        <v>19295</v>
      </c>
      <c r="L3210" s="42">
        <f t="shared" si="201"/>
        <v>45503.55609953704</v>
      </c>
      <c r="M3210" t="s">
        <v>19300</v>
      </c>
      <c r="N3210" t="s">
        <v>3426</v>
      </c>
      <c r="O3210" t="s">
        <v>4013</v>
      </c>
      <c r="P3210" t="s">
        <v>19301</v>
      </c>
      <c r="Q3210" t="s">
        <v>19302</v>
      </c>
      <c r="R3210">
        <f t="shared" si="202"/>
        <v>0.3946672</v>
      </c>
      <c r="S3210">
        <f t="shared" si="203"/>
        <v>32.5931833</v>
      </c>
      <c r="T3210" t="str">
        <f>VLOOKUP(A3210,'[2]Daily downtime hours'!$C:$J,8,0)</f>
        <v>Netis</v>
      </c>
      <c r="U3210" t="str">
        <f>VLOOKUP(A3210,'[2]Daily downtime hours'!$C:$K,9,0)</f>
        <v>Benbridge Mulongo</v>
      </c>
    </row>
    <row r="3211" spans="1:21" x14ac:dyDescent="0.3">
      <c r="A3211">
        <v>609765</v>
      </c>
      <c r="B3211" t="s">
        <v>9483</v>
      </c>
      <c r="C3211" t="s">
        <v>9484</v>
      </c>
      <c r="D3211" t="s">
        <v>3125</v>
      </c>
      <c r="E3211" t="s">
        <v>3525</v>
      </c>
      <c r="F3211" t="s">
        <v>3182</v>
      </c>
      <c r="G3211" t="s">
        <v>4079</v>
      </c>
      <c r="J3211" s="42">
        <f t="shared" si="200"/>
        <v>45503.46875</v>
      </c>
      <c r="K3211" t="s">
        <v>19303</v>
      </c>
      <c r="L3211" s="42">
        <f t="shared" si="201"/>
        <v>45503.52447916667</v>
      </c>
      <c r="M3211" t="s">
        <v>19304</v>
      </c>
      <c r="N3211" t="s">
        <v>4226</v>
      </c>
      <c r="O3211" t="s">
        <v>4013</v>
      </c>
      <c r="P3211" t="s">
        <v>19305</v>
      </c>
      <c r="Q3211" t="s">
        <v>19306</v>
      </c>
      <c r="R3211">
        <f t="shared" si="202"/>
        <v>0.44516</v>
      </c>
      <c r="S3211">
        <f t="shared" si="203"/>
        <v>33.4108783</v>
      </c>
      <c r="T3211" t="str">
        <f>VLOOKUP(A3211,'[2]Daily downtime hours'!$C:$J,8,0)</f>
        <v>Netis</v>
      </c>
      <c r="U3211" t="str">
        <f>VLOOKUP(A3211,'[2]Daily downtime hours'!$C:$K,9,0)</f>
        <v>Emmanuel Kafuko</v>
      </c>
    </row>
    <row r="3212" spans="1:21" x14ac:dyDescent="0.3">
      <c r="A3212">
        <v>607667</v>
      </c>
      <c r="B3212" t="s">
        <v>19307</v>
      </c>
      <c r="C3212" t="s">
        <v>1480</v>
      </c>
      <c r="D3212" t="s">
        <v>1264</v>
      </c>
      <c r="E3212" t="s">
        <v>6</v>
      </c>
      <c r="F3212" t="s">
        <v>4025</v>
      </c>
      <c r="G3212" t="s">
        <v>4009</v>
      </c>
      <c r="I3212" t="s">
        <v>4010</v>
      </c>
      <c r="J3212" s="42">
        <f t="shared" si="200"/>
        <v>45503.47152777778</v>
      </c>
      <c r="K3212" t="s">
        <v>19308</v>
      </c>
      <c r="L3212" s="42">
        <f t="shared" si="201"/>
        <v>45503.576342592591</v>
      </c>
      <c r="M3212" t="s">
        <v>19309</v>
      </c>
      <c r="N3212" t="s">
        <v>1277</v>
      </c>
      <c r="O3212" t="s">
        <v>4013</v>
      </c>
      <c r="P3212" t="s">
        <v>19310</v>
      </c>
      <c r="Q3212" t="s">
        <v>19311</v>
      </c>
      <c r="R3212">
        <f t="shared" si="202"/>
        <v>0.26569510000000002</v>
      </c>
      <c r="S3212">
        <f t="shared" si="203"/>
        <v>32.577594400000002</v>
      </c>
      <c r="T3212" t="str">
        <f>VLOOKUP(A3212,'[2]Daily downtime hours'!$C:$J,8,0)</f>
        <v>Camusat</v>
      </c>
      <c r="U3212" t="str">
        <f>VLOOKUP(A3212,'[2]Daily downtime hours'!$C:$K,9,0)</f>
        <v>Abu Kasamba</v>
      </c>
    </row>
    <row r="3213" spans="1:21" x14ac:dyDescent="0.3">
      <c r="A3213">
        <v>607027</v>
      </c>
      <c r="B3213" t="s">
        <v>19312</v>
      </c>
      <c r="C3213" t="s">
        <v>89</v>
      </c>
      <c r="D3213" t="s">
        <v>1482</v>
      </c>
      <c r="E3213" t="s">
        <v>3</v>
      </c>
      <c r="G3213" t="s">
        <v>4009</v>
      </c>
      <c r="I3213" t="s">
        <v>4010</v>
      </c>
      <c r="J3213" s="42">
        <f t="shared" si="200"/>
        <v>45503.472222222219</v>
      </c>
      <c r="K3213" t="s">
        <v>19313</v>
      </c>
      <c r="L3213" s="42">
        <f t="shared" si="201"/>
        <v>45503.882152777776</v>
      </c>
      <c r="M3213" t="s">
        <v>19314</v>
      </c>
      <c r="N3213" t="s">
        <v>0</v>
      </c>
      <c r="O3213" t="s">
        <v>4036</v>
      </c>
      <c r="P3213" t="s">
        <v>19315</v>
      </c>
      <c r="Q3213" t="s">
        <v>19316</v>
      </c>
      <c r="R3213">
        <f t="shared" si="202"/>
        <v>0.77343864832073494</v>
      </c>
      <c r="S3213">
        <f t="shared" si="203"/>
        <v>32.032240340486197</v>
      </c>
      <c r="T3213" t="str">
        <f>VLOOKUP(A3213,'[2]Daily downtime hours'!$C:$J,8,0)</f>
        <v>Camusat</v>
      </c>
      <c r="U3213" t="str">
        <f>VLOOKUP(A3213,'[2]Daily downtime hours'!$C:$K,9,0)</f>
        <v>Christopher Alituha</v>
      </c>
    </row>
    <row r="3214" spans="1:21" x14ac:dyDescent="0.3">
      <c r="A3214">
        <v>609371</v>
      </c>
      <c r="B3214" t="s">
        <v>19317</v>
      </c>
      <c r="C3214" t="s">
        <v>2244</v>
      </c>
      <c r="D3214" t="s">
        <v>2060</v>
      </c>
      <c r="E3214" t="s">
        <v>2208</v>
      </c>
      <c r="F3214" t="s">
        <v>4008</v>
      </c>
      <c r="G3214" t="s">
        <v>4009</v>
      </c>
      <c r="I3214" t="s">
        <v>4010</v>
      </c>
      <c r="J3214" s="42">
        <f t="shared" si="200"/>
        <v>45503.479166666664</v>
      </c>
      <c r="K3214" t="s">
        <v>19318</v>
      </c>
      <c r="L3214" s="42">
        <f t="shared" si="201"/>
        <v>45504.41988425926</v>
      </c>
      <c r="M3214" t="s">
        <v>19319</v>
      </c>
      <c r="N3214" t="s">
        <v>2076</v>
      </c>
      <c r="O3214" t="s">
        <v>4013</v>
      </c>
      <c r="P3214" t="s">
        <v>19320</v>
      </c>
      <c r="Q3214" t="s">
        <v>19321</v>
      </c>
      <c r="R3214">
        <f t="shared" si="202"/>
        <v>0.67499330000000002</v>
      </c>
      <c r="S3214">
        <f t="shared" si="203"/>
        <v>30.6958175</v>
      </c>
      <c r="T3214" t="str">
        <f>VLOOKUP(A3214,'[2]Daily downtime hours'!$C:$J,8,0)</f>
        <v>Camusat</v>
      </c>
      <c r="U3214" t="str">
        <f>VLOOKUP(A3214,'[2]Daily downtime hours'!$C:$K,9,0)</f>
        <v>Stephen Rwabwogo</v>
      </c>
    </row>
    <row r="3215" spans="1:21" x14ac:dyDescent="0.3">
      <c r="A3215">
        <v>608150</v>
      </c>
      <c r="B3215" t="s">
        <v>7826</v>
      </c>
      <c r="C3215" t="s">
        <v>3628</v>
      </c>
      <c r="D3215" t="s">
        <v>2644</v>
      </c>
      <c r="E3215" t="s">
        <v>3617</v>
      </c>
      <c r="G3215" t="s">
        <v>4079</v>
      </c>
      <c r="J3215" s="42">
        <f t="shared" si="200"/>
        <v>45503.479166666664</v>
      </c>
      <c r="K3215" t="s">
        <v>19318</v>
      </c>
      <c r="L3215" s="42">
        <f t="shared" si="201"/>
        <v>45503.555138888885</v>
      </c>
      <c r="M3215" t="s">
        <v>19322</v>
      </c>
      <c r="N3215" t="s">
        <v>4306</v>
      </c>
      <c r="O3215" t="s">
        <v>4013</v>
      </c>
      <c r="P3215" t="s">
        <v>19323</v>
      </c>
      <c r="Q3215" t="s">
        <v>19324</v>
      </c>
      <c r="R3215">
        <f t="shared" si="202"/>
        <v>1.3771111</v>
      </c>
      <c r="S3215">
        <f t="shared" si="203"/>
        <v>32.8721028</v>
      </c>
      <c r="T3215" t="str">
        <f>VLOOKUP(A3215,'[2]Daily downtime hours'!$C:$J,8,0)</f>
        <v>Netis</v>
      </c>
      <c r="U3215" t="str">
        <f>VLOOKUP(A3215,'[2]Daily downtime hours'!$C:$K,9,0)</f>
        <v>Samuel Naseke</v>
      </c>
    </row>
    <row r="3216" spans="1:21" x14ac:dyDescent="0.3">
      <c r="A3216">
        <v>609354</v>
      </c>
      <c r="B3216" t="s">
        <v>19325</v>
      </c>
      <c r="C3216" t="s">
        <v>977</v>
      </c>
      <c r="D3216" t="s">
        <v>4201</v>
      </c>
      <c r="E3216" t="s">
        <v>4202</v>
      </c>
      <c r="F3216" t="s">
        <v>12</v>
      </c>
      <c r="G3216" t="s">
        <v>4134</v>
      </c>
      <c r="I3216" t="s">
        <v>4135</v>
      </c>
      <c r="J3216" s="42">
        <f t="shared" si="200"/>
        <v>45503.481944444444</v>
      </c>
      <c r="K3216" t="s">
        <v>19326</v>
      </c>
      <c r="L3216" s="42">
        <f t="shared" si="201"/>
        <v>45504.506863425922</v>
      </c>
      <c r="M3216" t="s">
        <v>19327</v>
      </c>
      <c r="N3216" t="s">
        <v>13</v>
      </c>
      <c r="O3216" t="s">
        <v>4013</v>
      </c>
      <c r="P3216" t="s">
        <v>19328</v>
      </c>
      <c r="Q3216" t="s">
        <v>19329</v>
      </c>
      <c r="R3216">
        <f t="shared" si="202"/>
        <v>1.5716204</v>
      </c>
      <c r="S3216">
        <f t="shared" si="203"/>
        <v>31.070823900000001</v>
      </c>
      <c r="T3216" t="str">
        <f>VLOOKUP(A3216,'[2]Daily downtime hours'!$C:$J,8,0)</f>
        <v>I-Engineering</v>
      </c>
      <c r="U3216" t="str">
        <f>VLOOKUP(A3216,'[2]Daily downtime hours'!$C:$K,9,0)</f>
        <v>Latima Musoke</v>
      </c>
    </row>
    <row r="3217" spans="1:21" x14ac:dyDescent="0.3">
      <c r="A3217">
        <v>608601</v>
      </c>
      <c r="B3217" t="s">
        <v>19330</v>
      </c>
      <c r="C3217" t="s">
        <v>880</v>
      </c>
      <c r="D3217" t="s">
        <v>4231</v>
      </c>
      <c r="E3217" t="s">
        <v>275</v>
      </c>
      <c r="F3217" t="s">
        <v>275</v>
      </c>
      <c r="G3217" t="s">
        <v>4134</v>
      </c>
      <c r="I3217" t="s">
        <v>4135</v>
      </c>
      <c r="J3217" s="42">
        <f t="shared" si="200"/>
        <v>45503.482638888891</v>
      </c>
      <c r="K3217" t="s">
        <v>19331</v>
      </c>
      <c r="L3217" s="42">
        <f t="shared" si="201"/>
        <v>45509.395613425928</v>
      </c>
      <c r="M3217" t="s">
        <v>19332</v>
      </c>
      <c r="N3217" t="s">
        <v>303</v>
      </c>
      <c r="O3217" t="s">
        <v>4013</v>
      </c>
      <c r="P3217" t="s">
        <v>19333</v>
      </c>
      <c r="Q3217" t="s">
        <v>19334</v>
      </c>
      <c r="R3217">
        <f t="shared" si="202"/>
        <v>3.5974091000000001</v>
      </c>
      <c r="S3217">
        <f t="shared" si="203"/>
        <v>33.091340369999998</v>
      </c>
      <c r="T3217" t="str">
        <f>VLOOKUP(A3217,'[2]Daily downtime hours'!$C:$J,8,0)</f>
        <v>I-Engineering</v>
      </c>
      <c r="U3217" t="str">
        <f>VLOOKUP(A3217,'[2]Daily downtime hours'!$C:$K,9,0)</f>
        <v>Moses Kaganda</v>
      </c>
    </row>
    <row r="3218" spans="1:21" x14ac:dyDescent="0.3">
      <c r="A3218">
        <v>609508</v>
      </c>
      <c r="B3218" t="s">
        <v>10240</v>
      </c>
      <c r="C3218" t="s">
        <v>2389</v>
      </c>
      <c r="D3218" t="s">
        <v>2305</v>
      </c>
      <c r="E3218" t="s">
        <v>2360</v>
      </c>
      <c r="F3218" t="s">
        <v>1664</v>
      </c>
      <c r="G3218" t="s">
        <v>4009</v>
      </c>
      <c r="I3218" t="s">
        <v>4010</v>
      </c>
      <c r="J3218" s="42">
        <f t="shared" si="200"/>
        <v>45503.493750000001</v>
      </c>
      <c r="K3218" t="s">
        <v>19335</v>
      </c>
      <c r="L3218" s="42">
        <f t="shared" si="201"/>
        <v>45504.357893518521</v>
      </c>
      <c r="M3218" t="s">
        <v>19336</v>
      </c>
      <c r="N3218" t="s">
        <v>2319</v>
      </c>
      <c r="O3218" t="s">
        <v>4013</v>
      </c>
      <c r="P3218" t="s">
        <v>19337</v>
      </c>
      <c r="Q3218" t="s">
        <v>19338</v>
      </c>
      <c r="R3218">
        <f t="shared" si="202"/>
        <v>-0.96121650000000003</v>
      </c>
      <c r="S3218">
        <f t="shared" si="203"/>
        <v>30.731389799999999</v>
      </c>
      <c r="T3218" t="str">
        <f>VLOOKUP(A3218,'[2]Daily downtime hours'!$C:$J,8,0)</f>
        <v>Camusat</v>
      </c>
      <c r="U3218" t="str">
        <f>VLOOKUP(A3218,'[2]Daily downtime hours'!$C:$K,9,0)</f>
        <v>Thomasi Seruyange</v>
      </c>
    </row>
    <row r="3219" spans="1:21" x14ac:dyDescent="0.3">
      <c r="A3219">
        <v>607761</v>
      </c>
      <c r="B3219" t="s">
        <v>19339</v>
      </c>
      <c r="C3219" t="s">
        <v>1394</v>
      </c>
      <c r="D3219" t="s">
        <v>1264</v>
      </c>
      <c r="E3219" t="s">
        <v>6</v>
      </c>
      <c r="F3219" t="s">
        <v>4025</v>
      </c>
      <c r="G3219" t="s">
        <v>4009</v>
      </c>
      <c r="I3219" t="s">
        <v>4010</v>
      </c>
      <c r="J3219" s="42">
        <f t="shared" si="200"/>
        <v>45503.493750000001</v>
      </c>
      <c r="K3219" t="s">
        <v>19335</v>
      </c>
      <c r="L3219" s="42">
        <f t="shared" si="201"/>
        <v>45503.561874999999</v>
      </c>
      <c r="M3219" t="s">
        <v>19340</v>
      </c>
      <c r="N3219" t="s">
        <v>1263</v>
      </c>
      <c r="O3219" t="s">
        <v>4013</v>
      </c>
      <c r="P3219" t="s">
        <v>19341</v>
      </c>
      <c r="Q3219" t="s">
        <v>19342</v>
      </c>
      <c r="R3219">
        <f t="shared" si="202"/>
        <v>8.6065799999999998E-2</v>
      </c>
      <c r="S3219">
        <f t="shared" si="203"/>
        <v>32.513899799999997</v>
      </c>
      <c r="T3219" t="str">
        <f>VLOOKUP(A3219,'[2]Daily downtime hours'!$C:$J,8,0)</f>
        <v>Camusat</v>
      </c>
      <c r="U3219" t="str">
        <f>VLOOKUP(A3219,'[2]Daily downtime hours'!$C:$K,9,0)</f>
        <v>Abu Kasamba</v>
      </c>
    </row>
    <row r="3220" spans="1:21" x14ac:dyDescent="0.3">
      <c r="A3220">
        <v>606736</v>
      </c>
      <c r="B3220" t="s">
        <v>5116</v>
      </c>
      <c r="C3220" t="s">
        <v>3745</v>
      </c>
      <c r="D3220" t="s">
        <v>2644</v>
      </c>
      <c r="E3220" t="s">
        <v>3704</v>
      </c>
      <c r="F3220" t="s">
        <v>3182</v>
      </c>
      <c r="G3220" t="s">
        <v>4079</v>
      </c>
      <c r="J3220" s="42">
        <f t="shared" si="200"/>
        <v>45503.495833333334</v>
      </c>
      <c r="K3220" t="s">
        <v>19343</v>
      </c>
      <c r="L3220" s="42">
        <f t="shared" si="201"/>
        <v>45503.556608796294</v>
      </c>
      <c r="M3220" t="s">
        <v>19344</v>
      </c>
      <c r="N3220" t="s">
        <v>3703</v>
      </c>
      <c r="O3220" t="s">
        <v>4013</v>
      </c>
      <c r="P3220" t="s">
        <v>19345</v>
      </c>
      <c r="Q3220" t="s">
        <v>19346</v>
      </c>
      <c r="R3220">
        <f t="shared" si="202"/>
        <v>0.825465</v>
      </c>
      <c r="S3220">
        <f t="shared" si="203"/>
        <v>32.941611700000003</v>
      </c>
      <c r="T3220" t="str">
        <f>VLOOKUP(A3220,'[2]Daily downtime hours'!$C:$J,8,0)</f>
        <v>Netis</v>
      </c>
      <c r="U3220" t="str">
        <f>VLOOKUP(A3220,'[2]Daily downtime hours'!$C:$K,9,0)</f>
        <v>Samuel Naseke</v>
      </c>
    </row>
    <row r="3221" spans="1:21" x14ac:dyDescent="0.3">
      <c r="A3221">
        <v>609704</v>
      </c>
      <c r="B3221" t="s">
        <v>10468</v>
      </c>
      <c r="C3221" t="s">
        <v>3966</v>
      </c>
      <c r="D3221" t="s">
        <v>2648</v>
      </c>
      <c r="E3221" t="s">
        <v>2811</v>
      </c>
      <c r="F3221" t="s">
        <v>4078</v>
      </c>
      <c r="G3221" t="s">
        <v>4079</v>
      </c>
      <c r="J3221" s="42">
        <f t="shared" si="200"/>
        <v>45503.5</v>
      </c>
      <c r="K3221" t="s">
        <v>19347</v>
      </c>
      <c r="L3221" s="42">
        <f t="shared" si="201"/>
        <v>45504.13181712963</v>
      </c>
      <c r="M3221" t="s">
        <v>19348</v>
      </c>
      <c r="N3221" t="s">
        <v>3935</v>
      </c>
      <c r="O3221" t="s">
        <v>4036</v>
      </c>
      <c r="P3221" t="s">
        <v>19349</v>
      </c>
      <c r="Q3221" t="s">
        <v>19350</v>
      </c>
      <c r="R3221">
        <f t="shared" si="202"/>
        <v>0.37512079999999998</v>
      </c>
      <c r="S3221">
        <f t="shared" si="203"/>
        <v>32.600823300000002</v>
      </c>
      <c r="T3221" t="str">
        <f>VLOOKUP(A3221,'[2]Daily downtime hours'!$C:$J,8,0)</f>
        <v>Netis</v>
      </c>
      <c r="U3221" t="str">
        <f>VLOOKUP(A3221,'[2]Daily downtime hours'!$C:$K,9,0)</f>
        <v>Benbridge Mulongo</v>
      </c>
    </row>
    <row r="3222" spans="1:21" x14ac:dyDescent="0.3">
      <c r="A3222">
        <v>607618</v>
      </c>
      <c r="B3222" t="s">
        <v>14621</v>
      </c>
      <c r="C3222" t="s">
        <v>2652</v>
      </c>
      <c r="D3222" t="s">
        <v>2644</v>
      </c>
      <c r="E3222" t="s">
        <v>2643</v>
      </c>
      <c r="G3222" t="s">
        <v>4079</v>
      </c>
      <c r="J3222" s="42">
        <f t="shared" si="200"/>
        <v>45503.5</v>
      </c>
      <c r="K3222" t="s">
        <v>19347</v>
      </c>
      <c r="L3222" s="42">
        <f t="shared" si="201"/>
        <v>45503.687048611115</v>
      </c>
      <c r="M3222" t="s">
        <v>19351</v>
      </c>
      <c r="N3222" t="s">
        <v>4082</v>
      </c>
      <c r="O3222" t="s">
        <v>4013</v>
      </c>
      <c r="P3222" t="s">
        <v>19352</v>
      </c>
      <c r="Q3222" t="s">
        <v>19353</v>
      </c>
      <c r="R3222">
        <f t="shared" si="202"/>
        <v>0.3662415</v>
      </c>
      <c r="S3222">
        <f t="shared" si="203"/>
        <v>32.715199300000002</v>
      </c>
      <c r="T3222" t="str">
        <f>VLOOKUP(A3222,'[2]Daily downtime hours'!$C:$J,8,0)</f>
        <v>Netis</v>
      </c>
      <c r="U3222" t="str">
        <f>VLOOKUP(A3222,'[2]Daily downtime hours'!$C:$K,9,0)</f>
        <v>Samuel Naseke</v>
      </c>
    </row>
    <row r="3223" spans="1:21" x14ac:dyDescent="0.3">
      <c r="A3223">
        <v>606576</v>
      </c>
      <c r="B3223" t="s">
        <v>13048</v>
      </c>
      <c r="C3223" t="s">
        <v>3503</v>
      </c>
      <c r="D3223" t="s">
        <v>3125</v>
      </c>
      <c r="E3223" t="s">
        <v>3525</v>
      </c>
      <c r="F3223" t="s">
        <v>3182</v>
      </c>
      <c r="G3223" t="s">
        <v>4079</v>
      </c>
      <c r="J3223" s="42">
        <f t="shared" si="200"/>
        <v>45503.500694444447</v>
      </c>
      <c r="K3223" t="s">
        <v>19354</v>
      </c>
      <c r="L3223" s="42">
        <f t="shared" si="201"/>
        <v>45503.555381944447</v>
      </c>
      <c r="M3223" t="s">
        <v>19355</v>
      </c>
      <c r="N3223" t="s">
        <v>3484</v>
      </c>
      <c r="O3223" t="s">
        <v>4013</v>
      </c>
      <c r="P3223" t="s">
        <v>19356</v>
      </c>
      <c r="Q3223" t="s">
        <v>19357</v>
      </c>
      <c r="R3223">
        <f t="shared" si="202"/>
        <v>0.21724350000000001</v>
      </c>
      <c r="S3223">
        <f t="shared" si="203"/>
        <v>33.517530800000003</v>
      </c>
      <c r="T3223" t="str">
        <f>VLOOKUP(A3223,'[2]Daily downtime hours'!$C:$J,8,0)</f>
        <v>Netis</v>
      </c>
      <c r="U3223" t="str">
        <f>VLOOKUP(A3223,'[2]Daily downtime hours'!$C:$K,9,0)</f>
        <v>Emmanuel Kafuko</v>
      </c>
    </row>
    <row r="3224" spans="1:21" x14ac:dyDescent="0.3">
      <c r="A3224">
        <v>608599</v>
      </c>
      <c r="B3224" t="s">
        <v>6159</v>
      </c>
      <c r="C3224" t="s">
        <v>879</v>
      </c>
      <c r="D3224" t="s">
        <v>4169</v>
      </c>
      <c r="E3224" t="s">
        <v>254</v>
      </c>
      <c r="F3224" t="s">
        <v>284</v>
      </c>
      <c r="G3224" t="s">
        <v>4134</v>
      </c>
      <c r="I3224" t="s">
        <v>4135</v>
      </c>
      <c r="J3224" s="42">
        <f t="shared" si="200"/>
        <v>45503.504861111112</v>
      </c>
      <c r="K3224" t="s">
        <v>19358</v>
      </c>
      <c r="L3224" s="42">
        <f t="shared" si="201"/>
        <v>45503.550462962965</v>
      </c>
      <c r="M3224" t="s">
        <v>19359</v>
      </c>
      <c r="N3224" t="s">
        <v>367</v>
      </c>
      <c r="O3224" t="s">
        <v>4013</v>
      </c>
      <c r="P3224" t="s">
        <v>19360</v>
      </c>
      <c r="Q3224" t="s">
        <v>19361</v>
      </c>
      <c r="R3224">
        <f t="shared" si="202"/>
        <v>3.26270333333333</v>
      </c>
      <c r="S3224">
        <f t="shared" si="203"/>
        <v>31.2541333333333</v>
      </c>
      <c r="T3224" t="str">
        <f>VLOOKUP(A3224,'[2]Daily downtime hours'!$C:$J,8,0)</f>
        <v>I-Engineering</v>
      </c>
      <c r="U3224" t="str">
        <f>VLOOKUP(A3224,'[2]Daily downtime hours'!$C:$K,9,0)</f>
        <v>Innocent Ayiko</v>
      </c>
    </row>
    <row r="3225" spans="1:21" x14ac:dyDescent="0.3">
      <c r="A3225">
        <v>607701</v>
      </c>
      <c r="B3225" t="s">
        <v>19362</v>
      </c>
      <c r="C3225" t="s">
        <v>1559</v>
      </c>
      <c r="D3225" t="s">
        <v>1482</v>
      </c>
      <c r="E3225" t="s">
        <v>1577</v>
      </c>
      <c r="G3225" t="s">
        <v>4009</v>
      </c>
      <c r="I3225" t="s">
        <v>4010</v>
      </c>
      <c r="J3225" s="42">
        <f t="shared" si="200"/>
        <v>45503.51458333333</v>
      </c>
      <c r="K3225" t="s">
        <v>19363</v>
      </c>
      <c r="L3225" s="42">
        <f t="shared" si="201"/>
        <v>45503.585451388892</v>
      </c>
      <c r="M3225" t="s">
        <v>19364</v>
      </c>
      <c r="N3225" t="s">
        <v>1497</v>
      </c>
      <c r="O3225" t="s">
        <v>4013</v>
      </c>
      <c r="P3225" t="s">
        <v>19365</v>
      </c>
      <c r="Q3225" t="s">
        <v>19366</v>
      </c>
      <c r="R3225">
        <f t="shared" si="202"/>
        <v>0.34528229999999999</v>
      </c>
      <c r="S3225">
        <f t="shared" si="203"/>
        <v>31.732377499999998</v>
      </c>
      <c r="T3225" t="str">
        <f>VLOOKUP(A3225,'[2]Daily downtime hours'!$C:$J,8,0)</f>
        <v>Camusat</v>
      </c>
      <c r="U3225" t="str">
        <f>VLOOKUP(A3225,'[2]Daily downtime hours'!$C:$K,9,0)</f>
        <v>Christopher Alituha</v>
      </c>
    </row>
    <row r="3226" spans="1:21" x14ac:dyDescent="0.3">
      <c r="A3226">
        <v>607595</v>
      </c>
      <c r="B3226" t="s">
        <v>8754</v>
      </c>
      <c r="C3226" t="s">
        <v>80</v>
      </c>
      <c r="D3226" t="s">
        <v>1264</v>
      </c>
      <c r="E3226" t="s">
        <v>2811</v>
      </c>
      <c r="F3226" t="s">
        <v>4025</v>
      </c>
      <c r="G3226" t="s">
        <v>4009</v>
      </c>
      <c r="I3226" t="s">
        <v>4010</v>
      </c>
      <c r="J3226" s="42">
        <f t="shared" si="200"/>
        <v>45503.515277777777</v>
      </c>
      <c r="K3226" t="s">
        <v>19367</v>
      </c>
      <c r="L3226" s="42">
        <f t="shared" si="201"/>
        <v>45504.478113425925</v>
      </c>
      <c r="M3226" t="s">
        <v>19368</v>
      </c>
      <c r="N3226" t="s">
        <v>7</v>
      </c>
      <c r="O3226" t="s">
        <v>4013</v>
      </c>
      <c r="P3226" t="s">
        <v>19369</v>
      </c>
      <c r="Q3226" t="s">
        <v>19370</v>
      </c>
      <c r="R3226">
        <f t="shared" si="202"/>
        <v>0.3342193</v>
      </c>
      <c r="S3226">
        <f t="shared" si="203"/>
        <v>32.549120199999997</v>
      </c>
      <c r="T3226" t="str">
        <f>VLOOKUP(A3226,'[2]Daily downtime hours'!$C:$J,8,0)</f>
        <v>Camusat</v>
      </c>
      <c r="U3226" t="str">
        <f>VLOOKUP(A3226,'[2]Daily downtime hours'!$C:$K,9,0)</f>
        <v>Abu Kasamba</v>
      </c>
    </row>
    <row r="3227" spans="1:21" x14ac:dyDescent="0.3">
      <c r="A3227">
        <v>606506</v>
      </c>
      <c r="B3227" t="s">
        <v>19371</v>
      </c>
      <c r="C3227" t="s">
        <v>1830</v>
      </c>
      <c r="D3227" t="s">
        <v>1606</v>
      </c>
      <c r="E3227" t="s">
        <v>1811</v>
      </c>
      <c r="F3227" t="s">
        <v>1664</v>
      </c>
      <c r="G3227" t="s">
        <v>4009</v>
      </c>
      <c r="I3227" t="s">
        <v>4010</v>
      </c>
      <c r="J3227" s="42">
        <f t="shared" si="200"/>
        <v>45503.521527777775</v>
      </c>
      <c r="K3227" t="s">
        <v>19372</v>
      </c>
      <c r="L3227" s="42">
        <f t="shared" si="201"/>
        <v>45503.820011574076</v>
      </c>
      <c r="M3227" t="s">
        <v>19373</v>
      </c>
      <c r="N3227" t="s">
        <v>4220</v>
      </c>
      <c r="O3227" t="s">
        <v>4013</v>
      </c>
      <c r="P3227" t="s">
        <v>19374</v>
      </c>
      <c r="Q3227" t="s">
        <v>19375</v>
      </c>
      <c r="R3227">
        <f t="shared" si="202"/>
        <v>-0.99468166666666702</v>
      </c>
      <c r="S3227">
        <f t="shared" si="203"/>
        <v>30.043804999999999</v>
      </c>
      <c r="T3227" t="str">
        <f>VLOOKUP(A3227,'[2]Daily downtime hours'!$C:$J,8,0)</f>
        <v>Camusat</v>
      </c>
      <c r="U3227" t="str">
        <f>VLOOKUP(A3227,'[2]Daily downtime hours'!$C:$K,9,0)</f>
        <v>Denis Masaba</v>
      </c>
    </row>
    <row r="3228" spans="1:21" x14ac:dyDescent="0.3">
      <c r="A3228">
        <v>608689</v>
      </c>
      <c r="B3228" t="s">
        <v>14511</v>
      </c>
      <c r="C3228" t="s">
        <v>928</v>
      </c>
      <c r="D3228" t="s">
        <v>4231</v>
      </c>
      <c r="E3228" t="s">
        <v>349</v>
      </c>
      <c r="F3228" t="s">
        <v>275</v>
      </c>
      <c r="G3228" t="s">
        <v>4134</v>
      </c>
      <c r="I3228" t="s">
        <v>4135</v>
      </c>
      <c r="J3228" s="42">
        <f t="shared" si="200"/>
        <v>45503.522222222222</v>
      </c>
      <c r="K3228" t="s">
        <v>19376</v>
      </c>
      <c r="L3228" s="42">
        <f t="shared" si="201"/>
        <v>45503.587824074071</v>
      </c>
      <c r="M3228" t="s">
        <v>19377</v>
      </c>
      <c r="N3228" t="s">
        <v>350</v>
      </c>
      <c r="O3228" t="s">
        <v>4013</v>
      </c>
      <c r="P3228" t="s">
        <v>19378</v>
      </c>
      <c r="Q3228" t="s">
        <v>19379</v>
      </c>
      <c r="R3228">
        <f t="shared" si="202"/>
        <v>3.1019649999999999</v>
      </c>
      <c r="S3228">
        <f t="shared" si="203"/>
        <v>33.024520000000003</v>
      </c>
      <c r="T3228" t="str">
        <f>VLOOKUP(A3228,'[2]Daily downtime hours'!$C:$J,8,0)</f>
        <v>I-Engineering</v>
      </c>
      <c r="U3228" t="str">
        <f>VLOOKUP(A3228,'[2]Daily downtime hours'!$C:$K,9,0)</f>
        <v>Moses Kaganda</v>
      </c>
    </row>
    <row r="3229" spans="1:21" x14ac:dyDescent="0.3">
      <c r="A3229">
        <v>606688</v>
      </c>
      <c r="B3229" t="s">
        <v>8120</v>
      </c>
      <c r="C3229" t="s">
        <v>1774</v>
      </c>
      <c r="D3229" t="s">
        <v>1606</v>
      </c>
      <c r="E3229" t="s">
        <v>1664</v>
      </c>
      <c r="F3229" t="s">
        <v>1664</v>
      </c>
      <c r="G3229" t="s">
        <v>4009</v>
      </c>
      <c r="I3229" t="s">
        <v>4010</v>
      </c>
      <c r="J3229" s="42">
        <f t="shared" si="200"/>
        <v>45503.524305555555</v>
      </c>
      <c r="K3229" t="s">
        <v>19380</v>
      </c>
      <c r="L3229" s="42">
        <f t="shared" si="201"/>
        <v>45519.69390046296</v>
      </c>
      <c r="M3229" t="s">
        <v>19381</v>
      </c>
      <c r="N3229" t="s">
        <v>1608</v>
      </c>
      <c r="O3229" t="s">
        <v>4036</v>
      </c>
      <c r="P3229" t="s">
        <v>19382</v>
      </c>
      <c r="Q3229" t="s">
        <v>19383</v>
      </c>
      <c r="R3229">
        <f t="shared" si="202"/>
        <v>-1.3122864999999999</v>
      </c>
      <c r="S3229">
        <f t="shared" si="203"/>
        <v>30.125264999999999</v>
      </c>
      <c r="T3229" t="str">
        <f>VLOOKUP(A3229,'[2]Daily downtime hours'!$C:$J,8,0)</f>
        <v>Camusat</v>
      </c>
      <c r="U3229" t="str">
        <f>VLOOKUP(A3229,'[2]Daily downtime hours'!$C:$K,9,0)</f>
        <v>Denis Masaba</v>
      </c>
    </row>
    <row r="3230" spans="1:21" x14ac:dyDescent="0.3">
      <c r="A3230">
        <v>606856</v>
      </c>
      <c r="B3230" t="s">
        <v>19384</v>
      </c>
      <c r="C3230" t="s">
        <v>3492</v>
      </c>
      <c r="D3230" t="s">
        <v>3125</v>
      </c>
      <c r="E3230" t="s">
        <v>3525</v>
      </c>
      <c r="F3230" t="s">
        <v>3182</v>
      </c>
      <c r="G3230" t="s">
        <v>4079</v>
      </c>
      <c r="J3230" s="42">
        <f t="shared" si="200"/>
        <v>45503.524305555555</v>
      </c>
      <c r="K3230" t="s">
        <v>19380</v>
      </c>
      <c r="L3230" s="42">
        <f t="shared" si="201"/>
        <v>45503.670046296298</v>
      </c>
      <c r="M3230" t="s">
        <v>19385</v>
      </c>
      <c r="N3230" t="s">
        <v>4226</v>
      </c>
      <c r="O3230" t="s">
        <v>4013</v>
      </c>
      <c r="P3230" t="s">
        <v>19386</v>
      </c>
      <c r="Q3230" t="s">
        <v>19387</v>
      </c>
      <c r="R3230">
        <f t="shared" si="202"/>
        <v>0.49426550000000002</v>
      </c>
      <c r="S3230">
        <f t="shared" si="203"/>
        <v>33.430967799999998</v>
      </c>
      <c r="T3230" t="str">
        <f>VLOOKUP(A3230,'[2]Daily downtime hours'!$C:$J,8,0)</f>
        <v>Netis</v>
      </c>
      <c r="U3230" t="str">
        <f>VLOOKUP(A3230,'[2]Daily downtime hours'!$C:$K,9,0)</f>
        <v>Emmanuel Kafuko</v>
      </c>
    </row>
    <row r="3231" spans="1:21" x14ac:dyDescent="0.3">
      <c r="A3231">
        <v>607713</v>
      </c>
      <c r="B3231" t="s">
        <v>4639</v>
      </c>
      <c r="C3231" t="s">
        <v>3680</v>
      </c>
      <c r="D3231" t="s">
        <v>2644</v>
      </c>
      <c r="E3231" t="s">
        <v>4493</v>
      </c>
      <c r="G3231" t="s">
        <v>4079</v>
      </c>
      <c r="J3231" s="42">
        <f t="shared" si="200"/>
        <v>45503.53125</v>
      </c>
      <c r="K3231" t="s">
        <v>19388</v>
      </c>
      <c r="L3231" s="42">
        <f t="shared" si="201"/>
        <v>45505.326469907406</v>
      </c>
      <c r="M3231" t="s">
        <v>19389</v>
      </c>
      <c r="N3231" t="s">
        <v>3644</v>
      </c>
      <c r="O3231" t="s">
        <v>4013</v>
      </c>
      <c r="P3231" t="s">
        <v>19390</v>
      </c>
      <c r="Q3231" t="s">
        <v>19391</v>
      </c>
      <c r="R3231">
        <f t="shared" si="202"/>
        <v>0.26304</v>
      </c>
      <c r="S3231">
        <f t="shared" si="203"/>
        <v>33.380073600000003</v>
      </c>
      <c r="T3231" t="str">
        <f>VLOOKUP(A3231,'[2]Daily downtime hours'!$C:$J,8,0)</f>
        <v>Netis</v>
      </c>
      <c r="U3231" t="str">
        <f>VLOOKUP(A3231,'[2]Daily downtime hours'!$C:$K,9,0)</f>
        <v>Samuel Naseke</v>
      </c>
    </row>
    <row r="3232" spans="1:21" x14ac:dyDescent="0.3">
      <c r="A3232">
        <v>605862</v>
      </c>
      <c r="B3232" t="s">
        <v>17682</v>
      </c>
      <c r="C3232" t="s">
        <v>3097</v>
      </c>
      <c r="D3232" t="s">
        <v>2648</v>
      </c>
      <c r="E3232" t="s">
        <v>2811</v>
      </c>
      <c r="F3232" t="s">
        <v>4078</v>
      </c>
      <c r="G3232" t="s">
        <v>4079</v>
      </c>
      <c r="J3232" s="42">
        <f t="shared" si="200"/>
        <v>45503.533333333333</v>
      </c>
      <c r="K3232" t="s">
        <v>19392</v>
      </c>
      <c r="L3232" s="42">
        <f t="shared" si="201"/>
        <v>45503.616828703707</v>
      </c>
      <c r="M3232" t="s">
        <v>19393</v>
      </c>
      <c r="N3232" t="s">
        <v>4160</v>
      </c>
      <c r="O3232" t="s">
        <v>4013</v>
      </c>
      <c r="P3232" t="s">
        <v>19394</v>
      </c>
      <c r="Q3232" t="s">
        <v>19395</v>
      </c>
      <c r="R3232">
        <f t="shared" si="202"/>
        <v>0.31953530000000002</v>
      </c>
      <c r="S3232">
        <f t="shared" si="203"/>
        <v>32.583279699999999</v>
      </c>
      <c r="T3232" t="str">
        <f>VLOOKUP(A3232,'[2]Daily downtime hours'!$C:$J,8,0)</f>
        <v>Netis</v>
      </c>
      <c r="U3232" t="str">
        <f>VLOOKUP(A3232,'[2]Daily downtime hours'!$C:$K,9,0)</f>
        <v>Benbridge Mulongo</v>
      </c>
    </row>
    <row r="3233" spans="1:21" x14ac:dyDescent="0.3">
      <c r="A3233">
        <v>701153</v>
      </c>
      <c r="B3233" t="s">
        <v>7796</v>
      </c>
      <c r="C3233" t="s">
        <v>7797</v>
      </c>
      <c r="D3233" t="s">
        <v>3125</v>
      </c>
      <c r="E3233" t="s">
        <v>3124</v>
      </c>
      <c r="F3233" t="s">
        <v>3182</v>
      </c>
      <c r="G3233" t="s">
        <v>4079</v>
      </c>
      <c r="J3233" s="42">
        <f t="shared" si="200"/>
        <v>45503.534722222219</v>
      </c>
      <c r="K3233" t="s">
        <v>19396</v>
      </c>
      <c r="L3233" s="42">
        <f t="shared" si="201"/>
        <v>45525.586747685185</v>
      </c>
      <c r="M3233" t="s">
        <v>19397</v>
      </c>
      <c r="N3233" t="s">
        <v>3127</v>
      </c>
      <c r="O3233" t="s">
        <v>4013</v>
      </c>
      <c r="P3233" t="s">
        <v>19398</v>
      </c>
      <c r="Q3233" t="s">
        <v>19399</v>
      </c>
      <c r="R3233">
        <f t="shared" si="202"/>
        <v>0.61992840000000005</v>
      </c>
      <c r="S3233">
        <f t="shared" si="203"/>
        <v>33.467982499999998</v>
      </c>
      <c r="T3233" t="str">
        <f>VLOOKUP(A3233,'[2]Daily downtime hours'!$C:$J,8,0)</f>
        <v>Netis</v>
      </c>
      <c r="U3233" t="str">
        <f>VLOOKUP(A3233,'[2]Daily downtime hours'!$C:$K,9,0)</f>
        <v>Emmanuel Kafuko</v>
      </c>
    </row>
    <row r="3234" spans="1:21" x14ac:dyDescent="0.3">
      <c r="A3234">
        <v>609193</v>
      </c>
      <c r="B3234" t="s">
        <v>6083</v>
      </c>
      <c r="C3234" t="s">
        <v>2186</v>
      </c>
      <c r="D3234" t="s">
        <v>2060</v>
      </c>
      <c r="E3234" t="s">
        <v>1577</v>
      </c>
      <c r="G3234" t="s">
        <v>4009</v>
      </c>
      <c r="I3234" t="s">
        <v>4010</v>
      </c>
      <c r="J3234" s="42">
        <f t="shared" si="200"/>
        <v>45503.538888888892</v>
      </c>
      <c r="K3234" t="s">
        <v>19400</v>
      </c>
      <c r="L3234" s="42">
        <f t="shared" si="201"/>
        <v>45503.586469907408</v>
      </c>
      <c r="M3234" t="s">
        <v>19401</v>
      </c>
      <c r="N3234" t="s">
        <v>2078</v>
      </c>
      <c r="O3234" t="s">
        <v>4013</v>
      </c>
      <c r="P3234" t="s">
        <v>19402</v>
      </c>
      <c r="Q3234" t="s">
        <v>19403</v>
      </c>
      <c r="R3234">
        <f t="shared" si="202"/>
        <v>0.50660919999999998</v>
      </c>
      <c r="S3234">
        <f t="shared" si="203"/>
        <v>31.518506500000001</v>
      </c>
      <c r="T3234" t="str">
        <f>VLOOKUP(A3234,'[2]Daily downtime hours'!$C:$J,8,0)</f>
        <v>Camusat</v>
      </c>
      <c r="U3234" t="str">
        <f>VLOOKUP(A3234,'[2]Daily downtime hours'!$C:$K,9,0)</f>
        <v>Stephen Rwabwogo</v>
      </c>
    </row>
    <row r="3235" spans="1:21" x14ac:dyDescent="0.3">
      <c r="A3235">
        <v>609762</v>
      </c>
      <c r="B3235" t="s">
        <v>19404</v>
      </c>
      <c r="C3235" t="s">
        <v>3300</v>
      </c>
      <c r="D3235" t="s">
        <v>2814</v>
      </c>
      <c r="E3235" t="s">
        <v>2811</v>
      </c>
      <c r="F3235" t="s">
        <v>4120</v>
      </c>
      <c r="G3235" t="s">
        <v>4079</v>
      </c>
      <c r="I3235" t="s">
        <v>4091</v>
      </c>
      <c r="J3235" s="42">
        <f t="shared" si="200"/>
        <v>45503.539583333331</v>
      </c>
      <c r="K3235" t="s">
        <v>19405</v>
      </c>
      <c r="L3235" s="42">
        <f t="shared" si="201"/>
        <v>45503.56795138889</v>
      </c>
      <c r="M3235" t="s">
        <v>19406</v>
      </c>
      <c r="N3235" t="s">
        <v>4094</v>
      </c>
      <c r="O3235" t="s">
        <v>4013</v>
      </c>
      <c r="P3235" t="s">
        <v>19407</v>
      </c>
      <c r="Q3235" t="s">
        <v>19408</v>
      </c>
      <c r="R3235">
        <f t="shared" si="202"/>
        <v>0.26781440000000001</v>
      </c>
      <c r="S3235">
        <f t="shared" si="203"/>
        <v>32.598212099999998</v>
      </c>
      <c r="T3235" t="str">
        <f>VLOOKUP(A3235,'[2]Daily downtime hours'!$C:$J,8,0)</f>
        <v>Netis</v>
      </c>
      <c r="U3235" t="str">
        <f>VLOOKUP(A3235,'[2]Daily downtime hours'!$C:$K,9,0)</f>
        <v>Paul Mbabazi</v>
      </c>
    </row>
    <row r="3236" spans="1:21" x14ac:dyDescent="0.3">
      <c r="A3236">
        <v>607273</v>
      </c>
      <c r="B3236" t="s">
        <v>19409</v>
      </c>
      <c r="C3236" t="s">
        <v>1545</v>
      </c>
      <c r="D3236" t="s">
        <v>1482</v>
      </c>
      <c r="E3236" t="s">
        <v>10860</v>
      </c>
      <c r="F3236" t="s">
        <v>1977</v>
      </c>
      <c r="G3236" t="s">
        <v>4009</v>
      </c>
      <c r="I3236" t="s">
        <v>4010</v>
      </c>
      <c r="J3236" s="42">
        <f t="shared" si="200"/>
        <v>45503.549305555556</v>
      </c>
      <c r="K3236" t="s">
        <v>19410</v>
      </c>
      <c r="L3236" s="42">
        <f t="shared" si="201"/>
        <v>45511.317152777781</v>
      </c>
      <c r="M3236" t="s">
        <v>19411</v>
      </c>
      <c r="N3236" t="s">
        <v>1484</v>
      </c>
      <c r="O3236" t="s">
        <v>4013</v>
      </c>
      <c r="P3236" t="s">
        <v>19412</v>
      </c>
      <c r="Q3236" t="s">
        <v>19413</v>
      </c>
      <c r="R3236">
        <f t="shared" si="202"/>
        <v>0.21452814806252701</v>
      </c>
      <c r="S3236">
        <f t="shared" si="203"/>
        <v>32.058296240866198</v>
      </c>
      <c r="T3236" t="str">
        <f>VLOOKUP(A3236,'[2]Daily downtime hours'!$C:$J,8,0)</f>
        <v>Camusat</v>
      </c>
      <c r="U3236" t="str">
        <f>VLOOKUP(A3236,'[2]Daily downtime hours'!$C:$K,9,0)</f>
        <v>Christopher Alituha</v>
      </c>
    </row>
    <row r="3237" spans="1:21" x14ac:dyDescent="0.3">
      <c r="A3237">
        <v>606285</v>
      </c>
      <c r="B3237" t="s">
        <v>19414</v>
      </c>
      <c r="C3237" t="s">
        <v>176</v>
      </c>
      <c r="D3237" t="s">
        <v>1482</v>
      </c>
      <c r="E3237" t="s">
        <v>6</v>
      </c>
      <c r="F3237" t="s">
        <v>4025</v>
      </c>
      <c r="G3237" t="s">
        <v>4009</v>
      </c>
      <c r="I3237" t="s">
        <v>4010</v>
      </c>
      <c r="J3237" s="42">
        <f t="shared" si="200"/>
        <v>45503.55</v>
      </c>
      <c r="K3237" t="s">
        <v>19415</v>
      </c>
      <c r="L3237" s="42">
        <f t="shared" si="201"/>
        <v>45503.592465277776</v>
      </c>
      <c r="M3237" t="s">
        <v>19416</v>
      </c>
      <c r="N3237" t="s">
        <v>1</v>
      </c>
      <c r="O3237" t="s">
        <v>4013</v>
      </c>
      <c r="P3237" t="s">
        <v>19417</v>
      </c>
      <c r="Q3237" t="s">
        <v>19418</v>
      </c>
      <c r="R3237">
        <f t="shared" si="202"/>
        <v>0.43591580000000002</v>
      </c>
      <c r="S3237">
        <f t="shared" si="203"/>
        <v>32.495840200000004</v>
      </c>
      <c r="T3237" t="str">
        <f>VLOOKUP(A3237,'[2]Daily downtime hours'!$C:$J,8,0)</f>
        <v>Camusat</v>
      </c>
      <c r="U3237" t="str">
        <f>VLOOKUP(A3237,'[2]Daily downtime hours'!$C:$K,9,0)</f>
        <v>Christopher Alituha</v>
      </c>
    </row>
    <row r="3238" spans="1:21" x14ac:dyDescent="0.3">
      <c r="A3238">
        <v>606715</v>
      </c>
      <c r="B3238" t="s">
        <v>12351</v>
      </c>
      <c r="C3238" t="s">
        <v>698</v>
      </c>
      <c r="D3238" t="s">
        <v>4293</v>
      </c>
      <c r="E3238" t="s">
        <v>354</v>
      </c>
      <c r="F3238" t="s">
        <v>772</v>
      </c>
      <c r="G3238" t="s">
        <v>4134</v>
      </c>
      <c r="I3238" t="s">
        <v>4135</v>
      </c>
      <c r="J3238" s="42">
        <f t="shared" si="200"/>
        <v>45503.552777777775</v>
      </c>
      <c r="K3238" t="s">
        <v>19419</v>
      </c>
      <c r="L3238" s="42">
        <f t="shared" si="201"/>
        <v>45503.795370370368</v>
      </c>
      <c r="M3238" t="s">
        <v>19420</v>
      </c>
      <c r="N3238" t="s">
        <v>239</v>
      </c>
      <c r="O3238" t="s">
        <v>4013</v>
      </c>
      <c r="P3238" t="s">
        <v>19421</v>
      </c>
      <c r="Q3238" t="s">
        <v>19422</v>
      </c>
      <c r="R3238">
        <f t="shared" si="202"/>
        <v>0.685639</v>
      </c>
      <c r="S3238">
        <f t="shared" si="203"/>
        <v>32.425876700000003</v>
      </c>
      <c r="T3238" t="str">
        <f>VLOOKUP(A3238,'[2]Daily downtime hours'!$C:$J,8,0)</f>
        <v>I-Engineering</v>
      </c>
      <c r="U3238" t="str">
        <f>VLOOKUP(A3238,'[2]Daily downtime hours'!$C:$K,9,0)</f>
        <v>Robert Otim</v>
      </c>
    </row>
    <row r="3239" spans="1:21" x14ac:dyDescent="0.3">
      <c r="A3239">
        <v>606823</v>
      </c>
      <c r="B3239" t="s">
        <v>1626</v>
      </c>
      <c r="C3239" t="s">
        <v>1626</v>
      </c>
      <c r="D3239" t="s">
        <v>1606</v>
      </c>
      <c r="E3239" t="s">
        <v>2343</v>
      </c>
      <c r="F3239" t="s">
        <v>2463</v>
      </c>
      <c r="G3239" t="s">
        <v>4009</v>
      </c>
      <c r="I3239" t="s">
        <v>4010</v>
      </c>
      <c r="J3239" s="42">
        <f t="shared" si="200"/>
        <v>45503.560416666667</v>
      </c>
      <c r="K3239" t="s">
        <v>19423</v>
      </c>
      <c r="L3239" s="42">
        <f t="shared" si="201"/>
        <v>45509.57167824074</v>
      </c>
      <c r="M3239" t="s">
        <v>19424</v>
      </c>
      <c r="N3239" t="s">
        <v>1610</v>
      </c>
      <c r="O3239" t="s">
        <v>4013</v>
      </c>
      <c r="P3239" t="s">
        <v>19425</v>
      </c>
      <c r="Q3239" t="s">
        <v>19426</v>
      </c>
      <c r="R3239">
        <f t="shared" si="202"/>
        <v>-0.537964</v>
      </c>
      <c r="S3239">
        <f t="shared" si="203"/>
        <v>30.144982800000001</v>
      </c>
      <c r="T3239" t="str">
        <f>VLOOKUP(A3239,'[2]Daily downtime hours'!$C:$J,8,0)</f>
        <v>Camusat</v>
      </c>
      <c r="U3239" t="str">
        <f>VLOOKUP(A3239,'[2]Daily downtime hours'!$C:$K,9,0)</f>
        <v>Denis Masaba</v>
      </c>
    </row>
    <row r="3240" spans="1:21" x14ac:dyDescent="0.3">
      <c r="A3240">
        <v>605008</v>
      </c>
      <c r="B3240" t="s">
        <v>11492</v>
      </c>
      <c r="C3240" t="s">
        <v>232</v>
      </c>
      <c r="D3240" t="s">
        <v>4132</v>
      </c>
      <c r="E3240" t="s">
        <v>2811</v>
      </c>
      <c r="F3240" t="s">
        <v>4141</v>
      </c>
      <c r="G3240" t="s">
        <v>4134</v>
      </c>
      <c r="I3240" t="s">
        <v>4135</v>
      </c>
      <c r="J3240" s="42">
        <f t="shared" si="200"/>
        <v>45503.564583333333</v>
      </c>
      <c r="K3240" t="s">
        <v>19427</v>
      </c>
      <c r="L3240" s="42">
        <f t="shared" si="201"/>
        <v>45523.914375</v>
      </c>
      <c r="M3240" t="s">
        <v>19428</v>
      </c>
      <c r="N3240" t="s">
        <v>23</v>
      </c>
      <c r="O3240" t="s">
        <v>4036</v>
      </c>
      <c r="P3240" t="s">
        <v>19429</v>
      </c>
      <c r="Q3240" t="s">
        <v>19430</v>
      </c>
      <c r="R3240">
        <f t="shared" si="202"/>
        <v>0.31693189999999999</v>
      </c>
      <c r="S3240">
        <f t="shared" si="203"/>
        <v>32.568886999999997</v>
      </c>
      <c r="T3240" t="str">
        <f>VLOOKUP(A3240,'[2]Daily downtime hours'!$C:$J,8,0)</f>
        <v>I-Engineering</v>
      </c>
      <c r="U3240" t="str">
        <f>VLOOKUP(A3240,'[2]Daily downtime hours'!$C:$K,9,0)</f>
        <v>Joash Lubwama</v>
      </c>
    </row>
    <row r="3241" spans="1:21" x14ac:dyDescent="0.3">
      <c r="A3241">
        <v>605338</v>
      </c>
      <c r="B3241" t="s">
        <v>9557</v>
      </c>
      <c r="C3241" t="s">
        <v>3804</v>
      </c>
      <c r="D3241" t="s">
        <v>2574</v>
      </c>
      <c r="E3241" t="s">
        <v>3804</v>
      </c>
      <c r="F3241" t="s">
        <v>4310</v>
      </c>
      <c r="G3241" t="s">
        <v>4079</v>
      </c>
      <c r="J3241" s="42">
        <f t="shared" si="200"/>
        <v>45503.573611111111</v>
      </c>
      <c r="K3241" t="s">
        <v>19431</v>
      </c>
      <c r="L3241" s="42">
        <f t="shared" si="201"/>
        <v>45503.680324074077</v>
      </c>
      <c r="M3241" t="s">
        <v>19432</v>
      </c>
      <c r="N3241" t="s">
        <v>3805</v>
      </c>
      <c r="O3241" t="s">
        <v>4036</v>
      </c>
      <c r="P3241" t="s">
        <v>19433</v>
      </c>
      <c r="Q3241" t="s">
        <v>19434</v>
      </c>
      <c r="R3241">
        <f t="shared" si="202"/>
        <v>3.0117186</v>
      </c>
      <c r="S3241">
        <f t="shared" si="203"/>
        <v>34.116941099999998</v>
      </c>
      <c r="T3241" t="str">
        <f>VLOOKUP(A3241,'[2]Daily downtime hours'!$C:$J,8,0)</f>
        <v>Netis</v>
      </c>
      <c r="U3241" t="str">
        <f>VLOOKUP(A3241,'[2]Daily downtime hours'!$C:$K,9,0)</f>
        <v>Moses Wandera</v>
      </c>
    </row>
    <row r="3242" spans="1:21" x14ac:dyDescent="0.3">
      <c r="A3242">
        <v>701889</v>
      </c>
      <c r="B3242" t="s">
        <v>19435</v>
      </c>
      <c r="C3242" t="s">
        <v>3727</v>
      </c>
      <c r="D3242" t="s">
        <v>2644</v>
      </c>
      <c r="E3242" t="s">
        <v>3704</v>
      </c>
      <c r="F3242" t="s">
        <v>2643</v>
      </c>
      <c r="G3242" t="s">
        <v>4079</v>
      </c>
      <c r="J3242" s="42">
        <f t="shared" si="200"/>
        <v>45503.573611111111</v>
      </c>
      <c r="K3242" t="s">
        <v>19431</v>
      </c>
      <c r="L3242" s="42">
        <f t="shared" si="201"/>
        <v>45503.672627314816</v>
      </c>
      <c r="M3242" t="s">
        <v>19436</v>
      </c>
      <c r="N3242" t="s">
        <v>3703</v>
      </c>
      <c r="O3242" t="s">
        <v>4013</v>
      </c>
      <c r="P3242" t="s">
        <v>19437</v>
      </c>
      <c r="Q3242" t="s">
        <v>19438</v>
      </c>
      <c r="R3242">
        <f t="shared" si="202"/>
        <v>0.8047069</v>
      </c>
      <c r="S3242">
        <f t="shared" si="203"/>
        <v>32.8865835</v>
      </c>
      <c r="T3242" t="e">
        <f>VLOOKUP(A3242,'[2]Daily downtime hours'!$C:$J,8,0)</f>
        <v>#N/A</v>
      </c>
      <c r="U3242" t="e">
        <f>VLOOKUP(A3242,'[2]Daily downtime hours'!$C:$K,9,0)</f>
        <v>#N/A</v>
      </c>
    </row>
    <row r="3243" spans="1:21" x14ac:dyDescent="0.3">
      <c r="A3243">
        <v>607394</v>
      </c>
      <c r="B3243" t="s">
        <v>15973</v>
      </c>
      <c r="C3243" t="s">
        <v>157</v>
      </c>
      <c r="D3243" t="s">
        <v>1482</v>
      </c>
      <c r="E3243" t="s">
        <v>12</v>
      </c>
      <c r="F3243" t="s">
        <v>4008</v>
      </c>
      <c r="G3243" t="s">
        <v>4009</v>
      </c>
      <c r="I3243" t="s">
        <v>4010</v>
      </c>
      <c r="J3243" s="42">
        <f t="shared" si="200"/>
        <v>45503.575694444444</v>
      </c>
      <c r="K3243" t="s">
        <v>19439</v>
      </c>
      <c r="L3243" s="42">
        <f t="shared" si="201"/>
        <v>45505.558275462965</v>
      </c>
      <c r="M3243" t="s">
        <v>19440</v>
      </c>
      <c r="N3243" t="s">
        <v>0</v>
      </c>
      <c r="O3243" t="s">
        <v>4013</v>
      </c>
      <c r="P3243" t="s">
        <v>19441</v>
      </c>
      <c r="Q3243" t="s">
        <v>19442</v>
      </c>
      <c r="R3243">
        <f t="shared" si="202"/>
        <v>0.78945474699139595</v>
      </c>
      <c r="S3243">
        <f t="shared" si="203"/>
        <v>32.116406634450001</v>
      </c>
      <c r="T3243" t="str">
        <f>VLOOKUP(A3243,'[2]Daily downtime hours'!$C:$J,8,0)</f>
        <v>Camusat</v>
      </c>
      <c r="U3243" t="str">
        <f>VLOOKUP(A3243,'[2]Daily downtime hours'!$C:$K,9,0)</f>
        <v>Christopher Alituha</v>
      </c>
    </row>
    <row r="3244" spans="1:21" x14ac:dyDescent="0.3">
      <c r="A3244">
        <v>607203</v>
      </c>
      <c r="B3244" t="s">
        <v>8460</v>
      </c>
      <c r="C3244" t="s">
        <v>49</v>
      </c>
      <c r="D3244" t="s">
        <v>1264</v>
      </c>
      <c r="E3244" t="s">
        <v>2811</v>
      </c>
      <c r="G3244" t="s">
        <v>4009</v>
      </c>
      <c r="I3244" t="s">
        <v>4010</v>
      </c>
      <c r="J3244" s="42">
        <f t="shared" si="200"/>
        <v>45503.584722222222</v>
      </c>
      <c r="K3244" t="s">
        <v>19443</v>
      </c>
      <c r="L3244" s="42">
        <f t="shared" si="201"/>
        <v>45504.429907407408</v>
      </c>
      <c r="M3244" t="s">
        <v>19444</v>
      </c>
      <c r="N3244" t="s">
        <v>7</v>
      </c>
      <c r="O3244" t="s">
        <v>4013</v>
      </c>
      <c r="P3244" t="s">
        <v>19445</v>
      </c>
      <c r="Q3244" t="s">
        <v>19446</v>
      </c>
      <c r="R3244">
        <f t="shared" si="202"/>
        <v>0.33980179999999999</v>
      </c>
      <c r="S3244">
        <f t="shared" si="203"/>
        <v>32.540128600000003</v>
      </c>
      <c r="T3244" t="str">
        <f>VLOOKUP(A3244,'[2]Daily downtime hours'!$C:$J,8,0)</f>
        <v>Camusat</v>
      </c>
      <c r="U3244" t="str">
        <f>VLOOKUP(A3244,'[2]Daily downtime hours'!$C:$K,9,0)</f>
        <v>Abu Kasamba</v>
      </c>
    </row>
    <row r="3245" spans="1:21" x14ac:dyDescent="0.3">
      <c r="A3245">
        <v>609051</v>
      </c>
      <c r="B3245" t="s">
        <v>19447</v>
      </c>
      <c r="C3245" t="s">
        <v>1639</v>
      </c>
      <c r="D3245" t="s">
        <v>1606</v>
      </c>
      <c r="E3245" t="s">
        <v>1685</v>
      </c>
      <c r="F3245" t="s">
        <v>1664</v>
      </c>
      <c r="G3245" t="s">
        <v>4009</v>
      </c>
      <c r="I3245" t="s">
        <v>4010</v>
      </c>
      <c r="J3245" s="42">
        <f t="shared" si="200"/>
        <v>45503.585416666669</v>
      </c>
      <c r="K3245" t="s">
        <v>19448</v>
      </c>
      <c r="L3245" s="42">
        <f t="shared" si="201"/>
        <v>45524.747106481482</v>
      </c>
      <c r="M3245" t="s">
        <v>19449</v>
      </c>
      <c r="N3245" t="s">
        <v>1614</v>
      </c>
      <c r="O3245" t="s">
        <v>4013</v>
      </c>
      <c r="P3245" t="s">
        <v>19450</v>
      </c>
      <c r="Q3245" t="s">
        <v>19451</v>
      </c>
      <c r="R3245">
        <f t="shared" si="202"/>
        <v>-0.98396790000000001</v>
      </c>
      <c r="S3245">
        <f t="shared" si="203"/>
        <v>29.611779500000001</v>
      </c>
      <c r="T3245" t="str">
        <f>VLOOKUP(A3245,'[2]Daily downtime hours'!$C:$J,8,0)</f>
        <v>Camusat</v>
      </c>
      <c r="U3245" t="str">
        <f>VLOOKUP(A3245,'[2]Daily downtime hours'!$C:$K,9,0)</f>
        <v>Denis Masaba</v>
      </c>
    </row>
    <row r="3246" spans="1:21" x14ac:dyDescent="0.3">
      <c r="A3246">
        <v>605460</v>
      </c>
      <c r="B3246" t="s">
        <v>9500</v>
      </c>
      <c r="C3246" t="s">
        <v>372</v>
      </c>
      <c r="D3246" t="s">
        <v>4231</v>
      </c>
      <c r="E3246" t="s">
        <v>4737</v>
      </c>
      <c r="F3246" t="s">
        <v>275</v>
      </c>
      <c r="G3246" t="s">
        <v>4134</v>
      </c>
      <c r="I3246" t="s">
        <v>4135</v>
      </c>
      <c r="J3246" s="42">
        <f t="shared" si="200"/>
        <v>45503.587500000001</v>
      </c>
      <c r="K3246" t="s">
        <v>19452</v>
      </c>
      <c r="L3246" s="42">
        <f t="shared" si="201"/>
        <v>45510.879212962966</v>
      </c>
      <c r="M3246" t="s">
        <v>19453</v>
      </c>
      <c r="N3246" t="s">
        <v>303</v>
      </c>
      <c r="O3246" t="s">
        <v>4036</v>
      </c>
      <c r="P3246" t="s">
        <v>19454</v>
      </c>
      <c r="Q3246" t="s">
        <v>19455</v>
      </c>
      <c r="R3246">
        <f t="shared" si="202"/>
        <v>3.65704816</v>
      </c>
      <c r="S3246">
        <f t="shared" si="203"/>
        <v>32.992423270000003</v>
      </c>
      <c r="T3246" t="str">
        <f>VLOOKUP(A3246,'[2]Daily downtime hours'!$C:$J,8,0)</f>
        <v>I-Engineering</v>
      </c>
      <c r="U3246" t="str">
        <f>VLOOKUP(A3246,'[2]Daily downtime hours'!$C:$K,9,0)</f>
        <v>Moses Kaganda</v>
      </c>
    </row>
    <row r="3247" spans="1:21" x14ac:dyDescent="0.3">
      <c r="A3247">
        <v>701186</v>
      </c>
      <c r="B3247" t="s">
        <v>19456</v>
      </c>
      <c r="C3247" t="s">
        <v>2093</v>
      </c>
      <c r="D3247" t="s">
        <v>2060</v>
      </c>
      <c r="E3247" t="s">
        <v>2208</v>
      </c>
      <c r="F3247" t="s">
        <v>4034</v>
      </c>
      <c r="G3247" t="s">
        <v>4009</v>
      </c>
      <c r="I3247" t="s">
        <v>4010</v>
      </c>
      <c r="J3247" s="42">
        <f t="shared" si="200"/>
        <v>45503.593055555553</v>
      </c>
      <c r="K3247" t="s">
        <v>19457</v>
      </c>
      <c r="L3247" s="42">
        <f t="shared" si="201"/>
        <v>45504.417569444442</v>
      </c>
      <c r="M3247" t="s">
        <v>19458</v>
      </c>
      <c r="N3247" t="s">
        <v>2076</v>
      </c>
      <c r="O3247" t="s">
        <v>4013</v>
      </c>
      <c r="P3247" t="s">
        <v>19459</v>
      </c>
      <c r="Q3247" t="s">
        <v>19460</v>
      </c>
      <c r="R3247">
        <f t="shared" si="202"/>
        <v>0.70188019999999995</v>
      </c>
      <c r="S3247">
        <f t="shared" si="203"/>
        <v>30.6367251</v>
      </c>
      <c r="T3247" t="str">
        <f>VLOOKUP(A3247,'[2]Daily downtime hours'!$C:$J,8,0)</f>
        <v>Camusat</v>
      </c>
      <c r="U3247" t="str">
        <f>VLOOKUP(A3247,'[2]Daily downtime hours'!$C:$K,9,0)</f>
        <v>Stephen Rwabwogo</v>
      </c>
    </row>
    <row r="3248" spans="1:21" x14ac:dyDescent="0.3">
      <c r="A3248">
        <v>607407</v>
      </c>
      <c r="B3248" t="s">
        <v>13833</v>
      </c>
      <c r="C3248" t="s">
        <v>512</v>
      </c>
      <c r="D3248" t="s">
        <v>2814</v>
      </c>
      <c r="E3248" t="s">
        <v>2811</v>
      </c>
      <c r="G3248" t="s">
        <v>4079</v>
      </c>
      <c r="J3248" s="42">
        <f t="shared" si="200"/>
        <v>45503.595833333333</v>
      </c>
      <c r="K3248" t="s">
        <v>19461</v>
      </c>
      <c r="L3248" s="42">
        <f t="shared" si="201"/>
        <v>45503.638055555559</v>
      </c>
      <c r="M3248" t="s">
        <v>19462</v>
      </c>
      <c r="N3248" t="s">
        <v>2812</v>
      </c>
      <c r="O3248" t="s">
        <v>4013</v>
      </c>
      <c r="P3248" t="s">
        <v>19463</v>
      </c>
      <c r="Q3248" t="s">
        <v>19464</v>
      </c>
      <c r="R3248">
        <f t="shared" si="202"/>
        <v>0.329511</v>
      </c>
      <c r="S3248">
        <f t="shared" si="203"/>
        <v>32.616506700000002</v>
      </c>
      <c r="T3248" t="str">
        <f>VLOOKUP(A3248,'[2]Daily downtime hours'!$C:$J,8,0)</f>
        <v>Netis</v>
      </c>
      <c r="U3248" t="str">
        <f>VLOOKUP(A3248,'[2]Daily downtime hours'!$C:$K,9,0)</f>
        <v>Paul Mbabazi</v>
      </c>
    </row>
    <row r="3249" spans="1:21" x14ac:dyDescent="0.3">
      <c r="A3249">
        <v>701783</v>
      </c>
      <c r="B3249" t="s">
        <v>19465</v>
      </c>
      <c r="C3249" t="s">
        <v>19466</v>
      </c>
      <c r="D3249" t="s">
        <v>2644</v>
      </c>
      <c r="E3249" t="s">
        <v>3184</v>
      </c>
      <c r="F3249" t="s">
        <v>2643</v>
      </c>
      <c r="G3249" t="s">
        <v>4079</v>
      </c>
      <c r="J3249" s="42">
        <f t="shared" si="200"/>
        <v>45503.597222222219</v>
      </c>
      <c r="K3249" t="s">
        <v>19467</v>
      </c>
      <c r="L3249" s="42">
        <f t="shared" si="201"/>
        <v>45503.662245370368</v>
      </c>
      <c r="M3249" t="s">
        <v>19468</v>
      </c>
      <c r="N3249" t="s">
        <v>3185</v>
      </c>
      <c r="O3249" t="s">
        <v>4013</v>
      </c>
      <c r="P3249" t="s">
        <v>19469</v>
      </c>
      <c r="Q3249" t="s">
        <v>19470</v>
      </c>
      <c r="R3249">
        <f t="shared" si="202"/>
        <v>0.67404379999999997</v>
      </c>
      <c r="S3249">
        <f t="shared" si="203"/>
        <v>33.071758099999997</v>
      </c>
      <c r="T3249" t="str">
        <f>VLOOKUP(A3249,'[2]Daily downtime hours'!$C:$J,8,0)</f>
        <v>Netis</v>
      </c>
      <c r="U3249" t="str">
        <f>VLOOKUP(A3249,'[2]Daily downtime hours'!$C:$K,9,0)</f>
        <v>Samuel Naseke</v>
      </c>
    </row>
    <row r="3250" spans="1:21" x14ac:dyDescent="0.3">
      <c r="A3250">
        <v>607275</v>
      </c>
      <c r="B3250" t="s">
        <v>13736</v>
      </c>
      <c r="C3250" t="s">
        <v>3306</v>
      </c>
      <c r="D3250" t="s">
        <v>2814</v>
      </c>
      <c r="E3250" t="s">
        <v>2811</v>
      </c>
      <c r="G3250" t="s">
        <v>4079</v>
      </c>
      <c r="I3250" t="s">
        <v>4091</v>
      </c>
      <c r="J3250" s="42">
        <f t="shared" si="200"/>
        <v>45503.6</v>
      </c>
      <c r="K3250" t="s">
        <v>19471</v>
      </c>
      <c r="L3250" s="42">
        <f t="shared" si="201"/>
        <v>45503.674745370372</v>
      </c>
      <c r="M3250" t="s">
        <v>19472</v>
      </c>
      <c r="N3250" t="s">
        <v>4094</v>
      </c>
      <c r="O3250" t="s">
        <v>4013</v>
      </c>
      <c r="P3250" t="s">
        <v>19473</v>
      </c>
      <c r="Q3250" t="s">
        <v>19474</v>
      </c>
      <c r="R3250">
        <f t="shared" si="202"/>
        <v>0.24718270000000001</v>
      </c>
      <c r="S3250">
        <f t="shared" si="203"/>
        <v>32.613941099999998</v>
      </c>
      <c r="T3250" t="str">
        <f>VLOOKUP(A3250,'[2]Daily downtime hours'!$C:$J,8,0)</f>
        <v>Netis</v>
      </c>
      <c r="U3250" t="str">
        <f>VLOOKUP(A3250,'[2]Daily downtime hours'!$C:$K,9,0)</f>
        <v>Paul Mbabazi</v>
      </c>
    </row>
    <row r="3251" spans="1:21" x14ac:dyDescent="0.3">
      <c r="A3251">
        <v>606669</v>
      </c>
      <c r="B3251" t="s">
        <v>7585</v>
      </c>
      <c r="C3251" t="s">
        <v>2558</v>
      </c>
      <c r="D3251" t="s">
        <v>2305</v>
      </c>
      <c r="E3251" t="s">
        <v>4052</v>
      </c>
      <c r="F3251" t="s">
        <v>2463</v>
      </c>
      <c r="G3251" t="s">
        <v>4009</v>
      </c>
      <c r="I3251" t="s">
        <v>4010</v>
      </c>
      <c r="J3251" s="42">
        <f t="shared" si="200"/>
        <v>45503.604861111111</v>
      </c>
      <c r="K3251" t="s">
        <v>19475</v>
      </c>
      <c r="L3251" s="42">
        <f t="shared" si="201"/>
        <v>45503.762673611112</v>
      </c>
      <c r="M3251" t="s">
        <v>19476</v>
      </c>
      <c r="N3251" t="s">
        <v>2331</v>
      </c>
      <c r="O3251" t="s">
        <v>4013</v>
      </c>
      <c r="P3251" t="s">
        <v>19477</v>
      </c>
      <c r="Q3251" t="s">
        <v>19478</v>
      </c>
      <c r="R3251">
        <f t="shared" si="202"/>
        <v>-0.50652830000000004</v>
      </c>
      <c r="S3251">
        <f t="shared" si="203"/>
        <v>30.342085000000001</v>
      </c>
      <c r="T3251" t="str">
        <f>VLOOKUP(A3251,'[2]Daily downtime hours'!$C:$J,8,0)</f>
        <v>Camusat</v>
      </c>
      <c r="U3251" t="str">
        <f>VLOOKUP(A3251,'[2]Daily downtime hours'!$C:$K,9,0)</f>
        <v>Thomasi Seruyange</v>
      </c>
    </row>
    <row r="3252" spans="1:21" x14ac:dyDescent="0.3">
      <c r="A3252">
        <v>607275</v>
      </c>
      <c r="B3252" t="s">
        <v>13736</v>
      </c>
      <c r="C3252" t="s">
        <v>3306</v>
      </c>
      <c r="D3252" t="s">
        <v>2814</v>
      </c>
      <c r="E3252" t="s">
        <v>2811</v>
      </c>
      <c r="G3252" t="s">
        <v>4079</v>
      </c>
      <c r="J3252" s="42">
        <f t="shared" si="200"/>
        <v>45503.604861111111</v>
      </c>
      <c r="K3252" t="s">
        <v>19475</v>
      </c>
      <c r="L3252" s="42">
        <f t="shared" si="201"/>
        <v>45504.229502314818</v>
      </c>
      <c r="M3252" t="s">
        <v>19479</v>
      </c>
      <c r="N3252" t="s">
        <v>3269</v>
      </c>
      <c r="O3252" t="s">
        <v>4013</v>
      </c>
      <c r="P3252" t="s">
        <v>19480</v>
      </c>
      <c r="Q3252" t="s">
        <v>19481</v>
      </c>
      <c r="R3252">
        <f t="shared" si="202"/>
        <v>0.2470116</v>
      </c>
      <c r="S3252">
        <f t="shared" si="203"/>
        <v>32.613974300000002</v>
      </c>
      <c r="T3252" t="str">
        <f>VLOOKUP(A3252,'[2]Daily downtime hours'!$C:$J,8,0)</f>
        <v>Netis</v>
      </c>
      <c r="U3252" t="str">
        <f>VLOOKUP(A3252,'[2]Daily downtime hours'!$C:$K,9,0)</f>
        <v>Paul Mbabazi</v>
      </c>
    </row>
    <row r="3253" spans="1:21" x14ac:dyDescent="0.3">
      <c r="A3253">
        <v>607480</v>
      </c>
      <c r="B3253" t="s">
        <v>19482</v>
      </c>
      <c r="C3253" t="s">
        <v>2010</v>
      </c>
      <c r="D3253" t="s">
        <v>4071</v>
      </c>
      <c r="E3253" t="s">
        <v>1977</v>
      </c>
      <c r="F3253" t="s">
        <v>1977</v>
      </c>
      <c r="G3253" t="s">
        <v>4009</v>
      </c>
      <c r="I3253" t="s">
        <v>4010</v>
      </c>
      <c r="J3253" s="42">
        <f t="shared" si="200"/>
        <v>45503.605555555558</v>
      </c>
      <c r="K3253" t="s">
        <v>19483</v>
      </c>
      <c r="L3253" s="42">
        <f t="shared" si="201"/>
        <v>45503.645219907405</v>
      </c>
      <c r="M3253" t="s">
        <v>19484</v>
      </c>
      <c r="N3253" t="s">
        <v>1839</v>
      </c>
      <c r="O3253" t="s">
        <v>4013</v>
      </c>
      <c r="P3253" t="s">
        <v>19485</v>
      </c>
      <c r="Q3253" t="s">
        <v>19486</v>
      </c>
      <c r="R3253">
        <f t="shared" si="202"/>
        <v>-0.9986197</v>
      </c>
      <c r="S3253">
        <f t="shared" si="203"/>
        <v>31.417799200000001</v>
      </c>
      <c r="T3253" t="str">
        <f>VLOOKUP(A3253,'[2]Daily downtime hours'!$C:$J,8,0)</f>
        <v>Camusat</v>
      </c>
      <c r="U3253" t="str">
        <f>VLOOKUP(A3253,'[2]Daily downtime hours'!$C:$K,9,0)</f>
        <v>M Patrick Kalibbala</v>
      </c>
    </row>
    <row r="3254" spans="1:21" x14ac:dyDescent="0.3">
      <c r="A3254">
        <v>606828</v>
      </c>
      <c r="B3254" t="s">
        <v>19487</v>
      </c>
      <c r="C3254" t="s">
        <v>19488</v>
      </c>
      <c r="D3254" t="s">
        <v>1482</v>
      </c>
      <c r="E3254" t="s">
        <v>6</v>
      </c>
      <c r="F3254" t="s">
        <v>4025</v>
      </c>
      <c r="G3254" t="s">
        <v>4009</v>
      </c>
      <c r="I3254" t="s">
        <v>4010</v>
      </c>
      <c r="J3254" s="42">
        <f t="shared" si="200"/>
        <v>45503.61041666667</v>
      </c>
      <c r="K3254" t="s">
        <v>19489</v>
      </c>
      <c r="L3254" s="42">
        <f t="shared" si="201"/>
        <v>45503.665567129632</v>
      </c>
      <c r="M3254" t="s">
        <v>19490</v>
      </c>
      <c r="N3254" t="s">
        <v>1</v>
      </c>
      <c r="O3254" t="s">
        <v>4013</v>
      </c>
      <c r="P3254" t="s">
        <v>19491</v>
      </c>
      <c r="Q3254" t="s">
        <v>19492</v>
      </c>
      <c r="R3254">
        <f t="shared" si="202"/>
        <v>0.41570119999999999</v>
      </c>
      <c r="S3254">
        <f t="shared" si="203"/>
        <v>32.496004599999999</v>
      </c>
      <c r="T3254" t="str">
        <f>VLOOKUP(A3254,'[2]Daily downtime hours'!$C:$J,8,0)</f>
        <v>Camusat</v>
      </c>
      <c r="U3254" t="str">
        <f>VLOOKUP(A3254,'[2]Daily downtime hours'!$C:$K,9,0)</f>
        <v>Christopher Alituha</v>
      </c>
    </row>
    <row r="3255" spans="1:21" x14ac:dyDescent="0.3">
      <c r="A3255">
        <v>701881</v>
      </c>
      <c r="B3255" t="s">
        <v>19493</v>
      </c>
      <c r="C3255" t="s">
        <v>3180</v>
      </c>
      <c r="D3255" t="s">
        <v>3125</v>
      </c>
      <c r="E3255" t="s">
        <v>3124</v>
      </c>
      <c r="F3255" t="s">
        <v>3182</v>
      </c>
      <c r="G3255" t="s">
        <v>4079</v>
      </c>
      <c r="J3255" s="42">
        <f t="shared" si="200"/>
        <v>45503.61041666667</v>
      </c>
      <c r="K3255" t="s">
        <v>19489</v>
      </c>
      <c r="L3255" s="42">
        <f t="shared" si="201"/>
        <v>45503.752557870372</v>
      </c>
      <c r="M3255" t="s">
        <v>19494</v>
      </c>
      <c r="N3255" t="s">
        <v>3127</v>
      </c>
      <c r="O3255" t="s">
        <v>4013</v>
      </c>
      <c r="P3255" t="s">
        <v>19495</v>
      </c>
      <c r="Q3255" t="s">
        <v>19496</v>
      </c>
      <c r="R3255">
        <f t="shared" si="202"/>
        <v>0.6175214</v>
      </c>
      <c r="S3255">
        <f t="shared" si="203"/>
        <v>33.463622299999997</v>
      </c>
      <c r="T3255" t="str">
        <f>VLOOKUP(A3255,'[2]Daily downtime hours'!$C:$J,8,0)</f>
        <v>Netis</v>
      </c>
      <c r="U3255" t="str">
        <f>VLOOKUP(A3255,'[2]Daily downtime hours'!$C:$K,9,0)</f>
        <v>Emmanuel Kafuko</v>
      </c>
    </row>
    <row r="3256" spans="1:21" x14ac:dyDescent="0.3">
      <c r="A3256">
        <v>606466</v>
      </c>
      <c r="B3256" t="s">
        <v>19497</v>
      </c>
      <c r="C3256" t="s">
        <v>2672</v>
      </c>
      <c r="D3256" t="s">
        <v>2644</v>
      </c>
      <c r="E3256" t="s">
        <v>2643</v>
      </c>
      <c r="F3256" t="s">
        <v>4078</v>
      </c>
      <c r="G3256" t="s">
        <v>4079</v>
      </c>
      <c r="J3256" s="42">
        <f t="shared" si="200"/>
        <v>45503.611805555556</v>
      </c>
      <c r="K3256" t="s">
        <v>19498</v>
      </c>
      <c r="L3256" s="42">
        <f t="shared" si="201"/>
        <v>45503.868344907409</v>
      </c>
      <c r="M3256" t="s">
        <v>19499</v>
      </c>
      <c r="N3256" t="s">
        <v>4082</v>
      </c>
      <c r="O3256" t="s">
        <v>4013</v>
      </c>
      <c r="P3256" t="s">
        <v>19500</v>
      </c>
      <c r="Q3256" t="s">
        <v>19501</v>
      </c>
      <c r="R3256">
        <f t="shared" si="202"/>
        <v>0.3210268</v>
      </c>
      <c r="S3256">
        <f t="shared" si="203"/>
        <v>32.722521299999997</v>
      </c>
      <c r="T3256" t="str">
        <f>VLOOKUP(A3256,'[2]Daily downtime hours'!$C:$J,8,0)</f>
        <v>Netis</v>
      </c>
      <c r="U3256" t="str">
        <f>VLOOKUP(A3256,'[2]Daily downtime hours'!$C:$K,9,0)</f>
        <v>Samuel Naseke</v>
      </c>
    </row>
    <row r="3257" spans="1:21" x14ac:dyDescent="0.3">
      <c r="A3257">
        <v>608063</v>
      </c>
      <c r="B3257" t="s">
        <v>9921</v>
      </c>
      <c r="C3257" t="s">
        <v>3887</v>
      </c>
      <c r="D3257" t="s">
        <v>2628</v>
      </c>
      <c r="E3257" t="s">
        <v>2707</v>
      </c>
      <c r="G3257" t="s">
        <v>4079</v>
      </c>
      <c r="J3257" s="42">
        <f t="shared" si="200"/>
        <v>45503.612500000003</v>
      </c>
      <c r="K3257" t="s">
        <v>19502</v>
      </c>
      <c r="L3257" s="42">
        <f t="shared" si="201"/>
        <v>45503.91002314815</v>
      </c>
      <c r="M3257" t="s">
        <v>19503</v>
      </c>
      <c r="N3257" t="s">
        <v>3886</v>
      </c>
      <c r="O3257" t="s">
        <v>4013</v>
      </c>
      <c r="P3257" t="s">
        <v>19504</v>
      </c>
      <c r="Q3257" t="s">
        <v>19505</v>
      </c>
      <c r="R3257">
        <f t="shared" si="202"/>
        <v>0.97187833333333296</v>
      </c>
      <c r="S3257">
        <f t="shared" si="203"/>
        <v>34.170038333333302</v>
      </c>
      <c r="T3257" t="str">
        <f>VLOOKUP(A3257,'[2]Daily downtime hours'!$C:$J,8,0)</f>
        <v>Netis</v>
      </c>
      <c r="U3257" t="str">
        <f>VLOOKUP(A3257,'[2]Daily downtime hours'!$C:$K,9,0)</f>
        <v>Jude Musana</v>
      </c>
    </row>
    <row r="3258" spans="1:21" x14ac:dyDescent="0.3">
      <c r="A3258">
        <v>609090</v>
      </c>
      <c r="B3258" t="s">
        <v>13843</v>
      </c>
      <c r="C3258" t="s">
        <v>1666</v>
      </c>
      <c r="D3258" t="s">
        <v>1606</v>
      </c>
      <c r="E3258" t="s">
        <v>1664</v>
      </c>
      <c r="F3258" t="s">
        <v>1664</v>
      </c>
      <c r="G3258" t="s">
        <v>4009</v>
      </c>
      <c r="I3258" t="s">
        <v>4010</v>
      </c>
      <c r="J3258" s="42">
        <f t="shared" si="200"/>
        <v>45503.616666666669</v>
      </c>
      <c r="K3258" t="s">
        <v>19506</v>
      </c>
      <c r="L3258" s="42">
        <f t="shared" si="201"/>
        <v>45504.569444444445</v>
      </c>
      <c r="M3258" t="s">
        <v>19507</v>
      </c>
      <c r="N3258" t="s">
        <v>1608</v>
      </c>
      <c r="O3258" t="s">
        <v>4036</v>
      </c>
      <c r="P3258" t="s">
        <v>19508</v>
      </c>
      <c r="Q3258" t="s">
        <v>19509</v>
      </c>
      <c r="R3258">
        <f t="shared" si="202"/>
        <v>-1.2547900000000001</v>
      </c>
      <c r="S3258">
        <f t="shared" si="203"/>
        <v>29.992535</v>
      </c>
      <c r="T3258" t="str">
        <f>VLOOKUP(A3258,'[2]Daily downtime hours'!$C:$J,8,0)</f>
        <v>Camusat</v>
      </c>
      <c r="U3258" t="str">
        <f>VLOOKUP(A3258,'[2]Daily downtime hours'!$C:$K,9,0)</f>
        <v>Denis Masaba</v>
      </c>
    </row>
    <row r="3259" spans="1:21" x14ac:dyDescent="0.3">
      <c r="A3259">
        <v>606822</v>
      </c>
      <c r="B3259" t="s">
        <v>12826</v>
      </c>
      <c r="C3259" t="s">
        <v>12827</v>
      </c>
      <c r="D3259" t="s">
        <v>4071</v>
      </c>
      <c r="E3259" t="s">
        <v>1977</v>
      </c>
      <c r="F3259" t="s">
        <v>1977</v>
      </c>
      <c r="G3259" t="s">
        <v>4009</v>
      </c>
      <c r="I3259" t="s">
        <v>4010</v>
      </c>
      <c r="J3259" s="42">
        <f t="shared" si="200"/>
        <v>45503.617361111108</v>
      </c>
      <c r="K3259" t="s">
        <v>19510</v>
      </c>
      <c r="L3259" s="42">
        <f t="shared" si="201"/>
        <v>45507.693206018521</v>
      </c>
      <c r="M3259" t="s">
        <v>19511</v>
      </c>
      <c r="N3259" t="s">
        <v>1865</v>
      </c>
      <c r="O3259" t="s">
        <v>4013</v>
      </c>
      <c r="P3259" t="s">
        <v>19512</v>
      </c>
      <c r="Q3259" t="s">
        <v>19513</v>
      </c>
      <c r="R3259">
        <f t="shared" si="202"/>
        <v>-0.39688620000000002</v>
      </c>
      <c r="S3259">
        <f t="shared" si="203"/>
        <v>31.408093699999998</v>
      </c>
      <c r="T3259" t="str">
        <f>VLOOKUP(A3259,'[2]Daily downtime hours'!$C:$J,8,0)</f>
        <v>Camusat</v>
      </c>
      <c r="U3259" t="str">
        <f>VLOOKUP(A3259,'[2]Daily downtime hours'!$C:$K,9,0)</f>
        <v>M Patrick Kalibbala</v>
      </c>
    </row>
    <row r="3260" spans="1:21" x14ac:dyDescent="0.3">
      <c r="A3260">
        <v>608195</v>
      </c>
      <c r="B3260" t="s">
        <v>19514</v>
      </c>
      <c r="C3260" t="s">
        <v>3526</v>
      </c>
      <c r="D3260" t="s">
        <v>3125</v>
      </c>
      <c r="E3260" t="s">
        <v>3525</v>
      </c>
      <c r="F3260" t="s">
        <v>3182</v>
      </c>
      <c r="G3260" t="s">
        <v>4079</v>
      </c>
      <c r="J3260" s="42">
        <f t="shared" si="200"/>
        <v>45503.618750000001</v>
      </c>
      <c r="K3260" t="s">
        <v>19515</v>
      </c>
      <c r="L3260" s="42">
        <f t="shared" si="201"/>
        <v>45504.3356712963</v>
      </c>
      <c r="M3260" t="s">
        <v>19516</v>
      </c>
      <c r="N3260" t="s">
        <v>4226</v>
      </c>
      <c r="O3260" t="s">
        <v>4013</v>
      </c>
      <c r="P3260" t="s">
        <v>19517</v>
      </c>
      <c r="Q3260" t="s">
        <v>19518</v>
      </c>
      <c r="R3260">
        <f t="shared" si="202"/>
        <v>0.50909170000000004</v>
      </c>
      <c r="S3260">
        <f t="shared" si="203"/>
        <v>33.413283300000003</v>
      </c>
      <c r="T3260" t="str">
        <f>VLOOKUP(A3260,'[2]Daily downtime hours'!$C:$J,8,0)</f>
        <v>Netis</v>
      </c>
      <c r="U3260" t="str">
        <f>VLOOKUP(A3260,'[2]Daily downtime hours'!$C:$K,9,0)</f>
        <v>Emmanuel Kafuko</v>
      </c>
    </row>
    <row r="3261" spans="1:21" x14ac:dyDescent="0.3">
      <c r="A3261">
        <v>607469</v>
      </c>
      <c r="B3261" t="s">
        <v>19519</v>
      </c>
      <c r="C3261" t="s">
        <v>2007</v>
      </c>
      <c r="D3261" t="s">
        <v>4071</v>
      </c>
      <c r="E3261" t="s">
        <v>1887</v>
      </c>
      <c r="F3261" t="s">
        <v>1977</v>
      </c>
      <c r="G3261" t="s">
        <v>4009</v>
      </c>
      <c r="I3261" t="s">
        <v>4010</v>
      </c>
      <c r="J3261" s="42">
        <f t="shared" si="200"/>
        <v>45503.623611111114</v>
      </c>
      <c r="K3261" t="s">
        <v>19520</v>
      </c>
      <c r="L3261" s="42">
        <f t="shared" si="201"/>
        <v>45503.635011574072</v>
      </c>
      <c r="M3261" t="s">
        <v>19521</v>
      </c>
      <c r="N3261" t="s">
        <v>1848</v>
      </c>
      <c r="O3261" t="s">
        <v>4101</v>
      </c>
      <c r="P3261" t="s">
        <v>19522</v>
      </c>
      <c r="Q3261" t="s">
        <v>19523</v>
      </c>
      <c r="R3261">
        <f t="shared" si="202"/>
        <v>-0.52901640000000005</v>
      </c>
      <c r="S3261">
        <f t="shared" si="203"/>
        <v>32.160167800000004</v>
      </c>
      <c r="T3261" t="str">
        <f>VLOOKUP(A3261,'[2]Daily downtime hours'!$C:$J,8,0)</f>
        <v>Camusat</v>
      </c>
      <c r="U3261" t="str">
        <f>VLOOKUP(A3261,'[2]Daily downtime hours'!$C:$K,9,0)</f>
        <v>M Patrick Kalibbala</v>
      </c>
    </row>
    <row r="3262" spans="1:21" x14ac:dyDescent="0.3">
      <c r="A3262">
        <v>607512</v>
      </c>
      <c r="B3262" t="s">
        <v>19524</v>
      </c>
      <c r="C3262" t="s">
        <v>3109</v>
      </c>
      <c r="D3262" t="s">
        <v>2648</v>
      </c>
      <c r="E3262" t="s">
        <v>2811</v>
      </c>
      <c r="F3262" t="s">
        <v>4078</v>
      </c>
      <c r="G3262" t="s">
        <v>4079</v>
      </c>
      <c r="J3262" s="42">
        <f t="shared" si="200"/>
        <v>45503.638194444444</v>
      </c>
      <c r="K3262" t="s">
        <v>19525</v>
      </c>
      <c r="L3262" s="42">
        <f t="shared" si="201"/>
        <v>45503.771365740744</v>
      </c>
      <c r="M3262" t="s">
        <v>19526</v>
      </c>
      <c r="N3262" t="s">
        <v>4160</v>
      </c>
      <c r="O3262" t="s">
        <v>4013</v>
      </c>
      <c r="P3262" t="s">
        <v>19527</v>
      </c>
      <c r="Q3262" t="s">
        <v>19528</v>
      </c>
      <c r="R3262">
        <f t="shared" si="202"/>
        <v>0.3197257</v>
      </c>
      <c r="S3262">
        <f t="shared" si="203"/>
        <v>32.5835686</v>
      </c>
      <c r="T3262" t="str">
        <f>VLOOKUP(A3262,'[2]Daily downtime hours'!$C:$J,8,0)</f>
        <v>Netis</v>
      </c>
      <c r="U3262" t="str">
        <f>VLOOKUP(A3262,'[2]Daily downtime hours'!$C:$K,9,0)</f>
        <v>Benbridge Mulongo</v>
      </c>
    </row>
    <row r="3263" spans="1:21" x14ac:dyDescent="0.3">
      <c r="A3263">
        <v>605705</v>
      </c>
      <c r="B3263" t="s">
        <v>5547</v>
      </c>
      <c r="C3263" t="s">
        <v>3607</v>
      </c>
      <c r="D3263" t="s">
        <v>2644</v>
      </c>
      <c r="E3263" t="s">
        <v>3617</v>
      </c>
      <c r="F3263" t="s">
        <v>4078</v>
      </c>
      <c r="G3263" t="s">
        <v>4079</v>
      </c>
      <c r="J3263" s="42">
        <f t="shared" si="200"/>
        <v>45503.645833333336</v>
      </c>
      <c r="K3263" t="s">
        <v>19529</v>
      </c>
      <c r="L3263" s="42">
        <f t="shared" si="201"/>
        <v>45503.83152777778</v>
      </c>
      <c r="M3263" t="s">
        <v>19530</v>
      </c>
      <c r="N3263" t="s">
        <v>4306</v>
      </c>
      <c r="O3263" t="s">
        <v>4013</v>
      </c>
      <c r="P3263" t="s">
        <v>19531</v>
      </c>
      <c r="Q3263" t="s">
        <v>19532</v>
      </c>
      <c r="R3263">
        <f t="shared" si="202"/>
        <v>1.3336417</v>
      </c>
      <c r="S3263">
        <f t="shared" si="203"/>
        <v>32.991338300000002</v>
      </c>
      <c r="T3263" t="str">
        <f>VLOOKUP(A3263,'[2]Daily downtime hours'!$C:$J,8,0)</f>
        <v>Netis</v>
      </c>
      <c r="U3263" t="str">
        <f>VLOOKUP(A3263,'[2]Daily downtime hours'!$C:$K,9,0)</f>
        <v>Samuel Naseke</v>
      </c>
    </row>
    <row r="3264" spans="1:21" x14ac:dyDescent="0.3">
      <c r="A3264">
        <v>608686</v>
      </c>
      <c r="B3264" t="s">
        <v>19533</v>
      </c>
      <c r="C3264" t="s">
        <v>925</v>
      </c>
      <c r="D3264" t="s">
        <v>4169</v>
      </c>
      <c r="E3264" t="s">
        <v>290</v>
      </c>
      <c r="F3264" t="s">
        <v>284</v>
      </c>
      <c r="G3264" t="s">
        <v>4134</v>
      </c>
      <c r="I3264" t="s">
        <v>4135</v>
      </c>
      <c r="J3264" s="42">
        <f t="shared" si="200"/>
        <v>45503.645833333336</v>
      </c>
      <c r="K3264" t="s">
        <v>19529</v>
      </c>
      <c r="L3264" s="42">
        <f t="shared" si="201"/>
        <v>45506.446238425924</v>
      </c>
      <c r="M3264" t="s">
        <v>19534</v>
      </c>
      <c r="N3264" t="s">
        <v>245</v>
      </c>
      <c r="O3264" t="s">
        <v>4013</v>
      </c>
      <c r="P3264" t="s">
        <v>19535</v>
      </c>
      <c r="Q3264" t="s">
        <v>19536</v>
      </c>
      <c r="R3264">
        <f t="shared" si="202"/>
        <v>3.5595595000000002</v>
      </c>
      <c r="S3264">
        <f t="shared" si="203"/>
        <v>31.074005100000001</v>
      </c>
      <c r="T3264" t="str">
        <f>VLOOKUP(A3264,'[2]Daily downtime hours'!$C:$J,8,0)</f>
        <v>I-Engineering</v>
      </c>
      <c r="U3264" t="str">
        <f>VLOOKUP(A3264,'[2]Daily downtime hours'!$C:$K,9,0)</f>
        <v>Innocent Ayiko</v>
      </c>
    </row>
    <row r="3265" spans="1:21" x14ac:dyDescent="0.3">
      <c r="A3265">
        <v>605317</v>
      </c>
      <c r="B3265" t="s">
        <v>13750</v>
      </c>
      <c r="C3265" t="s">
        <v>2010</v>
      </c>
      <c r="D3265" t="s">
        <v>4071</v>
      </c>
      <c r="E3265" t="s">
        <v>2043</v>
      </c>
      <c r="F3265" t="s">
        <v>1977</v>
      </c>
      <c r="G3265" t="s">
        <v>4009</v>
      </c>
      <c r="I3265" t="s">
        <v>4010</v>
      </c>
      <c r="J3265" s="42">
        <f t="shared" ref="J3265:J3302" si="204">IFERROR(--REPLACE(SUBSTITUTE(K3265,"T"," "),LEN(K3265)-6,6,""),"")</f>
        <v>45503.646527777775</v>
      </c>
      <c r="K3265" t="s">
        <v>19537</v>
      </c>
      <c r="L3265" s="42">
        <f t="shared" ref="L3265:L3302" si="205">IFERROR(--REPLACE(SUBSTITUTE(M3265,"T"," "),LEN(M3265)-6,6,""),"")</f>
        <v>45503.688206018516</v>
      </c>
      <c r="M3265" t="s">
        <v>19538</v>
      </c>
      <c r="N3265" t="s">
        <v>1839</v>
      </c>
      <c r="O3265" t="s">
        <v>4013</v>
      </c>
      <c r="P3265" t="s">
        <v>19539</v>
      </c>
      <c r="Q3265" t="s">
        <v>19540</v>
      </c>
      <c r="R3265">
        <f t="shared" si="202"/>
        <v>-0.99861999999999995</v>
      </c>
      <c r="S3265">
        <f t="shared" si="203"/>
        <v>31.417801300000001</v>
      </c>
      <c r="T3265" t="str">
        <f>VLOOKUP(A3265,'[2]Daily downtime hours'!$C:$J,8,0)</f>
        <v>Camusat</v>
      </c>
      <c r="U3265" t="str">
        <f>VLOOKUP(A3265,'[2]Daily downtime hours'!$C:$K,9,0)</f>
        <v>M Patrick Kalibbala</v>
      </c>
    </row>
    <row r="3266" spans="1:21" x14ac:dyDescent="0.3">
      <c r="A3266">
        <v>607412</v>
      </c>
      <c r="B3266" t="s">
        <v>12812</v>
      </c>
      <c r="C3266" t="s">
        <v>2912</v>
      </c>
      <c r="D3266" t="s">
        <v>2814</v>
      </c>
      <c r="E3266" t="s">
        <v>2811</v>
      </c>
      <c r="G3266" t="s">
        <v>4079</v>
      </c>
      <c r="J3266" s="42">
        <f t="shared" si="204"/>
        <v>45503.654166666667</v>
      </c>
      <c r="K3266" t="s">
        <v>19541</v>
      </c>
      <c r="L3266" s="42">
        <f t="shared" si="205"/>
        <v>45504.324641203704</v>
      </c>
      <c r="M3266" t="s">
        <v>19542</v>
      </c>
      <c r="N3266" t="s">
        <v>2877</v>
      </c>
      <c r="O3266" t="s">
        <v>4013</v>
      </c>
      <c r="P3266" t="s">
        <v>19543</v>
      </c>
      <c r="Q3266" t="s">
        <v>19544</v>
      </c>
      <c r="R3266">
        <f t="shared" si="202"/>
        <v>0.28742190000000001</v>
      </c>
      <c r="S3266">
        <f t="shared" si="203"/>
        <v>32.585352100000001</v>
      </c>
      <c r="T3266" t="str">
        <f>VLOOKUP(A3266,'[2]Daily downtime hours'!$C:$J,8,0)</f>
        <v>Netis</v>
      </c>
      <c r="U3266" t="str">
        <f>VLOOKUP(A3266,'[2]Daily downtime hours'!$C:$K,9,0)</f>
        <v>Paul Mbabazi</v>
      </c>
    </row>
    <row r="3267" spans="1:21" x14ac:dyDescent="0.3">
      <c r="A3267">
        <v>608178</v>
      </c>
      <c r="B3267" t="s">
        <v>19545</v>
      </c>
      <c r="C3267" t="s">
        <v>3211</v>
      </c>
      <c r="D3267" t="s">
        <v>2644</v>
      </c>
      <c r="E3267" t="s">
        <v>3184</v>
      </c>
      <c r="G3267" t="s">
        <v>4079</v>
      </c>
      <c r="J3267" s="42">
        <f t="shared" si="204"/>
        <v>45503.661805555559</v>
      </c>
      <c r="K3267" t="s">
        <v>19546</v>
      </c>
      <c r="L3267" s="42">
        <f t="shared" si="205"/>
        <v>45503.727256944447</v>
      </c>
      <c r="M3267" t="s">
        <v>19547</v>
      </c>
      <c r="N3267" t="s">
        <v>3185</v>
      </c>
      <c r="O3267" t="s">
        <v>4013</v>
      </c>
      <c r="P3267" t="s">
        <v>19548</v>
      </c>
      <c r="Q3267" t="s">
        <v>19549</v>
      </c>
      <c r="R3267">
        <f t="shared" ref="R3267:R3330" si="206">_xlfn.NUMBERVALUE(P3267)</f>
        <v>0.69857499999999995</v>
      </c>
      <c r="S3267">
        <f t="shared" ref="S3267:S3330" si="207">_xlfn.NUMBERVALUE(Q3267)</f>
        <v>33.107529999999997</v>
      </c>
      <c r="T3267" t="str">
        <f>VLOOKUP(A3267,'[2]Daily downtime hours'!$C:$J,8,0)</f>
        <v>Netis</v>
      </c>
      <c r="U3267" t="str">
        <f>VLOOKUP(A3267,'[2]Daily downtime hours'!$C:$K,9,0)</f>
        <v>Samuel Naseke</v>
      </c>
    </row>
    <row r="3268" spans="1:21" x14ac:dyDescent="0.3">
      <c r="A3268">
        <v>605918</v>
      </c>
      <c r="B3268" t="s">
        <v>19550</v>
      </c>
      <c r="C3268" t="s">
        <v>2371</v>
      </c>
      <c r="D3268" t="s">
        <v>2305</v>
      </c>
      <c r="E3268" t="s">
        <v>2354</v>
      </c>
      <c r="F3268" t="s">
        <v>2463</v>
      </c>
      <c r="G3268" t="s">
        <v>4009</v>
      </c>
      <c r="I3268" t="s">
        <v>4010</v>
      </c>
      <c r="J3268" s="42">
        <f t="shared" si="204"/>
        <v>45503.665277777778</v>
      </c>
      <c r="K3268" t="s">
        <v>19551</v>
      </c>
      <c r="L3268" s="42">
        <f t="shared" si="205"/>
        <v>45503.901388888888</v>
      </c>
      <c r="M3268" t="s">
        <v>19552</v>
      </c>
      <c r="N3268" t="s">
        <v>2313</v>
      </c>
      <c r="O3268" t="s">
        <v>4036</v>
      </c>
      <c r="P3268" t="s">
        <v>19553</v>
      </c>
      <c r="Q3268" t="s">
        <v>19554</v>
      </c>
      <c r="R3268">
        <f t="shared" si="206"/>
        <v>-0.13062599999999999</v>
      </c>
      <c r="S3268">
        <f t="shared" si="207"/>
        <v>30.450820400000001</v>
      </c>
      <c r="T3268" t="str">
        <f>VLOOKUP(A3268,'[2]Daily downtime hours'!$C:$J,8,0)</f>
        <v>Camusat</v>
      </c>
      <c r="U3268" t="str">
        <f>VLOOKUP(A3268,'[2]Daily downtime hours'!$C:$K,9,0)</f>
        <v>Thomasi Seruyange</v>
      </c>
    </row>
    <row r="3269" spans="1:21" x14ac:dyDescent="0.3">
      <c r="A3269">
        <v>605325</v>
      </c>
      <c r="B3269" t="s">
        <v>13758</v>
      </c>
      <c r="C3269" t="s">
        <v>2137</v>
      </c>
      <c r="D3269" t="s">
        <v>2060</v>
      </c>
      <c r="E3269" t="s">
        <v>2137</v>
      </c>
      <c r="F3269" t="s">
        <v>2463</v>
      </c>
      <c r="G3269" t="s">
        <v>4009</v>
      </c>
      <c r="I3269" t="s">
        <v>4010</v>
      </c>
      <c r="J3269" s="42">
        <f t="shared" si="204"/>
        <v>45503.666666666664</v>
      </c>
      <c r="K3269" t="s">
        <v>19555</v>
      </c>
      <c r="L3269" s="42">
        <f t="shared" si="205"/>
        <v>45503.699629629627</v>
      </c>
      <c r="M3269" t="s">
        <v>19556</v>
      </c>
      <c r="N3269" t="s">
        <v>12474</v>
      </c>
      <c r="O3269" t="s">
        <v>4013</v>
      </c>
      <c r="P3269" t="s">
        <v>19557</v>
      </c>
      <c r="Q3269" t="s">
        <v>19558</v>
      </c>
      <c r="R3269">
        <f t="shared" si="206"/>
        <v>0.1747726</v>
      </c>
      <c r="S3269">
        <f t="shared" si="207"/>
        <v>30.452064199999999</v>
      </c>
      <c r="T3269" t="str">
        <f>VLOOKUP(A3269,'[2]Daily downtime hours'!$C:$J,8,0)</f>
        <v>Camusat</v>
      </c>
      <c r="U3269" t="str">
        <f>VLOOKUP(A3269,'[2]Daily downtime hours'!$C:$K,9,0)</f>
        <v>Stephen Rwabwogo</v>
      </c>
    </row>
    <row r="3270" spans="1:21" x14ac:dyDescent="0.3">
      <c r="A3270">
        <v>701882</v>
      </c>
      <c r="B3270" t="s">
        <v>19559</v>
      </c>
      <c r="C3270" t="s">
        <v>3501</v>
      </c>
      <c r="D3270" t="s">
        <v>3125</v>
      </c>
      <c r="E3270" t="s">
        <v>3182</v>
      </c>
      <c r="F3270" t="s">
        <v>3182</v>
      </c>
      <c r="G3270" t="s">
        <v>4079</v>
      </c>
      <c r="J3270" s="42">
        <f t="shared" si="204"/>
        <v>45503.675694444442</v>
      </c>
      <c r="K3270" t="s">
        <v>19560</v>
      </c>
      <c r="L3270" s="42">
        <f t="shared" si="205"/>
        <v>45517.511620370373</v>
      </c>
      <c r="M3270" t="s">
        <v>19561</v>
      </c>
      <c r="N3270" t="s">
        <v>3484</v>
      </c>
      <c r="O3270" t="s">
        <v>4013</v>
      </c>
      <c r="P3270" t="s">
        <v>19562</v>
      </c>
      <c r="Q3270" t="s">
        <v>19563</v>
      </c>
      <c r="R3270">
        <f t="shared" si="206"/>
        <v>0.4768694</v>
      </c>
      <c r="S3270">
        <f t="shared" si="207"/>
        <v>33.2261898</v>
      </c>
      <c r="T3270" t="str">
        <f>VLOOKUP(A3270,'[2]Daily downtime hours'!$C:$J,8,0)</f>
        <v>Netis</v>
      </c>
      <c r="U3270" t="str">
        <f>VLOOKUP(A3270,'[2]Daily downtime hours'!$C:$K,9,0)</f>
        <v>Emmanuel Kafuko</v>
      </c>
    </row>
    <row r="3271" spans="1:21" x14ac:dyDescent="0.3">
      <c r="A3271">
        <v>605526</v>
      </c>
      <c r="B3271" t="s">
        <v>11822</v>
      </c>
      <c r="C3271" t="s">
        <v>180</v>
      </c>
      <c r="D3271" t="s">
        <v>1482</v>
      </c>
      <c r="E3271" t="s">
        <v>4098</v>
      </c>
      <c r="F3271" t="s">
        <v>4025</v>
      </c>
      <c r="G3271" t="s">
        <v>4009</v>
      </c>
      <c r="I3271" t="s">
        <v>4010</v>
      </c>
      <c r="J3271" s="42">
        <f t="shared" si="204"/>
        <v>45503.675694444442</v>
      </c>
      <c r="K3271" t="s">
        <v>19560</v>
      </c>
      <c r="L3271" s="42">
        <f t="shared" si="205"/>
        <v>45503.913472222222</v>
      </c>
      <c r="M3271" t="s">
        <v>19564</v>
      </c>
      <c r="N3271" t="s">
        <v>0</v>
      </c>
      <c r="O3271" t="s">
        <v>4013</v>
      </c>
      <c r="P3271" t="s">
        <v>19565</v>
      </c>
      <c r="Q3271" t="s">
        <v>19566</v>
      </c>
      <c r="R3271">
        <f t="shared" si="206"/>
        <v>0.64582840539514996</v>
      </c>
      <c r="S3271">
        <f t="shared" si="207"/>
        <v>32.103182170540101</v>
      </c>
      <c r="T3271" t="str">
        <f>VLOOKUP(A3271,'[2]Daily downtime hours'!$C:$J,8,0)</f>
        <v>Camusat</v>
      </c>
      <c r="U3271" t="str">
        <f>VLOOKUP(A3271,'[2]Daily downtime hours'!$C:$K,9,0)</f>
        <v>Christopher Alituha</v>
      </c>
    </row>
    <row r="3272" spans="1:21" x14ac:dyDescent="0.3">
      <c r="A3272">
        <v>608119</v>
      </c>
      <c r="B3272" t="s">
        <v>10165</v>
      </c>
      <c r="C3272" t="s">
        <v>3510</v>
      </c>
      <c r="D3272" t="s">
        <v>3125</v>
      </c>
      <c r="E3272" t="s">
        <v>3182</v>
      </c>
      <c r="F3272" t="s">
        <v>3182</v>
      </c>
      <c r="G3272" t="s">
        <v>4079</v>
      </c>
      <c r="J3272" s="42">
        <f t="shared" si="204"/>
        <v>45503.676388888889</v>
      </c>
      <c r="K3272" t="s">
        <v>19567</v>
      </c>
      <c r="L3272" s="42">
        <f t="shared" si="205"/>
        <v>45504.322951388887</v>
      </c>
      <c r="M3272" t="s">
        <v>19568</v>
      </c>
      <c r="N3272" t="s">
        <v>4226</v>
      </c>
      <c r="O3272" t="s">
        <v>4013</v>
      </c>
      <c r="P3272" t="s">
        <v>19569</v>
      </c>
      <c r="Q3272" t="s">
        <v>19570</v>
      </c>
      <c r="R3272">
        <f t="shared" si="206"/>
        <v>0.51547679999999996</v>
      </c>
      <c r="S3272">
        <f t="shared" si="207"/>
        <v>33.291278599999998</v>
      </c>
      <c r="T3272" t="str">
        <f>VLOOKUP(A3272,'[2]Daily downtime hours'!$C:$J,8,0)</f>
        <v>Netis</v>
      </c>
      <c r="U3272" t="str">
        <f>VLOOKUP(A3272,'[2]Daily downtime hours'!$C:$K,9,0)</f>
        <v>Emmanuel Kafuko</v>
      </c>
    </row>
    <row r="3273" spans="1:21" x14ac:dyDescent="0.3">
      <c r="A3273">
        <v>701420</v>
      </c>
      <c r="B3273" t="s">
        <v>19571</v>
      </c>
      <c r="C3273" t="s">
        <v>2541</v>
      </c>
      <c r="D3273" t="s">
        <v>2305</v>
      </c>
      <c r="E3273" t="s">
        <v>2463</v>
      </c>
      <c r="F3273" t="s">
        <v>2463</v>
      </c>
      <c r="G3273" t="s">
        <v>4009</v>
      </c>
      <c r="I3273" t="s">
        <v>4010</v>
      </c>
      <c r="J3273" s="42">
        <f t="shared" si="204"/>
        <v>45503.686111111114</v>
      </c>
      <c r="K3273" t="s">
        <v>19572</v>
      </c>
      <c r="L3273" s="42">
        <f t="shared" si="205"/>
        <v>45522.910150462965</v>
      </c>
      <c r="M3273" t="s">
        <v>19573</v>
      </c>
      <c r="N3273" t="s">
        <v>2304</v>
      </c>
      <c r="O3273" t="s">
        <v>4013</v>
      </c>
      <c r="P3273" t="s">
        <v>19574</v>
      </c>
      <c r="Q3273" t="s">
        <v>19575</v>
      </c>
      <c r="R3273">
        <f t="shared" si="206"/>
        <v>-0.45502710000000002</v>
      </c>
      <c r="S3273">
        <f t="shared" si="207"/>
        <v>30.6694371</v>
      </c>
      <c r="T3273" t="str">
        <f>VLOOKUP(A3273,'[2]Daily downtime hours'!$C:$J,8,0)</f>
        <v>Camusat</v>
      </c>
      <c r="U3273" t="str">
        <f>VLOOKUP(A3273,'[2]Daily downtime hours'!$C:$K,9,0)</f>
        <v>Thomasi Seruyange</v>
      </c>
    </row>
    <row r="3274" spans="1:21" x14ac:dyDescent="0.3">
      <c r="A3274">
        <v>609466</v>
      </c>
      <c r="B3274" t="s">
        <v>19576</v>
      </c>
      <c r="C3274" t="s">
        <v>19577</v>
      </c>
      <c r="D3274" t="s">
        <v>4132</v>
      </c>
      <c r="E3274" t="s">
        <v>2811</v>
      </c>
      <c r="G3274" t="s">
        <v>4134</v>
      </c>
      <c r="I3274" t="s">
        <v>4135</v>
      </c>
      <c r="J3274" s="42">
        <f t="shared" si="204"/>
        <v>45503.6875</v>
      </c>
      <c r="K3274" t="s">
        <v>19578</v>
      </c>
      <c r="L3274" s="42">
        <f t="shared" si="205"/>
        <v>45517.777928240743</v>
      </c>
      <c r="M3274" t="s">
        <v>19579</v>
      </c>
      <c r="N3274" t="s">
        <v>228</v>
      </c>
      <c r="O3274" t="s">
        <v>4013</v>
      </c>
      <c r="P3274" t="s">
        <v>19580</v>
      </c>
      <c r="Q3274" t="s">
        <v>19581</v>
      </c>
      <c r="R3274">
        <f t="shared" si="206"/>
        <v>0.3451767</v>
      </c>
      <c r="S3274">
        <f t="shared" si="207"/>
        <v>32.557510000000001</v>
      </c>
      <c r="T3274" t="str">
        <f>VLOOKUP(A3274,'[2]Daily downtime hours'!$C:$J,8,0)</f>
        <v>I-Engineering</v>
      </c>
      <c r="U3274" t="str">
        <f>VLOOKUP(A3274,'[2]Daily downtime hours'!$C:$K,9,0)</f>
        <v>Joash Lubwama</v>
      </c>
    </row>
    <row r="3275" spans="1:21" x14ac:dyDescent="0.3">
      <c r="A3275">
        <v>607481</v>
      </c>
      <c r="B3275" t="s">
        <v>19582</v>
      </c>
      <c r="C3275" t="s">
        <v>2010</v>
      </c>
      <c r="D3275" t="s">
        <v>4071</v>
      </c>
      <c r="E3275" t="s">
        <v>2043</v>
      </c>
      <c r="F3275" t="s">
        <v>1977</v>
      </c>
      <c r="G3275" t="s">
        <v>4009</v>
      </c>
      <c r="I3275" t="s">
        <v>4010</v>
      </c>
      <c r="J3275" s="42">
        <f t="shared" si="204"/>
        <v>45503.688888888886</v>
      </c>
      <c r="K3275" t="s">
        <v>19583</v>
      </c>
      <c r="L3275" s="42">
        <f t="shared" si="205"/>
        <v>45503.69427083333</v>
      </c>
      <c r="M3275" t="s">
        <v>19584</v>
      </c>
      <c r="N3275" t="s">
        <v>1839</v>
      </c>
      <c r="O3275" t="s">
        <v>4013</v>
      </c>
      <c r="P3275" t="s">
        <v>19585</v>
      </c>
      <c r="Q3275" t="s">
        <v>19586</v>
      </c>
      <c r="R3275">
        <f t="shared" si="206"/>
        <v>-0.98269799999999996</v>
      </c>
      <c r="S3275">
        <f t="shared" si="207"/>
        <v>31.412170799999998</v>
      </c>
      <c r="T3275" t="str">
        <f>VLOOKUP(A3275,'[2]Daily downtime hours'!$C:$J,8,0)</f>
        <v>Camusat</v>
      </c>
      <c r="U3275" t="str">
        <f>VLOOKUP(A3275,'[2]Daily downtime hours'!$C:$K,9,0)</f>
        <v>M Patrick Kalibbala</v>
      </c>
    </row>
    <row r="3276" spans="1:21" x14ac:dyDescent="0.3">
      <c r="A3276">
        <v>606330</v>
      </c>
      <c r="B3276" t="s">
        <v>13023</v>
      </c>
      <c r="C3276" t="s">
        <v>3302</v>
      </c>
      <c r="D3276" t="s">
        <v>2814</v>
      </c>
      <c r="E3276" t="s">
        <v>6</v>
      </c>
      <c r="F3276" t="s">
        <v>4120</v>
      </c>
      <c r="G3276" t="s">
        <v>4079</v>
      </c>
      <c r="I3276" t="s">
        <v>4091</v>
      </c>
      <c r="J3276" s="42">
        <f t="shared" si="204"/>
        <v>45503.695833333331</v>
      </c>
      <c r="K3276" t="s">
        <v>19587</v>
      </c>
      <c r="L3276" s="42">
        <f t="shared" si="205"/>
        <v>45503.75949074074</v>
      </c>
      <c r="M3276" t="s">
        <v>19588</v>
      </c>
      <c r="N3276" t="s">
        <v>4094</v>
      </c>
      <c r="O3276" t="s">
        <v>4013</v>
      </c>
      <c r="P3276" t="s">
        <v>19589</v>
      </c>
      <c r="Q3276" t="s">
        <v>19590</v>
      </c>
      <c r="R3276">
        <f t="shared" si="206"/>
        <v>0.21597079999999999</v>
      </c>
      <c r="S3276">
        <f t="shared" si="207"/>
        <v>32.5945149</v>
      </c>
      <c r="T3276" t="str">
        <f>VLOOKUP(A3276,'[2]Daily downtime hours'!$C:$J,8,0)</f>
        <v>Netis</v>
      </c>
      <c r="U3276" t="str">
        <f>VLOOKUP(A3276,'[2]Daily downtime hours'!$C:$K,9,0)</f>
        <v>Paul Mbabazi</v>
      </c>
    </row>
    <row r="3277" spans="1:21" x14ac:dyDescent="0.3">
      <c r="A3277">
        <v>609485</v>
      </c>
      <c r="B3277" t="s">
        <v>14557</v>
      </c>
      <c r="C3277" t="s">
        <v>3706</v>
      </c>
      <c r="D3277" t="s">
        <v>2644</v>
      </c>
      <c r="E3277" t="s">
        <v>3704</v>
      </c>
      <c r="F3277" t="s">
        <v>772</v>
      </c>
      <c r="G3277" t="s">
        <v>4079</v>
      </c>
      <c r="J3277" s="42">
        <f t="shared" si="204"/>
        <v>45503.696527777778</v>
      </c>
      <c r="K3277" t="s">
        <v>19591</v>
      </c>
      <c r="L3277" s="42">
        <f t="shared" si="205"/>
        <v>45510.698321759257</v>
      </c>
      <c r="M3277" t="s">
        <v>19592</v>
      </c>
      <c r="N3277" t="s">
        <v>3703</v>
      </c>
      <c r="O3277" t="s">
        <v>4013</v>
      </c>
      <c r="P3277" t="s">
        <v>19593</v>
      </c>
      <c r="Q3277" t="s">
        <v>19594</v>
      </c>
      <c r="R3277">
        <f t="shared" si="206"/>
        <v>0.74864169999999997</v>
      </c>
      <c r="S3277">
        <f t="shared" si="207"/>
        <v>32.895323300000001</v>
      </c>
      <c r="T3277" t="str">
        <f>VLOOKUP(A3277,'[2]Daily downtime hours'!$C:$J,8,0)</f>
        <v>Netis</v>
      </c>
      <c r="U3277" t="str">
        <f>VLOOKUP(A3277,'[2]Daily downtime hours'!$C:$K,9,0)</f>
        <v>Samuel Naseke</v>
      </c>
    </row>
    <row r="3278" spans="1:21" x14ac:dyDescent="0.3">
      <c r="A3278">
        <v>701147</v>
      </c>
      <c r="B3278" t="s">
        <v>19595</v>
      </c>
      <c r="C3278" t="s">
        <v>1994</v>
      </c>
      <c r="D3278" t="s">
        <v>4071</v>
      </c>
      <c r="E3278" t="s">
        <v>1968</v>
      </c>
      <c r="F3278" t="s">
        <v>1977</v>
      </c>
      <c r="G3278" t="s">
        <v>4009</v>
      </c>
      <c r="I3278" t="s">
        <v>4010</v>
      </c>
      <c r="J3278" s="42">
        <f t="shared" si="204"/>
        <v>45503.696527777778</v>
      </c>
      <c r="K3278" t="s">
        <v>19591</v>
      </c>
      <c r="L3278" s="42">
        <f t="shared" si="205"/>
        <v>45503.770486111112</v>
      </c>
      <c r="M3278" t="s">
        <v>19596</v>
      </c>
      <c r="N3278" t="s">
        <v>1865</v>
      </c>
      <c r="O3278" t="s">
        <v>4013</v>
      </c>
      <c r="P3278" t="s">
        <v>19597</v>
      </c>
      <c r="Q3278" t="s">
        <v>19598</v>
      </c>
      <c r="R3278">
        <f t="shared" si="206"/>
        <v>-0.38693620000000001</v>
      </c>
      <c r="S3278">
        <f t="shared" si="207"/>
        <v>31.481541400000001</v>
      </c>
      <c r="T3278" t="str">
        <f>VLOOKUP(A3278,'[2]Daily downtime hours'!$C:$J,8,0)</f>
        <v>Camusat</v>
      </c>
      <c r="U3278" t="str">
        <f>VLOOKUP(A3278,'[2]Daily downtime hours'!$C:$K,9,0)</f>
        <v>M Patrick Kalibbala</v>
      </c>
    </row>
    <row r="3279" spans="1:21" x14ac:dyDescent="0.3">
      <c r="A3279">
        <v>701882</v>
      </c>
      <c r="B3279" t="s">
        <v>19559</v>
      </c>
      <c r="C3279" t="s">
        <v>3501</v>
      </c>
      <c r="D3279" t="s">
        <v>3125</v>
      </c>
      <c r="E3279" t="s">
        <v>3182</v>
      </c>
      <c r="F3279" t="s">
        <v>3182</v>
      </c>
      <c r="G3279" t="s">
        <v>4079</v>
      </c>
      <c r="J3279" s="42">
        <f t="shared" si="204"/>
        <v>45503.697222222225</v>
      </c>
      <c r="K3279" t="s">
        <v>19599</v>
      </c>
      <c r="L3279" s="42">
        <f t="shared" si="205"/>
        <v>45503.749398148146</v>
      </c>
      <c r="M3279" t="s">
        <v>19600</v>
      </c>
      <c r="N3279" t="s">
        <v>3484</v>
      </c>
      <c r="O3279" t="s">
        <v>4013</v>
      </c>
      <c r="P3279" t="s">
        <v>19601</v>
      </c>
      <c r="Q3279" t="s">
        <v>19602</v>
      </c>
      <c r="R3279">
        <f t="shared" si="206"/>
        <v>0.47686970000000001</v>
      </c>
      <c r="S3279">
        <f t="shared" si="207"/>
        <v>33.2261904</v>
      </c>
      <c r="T3279" t="str">
        <f>VLOOKUP(A3279,'[2]Daily downtime hours'!$C:$J,8,0)</f>
        <v>Netis</v>
      </c>
      <c r="U3279" t="str">
        <f>VLOOKUP(A3279,'[2]Daily downtime hours'!$C:$K,9,0)</f>
        <v>Emmanuel Kafuko</v>
      </c>
    </row>
    <row r="3280" spans="1:21" x14ac:dyDescent="0.3">
      <c r="A3280">
        <v>606330</v>
      </c>
      <c r="B3280" t="s">
        <v>13023</v>
      </c>
      <c r="C3280" t="s">
        <v>3302</v>
      </c>
      <c r="D3280" t="s">
        <v>2814</v>
      </c>
      <c r="E3280" t="s">
        <v>6</v>
      </c>
      <c r="F3280" t="s">
        <v>4120</v>
      </c>
      <c r="G3280" t="s">
        <v>4079</v>
      </c>
      <c r="J3280" s="42">
        <f t="shared" si="204"/>
        <v>45503.702777777777</v>
      </c>
      <c r="K3280" t="s">
        <v>19603</v>
      </c>
      <c r="L3280" s="42">
        <f t="shared" si="205"/>
        <v>45504.253333333334</v>
      </c>
      <c r="M3280" t="s">
        <v>19604</v>
      </c>
      <c r="N3280" t="s">
        <v>3269</v>
      </c>
      <c r="O3280" t="s">
        <v>4013</v>
      </c>
      <c r="P3280" t="s">
        <v>19605</v>
      </c>
      <c r="Q3280" t="s">
        <v>19606</v>
      </c>
      <c r="R3280">
        <f t="shared" si="206"/>
        <v>0.2159017</v>
      </c>
      <c r="S3280">
        <f t="shared" si="207"/>
        <v>32.594279999999998</v>
      </c>
      <c r="T3280" t="str">
        <f>VLOOKUP(A3280,'[2]Daily downtime hours'!$C:$J,8,0)</f>
        <v>Netis</v>
      </c>
      <c r="U3280" t="str">
        <f>VLOOKUP(A3280,'[2]Daily downtime hours'!$C:$K,9,0)</f>
        <v>Paul Mbabazi</v>
      </c>
    </row>
    <row r="3281" spans="1:21" x14ac:dyDescent="0.3">
      <c r="A3281">
        <v>701066</v>
      </c>
      <c r="B3281" t="s">
        <v>6742</v>
      </c>
      <c r="C3281" t="s">
        <v>3984</v>
      </c>
      <c r="D3281" t="s">
        <v>2648</v>
      </c>
      <c r="E3281" t="s">
        <v>2811</v>
      </c>
      <c r="F3281" t="s">
        <v>4078</v>
      </c>
      <c r="G3281" t="s">
        <v>4079</v>
      </c>
      <c r="J3281" s="42">
        <f t="shared" si="204"/>
        <v>45503.703472222223</v>
      </c>
      <c r="K3281" t="s">
        <v>19607</v>
      </c>
      <c r="L3281" s="42">
        <f t="shared" si="205"/>
        <v>45504.124652777777</v>
      </c>
      <c r="M3281" t="s">
        <v>19608</v>
      </c>
      <c r="N3281" t="s">
        <v>3935</v>
      </c>
      <c r="O3281" t="s">
        <v>4013</v>
      </c>
      <c r="P3281" t="s">
        <v>19609</v>
      </c>
      <c r="Q3281" t="s">
        <v>19610</v>
      </c>
      <c r="R3281">
        <f t="shared" si="206"/>
        <v>0.35217090000000001</v>
      </c>
      <c r="S3281">
        <f t="shared" si="207"/>
        <v>32.588683099999997</v>
      </c>
      <c r="T3281" t="str">
        <f>VLOOKUP(A3281,'[2]Daily downtime hours'!$C:$J,8,0)</f>
        <v>Netis</v>
      </c>
      <c r="U3281" t="str">
        <f>VLOOKUP(A3281,'[2]Daily downtime hours'!$C:$K,9,0)</f>
        <v>Benbridge Mulongo</v>
      </c>
    </row>
    <row r="3282" spans="1:21" x14ac:dyDescent="0.3">
      <c r="A3282">
        <v>605463</v>
      </c>
      <c r="B3282" t="s">
        <v>19611</v>
      </c>
      <c r="C3282" t="s">
        <v>1650</v>
      </c>
      <c r="D3282" t="s">
        <v>1606</v>
      </c>
      <c r="E3282" t="s">
        <v>1664</v>
      </c>
      <c r="F3282" t="s">
        <v>1664</v>
      </c>
      <c r="G3282" t="s">
        <v>4009</v>
      </c>
      <c r="I3282" t="s">
        <v>4010</v>
      </c>
      <c r="J3282" s="42">
        <f t="shared" si="204"/>
        <v>45503.70416666667</v>
      </c>
      <c r="K3282" t="s">
        <v>19612</v>
      </c>
      <c r="L3282" s="42">
        <f t="shared" si="205"/>
        <v>45508.908020833333</v>
      </c>
      <c r="M3282" t="s">
        <v>19613</v>
      </c>
      <c r="N3282" t="s">
        <v>1612</v>
      </c>
      <c r="O3282" t="s">
        <v>4013</v>
      </c>
      <c r="P3282" t="s">
        <v>19614</v>
      </c>
      <c r="Q3282" t="s">
        <v>19615</v>
      </c>
      <c r="R3282">
        <f t="shared" si="206"/>
        <v>-1.165162</v>
      </c>
      <c r="S3282">
        <f t="shared" si="207"/>
        <v>29.879796800000001</v>
      </c>
      <c r="T3282" t="str">
        <f>VLOOKUP(A3282,'[2]Daily downtime hours'!$C:$J,8,0)</f>
        <v>Camusat</v>
      </c>
      <c r="U3282" t="str">
        <f>VLOOKUP(A3282,'[2]Daily downtime hours'!$C:$K,9,0)</f>
        <v>Denis Masaba</v>
      </c>
    </row>
    <row r="3283" spans="1:21" x14ac:dyDescent="0.3">
      <c r="A3283">
        <v>606243</v>
      </c>
      <c r="B3283" t="s">
        <v>19616</v>
      </c>
      <c r="C3283" t="s">
        <v>2662</v>
      </c>
      <c r="D3283" t="s">
        <v>2644</v>
      </c>
      <c r="E3283" t="s">
        <v>2643</v>
      </c>
      <c r="F3283" t="s">
        <v>4078</v>
      </c>
      <c r="G3283" t="s">
        <v>4079</v>
      </c>
      <c r="J3283" s="42">
        <f t="shared" si="204"/>
        <v>45503.710416666669</v>
      </c>
      <c r="K3283" t="s">
        <v>19617</v>
      </c>
      <c r="L3283" s="42">
        <f t="shared" si="205"/>
        <v>45503.85701388889</v>
      </c>
      <c r="M3283" t="s">
        <v>19618</v>
      </c>
      <c r="N3283" t="s">
        <v>4082</v>
      </c>
      <c r="O3283" t="s">
        <v>4013</v>
      </c>
      <c r="P3283" t="s">
        <v>19619</v>
      </c>
      <c r="Q3283" t="s">
        <v>19620</v>
      </c>
      <c r="R3283">
        <f t="shared" si="206"/>
        <v>0.35990549999999999</v>
      </c>
      <c r="S3283">
        <f t="shared" si="207"/>
        <v>32.718031400000001</v>
      </c>
      <c r="T3283" t="str">
        <f>VLOOKUP(A3283,'[2]Daily downtime hours'!$C:$J,8,0)</f>
        <v>Netis</v>
      </c>
      <c r="U3283" t="str">
        <f>VLOOKUP(A3283,'[2]Daily downtime hours'!$C:$K,9,0)</f>
        <v>Samuel Naseke</v>
      </c>
    </row>
    <row r="3284" spans="1:21" x14ac:dyDescent="0.3">
      <c r="A3284">
        <v>609599</v>
      </c>
      <c r="B3284" t="s">
        <v>19621</v>
      </c>
      <c r="C3284" t="s">
        <v>19622</v>
      </c>
      <c r="D3284" t="s">
        <v>4071</v>
      </c>
      <c r="E3284" t="s">
        <v>2043</v>
      </c>
      <c r="F3284" t="s">
        <v>1977</v>
      </c>
      <c r="G3284" t="s">
        <v>4009</v>
      </c>
      <c r="I3284" t="s">
        <v>4010</v>
      </c>
      <c r="J3284" s="42">
        <f t="shared" si="204"/>
        <v>45503.712500000001</v>
      </c>
      <c r="K3284" t="s">
        <v>19623</v>
      </c>
      <c r="L3284" s="42">
        <f t="shared" si="205"/>
        <v>45503.749050925922</v>
      </c>
      <c r="M3284" t="s">
        <v>19624</v>
      </c>
      <c r="N3284" t="s">
        <v>1839</v>
      </c>
      <c r="O3284" t="s">
        <v>4013</v>
      </c>
      <c r="P3284" t="s">
        <v>19625</v>
      </c>
      <c r="Q3284" t="s">
        <v>19626</v>
      </c>
      <c r="R3284">
        <f t="shared" si="206"/>
        <v>-0.99700650000000002</v>
      </c>
      <c r="S3284">
        <f t="shared" si="207"/>
        <v>31.4139582</v>
      </c>
      <c r="T3284" t="str">
        <f>VLOOKUP(A3284,'[2]Daily downtime hours'!$C:$J,8,0)</f>
        <v>Camusat</v>
      </c>
      <c r="U3284" t="str">
        <f>VLOOKUP(A3284,'[2]Daily downtime hours'!$C:$K,9,0)</f>
        <v>M Patrick Kalibbala</v>
      </c>
    </row>
    <row r="3285" spans="1:21" x14ac:dyDescent="0.3">
      <c r="A3285">
        <v>701880</v>
      </c>
      <c r="B3285" t="s">
        <v>19627</v>
      </c>
      <c r="C3285" t="s">
        <v>3171</v>
      </c>
      <c r="D3285" t="s">
        <v>3125</v>
      </c>
      <c r="E3285" t="s">
        <v>3124</v>
      </c>
      <c r="F3285" t="s">
        <v>3182</v>
      </c>
      <c r="G3285" t="s">
        <v>4079</v>
      </c>
      <c r="J3285" s="42">
        <f t="shared" si="204"/>
        <v>45503.712500000001</v>
      </c>
      <c r="K3285" t="s">
        <v>19623</v>
      </c>
      <c r="L3285" s="42">
        <f t="shared" si="205"/>
        <v>45503.752337962964</v>
      </c>
      <c r="M3285" t="s">
        <v>19628</v>
      </c>
      <c r="N3285" t="s">
        <v>3127</v>
      </c>
      <c r="O3285" t="s">
        <v>4013</v>
      </c>
      <c r="P3285" t="s">
        <v>19629</v>
      </c>
      <c r="Q3285" t="s">
        <v>19630</v>
      </c>
      <c r="R3285">
        <f t="shared" si="206"/>
        <v>0.62645790000000001</v>
      </c>
      <c r="S3285">
        <f t="shared" si="207"/>
        <v>33.4659944</v>
      </c>
      <c r="T3285" t="str">
        <f>VLOOKUP(A3285,'[2]Daily downtime hours'!$C:$J,8,0)</f>
        <v>Netis</v>
      </c>
      <c r="U3285" t="str">
        <f>VLOOKUP(A3285,'[2]Daily downtime hours'!$C:$K,9,0)</f>
        <v>Emmanuel Kafuko</v>
      </c>
    </row>
    <row r="3286" spans="1:21" x14ac:dyDescent="0.3">
      <c r="A3286">
        <v>609032</v>
      </c>
      <c r="B3286" t="s">
        <v>19631</v>
      </c>
      <c r="C3286" t="s">
        <v>944</v>
      </c>
      <c r="D3286" t="s">
        <v>4201</v>
      </c>
      <c r="E3286" t="s">
        <v>12</v>
      </c>
      <c r="F3286" t="s">
        <v>12</v>
      </c>
      <c r="G3286" t="s">
        <v>4134</v>
      </c>
      <c r="I3286" t="s">
        <v>4135</v>
      </c>
      <c r="J3286" s="42">
        <f t="shared" si="204"/>
        <v>45503.720138888886</v>
      </c>
      <c r="K3286" t="s">
        <v>19632</v>
      </c>
      <c r="L3286" s="42">
        <f t="shared" si="205"/>
        <v>45519.58084490741</v>
      </c>
      <c r="M3286" t="s">
        <v>19633</v>
      </c>
      <c r="N3286" t="s">
        <v>14</v>
      </c>
      <c r="O3286" t="s">
        <v>4013</v>
      </c>
      <c r="P3286" t="s">
        <v>19634</v>
      </c>
      <c r="Q3286" t="s">
        <v>19635</v>
      </c>
      <c r="R3286">
        <f t="shared" si="206"/>
        <v>1.6043799999999999</v>
      </c>
      <c r="S3286">
        <f t="shared" si="207"/>
        <v>31.429178333333301</v>
      </c>
      <c r="T3286" t="str">
        <f>VLOOKUP(A3286,'[2]Daily downtime hours'!$C:$J,8,0)</f>
        <v>I-Engineering</v>
      </c>
      <c r="U3286" t="str">
        <f>VLOOKUP(A3286,'[2]Daily downtime hours'!$C:$K,9,0)</f>
        <v>Latima Musoke</v>
      </c>
    </row>
    <row r="3287" spans="1:21" x14ac:dyDescent="0.3">
      <c r="A3287">
        <v>607288</v>
      </c>
      <c r="B3287" t="s">
        <v>10031</v>
      </c>
      <c r="C3287" t="s">
        <v>3971</v>
      </c>
      <c r="D3287" t="s">
        <v>2648</v>
      </c>
      <c r="E3287" t="s">
        <v>2811</v>
      </c>
      <c r="F3287" t="s">
        <v>4078</v>
      </c>
      <c r="G3287" t="s">
        <v>4079</v>
      </c>
      <c r="J3287" s="42">
        <f t="shared" si="204"/>
        <v>45503.740277777775</v>
      </c>
      <c r="K3287" t="s">
        <v>19636</v>
      </c>
      <c r="L3287" s="42">
        <f t="shared" si="205"/>
        <v>45504.111655092594</v>
      </c>
      <c r="M3287" t="s">
        <v>19637</v>
      </c>
      <c r="N3287" t="s">
        <v>3935</v>
      </c>
      <c r="O3287" t="s">
        <v>4013</v>
      </c>
      <c r="P3287" t="s">
        <v>19638</v>
      </c>
      <c r="Q3287" t="s">
        <v>19639</v>
      </c>
      <c r="R3287">
        <f t="shared" si="206"/>
        <v>0.35193219999999997</v>
      </c>
      <c r="S3287">
        <f t="shared" si="207"/>
        <v>32.588392900000002</v>
      </c>
      <c r="T3287" t="str">
        <f>VLOOKUP(A3287,'[2]Daily downtime hours'!$C:$J,8,0)</f>
        <v>Netis</v>
      </c>
      <c r="U3287" t="str">
        <f>VLOOKUP(A3287,'[2]Daily downtime hours'!$C:$K,9,0)</f>
        <v>Benbridge Mulongo</v>
      </c>
    </row>
    <row r="3288" spans="1:21" x14ac:dyDescent="0.3">
      <c r="A3288">
        <v>608076</v>
      </c>
      <c r="B3288" t="s">
        <v>9717</v>
      </c>
      <c r="C3288" t="s">
        <v>3183</v>
      </c>
      <c r="D3288" t="s">
        <v>2644</v>
      </c>
      <c r="E3288" t="s">
        <v>3182</v>
      </c>
      <c r="G3288" t="s">
        <v>4079</v>
      </c>
      <c r="J3288" s="42">
        <f t="shared" si="204"/>
        <v>45503.757638888892</v>
      </c>
      <c r="K3288" t="s">
        <v>19640</v>
      </c>
      <c r="L3288" s="42">
        <f t="shared" si="205"/>
        <v>45504.640856481485</v>
      </c>
      <c r="M3288" t="s">
        <v>19641</v>
      </c>
      <c r="N3288" t="s">
        <v>3185</v>
      </c>
      <c r="O3288" t="s">
        <v>4013</v>
      </c>
      <c r="P3288" t="s">
        <v>19642</v>
      </c>
      <c r="Q3288" t="s">
        <v>19643</v>
      </c>
      <c r="R3288">
        <f t="shared" si="206"/>
        <v>0.64816320000000005</v>
      </c>
      <c r="S3288">
        <f t="shared" si="207"/>
        <v>33.168935099999999</v>
      </c>
      <c r="T3288" t="str">
        <f>VLOOKUP(A3288,'[2]Daily downtime hours'!$C:$J,8,0)</f>
        <v>Netis</v>
      </c>
      <c r="U3288" t="str">
        <f>VLOOKUP(A3288,'[2]Daily downtime hours'!$C:$K,9,0)</f>
        <v>Samuel Naseke</v>
      </c>
    </row>
    <row r="3289" spans="1:21" x14ac:dyDescent="0.3">
      <c r="A3289">
        <v>609766</v>
      </c>
      <c r="B3289" t="s">
        <v>19644</v>
      </c>
      <c r="C3289" t="s">
        <v>19645</v>
      </c>
      <c r="D3289" t="s">
        <v>2648</v>
      </c>
      <c r="E3289" t="s">
        <v>6</v>
      </c>
      <c r="F3289" t="s">
        <v>4078</v>
      </c>
      <c r="G3289" t="s">
        <v>4079</v>
      </c>
      <c r="J3289" s="42">
        <f t="shared" si="204"/>
        <v>45503.761805555558</v>
      </c>
      <c r="K3289" t="s">
        <v>19646</v>
      </c>
      <c r="L3289" s="42">
        <f t="shared" si="205"/>
        <v>45505.530324074076</v>
      </c>
      <c r="M3289" t="s">
        <v>19647</v>
      </c>
      <c r="N3289" t="s">
        <v>2812</v>
      </c>
      <c r="O3289" t="s">
        <v>4036</v>
      </c>
      <c r="P3289" t="s">
        <v>19648</v>
      </c>
      <c r="Q3289" t="s">
        <v>19649</v>
      </c>
      <c r="R3289">
        <f t="shared" si="206"/>
        <v>0.34802709999999998</v>
      </c>
      <c r="S3289">
        <f t="shared" si="207"/>
        <v>32.646658000000002</v>
      </c>
      <c r="T3289" t="str">
        <f>VLOOKUP(A3289,'[2]Daily downtime hours'!$C:$J,8,0)</f>
        <v>Netis</v>
      </c>
      <c r="U3289" t="str">
        <f>VLOOKUP(A3289,'[2]Daily downtime hours'!$C:$K,9,0)</f>
        <v>Benbridge Mulongo</v>
      </c>
    </row>
    <row r="3290" spans="1:21" x14ac:dyDescent="0.3">
      <c r="A3290">
        <v>608625</v>
      </c>
      <c r="B3290" t="s">
        <v>19650</v>
      </c>
      <c r="C3290" t="s">
        <v>2803</v>
      </c>
      <c r="D3290" t="s">
        <v>2574</v>
      </c>
      <c r="E3290" t="s">
        <v>2577</v>
      </c>
      <c r="G3290" t="s">
        <v>4079</v>
      </c>
      <c r="J3290" s="42">
        <f t="shared" si="204"/>
        <v>45503.768055555556</v>
      </c>
      <c r="K3290" t="s">
        <v>19651</v>
      </c>
      <c r="L3290" s="42">
        <f t="shared" si="205"/>
        <v>45509.419733796298</v>
      </c>
      <c r="M3290" t="s">
        <v>19652</v>
      </c>
      <c r="N3290" t="s">
        <v>2768</v>
      </c>
      <c r="O3290" t="s">
        <v>4013</v>
      </c>
      <c r="P3290" t="s">
        <v>19653</v>
      </c>
      <c r="Q3290" t="s">
        <v>19654</v>
      </c>
      <c r="R3290">
        <f t="shared" si="206"/>
        <v>2.0865056000000002</v>
      </c>
      <c r="S3290">
        <f t="shared" si="207"/>
        <v>33.488965899999997</v>
      </c>
      <c r="T3290" t="str">
        <f>VLOOKUP(A3290,'[2]Daily downtime hours'!$C:$J,8,0)</f>
        <v>Netis</v>
      </c>
      <c r="U3290" t="str">
        <f>VLOOKUP(A3290,'[2]Daily downtime hours'!$C:$K,9,0)</f>
        <v>Moses Wandera</v>
      </c>
    </row>
    <row r="3291" spans="1:21" x14ac:dyDescent="0.3">
      <c r="A3291">
        <v>701915</v>
      </c>
      <c r="B3291" t="s">
        <v>19655</v>
      </c>
      <c r="C3291" t="s">
        <v>19656</v>
      </c>
      <c r="D3291" t="s">
        <v>2644</v>
      </c>
      <c r="E3291" t="s">
        <v>2643</v>
      </c>
      <c r="F3291" t="s">
        <v>2643</v>
      </c>
      <c r="G3291" t="s">
        <v>4079</v>
      </c>
      <c r="J3291" s="42">
        <f t="shared" si="204"/>
        <v>45503.787499999999</v>
      </c>
      <c r="K3291" t="s">
        <v>19657</v>
      </c>
      <c r="L3291" s="42">
        <f t="shared" si="205"/>
        <v>45503.904270833336</v>
      </c>
      <c r="M3291" t="s">
        <v>19658</v>
      </c>
      <c r="N3291" t="s">
        <v>3703</v>
      </c>
      <c r="O3291" t="s">
        <v>4013</v>
      </c>
      <c r="P3291" t="s">
        <v>19659</v>
      </c>
      <c r="Q3291" t="s">
        <v>19660</v>
      </c>
      <c r="R3291">
        <f t="shared" si="206"/>
        <v>0.5384717</v>
      </c>
      <c r="S3291">
        <f t="shared" si="207"/>
        <v>32.794411699999998</v>
      </c>
      <c r="T3291" t="str">
        <f>VLOOKUP(A3291,'[2]Daily downtime hours'!$C:$J,8,0)</f>
        <v>Netis</v>
      </c>
      <c r="U3291" t="str">
        <f>VLOOKUP(A3291,'[2]Daily downtime hours'!$C:$K,9,0)</f>
        <v>Samuel Naseke</v>
      </c>
    </row>
    <row r="3292" spans="1:21" x14ac:dyDescent="0.3">
      <c r="A3292">
        <v>701143</v>
      </c>
      <c r="B3292" t="s">
        <v>19661</v>
      </c>
      <c r="C3292" t="s">
        <v>19662</v>
      </c>
      <c r="D3292" t="s">
        <v>1482</v>
      </c>
      <c r="E3292" t="s">
        <v>6</v>
      </c>
      <c r="G3292" t="s">
        <v>4009</v>
      </c>
      <c r="I3292" t="s">
        <v>4010</v>
      </c>
      <c r="J3292" s="42">
        <f t="shared" si="204"/>
        <v>45504</v>
      </c>
      <c r="K3292" t="s">
        <v>19663</v>
      </c>
      <c r="L3292" s="42">
        <f t="shared" si="205"/>
        <v>45504.639016203706</v>
      </c>
      <c r="M3292" t="s">
        <v>19664</v>
      </c>
      <c r="N3292" t="s">
        <v>1</v>
      </c>
      <c r="O3292" t="s">
        <v>4013</v>
      </c>
      <c r="P3292" t="s">
        <v>19665</v>
      </c>
      <c r="Q3292" t="s">
        <v>19666</v>
      </c>
      <c r="R3292">
        <f t="shared" si="206"/>
        <v>0.38009100000000001</v>
      </c>
      <c r="S3292">
        <f t="shared" si="207"/>
        <v>32.532459199999998</v>
      </c>
      <c r="T3292" t="str">
        <f>VLOOKUP(A3292,'[2]Daily downtime hours'!$C:$J,8,0)</f>
        <v>Camusat</v>
      </c>
      <c r="U3292" t="str">
        <f>VLOOKUP(A3292,'[2]Daily downtime hours'!$C:$K,9,0)</f>
        <v>Christopher Alituha</v>
      </c>
    </row>
    <row r="3293" spans="1:21" x14ac:dyDescent="0.3">
      <c r="A3293">
        <v>609663</v>
      </c>
      <c r="B3293" t="s">
        <v>19667</v>
      </c>
      <c r="C3293" t="s">
        <v>19668</v>
      </c>
      <c r="D3293" t="s">
        <v>1482</v>
      </c>
      <c r="E3293" t="s">
        <v>6</v>
      </c>
      <c r="F3293" t="s">
        <v>4098</v>
      </c>
      <c r="G3293" t="s">
        <v>4009</v>
      </c>
      <c r="I3293" t="s">
        <v>4010</v>
      </c>
      <c r="J3293" s="42">
        <f t="shared" si="204"/>
        <v>45504</v>
      </c>
      <c r="K3293" t="s">
        <v>19663</v>
      </c>
      <c r="L3293" s="42">
        <f t="shared" si="205"/>
        <v>45504.431574074071</v>
      </c>
      <c r="M3293" t="s">
        <v>19669</v>
      </c>
      <c r="N3293" t="s">
        <v>1</v>
      </c>
      <c r="O3293" t="s">
        <v>4013</v>
      </c>
      <c r="P3293" t="s">
        <v>19670</v>
      </c>
      <c r="Q3293" t="s">
        <v>19671</v>
      </c>
      <c r="R3293">
        <f t="shared" si="206"/>
        <v>0.37973499999999999</v>
      </c>
      <c r="S3293">
        <f t="shared" si="207"/>
        <v>32.491582399999999</v>
      </c>
      <c r="T3293" t="str">
        <f>VLOOKUP(A3293,'[2]Daily downtime hours'!$C:$J,8,0)</f>
        <v>Camusat</v>
      </c>
      <c r="U3293" t="str">
        <f>VLOOKUP(A3293,'[2]Daily downtime hours'!$C:$K,9,0)</f>
        <v>Christopher Alituha</v>
      </c>
    </row>
    <row r="3294" spans="1:21" x14ac:dyDescent="0.3">
      <c r="A3294">
        <v>609415</v>
      </c>
      <c r="B3294" t="s">
        <v>4061</v>
      </c>
      <c r="C3294" t="s">
        <v>2408</v>
      </c>
      <c r="D3294" t="s">
        <v>2305</v>
      </c>
      <c r="E3294" t="s">
        <v>2424</v>
      </c>
      <c r="F3294" t="s">
        <v>2463</v>
      </c>
      <c r="G3294" t="s">
        <v>4009</v>
      </c>
      <c r="I3294" t="s">
        <v>4010</v>
      </c>
      <c r="J3294" s="42">
        <f t="shared" si="204"/>
        <v>45504</v>
      </c>
      <c r="K3294" t="s">
        <v>19663</v>
      </c>
      <c r="L3294" s="42">
        <f t="shared" si="205"/>
        <v>45504.771597222221</v>
      </c>
      <c r="M3294" t="s">
        <v>19672</v>
      </c>
      <c r="N3294" t="s">
        <v>2313</v>
      </c>
      <c r="O3294" t="s">
        <v>4013</v>
      </c>
      <c r="P3294" t="s">
        <v>19673</v>
      </c>
      <c r="Q3294" t="s">
        <v>19674</v>
      </c>
      <c r="R3294">
        <f t="shared" si="206"/>
        <v>-0.120749</v>
      </c>
      <c r="S3294">
        <f t="shared" si="207"/>
        <v>30.7914289</v>
      </c>
      <c r="T3294" t="str">
        <f>VLOOKUP(A3294,'[2]Daily downtime hours'!$C:$J,8,0)</f>
        <v>Camusat</v>
      </c>
      <c r="U3294" t="str">
        <f>VLOOKUP(A3294,'[2]Daily downtime hours'!$C:$K,9,0)</f>
        <v>Thomasi Seruyange</v>
      </c>
    </row>
    <row r="3295" spans="1:21" x14ac:dyDescent="0.3">
      <c r="A3295">
        <v>606500</v>
      </c>
      <c r="B3295" t="s">
        <v>19675</v>
      </c>
      <c r="C3295" t="s">
        <v>2527</v>
      </c>
      <c r="D3295" t="s">
        <v>2305</v>
      </c>
      <c r="E3295" t="s">
        <v>2335</v>
      </c>
      <c r="F3295" t="s">
        <v>2463</v>
      </c>
      <c r="G3295" t="s">
        <v>4009</v>
      </c>
      <c r="I3295" t="s">
        <v>4010</v>
      </c>
      <c r="J3295" s="42">
        <f t="shared" si="204"/>
        <v>45504</v>
      </c>
      <c r="K3295" t="s">
        <v>19663</v>
      </c>
      <c r="L3295" s="42">
        <f t="shared" si="205"/>
        <v>45504.613263888888</v>
      </c>
      <c r="M3295" t="s">
        <v>19676</v>
      </c>
      <c r="N3295" t="s">
        <v>2331</v>
      </c>
      <c r="O3295" t="s">
        <v>4013</v>
      </c>
      <c r="P3295" t="s">
        <v>19677</v>
      </c>
      <c r="Q3295" t="s">
        <v>19678</v>
      </c>
      <c r="R3295">
        <f t="shared" si="206"/>
        <v>-0.37960169999999999</v>
      </c>
      <c r="S3295">
        <f t="shared" si="207"/>
        <v>30.355340000000002</v>
      </c>
      <c r="T3295" t="str">
        <f>VLOOKUP(A3295,'[2]Daily downtime hours'!$C:$J,8,0)</f>
        <v>Camusat</v>
      </c>
      <c r="U3295" t="str">
        <f>VLOOKUP(A3295,'[2]Daily downtime hours'!$C:$K,9,0)</f>
        <v>Thomasi Seruyange</v>
      </c>
    </row>
    <row r="3296" spans="1:21" x14ac:dyDescent="0.3">
      <c r="A3296">
        <v>606869</v>
      </c>
      <c r="B3296" t="s">
        <v>19679</v>
      </c>
      <c r="C3296" t="s">
        <v>19680</v>
      </c>
      <c r="D3296" t="s">
        <v>1264</v>
      </c>
      <c r="E3296" t="s">
        <v>2811</v>
      </c>
      <c r="F3296" t="s">
        <v>4025</v>
      </c>
      <c r="G3296" t="s">
        <v>4009</v>
      </c>
      <c r="I3296" t="s">
        <v>4010</v>
      </c>
      <c r="J3296" s="42">
        <f t="shared" si="204"/>
        <v>45504</v>
      </c>
      <c r="K3296" t="s">
        <v>19663</v>
      </c>
      <c r="L3296" s="42">
        <f t="shared" si="205"/>
        <v>45504.59952546296</v>
      </c>
      <c r="M3296" t="s">
        <v>19681</v>
      </c>
      <c r="N3296" t="s">
        <v>7</v>
      </c>
      <c r="O3296" t="s">
        <v>4013</v>
      </c>
      <c r="P3296" t="s">
        <v>19682</v>
      </c>
      <c r="Q3296" t="s">
        <v>19683</v>
      </c>
      <c r="R3296">
        <f t="shared" si="206"/>
        <v>0.33540609999999998</v>
      </c>
      <c r="S3296">
        <f t="shared" si="207"/>
        <v>32.545332600000002</v>
      </c>
      <c r="T3296" t="str">
        <f>VLOOKUP(A3296,'[2]Daily downtime hours'!$C:$J,8,0)</f>
        <v>Camusat</v>
      </c>
      <c r="U3296" t="str">
        <f>VLOOKUP(A3296,'[2]Daily downtime hours'!$C:$K,9,0)</f>
        <v>Abu Kasamba</v>
      </c>
    </row>
    <row r="3297" spans="1:21" x14ac:dyDescent="0.3">
      <c r="A3297">
        <v>609339</v>
      </c>
      <c r="B3297" t="s">
        <v>13912</v>
      </c>
      <c r="C3297" t="s">
        <v>2289</v>
      </c>
      <c r="D3297" t="s">
        <v>2060</v>
      </c>
      <c r="E3297" t="s">
        <v>2084</v>
      </c>
      <c r="F3297" t="s">
        <v>4008</v>
      </c>
      <c r="G3297" t="s">
        <v>4009</v>
      </c>
      <c r="I3297" t="s">
        <v>4010</v>
      </c>
      <c r="J3297" s="42">
        <f t="shared" si="204"/>
        <v>45504</v>
      </c>
      <c r="K3297" t="s">
        <v>19663</v>
      </c>
      <c r="L3297" s="42">
        <f t="shared" si="205"/>
        <v>45526.377337962964</v>
      </c>
      <c r="M3297" t="s">
        <v>19684</v>
      </c>
      <c r="N3297" t="s">
        <v>2066</v>
      </c>
      <c r="O3297" t="s">
        <v>4013</v>
      </c>
      <c r="P3297" t="s">
        <v>19685</v>
      </c>
      <c r="Q3297" t="s">
        <v>19686</v>
      </c>
      <c r="R3297">
        <f t="shared" si="206"/>
        <v>1.0466953999999999</v>
      </c>
      <c r="S3297">
        <f t="shared" si="207"/>
        <v>30.267022399999998</v>
      </c>
      <c r="T3297" t="str">
        <f>VLOOKUP(A3297,'[2]Daily downtime hours'!$C:$J,8,0)</f>
        <v>Camusat</v>
      </c>
      <c r="U3297" t="str">
        <f>VLOOKUP(A3297,'[2]Daily downtime hours'!$C:$K,9,0)</f>
        <v>Stephen Rwabwogo</v>
      </c>
    </row>
    <row r="3298" spans="1:21" x14ac:dyDescent="0.3">
      <c r="A3298">
        <v>701522</v>
      </c>
      <c r="B3298" t="s">
        <v>19687</v>
      </c>
      <c r="C3298" t="s">
        <v>84</v>
      </c>
      <c r="D3298" t="s">
        <v>1264</v>
      </c>
      <c r="E3298" t="s">
        <v>6</v>
      </c>
      <c r="F3298" t="s">
        <v>4098</v>
      </c>
      <c r="G3298" t="s">
        <v>4009</v>
      </c>
      <c r="I3298" t="s">
        <v>4010</v>
      </c>
      <c r="J3298" s="42">
        <f t="shared" si="204"/>
        <v>45504</v>
      </c>
      <c r="K3298" t="s">
        <v>19663</v>
      </c>
      <c r="L3298" s="42">
        <f t="shared" si="205"/>
        <v>45504.51635416667</v>
      </c>
      <c r="M3298" t="s">
        <v>19688</v>
      </c>
      <c r="N3298" t="s">
        <v>7</v>
      </c>
      <c r="O3298" t="s">
        <v>4013</v>
      </c>
      <c r="P3298" t="s">
        <v>19689</v>
      </c>
      <c r="Q3298" t="s">
        <v>19690</v>
      </c>
      <c r="R3298">
        <f t="shared" si="206"/>
        <v>0.38076409999999999</v>
      </c>
      <c r="S3298">
        <f t="shared" si="207"/>
        <v>32.522893400000001</v>
      </c>
      <c r="T3298" t="str">
        <f>VLOOKUP(A3298,'[2]Daily downtime hours'!$C:$J,8,0)</f>
        <v>Camusat</v>
      </c>
      <c r="U3298" t="str">
        <f>VLOOKUP(A3298,'[2]Daily downtime hours'!$C:$K,9,0)</f>
        <v>Abu Kasamba</v>
      </c>
    </row>
    <row r="3299" spans="1:21" x14ac:dyDescent="0.3">
      <c r="A3299">
        <v>606024</v>
      </c>
      <c r="B3299" t="s">
        <v>6361</v>
      </c>
      <c r="C3299" t="s">
        <v>1670</v>
      </c>
      <c r="D3299" t="s">
        <v>1606</v>
      </c>
      <c r="E3299" t="s">
        <v>2360</v>
      </c>
      <c r="F3299" t="s">
        <v>1664</v>
      </c>
      <c r="G3299" t="s">
        <v>4009</v>
      </c>
      <c r="I3299" t="s">
        <v>4010</v>
      </c>
      <c r="J3299" s="42">
        <f t="shared" si="204"/>
        <v>45504</v>
      </c>
      <c r="K3299" t="s">
        <v>19663</v>
      </c>
      <c r="L3299" s="42">
        <f t="shared" si="205"/>
        <v>45505.360613425924</v>
      </c>
      <c r="M3299" t="s">
        <v>19691</v>
      </c>
      <c r="N3299" t="s">
        <v>1629</v>
      </c>
      <c r="O3299" t="s">
        <v>4036</v>
      </c>
      <c r="P3299" t="s">
        <v>19692</v>
      </c>
      <c r="Q3299" t="s">
        <v>19693</v>
      </c>
      <c r="R3299">
        <f t="shared" si="206"/>
        <v>-0.95432930000000005</v>
      </c>
      <c r="S3299">
        <f t="shared" si="207"/>
        <v>30.5901493</v>
      </c>
      <c r="T3299" t="str">
        <f>VLOOKUP(A3299,'[2]Daily downtime hours'!$C:$J,8,0)</f>
        <v>Camusat</v>
      </c>
      <c r="U3299" t="str">
        <f>VLOOKUP(A3299,'[2]Daily downtime hours'!$C:$K,9,0)</f>
        <v>Denis Masaba</v>
      </c>
    </row>
    <row r="3300" spans="1:21" x14ac:dyDescent="0.3">
      <c r="A3300">
        <v>609093</v>
      </c>
      <c r="B3300" t="s">
        <v>5788</v>
      </c>
      <c r="C3300" t="s">
        <v>1670</v>
      </c>
      <c r="D3300" t="s">
        <v>1606</v>
      </c>
      <c r="E3300" t="s">
        <v>2360</v>
      </c>
      <c r="F3300" t="s">
        <v>1664</v>
      </c>
      <c r="G3300" t="s">
        <v>4009</v>
      </c>
      <c r="I3300" t="s">
        <v>4010</v>
      </c>
      <c r="J3300" s="42">
        <f t="shared" si="204"/>
        <v>45504</v>
      </c>
      <c r="K3300" t="s">
        <v>19663</v>
      </c>
      <c r="L3300" s="42">
        <f t="shared" si="205"/>
        <v>45505.374710648146</v>
      </c>
      <c r="M3300" t="s">
        <v>19694</v>
      </c>
      <c r="N3300" t="s">
        <v>1629</v>
      </c>
      <c r="O3300" t="s">
        <v>4036</v>
      </c>
      <c r="P3300" t="s">
        <v>19695</v>
      </c>
      <c r="Q3300" t="s">
        <v>19696</v>
      </c>
      <c r="R3300">
        <f t="shared" si="206"/>
        <v>-0.95368459999999999</v>
      </c>
      <c r="S3300">
        <f t="shared" si="207"/>
        <v>30.589979400000001</v>
      </c>
      <c r="T3300" t="str">
        <f>VLOOKUP(A3300,'[2]Daily downtime hours'!$C:$J,8,0)</f>
        <v>Camusat</v>
      </c>
      <c r="U3300" t="str">
        <f>VLOOKUP(A3300,'[2]Daily downtime hours'!$C:$K,9,0)</f>
        <v>Denis Masaba</v>
      </c>
    </row>
    <row r="3301" spans="1:21" x14ac:dyDescent="0.3">
      <c r="A3301">
        <v>609115</v>
      </c>
      <c r="B3301" t="s">
        <v>19697</v>
      </c>
      <c r="C3301" t="s">
        <v>2383</v>
      </c>
      <c r="D3301" t="s">
        <v>2305</v>
      </c>
      <c r="E3301" t="s">
        <v>2463</v>
      </c>
      <c r="F3301" t="s">
        <v>2463</v>
      </c>
      <c r="G3301" t="s">
        <v>4009</v>
      </c>
      <c r="I3301" t="s">
        <v>4010</v>
      </c>
      <c r="J3301" s="42">
        <f t="shared" si="204"/>
        <v>45504</v>
      </c>
      <c r="K3301" t="s">
        <v>19663</v>
      </c>
      <c r="L3301" s="42">
        <f t="shared" si="205"/>
        <v>45518.435543981483</v>
      </c>
      <c r="M3301" t="s">
        <v>19698</v>
      </c>
      <c r="N3301" t="s">
        <v>2304</v>
      </c>
      <c r="O3301" t="s">
        <v>4013</v>
      </c>
      <c r="P3301" t="s">
        <v>19699</v>
      </c>
      <c r="Q3301" t="s">
        <v>19700</v>
      </c>
      <c r="R3301">
        <f t="shared" si="206"/>
        <v>-0.58504869999999998</v>
      </c>
      <c r="S3301">
        <f t="shared" si="207"/>
        <v>30.6637895</v>
      </c>
      <c r="T3301" t="str">
        <f>VLOOKUP(A3301,'[2]Daily downtime hours'!$C:$J,8,0)</f>
        <v>Camusat</v>
      </c>
      <c r="U3301" t="str">
        <f>VLOOKUP(A3301,'[2]Daily downtime hours'!$C:$K,9,0)</f>
        <v>Thomasi Seruyange</v>
      </c>
    </row>
    <row r="3302" spans="1:21" x14ac:dyDescent="0.3">
      <c r="A3302">
        <v>606593</v>
      </c>
      <c r="B3302" t="s">
        <v>4893</v>
      </c>
      <c r="C3302" t="s">
        <v>1971</v>
      </c>
      <c r="D3302" t="s">
        <v>4071</v>
      </c>
      <c r="E3302" t="s">
        <v>1894</v>
      </c>
      <c r="F3302" t="s">
        <v>1977</v>
      </c>
      <c r="G3302" t="s">
        <v>4009</v>
      </c>
      <c r="I3302" t="s">
        <v>4010</v>
      </c>
      <c r="J3302" s="42">
        <f t="shared" si="204"/>
        <v>45504</v>
      </c>
      <c r="K3302" t="s">
        <v>19663</v>
      </c>
      <c r="L3302" s="42">
        <f t="shared" si="205"/>
        <v>45504.792974537035</v>
      </c>
      <c r="M3302" t="s">
        <v>19701</v>
      </c>
      <c r="N3302" t="s">
        <v>1846</v>
      </c>
      <c r="O3302" t="s">
        <v>4013</v>
      </c>
      <c r="P3302" t="s">
        <v>19702</v>
      </c>
      <c r="Q3302" t="s">
        <v>19703</v>
      </c>
      <c r="R3302">
        <f t="shared" si="206"/>
        <v>-3.9990699999999997E-2</v>
      </c>
      <c r="S3302">
        <f t="shared" si="207"/>
        <v>31.8407801</v>
      </c>
      <c r="T3302" t="str">
        <f>VLOOKUP(A3302,'[2]Daily downtime hours'!$C:$J,8,0)</f>
        <v>Camusat</v>
      </c>
      <c r="U3302" t="str">
        <f>VLOOKUP(A3302,'[2]Daily downtime hours'!$C:$K,9,0)</f>
        <v>M Patrick Kalibbala</v>
      </c>
    </row>
    <row r="3303" spans="1:21" x14ac:dyDescent="0.3">
      <c r="A3303">
        <v>606089</v>
      </c>
      <c r="B3303" t="s">
        <v>12355</v>
      </c>
      <c r="C3303" t="s">
        <v>536</v>
      </c>
      <c r="D3303" t="s">
        <v>4448</v>
      </c>
      <c r="E3303" t="s">
        <v>273</v>
      </c>
      <c r="F3303" t="s">
        <v>273</v>
      </c>
      <c r="G3303" t="s">
        <v>4134</v>
      </c>
      <c r="I3303" t="s">
        <v>4135</v>
      </c>
      <c r="J3303" s="42">
        <f t="shared" ref="J3303:J3366" si="208">IFERROR(--REPLACE(SUBSTITUTE(K3303,"T"," "),LEN(K3303)-6,6,""),"")</f>
        <v>45469</v>
      </c>
      <c r="K3303" t="s">
        <v>19704</v>
      </c>
      <c r="L3303" s="42">
        <f t="shared" ref="L3303:L3366" si="209">IFERROR(--REPLACE(SUBSTITUTE(M3303,"T"," "),LEN(M3303)-6,6,""),"")</f>
        <v>45469.640625</v>
      </c>
      <c r="M3303" t="s">
        <v>19705</v>
      </c>
      <c r="N3303" t="s">
        <v>394</v>
      </c>
      <c r="O3303" t="s">
        <v>4013</v>
      </c>
      <c r="P3303" t="s">
        <v>19706</v>
      </c>
      <c r="Q3303" t="s">
        <v>19707</v>
      </c>
      <c r="R3303">
        <f t="shared" si="206"/>
        <v>2.3117272</v>
      </c>
      <c r="S3303">
        <f t="shared" si="207"/>
        <v>32.926698000000002</v>
      </c>
      <c r="T3303" t="str">
        <f>VLOOKUP(A3303,'[2]Daily downtime hours'!$C:$J,8,0)</f>
        <v>I-Engineering</v>
      </c>
      <c r="U3303" t="str">
        <f>VLOOKUP(A3303,'[2]Daily downtime hours'!$C:$K,9,0)</f>
        <v>Muhamood Kyongo</v>
      </c>
    </row>
    <row r="3304" spans="1:21" x14ac:dyDescent="0.3">
      <c r="A3304">
        <v>605650</v>
      </c>
      <c r="B3304" t="s">
        <v>19708</v>
      </c>
      <c r="C3304" t="s">
        <v>159</v>
      </c>
      <c r="D3304" t="s">
        <v>1482</v>
      </c>
      <c r="E3304" t="s">
        <v>1577</v>
      </c>
      <c r="F3304" t="s">
        <v>4486</v>
      </c>
      <c r="G3304" t="s">
        <v>4009</v>
      </c>
      <c r="I3304" t="s">
        <v>4010</v>
      </c>
      <c r="J3304" s="42">
        <f t="shared" si="208"/>
        <v>45469</v>
      </c>
      <c r="K3304" t="s">
        <v>19704</v>
      </c>
      <c r="L3304" s="42">
        <f t="shared" si="209"/>
        <v>45470.316643518519</v>
      </c>
      <c r="M3304" t="s">
        <v>19709</v>
      </c>
      <c r="N3304" t="s">
        <v>0</v>
      </c>
      <c r="O3304" t="s">
        <v>4013</v>
      </c>
      <c r="P3304" t="s">
        <v>19710</v>
      </c>
      <c r="Q3304" t="s">
        <v>19711</v>
      </c>
      <c r="R3304">
        <f t="shared" si="206"/>
        <v>0.71689979999999998</v>
      </c>
      <c r="S3304">
        <f t="shared" si="207"/>
        <v>31.8603509</v>
      </c>
      <c r="T3304" t="str">
        <f>VLOOKUP(A3304,'[2]Daily downtime hours'!$C:$J,8,0)</f>
        <v>Camusat</v>
      </c>
      <c r="U3304" t="str">
        <f>VLOOKUP(A3304,'[2]Daily downtime hours'!$C:$K,9,0)</f>
        <v>Christopher Alituha</v>
      </c>
    </row>
    <row r="3305" spans="1:21" x14ac:dyDescent="0.3">
      <c r="A3305">
        <v>607281</v>
      </c>
      <c r="B3305" t="s">
        <v>19712</v>
      </c>
      <c r="C3305" t="s">
        <v>1364</v>
      </c>
      <c r="D3305" t="s">
        <v>1264</v>
      </c>
      <c r="E3305" t="s">
        <v>2811</v>
      </c>
      <c r="F3305" t="s">
        <v>4025</v>
      </c>
      <c r="G3305" t="s">
        <v>4009</v>
      </c>
      <c r="I3305" t="s">
        <v>4010</v>
      </c>
      <c r="J3305" s="42">
        <f t="shared" si="208"/>
        <v>45469</v>
      </c>
      <c r="K3305" t="s">
        <v>19704</v>
      </c>
      <c r="L3305" s="42">
        <f t="shared" si="209"/>
        <v>45474.53052083333</v>
      </c>
      <c r="M3305" t="s">
        <v>19713</v>
      </c>
      <c r="N3305" t="s">
        <v>1269</v>
      </c>
      <c r="O3305" t="s">
        <v>4013</v>
      </c>
      <c r="P3305" t="s">
        <v>19714</v>
      </c>
      <c r="Q3305" t="s">
        <v>19715</v>
      </c>
      <c r="R3305">
        <f t="shared" si="206"/>
        <v>0.3067182</v>
      </c>
      <c r="S3305">
        <f t="shared" si="207"/>
        <v>32.567946300000003</v>
      </c>
      <c r="T3305" t="str">
        <f>VLOOKUP(A3305,'[2]Daily downtime hours'!$C:$J,8,0)</f>
        <v>Camusat</v>
      </c>
      <c r="U3305" t="str">
        <f>VLOOKUP(A3305,'[2]Daily downtime hours'!$C:$K,9,0)</f>
        <v>Abu Kasamba</v>
      </c>
    </row>
    <row r="3306" spans="1:21" x14ac:dyDescent="0.3">
      <c r="A3306">
        <v>606236</v>
      </c>
      <c r="B3306" t="s">
        <v>19716</v>
      </c>
      <c r="C3306" t="s">
        <v>1702</v>
      </c>
      <c r="D3306" t="s">
        <v>1606</v>
      </c>
      <c r="E3306" t="s">
        <v>1765</v>
      </c>
      <c r="F3306" t="s">
        <v>1664</v>
      </c>
      <c r="G3306" t="s">
        <v>4009</v>
      </c>
      <c r="I3306" t="s">
        <v>4010</v>
      </c>
      <c r="J3306" s="42">
        <f t="shared" si="208"/>
        <v>45469</v>
      </c>
      <c r="K3306" t="s">
        <v>19704</v>
      </c>
      <c r="L3306" s="42">
        <f t="shared" si="209"/>
        <v>45469.635023148148</v>
      </c>
      <c r="M3306" t="s">
        <v>19717</v>
      </c>
      <c r="N3306" t="s">
        <v>1629</v>
      </c>
      <c r="O3306" t="s">
        <v>4036</v>
      </c>
      <c r="P3306" t="s">
        <v>19718</v>
      </c>
      <c r="Q3306" t="s">
        <v>19719</v>
      </c>
      <c r="R3306">
        <f t="shared" si="206"/>
        <v>-1.1211675999999999</v>
      </c>
      <c r="S3306">
        <f t="shared" si="207"/>
        <v>30.150988099999999</v>
      </c>
      <c r="T3306" t="str">
        <f>VLOOKUP(A3306,'[2]Daily downtime hours'!$C:$J,8,0)</f>
        <v>Camusat</v>
      </c>
      <c r="U3306" t="str">
        <f>VLOOKUP(A3306,'[2]Daily downtime hours'!$C:$K,9,0)</f>
        <v>Denis Masaba</v>
      </c>
    </row>
    <row r="3307" spans="1:21" x14ac:dyDescent="0.3">
      <c r="A3307">
        <v>607708</v>
      </c>
      <c r="B3307" t="s">
        <v>19720</v>
      </c>
      <c r="C3307" t="s">
        <v>1859</v>
      </c>
      <c r="D3307" t="s">
        <v>4071</v>
      </c>
      <c r="E3307" t="s">
        <v>1977</v>
      </c>
      <c r="F3307" t="s">
        <v>1977</v>
      </c>
      <c r="G3307" t="s">
        <v>4009</v>
      </c>
      <c r="I3307" t="s">
        <v>4010</v>
      </c>
      <c r="J3307" s="42">
        <f t="shared" si="208"/>
        <v>45469</v>
      </c>
      <c r="K3307" t="s">
        <v>19704</v>
      </c>
      <c r="L3307" s="42">
        <f t="shared" si="209"/>
        <v>45469.600972222222</v>
      </c>
      <c r="M3307" t="s">
        <v>19721</v>
      </c>
      <c r="N3307" t="s">
        <v>1846</v>
      </c>
      <c r="O3307" t="s">
        <v>4013</v>
      </c>
      <c r="P3307" t="s">
        <v>19722</v>
      </c>
      <c r="Q3307" t="s">
        <v>19723</v>
      </c>
      <c r="R3307">
        <f t="shared" si="206"/>
        <v>-0.33721479999999998</v>
      </c>
      <c r="S3307">
        <f t="shared" si="207"/>
        <v>31.7978618</v>
      </c>
      <c r="T3307" t="str">
        <f>VLOOKUP(A3307,'[2]Daily downtime hours'!$C:$J,8,0)</f>
        <v>Camusat</v>
      </c>
      <c r="U3307" t="str">
        <f>VLOOKUP(A3307,'[2]Daily downtime hours'!$C:$K,9,0)</f>
        <v>M Patrick Kalibbala</v>
      </c>
    </row>
    <row r="3308" spans="1:21" x14ac:dyDescent="0.3">
      <c r="A3308">
        <v>605458</v>
      </c>
      <c r="B3308" t="s">
        <v>9834</v>
      </c>
      <c r="C3308" t="s">
        <v>2131</v>
      </c>
      <c r="D3308" t="s">
        <v>2060</v>
      </c>
      <c r="E3308" t="s">
        <v>2205</v>
      </c>
      <c r="F3308" t="s">
        <v>4008</v>
      </c>
      <c r="G3308" t="s">
        <v>4009</v>
      </c>
      <c r="I3308" t="s">
        <v>4010</v>
      </c>
      <c r="J3308" s="42">
        <f t="shared" si="208"/>
        <v>45469</v>
      </c>
      <c r="K3308" t="s">
        <v>19704</v>
      </c>
      <c r="L3308" s="42">
        <f t="shared" si="209"/>
        <v>45469.621620370373</v>
      </c>
      <c r="M3308" t="s">
        <v>19724</v>
      </c>
      <c r="N3308" t="s">
        <v>2078</v>
      </c>
      <c r="O3308" t="s">
        <v>4036</v>
      </c>
      <c r="P3308" t="s">
        <v>19725</v>
      </c>
      <c r="Q3308" t="s">
        <v>19726</v>
      </c>
      <c r="R3308">
        <f t="shared" si="206"/>
        <v>0.52328390000000002</v>
      </c>
      <c r="S3308">
        <f t="shared" si="207"/>
        <v>30.915594299999999</v>
      </c>
      <c r="T3308" t="str">
        <f>VLOOKUP(A3308,'[2]Daily downtime hours'!$C:$J,8,0)</f>
        <v>Camusat</v>
      </c>
      <c r="U3308" t="str">
        <f>VLOOKUP(A3308,'[2]Daily downtime hours'!$C:$K,9,0)</f>
        <v>Stephen Rwabwogo</v>
      </c>
    </row>
    <row r="3309" spans="1:21" x14ac:dyDescent="0.3">
      <c r="A3309">
        <v>701514</v>
      </c>
      <c r="B3309" t="s">
        <v>11850</v>
      </c>
      <c r="C3309" t="s">
        <v>2171</v>
      </c>
      <c r="D3309" t="s">
        <v>2060</v>
      </c>
      <c r="E3309" t="s">
        <v>4320</v>
      </c>
      <c r="F3309" t="s">
        <v>4034</v>
      </c>
      <c r="G3309" t="s">
        <v>4009</v>
      </c>
      <c r="I3309" t="s">
        <v>4010</v>
      </c>
      <c r="J3309" s="42">
        <f t="shared" si="208"/>
        <v>45469</v>
      </c>
      <c r="K3309" t="s">
        <v>19704</v>
      </c>
      <c r="L3309" s="42">
        <f t="shared" si="209"/>
        <v>45469.747025462966</v>
      </c>
      <c r="M3309" t="s">
        <v>19727</v>
      </c>
      <c r="N3309" t="s">
        <v>2059</v>
      </c>
      <c r="O3309" t="s">
        <v>4036</v>
      </c>
      <c r="P3309" t="s">
        <v>19728</v>
      </c>
      <c r="Q3309" t="s">
        <v>19729</v>
      </c>
      <c r="R3309">
        <f t="shared" si="206"/>
        <v>0.59061909999999995</v>
      </c>
      <c r="S3309">
        <f t="shared" si="207"/>
        <v>30.2791511</v>
      </c>
      <c r="T3309" t="str">
        <f>VLOOKUP(A3309,'[2]Daily downtime hours'!$C:$J,8,0)</f>
        <v>Camusat</v>
      </c>
      <c r="U3309" t="str">
        <f>VLOOKUP(A3309,'[2]Daily downtime hours'!$C:$K,9,0)</f>
        <v>Stephen Rwabwogo</v>
      </c>
    </row>
    <row r="3310" spans="1:21" x14ac:dyDescent="0.3">
      <c r="A3310">
        <v>609344</v>
      </c>
      <c r="B3310" t="s">
        <v>19730</v>
      </c>
      <c r="C3310" t="s">
        <v>1832</v>
      </c>
      <c r="D3310" t="s">
        <v>1606</v>
      </c>
      <c r="E3310" t="s">
        <v>1765</v>
      </c>
      <c r="F3310" t="s">
        <v>1664</v>
      </c>
      <c r="G3310" t="s">
        <v>4009</v>
      </c>
      <c r="I3310" t="s">
        <v>4010</v>
      </c>
      <c r="J3310" s="42">
        <f t="shared" si="208"/>
        <v>45469</v>
      </c>
      <c r="K3310" t="s">
        <v>19704</v>
      </c>
      <c r="L3310" s="42">
        <f t="shared" si="209"/>
        <v>45494.853935185187</v>
      </c>
      <c r="M3310" t="s">
        <v>19731</v>
      </c>
      <c r="N3310" t="s">
        <v>1629</v>
      </c>
      <c r="O3310" t="s">
        <v>4036</v>
      </c>
      <c r="P3310" t="s">
        <v>19732</v>
      </c>
      <c r="Q3310" t="s">
        <v>19733</v>
      </c>
      <c r="R3310">
        <f t="shared" si="206"/>
        <v>-1.120236</v>
      </c>
      <c r="S3310">
        <f t="shared" si="207"/>
        <v>30.1628741</v>
      </c>
      <c r="T3310" t="str">
        <f>VLOOKUP(A3310,'[2]Daily downtime hours'!$C:$J,8,0)</f>
        <v>Camusat</v>
      </c>
      <c r="U3310" t="str">
        <f>VLOOKUP(A3310,'[2]Daily downtime hours'!$C:$K,9,0)</f>
        <v>Denis Masaba</v>
      </c>
    </row>
    <row r="3311" spans="1:21" x14ac:dyDescent="0.3">
      <c r="A3311">
        <v>605775</v>
      </c>
      <c r="B3311" t="s">
        <v>6712</v>
      </c>
      <c r="C3311" t="s">
        <v>2511</v>
      </c>
      <c r="D3311" t="s">
        <v>2305</v>
      </c>
      <c r="E3311" t="s">
        <v>2360</v>
      </c>
      <c r="F3311" t="s">
        <v>2463</v>
      </c>
      <c r="G3311" t="s">
        <v>4009</v>
      </c>
      <c r="I3311" t="s">
        <v>4010</v>
      </c>
      <c r="J3311" s="42">
        <f t="shared" si="208"/>
        <v>45469</v>
      </c>
      <c r="K3311" t="s">
        <v>19704</v>
      </c>
      <c r="L3311" s="42">
        <f t="shared" si="209"/>
        <v>45481.452268518522</v>
      </c>
      <c r="M3311" t="s">
        <v>19734</v>
      </c>
      <c r="N3311" t="s">
        <v>2319</v>
      </c>
      <c r="O3311" t="s">
        <v>4013</v>
      </c>
      <c r="P3311" t="s">
        <v>19735</v>
      </c>
      <c r="Q3311" t="s">
        <v>19736</v>
      </c>
      <c r="R3311">
        <f t="shared" si="206"/>
        <v>-0.90804549999999995</v>
      </c>
      <c r="S3311">
        <f t="shared" si="207"/>
        <v>30.9668046</v>
      </c>
      <c r="T3311" t="str">
        <f>VLOOKUP(A3311,'[2]Daily downtime hours'!$C:$J,8,0)</f>
        <v>Camusat</v>
      </c>
      <c r="U3311" t="str">
        <f>VLOOKUP(A3311,'[2]Daily downtime hours'!$C:$K,9,0)</f>
        <v>Thomasi Seruyange</v>
      </c>
    </row>
    <row r="3312" spans="1:21" x14ac:dyDescent="0.3">
      <c r="A3312">
        <v>606246</v>
      </c>
      <c r="B3312" t="s">
        <v>18300</v>
      </c>
      <c r="C3312" t="s">
        <v>201</v>
      </c>
      <c r="D3312" t="s">
        <v>1482</v>
      </c>
      <c r="E3312" t="s">
        <v>6</v>
      </c>
      <c r="F3312" t="s">
        <v>4141</v>
      </c>
      <c r="G3312" t="s">
        <v>4009</v>
      </c>
      <c r="I3312" t="s">
        <v>4010</v>
      </c>
      <c r="J3312" s="42">
        <f t="shared" si="208"/>
        <v>45469</v>
      </c>
      <c r="K3312" t="s">
        <v>19704</v>
      </c>
      <c r="L3312" s="42">
        <f t="shared" si="209"/>
        <v>45476.753842592596</v>
      </c>
      <c r="M3312" t="s">
        <v>19737</v>
      </c>
      <c r="N3312" t="s">
        <v>1</v>
      </c>
      <c r="O3312" t="s">
        <v>4013</v>
      </c>
      <c r="P3312" t="s">
        <v>19738</v>
      </c>
      <c r="Q3312" t="s">
        <v>19739</v>
      </c>
      <c r="R3312">
        <f t="shared" si="206"/>
        <v>0.40619250000000001</v>
      </c>
      <c r="S3312">
        <f t="shared" si="207"/>
        <v>32.5115604</v>
      </c>
      <c r="T3312" t="str">
        <f>VLOOKUP(A3312,'[2]Daily downtime hours'!$C:$J,8,0)</f>
        <v>Camusat</v>
      </c>
      <c r="U3312" t="str">
        <f>VLOOKUP(A3312,'[2]Daily downtime hours'!$C:$K,9,0)</f>
        <v>Christopher Alituha</v>
      </c>
    </row>
    <row r="3313" spans="1:21" x14ac:dyDescent="0.3">
      <c r="A3313">
        <v>607064</v>
      </c>
      <c r="B3313" t="s">
        <v>19216</v>
      </c>
      <c r="C3313" t="s">
        <v>102</v>
      </c>
      <c r="D3313" t="s">
        <v>1482</v>
      </c>
      <c r="E3313" t="s">
        <v>6</v>
      </c>
      <c r="G3313" t="s">
        <v>4009</v>
      </c>
      <c r="I3313" t="s">
        <v>4010</v>
      </c>
      <c r="J3313" s="42">
        <f t="shared" si="208"/>
        <v>45469</v>
      </c>
      <c r="K3313" t="s">
        <v>19704</v>
      </c>
      <c r="L3313" s="42">
        <f t="shared" si="209"/>
        <v>45482.721851851849</v>
      </c>
      <c r="M3313" t="s">
        <v>19740</v>
      </c>
      <c r="N3313" t="s">
        <v>1</v>
      </c>
      <c r="O3313" t="s">
        <v>4013</v>
      </c>
      <c r="P3313" t="s">
        <v>19741</v>
      </c>
      <c r="Q3313" t="s">
        <v>19742</v>
      </c>
      <c r="R3313">
        <f t="shared" si="206"/>
        <v>0.42906709999999998</v>
      </c>
      <c r="S3313">
        <f t="shared" si="207"/>
        <v>32.441128599999999</v>
      </c>
      <c r="T3313" t="str">
        <f>VLOOKUP(A3313,'[2]Daily downtime hours'!$C:$J,8,0)</f>
        <v>Camusat</v>
      </c>
      <c r="U3313" t="str">
        <f>VLOOKUP(A3313,'[2]Daily downtime hours'!$C:$K,9,0)</f>
        <v>Christopher Alituha</v>
      </c>
    </row>
    <row r="3314" spans="1:21" x14ac:dyDescent="0.3">
      <c r="A3314">
        <v>606443</v>
      </c>
      <c r="B3314" t="s">
        <v>19743</v>
      </c>
      <c r="C3314" t="s">
        <v>110</v>
      </c>
      <c r="D3314" t="s">
        <v>1482</v>
      </c>
      <c r="E3314" t="s">
        <v>6</v>
      </c>
      <c r="F3314" t="s">
        <v>4141</v>
      </c>
      <c r="G3314" t="s">
        <v>4009</v>
      </c>
      <c r="I3314" t="s">
        <v>4010</v>
      </c>
      <c r="J3314" s="42">
        <f t="shared" si="208"/>
        <v>45469</v>
      </c>
      <c r="K3314" t="s">
        <v>19704</v>
      </c>
      <c r="L3314" s="42">
        <f t="shared" si="209"/>
        <v>45485.390960648147</v>
      </c>
      <c r="M3314" t="s">
        <v>19744</v>
      </c>
      <c r="N3314" t="s">
        <v>1</v>
      </c>
      <c r="O3314" t="s">
        <v>4013</v>
      </c>
      <c r="P3314" t="s">
        <v>19745</v>
      </c>
      <c r="Q3314" t="s">
        <v>19746</v>
      </c>
      <c r="R3314">
        <f t="shared" si="206"/>
        <v>0.37340640000000003</v>
      </c>
      <c r="S3314">
        <f t="shared" si="207"/>
        <v>32.5259851</v>
      </c>
      <c r="T3314" t="str">
        <f>VLOOKUP(A3314,'[2]Daily downtime hours'!$C:$J,8,0)</f>
        <v>Camusat</v>
      </c>
      <c r="U3314" t="str">
        <f>VLOOKUP(A3314,'[2]Daily downtime hours'!$C:$K,9,0)</f>
        <v>Christopher Alituha</v>
      </c>
    </row>
    <row r="3315" spans="1:21" x14ac:dyDescent="0.3">
      <c r="A3315">
        <v>609017</v>
      </c>
      <c r="B3315" t="s">
        <v>19747</v>
      </c>
      <c r="C3315" t="s">
        <v>2071</v>
      </c>
      <c r="D3315" t="s">
        <v>2060</v>
      </c>
      <c r="E3315" t="s">
        <v>2148</v>
      </c>
      <c r="F3315" t="s">
        <v>4008</v>
      </c>
      <c r="G3315" t="s">
        <v>4009</v>
      </c>
      <c r="I3315" t="s">
        <v>4010</v>
      </c>
      <c r="J3315" s="42">
        <f t="shared" si="208"/>
        <v>45469</v>
      </c>
      <c r="K3315" t="s">
        <v>19704</v>
      </c>
      <c r="L3315" s="42">
        <f t="shared" si="209"/>
        <v>45469.556192129632</v>
      </c>
      <c r="M3315" t="s">
        <v>19748</v>
      </c>
      <c r="N3315" t="s">
        <v>2072</v>
      </c>
      <c r="O3315" t="s">
        <v>4013</v>
      </c>
      <c r="P3315" t="s">
        <v>19749</v>
      </c>
      <c r="Q3315" t="s">
        <v>19750</v>
      </c>
      <c r="R3315">
        <f t="shared" si="206"/>
        <v>0.27855649999999998</v>
      </c>
      <c r="S3315">
        <f t="shared" si="207"/>
        <v>30.071574500000001</v>
      </c>
      <c r="T3315" t="str">
        <f>VLOOKUP(A3315,'[2]Daily downtime hours'!$C:$J,8,0)</f>
        <v>Camusat</v>
      </c>
      <c r="U3315" t="str">
        <f>VLOOKUP(A3315,'[2]Daily downtime hours'!$C:$K,9,0)</f>
        <v>Stephen Rwabwogo</v>
      </c>
    </row>
    <row r="3316" spans="1:21" x14ac:dyDescent="0.3">
      <c r="A3316">
        <v>701426</v>
      </c>
      <c r="B3316" t="s">
        <v>19751</v>
      </c>
      <c r="C3316" t="s">
        <v>135</v>
      </c>
      <c r="D3316" t="s">
        <v>1482</v>
      </c>
      <c r="E3316" t="s">
        <v>1999</v>
      </c>
      <c r="F3316" t="s">
        <v>4098</v>
      </c>
      <c r="G3316" t="s">
        <v>4009</v>
      </c>
      <c r="I3316" t="s">
        <v>4010</v>
      </c>
      <c r="J3316" s="42">
        <f t="shared" si="208"/>
        <v>45469</v>
      </c>
      <c r="K3316" t="s">
        <v>19704</v>
      </c>
      <c r="L3316" s="42">
        <f t="shared" si="209"/>
        <v>45490.681516203702</v>
      </c>
      <c r="M3316" t="s">
        <v>19752</v>
      </c>
      <c r="N3316" t="s">
        <v>5</v>
      </c>
      <c r="O3316" t="s">
        <v>4013</v>
      </c>
      <c r="P3316" t="s">
        <v>19753</v>
      </c>
      <c r="Q3316" t="s">
        <v>19754</v>
      </c>
      <c r="R3316">
        <f t="shared" si="206"/>
        <v>0.34436640000000002</v>
      </c>
      <c r="S3316">
        <f t="shared" si="207"/>
        <v>32.398952100000002</v>
      </c>
      <c r="T3316" t="str">
        <f>VLOOKUP(A3316,'[2]Daily downtime hours'!$C:$J,8,0)</f>
        <v>Camusat</v>
      </c>
      <c r="U3316" t="str">
        <f>VLOOKUP(A3316,'[2]Daily downtime hours'!$C:$K,9,0)</f>
        <v>Christopher Alituha</v>
      </c>
    </row>
    <row r="3317" spans="1:21" x14ac:dyDescent="0.3">
      <c r="A3317">
        <v>701247</v>
      </c>
      <c r="B3317" t="s">
        <v>14945</v>
      </c>
      <c r="C3317" t="s">
        <v>14946</v>
      </c>
      <c r="D3317" t="s">
        <v>3125</v>
      </c>
      <c r="E3317" t="s">
        <v>3228</v>
      </c>
      <c r="F3317" t="s">
        <v>3182</v>
      </c>
      <c r="G3317" t="s">
        <v>4079</v>
      </c>
      <c r="J3317" s="42">
        <f t="shared" si="208"/>
        <v>45469.265972222223</v>
      </c>
      <c r="K3317" t="s">
        <v>19755</v>
      </c>
      <c r="L3317" s="42">
        <f t="shared" si="209"/>
        <v>45469.313171296293</v>
      </c>
      <c r="M3317" t="s">
        <v>19756</v>
      </c>
      <c r="N3317" t="s">
        <v>3230</v>
      </c>
      <c r="O3317" t="s">
        <v>4013</v>
      </c>
      <c r="P3317" t="s">
        <v>19757</v>
      </c>
      <c r="Q3317" t="s">
        <v>19758</v>
      </c>
      <c r="R3317">
        <f t="shared" si="206"/>
        <v>0.46041949999999998</v>
      </c>
      <c r="S3317">
        <f t="shared" si="207"/>
        <v>34.088253999999999</v>
      </c>
      <c r="T3317" t="str">
        <f>VLOOKUP(A3317,'[2]Daily downtime hours'!$C:$J,8,0)</f>
        <v>Netis</v>
      </c>
      <c r="U3317" t="str">
        <f>VLOOKUP(A3317,'[2]Daily downtime hours'!$C:$K,9,0)</f>
        <v>Emmanuel Kafuko</v>
      </c>
    </row>
    <row r="3318" spans="1:21" x14ac:dyDescent="0.3">
      <c r="A3318">
        <v>608066</v>
      </c>
      <c r="B3318" t="s">
        <v>17811</v>
      </c>
      <c r="C3318" t="s">
        <v>3395</v>
      </c>
      <c r="D3318" t="s">
        <v>2628</v>
      </c>
      <c r="E3318" t="s">
        <v>3229</v>
      </c>
      <c r="G3318" t="s">
        <v>4079</v>
      </c>
      <c r="J3318" s="42">
        <f t="shared" si="208"/>
        <v>45469.29583333333</v>
      </c>
      <c r="K3318" t="s">
        <v>19759</v>
      </c>
      <c r="L3318" s="42">
        <f t="shared" si="209"/>
        <v>45469.932314814818</v>
      </c>
      <c r="M3318" t="s">
        <v>19760</v>
      </c>
      <c r="N3318" t="s">
        <v>3381</v>
      </c>
      <c r="O3318" t="s">
        <v>4013</v>
      </c>
      <c r="P3318" t="s">
        <v>19761</v>
      </c>
      <c r="Q3318" t="s">
        <v>19762</v>
      </c>
      <c r="R3318">
        <f t="shared" si="206"/>
        <v>0.90153666666666699</v>
      </c>
      <c r="S3318">
        <f t="shared" si="207"/>
        <v>33.968423333333298</v>
      </c>
      <c r="T3318" t="str">
        <f>VLOOKUP(A3318,'[2]Daily downtime hours'!$C:$J,8,0)</f>
        <v>Netis</v>
      </c>
      <c r="U3318" t="str">
        <f>VLOOKUP(A3318,'[2]Daily downtime hours'!$C:$K,9,0)</f>
        <v>Jude Musana</v>
      </c>
    </row>
    <row r="3319" spans="1:21" x14ac:dyDescent="0.3">
      <c r="A3319">
        <v>608562</v>
      </c>
      <c r="B3319" t="s">
        <v>19763</v>
      </c>
      <c r="C3319" t="s">
        <v>3810</v>
      </c>
      <c r="D3319" t="s">
        <v>2574</v>
      </c>
      <c r="E3319" t="s">
        <v>3809</v>
      </c>
      <c r="F3319" t="s">
        <v>4310</v>
      </c>
      <c r="G3319" t="s">
        <v>4079</v>
      </c>
      <c r="J3319" s="42">
        <f t="shared" si="208"/>
        <v>45469.317361111112</v>
      </c>
      <c r="K3319" t="s">
        <v>19764</v>
      </c>
      <c r="L3319" s="42">
        <f t="shared" si="209"/>
        <v>45487.399143518516</v>
      </c>
      <c r="M3319" t="s">
        <v>19765</v>
      </c>
      <c r="N3319" t="s">
        <v>3334</v>
      </c>
      <c r="O3319" t="s">
        <v>4013</v>
      </c>
      <c r="P3319" t="s">
        <v>19766</v>
      </c>
      <c r="Q3319" t="s">
        <v>19767</v>
      </c>
      <c r="R3319">
        <f t="shared" si="206"/>
        <v>3.6903199999999998</v>
      </c>
      <c r="S3319">
        <f t="shared" si="207"/>
        <v>34.164872000000003</v>
      </c>
      <c r="T3319" t="str">
        <f>VLOOKUP(A3319,'[2]Daily downtime hours'!$C:$J,8,0)</f>
        <v>Netis</v>
      </c>
      <c r="U3319" t="str">
        <f>VLOOKUP(A3319,'[2]Daily downtime hours'!$C:$K,9,0)</f>
        <v>Moses Wandera</v>
      </c>
    </row>
    <row r="3320" spans="1:21" x14ac:dyDescent="0.3">
      <c r="A3320">
        <v>605267</v>
      </c>
      <c r="B3320" t="s">
        <v>19768</v>
      </c>
      <c r="C3320" t="s">
        <v>3690</v>
      </c>
      <c r="D3320" t="s">
        <v>2644</v>
      </c>
      <c r="E3320" t="s">
        <v>6655</v>
      </c>
      <c r="F3320" t="s">
        <v>4078</v>
      </c>
      <c r="G3320" t="s">
        <v>4079</v>
      </c>
      <c r="J3320" s="42">
        <f t="shared" si="208"/>
        <v>45469.333333333336</v>
      </c>
      <c r="K3320" t="s">
        <v>19769</v>
      </c>
      <c r="L3320" s="42">
        <f t="shared" si="209"/>
        <v>45469.49150462963</v>
      </c>
      <c r="M3320" t="s">
        <v>19770</v>
      </c>
      <c r="N3320" t="s">
        <v>3644</v>
      </c>
      <c r="O3320" t="s">
        <v>4036</v>
      </c>
      <c r="P3320" t="s">
        <v>19771</v>
      </c>
      <c r="Q3320" t="s">
        <v>19772</v>
      </c>
      <c r="R3320">
        <f t="shared" si="206"/>
        <v>0.45837080000000002</v>
      </c>
      <c r="S3320">
        <f t="shared" si="207"/>
        <v>33.1519665</v>
      </c>
      <c r="T3320" t="str">
        <f>VLOOKUP(A3320,'[2]Daily downtime hours'!$C:$J,8,0)</f>
        <v>Netis</v>
      </c>
      <c r="U3320" t="str">
        <f>VLOOKUP(A3320,'[2]Daily downtime hours'!$C:$K,9,0)</f>
        <v>Samuel Naseke</v>
      </c>
    </row>
    <row r="3321" spans="1:21" x14ac:dyDescent="0.3">
      <c r="A3321">
        <v>609379</v>
      </c>
      <c r="B3321" t="s">
        <v>19773</v>
      </c>
      <c r="C3321" t="s">
        <v>2250</v>
      </c>
      <c r="D3321" t="s">
        <v>2060</v>
      </c>
      <c r="E3321" t="s">
        <v>2205</v>
      </c>
      <c r="F3321" t="s">
        <v>4008</v>
      </c>
      <c r="G3321" t="s">
        <v>4009</v>
      </c>
      <c r="I3321" t="s">
        <v>4010</v>
      </c>
      <c r="J3321" s="42">
        <f t="shared" si="208"/>
        <v>45469.362500000003</v>
      </c>
      <c r="K3321" t="s">
        <v>19774</v>
      </c>
      <c r="L3321" s="42">
        <f t="shared" si="209"/>
        <v>45469.438946759263</v>
      </c>
      <c r="M3321" t="s">
        <v>19775</v>
      </c>
      <c r="N3321" t="s">
        <v>2078</v>
      </c>
      <c r="O3321" t="s">
        <v>4013</v>
      </c>
      <c r="P3321" t="s">
        <v>19776</v>
      </c>
      <c r="Q3321" t="s">
        <v>19777</v>
      </c>
      <c r="R3321">
        <f t="shared" si="206"/>
        <v>0.59355930000000001</v>
      </c>
      <c r="S3321">
        <f t="shared" si="207"/>
        <v>31.202481599999999</v>
      </c>
      <c r="T3321" t="str">
        <f>VLOOKUP(A3321,'[2]Daily downtime hours'!$C:$J,8,0)</f>
        <v>Camusat</v>
      </c>
      <c r="U3321" t="str">
        <f>VLOOKUP(A3321,'[2]Daily downtime hours'!$C:$K,9,0)</f>
        <v>Stephen Rwabwogo</v>
      </c>
    </row>
    <row r="3322" spans="1:21" x14ac:dyDescent="0.3">
      <c r="A3322">
        <v>605658</v>
      </c>
      <c r="B3322" t="s">
        <v>12094</v>
      </c>
      <c r="C3322" t="s">
        <v>3397</v>
      </c>
      <c r="D3322" t="s">
        <v>2628</v>
      </c>
      <c r="E3322" t="s">
        <v>3397</v>
      </c>
      <c r="F3322" t="s">
        <v>4265</v>
      </c>
      <c r="G3322" t="s">
        <v>4079</v>
      </c>
      <c r="J3322" s="42">
        <f t="shared" si="208"/>
        <v>45469.373611111114</v>
      </c>
      <c r="K3322" t="s">
        <v>19778</v>
      </c>
      <c r="L3322" s="42">
        <f t="shared" si="209"/>
        <v>45469.928379629629</v>
      </c>
      <c r="M3322" t="s">
        <v>19779</v>
      </c>
      <c r="N3322" t="s">
        <v>3381</v>
      </c>
      <c r="O3322" t="s">
        <v>4036</v>
      </c>
      <c r="P3322" t="s">
        <v>19780</v>
      </c>
      <c r="Q3322" t="s">
        <v>19781</v>
      </c>
      <c r="R3322">
        <f t="shared" si="206"/>
        <v>0.89669500000000002</v>
      </c>
      <c r="S3322">
        <f t="shared" si="207"/>
        <v>33.964611666666698</v>
      </c>
      <c r="T3322" t="str">
        <f>VLOOKUP(A3322,'[2]Daily downtime hours'!$C:$J,8,0)</f>
        <v>Netis</v>
      </c>
      <c r="U3322" t="str">
        <f>VLOOKUP(A3322,'[2]Daily downtime hours'!$C:$K,9,0)</f>
        <v>Jude Musana</v>
      </c>
    </row>
    <row r="3323" spans="1:21" x14ac:dyDescent="0.3">
      <c r="A3323">
        <v>608060</v>
      </c>
      <c r="B3323" t="s">
        <v>19151</v>
      </c>
      <c r="C3323" t="s">
        <v>3885</v>
      </c>
      <c r="D3323" t="s">
        <v>2628</v>
      </c>
      <c r="E3323" t="s">
        <v>2707</v>
      </c>
      <c r="G3323" t="s">
        <v>4079</v>
      </c>
      <c r="J3323" s="42">
        <f t="shared" si="208"/>
        <v>45469.374305555553</v>
      </c>
      <c r="K3323" t="s">
        <v>19782</v>
      </c>
      <c r="L3323" s="42">
        <f t="shared" si="209"/>
        <v>45470.998414351852</v>
      </c>
      <c r="M3323" t="s">
        <v>19783</v>
      </c>
      <c r="N3323" t="s">
        <v>3886</v>
      </c>
      <c r="O3323" t="s">
        <v>4013</v>
      </c>
      <c r="P3323" t="s">
        <v>19784</v>
      </c>
      <c r="Q3323" t="s">
        <v>19785</v>
      </c>
      <c r="R3323">
        <f t="shared" si="206"/>
        <v>0.92251000000000005</v>
      </c>
      <c r="S3323">
        <f t="shared" si="207"/>
        <v>34.153095</v>
      </c>
      <c r="T3323" t="str">
        <f>VLOOKUP(A3323,'[2]Daily downtime hours'!$C:$J,8,0)</f>
        <v>Netis</v>
      </c>
      <c r="U3323" t="str">
        <f>VLOOKUP(A3323,'[2]Daily downtime hours'!$C:$K,9,0)</f>
        <v>Jude Musana</v>
      </c>
    </row>
    <row r="3324" spans="1:21" x14ac:dyDescent="0.3">
      <c r="A3324">
        <v>605867</v>
      </c>
      <c r="B3324" t="s">
        <v>19786</v>
      </c>
      <c r="C3324" t="s">
        <v>3255</v>
      </c>
      <c r="D3324" t="s">
        <v>2628</v>
      </c>
      <c r="E3324" t="s">
        <v>3228</v>
      </c>
      <c r="F3324" t="s">
        <v>4265</v>
      </c>
      <c r="G3324" t="s">
        <v>4079</v>
      </c>
      <c r="J3324" s="42">
        <f t="shared" si="208"/>
        <v>45469.375</v>
      </c>
      <c r="K3324" t="s">
        <v>19787</v>
      </c>
      <c r="L3324" s="42">
        <f t="shared" si="209"/>
        <v>45469.430196759262</v>
      </c>
      <c r="M3324" t="s">
        <v>19788</v>
      </c>
      <c r="N3324" t="s">
        <v>3230</v>
      </c>
      <c r="O3324" t="s">
        <v>4013</v>
      </c>
      <c r="P3324" t="s">
        <v>19789</v>
      </c>
      <c r="Q3324" t="s">
        <v>19790</v>
      </c>
      <c r="R3324">
        <f t="shared" si="206"/>
        <v>0.46914499999999998</v>
      </c>
      <c r="S3324">
        <f t="shared" si="207"/>
        <v>34.097608299999997</v>
      </c>
      <c r="T3324" t="str">
        <f>VLOOKUP(A3324,'[2]Daily downtime hours'!$C:$J,8,0)</f>
        <v>Netis</v>
      </c>
      <c r="U3324" t="str">
        <f>VLOOKUP(A3324,'[2]Daily downtime hours'!$C:$K,9,0)</f>
        <v>Jude Musana</v>
      </c>
    </row>
    <row r="3325" spans="1:21" x14ac:dyDescent="0.3">
      <c r="A3325">
        <v>609235</v>
      </c>
      <c r="B3325" t="s">
        <v>8169</v>
      </c>
      <c r="C3325" t="s">
        <v>2465</v>
      </c>
      <c r="D3325" t="s">
        <v>2305</v>
      </c>
      <c r="E3325" t="s">
        <v>2463</v>
      </c>
      <c r="F3325" t="s">
        <v>2463</v>
      </c>
      <c r="G3325" t="s">
        <v>4009</v>
      </c>
      <c r="I3325" t="s">
        <v>4010</v>
      </c>
      <c r="J3325" s="42">
        <f t="shared" si="208"/>
        <v>45469.393750000003</v>
      </c>
      <c r="K3325" t="s">
        <v>19791</v>
      </c>
      <c r="L3325" s="42">
        <f t="shared" si="209"/>
        <v>45488.793761574074</v>
      </c>
      <c r="M3325" t="s">
        <v>19792</v>
      </c>
      <c r="N3325" t="s">
        <v>2304</v>
      </c>
      <c r="O3325" t="s">
        <v>4013</v>
      </c>
      <c r="P3325" t="s">
        <v>19793</v>
      </c>
      <c r="Q3325" t="s">
        <v>19794</v>
      </c>
      <c r="R3325">
        <f t="shared" si="206"/>
        <v>-0.60236029999999996</v>
      </c>
      <c r="S3325">
        <f t="shared" si="207"/>
        <v>30.663363700000001</v>
      </c>
      <c r="T3325" t="str">
        <f>VLOOKUP(A3325,'[2]Daily downtime hours'!$C:$J,8,0)</f>
        <v>Camusat</v>
      </c>
      <c r="U3325" t="str">
        <f>VLOOKUP(A3325,'[2]Daily downtime hours'!$C:$K,9,0)</f>
        <v>Thomasi Seruyange</v>
      </c>
    </row>
    <row r="3326" spans="1:21" x14ac:dyDescent="0.3">
      <c r="A3326">
        <v>609570</v>
      </c>
      <c r="B3326" t="s">
        <v>4411</v>
      </c>
      <c r="C3326" t="s">
        <v>4412</v>
      </c>
      <c r="D3326" t="s">
        <v>4169</v>
      </c>
      <c r="E3326" t="s">
        <v>290</v>
      </c>
      <c r="F3326" t="s">
        <v>284</v>
      </c>
      <c r="G3326" t="s">
        <v>4134</v>
      </c>
      <c r="I3326" t="s">
        <v>4135</v>
      </c>
      <c r="J3326" s="42">
        <f t="shared" si="208"/>
        <v>45469.434027777781</v>
      </c>
      <c r="K3326" t="s">
        <v>19795</v>
      </c>
      <c r="L3326" s="42">
        <f t="shared" si="209"/>
        <v>45469.504699074074</v>
      </c>
      <c r="M3326" t="s">
        <v>19796</v>
      </c>
      <c r="N3326" t="s">
        <v>245</v>
      </c>
      <c r="O3326" t="s">
        <v>4013</v>
      </c>
      <c r="P3326" t="s">
        <v>19797</v>
      </c>
      <c r="Q3326" t="s">
        <v>19798</v>
      </c>
      <c r="R3326">
        <f t="shared" si="206"/>
        <v>3.67709666666667</v>
      </c>
      <c r="S3326">
        <f t="shared" si="207"/>
        <v>30.981120000000001</v>
      </c>
      <c r="T3326" t="str">
        <f>VLOOKUP(A3326,'[2]Daily downtime hours'!$C:$J,8,0)</f>
        <v>I-Engineering</v>
      </c>
      <c r="U3326" t="str">
        <f>VLOOKUP(A3326,'[2]Daily downtime hours'!$C:$K,9,0)</f>
        <v>Innocent Ayiko</v>
      </c>
    </row>
    <row r="3327" spans="1:21" x14ac:dyDescent="0.3">
      <c r="A3327">
        <v>606642</v>
      </c>
      <c r="B3327" t="s">
        <v>19799</v>
      </c>
      <c r="C3327" t="s">
        <v>681</v>
      </c>
      <c r="D3327" t="s">
        <v>4231</v>
      </c>
      <c r="E3327" t="s">
        <v>7276</v>
      </c>
      <c r="F3327" t="s">
        <v>275</v>
      </c>
      <c r="G3327" t="s">
        <v>4134</v>
      </c>
      <c r="I3327" t="s">
        <v>4135</v>
      </c>
      <c r="J3327" s="42">
        <f t="shared" si="208"/>
        <v>45469.451388888891</v>
      </c>
      <c r="K3327" t="s">
        <v>19800</v>
      </c>
      <c r="L3327" s="42">
        <f t="shared" si="209"/>
        <v>45469.508159722223</v>
      </c>
      <c r="M3327" t="s">
        <v>19801</v>
      </c>
      <c r="N3327" t="s">
        <v>348</v>
      </c>
      <c r="O3327" t="s">
        <v>4013</v>
      </c>
      <c r="P3327" t="s">
        <v>19802</v>
      </c>
      <c r="Q3327" t="s">
        <v>19803</v>
      </c>
      <c r="R3327">
        <f t="shared" si="206"/>
        <v>2.7031893999999999</v>
      </c>
      <c r="S3327">
        <f t="shared" si="207"/>
        <v>32.028905299999998</v>
      </c>
      <c r="T3327" t="str">
        <f>VLOOKUP(A3327,'[2]Daily downtime hours'!$C:$J,8,0)</f>
        <v>I-Engineering</v>
      </c>
      <c r="U3327" t="str">
        <f>VLOOKUP(A3327,'[2]Daily downtime hours'!$C:$K,9,0)</f>
        <v>Moses Kaganda</v>
      </c>
    </row>
    <row r="3328" spans="1:21" x14ac:dyDescent="0.3">
      <c r="A3328">
        <v>608057</v>
      </c>
      <c r="B3328" t="s">
        <v>15271</v>
      </c>
      <c r="C3328" t="s">
        <v>3238</v>
      </c>
      <c r="D3328" t="s">
        <v>3125</v>
      </c>
      <c r="E3328" t="s">
        <v>3228</v>
      </c>
      <c r="F3328" t="s">
        <v>3182</v>
      </c>
      <c r="G3328" t="s">
        <v>4079</v>
      </c>
      <c r="J3328" s="42">
        <f t="shared" si="208"/>
        <v>45469.451388888891</v>
      </c>
      <c r="K3328" t="s">
        <v>19800</v>
      </c>
      <c r="L3328" s="42">
        <f t="shared" si="209"/>
        <v>45469.513460648152</v>
      </c>
      <c r="M3328" t="s">
        <v>19804</v>
      </c>
      <c r="N3328" t="s">
        <v>3230</v>
      </c>
      <c r="O3328" t="s">
        <v>4013</v>
      </c>
      <c r="P3328" t="s">
        <v>19805</v>
      </c>
      <c r="Q3328" t="s">
        <v>19806</v>
      </c>
      <c r="R3328">
        <f t="shared" si="206"/>
        <v>0.46671669999999998</v>
      </c>
      <c r="S3328">
        <f t="shared" si="207"/>
        <v>34.098762200000003</v>
      </c>
      <c r="T3328" t="str">
        <f>VLOOKUP(A3328,'[2]Daily downtime hours'!$C:$J,8,0)</f>
        <v>Netis</v>
      </c>
      <c r="U3328" t="str">
        <f>VLOOKUP(A3328,'[2]Daily downtime hours'!$C:$K,9,0)</f>
        <v>Emmanuel Kafuko</v>
      </c>
    </row>
    <row r="3329" spans="1:21" x14ac:dyDescent="0.3">
      <c r="A3329">
        <v>608341</v>
      </c>
      <c r="B3329" t="s">
        <v>17850</v>
      </c>
      <c r="C3329" t="s">
        <v>3408</v>
      </c>
      <c r="D3329" t="s">
        <v>2628</v>
      </c>
      <c r="E3329" t="s">
        <v>3229</v>
      </c>
      <c r="G3329" t="s">
        <v>4079</v>
      </c>
      <c r="J3329" s="42">
        <f t="shared" si="208"/>
        <v>45469.454861111109</v>
      </c>
      <c r="K3329" t="s">
        <v>19807</v>
      </c>
      <c r="L3329" s="42">
        <f t="shared" si="209"/>
        <v>45469.934791666667</v>
      </c>
      <c r="M3329" t="s">
        <v>19808</v>
      </c>
      <c r="N3329" t="s">
        <v>3381</v>
      </c>
      <c r="O3329" t="s">
        <v>4013</v>
      </c>
      <c r="P3329" t="s">
        <v>19809</v>
      </c>
      <c r="Q3329" t="s">
        <v>19810</v>
      </c>
      <c r="R3329">
        <f t="shared" si="206"/>
        <v>0.83259000000000005</v>
      </c>
      <c r="S3329">
        <f t="shared" si="207"/>
        <v>34.012129999999999</v>
      </c>
      <c r="T3329" t="str">
        <f>VLOOKUP(A3329,'[2]Daily downtime hours'!$C:$J,8,0)</f>
        <v>Netis</v>
      </c>
      <c r="U3329" t="str">
        <f>VLOOKUP(A3329,'[2]Daily downtime hours'!$C:$K,9,0)</f>
        <v>Jude Musana</v>
      </c>
    </row>
    <row r="3330" spans="1:21" x14ac:dyDescent="0.3">
      <c r="A3330">
        <v>701513</v>
      </c>
      <c r="B3330" t="s">
        <v>19811</v>
      </c>
      <c r="C3330" t="s">
        <v>2236</v>
      </c>
      <c r="D3330" t="s">
        <v>2060</v>
      </c>
      <c r="E3330" t="s">
        <v>4320</v>
      </c>
      <c r="F3330" t="s">
        <v>4034</v>
      </c>
      <c r="G3330" t="s">
        <v>4009</v>
      </c>
      <c r="I3330" t="s">
        <v>4010</v>
      </c>
      <c r="J3330" s="42">
        <f t="shared" si="208"/>
        <v>45469.470833333333</v>
      </c>
      <c r="K3330" t="s">
        <v>19812</v>
      </c>
      <c r="L3330" s="42">
        <f t="shared" si="209"/>
        <v>45469.56181712963</v>
      </c>
      <c r="M3330" t="s">
        <v>19813</v>
      </c>
      <c r="N3330" t="s">
        <v>2059</v>
      </c>
      <c r="O3330" t="s">
        <v>4013</v>
      </c>
      <c r="P3330" t="s">
        <v>19814</v>
      </c>
      <c r="Q3330" t="s">
        <v>19815</v>
      </c>
      <c r="R3330">
        <f t="shared" si="206"/>
        <v>0.62931250000000005</v>
      </c>
      <c r="S3330">
        <f t="shared" si="207"/>
        <v>30.271944600000001</v>
      </c>
      <c r="T3330" t="str">
        <f>VLOOKUP(A3330,'[2]Daily downtime hours'!$C:$J,8,0)</f>
        <v>Camusat</v>
      </c>
      <c r="U3330" t="str">
        <f>VLOOKUP(A3330,'[2]Daily downtime hours'!$C:$K,9,0)</f>
        <v>Stephen Rwabwogo</v>
      </c>
    </row>
    <row r="3331" spans="1:21" x14ac:dyDescent="0.3">
      <c r="A3331">
        <v>608278</v>
      </c>
      <c r="B3331" t="s">
        <v>19816</v>
      </c>
      <c r="C3331" t="s">
        <v>3181</v>
      </c>
      <c r="D3331" t="s">
        <v>3125</v>
      </c>
      <c r="E3331" t="s">
        <v>3525</v>
      </c>
      <c r="F3331" t="s">
        <v>3182</v>
      </c>
      <c r="G3331" t="s">
        <v>4079</v>
      </c>
      <c r="J3331" s="42">
        <f t="shared" si="208"/>
        <v>45469.481944444444</v>
      </c>
      <c r="K3331" t="s">
        <v>19817</v>
      </c>
      <c r="L3331" s="42">
        <f t="shared" si="209"/>
        <v>45469.709791666668</v>
      </c>
      <c r="M3331" t="s">
        <v>19818</v>
      </c>
      <c r="N3331" t="s">
        <v>3127</v>
      </c>
      <c r="O3331" t="s">
        <v>4013</v>
      </c>
      <c r="P3331" t="s">
        <v>19819</v>
      </c>
      <c r="Q3331" t="s">
        <v>19820</v>
      </c>
      <c r="R3331">
        <f t="shared" ref="R3331:R3394" si="210">_xlfn.NUMBERVALUE(P3331)</f>
        <v>0.55580600000000002</v>
      </c>
      <c r="S3331">
        <f t="shared" ref="S3331:S3394" si="211">_xlfn.NUMBERVALUE(Q3331)</f>
        <v>33.4074065</v>
      </c>
      <c r="T3331" t="str">
        <f>VLOOKUP(A3331,'[2]Daily downtime hours'!$C:$J,8,0)</f>
        <v>Netis</v>
      </c>
      <c r="U3331" t="str">
        <f>VLOOKUP(A3331,'[2]Daily downtime hours'!$C:$K,9,0)</f>
        <v>Emmanuel Kafuko</v>
      </c>
    </row>
    <row r="3332" spans="1:21" x14ac:dyDescent="0.3">
      <c r="A3332">
        <v>608262</v>
      </c>
      <c r="B3332" t="s">
        <v>11388</v>
      </c>
      <c r="C3332" t="s">
        <v>3797</v>
      </c>
      <c r="D3332" t="s">
        <v>3125</v>
      </c>
      <c r="E3332" t="s">
        <v>3790</v>
      </c>
      <c r="F3332" t="s">
        <v>3182</v>
      </c>
      <c r="G3332" t="s">
        <v>4079</v>
      </c>
      <c r="J3332" s="42">
        <f t="shared" si="208"/>
        <v>45469.48333333333</v>
      </c>
      <c r="K3332" t="s">
        <v>19821</v>
      </c>
      <c r="L3332" s="42">
        <f t="shared" si="209"/>
        <v>45469.991863425923</v>
      </c>
      <c r="M3332" t="s">
        <v>19822</v>
      </c>
      <c r="N3332" t="s">
        <v>3751</v>
      </c>
      <c r="O3332" t="s">
        <v>4013</v>
      </c>
      <c r="P3332" t="s">
        <v>19823</v>
      </c>
      <c r="Q3332" t="s">
        <v>19824</v>
      </c>
      <c r="R3332">
        <f t="shared" si="210"/>
        <v>9.7914399999999999E-2</v>
      </c>
      <c r="S3332">
        <f t="shared" si="211"/>
        <v>33.791071799999997</v>
      </c>
      <c r="T3332" t="str">
        <f>VLOOKUP(A3332,'[2]Daily downtime hours'!$C:$J,8,0)</f>
        <v>Netis</v>
      </c>
      <c r="U3332" t="str">
        <f>VLOOKUP(A3332,'[2]Daily downtime hours'!$C:$K,9,0)</f>
        <v>Emmanuel Kafuko</v>
      </c>
    </row>
    <row r="3333" spans="1:21" x14ac:dyDescent="0.3">
      <c r="A3333">
        <v>608601</v>
      </c>
      <c r="B3333" t="s">
        <v>19330</v>
      </c>
      <c r="C3333" t="s">
        <v>880</v>
      </c>
      <c r="D3333" t="s">
        <v>4231</v>
      </c>
      <c r="E3333" t="s">
        <v>275</v>
      </c>
      <c r="F3333" t="s">
        <v>275</v>
      </c>
      <c r="G3333" t="s">
        <v>4134</v>
      </c>
      <c r="I3333" t="s">
        <v>4135</v>
      </c>
      <c r="J3333" s="42">
        <f t="shared" si="208"/>
        <v>45469.491666666669</v>
      </c>
      <c r="K3333" t="s">
        <v>19825</v>
      </c>
      <c r="L3333" s="42">
        <f t="shared" si="209"/>
        <v>45471.886956018519</v>
      </c>
      <c r="M3333" t="s">
        <v>19826</v>
      </c>
      <c r="N3333" t="s">
        <v>303</v>
      </c>
      <c r="O3333" t="s">
        <v>4013</v>
      </c>
      <c r="P3333" t="s">
        <v>19827</v>
      </c>
      <c r="Q3333" t="s">
        <v>19828</v>
      </c>
      <c r="R3333">
        <f t="shared" si="210"/>
        <v>3.5972776099999999</v>
      </c>
      <c r="S3333">
        <f t="shared" si="211"/>
        <v>33.091350820000002</v>
      </c>
      <c r="T3333" t="str">
        <f>VLOOKUP(A3333,'[2]Daily downtime hours'!$C:$J,8,0)</f>
        <v>I-Engineering</v>
      </c>
      <c r="U3333" t="str">
        <f>VLOOKUP(A3333,'[2]Daily downtime hours'!$C:$K,9,0)</f>
        <v>Moses Kaganda</v>
      </c>
    </row>
    <row r="3334" spans="1:21" x14ac:dyDescent="0.3">
      <c r="A3334">
        <v>607559</v>
      </c>
      <c r="B3334" t="s">
        <v>19829</v>
      </c>
      <c r="C3334" t="s">
        <v>795</v>
      </c>
      <c r="D3334" t="s">
        <v>1264</v>
      </c>
      <c r="E3334" t="s">
        <v>2811</v>
      </c>
      <c r="F3334" t="s">
        <v>4025</v>
      </c>
      <c r="G3334" t="s">
        <v>4009</v>
      </c>
      <c r="I3334" t="s">
        <v>4010</v>
      </c>
      <c r="J3334" s="42">
        <f t="shared" si="208"/>
        <v>45469.5</v>
      </c>
      <c r="K3334" t="s">
        <v>19830</v>
      </c>
      <c r="L3334" s="42">
        <f t="shared" si="209"/>
        <v>45471.561365740738</v>
      </c>
      <c r="M3334" t="s">
        <v>19831</v>
      </c>
      <c r="N3334" t="s">
        <v>1269</v>
      </c>
      <c r="O3334" t="s">
        <v>4013</v>
      </c>
      <c r="P3334" t="s">
        <v>19832</v>
      </c>
      <c r="Q3334" t="s">
        <v>19833</v>
      </c>
      <c r="R3334">
        <f t="shared" si="210"/>
        <v>0.3235189</v>
      </c>
      <c r="S3334">
        <f t="shared" si="211"/>
        <v>32.560693700000002</v>
      </c>
      <c r="T3334" t="str">
        <f>VLOOKUP(A3334,'[2]Daily downtime hours'!$C:$J,8,0)</f>
        <v>Camusat</v>
      </c>
      <c r="U3334" t="str">
        <f>VLOOKUP(A3334,'[2]Daily downtime hours'!$C:$K,9,0)</f>
        <v>Abu Kasamba</v>
      </c>
    </row>
    <row r="3335" spans="1:21" x14ac:dyDescent="0.3">
      <c r="A3335">
        <v>606501</v>
      </c>
      <c r="B3335" t="s">
        <v>19834</v>
      </c>
      <c r="C3335" t="s">
        <v>652</v>
      </c>
      <c r="D3335" t="s">
        <v>4231</v>
      </c>
      <c r="E3335" t="s">
        <v>4737</v>
      </c>
      <c r="F3335" t="s">
        <v>275</v>
      </c>
      <c r="G3335" t="s">
        <v>4134</v>
      </c>
      <c r="I3335" t="s">
        <v>4135</v>
      </c>
      <c r="J3335" s="42">
        <f t="shared" si="208"/>
        <v>45469.509722222225</v>
      </c>
      <c r="K3335" t="s">
        <v>19835</v>
      </c>
      <c r="L3335" s="42">
        <f t="shared" si="209"/>
        <v>45472.820891203701</v>
      </c>
      <c r="M3335" t="s">
        <v>19836</v>
      </c>
      <c r="N3335" t="s">
        <v>303</v>
      </c>
      <c r="O3335" t="s">
        <v>4013</v>
      </c>
      <c r="P3335" t="s">
        <v>19837</v>
      </c>
      <c r="Q3335" t="s">
        <v>19838</v>
      </c>
      <c r="R3335">
        <f t="shared" si="210"/>
        <v>3.7991463400000001</v>
      </c>
      <c r="S3335">
        <f t="shared" si="211"/>
        <v>33.01835217</v>
      </c>
      <c r="T3335" t="str">
        <f>VLOOKUP(A3335,'[2]Daily downtime hours'!$C:$J,8,0)</f>
        <v>I-Engineering</v>
      </c>
      <c r="U3335" t="str">
        <f>VLOOKUP(A3335,'[2]Daily downtime hours'!$C:$K,9,0)</f>
        <v>Moses Kaganda</v>
      </c>
    </row>
    <row r="3336" spans="1:21" x14ac:dyDescent="0.3">
      <c r="A3336">
        <v>701270</v>
      </c>
      <c r="B3336" t="s">
        <v>19839</v>
      </c>
      <c r="C3336" t="s">
        <v>19840</v>
      </c>
      <c r="D3336" t="s">
        <v>2305</v>
      </c>
      <c r="E3336" t="s">
        <v>2463</v>
      </c>
      <c r="F3336" t="s">
        <v>2463</v>
      </c>
      <c r="G3336" t="s">
        <v>4009</v>
      </c>
      <c r="I3336" t="s">
        <v>4010</v>
      </c>
      <c r="J3336" s="42">
        <f t="shared" si="208"/>
        <v>45469.509722222225</v>
      </c>
      <c r="K3336" t="s">
        <v>19835</v>
      </c>
      <c r="L3336" s="42">
        <f t="shared" si="209"/>
        <v>45494.748726851853</v>
      </c>
      <c r="M3336" t="s">
        <v>19841</v>
      </c>
      <c r="N3336" t="s">
        <v>2304</v>
      </c>
      <c r="O3336" t="s">
        <v>4013</v>
      </c>
      <c r="P3336" t="s">
        <v>19842</v>
      </c>
      <c r="Q3336" t="s">
        <v>19843</v>
      </c>
      <c r="R3336">
        <f t="shared" si="210"/>
        <v>-0.60677179999999997</v>
      </c>
      <c r="S3336">
        <f t="shared" si="211"/>
        <v>30.675046399999999</v>
      </c>
      <c r="T3336" t="str">
        <f>VLOOKUP(A3336,'[2]Daily downtime hours'!$C:$J,8,0)</f>
        <v>Camusat</v>
      </c>
      <c r="U3336" t="str">
        <f>VLOOKUP(A3336,'[2]Daily downtime hours'!$C:$K,9,0)</f>
        <v>Thomasi Seruyange</v>
      </c>
    </row>
    <row r="3337" spans="1:21" x14ac:dyDescent="0.3">
      <c r="A3337">
        <v>606323</v>
      </c>
      <c r="B3337" t="s">
        <v>16422</v>
      </c>
      <c r="C3337" t="s">
        <v>117</v>
      </c>
      <c r="D3337" t="s">
        <v>1482</v>
      </c>
      <c r="E3337" t="s">
        <v>3</v>
      </c>
      <c r="F3337" t="s">
        <v>7684</v>
      </c>
      <c r="G3337" t="s">
        <v>4009</v>
      </c>
      <c r="I3337" t="s">
        <v>4010</v>
      </c>
      <c r="J3337" s="42">
        <f t="shared" si="208"/>
        <v>45469.513888888891</v>
      </c>
      <c r="K3337" t="s">
        <v>19844</v>
      </c>
      <c r="L3337" s="42">
        <f t="shared" si="209"/>
        <v>45470.323078703703</v>
      </c>
      <c r="M3337" t="s">
        <v>19845</v>
      </c>
      <c r="N3337" t="s">
        <v>0</v>
      </c>
      <c r="O3337" t="s">
        <v>4013</v>
      </c>
      <c r="P3337" t="s">
        <v>19846</v>
      </c>
      <c r="Q3337" t="s">
        <v>19847</v>
      </c>
      <c r="R3337">
        <f t="shared" si="210"/>
        <v>0.82695929999999995</v>
      </c>
      <c r="S3337">
        <f t="shared" si="211"/>
        <v>31.7813275</v>
      </c>
      <c r="T3337" t="str">
        <f>VLOOKUP(A3337,'[2]Daily downtime hours'!$C:$J,8,0)</f>
        <v>Camusat</v>
      </c>
      <c r="U3337" t="str">
        <f>VLOOKUP(A3337,'[2]Daily downtime hours'!$C:$K,9,0)</f>
        <v>Christopher Alituha</v>
      </c>
    </row>
    <row r="3338" spans="1:21" x14ac:dyDescent="0.3">
      <c r="A3338">
        <v>605555</v>
      </c>
      <c r="B3338" t="s">
        <v>19848</v>
      </c>
      <c r="C3338" t="s">
        <v>3807</v>
      </c>
      <c r="D3338" t="s">
        <v>2574</v>
      </c>
      <c r="E3338" t="s">
        <v>3803</v>
      </c>
      <c r="F3338" t="s">
        <v>4310</v>
      </c>
      <c r="G3338" t="s">
        <v>4079</v>
      </c>
      <c r="J3338" s="42">
        <f t="shared" si="208"/>
        <v>45469.51666666667</v>
      </c>
      <c r="K3338" t="s">
        <v>19849</v>
      </c>
      <c r="L3338" s="42">
        <f t="shared" si="209"/>
        <v>45480.665775462963</v>
      </c>
      <c r="M3338" t="s">
        <v>19850</v>
      </c>
      <c r="N3338" t="s">
        <v>3334</v>
      </c>
      <c r="O3338" t="s">
        <v>4013</v>
      </c>
      <c r="P3338" t="s">
        <v>19851</v>
      </c>
      <c r="Q3338" t="s">
        <v>19852</v>
      </c>
      <c r="R3338">
        <f t="shared" si="210"/>
        <v>2.8478214999999998</v>
      </c>
      <c r="S3338">
        <f t="shared" si="211"/>
        <v>33.763489399999997</v>
      </c>
      <c r="T3338" t="str">
        <f>VLOOKUP(A3338,'[2]Daily downtime hours'!$C:$J,8,0)</f>
        <v>Netis</v>
      </c>
      <c r="U3338" t="str">
        <f>VLOOKUP(A3338,'[2]Daily downtime hours'!$C:$K,9,0)</f>
        <v>Moses Wandera</v>
      </c>
    </row>
    <row r="3339" spans="1:21" x14ac:dyDescent="0.3">
      <c r="A3339">
        <v>605457</v>
      </c>
      <c r="B3339" t="s">
        <v>19853</v>
      </c>
      <c r="C3339" t="s">
        <v>3806</v>
      </c>
      <c r="D3339" t="s">
        <v>2574</v>
      </c>
      <c r="E3339" t="s">
        <v>3803</v>
      </c>
      <c r="F3339" t="s">
        <v>4310</v>
      </c>
      <c r="G3339" t="s">
        <v>4079</v>
      </c>
      <c r="J3339" s="42">
        <f t="shared" si="208"/>
        <v>45469.520138888889</v>
      </c>
      <c r="K3339" t="s">
        <v>19854</v>
      </c>
      <c r="L3339" s="42">
        <f t="shared" si="209"/>
        <v>45478.828506944446</v>
      </c>
      <c r="M3339" t="s">
        <v>19855</v>
      </c>
      <c r="N3339" t="s">
        <v>3334</v>
      </c>
      <c r="O3339" t="s">
        <v>4013</v>
      </c>
      <c r="P3339" t="s">
        <v>19856</v>
      </c>
      <c r="Q3339" t="s">
        <v>19857</v>
      </c>
      <c r="R3339">
        <f t="shared" si="210"/>
        <v>2.5040962000000002</v>
      </c>
      <c r="S3339">
        <f t="shared" si="211"/>
        <v>33.670899800000001</v>
      </c>
      <c r="T3339" t="str">
        <f>VLOOKUP(A3339,'[2]Daily downtime hours'!$C:$J,8,0)</f>
        <v>Netis</v>
      </c>
      <c r="U3339" t="str">
        <f>VLOOKUP(A3339,'[2]Daily downtime hours'!$C:$K,9,0)</f>
        <v>Moses Wandera</v>
      </c>
    </row>
    <row r="3340" spans="1:21" x14ac:dyDescent="0.3">
      <c r="A3340">
        <v>605243</v>
      </c>
      <c r="B3340" t="s">
        <v>19276</v>
      </c>
      <c r="C3340" t="s">
        <v>3885</v>
      </c>
      <c r="D3340" t="s">
        <v>2628</v>
      </c>
      <c r="E3340" t="s">
        <v>2707</v>
      </c>
      <c r="F3340" t="s">
        <v>4265</v>
      </c>
      <c r="G3340" t="s">
        <v>4079</v>
      </c>
      <c r="J3340" s="42">
        <f t="shared" si="208"/>
        <v>45469.522222222222</v>
      </c>
      <c r="K3340" t="s">
        <v>19858</v>
      </c>
      <c r="L3340" s="42">
        <f t="shared" si="209"/>
        <v>45470.989629629628</v>
      </c>
      <c r="M3340" t="s">
        <v>19859</v>
      </c>
      <c r="N3340" t="s">
        <v>3886</v>
      </c>
      <c r="O3340" t="s">
        <v>4013</v>
      </c>
      <c r="P3340" t="s">
        <v>19860</v>
      </c>
      <c r="Q3340" t="s">
        <v>19861</v>
      </c>
      <c r="R3340">
        <f t="shared" si="210"/>
        <v>0.92047833333333295</v>
      </c>
      <c r="S3340">
        <f t="shared" si="211"/>
        <v>34.152951666666702</v>
      </c>
      <c r="T3340" t="str">
        <f>VLOOKUP(A3340,'[2]Daily downtime hours'!$C:$J,8,0)</f>
        <v>Netis</v>
      </c>
      <c r="U3340" t="str">
        <f>VLOOKUP(A3340,'[2]Daily downtime hours'!$C:$K,9,0)</f>
        <v>Jude Musana</v>
      </c>
    </row>
    <row r="3341" spans="1:21" x14ac:dyDescent="0.3">
      <c r="A3341">
        <v>606844</v>
      </c>
      <c r="B3341" t="s">
        <v>4731</v>
      </c>
      <c r="C3341" t="s">
        <v>19862</v>
      </c>
      <c r="D3341" t="s">
        <v>4201</v>
      </c>
      <c r="E3341" t="s">
        <v>4202</v>
      </c>
      <c r="F3341" t="s">
        <v>4287</v>
      </c>
      <c r="G3341" t="s">
        <v>4134</v>
      </c>
      <c r="I3341" t="s">
        <v>4135</v>
      </c>
      <c r="J3341" s="42">
        <f t="shared" si="208"/>
        <v>45469.530555555553</v>
      </c>
      <c r="K3341" t="s">
        <v>19863</v>
      </c>
      <c r="L3341" s="42">
        <f t="shared" si="209"/>
        <v>45474.506967592592</v>
      </c>
      <c r="M3341" t="s">
        <v>19864</v>
      </c>
      <c r="N3341" t="s">
        <v>14</v>
      </c>
      <c r="O3341" t="s">
        <v>4013</v>
      </c>
      <c r="P3341" t="s">
        <v>19865</v>
      </c>
      <c r="Q3341" t="s">
        <v>19866</v>
      </c>
      <c r="R3341">
        <f t="shared" si="210"/>
        <v>1.8419650000000001</v>
      </c>
      <c r="S3341">
        <f t="shared" si="211"/>
        <v>31.383914999999998</v>
      </c>
      <c r="T3341" t="str">
        <f>VLOOKUP(A3341,'[2]Daily downtime hours'!$C:$J,8,0)</f>
        <v>I-Engineering</v>
      </c>
      <c r="U3341" t="str">
        <f>VLOOKUP(A3341,'[2]Daily downtime hours'!$C:$K,9,0)</f>
        <v>Latima Musoke</v>
      </c>
    </row>
    <row r="3342" spans="1:21" x14ac:dyDescent="0.3">
      <c r="A3342">
        <v>606671</v>
      </c>
      <c r="B3342" t="s">
        <v>7668</v>
      </c>
      <c r="C3342" t="s">
        <v>2062</v>
      </c>
      <c r="D3342" t="s">
        <v>2060</v>
      </c>
      <c r="E3342" t="s">
        <v>2148</v>
      </c>
      <c r="F3342" t="s">
        <v>4008</v>
      </c>
      <c r="G3342" t="s">
        <v>4009</v>
      </c>
      <c r="I3342" t="s">
        <v>4010</v>
      </c>
      <c r="J3342" s="42">
        <f t="shared" si="208"/>
        <v>45469.536111111112</v>
      </c>
      <c r="K3342" t="s">
        <v>19867</v>
      </c>
      <c r="L3342" s="42">
        <f t="shared" si="209"/>
        <v>45469.578634259262</v>
      </c>
      <c r="M3342" t="s">
        <v>19868</v>
      </c>
      <c r="N3342" t="s">
        <v>2063</v>
      </c>
      <c r="O3342" t="s">
        <v>4013</v>
      </c>
      <c r="P3342" t="s">
        <v>19869</v>
      </c>
      <c r="Q3342" t="s">
        <v>19870</v>
      </c>
      <c r="R3342">
        <f t="shared" si="210"/>
        <v>7.6305600000000001E-2</v>
      </c>
      <c r="S3342">
        <f t="shared" si="211"/>
        <v>29.7412733</v>
      </c>
      <c r="T3342" t="str">
        <f>VLOOKUP(A3342,'[2]Daily downtime hours'!$C:$J,8,0)</f>
        <v>Camusat</v>
      </c>
      <c r="U3342" t="str">
        <f>VLOOKUP(A3342,'[2]Daily downtime hours'!$C:$K,9,0)</f>
        <v>Stephen Rwabwogo</v>
      </c>
    </row>
    <row r="3343" spans="1:21" x14ac:dyDescent="0.3">
      <c r="A3343">
        <v>605306</v>
      </c>
      <c r="B3343" t="s">
        <v>8424</v>
      </c>
      <c r="C3343" t="s">
        <v>326</v>
      </c>
      <c r="D3343" t="s">
        <v>4231</v>
      </c>
      <c r="E3343" t="s">
        <v>275</v>
      </c>
      <c r="F3343" t="s">
        <v>275</v>
      </c>
      <c r="G3343" t="s">
        <v>4134</v>
      </c>
      <c r="I3343" t="s">
        <v>4135</v>
      </c>
      <c r="J3343" s="42">
        <f t="shared" si="208"/>
        <v>45469.541666666664</v>
      </c>
      <c r="K3343" t="s">
        <v>19871</v>
      </c>
      <c r="L3343" s="42">
        <f t="shared" si="209"/>
        <v>45469.600057870368</v>
      </c>
      <c r="M3343" t="s">
        <v>19872</v>
      </c>
      <c r="N3343" t="s">
        <v>4283</v>
      </c>
      <c r="O3343" t="s">
        <v>4013</v>
      </c>
      <c r="P3343" t="s">
        <v>19873</v>
      </c>
      <c r="Q3343" t="s">
        <v>19874</v>
      </c>
      <c r="R3343">
        <f t="shared" si="210"/>
        <v>2.7759670000000001</v>
      </c>
      <c r="S3343">
        <f t="shared" si="211"/>
        <v>32.294682399999999</v>
      </c>
      <c r="T3343" t="str">
        <f>VLOOKUP(A3343,'[2]Daily downtime hours'!$C:$J,8,0)</f>
        <v>I-Engineering</v>
      </c>
      <c r="U3343" t="str">
        <f>VLOOKUP(A3343,'[2]Daily downtime hours'!$C:$K,9,0)</f>
        <v>Moses Kaganda</v>
      </c>
    </row>
    <row r="3344" spans="1:21" x14ac:dyDescent="0.3">
      <c r="A3344">
        <v>608677</v>
      </c>
      <c r="B3344" t="s">
        <v>7250</v>
      </c>
      <c r="C3344" t="s">
        <v>918</v>
      </c>
      <c r="D3344" t="s">
        <v>4169</v>
      </c>
      <c r="E3344" t="s">
        <v>254</v>
      </c>
      <c r="F3344" t="s">
        <v>284</v>
      </c>
      <c r="G3344" t="s">
        <v>4134</v>
      </c>
      <c r="I3344" t="s">
        <v>4135</v>
      </c>
      <c r="J3344" s="42">
        <f t="shared" si="208"/>
        <v>45469.542361111111</v>
      </c>
      <c r="K3344" t="s">
        <v>19875</v>
      </c>
      <c r="L3344" s="42">
        <f t="shared" si="209"/>
        <v>45469.684814814813</v>
      </c>
      <c r="M3344" t="s">
        <v>19876</v>
      </c>
      <c r="N3344" t="s">
        <v>308</v>
      </c>
      <c r="O3344" t="s">
        <v>4013</v>
      </c>
      <c r="P3344" t="s">
        <v>19877</v>
      </c>
      <c r="Q3344" t="s">
        <v>19878</v>
      </c>
      <c r="R3344">
        <f t="shared" si="210"/>
        <v>3.5170301500000001</v>
      </c>
      <c r="S3344">
        <f t="shared" si="211"/>
        <v>31.358129439999999</v>
      </c>
      <c r="T3344" t="str">
        <f>VLOOKUP(A3344,'[2]Daily downtime hours'!$C:$J,8,0)</f>
        <v>I-Engineering</v>
      </c>
      <c r="U3344" t="str">
        <f>VLOOKUP(A3344,'[2]Daily downtime hours'!$C:$K,9,0)</f>
        <v>Innocent Ayiko</v>
      </c>
    </row>
    <row r="3345" spans="1:21" x14ac:dyDescent="0.3">
      <c r="A3345">
        <v>609483</v>
      </c>
      <c r="B3345" t="s">
        <v>19879</v>
      </c>
      <c r="C3345" t="s">
        <v>3682</v>
      </c>
      <c r="D3345" t="s">
        <v>2644</v>
      </c>
      <c r="E3345" t="s">
        <v>3182</v>
      </c>
      <c r="G3345" t="s">
        <v>4079</v>
      </c>
      <c r="J3345" s="42">
        <f t="shared" si="208"/>
        <v>45469.556944444441</v>
      </c>
      <c r="K3345" t="s">
        <v>19880</v>
      </c>
      <c r="L3345" s="42">
        <f t="shared" si="209"/>
        <v>45469.599988425929</v>
      </c>
      <c r="M3345" t="s">
        <v>19881</v>
      </c>
      <c r="N3345" t="s">
        <v>3185</v>
      </c>
      <c r="O3345" t="s">
        <v>4013</v>
      </c>
      <c r="P3345" t="s">
        <v>19882</v>
      </c>
      <c r="Q3345" t="s">
        <v>19883</v>
      </c>
      <c r="R3345">
        <f t="shared" si="210"/>
        <v>0.64925333333333302</v>
      </c>
      <c r="S3345">
        <f t="shared" si="211"/>
        <v>33.066356666666699</v>
      </c>
      <c r="T3345" t="str">
        <f>VLOOKUP(A3345,'[2]Daily downtime hours'!$C:$J,8,0)</f>
        <v>Netis</v>
      </c>
      <c r="U3345" t="str">
        <f>VLOOKUP(A3345,'[2]Daily downtime hours'!$C:$K,9,0)</f>
        <v>Samuel Naseke</v>
      </c>
    </row>
    <row r="3346" spans="1:21" x14ac:dyDescent="0.3">
      <c r="A3346">
        <v>609712</v>
      </c>
      <c r="B3346" t="s">
        <v>16934</v>
      </c>
      <c r="C3346" t="s">
        <v>2694</v>
      </c>
      <c r="D3346" t="s">
        <v>2644</v>
      </c>
      <c r="E3346" t="s">
        <v>2643</v>
      </c>
      <c r="F3346" t="s">
        <v>2643</v>
      </c>
      <c r="G3346" t="s">
        <v>4079</v>
      </c>
      <c r="J3346" s="42">
        <f t="shared" si="208"/>
        <v>45469.558333333334</v>
      </c>
      <c r="K3346" t="s">
        <v>19884</v>
      </c>
      <c r="L3346" s="42">
        <f t="shared" si="209"/>
        <v>45486.057569444441</v>
      </c>
      <c r="M3346" t="s">
        <v>19885</v>
      </c>
      <c r="N3346" t="s">
        <v>4082</v>
      </c>
      <c r="O3346" t="s">
        <v>4013</v>
      </c>
      <c r="P3346" t="s">
        <v>19886</v>
      </c>
      <c r="Q3346" t="s">
        <v>19887</v>
      </c>
      <c r="R3346">
        <f t="shared" si="210"/>
        <v>0.37435429999999997</v>
      </c>
      <c r="S3346">
        <f t="shared" si="211"/>
        <v>32.756626900000001</v>
      </c>
      <c r="T3346" t="str">
        <f>VLOOKUP(A3346,'[2]Daily downtime hours'!$C:$J,8,0)</f>
        <v>Netis</v>
      </c>
      <c r="U3346" t="str">
        <f>VLOOKUP(A3346,'[2]Daily downtime hours'!$C:$K,9,0)</f>
        <v>Samuel Naseke</v>
      </c>
    </row>
    <row r="3347" spans="1:21" x14ac:dyDescent="0.3">
      <c r="A3347">
        <v>606065</v>
      </c>
      <c r="B3347" t="s">
        <v>7448</v>
      </c>
      <c r="C3347" t="s">
        <v>530</v>
      </c>
      <c r="D3347" t="s">
        <v>4231</v>
      </c>
      <c r="E3347" t="s">
        <v>7276</v>
      </c>
      <c r="F3347" t="s">
        <v>275</v>
      </c>
      <c r="G3347" t="s">
        <v>4134</v>
      </c>
      <c r="I3347" t="s">
        <v>4135</v>
      </c>
      <c r="J3347" s="42">
        <f t="shared" si="208"/>
        <v>45469.561111111114</v>
      </c>
      <c r="K3347" t="s">
        <v>19888</v>
      </c>
      <c r="L3347" s="42">
        <f t="shared" si="209"/>
        <v>45469.601550925923</v>
      </c>
      <c r="M3347" t="s">
        <v>19889</v>
      </c>
      <c r="N3347" t="s">
        <v>348</v>
      </c>
      <c r="O3347" t="s">
        <v>4013</v>
      </c>
      <c r="P3347" t="s">
        <v>19890</v>
      </c>
      <c r="Q3347" t="s">
        <v>19891</v>
      </c>
      <c r="R3347">
        <f t="shared" si="210"/>
        <v>2.6045717000000002</v>
      </c>
      <c r="S3347">
        <f t="shared" si="211"/>
        <v>32.167891699999998</v>
      </c>
      <c r="T3347" t="str">
        <f>VLOOKUP(A3347,'[2]Daily downtime hours'!$C:$J,8,0)</f>
        <v>I-Engineering</v>
      </c>
      <c r="U3347" t="str">
        <f>VLOOKUP(A3347,'[2]Daily downtime hours'!$C:$K,9,0)</f>
        <v>Moses Kaganda</v>
      </c>
    </row>
    <row r="3348" spans="1:21" x14ac:dyDescent="0.3">
      <c r="A3348">
        <v>606068</v>
      </c>
      <c r="B3348" t="s">
        <v>19892</v>
      </c>
      <c r="C3348" t="s">
        <v>3798</v>
      </c>
      <c r="D3348" t="s">
        <v>3125</v>
      </c>
      <c r="E3348" t="s">
        <v>3790</v>
      </c>
      <c r="F3348" t="s">
        <v>3182</v>
      </c>
      <c r="G3348" t="s">
        <v>4079</v>
      </c>
      <c r="J3348" s="42">
        <f t="shared" si="208"/>
        <v>45469.563194444447</v>
      </c>
      <c r="K3348" t="s">
        <v>19893</v>
      </c>
      <c r="L3348" s="42">
        <f t="shared" si="209"/>
        <v>45469.58253472222</v>
      </c>
      <c r="M3348" t="s">
        <v>19894</v>
      </c>
      <c r="N3348" t="s">
        <v>3751</v>
      </c>
      <c r="O3348" t="s">
        <v>4013</v>
      </c>
      <c r="P3348" t="s">
        <v>19895</v>
      </c>
      <c r="Q3348" t="s">
        <v>19896</v>
      </c>
      <c r="R3348">
        <f t="shared" si="210"/>
        <v>9.7823300000000002E-2</v>
      </c>
      <c r="S3348">
        <f t="shared" si="211"/>
        <v>33.791505299999997</v>
      </c>
      <c r="T3348" t="str">
        <f>VLOOKUP(A3348,'[2]Daily downtime hours'!$C:$J,8,0)</f>
        <v>Netis</v>
      </c>
      <c r="U3348" t="str">
        <f>VLOOKUP(A3348,'[2]Daily downtime hours'!$C:$K,9,0)</f>
        <v>Emmanuel Kafuko</v>
      </c>
    </row>
    <row r="3349" spans="1:21" x14ac:dyDescent="0.3">
      <c r="A3349">
        <v>609457</v>
      </c>
      <c r="B3349" t="s">
        <v>19055</v>
      </c>
      <c r="C3349" t="s">
        <v>18463</v>
      </c>
      <c r="D3349" t="s">
        <v>1482</v>
      </c>
      <c r="E3349" t="s">
        <v>4098</v>
      </c>
      <c r="F3349" t="s">
        <v>4098</v>
      </c>
      <c r="G3349" t="s">
        <v>4009</v>
      </c>
      <c r="I3349" t="s">
        <v>4010</v>
      </c>
      <c r="J3349" s="42">
        <f t="shared" si="208"/>
        <v>45469.567361111112</v>
      </c>
      <c r="K3349" t="s">
        <v>19897</v>
      </c>
      <c r="L3349" s="42">
        <f t="shared" si="209"/>
        <v>45469.628900462965</v>
      </c>
      <c r="M3349" t="s">
        <v>19898</v>
      </c>
      <c r="N3349" t="s">
        <v>1484</v>
      </c>
      <c r="O3349" t="s">
        <v>4013</v>
      </c>
      <c r="P3349" t="s">
        <v>19899</v>
      </c>
      <c r="Q3349" t="s">
        <v>19900</v>
      </c>
      <c r="R3349">
        <f t="shared" si="210"/>
        <v>0.38846563082188401</v>
      </c>
      <c r="S3349">
        <f t="shared" si="211"/>
        <v>32.061835331842303</v>
      </c>
      <c r="T3349" t="str">
        <f>VLOOKUP(A3349,'[2]Daily downtime hours'!$C:$J,8,0)</f>
        <v>Camusat</v>
      </c>
      <c r="U3349" t="str">
        <f>VLOOKUP(A3349,'[2]Daily downtime hours'!$C:$K,9,0)</f>
        <v>Christopher Alituha</v>
      </c>
    </row>
    <row r="3350" spans="1:21" x14ac:dyDescent="0.3">
      <c r="A3350">
        <v>605212</v>
      </c>
      <c r="B3350" t="s">
        <v>19901</v>
      </c>
      <c r="C3350" t="s">
        <v>2477</v>
      </c>
      <c r="D3350" t="s">
        <v>2305</v>
      </c>
      <c r="E3350" t="s">
        <v>1968</v>
      </c>
      <c r="F3350" t="s">
        <v>1977</v>
      </c>
      <c r="G3350" t="s">
        <v>4009</v>
      </c>
      <c r="I3350" t="s">
        <v>4010</v>
      </c>
      <c r="J3350" s="42">
        <f t="shared" si="208"/>
        <v>45469.570138888892</v>
      </c>
      <c r="K3350" t="s">
        <v>19902</v>
      </c>
      <c r="L3350" s="42">
        <f t="shared" si="209"/>
        <v>45476.607303240744</v>
      </c>
      <c r="M3350" t="s">
        <v>19903</v>
      </c>
      <c r="N3350" t="s">
        <v>2309</v>
      </c>
      <c r="O3350" t="s">
        <v>4013</v>
      </c>
      <c r="P3350" t="s">
        <v>19904</v>
      </c>
      <c r="Q3350" t="s">
        <v>19905</v>
      </c>
      <c r="R3350">
        <f t="shared" si="210"/>
        <v>-0.35556959999999999</v>
      </c>
      <c r="S3350">
        <f t="shared" si="211"/>
        <v>31.278691500000001</v>
      </c>
      <c r="T3350" t="str">
        <f>VLOOKUP(A3350,'[2]Daily downtime hours'!$C:$J,8,0)</f>
        <v>Camusat</v>
      </c>
      <c r="U3350" t="str">
        <f>VLOOKUP(A3350,'[2]Daily downtime hours'!$C:$K,9,0)</f>
        <v>Thomasi Seruyange</v>
      </c>
    </row>
    <row r="3351" spans="1:21" x14ac:dyDescent="0.3">
      <c r="A3351">
        <v>607612</v>
      </c>
      <c r="B3351" t="s">
        <v>19906</v>
      </c>
      <c r="C3351" t="s">
        <v>2044</v>
      </c>
      <c r="D3351" t="s">
        <v>4071</v>
      </c>
      <c r="E3351" t="s">
        <v>1977</v>
      </c>
      <c r="F3351" t="s">
        <v>1977</v>
      </c>
      <c r="G3351" t="s">
        <v>4009</v>
      </c>
      <c r="I3351" t="s">
        <v>4010</v>
      </c>
      <c r="J3351" s="42">
        <f t="shared" si="208"/>
        <v>45469.582638888889</v>
      </c>
      <c r="K3351" t="s">
        <v>19907</v>
      </c>
      <c r="L3351" s="42">
        <f t="shared" si="209"/>
        <v>45469.822916666664</v>
      </c>
      <c r="M3351" t="s">
        <v>19908</v>
      </c>
      <c r="N3351" t="s">
        <v>1842</v>
      </c>
      <c r="O3351" t="s">
        <v>4013</v>
      </c>
      <c r="P3351" t="s">
        <v>19909</v>
      </c>
      <c r="Q3351" t="s">
        <v>19910</v>
      </c>
      <c r="R3351">
        <f t="shared" si="210"/>
        <v>2.01887E-2</v>
      </c>
      <c r="S3351">
        <f t="shared" si="211"/>
        <v>31.7406218</v>
      </c>
      <c r="T3351" t="str">
        <f>VLOOKUP(A3351,'[2]Daily downtime hours'!$C:$J,8,0)</f>
        <v>Camusat</v>
      </c>
      <c r="U3351" t="str">
        <f>VLOOKUP(A3351,'[2]Daily downtime hours'!$C:$K,9,0)</f>
        <v>M Patrick Kalibbala</v>
      </c>
    </row>
    <row r="3352" spans="1:21" x14ac:dyDescent="0.3">
      <c r="A3352">
        <v>606010</v>
      </c>
      <c r="B3352" t="s">
        <v>19911</v>
      </c>
      <c r="C3352" t="s">
        <v>3140</v>
      </c>
      <c r="D3352" t="s">
        <v>3125</v>
      </c>
      <c r="E3352" t="s">
        <v>3210</v>
      </c>
      <c r="F3352" t="s">
        <v>3182</v>
      </c>
      <c r="G3352" t="s">
        <v>4079</v>
      </c>
      <c r="J3352" s="42">
        <f t="shared" si="208"/>
        <v>45469.584722222222</v>
      </c>
      <c r="K3352" t="s">
        <v>19912</v>
      </c>
      <c r="L3352" s="42">
        <f t="shared" si="209"/>
        <v>45469.70957175926</v>
      </c>
      <c r="M3352" t="s">
        <v>19913</v>
      </c>
      <c r="N3352" t="s">
        <v>3127</v>
      </c>
      <c r="O3352" t="s">
        <v>4013</v>
      </c>
      <c r="P3352" t="s">
        <v>19914</v>
      </c>
      <c r="Q3352" t="s">
        <v>19915</v>
      </c>
      <c r="R3352">
        <f t="shared" si="210"/>
        <v>0.5657683</v>
      </c>
      <c r="S3352">
        <f t="shared" si="211"/>
        <v>33.412379999999999</v>
      </c>
      <c r="T3352" t="str">
        <f>VLOOKUP(A3352,'[2]Daily downtime hours'!$C:$J,8,0)</f>
        <v>Netis</v>
      </c>
      <c r="U3352" t="str">
        <f>VLOOKUP(A3352,'[2]Daily downtime hours'!$C:$K,9,0)</f>
        <v>Emmanuel Kafuko</v>
      </c>
    </row>
    <row r="3353" spans="1:21" x14ac:dyDescent="0.3">
      <c r="A3353">
        <v>607022</v>
      </c>
      <c r="B3353" t="s">
        <v>19916</v>
      </c>
      <c r="C3353" t="s">
        <v>238</v>
      </c>
      <c r="D3353" t="s">
        <v>4293</v>
      </c>
      <c r="E3353" t="s">
        <v>772</v>
      </c>
      <c r="F3353" t="s">
        <v>12</v>
      </c>
      <c r="G3353" t="s">
        <v>4134</v>
      </c>
      <c r="I3353" t="s">
        <v>4135</v>
      </c>
      <c r="J3353" s="42">
        <f t="shared" si="208"/>
        <v>45469.593055555553</v>
      </c>
      <c r="K3353" t="s">
        <v>19917</v>
      </c>
      <c r="L3353" s="42">
        <f t="shared" si="209"/>
        <v>45476.768935185188</v>
      </c>
      <c r="M3353" t="s">
        <v>19918</v>
      </c>
      <c r="N3353" t="s">
        <v>239</v>
      </c>
      <c r="O3353" t="s">
        <v>4036</v>
      </c>
      <c r="P3353" t="s">
        <v>19919</v>
      </c>
      <c r="Q3353" t="s">
        <v>19920</v>
      </c>
      <c r="R3353">
        <f t="shared" si="210"/>
        <v>0.57650590000000002</v>
      </c>
      <c r="S3353">
        <f t="shared" si="211"/>
        <v>32.5445195</v>
      </c>
      <c r="T3353" t="str">
        <f>VLOOKUP(A3353,'[2]Daily downtime hours'!$C:$J,8,0)</f>
        <v>I-Engineering</v>
      </c>
      <c r="U3353" t="str">
        <f>VLOOKUP(A3353,'[2]Daily downtime hours'!$C:$K,9,0)</f>
        <v>Robert Otim</v>
      </c>
    </row>
    <row r="3354" spans="1:21" x14ac:dyDescent="0.3">
      <c r="A3354">
        <v>605837</v>
      </c>
      <c r="B3354" t="s">
        <v>19921</v>
      </c>
      <c r="C3354" t="s">
        <v>476</v>
      </c>
      <c r="D3354" t="s">
        <v>4231</v>
      </c>
      <c r="E3354" t="s">
        <v>4737</v>
      </c>
      <c r="F3354" t="s">
        <v>275</v>
      </c>
      <c r="G3354" t="s">
        <v>4134</v>
      </c>
      <c r="I3354" t="s">
        <v>4135</v>
      </c>
      <c r="J3354" s="42">
        <f t="shared" si="208"/>
        <v>45469.59375</v>
      </c>
      <c r="K3354" t="s">
        <v>19922</v>
      </c>
      <c r="L3354" s="42">
        <f t="shared" si="209"/>
        <v>45487.485995370371</v>
      </c>
      <c r="M3354" t="s">
        <v>19923</v>
      </c>
      <c r="N3354" t="s">
        <v>303</v>
      </c>
      <c r="O3354" t="s">
        <v>4013</v>
      </c>
      <c r="P3354" t="s">
        <v>19924</v>
      </c>
      <c r="Q3354" t="s">
        <v>19925</v>
      </c>
      <c r="R3354">
        <f t="shared" si="210"/>
        <v>3.4915908099999999</v>
      </c>
      <c r="S3354">
        <f t="shared" si="211"/>
        <v>32.812776990000003</v>
      </c>
      <c r="T3354" t="str">
        <f>VLOOKUP(A3354,'[2]Daily downtime hours'!$C:$J,8,0)</f>
        <v>I-Engineering</v>
      </c>
      <c r="U3354" t="str">
        <f>VLOOKUP(A3354,'[2]Daily downtime hours'!$C:$K,9,0)</f>
        <v>Moses Kaganda</v>
      </c>
    </row>
    <row r="3355" spans="1:21" x14ac:dyDescent="0.3">
      <c r="A3355">
        <v>701676</v>
      </c>
      <c r="B3355" t="s">
        <v>19926</v>
      </c>
      <c r="C3355" t="s">
        <v>19927</v>
      </c>
      <c r="D3355" t="s">
        <v>2814</v>
      </c>
      <c r="E3355" t="s">
        <v>2811</v>
      </c>
      <c r="F3355" t="s">
        <v>4120</v>
      </c>
      <c r="G3355" t="s">
        <v>4079</v>
      </c>
      <c r="J3355" s="42">
        <f t="shared" si="208"/>
        <v>45469.597222222219</v>
      </c>
      <c r="K3355" t="s">
        <v>19928</v>
      </c>
      <c r="L3355" s="42">
        <f t="shared" si="209"/>
        <v>45481.886261574073</v>
      </c>
      <c r="M3355" t="s">
        <v>19929</v>
      </c>
      <c r="N3355" t="s">
        <v>4160</v>
      </c>
      <c r="O3355" t="s">
        <v>4013</v>
      </c>
      <c r="P3355" t="s">
        <v>19930</v>
      </c>
      <c r="Q3355" t="s">
        <v>19931</v>
      </c>
      <c r="R3355">
        <f t="shared" si="210"/>
        <v>0.31281419999999999</v>
      </c>
      <c r="S3355">
        <f t="shared" si="211"/>
        <v>32.581927100000001</v>
      </c>
      <c r="T3355" t="str">
        <f>VLOOKUP(A3355,'[2]Daily downtime hours'!$C:$J,8,0)</f>
        <v>Netis</v>
      </c>
      <c r="U3355" t="str">
        <f>VLOOKUP(A3355,'[2]Daily downtime hours'!$C:$K,9,0)</f>
        <v>Paul Mbabazi</v>
      </c>
    </row>
    <row r="3356" spans="1:21" x14ac:dyDescent="0.3">
      <c r="A3356">
        <v>608001</v>
      </c>
      <c r="B3356" t="s">
        <v>19932</v>
      </c>
      <c r="C3356" t="s">
        <v>2588</v>
      </c>
      <c r="D3356" t="s">
        <v>2574</v>
      </c>
      <c r="E3356" t="s">
        <v>2577</v>
      </c>
      <c r="G3356" t="s">
        <v>4079</v>
      </c>
      <c r="J3356" s="42">
        <f t="shared" si="208"/>
        <v>45469.597916666666</v>
      </c>
      <c r="K3356" t="s">
        <v>19933</v>
      </c>
      <c r="L3356" s="42">
        <f t="shared" si="209"/>
        <v>45475.757847222223</v>
      </c>
      <c r="M3356" t="s">
        <v>19934</v>
      </c>
      <c r="N3356" t="s">
        <v>2576</v>
      </c>
      <c r="O3356" t="s">
        <v>4013</v>
      </c>
      <c r="P3356" t="s">
        <v>19935</v>
      </c>
      <c r="Q3356" t="s">
        <v>19936</v>
      </c>
      <c r="R3356">
        <f t="shared" si="210"/>
        <v>2.2952618</v>
      </c>
      <c r="S3356">
        <f t="shared" si="211"/>
        <v>33.628553799999999</v>
      </c>
      <c r="T3356" t="str">
        <f>VLOOKUP(A3356,'[2]Daily downtime hours'!$C:$J,8,0)</f>
        <v>Netis</v>
      </c>
      <c r="U3356" t="str">
        <f>VLOOKUP(A3356,'[2]Daily downtime hours'!$C:$K,9,0)</f>
        <v>Moses Wandera</v>
      </c>
    </row>
    <row r="3357" spans="1:21" x14ac:dyDescent="0.3">
      <c r="A3357">
        <v>605988</v>
      </c>
      <c r="B3357" t="s">
        <v>19937</v>
      </c>
      <c r="C3357" t="s">
        <v>166</v>
      </c>
      <c r="D3357" t="s">
        <v>1482</v>
      </c>
      <c r="E3357" t="s">
        <v>6</v>
      </c>
      <c r="F3357" t="s">
        <v>4141</v>
      </c>
      <c r="G3357" t="s">
        <v>4009</v>
      </c>
      <c r="I3357" t="s">
        <v>4010</v>
      </c>
      <c r="J3357" s="42">
        <f t="shared" si="208"/>
        <v>45469.599305555559</v>
      </c>
      <c r="K3357" t="s">
        <v>19938</v>
      </c>
      <c r="L3357" s="42">
        <f t="shared" si="209"/>
        <v>45488.416365740741</v>
      </c>
      <c r="M3357" t="s">
        <v>19939</v>
      </c>
      <c r="N3357" t="s">
        <v>1</v>
      </c>
      <c r="O3357" t="s">
        <v>4013</v>
      </c>
      <c r="P3357" t="s">
        <v>19940</v>
      </c>
      <c r="Q3357" t="s">
        <v>19941</v>
      </c>
      <c r="R3357">
        <f t="shared" si="210"/>
        <v>0.3620215</v>
      </c>
      <c r="S3357">
        <f t="shared" si="211"/>
        <v>32.530007500000004</v>
      </c>
      <c r="T3357" t="str">
        <f>VLOOKUP(A3357,'[2]Daily downtime hours'!$C:$J,8,0)</f>
        <v>Camusat</v>
      </c>
      <c r="U3357" t="str">
        <f>VLOOKUP(A3357,'[2]Daily downtime hours'!$C:$K,9,0)</f>
        <v>Christopher Alituha</v>
      </c>
    </row>
    <row r="3358" spans="1:21" x14ac:dyDescent="0.3">
      <c r="A3358">
        <v>701098</v>
      </c>
      <c r="B3358" t="s">
        <v>19942</v>
      </c>
      <c r="C3358" t="s">
        <v>19942</v>
      </c>
      <c r="D3358" t="s">
        <v>2060</v>
      </c>
      <c r="E3358" t="s">
        <v>2148</v>
      </c>
      <c r="F3358" t="s">
        <v>4034</v>
      </c>
      <c r="G3358" t="s">
        <v>4009</v>
      </c>
      <c r="I3358" t="s">
        <v>4010</v>
      </c>
      <c r="J3358" s="42">
        <f t="shared" si="208"/>
        <v>45469.606249999997</v>
      </c>
      <c r="K3358" t="s">
        <v>19943</v>
      </c>
      <c r="L3358" s="42">
        <f t="shared" si="209"/>
        <v>45469.65829861111</v>
      </c>
      <c r="M3358" t="s">
        <v>19944</v>
      </c>
      <c r="N3358" t="s">
        <v>2059</v>
      </c>
      <c r="O3358" t="s">
        <v>4013</v>
      </c>
      <c r="P3358" t="s">
        <v>19945</v>
      </c>
      <c r="Q3358" t="s">
        <v>19946</v>
      </c>
      <c r="R3358">
        <f t="shared" si="210"/>
        <v>0.60267669999999995</v>
      </c>
      <c r="S3358">
        <f t="shared" si="211"/>
        <v>30.147531699999998</v>
      </c>
      <c r="T3358" t="str">
        <f>VLOOKUP(A3358,'[2]Daily downtime hours'!$C:$J,8,0)</f>
        <v>Camusat</v>
      </c>
      <c r="U3358" t="str">
        <f>VLOOKUP(A3358,'[2]Daily downtime hours'!$C:$K,9,0)</f>
        <v>Stephen Rwabwogo</v>
      </c>
    </row>
    <row r="3359" spans="1:21" x14ac:dyDescent="0.3">
      <c r="A3359">
        <v>607631</v>
      </c>
      <c r="B3359" t="s">
        <v>18274</v>
      </c>
      <c r="C3359" t="s">
        <v>203</v>
      </c>
      <c r="D3359" t="s">
        <v>1482</v>
      </c>
      <c r="E3359" t="s">
        <v>6</v>
      </c>
      <c r="G3359" t="s">
        <v>4009</v>
      </c>
      <c r="I3359" t="s">
        <v>4010</v>
      </c>
      <c r="J3359" s="42">
        <f t="shared" si="208"/>
        <v>45469.60833333333</v>
      </c>
      <c r="K3359" t="s">
        <v>19947</v>
      </c>
      <c r="L3359" s="42">
        <f t="shared" si="209"/>
        <v>45470.55097222222</v>
      </c>
      <c r="M3359" t="s">
        <v>19948</v>
      </c>
      <c r="N3359" t="s">
        <v>1</v>
      </c>
      <c r="O3359" t="s">
        <v>4013</v>
      </c>
      <c r="P3359" t="s">
        <v>19949</v>
      </c>
      <c r="Q3359" t="s">
        <v>19950</v>
      </c>
      <c r="R3359">
        <f t="shared" si="210"/>
        <v>0.39476670000000003</v>
      </c>
      <c r="S3359">
        <f t="shared" si="211"/>
        <v>32.497310900000002</v>
      </c>
      <c r="T3359" t="str">
        <f>VLOOKUP(A3359,'[2]Daily downtime hours'!$C:$J,8,0)</f>
        <v>Camusat</v>
      </c>
      <c r="U3359" t="str">
        <f>VLOOKUP(A3359,'[2]Daily downtime hours'!$C:$K,9,0)</f>
        <v>Christopher Alituha</v>
      </c>
    </row>
    <row r="3360" spans="1:21" x14ac:dyDescent="0.3">
      <c r="A3360">
        <v>609395</v>
      </c>
      <c r="B3360" t="s">
        <v>11589</v>
      </c>
      <c r="C3360" t="s">
        <v>1724</v>
      </c>
      <c r="D3360" t="s">
        <v>1606</v>
      </c>
      <c r="E3360" t="s">
        <v>1765</v>
      </c>
      <c r="F3360" t="s">
        <v>1664</v>
      </c>
      <c r="G3360" t="s">
        <v>4009</v>
      </c>
      <c r="I3360" t="s">
        <v>4010</v>
      </c>
      <c r="J3360" s="42">
        <f t="shared" si="208"/>
        <v>45469.609027777777</v>
      </c>
      <c r="K3360" t="s">
        <v>19951</v>
      </c>
      <c r="L3360" s="42">
        <f t="shared" si="209"/>
        <v>45474.512870370374</v>
      </c>
      <c r="M3360" t="s">
        <v>19952</v>
      </c>
      <c r="N3360" t="s">
        <v>1608</v>
      </c>
      <c r="O3360" t="s">
        <v>4036</v>
      </c>
      <c r="P3360" t="s">
        <v>19953</v>
      </c>
      <c r="Q3360" t="s">
        <v>19954</v>
      </c>
      <c r="R3360">
        <f t="shared" si="210"/>
        <v>-1.0607899999999999</v>
      </c>
      <c r="S3360">
        <f t="shared" si="211"/>
        <v>30.048577099999999</v>
      </c>
      <c r="T3360" t="str">
        <f>VLOOKUP(A3360,'[2]Daily downtime hours'!$C:$J,8,0)</f>
        <v>Camusat</v>
      </c>
      <c r="U3360" t="str">
        <f>VLOOKUP(A3360,'[2]Daily downtime hours'!$C:$K,9,0)</f>
        <v>Denis Masaba</v>
      </c>
    </row>
    <row r="3361" spans="1:21" x14ac:dyDescent="0.3">
      <c r="A3361">
        <v>606490</v>
      </c>
      <c r="B3361" t="s">
        <v>1557</v>
      </c>
      <c r="C3361" t="s">
        <v>1557</v>
      </c>
      <c r="D3361" t="s">
        <v>1482</v>
      </c>
      <c r="E3361" t="s">
        <v>10860</v>
      </c>
      <c r="F3361" t="s">
        <v>1977</v>
      </c>
      <c r="G3361" t="s">
        <v>4009</v>
      </c>
      <c r="I3361" t="s">
        <v>4010</v>
      </c>
      <c r="J3361" s="42">
        <f t="shared" si="208"/>
        <v>45469.609027777777</v>
      </c>
      <c r="K3361" t="s">
        <v>19951</v>
      </c>
      <c r="L3361" s="42">
        <f t="shared" si="209"/>
        <v>45488.376261574071</v>
      </c>
      <c r="M3361" t="s">
        <v>19955</v>
      </c>
      <c r="N3361" t="s">
        <v>1484</v>
      </c>
      <c r="O3361" t="s">
        <v>4013</v>
      </c>
      <c r="P3361" t="s">
        <v>19956</v>
      </c>
      <c r="Q3361" t="s">
        <v>19957</v>
      </c>
      <c r="R3361">
        <f t="shared" si="210"/>
        <v>0.24314740000000001</v>
      </c>
      <c r="S3361">
        <f t="shared" si="211"/>
        <v>32.0618908</v>
      </c>
      <c r="T3361" t="str">
        <f>VLOOKUP(A3361,'[2]Daily downtime hours'!$C:$J,8,0)</f>
        <v>Camusat</v>
      </c>
      <c r="U3361" t="str">
        <f>VLOOKUP(A3361,'[2]Daily downtime hours'!$C:$K,9,0)</f>
        <v>Christopher Alituha</v>
      </c>
    </row>
    <row r="3362" spans="1:21" x14ac:dyDescent="0.3">
      <c r="A3362">
        <v>609590</v>
      </c>
      <c r="B3362" t="s">
        <v>19958</v>
      </c>
      <c r="C3362" t="s">
        <v>1025</v>
      </c>
      <c r="D3362" t="s">
        <v>4132</v>
      </c>
      <c r="E3362" t="s">
        <v>6</v>
      </c>
      <c r="F3362" t="s">
        <v>4025</v>
      </c>
      <c r="G3362" t="s">
        <v>4134</v>
      </c>
      <c r="I3362" t="s">
        <v>4135</v>
      </c>
      <c r="J3362" s="42">
        <f t="shared" si="208"/>
        <v>45469.625</v>
      </c>
      <c r="K3362" t="s">
        <v>19959</v>
      </c>
      <c r="L3362" s="42">
        <f t="shared" si="209"/>
        <v>45489.238645833335</v>
      </c>
      <c r="M3362" t="s">
        <v>19960</v>
      </c>
      <c r="N3362" t="s">
        <v>260</v>
      </c>
      <c r="O3362" t="s">
        <v>4013</v>
      </c>
      <c r="P3362" t="s">
        <v>19961</v>
      </c>
      <c r="Q3362" t="s">
        <v>19962</v>
      </c>
      <c r="R3362">
        <f t="shared" si="210"/>
        <v>0.42072100000000001</v>
      </c>
      <c r="S3362">
        <f t="shared" si="211"/>
        <v>32.551971500000001</v>
      </c>
      <c r="T3362" t="str">
        <f>VLOOKUP(A3362,'[2]Daily downtime hours'!$C:$J,8,0)</f>
        <v>I-Engineering</v>
      </c>
      <c r="U3362" t="str">
        <f>VLOOKUP(A3362,'[2]Daily downtime hours'!$C:$K,9,0)</f>
        <v>Joash Lubwama</v>
      </c>
    </row>
    <row r="3363" spans="1:21" x14ac:dyDescent="0.3">
      <c r="A3363">
        <v>606522</v>
      </c>
      <c r="B3363" t="s">
        <v>19963</v>
      </c>
      <c r="C3363" t="s">
        <v>1424</v>
      </c>
      <c r="D3363" t="s">
        <v>1264</v>
      </c>
      <c r="E3363" t="s">
        <v>2811</v>
      </c>
      <c r="F3363" t="s">
        <v>4025</v>
      </c>
      <c r="G3363" t="s">
        <v>4009</v>
      </c>
      <c r="I3363" t="s">
        <v>4010</v>
      </c>
      <c r="J3363" s="42">
        <f t="shared" si="208"/>
        <v>45469.629861111112</v>
      </c>
      <c r="K3363" t="s">
        <v>19964</v>
      </c>
      <c r="L3363" s="42">
        <f t="shared" si="209"/>
        <v>45471.559363425928</v>
      </c>
      <c r="M3363" t="s">
        <v>19965</v>
      </c>
      <c r="N3363" t="s">
        <v>1269</v>
      </c>
      <c r="O3363" t="s">
        <v>4013</v>
      </c>
      <c r="P3363" t="s">
        <v>19966</v>
      </c>
      <c r="Q3363" t="s">
        <v>19967</v>
      </c>
      <c r="R3363">
        <f t="shared" si="210"/>
        <v>0.32364270000000001</v>
      </c>
      <c r="S3363">
        <f t="shared" si="211"/>
        <v>32.5600673</v>
      </c>
      <c r="T3363" t="str">
        <f>VLOOKUP(A3363,'[2]Daily downtime hours'!$C:$J,8,0)</f>
        <v>Camusat</v>
      </c>
      <c r="U3363" t="str">
        <f>VLOOKUP(A3363,'[2]Daily downtime hours'!$C:$K,9,0)</f>
        <v>Abu Kasamba</v>
      </c>
    </row>
    <row r="3364" spans="1:21" x14ac:dyDescent="0.3">
      <c r="A3364">
        <v>605744</v>
      </c>
      <c r="B3364" t="s">
        <v>8594</v>
      </c>
      <c r="C3364" t="s">
        <v>2687</v>
      </c>
      <c r="D3364" t="s">
        <v>2644</v>
      </c>
      <c r="E3364" t="s">
        <v>2643</v>
      </c>
      <c r="F3364" t="s">
        <v>4078</v>
      </c>
      <c r="G3364" t="s">
        <v>4079</v>
      </c>
      <c r="J3364" s="42">
        <f t="shared" si="208"/>
        <v>45469.632638888892</v>
      </c>
      <c r="K3364" t="s">
        <v>19968</v>
      </c>
      <c r="L3364" s="42">
        <f t="shared" si="209"/>
        <v>45474.461712962962</v>
      </c>
      <c r="M3364" t="s">
        <v>19969</v>
      </c>
      <c r="N3364" t="s">
        <v>4082</v>
      </c>
      <c r="O3364" t="s">
        <v>4013</v>
      </c>
      <c r="P3364" t="s">
        <v>19970</v>
      </c>
      <c r="Q3364" t="s">
        <v>19971</v>
      </c>
      <c r="R3364">
        <f t="shared" si="210"/>
        <v>0.37006810000000001</v>
      </c>
      <c r="S3364">
        <f t="shared" si="211"/>
        <v>32.748641200000002</v>
      </c>
      <c r="T3364" t="str">
        <f>VLOOKUP(A3364,'[2]Daily downtime hours'!$C:$J,8,0)</f>
        <v>Netis</v>
      </c>
      <c r="U3364" t="str">
        <f>VLOOKUP(A3364,'[2]Daily downtime hours'!$C:$K,9,0)</f>
        <v>Samuel Naseke</v>
      </c>
    </row>
    <row r="3365" spans="1:21" x14ac:dyDescent="0.3">
      <c r="A3365">
        <v>609014</v>
      </c>
      <c r="B3365" t="s">
        <v>8271</v>
      </c>
      <c r="C3365" t="s">
        <v>2329</v>
      </c>
      <c r="D3365" t="s">
        <v>2305</v>
      </c>
      <c r="E3365" t="s">
        <v>2360</v>
      </c>
      <c r="F3365" t="s">
        <v>2463</v>
      </c>
      <c r="G3365" t="s">
        <v>4009</v>
      </c>
      <c r="I3365" t="s">
        <v>4010</v>
      </c>
      <c r="J3365" s="42">
        <f t="shared" si="208"/>
        <v>45469.645138888889</v>
      </c>
      <c r="K3365" t="s">
        <v>19972</v>
      </c>
      <c r="L3365" s="42">
        <f t="shared" si="209"/>
        <v>45470.06486111111</v>
      </c>
      <c r="M3365" t="s">
        <v>19973</v>
      </c>
      <c r="N3365" t="s">
        <v>2319</v>
      </c>
      <c r="O3365" t="s">
        <v>4013</v>
      </c>
      <c r="P3365" t="s">
        <v>19974</v>
      </c>
      <c r="Q3365" t="s">
        <v>19975</v>
      </c>
      <c r="R3365">
        <f t="shared" si="210"/>
        <v>-0.98951299999999998</v>
      </c>
      <c r="S3365">
        <f t="shared" si="211"/>
        <v>30.966685300000002</v>
      </c>
      <c r="T3365" t="str">
        <f>VLOOKUP(A3365,'[2]Daily downtime hours'!$C:$J,8,0)</f>
        <v>Camusat</v>
      </c>
      <c r="U3365" t="str">
        <f>VLOOKUP(A3365,'[2]Daily downtime hours'!$C:$K,9,0)</f>
        <v>Thomasi Seruyange</v>
      </c>
    </row>
    <row r="3366" spans="1:21" x14ac:dyDescent="0.3">
      <c r="A3366">
        <v>701245</v>
      </c>
      <c r="B3366" t="s">
        <v>19976</v>
      </c>
      <c r="C3366" t="s">
        <v>3931</v>
      </c>
      <c r="D3366" t="s">
        <v>2628</v>
      </c>
      <c r="E3366" t="s">
        <v>2707</v>
      </c>
      <c r="G3366" t="s">
        <v>4079</v>
      </c>
      <c r="J3366" s="42">
        <f t="shared" si="208"/>
        <v>45469.651388888888</v>
      </c>
      <c r="K3366" t="s">
        <v>19977</v>
      </c>
      <c r="L3366" s="42">
        <f t="shared" si="209"/>
        <v>45469.886747685188</v>
      </c>
      <c r="M3366" t="s">
        <v>19978</v>
      </c>
      <c r="N3366" t="s">
        <v>3886</v>
      </c>
      <c r="O3366" t="s">
        <v>4036</v>
      </c>
      <c r="P3366" t="s">
        <v>19979</v>
      </c>
      <c r="Q3366" t="s">
        <v>19980</v>
      </c>
      <c r="R3366">
        <f t="shared" si="210"/>
        <v>1.0019199999999999</v>
      </c>
      <c r="S3366">
        <f t="shared" si="211"/>
        <v>34.167731666666697</v>
      </c>
      <c r="T3366" t="str">
        <f>VLOOKUP(A3366,'[2]Daily downtime hours'!$C:$J,8,0)</f>
        <v>Netis</v>
      </c>
      <c r="U3366" t="str">
        <f>VLOOKUP(A3366,'[2]Daily downtime hours'!$C:$K,9,0)</f>
        <v>Jude Musana</v>
      </c>
    </row>
    <row r="3367" spans="1:21" x14ac:dyDescent="0.3">
      <c r="A3367">
        <v>609109</v>
      </c>
      <c r="B3367" t="s">
        <v>19981</v>
      </c>
      <c r="C3367" t="s">
        <v>2377</v>
      </c>
      <c r="D3367" t="s">
        <v>2305</v>
      </c>
      <c r="E3367" t="s">
        <v>2463</v>
      </c>
      <c r="F3367" t="s">
        <v>2463</v>
      </c>
      <c r="G3367" t="s">
        <v>4009</v>
      </c>
      <c r="I3367" t="s">
        <v>4010</v>
      </c>
      <c r="J3367" s="42">
        <f t="shared" ref="J3367:J3430" si="212">IFERROR(--REPLACE(SUBSTITUTE(K3367,"T"," "),LEN(K3367)-6,6,""),"")</f>
        <v>45469.654861111114</v>
      </c>
      <c r="K3367" t="s">
        <v>19982</v>
      </c>
      <c r="L3367" s="42">
        <f t="shared" ref="L3367:L3430" si="213">IFERROR(--REPLACE(SUBSTITUTE(M3367,"T"," "),LEN(M3367)-6,6,""),"")</f>
        <v>45482.754143518519</v>
      </c>
      <c r="M3367" t="s">
        <v>19983</v>
      </c>
      <c r="N3367" t="s">
        <v>2304</v>
      </c>
      <c r="O3367" t="s">
        <v>4013</v>
      </c>
      <c r="P3367" t="s">
        <v>19984</v>
      </c>
      <c r="Q3367" t="s">
        <v>19985</v>
      </c>
      <c r="R3367">
        <f t="shared" si="210"/>
        <v>-0.61654810000000004</v>
      </c>
      <c r="S3367">
        <f t="shared" si="211"/>
        <v>30.650798600000002</v>
      </c>
      <c r="T3367" t="str">
        <f>VLOOKUP(A3367,'[2]Daily downtime hours'!$C:$J,8,0)</f>
        <v>Camusat</v>
      </c>
      <c r="U3367" t="str">
        <f>VLOOKUP(A3367,'[2]Daily downtime hours'!$C:$K,9,0)</f>
        <v>Thomasi Seruyange</v>
      </c>
    </row>
    <row r="3368" spans="1:21" x14ac:dyDescent="0.3">
      <c r="A3368">
        <v>609004</v>
      </c>
      <c r="B3368" t="s">
        <v>19986</v>
      </c>
      <c r="C3368" t="s">
        <v>939</v>
      </c>
      <c r="D3368" t="s">
        <v>4201</v>
      </c>
      <c r="E3368" t="s">
        <v>4202</v>
      </c>
      <c r="F3368" t="s">
        <v>4008</v>
      </c>
      <c r="G3368" t="s">
        <v>4134</v>
      </c>
      <c r="I3368" t="s">
        <v>4135</v>
      </c>
      <c r="J3368" s="42">
        <f t="shared" si="212"/>
        <v>45469.654861111114</v>
      </c>
      <c r="K3368" t="s">
        <v>19982</v>
      </c>
      <c r="L3368" s="42">
        <f t="shared" si="213"/>
        <v>45471.949212962965</v>
      </c>
      <c r="M3368" t="s">
        <v>19987</v>
      </c>
      <c r="N3368" t="s">
        <v>14</v>
      </c>
      <c r="O3368" t="s">
        <v>4013</v>
      </c>
      <c r="P3368" t="s">
        <v>19988</v>
      </c>
      <c r="Q3368" t="s">
        <v>19989</v>
      </c>
      <c r="R3368">
        <f t="shared" si="210"/>
        <v>1.76037</v>
      </c>
      <c r="S3368">
        <f t="shared" si="211"/>
        <v>31.4194033333333</v>
      </c>
      <c r="T3368" t="str">
        <f>VLOOKUP(A3368,'[2]Daily downtime hours'!$C:$J,8,0)</f>
        <v>I-Engineering</v>
      </c>
      <c r="U3368" t="str">
        <f>VLOOKUP(A3368,'[2]Daily downtime hours'!$C:$K,9,0)</f>
        <v>Latima Musoke</v>
      </c>
    </row>
    <row r="3369" spans="1:21" x14ac:dyDescent="0.3">
      <c r="A3369">
        <v>607179</v>
      </c>
      <c r="B3369" t="s">
        <v>19990</v>
      </c>
      <c r="C3369" t="s">
        <v>3064</v>
      </c>
      <c r="D3369" t="s">
        <v>2648</v>
      </c>
      <c r="E3369" t="s">
        <v>2811</v>
      </c>
      <c r="F3369" t="s">
        <v>4078</v>
      </c>
      <c r="G3369" t="s">
        <v>4079</v>
      </c>
      <c r="J3369" s="42">
        <f t="shared" si="212"/>
        <v>45469.660416666666</v>
      </c>
      <c r="K3369" t="s">
        <v>19991</v>
      </c>
      <c r="L3369" s="42">
        <f t="shared" si="213"/>
        <v>45476.430173611108</v>
      </c>
      <c r="M3369" t="s">
        <v>19992</v>
      </c>
      <c r="N3369" t="s">
        <v>4160</v>
      </c>
      <c r="O3369" t="s">
        <v>4013</v>
      </c>
      <c r="P3369" t="s">
        <v>19993</v>
      </c>
      <c r="Q3369" t="s">
        <v>19994</v>
      </c>
      <c r="R3369">
        <f t="shared" si="210"/>
        <v>0.31864039999999999</v>
      </c>
      <c r="S3369">
        <f t="shared" si="211"/>
        <v>32.586311500000001</v>
      </c>
      <c r="T3369" t="str">
        <f>VLOOKUP(A3369,'[2]Daily downtime hours'!$C:$J,8,0)</f>
        <v>Netis</v>
      </c>
      <c r="U3369" t="str">
        <f>VLOOKUP(A3369,'[2]Daily downtime hours'!$C:$K,9,0)</f>
        <v>Benbridge Mulongo</v>
      </c>
    </row>
    <row r="3370" spans="1:21" x14ac:dyDescent="0.3">
      <c r="A3370">
        <v>608653</v>
      </c>
      <c r="B3370" t="s">
        <v>11463</v>
      </c>
      <c r="C3370" t="s">
        <v>903</v>
      </c>
      <c r="D3370" t="s">
        <v>4231</v>
      </c>
      <c r="E3370" t="s">
        <v>328</v>
      </c>
      <c r="F3370" t="s">
        <v>275</v>
      </c>
      <c r="G3370" t="s">
        <v>4134</v>
      </c>
      <c r="I3370" t="s">
        <v>4135</v>
      </c>
      <c r="J3370" s="42">
        <f t="shared" si="212"/>
        <v>45469.673611111109</v>
      </c>
      <c r="K3370" t="s">
        <v>19995</v>
      </c>
      <c r="L3370" s="42">
        <f t="shared" si="213"/>
        <v>45489.618703703702</v>
      </c>
      <c r="M3370" t="s">
        <v>19996</v>
      </c>
      <c r="N3370" t="s">
        <v>303</v>
      </c>
      <c r="O3370" t="s">
        <v>4013</v>
      </c>
      <c r="P3370" t="s">
        <v>19997</v>
      </c>
      <c r="Q3370" t="s">
        <v>19998</v>
      </c>
      <c r="R3370">
        <f t="shared" si="210"/>
        <v>3.3646672</v>
      </c>
      <c r="S3370">
        <f t="shared" si="211"/>
        <v>32.414737799999997</v>
      </c>
      <c r="T3370" t="str">
        <f>VLOOKUP(A3370,'[2]Daily downtime hours'!$C:$J,8,0)</f>
        <v>I-Engineering</v>
      </c>
      <c r="U3370" t="str">
        <f>VLOOKUP(A3370,'[2]Daily downtime hours'!$C:$K,9,0)</f>
        <v>Moses Kaganda</v>
      </c>
    </row>
    <row r="3371" spans="1:21" x14ac:dyDescent="0.3">
      <c r="A3371">
        <v>701239</v>
      </c>
      <c r="B3371" t="s">
        <v>16981</v>
      </c>
      <c r="C3371" t="s">
        <v>3157</v>
      </c>
      <c r="D3371" t="s">
        <v>3125</v>
      </c>
      <c r="E3371" t="s">
        <v>3182</v>
      </c>
      <c r="F3371" t="s">
        <v>3182</v>
      </c>
      <c r="G3371" t="s">
        <v>4079</v>
      </c>
      <c r="J3371" s="42">
        <f t="shared" si="212"/>
        <v>45469.679166666669</v>
      </c>
      <c r="K3371" t="s">
        <v>19999</v>
      </c>
      <c r="L3371" s="42">
        <f t="shared" si="213"/>
        <v>45469.709317129629</v>
      </c>
      <c r="M3371" t="s">
        <v>20000</v>
      </c>
      <c r="N3371" t="s">
        <v>3127</v>
      </c>
      <c r="O3371" t="s">
        <v>4013</v>
      </c>
      <c r="P3371" t="s">
        <v>20001</v>
      </c>
      <c r="Q3371" t="s">
        <v>20002</v>
      </c>
      <c r="R3371">
        <f t="shared" si="210"/>
        <v>0.58497030000000005</v>
      </c>
      <c r="S3371">
        <f t="shared" si="211"/>
        <v>33.4449483</v>
      </c>
      <c r="T3371" t="str">
        <f>VLOOKUP(A3371,'[2]Daily downtime hours'!$C:$J,8,0)</f>
        <v>Netis</v>
      </c>
      <c r="U3371" t="str">
        <f>VLOOKUP(A3371,'[2]Daily downtime hours'!$C:$K,9,0)</f>
        <v>Emmanuel Kafuko</v>
      </c>
    </row>
    <row r="3372" spans="1:21" x14ac:dyDescent="0.3">
      <c r="A3372">
        <v>605461</v>
      </c>
      <c r="B3372" t="s">
        <v>18060</v>
      </c>
      <c r="C3372" t="s">
        <v>373</v>
      </c>
      <c r="D3372" t="s">
        <v>4231</v>
      </c>
      <c r="E3372" t="s">
        <v>4737</v>
      </c>
      <c r="F3372" t="s">
        <v>275</v>
      </c>
      <c r="G3372" t="s">
        <v>4134</v>
      </c>
      <c r="I3372" t="s">
        <v>4135</v>
      </c>
      <c r="J3372" s="42">
        <f t="shared" si="212"/>
        <v>45469.707638888889</v>
      </c>
      <c r="K3372" t="s">
        <v>20003</v>
      </c>
      <c r="L3372" s="42">
        <f t="shared" si="213"/>
        <v>45486.711331018516</v>
      </c>
      <c r="M3372" t="s">
        <v>20004</v>
      </c>
      <c r="N3372" t="s">
        <v>303</v>
      </c>
      <c r="O3372" t="s">
        <v>4013</v>
      </c>
      <c r="P3372" t="s">
        <v>20005</v>
      </c>
      <c r="Q3372" t="s">
        <v>20006</v>
      </c>
      <c r="R3372">
        <f t="shared" si="210"/>
        <v>3.4089538899999998</v>
      </c>
      <c r="S3372">
        <f t="shared" si="211"/>
        <v>32.59882906</v>
      </c>
      <c r="T3372" t="str">
        <f>VLOOKUP(A3372,'[2]Daily downtime hours'!$C:$J,8,0)</f>
        <v>I-Engineering</v>
      </c>
      <c r="U3372" t="str">
        <f>VLOOKUP(A3372,'[2]Daily downtime hours'!$C:$K,9,0)</f>
        <v>Moses Kaganda</v>
      </c>
    </row>
    <row r="3373" spans="1:21" x14ac:dyDescent="0.3">
      <c r="A3373">
        <v>608652</v>
      </c>
      <c r="B3373" t="s">
        <v>18065</v>
      </c>
      <c r="C3373" t="s">
        <v>373</v>
      </c>
      <c r="D3373" t="s">
        <v>4231</v>
      </c>
      <c r="E3373" t="s">
        <v>4737</v>
      </c>
      <c r="F3373" t="s">
        <v>275</v>
      </c>
      <c r="G3373" t="s">
        <v>4134</v>
      </c>
      <c r="I3373" t="s">
        <v>4135</v>
      </c>
      <c r="J3373" s="42">
        <f t="shared" si="212"/>
        <v>45469.709027777775</v>
      </c>
      <c r="K3373" t="s">
        <v>20007</v>
      </c>
      <c r="L3373" s="42">
        <f t="shared" si="213"/>
        <v>45490.431319444448</v>
      </c>
      <c r="M3373" t="s">
        <v>20008</v>
      </c>
      <c r="N3373" t="s">
        <v>303</v>
      </c>
      <c r="O3373" t="s">
        <v>4036</v>
      </c>
      <c r="P3373" t="s">
        <v>20009</v>
      </c>
      <c r="Q3373" t="s">
        <v>20010</v>
      </c>
      <c r="R3373">
        <f t="shared" si="210"/>
        <v>3.40883819</v>
      </c>
      <c r="S3373">
        <f t="shared" si="211"/>
        <v>32.598678159999999</v>
      </c>
      <c r="T3373" t="str">
        <f>VLOOKUP(A3373,'[2]Daily downtime hours'!$C:$J,8,0)</f>
        <v>I-Engineering</v>
      </c>
      <c r="U3373" t="str">
        <f>VLOOKUP(A3373,'[2]Daily downtime hours'!$C:$K,9,0)</f>
        <v>Moses Kaganda</v>
      </c>
    </row>
    <row r="3374" spans="1:21" x14ac:dyDescent="0.3">
      <c r="A3374">
        <v>605676</v>
      </c>
      <c r="B3374" t="s">
        <v>20011</v>
      </c>
      <c r="C3374" t="s">
        <v>939</v>
      </c>
      <c r="D3374" t="s">
        <v>4201</v>
      </c>
      <c r="E3374" t="s">
        <v>4202</v>
      </c>
      <c r="F3374" t="s">
        <v>4008</v>
      </c>
      <c r="G3374" t="s">
        <v>4134</v>
      </c>
      <c r="I3374" t="s">
        <v>4135</v>
      </c>
      <c r="J3374" s="42">
        <f t="shared" si="212"/>
        <v>45469.709027777775</v>
      </c>
      <c r="K3374" t="s">
        <v>20007</v>
      </c>
      <c r="L3374" s="42">
        <f t="shared" si="213"/>
        <v>45475.519456018519</v>
      </c>
      <c r="M3374" t="s">
        <v>20012</v>
      </c>
      <c r="N3374" t="s">
        <v>14</v>
      </c>
      <c r="O3374" t="s">
        <v>4013</v>
      </c>
      <c r="P3374" t="s">
        <v>20013</v>
      </c>
      <c r="Q3374" t="s">
        <v>20014</v>
      </c>
      <c r="R3374">
        <f t="shared" si="210"/>
        <v>1.75996166666667</v>
      </c>
      <c r="S3374">
        <f t="shared" si="211"/>
        <v>31.419751666666698</v>
      </c>
      <c r="T3374" t="str">
        <f>VLOOKUP(A3374,'[2]Daily downtime hours'!$C:$J,8,0)</f>
        <v>I-Engineering</v>
      </c>
      <c r="U3374" t="str">
        <f>VLOOKUP(A3374,'[2]Daily downtime hours'!$C:$K,9,0)</f>
        <v>Latima Musoke</v>
      </c>
    </row>
    <row r="3375" spans="1:21" x14ac:dyDescent="0.3">
      <c r="A3375">
        <v>605716</v>
      </c>
      <c r="B3375" t="s">
        <v>17885</v>
      </c>
      <c r="C3375" t="s">
        <v>3799</v>
      </c>
      <c r="D3375" t="s">
        <v>3125</v>
      </c>
      <c r="E3375" t="s">
        <v>3790</v>
      </c>
      <c r="F3375" t="s">
        <v>3182</v>
      </c>
      <c r="G3375" t="s">
        <v>4079</v>
      </c>
      <c r="J3375" s="42">
        <f t="shared" si="212"/>
        <v>45469.715277777781</v>
      </c>
      <c r="K3375" t="s">
        <v>20015</v>
      </c>
      <c r="L3375" s="42">
        <f t="shared" si="213"/>
        <v>45469.990752314814</v>
      </c>
      <c r="M3375" t="s">
        <v>20016</v>
      </c>
      <c r="N3375" t="s">
        <v>3751</v>
      </c>
      <c r="O3375" t="s">
        <v>4013</v>
      </c>
      <c r="P3375" t="s">
        <v>20017</v>
      </c>
      <c r="Q3375" t="s">
        <v>20018</v>
      </c>
      <c r="R3375">
        <f t="shared" si="210"/>
        <v>8.7671600000000002E-2</v>
      </c>
      <c r="S3375">
        <f t="shared" si="211"/>
        <v>33.840790599999998</v>
      </c>
      <c r="T3375" t="str">
        <f>VLOOKUP(A3375,'[2]Daily downtime hours'!$C:$J,8,0)</f>
        <v>Netis</v>
      </c>
      <c r="U3375" t="str">
        <f>VLOOKUP(A3375,'[2]Daily downtime hours'!$C:$K,9,0)</f>
        <v>Emmanuel Kafuko</v>
      </c>
    </row>
    <row r="3376" spans="1:21" x14ac:dyDescent="0.3">
      <c r="A3376">
        <v>609312</v>
      </c>
      <c r="B3376" t="s">
        <v>4938</v>
      </c>
      <c r="C3376" t="s">
        <v>1799</v>
      </c>
      <c r="D3376" t="s">
        <v>1606</v>
      </c>
      <c r="E3376" t="s">
        <v>1664</v>
      </c>
      <c r="F3376" t="s">
        <v>4008</v>
      </c>
      <c r="G3376" t="s">
        <v>4009</v>
      </c>
      <c r="I3376" t="s">
        <v>4010</v>
      </c>
      <c r="J3376" s="42">
        <f t="shared" si="212"/>
        <v>45469.71597222222</v>
      </c>
      <c r="K3376" t="s">
        <v>20019</v>
      </c>
      <c r="L3376" s="42">
        <f t="shared" si="213"/>
        <v>45474.513379629629</v>
      </c>
      <c r="M3376" t="s">
        <v>20020</v>
      </c>
      <c r="N3376" t="s">
        <v>1608</v>
      </c>
      <c r="O3376" t="s">
        <v>4036</v>
      </c>
      <c r="P3376" t="s">
        <v>20021</v>
      </c>
      <c r="Q3376" t="s">
        <v>20022</v>
      </c>
      <c r="R3376">
        <f t="shared" si="210"/>
        <v>-1.062916</v>
      </c>
      <c r="S3376">
        <f t="shared" si="211"/>
        <v>30.019220700000002</v>
      </c>
      <c r="T3376" t="e">
        <f>VLOOKUP(A3376,'[2]Daily downtime hours'!$C:$J,8,0)</f>
        <v>#N/A</v>
      </c>
      <c r="U3376" t="e">
        <f>VLOOKUP(A3376,'[2]Daily downtime hours'!$C:$K,9,0)</f>
        <v>#N/A</v>
      </c>
    </row>
    <row r="3377" spans="1:21" x14ac:dyDescent="0.3">
      <c r="A3377">
        <v>607082</v>
      </c>
      <c r="B3377" t="s">
        <v>12453</v>
      </c>
      <c r="C3377" t="s">
        <v>1870</v>
      </c>
      <c r="D3377" t="s">
        <v>4071</v>
      </c>
      <c r="E3377" t="s">
        <v>1999</v>
      </c>
      <c r="F3377" t="s">
        <v>1977</v>
      </c>
      <c r="G3377" t="s">
        <v>4009</v>
      </c>
      <c r="I3377" t="s">
        <v>4010</v>
      </c>
      <c r="J3377" s="42">
        <f t="shared" si="212"/>
        <v>45469.734027777777</v>
      </c>
      <c r="K3377" t="s">
        <v>20023</v>
      </c>
      <c r="L3377" s="42">
        <f t="shared" si="213"/>
        <v>45471.719039351854</v>
      </c>
      <c r="M3377" t="s">
        <v>20024</v>
      </c>
      <c r="N3377" t="s">
        <v>1846</v>
      </c>
      <c r="O3377" t="s">
        <v>4013</v>
      </c>
      <c r="P3377" t="s">
        <v>20025</v>
      </c>
      <c r="Q3377" t="s">
        <v>20026</v>
      </c>
      <c r="R3377">
        <f t="shared" si="210"/>
        <v>5.7397999999999998E-2</v>
      </c>
      <c r="S3377">
        <f t="shared" si="211"/>
        <v>32.114279600000003</v>
      </c>
      <c r="T3377" t="str">
        <f>VLOOKUP(A3377,'[2]Daily downtime hours'!$C:$J,8,0)</f>
        <v>Camusat</v>
      </c>
      <c r="U3377" t="str">
        <f>VLOOKUP(A3377,'[2]Daily downtime hours'!$C:$K,9,0)</f>
        <v>M Patrick Kalibbala</v>
      </c>
    </row>
    <row r="3378" spans="1:21" x14ac:dyDescent="0.3">
      <c r="A3378">
        <v>606643</v>
      </c>
      <c r="B3378" t="s">
        <v>20027</v>
      </c>
      <c r="C3378" t="s">
        <v>1648</v>
      </c>
      <c r="D3378" t="s">
        <v>1606</v>
      </c>
      <c r="E3378" t="s">
        <v>2463</v>
      </c>
      <c r="F3378" t="s">
        <v>1664</v>
      </c>
      <c r="G3378" t="s">
        <v>4009</v>
      </c>
      <c r="I3378" t="s">
        <v>4010</v>
      </c>
      <c r="J3378" s="42">
        <f t="shared" si="212"/>
        <v>45469.747916666667</v>
      </c>
      <c r="K3378" t="s">
        <v>20028</v>
      </c>
      <c r="L3378" s="42">
        <f t="shared" si="213"/>
        <v>45474.481770833336</v>
      </c>
      <c r="M3378" t="s">
        <v>20029</v>
      </c>
      <c r="N3378" t="s">
        <v>4220</v>
      </c>
      <c r="O3378" t="s">
        <v>4013</v>
      </c>
      <c r="P3378" t="s">
        <v>20030</v>
      </c>
      <c r="Q3378" t="s">
        <v>20031</v>
      </c>
      <c r="R3378">
        <f t="shared" si="210"/>
        <v>-0.80309666666666701</v>
      </c>
      <c r="S3378">
        <f t="shared" si="211"/>
        <v>30.4191233333333</v>
      </c>
      <c r="T3378" t="str">
        <f>VLOOKUP(A3378,'[2]Daily downtime hours'!$C:$J,8,0)</f>
        <v>Camusat</v>
      </c>
      <c r="U3378" t="str">
        <f>VLOOKUP(A3378,'[2]Daily downtime hours'!$C:$K,9,0)</f>
        <v>Denis Masaba</v>
      </c>
    </row>
    <row r="3379" spans="1:21" x14ac:dyDescent="0.3">
      <c r="A3379">
        <v>607365</v>
      </c>
      <c r="B3379" t="s">
        <v>13597</v>
      </c>
      <c r="C3379" t="s">
        <v>1387</v>
      </c>
      <c r="D3379" t="s">
        <v>1264</v>
      </c>
      <c r="E3379" t="s">
        <v>2811</v>
      </c>
      <c r="F3379" t="s">
        <v>4025</v>
      </c>
      <c r="G3379" t="s">
        <v>4009</v>
      </c>
      <c r="I3379" t="s">
        <v>4010</v>
      </c>
      <c r="J3379" s="42">
        <f t="shared" si="212"/>
        <v>45470</v>
      </c>
      <c r="K3379" t="s">
        <v>20032</v>
      </c>
      <c r="L3379" s="42">
        <f t="shared" si="213"/>
        <v>45470.594375000001</v>
      </c>
      <c r="M3379" t="s">
        <v>20033</v>
      </c>
      <c r="N3379" t="s">
        <v>1269</v>
      </c>
      <c r="O3379" t="s">
        <v>4013</v>
      </c>
      <c r="P3379" t="s">
        <v>20034</v>
      </c>
      <c r="Q3379" t="s">
        <v>20035</v>
      </c>
      <c r="R3379">
        <f t="shared" si="210"/>
        <v>0.30310189999999998</v>
      </c>
      <c r="S3379">
        <f t="shared" si="211"/>
        <v>32.5618713</v>
      </c>
      <c r="T3379" t="str">
        <f>VLOOKUP(A3379,'[2]Daily downtime hours'!$C:$J,8,0)</f>
        <v>Camusat</v>
      </c>
      <c r="U3379" t="str">
        <f>VLOOKUP(A3379,'[2]Daily downtime hours'!$C:$K,9,0)</f>
        <v>Abu Kasamba</v>
      </c>
    </row>
    <row r="3380" spans="1:21" x14ac:dyDescent="0.3">
      <c r="A3380">
        <v>701539</v>
      </c>
      <c r="B3380" t="s">
        <v>20036</v>
      </c>
      <c r="C3380" t="s">
        <v>20037</v>
      </c>
      <c r="D3380" t="s">
        <v>1264</v>
      </c>
      <c r="E3380" t="s">
        <v>6</v>
      </c>
      <c r="F3380" t="s">
        <v>4025</v>
      </c>
      <c r="G3380" t="s">
        <v>4009</v>
      </c>
      <c r="I3380" t="s">
        <v>4010</v>
      </c>
      <c r="J3380" s="42">
        <f t="shared" si="212"/>
        <v>45470</v>
      </c>
      <c r="K3380" t="s">
        <v>20032</v>
      </c>
      <c r="L3380" s="42">
        <f t="shared" si="213"/>
        <v>45470.393090277779</v>
      </c>
      <c r="M3380" t="s">
        <v>20038</v>
      </c>
      <c r="N3380" t="s">
        <v>1279</v>
      </c>
      <c r="O3380" t="s">
        <v>4036</v>
      </c>
      <c r="P3380" t="s">
        <v>20039</v>
      </c>
      <c r="Q3380" t="s">
        <v>20040</v>
      </c>
      <c r="R3380">
        <f t="shared" si="210"/>
        <v>0.2035199</v>
      </c>
      <c r="S3380">
        <f t="shared" si="211"/>
        <v>32.542235300000002</v>
      </c>
      <c r="T3380" t="str">
        <f>VLOOKUP(A3380,'[2]Daily downtime hours'!$C:$J,8,0)</f>
        <v>Camusat</v>
      </c>
      <c r="U3380" t="str">
        <f>VLOOKUP(A3380,'[2]Daily downtime hours'!$C:$K,9,0)</f>
        <v>Abu Kasamba</v>
      </c>
    </row>
    <row r="3381" spans="1:21" x14ac:dyDescent="0.3">
      <c r="A3381">
        <v>609224</v>
      </c>
      <c r="B3381" t="s">
        <v>19456</v>
      </c>
      <c r="C3381" t="s">
        <v>1564</v>
      </c>
      <c r="D3381" t="s">
        <v>1482</v>
      </c>
      <c r="E3381" t="s">
        <v>1577</v>
      </c>
      <c r="G3381" t="s">
        <v>4009</v>
      </c>
      <c r="I3381" t="s">
        <v>4010</v>
      </c>
      <c r="J3381" s="42">
        <f t="shared" si="212"/>
        <v>45470</v>
      </c>
      <c r="K3381" t="s">
        <v>20032</v>
      </c>
      <c r="L3381" s="42">
        <f t="shared" si="213"/>
        <v>45478.907800925925</v>
      </c>
      <c r="M3381" t="s">
        <v>20041</v>
      </c>
      <c r="N3381" t="s">
        <v>1487</v>
      </c>
      <c r="O3381" t="s">
        <v>4013</v>
      </c>
      <c r="P3381" t="s">
        <v>20042</v>
      </c>
      <c r="Q3381" t="s">
        <v>20043</v>
      </c>
      <c r="R3381">
        <f t="shared" si="210"/>
        <v>0.71954499999999999</v>
      </c>
      <c r="S3381">
        <f t="shared" si="211"/>
        <v>31.468593299999998</v>
      </c>
      <c r="T3381" t="str">
        <f>VLOOKUP(A3381,'[2]Daily downtime hours'!$C:$J,8,0)</f>
        <v>Camusat</v>
      </c>
      <c r="U3381" t="str">
        <f>VLOOKUP(A3381,'[2]Daily downtime hours'!$C:$K,9,0)</f>
        <v>Christopher Alituha</v>
      </c>
    </row>
    <row r="3382" spans="1:21" x14ac:dyDescent="0.3">
      <c r="A3382">
        <v>606804</v>
      </c>
      <c r="B3382" t="s">
        <v>20044</v>
      </c>
      <c r="C3382" t="s">
        <v>1617</v>
      </c>
      <c r="D3382" t="s">
        <v>1606</v>
      </c>
      <c r="E3382" t="s">
        <v>2343</v>
      </c>
      <c r="F3382" t="s">
        <v>1664</v>
      </c>
      <c r="G3382" t="s">
        <v>4009</v>
      </c>
      <c r="I3382" t="s">
        <v>4010</v>
      </c>
      <c r="J3382" s="42">
        <f t="shared" si="212"/>
        <v>45470</v>
      </c>
      <c r="K3382" t="s">
        <v>20032</v>
      </c>
      <c r="L3382" s="42">
        <f t="shared" si="213"/>
        <v>45470.55636574074</v>
      </c>
      <c r="M3382" t="s">
        <v>20045</v>
      </c>
      <c r="N3382" t="s">
        <v>1605</v>
      </c>
      <c r="O3382" t="s">
        <v>4013</v>
      </c>
      <c r="P3382" t="s">
        <v>20046</v>
      </c>
      <c r="Q3382" t="s">
        <v>20047</v>
      </c>
      <c r="R3382">
        <f t="shared" si="210"/>
        <v>-0.56613000000000002</v>
      </c>
      <c r="S3382">
        <f t="shared" si="211"/>
        <v>29.967919999999999</v>
      </c>
      <c r="T3382" t="str">
        <f>VLOOKUP(A3382,'[2]Daily downtime hours'!$C:$J,8,0)</f>
        <v>Camusat</v>
      </c>
      <c r="U3382" t="str">
        <f>VLOOKUP(A3382,'[2]Daily downtime hours'!$C:$K,9,0)</f>
        <v>Denis Masaba</v>
      </c>
    </row>
    <row r="3383" spans="1:21" x14ac:dyDescent="0.3">
      <c r="A3383">
        <v>607295</v>
      </c>
      <c r="B3383" t="s">
        <v>20048</v>
      </c>
      <c r="C3383" t="s">
        <v>1931</v>
      </c>
      <c r="D3383" t="s">
        <v>4071</v>
      </c>
      <c r="E3383" t="s">
        <v>2043</v>
      </c>
      <c r="F3383" t="s">
        <v>1977</v>
      </c>
      <c r="G3383" t="s">
        <v>4009</v>
      </c>
      <c r="I3383" t="s">
        <v>4010</v>
      </c>
      <c r="J3383" s="42">
        <f t="shared" si="212"/>
        <v>45470</v>
      </c>
      <c r="K3383" t="s">
        <v>20032</v>
      </c>
      <c r="L3383" s="42">
        <f t="shared" si="213"/>
        <v>45470.748333333337</v>
      </c>
      <c r="M3383" t="s">
        <v>20049</v>
      </c>
      <c r="N3383" t="s">
        <v>1839</v>
      </c>
      <c r="O3383" t="s">
        <v>4036</v>
      </c>
      <c r="P3383" t="s">
        <v>20050</v>
      </c>
      <c r="Q3383" t="s">
        <v>20051</v>
      </c>
      <c r="R3383">
        <f t="shared" si="210"/>
        <v>-0.93634850000000003</v>
      </c>
      <c r="S3383">
        <f t="shared" si="211"/>
        <v>31.3364601</v>
      </c>
      <c r="T3383" t="str">
        <f>VLOOKUP(A3383,'[2]Daily downtime hours'!$C:$J,8,0)</f>
        <v>Camusat</v>
      </c>
      <c r="U3383" t="str">
        <f>VLOOKUP(A3383,'[2]Daily downtime hours'!$C:$K,9,0)</f>
        <v>M Patrick Kalibbala</v>
      </c>
    </row>
    <row r="3384" spans="1:21" x14ac:dyDescent="0.3">
      <c r="A3384">
        <v>605479</v>
      </c>
      <c r="B3384" t="s">
        <v>20052</v>
      </c>
      <c r="C3384" t="s">
        <v>2351</v>
      </c>
      <c r="D3384" t="s">
        <v>2305</v>
      </c>
      <c r="E3384" t="s">
        <v>2360</v>
      </c>
      <c r="F3384" t="s">
        <v>2463</v>
      </c>
      <c r="G3384" t="s">
        <v>4009</v>
      </c>
      <c r="I3384" t="s">
        <v>4010</v>
      </c>
      <c r="J3384" s="42">
        <f t="shared" si="212"/>
        <v>45470</v>
      </c>
      <c r="K3384" t="s">
        <v>20032</v>
      </c>
      <c r="L3384" s="42">
        <f t="shared" si="213"/>
        <v>45481.452557870369</v>
      </c>
      <c r="M3384" t="s">
        <v>20053</v>
      </c>
      <c r="N3384" t="s">
        <v>2319</v>
      </c>
      <c r="O3384" t="s">
        <v>4013</v>
      </c>
      <c r="P3384" t="s">
        <v>20054</v>
      </c>
      <c r="Q3384" t="s">
        <v>20055</v>
      </c>
      <c r="R3384">
        <f t="shared" si="210"/>
        <v>-0.87198949999999997</v>
      </c>
      <c r="S3384">
        <f t="shared" si="211"/>
        <v>31.088745599999999</v>
      </c>
      <c r="T3384" t="str">
        <f>VLOOKUP(A3384,'[2]Daily downtime hours'!$C:$J,8,0)</f>
        <v>Camusat</v>
      </c>
      <c r="U3384" t="str">
        <f>VLOOKUP(A3384,'[2]Daily downtime hours'!$C:$K,9,0)</f>
        <v>Thomasi Seruyange</v>
      </c>
    </row>
    <row r="3385" spans="1:21" x14ac:dyDescent="0.3">
      <c r="A3385">
        <v>609649</v>
      </c>
      <c r="B3385" t="s">
        <v>20056</v>
      </c>
      <c r="C3385" t="s">
        <v>149</v>
      </c>
      <c r="D3385" t="s">
        <v>1482</v>
      </c>
      <c r="E3385" t="s">
        <v>1577</v>
      </c>
      <c r="F3385" t="s">
        <v>12</v>
      </c>
      <c r="G3385" t="s">
        <v>4009</v>
      </c>
      <c r="I3385" t="s">
        <v>4010</v>
      </c>
      <c r="J3385" s="42">
        <f t="shared" si="212"/>
        <v>45470</v>
      </c>
      <c r="K3385" t="s">
        <v>20032</v>
      </c>
      <c r="L3385" s="42">
        <f t="shared" si="213"/>
        <v>45470.752071759256</v>
      </c>
      <c r="M3385" t="s">
        <v>20057</v>
      </c>
      <c r="N3385" t="s">
        <v>0</v>
      </c>
      <c r="O3385" t="s">
        <v>4013</v>
      </c>
      <c r="P3385" t="s">
        <v>20058</v>
      </c>
      <c r="Q3385" t="s">
        <v>20059</v>
      </c>
      <c r="R3385">
        <f t="shared" si="210"/>
        <v>0.63102440000000004</v>
      </c>
      <c r="S3385">
        <f t="shared" si="211"/>
        <v>31.7594663</v>
      </c>
      <c r="T3385" t="str">
        <f>VLOOKUP(A3385,'[2]Daily downtime hours'!$C:$J,8,0)</f>
        <v>Camusat</v>
      </c>
      <c r="U3385" t="str">
        <f>VLOOKUP(A3385,'[2]Daily downtime hours'!$C:$K,9,0)</f>
        <v>Christopher Alituha</v>
      </c>
    </row>
    <row r="3386" spans="1:21" x14ac:dyDescent="0.3">
      <c r="A3386">
        <v>609630</v>
      </c>
      <c r="B3386" t="s">
        <v>20060</v>
      </c>
      <c r="C3386" t="s">
        <v>20061</v>
      </c>
      <c r="D3386" t="s">
        <v>2305</v>
      </c>
      <c r="E3386" t="s">
        <v>2354</v>
      </c>
      <c r="F3386" t="s">
        <v>2463</v>
      </c>
      <c r="G3386" t="s">
        <v>4009</v>
      </c>
      <c r="I3386" t="s">
        <v>4010</v>
      </c>
      <c r="J3386" s="42">
        <f t="shared" si="212"/>
        <v>45470</v>
      </c>
      <c r="K3386" t="s">
        <v>20032</v>
      </c>
      <c r="L3386" s="42">
        <f t="shared" si="213"/>
        <v>45477.301469907405</v>
      </c>
      <c r="M3386" t="s">
        <v>20062</v>
      </c>
      <c r="N3386" t="s">
        <v>2313</v>
      </c>
      <c r="O3386" t="s">
        <v>4013</v>
      </c>
      <c r="P3386" t="s">
        <v>20063</v>
      </c>
      <c r="Q3386" t="s">
        <v>20064</v>
      </c>
      <c r="R3386">
        <f t="shared" si="210"/>
        <v>-7.5334399999999996E-2</v>
      </c>
      <c r="S3386">
        <f t="shared" si="211"/>
        <v>30.565227400000001</v>
      </c>
      <c r="T3386" t="str">
        <f>VLOOKUP(A3386,'[2]Daily downtime hours'!$C:$J,8,0)</f>
        <v>Camusat</v>
      </c>
      <c r="U3386" t="str">
        <f>VLOOKUP(A3386,'[2]Daily downtime hours'!$C:$K,9,0)</f>
        <v>Thomasi Seruyange</v>
      </c>
    </row>
    <row r="3387" spans="1:21" x14ac:dyDescent="0.3">
      <c r="A3387">
        <v>609930</v>
      </c>
      <c r="B3387" t="s">
        <v>20065</v>
      </c>
      <c r="C3387" t="s">
        <v>1716</v>
      </c>
      <c r="D3387" t="s">
        <v>1606</v>
      </c>
      <c r="E3387" t="s">
        <v>1894</v>
      </c>
      <c r="F3387" t="s">
        <v>1664</v>
      </c>
      <c r="G3387" t="s">
        <v>4009</v>
      </c>
      <c r="I3387" t="s">
        <v>4010</v>
      </c>
      <c r="J3387" s="42">
        <f t="shared" si="212"/>
        <v>45470</v>
      </c>
      <c r="K3387" t="s">
        <v>20032</v>
      </c>
      <c r="L3387" s="42">
        <f t="shared" si="213"/>
        <v>45471.723414351851</v>
      </c>
      <c r="M3387" t="s">
        <v>20066</v>
      </c>
      <c r="N3387" t="s">
        <v>1612</v>
      </c>
      <c r="O3387" t="s">
        <v>4013</v>
      </c>
      <c r="P3387" t="s">
        <v>20067</v>
      </c>
      <c r="Q3387" t="s">
        <v>20068</v>
      </c>
      <c r="R3387">
        <f t="shared" si="210"/>
        <v>-1.2619822999999999</v>
      </c>
      <c r="S3387">
        <f t="shared" si="211"/>
        <v>29.863012000000001</v>
      </c>
      <c r="T3387" t="str">
        <f>VLOOKUP(A3387,'[2]Daily downtime hours'!$C:$J,8,0)</f>
        <v>Camusat</v>
      </c>
      <c r="U3387" t="str">
        <f>VLOOKUP(A3387,'[2]Daily downtime hours'!$C:$K,9,0)</f>
        <v>Denis Masaba</v>
      </c>
    </row>
    <row r="3388" spans="1:21" x14ac:dyDescent="0.3">
      <c r="A3388">
        <v>607161</v>
      </c>
      <c r="B3388" t="s">
        <v>18892</v>
      </c>
      <c r="C3388" t="s">
        <v>114</v>
      </c>
      <c r="D3388" t="s">
        <v>1482</v>
      </c>
      <c r="E3388" t="s">
        <v>2811</v>
      </c>
      <c r="G3388" t="s">
        <v>4009</v>
      </c>
      <c r="I3388" t="s">
        <v>4010</v>
      </c>
      <c r="J3388" s="42">
        <f t="shared" si="212"/>
        <v>45470</v>
      </c>
      <c r="K3388" t="s">
        <v>20032</v>
      </c>
      <c r="L3388" s="42">
        <f t="shared" si="213"/>
        <v>45470.643460648149</v>
      </c>
      <c r="M3388" t="s">
        <v>20069</v>
      </c>
      <c r="N3388" t="s">
        <v>1</v>
      </c>
      <c r="O3388" t="s">
        <v>4013</v>
      </c>
      <c r="P3388" t="s">
        <v>20070</v>
      </c>
      <c r="Q3388" t="s">
        <v>20071</v>
      </c>
      <c r="R3388">
        <f t="shared" si="210"/>
        <v>0.42075129999999999</v>
      </c>
      <c r="S3388">
        <f t="shared" si="211"/>
        <v>32.388215099999996</v>
      </c>
      <c r="T3388" t="str">
        <f>VLOOKUP(A3388,'[2]Daily downtime hours'!$C:$J,8,0)</f>
        <v>Camusat</v>
      </c>
      <c r="U3388" t="str">
        <f>VLOOKUP(A3388,'[2]Daily downtime hours'!$C:$K,9,0)</f>
        <v>Christopher Alituha</v>
      </c>
    </row>
    <row r="3389" spans="1:21" x14ac:dyDescent="0.3">
      <c r="A3389">
        <v>701165</v>
      </c>
      <c r="B3389" t="s">
        <v>20072</v>
      </c>
      <c r="C3389" t="s">
        <v>201</v>
      </c>
      <c r="D3389" t="s">
        <v>1482</v>
      </c>
      <c r="E3389" t="s">
        <v>6</v>
      </c>
      <c r="G3389" t="s">
        <v>4009</v>
      </c>
      <c r="I3389" t="s">
        <v>4010</v>
      </c>
      <c r="J3389" s="42">
        <f t="shared" si="212"/>
        <v>45470</v>
      </c>
      <c r="K3389" t="s">
        <v>20032</v>
      </c>
      <c r="L3389" s="42">
        <f t="shared" si="213"/>
        <v>45470.422546296293</v>
      </c>
      <c r="M3389" t="s">
        <v>20073</v>
      </c>
      <c r="N3389" t="s">
        <v>1</v>
      </c>
      <c r="O3389" t="s">
        <v>4013</v>
      </c>
      <c r="P3389" t="s">
        <v>20074</v>
      </c>
      <c r="Q3389" t="s">
        <v>20075</v>
      </c>
      <c r="R3389">
        <f t="shared" si="210"/>
        <v>0.38536700000000002</v>
      </c>
      <c r="S3389">
        <f t="shared" si="211"/>
        <v>32.4905191</v>
      </c>
      <c r="T3389" t="str">
        <f>VLOOKUP(A3389,'[2]Daily downtime hours'!$C:$J,8,0)</f>
        <v>Camusat</v>
      </c>
      <c r="U3389" t="str">
        <f>VLOOKUP(A3389,'[2]Daily downtime hours'!$C:$K,9,0)</f>
        <v>Christopher Alituha</v>
      </c>
    </row>
    <row r="3390" spans="1:21" x14ac:dyDescent="0.3">
      <c r="A3390">
        <v>609663</v>
      </c>
      <c r="B3390" t="s">
        <v>19667</v>
      </c>
      <c r="C3390" t="s">
        <v>19668</v>
      </c>
      <c r="D3390" t="s">
        <v>1482</v>
      </c>
      <c r="E3390" t="s">
        <v>6</v>
      </c>
      <c r="F3390" t="s">
        <v>4098</v>
      </c>
      <c r="G3390" t="s">
        <v>4009</v>
      </c>
      <c r="I3390" t="s">
        <v>4010</v>
      </c>
      <c r="J3390" s="42">
        <f t="shared" si="212"/>
        <v>45470</v>
      </c>
      <c r="K3390" t="s">
        <v>20032</v>
      </c>
      <c r="L3390" s="42">
        <f t="shared" si="213"/>
        <v>45470.498726851853</v>
      </c>
      <c r="M3390" t="s">
        <v>20076</v>
      </c>
      <c r="N3390" t="s">
        <v>1</v>
      </c>
      <c r="O3390" t="s">
        <v>4013</v>
      </c>
      <c r="P3390" t="s">
        <v>20077</v>
      </c>
      <c r="Q3390" t="s">
        <v>20078</v>
      </c>
      <c r="R3390">
        <f t="shared" si="210"/>
        <v>0.37952560000000002</v>
      </c>
      <c r="S3390">
        <f t="shared" si="211"/>
        <v>32.491290100000001</v>
      </c>
      <c r="T3390" t="str">
        <f>VLOOKUP(A3390,'[2]Daily downtime hours'!$C:$J,8,0)</f>
        <v>Camusat</v>
      </c>
      <c r="U3390" t="str">
        <f>VLOOKUP(A3390,'[2]Daily downtime hours'!$C:$K,9,0)</f>
        <v>Christopher Alituha</v>
      </c>
    </row>
    <row r="3391" spans="1:21" x14ac:dyDescent="0.3">
      <c r="A3391">
        <v>609110</v>
      </c>
      <c r="B3391" t="s">
        <v>20079</v>
      </c>
      <c r="C3391" t="s">
        <v>2381</v>
      </c>
      <c r="D3391" t="s">
        <v>2305</v>
      </c>
      <c r="E3391" t="s">
        <v>2354</v>
      </c>
      <c r="F3391" t="s">
        <v>2463</v>
      </c>
      <c r="G3391" t="s">
        <v>4009</v>
      </c>
      <c r="I3391" t="s">
        <v>4010</v>
      </c>
      <c r="J3391" s="42">
        <f t="shared" si="212"/>
        <v>45470</v>
      </c>
      <c r="K3391" t="s">
        <v>20032</v>
      </c>
      <c r="L3391" s="42">
        <f t="shared" si="213"/>
        <v>45485.788090277776</v>
      </c>
      <c r="M3391" t="s">
        <v>20080</v>
      </c>
      <c r="N3391" t="s">
        <v>2313</v>
      </c>
      <c r="O3391" t="s">
        <v>4013</v>
      </c>
      <c r="P3391" t="s">
        <v>20081</v>
      </c>
      <c r="Q3391" t="s">
        <v>20082</v>
      </c>
      <c r="R3391">
        <f t="shared" si="210"/>
        <v>9.4118199999999999E-2</v>
      </c>
      <c r="S3391">
        <f t="shared" si="211"/>
        <v>30.611031100000002</v>
      </c>
      <c r="T3391" t="str">
        <f>VLOOKUP(A3391,'[2]Daily downtime hours'!$C:$J,8,0)</f>
        <v>Camusat</v>
      </c>
      <c r="U3391" t="str">
        <f>VLOOKUP(A3391,'[2]Daily downtime hours'!$C:$K,9,0)</f>
        <v>Thomasi Seruyange</v>
      </c>
    </row>
    <row r="3392" spans="1:21" x14ac:dyDescent="0.3">
      <c r="A3392">
        <v>605384</v>
      </c>
      <c r="B3392" t="s">
        <v>14772</v>
      </c>
      <c r="C3392" t="s">
        <v>3248</v>
      </c>
      <c r="D3392" t="s">
        <v>3125</v>
      </c>
      <c r="E3392" t="s">
        <v>3228</v>
      </c>
      <c r="F3392" t="s">
        <v>3182</v>
      </c>
      <c r="G3392" t="s">
        <v>4079</v>
      </c>
      <c r="J3392" s="42">
        <f t="shared" si="212"/>
        <v>45470.29583333333</v>
      </c>
      <c r="K3392" t="s">
        <v>20083</v>
      </c>
      <c r="L3392" s="42">
        <f t="shared" si="213"/>
        <v>45470.367013888892</v>
      </c>
      <c r="M3392" t="s">
        <v>20084</v>
      </c>
      <c r="N3392" t="s">
        <v>3230</v>
      </c>
      <c r="O3392" t="s">
        <v>4013</v>
      </c>
      <c r="P3392" t="s">
        <v>20085</v>
      </c>
      <c r="Q3392" t="s">
        <v>20086</v>
      </c>
      <c r="R3392">
        <f t="shared" si="210"/>
        <v>0.35840830000000001</v>
      </c>
      <c r="S3392">
        <f t="shared" si="211"/>
        <v>33.988264999999998</v>
      </c>
      <c r="T3392" t="str">
        <f>VLOOKUP(A3392,'[2]Daily downtime hours'!$C:$J,8,0)</f>
        <v>Netis</v>
      </c>
      <c r="U3392" t="str">
        <f>VLOOKUP(A3392,'[2]Daily downtime hours'!$C:$K,9,0)</f>
        <v>Emmanuel Kafuko</v>
      </c>
    </row>
    <row r="3393" spans="1:21" x14ac:dyDescent="0.3">
      <c r="A3393">
        <v>609414</v>
      </c>
      <c r="B3393" t="s">
        <v>4319</v>
      </c>
      <c r="C3393" t="s">
        <v>2367</v>
      </c>
      <c r="D3393" t="s">
        <v>2305</v>
      </c>
      <c r="E3393" t="s">
        <v>2424</v>
      </c>
      <c r="F3393" t="s">
        <v>2463</v>
      </c>
      <c r="G3393" t="s">
        <v>4009</v>
      </c>
      <c r="I3393" t="s">
        <v>4010</v>
      </c>
      <c r="J3393" s="42">
        <f t="shared" si="212"/>
        <v>45470.298611111109</v>
      </c>
      <c r="K3393" t="s">
        <v>20087</v>
      </c>
      <c r="L3393" s="42">
        <f t="shared" si="213"/>
        <v>45470.379953703705</v>
      </c>
      <c r="M3393" t="s">
        <v>20088</v>
      </c>
      <c r="N3393" t="s">
        <v>2307</v>
      </c>
      <c r="O3393" t="s">
        <v>4036</v>
      </c>
      <c r="P3393" t="s">
        <v>20089</v>
      </c>
      <c r="Q3393" t="s">
        <v>20090</v>
      </c>
      <c r="R3393">
        <f t="shared" si="210"/>
        <v>0.18035999999999999</v>
      </c>
      <c r="S3393">
        <f t="shared" si="211"/>
        <v>30.6718829</v>
      </c>
      <c r="T3393" t="str">
        <f>VLOOKUP(A3393,'[2]Daily downtime hours'!$C:$J,8,0)</f>
        <v>Camusat</v>
      </c>
      <c r="U3393" t="str">
        <f>VLOOKUP(A3393,'[2]Daily downtime hours'!$C:$K,9,0)</f>
        <v>Thomasi Seruyange</v>
      </c>
    </row>
    <row r="3394" spans="1:21" x14ac:dyDescent="0.3">
      <c r="A3394">
        <v>701391</v>
      </c>
      <c r="B3394" t="s">
        <v>17974</v>
      </c>
      <c r="C3394" t="s">
        <v>3399</v>
      </c>
      <c r="D3394" t="s">
        <v>2628</v>
      </c>
      <c r="E3394" t="s">
        <v>3397</v>
      </c>
      <c r="F3394" t="s">
        <v>2707</v>
      </c>
      <c r="G3394" t="s">
        <v>4079</v>
      </c>
      <c r="J3394" s="42">
        <f t="shared" si="212"/>
        <v>45470.3125</v>
      </c>
      <c r="K3394" t="s">
        <v>20091</v>
      </c>
      <c r="L3394" s="42">
        <f t="shared" si="213"/>
        <v>45470.921736111108</v>
      </c>
      <c r="M3394" t="s">
        <v>20092</v>
      </c>
      <c r="N3394" t="s">
        <v>3381</v>
      </c>
      <c r="O3394" t="s">
        <v>4013</v>
      </c>
      <c r="P3394" t="s">
        <v>20093</v>
      </c>
      <c r="Q3394" t="s">
        <v>20094</v>
      </c>
      <c r="R3394">
        <f t="shared" si="210"/>
        <v>0.87487349999999997</v>
      </c>
      <c r="S3394">
        <f t="shared" si="211"/>
        <v>33.902458799999998</v>
      </c>
      <c r="T3394" t="str">
        <f>VLOOKUP(A3394,'[2]Daily downtime hours'!$C:$J,8,0)</f>
        <v>Netis</v>
      </c>
      <c r="U3394" t="str">
        <f>VLOOKUP(A3394,'[2]Daily downtime hours'!$C:$K,9,0)</f>
        <v>Jude Musana</v>
      </c>
    </row>
    <row r="3395" spans="1:21" x14ac:dyDescent="0.3">
      <c r="A3395">
        <v>606730</v>
      </c>
      <c r="B3395" t="s">
        <v>20095</v>
      </c>
      <c r="C3395" t="s">
        <v>3811</v>
      </c>
      <c r="D3395" t="s">
        <v>2574</v>
      </c>
      <c r="E3395" t="s">
        <v>3804</v>
      </c>
      <c r="F3395" t="s">
        <v>4310</v>
      </c>
      <c r="G3395" t="s">
        <v>4079</v>
      </c>
      <c r="J3395" s="42">
        <f t="shared" si="212"/>
        <v>45470.318749999999</v>
      </c>
      <c r="K3395" t="s">
        <v>20096</v>
      </c>
      <c r="L3395" s="42">
        <f t="shared" si="213"/>
        <v>45470.568506944444</v>
      </c>
      <c r="M3395" t="s">
        <v>20097</v>
      </c>
      <c r="N3395" t="s">
        <v>3334</v>
      </c>
      <c r="O3395" t="s">
        <v>4013</v>
      </c>
      <c r="P3395" t="s">
        <v>20098</v>
      </c>
      <c r="Q3395" t="s">
        <v>20099</v>
      </c>
      <c r="R3395">
        <f t="shared" ref="R3395:R3458" si="214">_xlfn.NUMBERVALUE(P3395)</f>
        <v>2.9984164999999998</v>
      </c>
      <c r="S3395">
        <f t="shared" ref="S3395:S3458" si="215">_xlfn.NUMBERVALUE(Q3395)</f>
        <v>34.084633400000001</v>
      </c>
      <c r="T3395" t="str">
        <f>VLOOKUP(A3395,'[2]Daily downtime hours'!$C:$J,8,0)</f>
        <v>Netis</v>
      </c>
      <c r="U3395" t="str">
        <f>VLOOKUP(A3395,'[2]Daily downtime hours'!$C:$K,9,0)</f>
        <v>Moses Wandera</v>
      </c>
    </row>
    <row r="3396" spans="1:21" x14ac:dyDescent="0.3">
      <c r="A3396">
        <v>605338</v>
      </c>
      <c r="B3396" t="s">
        <v>9557</v>
      </c>
      <c r="C3396" t="s">
        <v>3804</v>
      </c>
      <c r="D3396" t="s">
        <v>2574</v>
      </c>
      <c r="E3396" t="s">
        <v>3804</v>
      </c>
      <c r="F3396" t="s">
        <v>4310</v>
      </c>
      <c r="G3396" t="s">
        <v>4079</v>
      </c>
      <c r="J3396" s="42">
        <f t="shared" si="212"/>
        <v>45470.323611111111</v>
      </c>
      <c r="K3396" t="s">
        <v>20100</v>
      </c>
      <c r="L3396" s="42">
        <f t="shared" si="213"/>
        <v>45473.459039351852</v>
      </c>
      <c r="M3396" t="s">
        <v>20101</v>
      </c>
      <c r="N3396" t="s">
        <v>3334</v>
      </c>
      <c r="O3396" t="s">
        <v>4013</v>
      </c>
      <c r="P3396" t="s">
        <v>20098</v>
      </c>
      <c r="Q3396" t="s">
        <v>20099</v>
      </c>
      <c r="R3396">
        <f t="shared" si="214"/>
        <v>2.9984164999999998</v>
      </c>
      <c r="S3396">
        <f t="shared" si="215"/>
        <v>34.084633400000001</v>
      </c>
      <c r="T3396" t="str">
        <f>VLOOKUP(A3396,'[2]Daily downtime hours'!$C:$J,8,0)</f>
        <v>Netis</v>
      </c>
      <c r="U3396" t="str">
        <f>VLOOKUP(A3396,'[2]Daily downtime hours'!$C:$K,9,0)</f>
        <v>Moses Wandera</v>
      </c>
    </row>
    <row r="3397" spans="1:21" x14ac:dyDescent="0.3">
      <c r="A3397">
        <v>608208</v>
      </c>
      <c r="B3397" t="s">
        <v>20102</v>
      </c>
      <c r="C3397" t="s">
        <v>3784</v>
      </c>
      <c r="D3397" t="s">
        <v>3125</v>
      </c>
      <c r="E3397" t="s">
        <v>3750</v>
      </c>
      <c r="F3397" t="s">
        <v>3182</v>
      </c>
      <c r="G3397" t="s">
        <v>4079</v>
      </c>
      <c r="J3397" s="42">
        <f t="shared" si="212"/>
        <v>45470.323611111111</v>
      </c>
      <c r="K3397" t="s">
        <v>20100</v>
      </c>
      <c r="L3397" s="42">
        <f t="shared" si="213"/>
        <v>45470.991597222222</v>
      </c>
      <c r="M3397" t="s">
        <v>20103</v>
      </c>
      <c r="N3397" t="s">
        <v>3751</v>
      </c>
      <c r="O3397" t="s">
        <v>4013</v>
      </c>
      <c r="P3397" t="s">
        <v>20104</v>
      </c>
      <c r="Q3397" t="s">
        <v>20105</v>
      </c>
      <c r="R3397">
        <f t="shared" si="214"/>
        <v>0.44454890000000002</v>
      </c>
      <c r="S3397">
        <f t="shared" si="215"/>
        <v>33.7553573</v>
      </c>
      <c r="T3397" t="str">
        <f>VLOOKUP(A3397,'[2]Daily downtime hours'!$C:$J,8,0)</f>
        <v>Netis</v>
      </c>
      <c r="U3397" t="str">
        <f>VLOOKUP(A3397,'[2]Daily downtime hours'!$C:$K,9,0)</f>
        <v>Emmanuel Kafuko</v>
      </c>
    </row>
    <row r="3398" spans="1:21" x14ac:dyDescent="0.3">
      <c r="A3398">
        <v>608347</v>
      </c>
      <c r="B3398" t="s">
        <v>20106</v>
      </c>
      <c r="C3398" t="s">
        <v>3899</v>
      </c>
      <c r="D3398" t="s">
        <v>2628</v>
      </c>
      <c r="E3398" t="s">
        <v>2707</v>
      </c>
      <c r="G3398" t="s">
        <v>4079</v>
      </c>
      <c r="J3398" s="42">
        <f t="shared" si="212"/>
        <v>45470.338194444441</v>
      </c>
      <c r="K3398" t="s">
        <v>20107</v>
      </c>
      <c r="L3398" s="42">
        <f t="shared" si="213"/>
        <v>45470.971296296295</v>
      </c>
      <c r="M3398" t="s">
        <v>20108</v>
      </c>
      <c r="N3398" t="s">
        <v>3886</v>
      </c>
      <c r="O3398" t="s">
        <v>4013</v>
      </c>
      <c r="P3398" t="s">
        <v>20109</v>
      </c>
      <c r="Q3398" t="s">
        <v>20110</v>
      </c>
      <c r="R3398">
        <f t="shared" si="214"/>
        <v>1.0834649999999999</v>
      </c>
      <c r="S3398">
        <f t="shared" si="215"/>
        <v>34.307423333333297</v>
      </c>
      <c r="T3398" t="str">
        <f>VLOOKUP(A3398,'[2]Daily downtime hours'!$C:$J,8,0)</f>
        <v>Netis</v>
      </c>
      <c r="U3398" t="str">
        <f>VLOOKUP(A3398,'[2]Daily downtime hours'!$C:$K,9,0)</f>
        <v>Jude Musana</v>
      </c>
    </row>
    <row r="3399" spans="1:21" x14ac:dyDescent="0.3">
      <c r="A3399">
        <v>609278</v>
      </c>
      <c r="B3399" t="s">
        <v>20111</v>
      </c>
      <c r="C3399" t="s">
        <v>1763</v>
      </c>
      <c r="D3399" t="s">
        <v>1606</v>
      </c>
      <c r="E3399" t="s">
        <v>1664</v>
      </c>
      <c r="F3399" t="s">
        <v>1664</v>
      </c>
      <c r="G3399" t="s">
        <v>4009</v>
      </c>
      <c r="I3399" t="s">
        <v>4010</v>
      </c>
      <c r="J3399" s="42">
        <f t="shared" si="212"/>
        <v>45470.343055555553</v>
      </c>
      <c r="K3399" t="s">
        <v>20112</v>
      </c>
      <c r="L3399" s="42">
        <f t="shared" si="213"/>
        <v>45482.373726851853</v>
      </c>
      <c r="M3399" t="s">
        <v>20113</v>
      </c>
      <c r="N3399" t="s">
        <v>1608</v>
      </c>
      <c r="O3399" t="s">
        <v>4036</v>
      </c>
      <c r="P3399" t="s">
        <v>20114</v>
      </c>
      <c r="Q3399" t="s">
        <v>20115</v>
      </c>
      <c r="R3399">
        <f t="shared" si="214"/>
        <v>-1.1224721</v>
      </c>
      <c r="S3399">
        <f t="shared" si="215"/>
        <v>29.982237900000001</v>
      </c>
      <c r="T3399" t="str">
        <f>VLOOKUP(A3399,'[2]Daily downtime hours'!$C:$J,8,0)</f>
        <v>Camusat</v>
      </c>
      <c r="U3399" t="str">
        <f>VLOOKUP(A3399,'[2]Daily downtime hours'!$C:$K,9,0)</f>
        <v>Denis Masaba</v>
      </c>
    </row>
    <row r="3400" spans="1:21" x14ac:dyDescent="0.3">
      <c r="A3400">
        <v>607080</v>
      </c>
      <c r="B3400" t="s">
        <v>17898</v>
      </c>
      <c r="C3400" t="s">
        <v>1504</v>
      </c>
      <c r="D3400" t="s">
        <v>1482</v>
      </c>
      <c r="E3400" t="s">
        <v>10860</v>
      </c>
      <c r="F3400" t="s">
        <v>1977</v>
      </c>
      <c r="G3400" t="s">
        <v>4009</v>
      </c>
      <c r="I3400" t="s">
        <v>4010</v>
      </c>
      <c r="J3400" s="42">
        <f t="shared" si="212"/>
        <v>45470.353472222225</v>
      </c>
      <c r="K3400" t="s">
        <v>20116</v>
      </c>
      <c r="L3400" s="42">
        <f t="shared" si="213"/>
        <v>45470.426192129627</v>
      </c>
      <c r="M3400" t="s">
        <v>20117</v>
      </c>
      <c r="N3400" t="s">
        <v>1484</v>
      </c>
      <c r="O3400" t="s">
        <v>4013</v>
      </c>
      <c r="P3400" t="s">
        <v>20118</v>
      </c>
      <c r="Q3400" t="s">
        <v>20119</v>
      </c>
      <c r="R3400">
        <f t="shared" si="214"/>
        <v>0.1667923</v>
      </c>
      <c r="S3400">
        <f t="shared" si="215"/>
        <v>31.957108300000002</v>
      </c>
      <c r="T3400" t="str">
        <f>VLOOKUP(A3400,'[2]Daily downtime hours'!$C:$J,8,0)</f>
        <v>Camusat</v>
      </c>
      <c r="U3400" t="str">
        <f>VLOOKUP(A3400,'[2]Daily downtime hours'!$C:$K,9,0)</f>
        <v>Christopher Alituha</v>
      </c>
    </row>
    <row r="3401" spans="1:21" x14ac:dyDescent="0.3">
      <c r="A3401">
        <v>606683</v>
      </c>
      <c r="B3401" t="s">
        <v>18541</v>
      </c>
      <c r="C3401" t="s">
        <v>3442</v>
      </c>
      <c r="D3401" t="s">
        <v>2648</v>
      </c>
      <c r="E3401" t="s">
        <v>2811</v>
      </c>
      <c r="F3401" t="s">
        <v>4078</v>
      </c>
      <c r="G3401" t="s">
        <v>4079</v>
      </c>
      <c r="J3401" s="42">
        <f t="shared" si="212"/>
        <v>45470.359027777777</v>
      </c>
      <c r="K3401" t="s">
        <v>20120</v>
      </c>
      <c r="L3401" s="42">
        <f t="shared" si="213"/>
        <v>45470.425254629627</v>
      </c>
      <c r="M3401" t="s">
        <v>20121</v>
      </c>
      <c r="N3401" t="s">
        <v>3426</v>
      </c>
      <c r="O3401" t="s">
        <v>4036</v>
      </c>
      <c r="P3401" t="s">
        <v>20122</v>
      </c>
      <c r="Q3401" t="s">
        <v>20123</v>
      </c>
      <c r="R3401">
        <f t="shared" si="214"/>
        <v>0.39255459999999998</v>
      </c>
      <c r="S3401">
        <f t="shared" si="215"/>
        <v>32.599768500000003</v>
      </c>
      <c r="T3401" t="str">
        <f>VLOOKUP(A3401,'[2]Daily downtime hours'!$C:$J,8,0)</f>
        <v>Netis</v>
      </c>
      <c r="U3401" t="str">
        <f>VLOOKUP(A3401,'[2]Daily downtime hours'!$C:$K,9,0)</f>
        <v>Benbridge Mulongo</v>
      </c>
    </row>
    <row r="3402" spans="1:21" x14ac:dyDescent="0.3">
      <c r="A3402">
        <v>606626</v>
      </c>
      <c r="B3402" t="s">
        <v>20124</v>
      </c>
      <c r="C3402" t="s">
        <v>3822</v>
      </c>
      <c r="D3402" t="s">
        <v>2574</v>
      </c>
      <c r="E3402" t="s">
        <v>3804</v>
      </c>
      <c r="F3402" t="s">
        <v>2573</v>
      </c>
      <c r="G3402" t="s">
        <v>4079</v>
      </c>
      <c r="J3402" s="42">
        <f t="shared" si="212"/>
        <v>45470.370833333334</v>
      </c>
      <c r="K3402" t="s">
        <v>20125</v>
      </c>
      <c r="L3402" s="42">
        <f t="shared" si="213"/>
        <v>45479.371377314812</v>
      </c>
      <c r="M3402" t="s">
        <v>20126</v>
      </c>
      <c r="N3402" t="s">
        <v>3334</v>
      </c>
      <c r="O3402" t="s">
        <v>4013</v>
      </c>
      <c r="P3402" t="s">
        <v>20127</v>
      </c>
      <c r="Q3402" t="s">
        <v>20128</v>
      </c>
      <c r="R3402">
        <f t="shared" si="214"/>
        <v>3.0064915000000001</v>
      </c>
      <c r="S3402">
        <f t="shared" si="215"/>
        <v>34.200727800000003</v>
      </c>
      <c r="T3402" t="str">
        <f>VLOOKUP(A3402,'[2]Daily downtime hours'!$C:$J,8,0)</f>
        <v>Netis</v>
      </c>
      <c r="U3402" t="str">
        <f>VLOOKUP(A3402,'[2]Daily downtime hours'!$C:$K,9,0)</f>
        <v>Moses Wandera</v>
      </c>
    </row>
    <row r="3403" spans="1:21" x14ac:dyDescent="0.3">
      <c r="A3403">
        <v>607685</v>
      </c>
      <c r="B3403" t="s">
        <v>20129</v>
      </c>
      <c r="C3403" t="s">
        <v>2699</v>
      </c>
      <c r="D3403" t="s">
        <v>2644</v>
      </c>
      <c r="E3403" t="s">
        <v>2643</v>
      </c>
      <c r="G3403" t="s">
        <v>4079</v>
      </c>
      <c r="J3403" s="42">
        <f t="shared" si="212"/>
        <v>45470.377083333333</v>
      </c>
      <c r="K3403" t="s">
        <v>20130</v>
      </c>
      <c r="L3403" s="42">
        <f t="shared" si="213"/>
        <v>45475.025173611109</v>
      </c>
      <c r="M3403" t="s">
        <v>20131</v>
      </c>
      <c r="N3403" t="s">
        <v>4082</v>
      </c>
      <c r="O3403" t="s">
        <v>4013</v>
      </c>
      <c r="P3403" t="s">
        <v>20132</v>
      </c>
      <c r="Q3403" t="s">
        <v>20133</v>
      </c>
      <c r="R3403">
        <f t="shared" si="214"/>
        <v>0.36871189999999998</v>
      </c>
      <c r="S3403">
        <f t="shared" si="215"/>
        <v>32.707306500000001</v>
      </c>
      <c r="T3403" t="str">
        <f>VLOOKUP(A3403,'[2]Daily downtime hours'!$C:$J,8,0)</f>
        <v>Netis</v>
      </c>
      <c r="U3403" t="str">
        <f>VLOOKUP(A3403,'[2]Daily downtime hours'!$C:$K,9,0)</f>
        <v>Samuel Naseke</v>
      </c>
    </row>
    <row r="3404" spans="1:21" x14ac:dyDescent="0.3">
      <c r="A3404">
        <v>609384</v>
      </c>
      <c r="B3404" t="s">
        <v>20134</v>
      </c>
      <c r="C3404" t="s">
        <v>1558</v>
      </c>
      <c r="D3404" t="s">
        <v>2060</v>
      </c>
      <c r="E3404" t="s">
        <v>1577</v>
      </c>
      <c r="G3404" t="s">
        <v>4009</v>
      </c>
      <c r="I3404" t="s">
        <v>4010</v>
      </c>
      <c r="J3404" s="42">
        <f t="shared" si="212"/>
        <v>45470.378472222219</v>
      </c>
      <c r="K3404" t="s">
        <v>20135</v>
      </c>
      <c r="L3404" s="42">
        <f t="shared" si="213"/>
        <v>45488.582372685189</v>
      </c>
      <c r="M3404" t="s">
        <v>20136</v>
      </c>
      <c r="N3404" t="s">
        <v>2078</v>
      </c>
      <c r="O3404" t="s">
        <v>4013</v>
      </c>
      <c r="P3404" t="s">
        <v>20137</v>
      </c>
      <c r="Q3404" t="s">
        <v>20138</v>
      </c>
      <c r="R3404">
        <f t="shared" si="214"/>
        <v>0.49240050000000002</v>
      </c>
      <c r="S3404">
        <f t="shared" si="215"/>
        <v>31.272936699999999</v>
      </c>
      <c r="T3404" t="str">
        <f>VLOOKUP(A3404,'[2]Daily downtime hours'!$C:$J,8,0)</f>
        <v>Camusat</v>
      </c>
      <c r="U3404" t="str">
        <f>VLOOKUP(A3404,'[2]Daily downtime hours'!$C:$K,9,0)</f>
        <v>Stephen Rwabwogo</v>
      </c>
    </row>
    <row r="3405" spans="1:21" x14ac:dyDescent="0.3">
      <c r="A3405">
        <v>609136</v>
      </c>
      <c r="B3405" t="s">
        <v>20139</v>
      </c>
      <c r="C3405" t="s">
        <v>1691</v>
      </c>
      <c r="D3405" t="s">
        <v>1606</v>
      </c>
      <c r="E3405" t="s">
        <v>1664</v>
      </c>
      <c r="F3405" t="s">
        <v>1664</v>
      </c>
      <c r="G3405" t="s">
        <v>4009</v>
      </c>
      <c r="I3405" t="s">
        <v>4010</v>
      </c>
      <c r="J3405" s="42">
        <f t="shared" si="212"/>
        <v>45470.381944444445</v>
      </c>
      <c r="K3405" t="s">
        <v>20140</v>
      </c>
      <c r="L3405" s="42">
        <f t="shared" si="213"/>
        <v>45472.182233796295</v>
      </c>
      <c r="M3405" t="s">
        <v>20141</v>
      </c>
      <c r="N3405" t="s">
        <v>1612</v>
      </c>
      <c r="O3405" t="s">
        <v>4013</v>
      </c>
      <c r="P3405" t="s">
        <v>20142</v>
      </c>
      <c r="Q3405" t="s">
        <v>20143</v>
      </c>
      <c r="R3405">
        <f t="shared" si="214"/>
        <v>-1.3211482000000001</v>
      </c>
      <c r="S3405">
        <f t="shared" si="215"/>
        <v>29.879838500000002</v>
      </c>
      <c r="T3405" t="str">
        <f>VLOOKUP(A3405,'[2]Daily downtime hours'!$C:$J,8,0)</f>
        <v>Camusat</v>
      </c>
      <c r="U3405" t="str">
        <f>VLOOKUP(A3405,'[2]Daily downtime hours'!$C:$K,9,0)</f>
        <v>Denis Masaba</v>
      </c>
    </row>
    <row r="3406" spans="1:21" x14ac:dyDescent="0.3">
      <c r="A3406">
        <v>608166</v>
      </c>
      <c r="B3406" t="s">
        <v>20144</v>
      </c>
      <c r="C3406" t="s">
        <v>3248</v>
      </c>
      <c r="D3406" t="s">
        <v>3125</v>
      </c>
      <c r="E3406" t="s">
        <v>3228</v>
      </c>
      <c r="F3406" t="s">
        <v>3182</v>
      </c>
      <c r="G3406" t="s">
        <v>4079</v>
      </c>
      <c r="J3406" s="42">
        <f t="shared" si="212"/>
        <v>45470.39166666667</v>
      </c>
      <c r="K3406" t="s">
        <v>20145</v>
      </c>
      <c r="L3406" s="42">
        <f t="shared" si="213"/>
        <v>45470.440266203703</v>
      </c>
      <c r="M3406" t="s">
        <v>20146</v>
      </c>
      <c r="N3406" t="s">
        <v>3230</v>
      </c>
      <c r="O3406" t="s">
        <v>4036</v>
      </c>
      <c r="P3406" t="s">
        <v>20147</v>
      </c>
      <c r="Q3406" t="s">
        <v>20148</v>
      </c>
      <c r="R3406">
        <f t="shared" si="214"/>
        <v>0.35536499999999999</v>
      </c>
      <c r="S3406">
        <f t="shared" si="215"/>
        <v>34.001941700000003</v>
      </c>
      <c r="T3406" t="str">
        <f>VLOOKUP(A3406,'[2]Daily downtime hours'!$C:$J,8,0)</f>
        <v>Netis</v>
      </c>
      <c r="U3406" t="str">
        <f>VLOOKUP(A3406,'[2]Daily downtime hours'!$C:$K,9,0)</f>
        <v>Emmanuel Kafuko</v>
      </c>
    </row>
    <row r="3407" spans="1:21" x14ac:dyDescent="0.3">
      <c r="A3407">
        <v>608593</v>
      </c>
      <c r="B3407" t="s">
        <v>16919</v>
      </c>
      <c r="C3407" t="s">
        <v>875</v>
      </c>
      <c r="D3407" t="s">
        <v>4448</v>
      </c>
      <c r="E3407" t="s">
        <v>273</v>
      </c>
      <c r="F3407" t="s">
        <v>273</v>
      </c>
      <c r="G3407" t="s">
        <v>4134</v>
      </c>
      <c r="I3407" t="s">
        <v>4135</v>
      </c>
      <c r="J3407" s="42">
        <f t="shared" si="212"/>
        <v>45470.397222222222</v>
      </c>
      <c r="K3407" t="s">
        <v>20149</v>
      </c>
      <c r="L3407" s="42">
        <f t="shared" si="213"/>
        <v>45470.694247685184</v>
      </c>
      <c r="M3407" t="s">
        <v>20150</v>
      </c>
      <c r="N3407" t="s">
        <v>274</v>
      </c>
      <c r="O3407" t="s">
        <v>4013</v>
      </c>
      <c r="P3407" t="s">
        <v>20151</v>
      </c>
      <c r="Q3407" t="s">
        <v>20152</v>
      </c>
      <c r="R3407">
        <f t="shared" si="214"/>
        <v>2.2460669000000002</v>
      </c>
      <c r="S3407">
        <f t="shared" si="215"/>
        <v>32.817717700000003</v>
      </c>
      <c r="T3407" t="str">
        <f>VLOOKUP(A3407,'[2]Daily downtime hours'!$C:$J,8,0)</f>
        <v>I-Engineering</v>
      </c>
      <c r="U3407" t="str">
        <f>VLOOKUP(A3407,'[2]Daily downtime hours'!$C:$K,9,0)</f>
        <v>Muhamood Kyongo</v>
      </c>
    </row>
    <row r="3408" spans="1:21" x14ac:dyDescent="0.3">
      <c r="A3408">
        <v>606454</v>
      </c>
      <c r="B3408" t="s">
        <v>18015</v>
      </c>
      <c r="C3408" t="s">
        <v>3400</v>
      </c>
      <c r="D3408" t="s">
        <v>2628</v>
      </c>
      <c r="E3408" t="s">
        <v>3397</v>
      </c>
      <c r="F3408" t="s">
        <v>4265</v>
      </c>
      <c r="G3408" t="s">
        <v>4079</v>
      </c>
      <c r="J3408" s="42">
        <f t="shared" si="212"/>
        <v>45470.404861111114</v>
      </c>
      <c r="K3408" t="s">
        <v>20153</v>
      </c>
      <c r="L3408" s="42">
        <f t="shared" si="213"/>
        <v>45470.918946759259</v>
      </c>
      <c r="M3408" t="s">
        <v>20154</v>
      </c>
      <c r="N3408" t="s">
        <v>3381</v>
      </c>
      <c r="O3408" t="s">
        <v>4013</v>
      </c>
      <c r="P3408" t="s">
        <v>20155</v>
      </c>
      <c r="Q3408" t="s">
        <v>20156</v>
      </c>
      <c r="R3408">
        <f t="shared" si="214"/>
        <v>0.88221170000000004</v>
      </c>
      <c r="S3408">
        <f t="shared" si="215"/>
        <v>33.85127</v>
      </c>
      <c r="T3408" t="str">
        <f>VLOOKUP(A3408,'[2]Daily downtime hours'!$C:$J,8,0)</f>
        <v>Netis</v>
      </c>
      <c r="U3408" t="str">
        <f>VLOOKUP(A3408,'[2]Daily downtime hours'!$C:$K,9,0)</f>
        <v>Jude Musana</v>
      </c>
    </row>
    <row r="3409" spans="1:21" x14ac:dyDescent="0.3">
      <c r="A3409">
        <v>606648</v>
      </c>
      <c r="B3409" t="s">
        <v>20157</v>
      </c>
      <c r="C3409" t="s">
        <v>683</v>
      </c>
      <c r="D3409" t="s">
        <v>4201</v>
      </c>
      <c r="E3409" t="s">
        <v>12</v>
      </c>
      <c r="F3409" t="s">
        <v>12</v>
      </c>
      <c r="G3409" t="s">
        <v>4134</v>
      </c>
      <c r="I3409" t="s">
        <v>4135</v>
      </c>
      <c r="J3409" s="42">
        <f t="shared" si="212"/>
        <v>45470.404861111114</v>
      </c>
      <c r="K3409" t="s">
        <v>20153</v>
      </c>
      <c r="L3409" s="42">
        <f t="shared" si="213"/>
        <v>45470.503761574073</v>
      </c>
      <c r="M3409" t="s">
        <v>20158</v>
      </c>
      <c r="N3409" t="s">
        <v>11</v>
      </c>
      <c r="O3409" t="s">
        <v>4013</v>
      </c>
      <c r="P3409" t="s">
        <v>20159</v>
      </c>
      <c r="Q3409" t="s">
        <v>20160</v>
      </c>
      <c r="R3409">
        <f t="shared" si="214"/>
        <v>1.4115800000000001</v>
      </c>
      <c r="S3409">
        <f t="shared" si="215"/>
        <v>31.348479999999999</v>
      </c>
      <c r="T3409" t="str">
        <f>VLOOKUP(A3409,'[2]Daily downtime hours'!$C:$J,8,0)</f>
        <v>I-Engineering</v>
      </c>
      <c r="U3409" t="str">
        <f>VLOOKUP(A3409,'[2]Daily downtime hours'!$C:$K,9,0)</f>
        <v>Latima Musoke</v>
      </c>
    </row>
    <row r="3410" spans="1:21" x14ac:dyDescent="0.3">
      <c r="A3410">
        <v>605292</v>
      </c>
      <c r="B3410" t="s">
        <v>5286</v>
      </c>
      <c r="C3410" t="s">
        <v>3129</v>
      </c>
      <c r="D3410" t="s">
        <v>3125</v>
      </c>
      <c r="E3410" t="s">
        <v>3124</v>
      </c>
      <c r="F3410" t="s">
        <v>3182</v>
      </c>
      <c r="G3410" t="s">
        <v>4079</v>
      </c>
      <c r="J3410" s="42">
        <f t="shared" si="212"/>
        <v>45470.417361111111</v>
      </c>
      <c r="K3410" t="s">
        <v>20161</v>
      </c>
      <c r="L3410" s="42">
        <f t="shared" si="213"/>
        <v>45495.821030092593</v>
      </c>
      <c r="M3410" t="s">
        <v>20162</v>
      </c>
      <c r="N3410" t="s">
        <v>4226</v>
      </c>
      <c r="O3410" t="s">
        <v>4013</v>
      </c>
      <c r="P3410" t="s">
        <v>20163</v>
      </c>
      <c r="Q3410" t="s">
        <v>20164</v>
      </c>
      <c r="R3410">
        <f t="shared" si="214"/>
        <v>0.62488330000000003</v>
      </c>
      <c r="S3410">
        <f t="shared" si="215"/>
        <v>33.609358299999997</v>
      </c>
      <c r="T3410" t="str">
        <f>VLOOKUP(A3410,'[2]Daily downtime hours'!$C:$J,8,0)</f>
        <v>Netis</v>
      </c>
      <c r="U3410" t="str">
        <f>VLOOKUP(A3410,'[2]Daily downtime hours'!$C:$K,9,0)</f>
        <v>Emmanuel Kafuko</v>
      </c>
    </row>
    <row r="3411" spans="1:21" x14ac:dyDescent="0.3">
      <c r="A3411">
        <v>605124</v>
      </c>
      <c r="B3411" t="s">
        <v>20165</v>
      </c>
      <c r="C3411" t="s">
        <v>275</v>
      </c>
      <c r="D3411" t="s">
        <v>4231</v>
      </c>
      <c r="E3411" t="s">
        <v>275</v>
      </c>
      <c r="F3411" t="s">
        <v>275</v>
      </c>
      <c r="G3411" t="s">
        <v>4134</v>
      </c>
      <c r="I3411" t="s">
        <v>4135</v>
      </c>
      <c r="J3411" s="42">
        <f t="shared" si="212"/>
        <v>45470.432638888888</v>
      </c>
      <c r="K3411" t="s">
        <v>20166</v>
      </c>
      <c r="L3411" s="42">
        <f t="shared" si="213"/>
        <v>45485.876180555555</v>
      </c>
      <c r="M3411" t="s">
        <v>20167</v>
      </c>
      <c r="N3411" t="s">
        <v>4283</v>
      </c>
      <c r="O3411" t="s">
        <v>4013</v>
      </c>
      <c r="P3411" t="s">
        <v>20168</v>
      </c>
      <c r="Q3411" t="s">
        <v>20169</v>
      </c>
      <c r="R3411">
        <f t="shared" si="214"/>
        <v>2.7683963</v>
      </c>
      <c r="S3411">
        <f t="shared" si="215"/>
        <v>32.298521399999998</v>
      </c>
      <c r="T3411" t="str">
        <f>VLOOKUP(A3411,'[2]Daily downtime hours'!$C:$J,8,0)</f>
        <v>I-Engineering</v>
      </c>
      <c r="U3411" t="str">
        <f>VLOOKUP(A3411,'[2]Daily downtime hours'!$C:$K,9,0)</f>
        <v>Moses Kaganda</v>
      </c>
    </row>
    <row r="3412" spans="1:21" x14ac:dyDescent="0.3">
      <c r="A3412">
        <v>606870</v>
      </c>
      <c r="B3412" t="s">
        <v>20170</v>
      </c>
      <c r="C3412" t="s">
        <v>724</v>
      </c>
      <c r="D3412" t="s">
        <v>4169</v>
      </c>
      <c r="E3412" t="s">
        <v>254</v>
      </c>
      <c r="F3412" t="s">
        <v>284</v>
      </c>
      <c r="G3412" t="s">
        <v>4134</v>
      </c>
      <c r="I3412" t="s">
        <v>4135</v>
      </c>
      <c r="J3412" s="42">
        <f t="shared" si="212"/>
        <v>45470.4375</v>
      </c>
      <c r="K3412" t="s">
        <v>20171</v>
      </c>
      <c r="L3412" s="42">
        <f t="shared" si="213"/>
        <v>45470.556909722225</v>
      </c>
      <c r="M3412" t="s">
        <v>20172</v>
      </c>
      <c r="N3412" t="s">
        <v>308</v>
      </c>
      <c r="O3412" t="s">
        <v>4013</v>
      </c>
      <c r="P3412" t="s">
        <v>20173</v>
      </c>
      <c r="Q3412" t="s">
        <v>20174</v>
      </c>
      <c r="R3412">
        <f t="shared" si="214"/>
        <v>3.4639095599999998</v>
      </c>
      <c r="S3412">
        <f t="shared" si="215"/>
        <v>31.24479912</v>
      </c>
      <c r="T3412" t="str">
        <f>VLOOKUP(A3412,'[2]Daily downtime hours'!$C:$J,8,0)</f>
        <v>I-Engineering</v>
      </c>
      <c r="U3412" t="str">
        <f>VLOOKUP(A3412,'[2]Daily downtime hours'!$C:$K,9,0)</f>
        <v>Innocent Ayiko</v>
      </c>
    </row>
    <row r="3413" spans="1:21" x14ac:dyDescent="0.3">
      <c r="A3413">
        <v>605147</v>
      </c>
      <c r="B3413" t="s">
        <v>6537</v>
      </c>
      <c r="C3413" t="s">
        <v>3057</v>
      </c>
      <c r="D3413" t="s">
        <v>2814</v>
      </c>
      <c r="E3413" t="s">
        <v>2811</v>
      </c>
      <c r="F3413" t="s">
        <v>4141</v>
      </c>
      <c r="G3413" t="s">
        <v>4079</v>
      </c>
      <c r="J3413" s="42">
        <f t="shared" si="212"/>
        <v>45470.439583333333</v>
      </c>
      <c r="K3413" t="s">
        <v>20175</v>
      </c>
      <c r="L3413" s="42">
        <f t="shared" si="213"/>
        <v>45476.443252314813</v>
      </c>
      <c r="M3413" t="s">
        <v>20176</v>
      </c>
      <c r="N3413" t="s">
        <v>4160</v>
      </c>
      <c r="O3413" t="s">
        <v>4013</v>
      </c>
      <c r="P3413" t="s">
        <v>20177</v>
      </c>
      <c r="Q3413" t="s">
        <v>20178</v>
      </c>
      <c r="R3413">
        <f t="shared" si="214"/>
        <v>0.31411719999999999</v>
      </c>
      <c r="S3413">
        <f t="shared" si="215"/>
        <v>32.585938300000002</v>
      </c>
      <c r="T3413" t="str">
        <f>VLOOKUP(A3413,'[2]Daily downtime hours'!$C:$J,8,0)</f>
        <v>Netis</v>
      </c>
      <c r="U3413" t="str">
        <f>VLOOKUP(A3413,'[2]Daily downtime hours'!$C:$K,9,0)</f>
        <v>Paul Mbabazi</v>
      </c>
    </row>
    <row r="3414" spans="1:21" x14ac:dyDescent="0.3">
      <c r="A3414">
        <v>701563</v>
      </c>
      <c r="B3414" t="s">
        <v>20179</v>
      </c>
      <c r="C3414" t="s">
        <v>20180</v>
      </c>
      <c r="D3414" t="s">
        <v>3125</v>
      </c>
      <c r="E3414" t="s">
        <v>3750</v>
      </c>
      <c r="F3414" t="s">
        <v>3182</v>
      </c>
      <c r="G3414" t="s">
        <v>4079</v>
      </c>
      <c r="J3414" s="42">
        <f t="shared" si="212"/>
        <v>45470.440972222219</v>
      </c>
      <c r="K3414" t="s">
        <v>20181</v>
      </c>
      <c r="L3414" s="42">
        <f t="shared" si="213"/>
        <v>45470.992268518516</v>
      </c>
      <c r="M3414" t="s">
        <v>20182</v>
      </c>
      <c r="N3414" t="s">
        <v>3751</v>
      </c>
      <c r="O3414" t="s">
        <v>4013</v>
      </c>
      <c r="P3414" t="s">
        <v>20183</v>
      </c>
      <c r="Q3414" t="s">
        <v>20184</v>
      </c>
      <c r="R3414">
        <f t="shared" si="214"/>
        <v>0.45560079999999997</v>
      </c>
      <c r="S3414">
        <f t="shared" si="215"/>
        <v>33.7304976</v>
      </c>
      <c r="T3414" t="str">
        <f>VLOOKUP(A3414,'[2]Daily downtime hours'!$C:$J,8,0)</f>
        <v>Netis</v>
      </c>
      <c r="U3414" t="str">
        <f>VLOOKUP(A3414,'[2]Daily downtime hours'!$C:$K,9,0)</f>
        <v>Emmanuel Kafuko</v>
      </c>
    </row>
    <row r="3415" spans="1:21" x14ac:dyDescent="0.3">
      <c r="A3415">
        <v>607059</v>
      </c>
      <c r="B3415" t="s">
        <v>20185</v>
      </c>
      <c r="C3415" t="s">
        <v>1498</v>
      </c>
      <c r="D3415" t="s">
        <v>1482</v>
      </c>
      <c r="E3415" t="s">
        <v>1999</v>
      </c>
      <c r="G3415" t="s">
        <v>4009</v>
      </c>
      <c r="I3415" t="s">
        <v>4010</v>
      </c>
      <c r="J3415" s="42">
        <f t="shared" si="212"/>
        <v>45470.445833333331</v>
      </c>
      <c r="K3415" t="s">
        <v>20186</v>
      </c>
      <c r="L3415" s="42">
        <f t="shared" si="213"/>
        <v>45470.601215277777</v>
      </c>
      <c r="M3415" t="s">
        <v>20187</v>
      </c>
      <c r="N3415" t="s">
        <v>1497</v>
      </c>
      <c r="O3415" t="s">
        <v>4013</v>
      </c>
      <c r="P3415" t="s">
        <v>20188</v>
      </c>
      <c r="Q3415" t="s">
        <v>20189</v>
      </c>
      <c r="R3415">
        <f t="shared" si="214"/>
        <v>0.32084249999999997</v>
      </c>
      <c r="S3415">
        <f t="shared" si="215"/>
        <v>32.2825299</v>
      </c>
      <c r="T3415" t="str">
        <f>VLOOKUP(A3415,'[2]Daily downtime hours'!$C:$J,8,0)</f>
        <v>Camusat</v>
      </c>
      <c r="U3415" t="str">
        <f>VLOOKUP(A3415,'[2]Daily downtime hours'!$C:$K,9,0)</f>
        <v>Christopher Alituha</v>
      </c>
    </row>
    <row r="3416" spans="1:21" x14ac:dyDescent="0.3">
      <c r="A3416">
        <v>701067</v>
      </c>
      <c r="B3416" t="s">
        <v>18623</v>
      </c>
      <c r="C3416" t="s">
        <v>3443</v>
      </c>
      <c r="D3416" t="s">
        <v>2648</v>
      </c>
      <c r="E3416" t="s">
        <v>2811</v>
      </c>
      <c r="F3416" t="s">
        <v>4078</v>
      </c>
      <c r="G3416" t="s">
        <v>4079</v>
      </c>
      <c r="J3416" s="42">
        <f t="shared" si="212"/>
        <v>45470.449305555558</v>
      </c>
      <c r="K3416" t="s">
        <v>20190</v>
      </c>
      <c r="L3416" s="42">
        <f t="shared" si="213"/>
        <v>45470.524305555555</v>
      </c>
      <c r="M3416" t="s">
        <v>20191</v>
      </c>
      <c r="N3416" t="s">
        <v>3426</v>
      </c>
      <c r="O3416" t="s">
        <v>4013</v>
      </c>
      <c r="P3416" t="s">
        <v>20192</v>
      </c>
      <c r="Q3416" t="s">
        <v>20193</v>
      </c>
      <c r="R3416">
        <f t="shared" si="214"/>
        <v>0.3875092</v>
      </c>
      <c r="S3416">
        <f t="shared" si="215"/>
        <v>32.593143400000002</v>
      </c>
      <c r="T3416" t="str">
        <f>VLOOKUP(A3416,'[2]Daily downtime hours'!$C:$J,8,0)</f>
        <v>Netis</v>
      </c>
      <c r="U3416" t="str">
        <f>VLOOKUP(A3416,'[2]Daily downtime hours'!$C:$K,9,0)</f>
        <v>Benbridge Mulongo</v>
      </c>
    </row>
    <row r="3417" spans="1:21" x14ac:dyDescent="0.3">
      <c r="A3417">
        <v>607148</v>
      </c>
      <c r="B3417" t="s">
        <v>20194</v>
      </c>
      <c r="C3417" t="s">
        <v>1511</v>
      </c>
      <c r="D3417" t="s">
        <v>1482</v>
      </c>
      <c r="E3417" t="s">
        <v>10860</v>
      </c>
      <c r="F3417" t="s">
        <v>1977</v>
      </c>
      <c r="G3417" t="s">
        <v>4009</v>
      </c>
      <c r="I3417" t="s">
        <v>4010</v>
      </c>
      <c r="J3417" s="42">
        <f t="shared" si="212"/>
        <v>45470.454861111109</v>
      </c>
      <c r="K3417" t="s">
        <v>20195</v>
      </c>
      <c r="L3417" s="42">
        <f t="shared" si="213"/>
        <v>45470.537662037037</v>
      </c>
      <c r="M3417" t="s">
        <v>20196</v>
      </c>
      <c r="N3417" t="s">
        <v>1484</v>
      </c>
      <c r="O3417" t="s">
        <v>4013</v>
      </c>
      <c r="P3417" t="s">
        <v>20197</v>
      </c>
      <c r="Q3417" t="s">
        <v>20198</v>
      </c>
      <c r="R3417">
        <f t="shared" si="214"/>
        <v>0.16714609999999999</v>
      </c>
      <c r="S3417">
        <f t="shared" si="215"/>
        <v>31.823025300000001</v>
      </c>
      <c r="T3417" t="str">
        <f>VLOOKUP(A3417,'[2]Daily downtime hours'!$C:$J,8,0)</f>
        <v>Camusat</v>
      </c>
      <c r="U3417" t="str">
        <f>VLOOKUP(A3417,'[2]Daily downtime hours'!$C:$K,9,0)</f>
        <v>Christopher Alituha</v>
      </c>
    </row>
    <row r="3418" spans="1:21" x14ac:dyDescent="0.3">
      <c r="A3418">
        <v>701659</v>
      </c>
      <c r="B3418" t="s">
        <v>20199</v>
      </c>
      <c r="C3418" t="s">
        <v>1192</v>
      </c>
      <c r="D3418" t="s">
        <v>4201</v>
      </c>
      <c r="E3418" t="s">
        <v>12</v>
      </c>
      <c r="F3418" t="s">
        <v>12</v>
      </c>
      <c r="G3418" t="s">
        <v>4134</v>
      </c>
      <c r="I3418" t="s">
        <v>4135</v>
      </c>
      <c r="J3418" s="42">
        <f t="shared" si="212"/>
        <v>45470.455555555556</v>
      </c>
      <c r="K3418" t="s">
        <v>20200</v>
      </c>
      <c r="L3418" s="42">
        <f t="shared" si="213"/>
        <v>45470.949513888889</v>
      </c>
      <c r="M3418" t="s">
        <v>20201</v>
      </c>
      <c r="N3418" t="s">
        <v>13</v>
      </c>
      <c r="O3418" t="s">
        <v>4013</v>
      </c>
      <c r="P3418" t="s">
        <v>20202</v>
      </c>
      <c r="Q3418" t="s">
        <v>20203</v>
      </c>
      <c r="R3418">
        <f t="shared" si="214"/>
        <v>1.4018179</v>
      </c>
      <c r="S3418">
        <f t="shared" si="215"/>
        <v>31.243023399999998</v>
      </c>
      <c r="T3418" t="str">
        <f>VLOOKUP(A3418,'[2]Daily downtime hours'!$C:$J,8,0)</f>
        <v>I-Engineering</v>
      </c>
      <c r="U3418" t="str">
        <f>VLOOKUP(A3418,'[2]Daily downtime hours'!$C:$K,9,0)</f>
        <v>Latima Musoke</v>
      </c>
    </row>
    <row r="3419" spans="1:21" x14ac:dyDescent="0.3">
      <c r="A3419">
        <v>609133</v>
      </c>
      <c r="B3419" t="s">
        <v>4109</v>
      </c>
      <c r="C3419" t="s">
        <v>2397</v>
      </c>
      <c r="D3419" t="s">
        <v>2305</v>
      </c>
      <c r="E3419" t="s">
        <v>2463</v>
      </c>
      <c r="F3419" t="s">
        <v>2463</v>
      </c>
      <c r="G3419" t="s">
        <v>4009</v>
      </c>
      <c r="I3419" t="s">
        <v>4010</v>
      </c>
      <c r="J3419" s="42">
        <f t="shared" si="212"/>
        <v>45470.457638888889</v>
      </c>
      <c r="K3419" t="s">
        <v>20204</v>
      </c>
      <c r="L3419" s="42">
        <f t="shared" si="213"/>
        <v>45490.793773148151</v>
      </c>
      <c r="M3419" t="s">
        <v>20205</v>
      </c>
      <c r="N3419" t="s">
        <v>4424</v>
      </c>
      <c r="O3419" t="s">
        <v>4036</v>
      </c>
      <c r="P3419" t="s">
        <v>20206</v>
      </c>
      <c r="Q3419" t="s">
        <v>20207</v>
      </c>
      <c r="R3419">
        <f t="shared" si="214"/>
        <v>-0.58398499999999998</v>
      </c>
      <c r="S3419">
        <f t="shared" si="215"/>
        <v>30.474433300000001</v>
      </c>
      <c r="T3419" t="str">
        <f>VLOOKUP(A3419,'[2]Daily downtime hours'!$C:$J,8,0)</f>
        <v>Camusat</v>
      </c>
      <c r="U3419" t="str">
        <f>VLOOKUP(A3419,'[2]Daily downtime hours'!$C:$K,9,0)</f>
        <v>Thomasi Seruyange</v>
      </c>
    </row>
    <row r="3420" spans="1:21" x14ac:dyDescent="0.3">
      <c r="A3420">
        <v>606705</v>
      </c>
      <c r="B3420" t="s">
        <v>17358</v>
      </c>
      <c r="C3420" t="s">
        <v>3161</v>
      </c>
      <c r="D3420" t="s">
        <v>3125</v>
      </c>
      <c r="E3420" t="s">
        <v>3174</v>
      </c>
      <c r="F3420" t="s">
        <v>3182</v>
      </c>
      <c r="G3420" t="s">
        <v>4079</v>
      </c>
      <c r="J3420" s="42">
        <f t="shared" si="212"/>
        <v>45470.465277777781</v>
      </c>
      <c r="K3420" t="s">
        <v>20208</v>
      </c>
      <c r="L3420" s="42">
        <f t="shared" si="213"/>
        <v>45470.72996527778</v>
      </c>
      <c r="M3420" t="s">
        <v>20209</v>
      </c>
      <c r="N3420" t="s">
        <v>3127</v>
      </c>
      <c r="O3420" t="s">
        <v>4013</v>
      </c>
      <c r="P3420" t="s">
        <v>20210</v>
      </c>
      <c r="Q3420" t="s">
        <v>20211</v>
      </c>
      <c r="R3420">
        <f t="shared" si="214"/>
        <v>1.0343696</v>
      </c>
      <c r="S3420">
        <f t="shared" si="215"/>
        <v>33.649885699999999</v>
      </c>
      <c r="T3420" t="str">
        <f>VLOOKUP(A3420,'[2]Daily downtime hours'!$C:$J,8,0)</f>
        <v>Netis</v>
      </c>
      <c r="U3420" t="str">
        <f>VLOOKUP(A3420,'[2]Daily downtime hours'!$C:$K,9,0)</f>
        <v>Emmanuel Kafuko</v>
      </c>
    </row>
    <row r="3421" spans="1:21" x14ac:dyDescent="0.3">
      <c r="A3421">
        <v>606243</v>
      </c>
      <c r="B3421" t="s">
        <v>19616</v>
      </c>
      <c r="C3421" t="s">
        <v>2662</v>
      </c>
      <c r="D3421" t="s">
        <v>2644</v>
      </c>
      <c r="E3421" t="s">
        <v>2643</v>
      </c>
      <c r="F3421" t="s">
        <v>4078</v>
      </c>
      <c r="G3421" t="s">
        <v>4079</v>
      </c>
      <c r="J3421" s="42">
        <f t="shared" si="212"/>
        <v>45470.466666666667</v>
      </c>
      <c r="K3421" t="s">
        <v>20212</v>
      </c>
      <c r="L3421" s="42">
        <f t="shared" si="213"/>
        <v>45477.094664351855</v>
      </c>
      <c r="M3421" t="s">
        <v>20213</v>
      </c>
      <c r="N3421" t="s">
        <v>4082</v>
      </c>
      <c r="O3421" t="s">
        <v>4101</v>
      </c>
      <c r="P3421" t="s">
        <v>20214</v>
      </c>
      <c r="Q3421" t="s">
        <v>20215</v>
      </c>
      <c r="R3421">
        <f t="shared" si="214"/>
        <v>0.35984450000000001</v>
      </c>
      <c r="S3421">
        <f t="shared" si="215"/>
        <v>32.7180058</v>
      </c>
      <c r="T3421" t="str">
        <f>VLOOKUP(A3421,'[2]Daily downtime hours'!$C:$J,8,0)</f>
        <v>Netis</v>
      </c>
      <c r="U3421" t="str">
        <f>VLOOKUP(A3421,'[2]Daily downtime hours'!$C:$K,9,0)</f>
        <v>Samuel Naseke</v>
      </c>
    </row>
    <row r="3422" spans="1:21" x14ac:dyDescent="0.3">
      <c r="A3422">
        <v>609177</v>
      </c>
      <c r="B3422" t="s">
        <v>20216</v>
      </c>
      <c r="C3422" t="s">
        <v>960</v>
      </c>
      <c r="D3422" t="s">
        <v>4201</v>
      </c>
      <c r="E3422" t="s">
        <v>971</v>
      </c>
      <c r="F3422" t="s">
        <v>4008</v>
      </c>
      <c r="G3422" t="s">
        <v>4134</v>
      </c>
      <c r="I3422" t="s">
        <v>4135</v>
      </c>
      <c r="J3422" s="42">
        <f t="shared" si="212"/>
        <v>45470.468055555553</v>
      </c>
      <c r="K3422" t="s">
        <v>20217</v>
      </c>
      <c r="L3422" s="42">
        <f t="shared" si="213"/>
        <v>45470.591481481482</v>
      </c>
      <c r="M3422" t="s">
        <v>20218</v>
      </c>
      <c r="N3422" t="s">
        <v>265</v>
      </c>
      <c r="O3422" t="s">
        <v>4013</v>
      </c>
      <c r="P3422" t="s">
        <v>20219</v>
      </c>
      <c r="Q3422" t="s">
        <v>20220</v>
      </c>
      <c r="R3422">
        <f t="shared" si="214"/>
        <v>1.5940983</v>
      </c>
      <c r="S3422">
        <f t="shared" si="215"/>
        <v>32.033681700000002</v>
      </c>
      <c r="T3422" t="str">
        <f>VLOOKUP(A3422,'[2]Daily downtime hours'!$C:$J,8,0)</f>
        <v>I-Engineering</v>
      </c>
      <c r="U3422" t="str">
        <f>VLOOKUP(A3422,'[2]Daily downtime hours'!$C:$K,9,0)</f>
        <v>Latima Musoke</v>
      </c>
    </row>
    <row r="3423" spans="1:21" x14ac:dyDescent="0.3">
      <c r="A3423">
        <v>605061</v>
      </c>
      <c r="B3423" t="s">
        <v>6351</v>
      </c>
      <c r="C3423" t="s">
        <v>1302</v>
      </c>
      <c r="D3423" t="s">
        <v>1264</v>
      </c>
      <c r="E3423" t="s">
        <v>2811</v>
      </c>
      <c r="F3423" t="s">
        <v>4025</v>
      </c>
      <c r="G3423" t="s">
        <v>4009</v>
      </c>
      <c r="I3423" t="s">
        <v>4010</v>
      </c>
      <c r="J3423" s="42">
        <f t="shared" si="212"/>
        <v>45470.46875</v>
      </c>
      <c r="K3423" t="s">
        <v>20221</v>
      </c>
      <c r="L3423" s="42">
        <f t="shared" si="213"/>
        <v>45470.539259259262</v>
      </c>
      <c r="M3423" t="s">
        <v>20222</v>
      </c>
      <c r="N3423" t="s">
        <v>1269</v>
      </c>
      <c r="O3423" t="s">
        <v>4013</v>
      </c>
      <c r="P3423" t="s">
        <v>20223</v>
      </c>
      <c r="Q3423" t="s">
        <v>20224</v>
      </c>
      <c r="R3423">
        <f t="shared" si="214"/>
        <v>0.3046257</v>
      </c>
      <c r="S3423">
        <f t="shared" si="215"/>
        <v>32.567122099999999</v>
      </c>
      <c r="T3423" t="str">
        <f>VLOOKUP(A3423,'[2]Daily downtime hours'!$C:$J,8,0)</f>
        <v>Camusat</v>
      </c>
      <c r="U3423" t="str">
        <f>VLOOKUP(A3423,'[2]Daily downtime hours'!$C:$K,9,0)</f>
        <v>Abu Kasamba</v>
      </c>
    </row>
    <row r="3424" spans="1:21" x14ac:dyDescent="0.3">
      <c r="A3424">
        <v>609652</v>
      </c>
      <c r="B3424" t="s">
        <v>20225</v>
      </c>
      <c r="C3424" t="s">
        <v>1034</v>
      </c>
      <c r="D3424" t="s">
        <v>4231</v>
      </c>
      <c r="E3424" t="s">
        <v>275</v>
      </c>
      <c r="F3424" t="s">
        <v>275</v>
      </c>
      <c r="G3424" t="s">
        <v>4134</v>
      </c>
      <c r="I3424" t="s">
        <v>4135</v>
      </c>
      <c r="J3424" s="42">
        <f t="shared" si="212"/>
        <v>45470.476388888892</v>
      </c>
      <c r="K3424" t="s">
        <v>20226</v>
      </c>
      <c r="L3424" s="42">
        <f t="shared" si="213"/>
        <v>45470.516493055555</v>
      </c>
      <c r="M3424" t="s">
        <v>20227</v>
      </c>
      <c r="N3424" t="s">
        <v>348</v>
      </c>
      <c r="O3424" t="s">
        <v>4036</v>
      </c>
      <c r="P3424" t="s">
        <v>20228</v>
      </c>
      <c r="Q3424" t="s">
        <v>20229</v>
      </c>
      <c r="R3424">
        <f t="shared" si="214"/>
        <v>2.6704599999999998</v>
      </c>
      <c r="S3424">
        <f t="shared" si="215"/>
        <v>32.219083300000001</v>
      </c>
      <c r="T3424" t="str">
        <f>VLOOKUP(A3424,'[2]Daily downtime hours'!$C:$J,8,0)</f>
        <v>I-Engineering</v>
      </c>
      <c r="U3424" t="str">
        <f>VLOOKUP(A3424,'[2]Daily downtime hours'!$C:$K,9,0)</f>
        <v>Moses Kaganda</v>
      </c>
    </row>
    <row r="3425" spans="1:21" x14ac:dyDescent="0.3">
      <c r="A3425">
        <v>609125</v>
      </c>
      <c r="B3425" t="s">
        <v>20230</v>
      </c>
      <c r="C3425" t="s">
        <v>2391</v>
      </c>
      <c r="D3425" t="s">
        <v>2305</v>
      </c>
      <c r="E3425" t="s">
        <v>2463</v>
      </c>
      <c r="F3425" t="s">
        <v>2463</v>
      </c>
      <c r="G3425" t="s">
        <v>4009</v>
      </c>
      <c r="I3425" t="s">
        <v>4010</v>
      </c>
      <c r="J3425" s="42">
        <f t="shared" si="212"/>
        <v>45470.481249999997</v>
      </c>
      <c r="K3425" t="s">
        <v>20231</v>
      </c>
      <c r="L3425" s="42">
        <f t="shared" si="213"/>
        <v>45470.572731481479</v>
      </c>
      <c r="M3425" t="s">
        <v>20232</v>
      </c>
      <c r="N3425" t="s">
        <v>2324</v>
      </c>
      <c r="O3425" t="s">
        <v>4013</v>
      </c>
      <c r="P3425" t="s">
        <v>20233</v>
      </c>
      <c r="Q3425" t="s">
        <v>20234</v>
      </c>
      <c r="R3425">
        <f t="shared" si="214"/>
        <v>-0.73673986666666702</v>
      </c>
      <c r="S3425">
        <f t="shared" si="215"/>
        <v>30.5721357166667</v>
      </c>
      <c r="T3425" t="str">
        <f>VLOOKUP(A3425,'[2]Daily downtime hours'!$C:$J,8,0)</f>
        <v>Camusat</v>
      </c>
      <c r="U3425" t="str">
        <f>VLOOKUP(A3425,'[2]Daily downtime hours'!$C:$K,9,0)</f>
        <v>Thomasi Seruyange</v>
      </c>
    </row>
    <row r="3426" spans="1:21" x14ac:dyDescent="0.3">
      <c r="A3426">
        <v>606335</v>
      </c>
      <c r="B3426" t="s">
        <v>20235</v>
      </c>
      <c r="C3426" t="s">
        <v>610</v>
      </c>
      <c r="D3426" t="s">
        <v>4293</v>
      </c>
      <c r="E3426" t="s">
        <v>354</v>
      </c>
      <c r="F3426" t="s">
        <v>772</v>
      </c>
      <c r="G3426" t="s">
        <v>4134</v>
      </c>
      <c r="I3426" t="s">
        <v>4135</v>
      </c>
      <c r="J3426" s="42">
        <f t="shared" si="212"/>
        <v>45470.484027777777</v>
      </c>
      <c r="K3426" t="s">
        <v>20236</v>
      </c>
      <c r="L3426" s="42">
        <f t="shared" si="213"/>
        <v>45470.683263888888</v>
      </c>
      <c r="M3426" t="s">
        <v>20237</v>
      </c>
      <c r="N3426" t="s">
        <v>279</v>
      </c>
      <c r="O3426" t="s">
        <v>4013</v>
      </c>
      <c r="P3426" t="s">
        <v>20238</v>
      </c>
      <c r="Q3426" t="s">
        <v>20239</v>
      </c>
      <c r="R3426">
        <f t="shared" si="214"/>
        <v>0.76499499999999998</v>
      </c>
      <c r="S3426">
        <f t="shared" si="215"/>
        <v>32.337615</v>
      </c>
      <c r="T3426" t="str">
        <f>VLOOKUP(A3426,'[2]Daily downtime hours'!$C:$J,8,0)</f>
        <v>I-Engineering</v>
      </c>
      <c r="U3426" t="str">
        <f>VLOOKUP(A3426,'[2]Daily downtime hours'!$C:$K,9,0)</f>
        <v>Robert Otim</v>
      </c>
    </row>
    <row r="3427" spans="1:21" x14ac:dyDescent="0.3">
      <c r="A3427">
        <v>606310</v>
      </c>
      <c r="B3427" t="s">
        <v>18070</v>
      </c>
      <c r="C3427" t="s">
        <v>3393</v>
      </c>
      <c r="D3427" t="s">
        <v>2628</v>
      </c>
      <c r="E3427" t="s">
        <v>3397</v>
      </c>
      <c r="F3427" t="s">
        <v>4265</v>
      </c>
      <c r="G3427" t="s">
        <v>4079</v>
      </c>
      <c r="J3427" s="42">
        <f t="shared" si="212"/>
        <v>45470.490972222222</v>
      </c>
      <c r="K3427" t="s">
        <v>20240</v>
      </c>
      <c r="L3427" s="42">
        <f t="shared" si="213"/>
        <v>45470.917754629627</v>
      </c>
      <c r="M3427" t="s">
        <v>20241</v>
      </c>
      <c r="N3427" t="s">
        <v>3381</v>
      </c>
      <c r="O3427" t="s">
        <v>4013</v>
      </c>
      <c r="P3427" t="s">
        <v>20242</v>
      </c>
      <c r="Q3427" t="s">
        <v>20243</v>
      </c>
      <c r="R3427">
        <f t="shared" si="214"/>
        <v>0.8231967</v>
      </c>
      <c r="S3427">
        <f t="shared" si="215"/>
        <v>33.828091700000002</v>
      </c>
      <c r="T3427" t="str">
        <f>VLOOKUP(A3427,'[2]Daily downtime hours'!$C:$J,8,0)</f>
        <v>Netis</v>
      </c>
      <c r="U3427" t="str">
        <f>VLOOKUP(A3427,'[2]Daily downtime hours'!$C:$K,9,0)</f>
        <v>Jude Musana</v>
      </c>
    </row>
    <row r="3428" spans="1:21" x14ac:dyDescent="0.3">
      <c r="A3428">
        <v>606639</v>
      </c>
      <c r="B3428" t="s">
        <v>20244</v>
      </c>
      <c r="C3428" t="s">
        <v>680</v>
      </c>
      <c r="D3428" t="s">
        <v>4293</v>
      </c>
      <c r="E3428" t="s">
        <v>354</v>
      </c>
      <c r="F3428" t="s">
        <v>772</v>
      </c>
      <c r="G3428" t="s">
        <v>4134</v>
      </c>
      <c r="I3428" t="s">
        <v>4135</v>
      </c>
      <c r="J3428" s="42">
        <f t="shared" si="212"/>
        <v>45470.493055555555</v>
      </c>
      <c r="K3428" t="s">
        <v>20245</v>
      </c>
      <c r="L3428" s="42">
        <f t="shared" si="213"/>
        <v>45470.569456018522</v>
      </c>
      <c r="M3428" t="s">
        <v>20246</v>
      </c>
      <c r="N3428" t="s">
        <v>4462</v>
      </c>
      <c r="O3428" t="s">
        <v>4013</v>
      </c>
      <c r="P3428" t="s">
        <v>20247</v>
      </c>
      <c r="Q3428" t="s">
        <v>20248</v>
      </c>
      <c r="R3428">
        <f t="shared" si="214"/>
        <v>0.8737336</v>
      </c>
      <c r="S3428">
        <f t="shared" si="215"/>
        <v>32.216672600000003</v>
      </c>
      <c r="T3428" t="str">
        <f>VLOOKUP(A3428,'[2]Daily downtime hours'!$C:$J,8,0)</f>
        <v>I-Engineering</v>
      </c>
      <c r="U3428" t="str">
        <f>VLOOKUP(A3428,'[2]Daily downtime hours'!$C:$K,9,0)</f>
        <v>Robert Otim</v>
      </c>
    </row>
    <row r="3429" spans="1:21" x14ac:dyDescent="0.3">
      <c r="A3429">
        <v>605902</v>
      </c>
      <c r="B3429" t="s">
        <v>20249</v>
      </c>
      <c r="C3429" t="s">
        <v>493</v>
      </c>
      <c r="D3429" t="s">
        <v>4448</v>
      </c>
      <c r="E3429" t="s">
        <v>273</v>
      </c>
      <c r="F3429" t="s">
        <v>273</v>
      </c>
      <c r="G3429" t="s">
        <v>4134</v>
      </c>
      <c r="I3429" t="s">
        <v>4135</v>
      </c>
      <c r="J3429" s="42">
        <f t="shared" si="212"/>
        <v>45470.493750000001</v>
      </c>
      <c r="K3429" t="s">
        <v>20250</v>
      </c>
      <c r="L3429" s="42">
        <f t="shared" si="213"/>
        <v>45470.699548611112</v>
      </c>
      <c r="M3429" t="s">
        <v>20251</v>
      </c>
      <c r="N3429" t="s">
        <v>274</v>
      </c>
      <c r="O3429" t="s">
        <v>4013</v>
      </c>
      <c r="P3429" t="s">
        <v>20252</v>
      </c>
      <c r="Q3429" t="s">
        <v>20253</v>
      </c>
      <c r="R3429">
        <f t="shared" si="214"/>
        <v>2.2611897999999999</v>
      </c>
      <c r="S3429">
        <f t="shared" si="215"/>
        <v>32.874437100000002</v>
      </c>
      <c r="T3429" t="str">
        <f>VLOOKUP(A3429,'[2]Daily downtime hours'!$C:$J,8,0)</f>
        <v>I-Engineering</v>
      </c>
      <c r="U3429" t="str">
        <f>VLOOKUP(A3429,'[2]Daily downtime hours'!$C:$K,9,0)</f>
        <v>Muhamood Kyongo</v>
      </c>
    </row>
    <row r="3430" spans="1:21" x14ac:dyDescent="0.3">
      <c r="A3430">
        <v>701827</v>
      </c>
      <c r="B3430" t="s">
        <v>7482</v>
      </c>
      <c r="C3430" t="s">
        <v>20254</v>
      </c>
      <c r="D3430" t="s">
        <v>4201</v>
      </c>
      <c r="E3430" t="s">
        <v>971</v>
      </c>
      <c r="F3430" t="s">
        <v>12</v>
      </c>
      <c r="G3430" t="s">
        <v>4134</v>
      </c>
      <c r="I3430" t="s">
        <v>4135</v>
      </c>
      <c r="J3430" s="42">
        <f t="shared" si="212"/>
        <v>45470.493750000001</v>
      </c>
      <c r="K3430" t="s">
        <v>20250</v>
      </c>
      <c r="L3430" s="42">
        <f t="shared" si="213"/>
        <v>45476.298252314817</v>
      </c>
      <c r="M3430" t="s">
        <v>20255</v>
      </c>
      <c r="N3430" t="s">
        <v>333</v>
      </c>
      <c r="O3430" t="s">
        <v>4013</v>
      </c>
      <c r="P3430" t="s">
        <v>20256</v>
      </c>
      <c r="Q3430" t="s">
        <v>20257</v>
      </c>
      <c r="R3430">
        <f t="shared" si="214"/>
        <v>1.8820832999999999</v>
      </c>
      <c r="S3430">
        <f t="shared" si="215"/>
        <v>31.776148299999999</v>
      </c>
      <c r="T3430" t="str">
        <f>VLOOKUP(A3430,'[2]Daily downtime hours'!$C:$J,8,0)</f>
        <v>I-Engineering</v>
      </c>
      <c r="U3430" t="str">
        <f>VLOOKUP(A3430,'[2]Daily downtime hours'!$C:$K,9,0)</f>
        <v>Latima Musoke</v>
      </c>
    </row>
    <row r="3431" spans="1:21" x14ac:dyDescent="0.3">
      <c r="A3431">
        <v>607047</v>
      </c>
      <c r="B3431" t="s">
        <v>4020</v>
      </c>
      <c r="C3431" t="s">
        <v>93</v>
      </c>
      <c r="D3431" t="s">
        <v>1482</v>
      </c>
      <c r="E3431" t="s">
        <v>3</v>
      </c>
      <c r="G3431" t="s">
        <v>4009</v>
      </c>
      <c r="I3431" t="s">
        <v>4010</v>
      </c>
      <c r="J3431" s="42">
        <f t="shared" ref="J3431:J3494" si="216">IFERROR(--REPLACE(SUBSTITUTE(K3431,"T"," "),LEN(K3431)-6,6,""),"")</f>
        <v>45470.499305555553</v>
      </c>
      <c r="K3431" t="s">
        <v>20258</v>
      </c>
      <c r="L3431" s="42">
        <f t="shared" ref="L3431:L3494" si="217">IFERROR(--REPLACE(SUBSTITUTE(M3431,"T"," "),LEN(M3431)-6,6,""),"")</f>
        <v>45471.297442129631</v>
      </c>
      <c r="M3431" t="s">
        <v>20259</v>
      </c>
      <c r="N3431" t="s">
        <v>0</v>
      </c>
      <c r="O3431" t="s">
        <v>4013</v>
      </c>
      <c r="P3431" t="s">
        <v>20260</v>
      </c>
      <c r="Q3431" t="s">
        <v>20261</v>
      </c>
      <c r="R3431">
        <f t="shared" si="214"/>
        <v>0.6636784</v>
      </c>
      <c r="S3431">
        <f t="shared" si="215"/>
        <v>32.034654199999999</v>
      </c>
      <c r="T3431" t="str">
        <f>VLOOKUP(A3431,'[2]Daily downtime hours'!$C:$J,8,0)</f>
        <v>Camusat</v>
      </c>
      <c r="U3431" t="str">
        <f>VLOOKUP(A3431,'[2]Daily downtime hours'!$C:$K,9,0)</f>
        <v>Christopher Alituha</v>
      </c>
    </row>
    <row r="3432" spans="1:21" x14ac:dyDescent="0.3">
      <c r="A3432">
        <v>609426</v>
      </c>
      <c r="B3432" t="s">
        <v>20262</v>
      </c>
      <c r="C3432" t="s">
        <v>979</v>
      </c>
      <c r="D3432" t="s">
        <v>4132</v>
      </c>
      <c r="E3432" t="s">
        <v>2811</v>
      </c>
      <c r="F3432" t="s">
        <v>4133</v>
      </c>
      <c r="G3432" t="s">
        <v>4134</v>
      </c>
      <c r="I3432" t="s">
        <v>4135</v>
      </c>
      <c r="J3432" s="42">
        <f t="shared" si="216"/>
        <v>45470.500694444447</v>
      </c>
      <c r="K3432" t="s">
        <v>20263</v>
      </c>
      <c r="L3432" s="42">
        <f t="shared" si="217"/>
        <v>45473.680312500001</v>
      </c>
      <c r="M3432" t="s">
        <v>20264</v>
      </c>
      <c r="N3432" t="s">
        <v>228</v>
      </c>
      <c r="O3432" t="s">
        <v>4013</v>
      </c>
      <c r="P3432" t="s">
        <v>20265</v>
      </c>
      <c r="Q3432" t="s">
        <v>20266</v>
      </c>
      <c r="R3432">
        <f t="shared" si="214"/>
        <v>0.33131820000000001</v>
      </c>
      <c r="S3432">
        <f t="shared" si="215"/>
        <v>32.568521799999999</v>
      </c>
      <c r="T3432" t="str">
        <f>VLOOKUP(A3432,'[2]Daily downtime hours'!$C:$J,8,0)</f>
        <v>I-Engineering</v>
      </c>
      <c r="U3432" t="str">
        <f>VLOOKUP(A3432,'[2]Daily downtime hours'!$C:$K,9,0)</f>
        <v>Joash Lubwama</v>
      </c>
    </row>
    <row r="3433" spans="1:21" x14ac:dyDescent="0.3">
      <c r="A3433">
        <v>607628</v>
      </c>
      <c r="B3433" t="s">
        <v>20267</v>
      </c>
      <c r="C3433" t="s">
        <v>2050</v>
      </c>
      <c r="D3433" t="s">
        <v>4071</v>
      </c>
      <c r="E3433" t="s">
        <v>2049</v>
      </c>
      <c r="F3433" t="s">
        <v>1977</v>
      </c>
      <c r="G3433" t="s">
        <v>4009</v>
      </c>
      <c r="I3433" t="s">
        <v>4010</v>
      </c>
      <c r="J3433" s="42">
        <f t="shared" si="216"/>
        <v>45470.506944444445</v>
      </c>
      <c r="K3433" t="s">
        <v>20268</v>
      </c>
      <c r="L3433" s="42">
        <f t="shared" si="217"/>
        <v>45470.949560185189</v>
      </c>
      <c r="M3433" t="s">
        <v>20269</v>
      </c>
      <c r="N3433" t="s">
        <v>1842</v>
      </c>
      <c r="O3433" t="s">
        <v>4036</v>
      </c>
      <c r="P3433" t="s">
        <v>20270</v>
      </c>
      <c r="Q3433" t="s">
        <v>20271</v>
      </c>
      <c r="R3433">
        <f t="shared" si="214"/>
        <v>-9.46129E-2</v>
      </c>
      <c r="S3433">
        <f t="shared" si="215"/>
        <v>31.393554200000001</v>
      </c>
      <c r="T3433" t="str">
        <f>VLOOKUP(A3433,'[2]Daily downtime hours'!$C:$J,8,0)</f>
        <v>Camusat</v>
      </c>
      <c r="U3433" t="str">
        <f>VLOOKUP(A3433,'[2]Daily downtime hours'!$C:$K,9,0)</f>
        <v>M Patrick Kalibbala</v>
      </c>
    </row>
    <row r="3434" spans="1:21" x14ac:dyDescent="0.3">
      <c r="A3434">
        <v>607180</v>
      </c>
      <c r="B3434" t="s">
        <v>20272</v>
      </c>
      <c r="C3434" t="s">
        <v>3951</v>
      </c>
      <c r="D3434" t="s">
        <v>2648</v>
      </c>
      <c r="E3434" t="s">
        <v>2811</v>
      </c>
      <c r="G3434" t="s">
        <v>9902</v>
      </c>
      <c r="J3434" s="42">
        <f t="shared" si="216"/>
        <v>45470.508333333331</v>
      </c>
      <c r="K3434" t="s">
        <v>20273</v>
      </c>
      <c r="L3434" s="42">
        <f t="shared" si="217"/>
        <v>45486.604155092595</v>
      </c>
      <c r="M3434" t="s">
        <v>20274</v>
      </c>
      <c r="N3434" t="s">
        <v>3935</v>
      </c>
      <c r="O3434" t="s">
        <v>4013</v>
      </c>
      <c r="P3434" t="s">
        <v>20275</v>
      </c>
      <c r="Q3434" t="s">
        <v>20276</v>
      </c>
      <c r="R3434">
        <f t="shared" si="214"/>
        <v>0.3384162</v>
      </c>
      <c r="S3434">
        <f t="shared" si="215"/>
        <v>32.587986299999997</v>
      </c>
      <c r="T3434" t="e">
        <f>VLOOKUP(A3434,'[2]Daily downtime hours'!$C:$J,8,0)</f>
        <v>#N/A</v>
      </c>
      <c r="U3434" t="e">
        <f>VLOOKUP(A3434,'[2]Daily downtime hours'!$C:$K,9,0)</f>
        <v>#N/A</v>
      </c>
    </row>
    <row r="3435" spans="1:21" x14ac:dyDescent="0.3">
      <c r="A3435">
        <v>607015</v>
      </c>
      <c r="B3435" t="s">
        <v>6247</v>
      </c>
      <c r="C3435" t="s">
        <v>739</v>
      </c>
      <c r="D3435" t="s">
        <v>4132</v>
      </c>
      <c r="E3435" t="s">
        <v>2811</v>
      </c>
      <c r="G3435" t="s">
        <v>4134</v>
      </c>
      <c r="I3435" t="s">
        <v>4135</v>
      </c>
      <c r="J3435" s="42">
        <f t="shared" si="216"/>
        <v>45470.509027777778</v>
      </c>
      <c r="K3435" t="s">
        <v>20277</v>
      </c>
      <c r="L3435" s="42">
        <f t="shared" si="217"/>
        <v>45470.513310185182</v>
      </c>
      <c r="M3435" t="s">
        <v>20278</v>
      </c>
      <c r="N3435" t="s">
        <v>23</v>
      </c>
      <c r="O3435" t="s">
        <v>4036</v>
      </c>
      <c r="P3435" t="s">
        <v>20279</v>
      </c>
      <c r="Q3435" t="s">
        <v>20280</v>
      </c>
      <c r="R3435">
        <f t="shared" si="214"/>
        <v>0.31744119999999998</v>
      </c>
      <c r="S3435">
        <f t="shared" si="215"/>
        <v>32.573426900000001</v>
      </c>
      <c r="T3435" t="str">
        <f>VLOOKUP(A3435,'[2]Daily downtime hours'!$C:$J,8,0)</f>
        <v>I-Engineering</v>
      </c>
      <c r="U3435" t="str">
        <f>VLOOKUP(A3435,'[2]Daily downtime hours'!$C:$K,9,0)</f>
        <v>Joash Lubwama</v>
      </c>
    </row>
    <row r="3436" spans="1:21" x14ac:dyDescent="0.3">
      <c r="A3436">
        <v>609090</v>
      </c>
      <c r="B3436" t="s">
        <v>13843</v>
      </c>
      <c r="C3436" t="s">
        <v>1666</v>
      </c>
      <c r="D3436" t="s">
        <v>1606</v>
      </c>
      <c r="E3436" t="s">
        <v>1664</v>
      </c>
      <c r="F3436" t="s">
        <v>1664</v>
      </c>
      <c r="G3436" t="s">
        <v>4009</v>
      </c>
      <c r="I3436" t="s">
        <v>4010</v>
      </c>
      <c r="J3436" s="42">
        <f t="shared" si="216"/>
        <v>45470.509027777778</v>
      </c>
      <c r="K3436" t="s">
        <v>20277</v>
      </c>
      <c r="L3436" s="42">
        <f t="shared" si="217"/>
        <v>45474.528796296298</v>
      </c>
      <c r="M3436" t="s">
        <v>20281</v>
      </c>
      <c r="N3436" t="s">
        <v>1608</v>
      </c>
      <c r="O3436" t="s">
        <v>4036</v>
      </c>
      <c r="P3436" t="s">
        <v>20282</v>
      </c>
      <c r="Q3436" t="s">
        <v>20283</v>
      </c>
      <c r="R3436">
        <f t="shared" si="214"/>
        <v>-1.2548049999999999</v>
      </c>
      <c r="S3436">
        <f t="shared" si="215"/>
        <v>29.992540000000002</v>
      </c>
      <c r="T3436" t="str">
        <f>VLOOKUP(A3436,'[2]Daily downtime hours'!$C:$J,8,0)</f>
        <v>Camusat</v>
      </c>
      <c r="U3436" t="str">
        <f>VLOOKUP(A3436,'[2]Daily downtime hours'!$C:$K,9,0)</f>
        <v>Denis Masaba</v>
      </c>
    </row>
    <row r="3437" spans="1:21" x14ac:dyDescent="0.3">
      <c r="A3437">
        <v>608545</v>
      </c>
      <c r="B3437" t="s">
        <v>18774</v>
      </c>
      <c r="C3437" t="s">
        <v>2789</v>
      </c>
      <c r="D3437" t="s">
        <v>2574</v>
      </c>
      <c r="E3437" t="s">
        <v>2771</v>
      </c>
      <c r="G3437" t="s">
        <v>4079</v>
      </c>
      <c r="J3437" s="42">
        <f t="shared" si="216"/>
        <v>45470.510416666664</v>
      </c>
      <c r="K3437" t="s">
        <v>20284</v>
      </c>
      <c r="L3437" s="42">
        <f t="shared" si="217"/>
        <v>45473.511342592596</v>
      </c>
      <c r="M3437" t="s">
        <v>20285</v>
      </c>
      <c r="N3437" t="s">
        <v>2768</v>
      </c>
      <c r="O3437" t="s">
        <v>4013</v>
      </c>
      <c r="P3437" t="s">
        <v>20286</v>
      </c>
      <c r="Q3437" t="s">
        <v>20287</v>
      </c>
      <c r="R3437">
        <f t="shared" si="214"/>
        <v>1.8840574000000001</v>
      </c>
      <c r="S3437">
        <f t="shared" si="215"/>
        <v>33.085600100000001</v>
      </c>
      <c r="T3437" t="str">
        <f>VLOOKUP(A3437,'[2]Daily downtime hours'!$C:$J,8,0)</f>
        <v>Netis</v>
      </c>
      <c r="U3437" t="str">
        <f>VLOOKUP(A3437,'[2]Daily downtime hours'!$C:$K,9,0)</f>
        <v>Moses Wandera</v>
      </c>
    </row>
    <row r="3438" spans="1:21" x14ac:dyDescent="0.3">
      <c r="A3438">
        <v>605632</v>
      </c>
      <c r="B3438" t="s">
        <v>16417</v>
      </c>
      <c r="C3438" t="s">
        <v>2230</v>
      </c>
      <c r="D3438" t="s">
        <v>2060</v>
      </c>
      <c r="E3438" t="s">
        <v>2205</v>
      </c>
      <c r="F3438" t="s">
        <v>4008</v>
      </c>
      <c r="G3438" t="s">
        <v>4009</v>
      </c>
      <c r="I3438" t="s">
        <v>4010</v>
      </c>
      <c r="J3438" s="42">
        <f t="shared" si="216"/>
        <v>45470.517361111109</v>
      </c>
      <c r="K3438" t="s">
        <v>20288</v>
      </c>
      <c r="L3438" s="42">
        <f t="shared" si="217"/>
        <v>45479.573055555556</v>
      </c>
      <c r="M3438" t="s">
        <v>20289</v>
      </c>
      <c r="N3438" t="s">
        <v>2078</v>
      </c>
      <c r="O3438" t="s">
        <v>4013</v>
      </c>
      <c r="P3438" t="s">
        <v>20290</v>
      </c>
      <c r="Q3438" t="s">
        <v>20291</v>
      </c>
      <c r="R3438">
        <f t="shared" si="214"/>
        <v>0.36979489999999998</v>
      </c>
      <c r="S3438">
        <f t="shared" si="215"/>
        <v>30.980698400000001</v>
      </c>
      <c r="T3438" t="str">
        <f>VLOOKUP(A3438,'[2]Daily downtime hours'!$C:$J,8,0)</f>
        <v>Camusat</v>
      </c>
      <c r="U3438" t="str">
        <f>VLOOKUP(A3438,'[2]Daily downtime hours'!$C:$K,9,0)</f>
        <v>Stephen Rwabwogo</v>
      </c>
    </row>
    <row r="3439" spans="1:21" x14ac:dyDescent="0.3">
      <c r="A3439">
        <v>605201</v>
      </c>
      <c r="B3439" t="s">
        <v>8986</v>
      </c>
      <c r="C3439" t="s">
        <v>1323</v>
      </c>
      <c r="D3439" t="s">
        <v>1264</v>
      </c>
      <c r="E3439" t="s">
        <v>2811</v>
      </c>
      <c r="F3439" t="s">
        <v>4025</v>
      </c>
      <c r="G3439" t="s">
        <v>4009</v>
      </c>
      <c r="I3439" t="s">
        <v>4010</v>
      </c>
      <c r="J3439" s="42">
        <f t="shared" si="216"/>
        <v>45470.523611111108</v>
      </c>
      <c r="K3439" t="s">
        <v>20292</v>
      </c>
      <c r="L3439" s="42">
        <f t="shared" si="217"/>
        <v>45482.552719907406</v>
      </c>
      <c r="M3439" t="s">
        <v>20293</v>
      </c>
      <c r="N3439" t="s">
        <v>5094</v>
      </c>
      <c r="O3439" t="s">
        <v>4013</v>
      </c>
      <c r="P3439" t="s">
        <v>20294</v>
      </c>
      <c r="Q3439" t="s">
        <v>20295</v>
      </c>
      <c r="R3439">
        <f t="shared" si="214"/>
        <v>0.28416659999999999</v>
      </c>
      <c r="S3439">
        <f t="shared" si="215"/>
        <v>32.557710999999998</v>
      </c>
      <c r="T3439" t="str">
        <f>VLOOKUP(A3439,'[2]Daily downtime hours'!$C:$J,8,0)</f>
        <v>Camusat</v>
      </c>
      <c r="U3439" t="str">
        <f>VLOOKUP(A3439,'[2]Daily downtime hours'!$C:$K,9,0)</f>
        <v>Abu Kasamba</v>
      </c>
    </row>
    <row r="3440" spans="1:21" x14ac:dyDescent="0.3">
      <c r="A3440">
        <v>609191</v>
      </c>
      <c r="B3440" t="s">
        <v>14351</v>
      </c>
      <c r="C3440" t="s">
        <v>964</v>
      </c>
      <c r="D3440" t="s">
        <v>4201</v>
      </c>
      <c r="E3440" t="s">
        <v>12</v>
      </c>
      <c r="F3440" t="s">
        <v>12</v>
      </c>
      <c r="G3440" t="s">
        <v>4134</v>
      </c>
      <c r="I3440" t="s">
        <v>4135</v>
      </c>
      <c r="J3440" s="42">
        <f t="shared" si="216"/>
        <v>45470.525000000001</v>
      </c>
      <c r="K3440" t="s">
        <v>20296</v>
      </c>
      <c r="L3440" s="42">
        <f t="shared" si="217"/>
        <v>45471.877280092594</v>
      </c>
      <c r="M3440" t="s">
        <v>20297</v>
      </c>
      <c r="N3440" t="s">
        <v>14</v>
      </c>
      <c r="O3440" t="s">
        <v>4013</v>
      </c>
      <c r="P3440" t="s">
        <v>20298</v>
      </c>
      <c r="Q3440" t="s">
        <v>20299</v>
      </c>
      <c r="R3440">
        <f t="shared" si="214"/>
        <v>1.518095</v>
      </c>
      <c r="S3440">
        <f t="shared" si="215"/>
        <v>31.374283333333299</v>
      </c>
      <c r="T3440" t="str">
        <f>VLOOKUP(A3440,'[2]Daily downtime hours'!$C:$J,8,0)</f>
        <v>I-Engineering</v>
      </c>
      <c r="U3440" t="str">
        <f>VLOOKUP(A3440,'[2]Daily downtime hours'!$C:$K,9,0)</f>
        <v>Latima Musoke</v>
      </c>
    </row>
    <row r="3441" spans="1:21" x14ac:dyDescent="0.3">
      <c r="A3441">
        <v>608021</v>
      </c>
      <c r="B3441" t="s">
        <v>20300</v>
      </c>
      <c r="C3441" t="s">
        <v>3892</v>
      </c>
      <c r="D3441" t="s">
        <v>2628</v>
      </c>
      <c r="E3441" t="s">
        <v>2707</v>
      </c>
      <c r="G3441" t="s">
        <v>4079</v>
      </c>
      <c r="J3441" s="42">
        <f t="shared" si="216"/>
        <v>45470.525694444441</v>
      </c>
      <c r="K3441" t="s">
        <v>20301</v>
      </c>
      <c r="L3441" s="42">
        <f t="shared" si="217"/>
        <v>45470.980983796297</v>
      </c>
      <c r="M3441" t="s">
        <v>20302</v>
      </c>
      <c r="N3441" t="s">
        <v>3886</v>
      </c>
      <c r="O3441" t="s">
        <v>4013</v>
      </c>
      <c r="P3441" t="s">
        <v>20303</v>
      </c>
      <c r="Q3441" t="s">
        <v>20304</v>
      </c>
      <c r="R3441">
        <f t="shared" si="214"/>
        <v>1.0700033333333301</v>
      </c>
      <c r="S3441">
        <f t="shared" si="215"/>
        <v>34.266251666666697</v>
      </c>
      <c r="T3441" t="str">
        <f>VLOOKUP(A3441,'[2]Daily downtime hours'!$C:$J,8,0)</f>
        <v>Netis</v>
      </c>
      <c r="U3441" t="str">
        <f>VLOOKUP(A3441,'[2]Daily downtime hours'!$C:$K,9,0)</f>
        <v>Jude Musana</v>
      </c>
    </row>
    <row r="3442" spans="1:21" x14ac:dyDescent="0.3">
      <c r="A3442">
        <v>607015</v>
      </c>
      <c r="B3442" t="s">
        <v>6247</v>
      </c>
      <c r="C3442" t="s">
        <v>739</v>
      </c>
      <c r="D3442" t="s">
        <v>4132</v>
      </c>
      <c r="E3442" t="s">
        <v>2811</v>
      </c>
      <c r="G3442" t="s">
        <v>4134</v>
      </c>
      <c r="I3442" t="s">
        <v>4135</v>
      </c>
      <c r="J3442" s="42">
        <f t="shared" si="216"/>
        <v>45470.525694444441</v>
      </c>
      <c r="K3442" t="s">
        <v>20301</v>
      </c>
      <c r="L3442" s="42">
        <f t="shared" si="217"/>
        <v>45470.527442129627</v>
      </c>
      <c r="M3442" t="s">
        <v>20305</v>
      </c>
      <c r="N3442" t="s">
        <v>23</v>
      </c>
      <c r="O3442" t="s">
        <v>4036</v>
      </c>
      <c r="P3442" t="s">
        <v>20306</v>
      </c>
      <c r="Q3442" t="s">
        <v>20307</v>
      </c>
      <c r="R3442">
        <f t="shared" si="214"/>
        <v>0.31460260000000001</v>
      </c>
      <c r="S3442">
        <f t="shared" si="215"/>
        <v>32.574717499999998</v>
      </c>
      <c r="T3442" t="str">
        <f>VLOOKUP(A3442,'[2]Daily downtime hours'!$C:$J,8,0)</f>
        <v>I-Engineering</v>
      </c>
      <c r="U3442" t="str">
        <f>VLOOKUP(A3442,'[2]Daily downtime hours'!$C:$K,9,0)</f>
        <v>Joash Lubwama</v>
      </c>
    </row>
    <row r="3443" spans="1:21" x14ac:dyDescent="0.3">
      <c r="A3443">
        <v>607015</v>
      </c>
      <c r="B3443" t="s">
        <v>6247</v>
      </c>
      <c r="C3443" t="s">
        <v>739</v>
      </c>
      <c r="D3443" t="s">
        <v>4132</v>
      </c>
      <c r="E3443" t="s">
        <v>2811</v>
      </c>
      <c r="G3443" t="s">
        <v>4134</v>
      </c>
      <c r="I3443" t="s">
        <v>4135</v>
      </c>
      <c r="J3443" s="42">
        <f t="shared" si="216"/>
        <v>45470.527083333334</v>
      </c>
      <c r="K3443" t="s">
        <v>20308</v>
      </c>
      <c r="L3443" s="42">
        <f t="shared" si="217"/>
        <v>45470.528807870367</v>
      </c>
      <c r="M3443" t="s">
        <v>20309</v>
      </c>
      <c r="N3443" t="s">
        <v>23</v>
      </c>
      <c r="O3443" t="s">
        <v>4036</v>
      </c>
      <c r="P3443" t="s">
        <v>20310</v>
      </c>
      <c r="Q3443" t="s">
        <v>20311</v>
      </c>
      <c r="R3443">
        <f t="shared" si="214"/>
        <v>0.31314259999999999</v>
      </c>
      <c r="S3443">
        <f t="shared" si="215"/>
        <v>32.575127000000002</v>
      </c>
      <c r="T3443" t="str">
        <f>VLOOKUP(A3443,'[2]Daily downtime hours'!$C:$J,8,0)</f>
        <v>I-Engineering</v>
      </c>
      <c r="U3443" t="str">
        <f>VLOOKUP(A3443,'[2]Daily downtime hours'!$C:$K,9,0)</f>
        <v>Joash Lubwama</v>
      </c>
    </row>
    <row r="3444" spans="1:21" x14ac:dyDescent="0.3">
      <c r="A3444">
        <v>605421</v>
      </c>
      <c r="B3444" t="s">
        <v>20312</v>
      </c>
      <c r="C3444" t="s">
        <v>1511</v>
      </c>
      <c r="D3444" t="s">
        <v>1482</v>
      </c>
      <c r="E3444" t="s">
        <v>10860</v>
      </c>
      <c r="F3444" t="s">
        <v>1977</v>
      </c>
      <c r="G3444" t="s">
        <v>4009</v>
      </c>
      <c r="I3444" t="s">
        <v>4010</v>
      </c>
      <c r="J3444" s="42">
        <f t="shared" si="216"/>
        <v>45470.543749999997</v>
      </c>
      <c r="K3444" t="s">
        <v>20313</v>
      </c>
      <c r="L3444" s="42">
        <f t="shared" si="217"/>
        <v>45470.637256944443</v>
      </c>
      <c r="M3444" t="s">
        <v>20314</v>
      </c>
      <c r="N3444" t="s">
        <v>1484</v>
      </c>
      <c r="O3444" t="s">
        <v>4013</v>
      </c>
      <c r="P3444" t="s">
        <v>20315</v>
      </c>
      <c r="Q3444" t="s">
        <v>20316</v>
      </c>
      <c r="R3444">
        <f t="shared" si="214"/>
        <v>0.16623260000000001</v>
      </c>
      <c r="S3444">
        <f t="shared" si="215"/>
        <v>31.820429399999998</v>
      </c>
      <c r="T3444" t="str">
        <f>VLOOKUP(A3444,'[2]Daily downtime hours'!$C:$J,8,0)</f>
        <v>Camusat</v>
      </c>
      <c r="U3444" t="str">
        <f>VLOOKUP(A3444,'[2]Daily downtime hours'!$C:$K,9,0)</f>
        <v>Christopher Alituha</v>
      </c>
    </row>
    <row r="3445" spans="1:21" x14ac:dyDescent="0.3">
      <c r="A3445">
        <v>607693</v>
      </c>
      <c r="B3445" t="s">
        <v>19028</v>
      </c>
      <c r="C3445" t="s">
        <v>1968</v>
      </c>
      <c r="D3445" t="s">
        <v>4071</v>
      </c>
      <c r="E3445" t="s">
        <v>1968</v>
      </c>
      <c r="F3445" t="s">
        <v>1977</v>
      </c>
      <c r="G3445" t="s">
        <v>4009</v>
      </c>
      <c r="I3445" t="s">
        <v>4010</v>
      </c>
      <c r="J3445" s="42">
        <f t="shared" si="216"/>
        <v>45470.54583333333</v>
      </c>
      <c r="K3445" t="s">
        <v>20317</v>
      </c>
      <c r="L3445" s="42">
        <f t="shared" si="217"/>
        <v>45471.411828703705</v>
      </c>
      <c r="M3445" t="s">
        <v>20318</v>
      </c>
      <c r="N3445" t="s">
        <v>1865</v>
      </c>
      <c r="O3445" t="s">
        <v>4036</v>
      </c>
      <c r="P3445" t="s">
        <v>20319</v>
      </c>
      <c r="Q3445" t="s">
        <v>20320</v>
      </c>
      <c r="R3445">
        <f t="shared" si="214"/>
        <v>-0.41685220000000001</v>
      </c>
      <c r="S3445">
        <f t="shared" si="215"/>
        <v>31.4581047</v>
      </c>
      <c r="T3445" t="str">
        <f>VLOOKUP(A3445,'[2]Daily downtime hours'!$C:$J,8,0)</f>
        <v>Camusat</v>
      </c>
      <c r="U3445" t="str">
        <f>VLOOKUP(A3445,'[2]Daily downtime hours'!$C:$K,9,0)</f>
        <v>M Patrick Kalibbala</v>
      </c>
    </row>
    <row r="3446" spans="1:21" x14ac:dyDescent="0.3">
      <c r="A3446">
        <v>607348</v>
      </c>
      <c r="B3446" t="s">
        <v>20321</v>
      </c>
      <c r="C3446" t="s">
        <v>1554</v>
      </c>
      <c r="D3446" t="s">
        <v>1482</v>
      </c>
      <c r="E3446" t="s">
        <v>4098</v>
      </c>
      <c r="G3446" t="s">
        <v>4009</v>
      </c>
      <c r="I3446" t="s">
        <v>4010</v>
      </c>
      <c r="J3446" s="42">
        <f t="shared" si="216"/>
        <v>45470.552777777775</v>
      </c>
      <c r="K3446" t="s">
        <v>20322</v>
      </c>
      <c r="L3446" s="42">
        <f t="shared" si="217"/>
        <v>45470.600775462961</v>
      </c>
      <c r="M3446" t="s">
        <v>20323</v>
      </c>
      <c r="N3446" t="s">
        <v>1497</v>
      </c>
      <c r="O3446" t="s">
        <v>4013</v>
      </c>
      <c r="P3446" t="s">
        <v>20324</v>
      </c>
      <c r="Q3446" t="s">
        <v>20325</v>
      </c>
      <c r="R3446">
        <f t="shared" si="214"/>
        <v>0.38851570000000002</v>
      </c>
      <c r="S3446">
        <f t="shared" si="215"/>
        <v>32.149143899999999</v>
      </c>
      <c r="T3446" t="str">
        <f>VLOOKUP(A3446,'[2]Daily downtime hours'!$C:$J,8,0)</f>
        <v>Camusat</v>
      </c>
      <c r="U3446" t="str">
        <f>VLOOKUP(A3446,'[2]Daily downtime hours'!$C:$K,9,0)</f>
        <v>Christopher Alituha</v>
      </c>
    </row>
    <row r="3447" spans="1:21" x14ac:dyDescent="0.3">
      <c r="A3447">
        <v>607285</v>
      </c>
      <c r="B3447" t="s">
        <v>19083</v>
      </c>
      <c r="C3447" t="s">
        <v>2857</v>
      </c>
      <c r="D3447" t="s">
        <v>2648</v>
      </c>
      <c r="E3447" t="s">
        <v>2811</v>
      </c>
      <c r="F3447" t="s">
        <v>4078</v>
      </c>
      <c r="G3447" t="s">
        <v>4079</v>
      </c>
      <c r="J3447" s="42">
        <f t="shared" si="216"/>
        <v>45470.555555555555</v>
      </c>
      <c r="K3447" t="s">
        <v>20326</v>
      </c>
      <c r="L3447" s="42">
        <f t="shared" si="217"/>
        <v>45470.737685185188</v>
      </c>
      <c r="M3447" t="s">
        <v>20327</v>
      </c>
      <c r="N3447" t="s">
        <v>2812</v>
      </c>
      <c r="O3447" t="s">
        <v>4013</v>
      </c>
      <c r="P3447" t="s">
        <v>20328</v>
      </c>
      <c r="Q3447" t="s">
        <v>20329</v>
      </c>
      <c r="R3447">
        <f t="shared" si="214"/>
        <v>0.3589</v>
      </c>
      <c r="S3447">
        <f t="shared" si="215"/>
        <v>32.644123299999997</v>
      </c>
      <c r="T3447" t="str">
        <f>VLOOKUP(A3447,'[2]Daily downtime hours'!$C:$J,8,0)</f>
        <v>Netis</v>
      </c>
      <c r="U3447" t="str">
        <f>VLOOKUP(A3447,'[2]Daily downtime hours'!$C:$K,9,0)</f>
        <v>Benbridge Mulongo</v>
      </c>
    </row>
    <row r="3448" spans="1:21" x14ac:dyDescent="0.3">
      <c r="A3448">
        <v>701652</v>
      </c>
      <c r="B3448" t="s">
        <v>17802</v>
      </c>
      <c r="C3448" t="s">
        <v>3475</v>
      </c>
      <c r="D3448" t="s">
        <v>2648</v>
      </c>
      <c r="E3448" t="s">
        <v>6</v>
      </c>
      <c r="F3448" t="s">
        <v>4078</v>
      </c>
      <c r="G3448" t="s">
        <v>4079</v>
      </c>
      <c r="J3448" s="42">
        <f t="shared" si="216"/>
        <v>45470.556944444441</v>
      </c>
      <c r="K3448" t="s">
        <v>20330</v>
      </c>
      <c r="L3448" s="42">
        <f t="shared" si="217"/>
        <v>45470.621412037035</v>
      </c>
      <c r="M3448" t="s">
        <v>20331</v>
      </c>
      <c r="N3448" t="s">
        <v>3426</v>
      </c>
      <c r="O3448" t="s">
        <v>4013</v>
      </c>
      <c r="P3448" t="s">
        <v>20332</v>
      </c>
      <c r="Q3448" t="s">
        <v>20333</v>
      </c>
      <c r="R3448">
        <f t="shared" si="214"/>
        <v>0.4711109</v>
      </c>
      <c r="S3448">
        <f t="shared" si="215"/>
        <v>32.609451499999999</v>
      </c>
      <c r="T3448" t="str">
        <f>VLOOKUP(A3448,'[2]Daily downtime hours'!$C:$J,8,0)</f>
        <v>Netis</v>
      </c>
      <c r="U3448" t="str">
        <f>VLOOKUP(A3448,'[2]Daily downtime hours'!$C:$K,9,0)</f>
        <v>Benbridge Mulongo</v>
      </c>
    </row>
    <row r="3449" spans="1:21" x14ac:dyDescent="0.3">
      <c r="A3449">
        <v>607469</v>
      </c>
      <c r="B3449" t="s">
        <v>19519</v>
      </c>
      <c r="C3449" t="s">
        <v>2007</v>
      </c>
      <c r="D3449" t="s">
        <v>4071</v>
      </c>
      <c r="E3449" t="s">
        <v>1887</v>
      </c>
      <c r="F3449" t="s">
        <v>1977</v>
      </c>
      <c r="G3449" t="s">
        <v>4009</v>
      </c>
      <c r="I3449" t="s">
        <v>4010</v>
      </c>
      <c r="J3449" s="42">
        <f t="shared" si="216"/>
        <v>45470.558333333334</v>
      </c>
      <c r="K3449" t="s">
        <v>20334</v>
      </c>
      <c r="L3449" s="42">
        <f t="shared" si="217"/>
        <v>45470.572800925926</v>
      </c>
      <c r="M3449" t="s">
        <v>20335</v>
      </c>
      <c r="N3449" t="s">
        <v>1848</v>
      </c>
      <c r="O3449" t="s">
        <v>4013</v>
      </c>
      <c r="P3449" t="s">
        <v>20336</v>
      </c>
      <c r="Q3449" t="s">
        <v>20337</v>
      </c>
      <c r="R3449">
        <f t="shared" si="214"/>
        <v>-0.52903409999999995</v>
      </c>
      <c r="S3449">
        <f t="shared" si="215"/>
        <v>32.160027100000001</v>
      </c>
      <c r="T3449" t="str">
        <f>VLOOKUP(A3449,'[2]Daily downtime hours'!$C:$J,8,0)</f>
        <v>Camusat</v>
      </c>
      <c r="U3449" t="str">
        <f>VLOOKUP(A3449,'[2]Daily downtime hours'!$C:$K,9,0)</f>
        <v>M Patrick Kalibbala</v>
      </c>
    </row>
    <row r="3450" spans="1:21" x14ac:dyDescent="0.3">
      <c r="A3450">
        <v>605562</v>
      </c>
      <c r="B3450" t="s">
        <v>20338</v>
      </c>
      <c r="C3450" t="s">
        <v>93</v>
      </c>
      <c r="D3450" t="s">
        <v>1482</v>
      </c>
      <c r="E3450" t="s">
        <v>3</v>
      </c>
      <c r="F3450" t="s">
        <v>7684</v>
      </c>
      <c r="G3450" t="s">
        <v>4009</v>
      </c>
      <c r="I3450" t="s">
        <v>4010</v>
      </c>
      <c r="J3450" s="42">
        <f t="shared" si="216"/>
        <v>45470.55972222222</v>
      </c>
      <c r="K3450" t="s">
        <v>20339</v>
      </c>
      <c r="L3450" s="42">
        <f t="shared" si="217"/>
        <v>45470.765381944446</v>
      </c>
      <c r="M3450" t="s">
        <v>20340</v>
      </c>
      <c r="N3450" t="s">
        <v>0</v>
      </c>
      <c r="O3450" t="s">
        <v>4013</v>
      </c>
      <c r="P3450" t="s">
        <v>20341</v>
      </c>
      <c r="Q3450" t="s">
        <v>20342</v>
      </c>
      <c r="R3450">
        <f t="shared" si="214"/>
        <v>0.66371999999999998</v>
      </c>
      <c r="S3450">
        <f t="shared" si="215"/>
        <v>32.034818600000001</v>
      </c>
      <c r="T3450" t="str">
        <f>VLOOKUP(A3450,'[2]Daily downtime hours'!$C:$J,8,0)</f>
        <v>Camusat</v>
      </c>
      <c r="U3450" t="str">
        <f>VLOOKUP(A3450,'[2]Daily downtime hours'!$C:$K,9,0)</f>
        <v>Christopher Alituha</v>
      </c>
    </row>
    <row r="3451" spans="1:21" x14ac:dyDescent="0.3">
      <c r="A3451">
        <v>606298</v>
      </c>
      <c r="B3451" t="s">
        <v>20343</v>
      </c>
      <c r="C3451" t="s">
        <v>600</v>
      </c>
      <c r="D3451" t="s">
        <v>4448</v>
      </c>
      <c r="E3451" t="s">
        <v>288</v>
      </c>
      <c r="F3451" t="s">
        <v>273</v>
      </c>
      <c r="G3451" t="s">
        <v>4134</v>
      </c>
      <c r="I3451" t="s">
        <v>4135</v>
      </c>
      <c r="J3451" s="42">
        <f t="shared" si="216"/>
        <v>45470.563194444447</v>
      </c>
      <c r="K3451" t="s">
        <v>20344</v>
      </c>
      <c r="L3451" s="42">
        <f t="shared" si="217"/>
        <v>45470.669803240744</v>
      </c>
      <c r="M3451" t="s">
        <v>20345</v>
      </c>
      <c r="N3451" t="s">
        <v>289</v>
      </c>
      <c r="O3451" t="s">
        <v>4013</v>
      </c>
      <c r="P3451" t="s">
        <v>20346</v>
      </c>
      <c r="Q3451" t="s">
        <v>20347</v>
      </c>
      <c r="R3451">
        <f t="shared" si="214"/>
        <v>2.0579458000000002</v>
      </c>
      <c r="S3451">
        <f t="shared" si="215"/>
        <v>32.515822100000001</v>
      </c>
      <c r="T3451" t="str">
        <f>VLOOKUP(A3451,'[2]Daily downtime hours'!$C:$J,8,0)</f>
        <v>I-Engineering</v>
      </c>
      <c r="U3451" t="str">
        <f>VLOOKUP(A3451,'[2]Daily downtime hours'!$C:$K,9,0)</f>
        <v>Muhamood Kyongo</v>
      </c>
    </row>
    <row r="3452" spans="1:21" x14ac:dyDescent="0.3">
      <c r="A3452">
        <v>605974</v>
      </c>
      <c r="B3452" t="s">
        <v>20348</v>
      </c>
      <c r="C3452" t="s">
        <v>3156</v>
      </c>
      <c r="D3452" t="s">
        <v>3125</v>
      </c>
      <c r="E3452" t="s">
        <v>3174</v>
      </c>
      <c r="F3452" t="s">
        <v>3182</v>
      </c>
      <c r="G3452" t="s">
        <v>4079</v>
      </c>
      <c r="J3452" s="42">
        <f t="shared" si="216"/>
        <v>45470.574999999997</v>
      </c>
      <c r="K3452" t="s">
        <v>20349</v>
      </c>
      <c r="L3452" s="42">
        <f t="shared" si="217"/>
        <v>45470.729710648149</v>
      </c>
      <c r="M3452" t="s">
        <v>20350</v>
      </c>
      <c r="N3452" t="s">
        <v>3127</v>
      </c>
      <c r="O3452" t="s">
        <v>4036</v>
      </c>
      <c r="P3452" t="s">
        <v>20351</v>
      </c>
      <c r="Q3452" t="s">
        <v>20352</v>
      </c>
      <c r="R3452">
        <f t="shared" si="214"/>
        <v>0.94196060000000004</v>
      </c>
      <c r="S3452">
        <f t="shared" si="215"/>
        <v>33.628475700000003</v>
      </c>
      <c r="T3452" t="str">
        <f>VLOOKUP(A3452,'[2]Daily downtime hours'!$C:$J,8,0)</f>
        <v>Netis</v>
      </c>
      <c r="U3452" t="str">
        <f>VLOOKUP(A3452,'[2]Daily downtime hours'!$C:$K,9,0)</f>
        <v>Emmanuel Kafuko</v>
      </c>
    </row>
    <row r="3453" spans="1:21" x14ac:dyDescent="0.3">
      <c r="A3453">
        <v>606123</v>
      </c>
      <c r="B3453" t="s">
        <v>10615</v>
      </c>
      <c r="C3453" t="s">
        <v>540</v>
      </c>
      <c r="D3453" t="s">
        <v>4169</v>
      </c>
      <c r="E3453" t="s">
        <v>284</v>
      </c>
      <c r="F3453" t="s">
        <v>284</v>
      </c>
      <c r="G3453" t="s">
        <v>4134</v>
      </c>
      <c r="I3453" t="s">
        <v>4135</v>
      </c>
      <c r="J3453" s="42">
        <f t="shared" si="216"/>
        <v>45470.57708333333</v>
      </c>
      <c r="K3453" t="s">
        <v>20353</v>
      </c>
      <c r="L3453" s="42">
        <f t="shared" si="217"/>
        <v>45471.939097222225</v>
      </c>
      <c r="M3453" t="s">
        <v>20354</v>
      </c>
      <c r="N3453" t="s">
        <v>4197</v>
      </c>
      <c r="O3453" t="s">
        <v>4013</v>
      </c>
      <c r="P3453" t="s">
        <v>20355</v>
      </c>
      <c r="Q3453" t="s">
        <v>20356</v>
      </c>
      <c r="R3453">
        <f t="shared" si="214"/>
        <v>2.9728083000000001</v>
      </c>
      <c r="S3453">
        <f t="shared" si="215"/>
        <v>31.396372800000002</v>
      </c>
      <c r="T3453" t="str">
        <f>VLOOKUP(A3453,'[2]Daily downtime hours'!$C:$J,8,0)</f>
        <v>I-Engineering</v>
      </c>
      <c r="U3453" t="str">
        <f>VLOOKUP(A3453,'[2]Daily downtime hours'!$C:$K,9,0)</f>
        <v>Innocent Ayiko</v>
      </c>
    </row>
    <row r="3454" spans="1:21" x14ac:dyDescent="0.3">
      <c r="A3454">
        <v>609315</v>
      </c>
      <c r="B3454" t="s">
        <v>10972</v>
      </c>
      <c r="C3454" t="s">
        <v>1800</v>
      </c>
      <c r="D3454" t="s">
        <v>2305</v>
      </c>
      <c r="E3454" t="s">
        <v>2463</v>
      </c>
      <c r="F3454" t="s">
        <v>2463</v>
      </c>
      <c r="G3454" t="s">
        <v>4009</v>
      </c>
      <c r="I3454" t="s">
        <v>4010</v>
      </c>
      <c r="J3454" s="42">
        <f t="shared" si="216"/>
        <v>45470.580555555556</v>
      </c>
      <c r="K3454" t="s">
        <v>20357</v>
      </c>
      <c r="L3454" s="42">
        <f t="shared" si="217"/>
        <v>45480.524317129632</v>
      </c>
      <c r="M3454" t="s">
        <v>20358</v>
      </c>
      <c r="N3454" t="s">
        <v>2304</v>
      </c>
      <c r="O3454" t="s">
        <v>4013</v>
      </c>
      <c r="P3454" t="s">
        <v>20359</v>
      </c>
      <c r="Q3454" t="s">
        <v>20360</v>
      </c>
      <c r="R3454">
        <f t="shared" si="214"/>
        <v>-0.61183920000000003</v>
      </c>
      <c r="S3454">
        <f t="shared" si="215"/>
        <v>30.667268400000001</v>
      </c>
      <c r="T3454" t="str">
        <f>VLOOKUP(A3454,'[2]Daily downtime hours'!$C:$J,8,0)</f>
        <v>Camusat</v>
      </c>
      <c r="U3454" t="str">
        <f>VLOOKUP(A3454,'[2]Daily downtime hours'!$C:$K,9,0)</f>
        <v>Thomasi Seruyange</v>
      </c>
    </row>
    <row r="3455" spans="1:21" x14ac:dyDescent="0.3">
      <c r="A3455">
        <v>607230</v>
      </c>
      <c r="B3455" t="s">
        <v>16869</v>
      </c>
      <c r="C3455" t="s">
        <v>2665</v>
      </c>
      <c r="D3455" t="s">
        <v>2644</v>
      </c>
      <c r="E3455" t="s">
        <v>2643</v>
      </c>
      <c r="G3455" t="s">
        <v>4079</v>
      </c>
      <c r="J3455" s="42">
        <f t="shared" si="216"/>
        <v>45470.583333333336</v>
      </c>
      <c r="K3455" t="s">
        <v>20361</v>
      </c>
      <c r="L3455" s="42">
        <f t="shared" si="217"/>
        <v>45485.971342592595</v>
      </c>
      <c r="M3455" t="s">
        <v>20362</v>
      </c>
      <c r="N3455" t="s">
        <v>4082</v>
      </c>
      <c r="O3455" t="s">
        <v>4013</v>
      </c>
      <c r="P3455" t="s">
        <v>20363</v>
      </c>
      <c r="Q3455" t="s">
        <v>20364</v>
      </c>
      <c r="R3455">
        <f t="shared" si="214"/>
        <v>0.36662670000000003</v>
      </c>
      <c r="S3455">
        <f t="shared" si="215"/>
        <v>32.737286099999999</v>
      </c>
      <c r="T3455" t="str">
        <f>VLOOKUP(A3455,'[2]Daily downtime hours'!$C:$J,8,0)</f>
        <v>Netis</v>
      </c>
      <c r="U3455" t="str">
        <f>VLOOKUP(A3455,'[2]Daily downtime hours'!$C:$K,9,0)</f>
        <v>Samuel Naseke</v>
      </c>
    </row>
    <row r="3456" spans="1:21" x14ac:dyDescent="0.3">
      <c r="A3456">
        <v>608055</v>
      </c>
      <c r="B3456" t="s">
        <v>20365</v>
      </c>
      <c r="C3456" t="s">
        <v>3228</v>
      </c>
      <c r="D3456" t="s">
        <v>3125</v>
      </c>
      <c r="E3456" t="s">
        <v>3228</v>
      </c>
      <c r="F3456" t="s">
        <v>3182</v>
      </c>
      <c r="G3456" t="s">
        <v>4079</v>
      </c>
      <c r="J3456" s="42">
        <f t="shared" si="216"/>
        <v>45470.593055555553</v>
      </c>
      <c r="K3456" t="s">
        <v>20366</v>
      </c>
      <c r="L3456" s="42">
        <f t="shared" si="217"/>
        <v>45470.636331018519</v>
      </c>
      <c r="M3456" t="s">
        <v>20367</v>
      </c>
      <c r="N3456" t="s">
        <v>3230</v>
      </c>
      <c r="O3456" t="s">
        <v>4013</v>
      </c>
      <c r="P3456" t="s">
        <v>20368</v>
      </c>
      <c r="Q3456" t="s">
        <v>20369</v>
      </c>
      <c r="R3456">
        <f t="shared" si="214"/>
        <v>0.46466170000000001</v>
      </c>
      <c r="S3456">
        <f t="shared" si="215"/>
        <v>34.088323299999999</v>
      </c>
      <c r="T3456" t="str">
        <f>VLOOKUP(A3456,'[2]Daily downtime hours'!$C:$J,8,0)</f>
        <v>Netis</v>
      </c>
      <c r="U3456" t="str">
        <f>VLOOKUP(A3456,'[2]Daily downtime hours'!$C:$K,9,0)</f>
        <v>Emmanuel Kafuko</v>
      </c>
    </row>
    <row r="3457" spans="1:21" x14ac:dyDescent="0.3">
      <c r="A3457">
        <v>606595</v>
      </c>
      <c r="B3457" t="s">
        <v>11363</v>
      </c>
      <c r="C3457" t="s">
        <v>2419</v>
      </c>
      <c r="D3457" t="s">
        <v>2305</v>
      </c>
      <c r="E3457" t="s">
        <v>2463</v>
      </c>
      <c r="F3457" t="s">
        <v>2463</v>
      </c>
      <c r="G3457" t="s">
        <v>4009</v>
      </c>
      <c r="I3457" t="s">
        <v>4010</v>
      </c>
      <c r="J3457" s="42">
        <f t="shared" si="216"/>
        <v>45470.59652777778</v>
      </c>
      <c r="K3457" t="s">
        <v>20370</v>
      </c>
      <c r="L3457" s="42">
        <f t="shared" si="217"/>
        <v>45475.43986111111</v>
      </c>
      <c r="M3457" t="s">
        <v>20371</v>
      </c>
      <c r="N3457" t="s">
        <v>2324</v>
      </c>
      <c r="O3457" t="s">
        <v>4013</v>
      </c>
      <c r="P3457" t="s">
        <v>20372</v>
      </c>
      <c r="Q3457" t="s">
        <v>20373</v>
      </c>
      <c r="R3457">
        <f t="shared" si="214"/>
        <v>-0.814973216666667</v>
      </c>
      <c r="S3457">
        <f t="shared" si="215"/>
        <v>30.553737666666699</v>
      </c>
      <c r="T3457" t="str">
        <f>VLOOKUP(A3457,'[2]Daily downtime hours'!$C:$J,8,0)</f>
        <v>Camusat</v>
      </c>
      <c r="U3457" t="str">
        <f>VLOOKUP(A3457,'[2]Daily downtime hours'!$C:$K,9,0)</f>
        <v>Thomasi Seruyange</v>
      </c>
    </row>
    <row r="3458" spans="1:21" x14ac:dyDescent="0.3">
      <c r="A3458">
        <v>605878</v>
      </c>
      <c r="B3458" t="s">
        <v>7958</v>
      </c>
      <c r="C3458" t="s">
        <v>3764</v>
      </c>
      <c r="D3458" t="s">
        <v>3125</v>
      </c>
      <c r="E3458" t="s">
        <v>3124</v>
      </c>
      <c r="F3458" t="s">
        <v>3182</v>
      </c>
      <c r="G3458" t="s">
        <v>4079</v>
      </c>
      <c r="J3458" s="42">
        <f t="shared" si="216"/>
        <v>45470.597916666666</v>
      </c>
      <c r="K3458" t="s">
        <v>20374</v>
      </c>
      <c r="L3458" s="42">
        <f t="shared" si="217"/>
        <v>45470.993819444448</v>
      </c>
      <c r="M3458" t="s">
        <v>20375</v>
      </c>
      <c r="N3458" t="s">
        <v>3751</v>
      </c>
      <c r="O3458" t="s">
        <v>4013</v>
      </c>
      <c r="P3458" t="s">
        <v>20376</v>
      </c>
      <c r="Q3458" t="s">
        <v>20377</v>
      </c>
      <c r="R3458">
        <f t="shared" si="214"/>
        <v>0.60641140000000004</v>
      </c>
      <c r="S3458">
        <f t="shared" si="215"/>
        <v>33.499204499999998</v>
      </c>
      <c r="T3458" t="str">
        <f>VLOOKUP(A3458,'[2]Daily downtime hours'!$C:$J,8,0)</f>
        <v>Netis</v>
      </c>
      <c r="U3458" t="str">
        <f>VLOOKUP(A3458,'[2]Daily downtime hours'!$C:$K,9,0)</f>
        <v>Emmanuel Kafuko</v>
      </c>
    </row>
    <row r="3459" spans="1:21" x14ac:dyDescent="0.3">
      <c r="A3459">
        <v>605976</v>
      </c>
      <c r="B3459" t="s">
        <v>20378</v>
      </c>
      <c r="C3459" t="s">
        <v>1889</v>
      </c>
      <c r="D3459" t="s">
        <v>4071</v>
      </c>
      <c r="E3459" t="s">
        <v>1887</v>
      </c>
      <c r="F3459" t="s">
        <v>1977</v>
      </c>
      <c r="G3459" t="s">
        <v>4009</v>
      </c>
      <c r="I3459" t="s">
        <v>4010</v>
      </c>
      <c r="J3459" s="42">
        <f t="shared" si="216"/>
        <v>45470.599305555559</v>
      </c>
      <c r="K3459" t="s">
        <v>20379</v>
      </c>
      <c r="L3459" s="42">
        <f t="shared" si="217"/>
        <v>45473.504791666666</v>
      </c>
      <c r="M3459" t="s">
        <v>20380</v>
      </c>
      <c r="N3459" t="s">
        <v>1848</v>
      </c>
      <c r="O3459" t="s">
        <v>4013</v>
      </c>
      <c r="P3459" t="s">
        <v>20381</v>
      </c>
      <c r="Q3459" t="s">
        <v>20382</v>
      </c>
      <c r="R3459">
        <f t="shared" ref="R3459:R3522" si="218">_xlfn.NUMBERVALUE(P3459)</f>
        <v>-0.52898020000000001</v>
      </c>
      <c r="S3459">
        <f t="shared" ref="S3459:S3522" si="219">_xlfn.NUMBERVALUE(Q3459)</f>
        <v>32.1601085</v>
      </c>
      <c r="T3459" t="str">
        <f>VLOOKUP(A3459,'[2]Daily downtime hours'!$C:$J,8,0)</f>
        <v>Camusat</v>
      </c>
      <c r="U3459" t="str">
        <f>VLOOKUP(A3459,'[2]Daily downtime hours'!$C:$K,9,0)</f>
        <v>M Patrick Kalibbala</v>
      </c>
    </row>
    <row r="3460" spans="1:21" x14ac:dyDescent="0.3">
      <c r="A3460">
        <v>605690</v>
      </c>
      <c r="B3460" t="s">
        <v>17327</v>
      </c>
      <c r="C3460" t="s">
        <v>3514</v>
      </c>
      <c r="D3460" t="s">
        <v>3125</v>
      </c>
      <c r="E3460" t="s">
        <v>3525</v>
      </c>
      <c r="F3460" t="s">
        <v>3182</v>
      </c>
      <c r="G3460" t="s">
        <v>4079</v>
      </c>
      <c r="J3460" s="42">
        <f t="shared" si="216"/>
        <v>45470.602777777778</v>
      </c>
      <c r="K3460" t="s">
        <v>20383</v>
      </c>
      <c r="L3460" s="42">
        <f t="shared" si="217"/>
        <v>45471.402407407404</v>
      </c>
      <c r="M3460" t="s">
        <v>20384</v>
      </c>
      <c r="N3460" t="s">
        <v>3484</v>
      </c>
      <c r="O3460" t="s">
        <v>4013</v>
      </c>
      <c r="P3460" t="s">
        <v>20385</v>
      </c>
      <c r="Q3460" t="s">
        <v>20386</v>
      </c>
      <c r="R3460">
        <f t="shared" si="218"/>
        <v>0.39741789999999999</v>
      </c>
      <c r="S3460">
        <f t="shared" si="219"/>
        <v>33.602634299999998</v>
      </c>
      <c r="T3460" t="str">
        <f>VLOOKUP(A3460,'[2]Daily downtime hours'!$C:$J,8,0)</f>
        <v>Netis</v>
      </c>
      <c r="U3460" t="str">
        <f>VLOOKUP(A3460,'[2]Daily downtime hours'!$C:$K,9,0)</f>
        <v>Emmanuel Kafuko</v>
      </c>
    </row>
    <row r="3461" spans="1:21" x14ac:dyDescent="0.3">
      <c r="A3461">
        <v>609088</v>
      </c>
      <c r="B3461" t="s">
        <v>20387</v>
      </c>
      <c r="C3461" t="s">
        <v>1664</v>
      </c>
      <c r="D3461" t="s">
        <v>1606</v>
      </c>
      <c r="E3461" t="s">
        <v>1664</v>
      </c>
      <c r="F3461" t="s">
        <v>1664</v>
      </c>
      <c r="G3461" t="s">
        <v>4009</v>
      </c>
      <c r="I3461" t="s">
        <v>4010</v>
      </c>
      <c r="J3461" s="42">
        <f t="shared" si="216"/>
        <v>45470.604861111111</v>
      </c>
      <c r="K3461" t="s">
        <v>20388</v>
      </c>
      <c r="L3461" s="42">
        <f t="shared" si="217"/>
        <v>45493.603518518517</v>
      </c>
      <c r="M3461" t="s">
        <v>20389</v>
      </c>
      <c r="N3461" t="s">
        <v>1608</v>
      </c>
      <c r="O3461" t="s">
        <v>4036</v>
      </c>
      <c r="P3461" t="s">
        <v>20390</v>
      </c>
      <c r="Q3461" t="s">
        <v>20391</v>
      </c>
      <c r="R3461">
        <f t="shared" si="218"/>
        <v>-1.2497750000000001</v>
      </c>
      <c r="S3461">
        <f t="shared" si="219"/>
        <v>29.987553333333299</v>
      </c>
      <c r="T3461" t="str">
        <f>VLOOKUP(A3461,'[2]Daily downtime hours'!$C:$J,8,0)</f>
        <v>Camusat</v>
      </c>
      <c r="U3461" t="str">
        <f>VLOOKUP(A3461,'[2]Daily downtime hours'!$C:$K,9,0)</f>
        <v>Denis Masaba</v>
      </c>
    </row>
    <row r="3462" spans="1:21" x14ac:dyDescent="0.3">
      <c r="A3462">
        <v>608569</v>
      </c>
      <c r="B3462" t="s">
        <v>20392</v>
      </c>
      <c r="C3462" t="s">
        <v>859</v>
      </c>
      <c r="D3462" t="s">
        <v>4448</v>
      </c>
      <c r="E3462" t="s">
        <v>349</v>
      </c>
      <c r="F3462" t="s">
        <v>273</v>
      </c>
      <c r="G3462" t="s">
        <v>4134</v>
      </c>
      <c r="I3462" t="s">
        <v>4135</v>
      </c>
      <c r="J3462" s="42">
        <f t="shared" si="216"/>
        <v>45470.607638888891</v>
      </c>
      <c r="K3462" t="s">
        <v>20393</v>
      </c>
      <c r="L3462" s="42">
        <f t="shared" si="217"/>
        <v>45493.44902777778</v>
      </c>
      <c r="M3462" t="s">
        <v>20394</v>
      </c>
      <c r="N3462" t="s">
        <v>350</v>
      </c>
      <c r="O3462" t="s">
        <v>4013</v>
      </c>
      <c r="P3462" t="s">
        <v>20395</v>
      </c>
      <c r="Q3462" t="s">
        <v>20396</v>
      </c>
      <c r="R3462">
        <f t="shared" si="218"/>
        <v>2.6983529000000002</v>
      </c>
      <c r="S3462">
        <f t="shared" si="219"/>
        <v>32.943837199999997</v>
      </c>
      <c r="T3462" t="str">
        <f>VLOOKUP(A3462,'[2]Daily downtime hours'!$C:$J,8,0)</f>
        <v>I-Engineering</v>
      </c>
      <c r="U3462" t="str">
        <f>VLOOKUP(A3462,'[2]Daily downtime hours'!$C:$K,9,0)</f>
        <v>Muhamood Kyongo</v>
      </c>
    </row>
    <row r="3463" spans="1:21" x14ac:dyDescent="0.3">
      <c r="A3463">
        <v>606456</v>
      </c>
      <c r="B3463" t="s">
        <v>20397</v>
      </c>
      <c r="C3463" t="s">
        <v>2750</v>
      </c>
      <c r="D3463" t="s">
        <v>2628</v>
      </c>
      <c r="E3463" t="s">
        <v>2711</v>
      </c>
      <c r="F3463" t="s">
        <v>2707</v>
      </c>
      <c r="G3463" t="s">
        <v>4079</v>
      </c>
      <c r="J3463" s="42">
        <f t="shared" si="216"/>
        <v>45470.612500000003</v>
      </c>
      <c r="K3463" t="s">
        <v>20398</v>
      </c>
      <c r="L3463" s="42">
        <f t="shared" si="217"/>
        <v>45474.525717592594</v>
      </c>
      <c r="M3463" t="s">
        <v>20399</v>
      </c>
      <c r="N3463" t="s">
        <v>2709</v>
      </c>
      <c r="O3463" t="s">
        <v>4013</v>
      </c>
      <c r="P3463" t="s">
        <v>20400</v>
      </c>
      <c r="Q3463" t="s">
        <v>20401</v>
      </c>
      <c r="R3463">
        <f t="shared" si="218"/>
        <v>1.3720079000000001</v>
      </c>
      <c r="S3463">
        <f t="shared" si="219"/>
        <v>34.552361300000001</v>
      </c>
      <c r="T3463" t="str">
        <f>VLOOKUP(A3463,'[2]Daily downtime hours'!$C:$J,8,0)</f>
        <v>Netis</v>
      </c>
      <c r="U3463" t="str">
        <f>VLOOKUP(A3463,'[2]Daily downtime hours'!$C:$K,9,0)</f>
        <v>Jude Musana</v>
      </c>
    </row>
    <row r="3464" spans="1:21" x14ac:dyDescent="0.3">
      <c r="A3464">
        <v>609041</v>
      </c>
      <c r="B3464" t="s">
        <v>20402</v>
      </c>
      <c r="C3464" t="s">
        <v>945</v>
      </c>
      <c r="D3464" t="s">
        <v>4201</v>
      </c>
      <c r="E3464" t="s">
        <v>12</v>
      </c>
      <c r="F3464" t="s">
        <v>12</v>
      </c>
      <c r="G3464" t="s">
        <v>4134</v>
      </c>
      <c r="I3464" t="s">
        <v>4135</v>
      </c>
      <c r="J3464" s="42">
        <f t="shared" si="216"/>
        <v>45470.625694444447</v>
      </c>
      <c r="K3464" t="s">
        <v>20403</v>
      </c>
      <c r="L3464" s="42">
        <f t="shared" si="217"/>
        <v>45470.695625</v>
      </c>
      <c r="M3464" t="s">
        <v>20404</v>
      </c>
      <c r="N3464" t="s">
        <v>11</v>
      </c>
      <c r="O3464" t="s">
        <v>4013</v>
      </c>
      <c r="P3464" t="s">
        <v>20405</v>
      </c>
      <c r="Q3464" t="s">
        <v>20406</v>
      </c>
      <c r="R3464">
        <f t="shared" si="218"/>
        <v>1.3490133</v>
      </c>
      <c r="S3464">
        <f t="shared" si="219"/>
        <v>31.423946699999998</v>
      </c>
      <c r="T3464" t="str">
        <f>VLOOKUP(A3464,'[2]Daily downtime hours'!$C:$J,8,0)</f>
        <v>I-Engineering</v>
      </c>
      <c r="U3464" t="str">
        <f>VLOOKUP(A3464,'[2]Daily downtime hours'!$C:$K,9,0)</f>
        <v>Latima Musoke</v>
      </c>
    </row>
    <row r="3465" spans="1:21" x14ac:dyDescent="0.3">
      <c r="A3465">
        <v>606141</v>
      </c>
      <c r="B3465" t="s">
        <v>4731</v>
      </c>
      <c r="C3465" t="s">
        <v>1521</v>
      </c>
      <c r="D3465" t="s">
        <v>1482</v>
      </c>
      <c r="E3465" t="s">
        <v>1577</v>
      </c>
      <c r="F3465" t="s">
        <v>4025</v>
      </c>
      <c r="G3465" t="s">
        <v>4009</v>
      </c>
      <c r="I3465" t="s">
        <v>4010</v>
      </c>
      <c r="J3465" s="42">
        <f t="shared" si="216"/>
        <v>45470.62777777778</v>
      </c>
      <c r="K3465" t="s">
        <v>20407</v>
      </c>
      <c r="L3465" s="42">
        <f t="shared" si="217"/>
        <v>45472.430289351854</v>
      </c>
      <c r="M3465" t="s">
        <v>20408</v>
      </c>
      <c r="N3465" t="s">
        <v>1487</v>
      </c>
      <c r="O3465" t="s">
        <v>4013</v>
      </c>
      <c r="P3465" t="s">
        <v>20409</v>
      </c>
      <c r="Q3465" t="s">
        <v>20410</v>
      </c>
      <c r="R3465">
        <f t="shared" si="218"/>
        <v>0.6612017</v>
      </c>
      <c r="S3465">
        <f t="shared" si="219"/>
        <v>31.4091317</v>
      </c>
      <c r="T3465" t="str">
        <f>VLOOKUP(A3465,'[2]Daily downtime hours'!$C:$J,8,0)</f>
        <v>Camusat</v>
      </c>
      <c r="U3465" t="str">
        <f>VLOOKUP(A3465,'[2]Daily downtime hours'!$C:$K,9,0)</f>
        <v>Christopher Alituha</v>
      </c>
    </row>
    <row r="3466" spans="1:21" x14ac:dyDescent="0.3">
      <c r="A3466">
        <v>605097</v>
      </c>
      <c r="B3466" t="s">
        <v>11431</v>
      </c>
      <c r="C3466" t="s">
        <v>2535</v>
      </c>
      <c r="D3466" t="s">
        <v>2305</v>
      </c>
      <c r="E3466" t="s">
        <v>2463</v>
      </c>
      <c r="F3466" t="s">
        <v>2463</v>
      </c>
      <c r="G3466" t="s">
        <v>4009</v>
      </c>
      <c r="I3466" t="s">
        <v>4010</v>
      </c>
      <c r="J3466" s="42">
        <f t="shared" si="216"/>
        <v>45470.630555555559</v>
      </c>
      <c r="K3466" t="s">
        <v>20411</v>
      </c>
      <c r="L3466" s="42">
        <f t="shared" si="217"/>
        <v>45470.787916666668</v>
      </c>
      <c r="M3466" t="s">
        <v>20412</v>
      </c>
      <c r="N3466" t="s">
        <v>4424</v>
      </c>
      <c r="O3466" t="s">
        <v>4036</v>
      </c>
      <c r="P3466" t="s">
        <v>20413</v>
      </c>
      <c r="Q3466" t="s">
        <v>20414</v>
      </c>
      <c r="R3466">
        <f t="shared" si="218"/>
        <v>-0.54158669999999998</v>
      </c>
      <c r="S3466">
        <f t="shared" si="219"/>
        <v>30.729665000000001</v>
      </c>
      <c r="T3466" t="str">
        <f>VLOOKUP(A3466,'[2]Daily downtime hours'!$C:$J,8,0)</f>
        <v>Camusat</v>
      </c>
      <c r="U3466" t="str">
        <f>VLOOKUP(A3466,'[2]Daily downtime hours'!$C:$K,9,0)</f>
        <v>Thomasi Seruyange</v>
      </c>
    </row>
    <row r="3467" spans="1:21" x14ac:dyDescent="0.3">
      <c r="A3467">
        <v>607049</v>
      </c>
      <c r="B3467" t="s">
        <v>10285</v>
      </c>
      <c r="C3467" t="s">
        <v>3934</v>
      </c>
      <c r="D3467" t="s">
        <v>2648</v>
      </c>
      <c r="E3467" t="s">
        <v>2811</v>
      </c>
      <c r="F3467" t="s">
        <v>4078</v>
      </c>
      <c r="G3467" t="s">
        <v>4079</v>
      </c>
      <c r="J3467" s="42">
        <f t="shared" si="216"/>
        <v>45470.636805555558</v>
      </c>
      <c r="K3467" t="s">
        <v>20415</v>
      </c>
      <c r="L3467" s="42">
        <f t="shared" si="217"/>
        <v>45472.111898148149</v>
      </c>
      <c r="M3467" t="s">
        <v>20416</v>
      </c>
      <c r="N3467" t="s">
        <v>3935</v>
      </c>
      <c r="O3467" t="s">
        <v>4036</v>
      </c>
      <c r="P3467" t="s">
        <v>20417</v>
      </c>
      <c r="Q3467" t="s">
        <v>20418</v>
      </c>
      <c r="R3467">
        <f t="shared" si="218"/>
        <v>0.35586240000000002</v>
      </c>
      <c r="S3467">
        <f t="shared" si="219"/>
        <v>32.596071999999999</v>
      </c>
      <c r="T3467" t="str">
        <f>VLOOKUP(A3467,'[2]Daily downtime hours'!$C:$J,8,0)</f>
        <v>Netis</v>
      </c>
      <c r="U3467" t="str">
        <f>VLOOKUP(A3467,'[2]Daily downtime hours'!$C:$K,9,0)</f>
        <v>Benbridge Mulongo</v>
      </c>
    </row>
    <row r="3468" spans="1:21" x14ac:dyDescent="0.3">
      <c r="A3468">
        <v>606030</v>
      </c>
      <c r="B3468" t="s">
        <v>20419</v>
      </c>
      <c r="C3468" t="s">
        <v>520</v>
      </c>
      <c r="D3468" t="s">
        <v>4201</v>
      </c>
      <c r="E3468" t="s">
        <v>12</v>
      </c>
      <c r="F3468" t="s">
        <v>12</v>
      </c>
      <c r="G3468" t="s">
        <v>4134</v>
      </c>
      <c r="I3468" t="s">
        <v>4135</v>
      </c>
      <c r="J3468" s="42">
        <f t="shared" si="216"/>
        <v>45470.644444444442</v>
      </c>
      <c r="K3468" t="s">
        <v>20420</v>
      </c>
      <c r="L3468" s="42">
        <f t="shared" si="217"/>
        <v>45470.943078703705</v>
      </c>
      <c r="M3468" t="s">
        <v>20421</v>
      </c>
      <c r="N3468" t="s">
        <v>13</v>
      </c>
      <c r="O3468" t="s">
        <v>4013</v>
      </c>
      <c r="P3468" t="s">
        <v>20422</v>
      </c>
      <c r="Q3468" t="s">
        <v>20423</v>
      </c>
      <c r="R3468">
        <f t="shared" si="218"/>
        <v>1.469428</v>
      </c>
      <c r="S3468">
        <f t="shared" si="219"/>
        <v>31.2042322</v>
      </c>
      <c r="T3468" t="str">
        <f>VLOOKUP(A3468,'[2]Daily downtime hours'!$C:$J,8,0)</f>
        <v>I-Engineering</v>
      </c>
      <c r="U3468" t="str">
        <f>VLOOKUP(A3468,'[2]Daily downtime hours'!$C:$K,9,0)</f>
        <v>Latima Musoke</v>
      </c>
    </row>
    <row r="3469" spans="1:21" x14ac:dyDescent="0.3">
      <c r="A3469">
        <v>609501</v>
      </c>
      <c r="B3469" t="s">
        <v>20424</v>
      </c>
      <c r="C3469" t="s">
        <v>20425</v>
      </c>
      <c r="D3469" t="s">
        <v>4293</v>
      </c>
      <c r="E3469" t="s">
        <v>354</v>
      </c>
      <c r="G3469" t="s">
        <v>4134</v>
      </c>
      <c r="I3469" t="s">
        <v>4135</v>
      </c>
      <c r="J3469" s="42">
        <f t="shared" si="216"/>
        <v>45470.645833333336</v>
      </c>
      <c r="K3469" t="s">
        <v>20426</v>
      </c>
      <c r="L3469" s="42">
        <f t="shared" si="217"/>
        <v>45470.692002314812</v>
      </c>
      <c r="M3469" t="s">
        <v>20427</v>
      </c>
      <c r="N3469" t="s">
        <v>4462</v>
      </c>
      <c r="O3469" t="s">
        <v>4013</v>
      </c>
      <c r="P3469" t="s">
        <v>20428</v>
      </c>
      <c r="Q3469" t="s">
        <v>20429</v>
      </c>
      <c r="R3469">
        <f t="shared" si="218"/>
        <v>0.96436999999999995</v>
      </c>
      <c r="S3469">
        <f t="shared" si="219"/>
        <v>32.336525000000002</v>
      </c>
      <c r="T3469" t="str">
        <f>VLOOKUP(A3469,'[2]Daily downtime hours'!$C:$J,8,0)</f>
        <v>I-Engineering</v>
      </c>
      <c r="U3469" t="str">
        <f>VLOOKUP(A3469,'[2]Daily downtime hours'!$C:$K,9,0)</f>
        <v>Robert Otim</v>
      </c>
    </row>
    <row r="3470" spans="1:21" x14ac:dyDescent="0.3">
      <c r="A3470">
        <v>609139</v>
      </c>
      <c r="B3470" t="s">
        <v>20430</v>
      </c>
      <c r="C3470" t="s">
        <v>2153</v>
      </c>
      <c r="D3470" t="s">
        <v>2060</v>
      </c>
      <c r="E3470" t="s">
        <v>1577</v>
      </c>
      <c r="G3470" t="s">
        <v>4009</v>
      </c>
      <c r="I3470" t="s">
        <v>4010</v>
      </c>
      <c r="J3470" s="42">
        <f t="shared" si="216"/>
        <v>45470.65625</v>
      </c>
      <c r="K3470" t="s">
        <v>20431</v>
      </c>
      <c r="L3470" s="42">
        <f t="shared" si="217"/>
        <v>45470.713692129626</v>
      </c>
      <c r="M3470" t="s">
        <v>20432</v>
      </c>
      <c r="N3470" t="s">
        <v>2078</v>
      </c>
      <c r="O3470" t="s">
        <v>4013</v>
      </c>
      <c r="P3470" t="s">
        <v>20433</v>
      </c>
      <c r="Q3470" t="s">
        <v>20434</v>
      </c>
      <c r="R3470">
        <f t="shared" si="218"/>
        <v>0.43366080000000001</v>
      </c>
      <c r="S3470">
        <f t="shared" si="219"/>
        <v>31.167278</v>
      </c>
      <c r="T3470" t="str">
        <f>VLOOKUP(A3470,'[2]Daily downtime hours'!$C:$J,8,0)</f>
        <v>Camusat</v>
      </c>
      <c r="U3470" t="str">
        <f>VLOOKUP(A3470,'[2]Daily downtime hours'!$C:$K,9,0)</f>
        <v>Stephen Rwabwogo</v>
      </c>
    </row>
    <row r="3471" spans="1:21" x14ac:dyDescent="0.3">
      <c r="A3471">
        <v>607723</v>
      </c>
      <c r="B3471" t="s">
        <v>17447</v>
      </c>
      <c r="C3471" t="s">
        <v>2020</v>
      </c>
      <c r="D3471" t="s">
        <v>4071</v>
      </c>
      <c r="E3471" t="s">
        <v>2049</v>
      </c>
      <c r="F3471" t="s">
        <v>1977</v>
      </c>
      <c r="G3471" t="s">
        <v>4009</v>
      </c>
      <c r="I3471" t="s">
        <v>4010</v>
      </c>
      <c r="J3471" s="42">
        <f t="shared" si="216"/>
        <v>45470.663194444445</v>
      </c>
      <c r="K3471" t="s">
        <v>20435</v>
      </c>
      <c r="L3471" s="42">
        <f t="shared" si="217"/>
        <v>45470.961261574077</v>
      </c>
      <c r="M3471" t="s">
        <v>20436</v>
      </c>
      <c r="N3471" t="s">
        <v>1842</v>
      </c>
      <c r="O3471" t="s">
        <v>4013</v>
      </c>
      <c r="P3471" t="s">
        <v>20437</v>
      </c>
      <c r="Q3471" t="s">
        <v>20438</v>
      </c>
      <c r="R3471">
        <f t="shared" si="218"/>
        <v>-0.14849680000000001</v>
      </c>
      <c r="S3471">
        <f t="shared" si="219"/>
        <v>31.5037941</v>
      </c>
      <c r="T3471" t="str">
        <f>VLOOKUP(A3471,'[2]Daily downtime hours'!$C:$J,8,0)</f>
        <v>Camusat</v>
      </c>
      <c r="U3471" t="str">
        <f>VLOOKUP(A3471,'[2]Daily downtime hours'!$C:$K,9,0)</f>
        <v>M Patrick Kalibbala</v>
      </c>
    </row>
    <row r="3472" spans="1:21" x14ac:dyDescent="0.3">
      <c r="A3472">
        <v>606816</v>
      </c>
      <c r="B3472" t="s">
        <v>18335</v>
      </c>
      <c r="C3472" t="s">
        <v>3765</v>
      </c>
      <c r="D3472" t="s">
        <v>3125</v>
      </c>
      <c r="E3472" t="s">
        <v>3124</v>
      </c>
      <c r="F3472" t="s">
        <v>3182</v>
      </c>
      <c r="G3472" t="s">
        <v>4079</v>
      </c>
      <c r="J3472" s="42">
        <f t="shared" si="216"/>
        <v>45470.665277777778</v>
      </c>
      <c r="K3472" t="s">
        <v>20439</v>
      </c>
      <c r="L3472" s="42">
        <f t="shared" si="217"/>
        <v>45470.989363425928</v>
      </c>
      <c r="M3472" t="s">
        <v>20440</v>
      </c>
      <c r="N3472" t="s">
        <v>3751</v>
      </c>
      <c r="O3472" t="s">
        <v>4013</v>
      </c>
      <c r="P3472" t="s">
        <v>20441</v>
      </c>
      <c r="Q3472" t="s">
        <v>20442</v>
      </c>
      <c r="R3472">
        <f t="shared" si="218"/>
        <v>0.60024160000000004</v>
      </c>
      <c r="S3472">
        <f t="shared" si="219"/>
        <v>33.484345400000002</v>
      </c>
      <c r="T3472" t="str">
        <f>VLOOKUP(A3472,'[2]Daily downtime hours'!$C:$J,8,0)</f>
        <v>Netis</v>
      </c>
      <c r="U3472" t="str">
        <f>VLOOKUP(A3472,'[2]Daily downtime hours'!$C:$K,9,0)</f>
        <v>Emmanuel Kafuko</v>
      </c>
    </row>
    <row r="3473" spans="1:21" x14ac:dyDescent="0.3">
      <c r="A3473">
        <v>608671</v>
      </c>
      <c r="B3473" t="s">
        <v>20443</v>
      </c>
      <c r="C3473" t="s">
        <v>2809</v>
      </c>
      <c r="D3473" t="s">
        <v>2574</v>
      </c>
      <c r="E3473" t="s">
        <v>2573</v>
      </c>
      <c r="G3473" t="s">
        <v>4079</v>
      </c>
      <c r="J3473" s="42">
        <f t="shared" si="216"/>
        <v>45470.666666666664</v>
      </c>
      <c r="K3473" t="s">
        <v>20444</v>
      </c>
      <c r="L3473" s="42">
        <f t="shared" si="217"/>
        <v>45473.516122685185</v>
      </c>
      <c r="M3473" t="s">
        <v>20445</v>
      </c>
      <c r="N3473" t="s">
        <v>2768</v>
      </c>
      <c r="O3473" t="s">
        <v>4013</v>
      </c>
      <c r="P3473" t="s">
        <v>20446</v>
      </c>
      <c r="Q3473" t="s">
        <v>20447</v>
      </c>
      <c r="R3473">
        <f t="shared" si="218"/>
        <v>1.9161009</v>
      </c>
      <c r="S3473">
        <f t="shared" si="219"/>
        <v>33.197028899999999</v>
      </c>
      <c r="T3473" t="str">
        <f>VLOOKUP(A3473,'[2]Daily downtime hours'!$C:$J,8,0)</f>
        <v>Netis</v>
      </c>
      <c r="U3473" t="str">
        <f>VLOOKUP(A3473,'[2]Daily downtime hours'!$C:$K,9,0)</f>
        <v>Moses Wandera</v>
      </c>
    </row>
    <row r="3474" spans="1:21" x14ac:dyDescent="0.3">
      <c r="A3474">
        <v>605662</v>
      </c>
      <c r="B3474" t="s">
        <v>12389</v>
      </c>
      <c r="C3474" t="s">
        <v>4202</v>
      </c>
      <c r="D3474" t="s">
        <v>4201</v>
      </c>
      <c r="E3474" t="s">
        <v>4202</v>
      </c>
      <c r="F3474" t="s">
        <v>4008</v>
      </c>
      <c r="G3474" t="s">
        <v>4134</v>
      </c>
      <c r="I3474" t="s">
        <v>4135</v>
      </c>
      <c r="J3474" s="42">
        <f t="shared" si="216"/>
        <v>45470.675000000003</v>
      </c>
      <c r="K3474" t="s">
        <v>20448</v>
      </c>
      <c r="L3474" s="42">
        <f t="shared" si="217"/>
        <v>45472.433865740742</v>
      </c>
      <c r="M3474" t="s">
        <v>20449</v>
      </c>
      <c r="N3474" t="s">
        <v>14</v>
      </c>
      <c r="O3474" t="s">
        <v>4036</v>
      </c>
      <c r="P3474" t="s">
        <v>20450</v>
      </c>
      <c r="Q3474" t="s">
        <v>20451</v>
      </c>
      <c r="R3474">
        <f t="shared" si="218"/>
        <v>2.11730666666667</v>
      </c>
      <c r="S3474">
        <f t="shared" si="219"/>
        <v>31.4119383333333</v>
      </c>
      <c r="T3474" t="str">
        <f>VLOOKUP(A3474,'[2]Daily downtime hours'!$C:$J,8,0)</f>
        <v>I-Engineering</v>
      </c>
      <c r="U3474" t="str">
        <f>VLOOKUP(A3474,'[2]Daily downtime hours'!$C:$K,9,0)</f>
        <v>Latima Musoke</v>
      </c>
    </row>
    <row r="3475" spans="1:21" x14ac:dyDescent="0.3">
      <c r="A3475">
        <v>606179</v>
      </c>
      <c r="B3475" t="s">
        <v>20452</v>
      </c>
      <c r="C3475" t="s">
        <v>3166</v>
      </c>
      <c r="D3475" t="s">
        <v>3125</v>
      </c>
      <c r="E3475" t="s">
        <v>3174</v>
      </c>
      <c r="F3475" t="s">
        <v>3182</v>
      </c>
      <c r="G3475" t="s">
        <v>4079</v>
      </c>
      <c r="J3475" s="42">
        <f t="shared" si="216"/>
        <v>45470.683333333334</v>
      </c>
      <c r="K3475" t="s">
        <v>20453</v>
      </c>
      <c r="L3475" s="42">
        <f t="shared" si="217"/>
        <v>45470.729490740741</v>
      </c>
      <c r="M3475" t="s">
        <v>20454</v>
      </c>
      <c r="N3475" t="s">
        <v>3127</v>
      </c>
      <c r="O3475" t="s">
        <v>4013</v>
      </c>
      <c r="P3475" t="s">
        <v>20455</v>
      </c>
      <c r="Q3475" t="s">
        <v>20456</v>
      </c>
      <c r="R3475">
        <f t="shared" si="218"/>
        <v>0.86915100000000001</v>
      </c>
      <c r="S3475">
        <f t="shared" si="219"/>
        <v>33.600889799999997</v>
      </c>
      <c r="T3475" t="str">
        <f>VLOOKUP(A3475,'[2]Daily downtime hours'!$C:$J,8,0)</f>
        <v>Netis</v>
      </c>
      <c r="U3475" t="str">
        <f>VLOOKUP(A3475,'[2]Daily downtime hours'!$C:$K,9,0)</f>
        <v>Emmanuel Kafuko</v>
      </c>
    </row>
    <row r="3476" spans="1:21" x14ac:dyDescent="0.3">
      <c r="A3476">
        <v>606335</v>
      </c>
      <c r="B3476" t="s">
        <v>20235</v>
      </c>
      <c r="C3476" t="s">
        <v>610</v>
      </c>
      <c r="D3476" t="s">
        <v>4293</v>
      </c>
      <c r="E3476" t="s">
        <v>354</v>
      </c>
      <c r="F3476" t="s">
        <v>772</v>
      </c>
      <c r="G3476" t="s">
        <v>4134</v>
      </c>
      <c r="I3476" t="s">
        <v>4135</v>
      </c>
      <c r="J3476" s="42">
        <f t="shared" si="216"/>
        <v>45470.684027777781</v>
      </c>
      <c r="K3476" t="s">
        <v>20457</v>
      </c>
      <c r="L3476" s="42">
        <f t="shared" si="217"/>
        <v>45470.758356481485</v>
      </c>
      <c r="M3476" t="s">
        <v>20458</v>
      </c>
      <c r="N3476" t="s">
        <v>279</v>
      </c>
      <c r="O3476" t="s">
        <v>4013</v>
      </c>
      <c r="P3476" t="s">
        <v>20459</v>
      </c>
      <c r="Q3476" t="s">
        <v>20460</v>
      </c>
      <c r="R3476">
        <f t="shared" si="218"/>
        <v>0.72881830000000003</v>
      </c>
      <c r="S3476">
        <f t="shared" si="219"/>
        <v>32.3149333</v>
      </c>
      <c r="T3476" t="str">
        <f>VLOOKUP(A3476,'[2]Daily downtime hours'!$C:$J,8,0)</f>
        <v>I-Engineering</v>
      </c>
      <c r="U3476" t="str">
        <f>VLOOKUP(A3476,'[2]Daily downtime hours'!$C:$K,9,0)</f>
        <v>Robert Otim</v>
      </c>
    </row>
    <row r="3477" spans="1:21" x14ac:dyDescent="0.3">
      <c r="A3477">
        <v>605229</v>
      </c>
      <c r="B3477" t="s">
        <v>20461</v>
      </c>
      <c r="C3477" t="s">
        <v>2559</v>
      </c>
      <c r="D3477" t="s">
        <v>2305</v>
      </c>
      <c r="E3477" t="s">
        <v>2424</v>
      </c>
      <c r="F3477" t="s">
        <v>2463</v>
      </c>
      <c r="G3477" t="s">
        <v>4009</v>
      </c>
      <c r="I3477" t="s">
        <v>4010</v>
      </c>
      <c r="J3477" s="42">
        <f t="shared" si="216"/>
        <v>45470.68472222222</v>
      </c>
      <c r="K3477" t="s">
        <v>20462</v>
      </c>
      <c r="L3477" s="42">
        <f t="shared" si="217"/>
        <v>45470.788425925923</v>
      </c>
      <c r="M3477" t="s">
        <v>20463</v>
      </c>
      <c r="N3477" t="s">
        <v>4424</v>
      </c>
      <c r="O3477" t="s">
        <v>4036</v>
      </c>
      <c r="P3477" t="s">
        <v>20464</v>
      </c>
      <c r="Q3477" t="s">
        <v>20465</v>
      </c>
      <c r="R3477">
        <f t="shared" si="218"/>
        <v>-0.48609999999999998</v>
      </c>
      <c r="S3477">
        <f t="shared" si="219"/>
        <v>30.896658299999999</v>
      </c>
      <c r="T3477" t="str">
        <f>VLOOKUP(A3477,'[2]Daily downtime hours'!$C:$J,8,0)</f>
        <v>Camusat</v>
      </c>
      <c r="U3477" t="str">
        <f>VLOOKUP(A3477,'[2]Daily downtime hours'!$C:$K,9,0)</f>
        <v>Thomasi Seruyange</v>
      </c>
    </row>
    <row r="3478" spans="1:21" x14ac:dyDescent="0.3">
      <c r="A3478">
        <v>606487</v>
      </c>
      <c r="B3478" t="s">
        <v>20466</v>
      </c>
      <c r="C3478" t="s">
        <v>648</v>
      </c>
      <c r="D3478" t="s">
        <v>4293</v>
      </c>
      <c r="E3478" t="s">
        <v>6</v>
      </c>
      <c r="F3478" t="s">
        <v>772</v>
      </c>
      <c r="G3478" t="s">
        <v>4134</v>
      </c>
      <c r="I3478" t="s">
        <v>4135</v>
      </c>
      <c r="J3478" s="42">
        <f t="shared" si="216"/>
        <v>45470.688888888886</v>
      </c>
      <c r="K3478" t="s">
        <v>20467</v>
      </c>
      <c r="L3478" s="42">
        <f t="shared" si="217"/>
        <v>45471.664861111109</v>
      </c>
      <c r="M3478" t="s">
        <v>20468</v>
      </c>
      <c r="N3478" t="s">
        <v>239</v>
      </c>
      <c r="O3478" t="s">
        <v>4013</v>
      </c>
      <c r="P3478" t="s">
        <v>20469</v>
      </c>
      <c r="Q3478" t="s">
        <v>20470</v>
      </c>
      <c r="R3478">
        <f t="shared" si="218"/>
        <v>0.25700289999999998</v>
      </c>
      <c r="S3478">
        <f t="shared" si="219"/>
        <v>32.500383200000002</v>
      </c>
      <c r="T3478" t="str">
        <f>VLOOKUP(A3478,'[2]Daily downtime hours'!$C:$J,8,0)</f>
        <v>I-Engineering</v>
      </c>
      <c r="U3478" t="str">
        <f>VLOOKUP(A3478,'[2]Daily downtime hours'!$C:$K,9,0)</f>
        <v>Robert Otim</v>
      </c>
    </row>
    <row r="3479" spans="1:21" x14ac:dyDescent="0.3">
      <c r="A3479">
        <v>605726</v>
      </c>
      <c r="B3479" t="s">
        <v>20471</v>
      </c>
      <c r="C3479" t="s">
        <v>3364</v>
      </c>
      <c r="D3479" t="s">
        <v>2574</v>
      </c>
      <c r="E3479" t="s">
        <v>3338</v>
      </c>
      <c r="F3479" t="s">
        <v>4265</v>
      </c>
      <c r="G3479" t="s">
        <v>4079</v>
      </c>
      <c r="J3479" s="42">
        <f t="shared" si="216"/>
        <v>45470.689583333333</v>
      </c>
      <c r="K3479" t="s">
        <v>20472</v>
      </c>
      <c r="L3479" s="42">
        <f t="shared" si="217"/>
        <v>45474.413576388892</v>
      </c>
      <c r="M3479" t="s">
        <v>20473</v>
      </c>
      <c r="N3479" t="s">
        <v>3805</v>
      </c>
      <c r="O3479" t="s">
        <v>4013</v>
      </c>
      <c r="P3479" t="s">
        <v>20474</v>
      </c>
      <c r="Q3479" t="s">
        <v>20475</v>
      </c>
      <c r="R3479">
        <f t="shared" si="218"/>
        <v>1.4937872000000001</v>
      </c>
      <c r="S3479">
        <f t="shared" si="219"/>
        <v>33.865951899999999</v>
      </c>
      <c r="T3479" t="str">
        <f>VLOOKUP(A3479,'[2]Daily downtime hours'!$C:$J,8,0)</f>
        <v>Netis</v>
      </c>
      <c r="U3479" t="str">
        <f>VLOOKUP(A3479,'[2]Daily downtime hours'!$C:$K,9,0)</f>
        <v>Moses Wandera</v>
      </c>
    </row>
    <row r="3480" spans="1:21" x14ac:dyDescent="0.3">
      <c r="A3480">
        <v>606293</v>
      </c>
      <c r="B3480" t="s">
        <v>8767</v>
      </c>
      <c r="C3480" t="s">
        <v>3918</v>
      </c>
      <c r="D3480" t="s">
        <v>2628</v>
      </c>
      <c r="E3480" t="s">
        <v>2707</v>
      </c>
      <c r="F3480" t="s">
        <v>4265</v>
      </c>
      <c r="G3480" t="s">
        <v>4079</v>
      </c>
      <c r="J3480" s="42">
        <f t="shared" si="216"/>
        <v>45470.695138888892</v>
      </c>
      <c r="K3480" t="s">
        <v>20476</v>
      </c>
      <c r="L3480" s="42">
        <f t="shared" si="217"/>
        <v>45470.925868055558</v>
      </c>
      <c r="M3480" t="s">
        <v>20477</v>
      </c>
      <c r="N3480" t="s">
        <v>3886</v>
      </c>
      <c r="O3480" t="s">
        <v>4013</v>
      </c>
      <c r="P3480" t="s">
        <v>20478</v>
      </c>
      <c r="Q3480" t="s">
        <v>20479</v>
      </c>
      <c r="R3480">
        <f t="shared" si="218"/>
        <v>1.09354333333333</v>
      </c>
      <c r="S3480">
        <f t="shared" si="219"/>
        <v>34.189641666666702</v>
      </c>
      <c r="T3480" t="str">
        <f>VLOOKUP(A3480,'[2]Daily downtime hours'!$C:$J,8,0)</f>
        <v>Netis</v>
      </c>
      <c r="U3480" t="str">
        <f>VLOOKUP(A3480,'[2]Daily downtime hours'!$C:$K,9,0)</f>
        <v>Jude Musana</v>
      </c>
    </row>
    <row r="3481" spans="1:21" x14ac:dyDescent="0.3">
      <c r="A3481">
        <v>607699</v>
      </c>
      <c r="B3481" t="s">
        <v>20480</v>
      </c>
      <c r="C3481" t="s">
        <v>2686</v>
      </c>
      <c r="D3481" t="s">
        <v>2644</v>
      </c>
      <c r="E3481" t="s">
        <v>2643</v>
      </c>
      <c r="G3481" t="s">
        <v>4079</v>
      </c>
      <c r="J3481" s="42">
        <f t="shared" si="216"/>
        <v>45470.698611111111</v>
      </c>
      <c r="K3481" t="s">
        <v>20481</v>
      </c>
      <c r="L3481" s="42">
        <f t="shared" si="217"/>
        <v>45488.446018518516</v>
      </c>
      <c r="M3481" t="s">
        <v>20482</v>
      </c>
      <c r="N3481" t="s">
        <v>4082</v>
      </c>
      <c r="O3481" t="s">
        <v>4013</v>
      </c>
      <c r="P3481" t="s">
        <v>20483</v>
      </c>
      <c r="Q3481" t="s">
        <v>20484</v>
      </c>
      <c r="R3481">
        <f t="shared" si="218"/>
        <v>0.35218280000000002</v>
      </c>
      <c r="S3481">
        <f t="shared" si="219"/>
        <v>32.7510604</v>
      </c>
      <c r="T3481" t="str">
        <f>VLOOKUP(A3481,'[2]Daily downtime hours'!$C:$J,8,0)</f>
        <v>Netis</v>
      </c>
      <c r="U3481" t="str">
        <f>VLOOKUP(A3481,'[2]Daily downtime hours'!$C:$K,9,0)</f>
        <v>Samuel Naseke</v>
      </c>
    </row>
    <row r="3482" spans="1:21" x14ac:dyDescent="0.3">
      <c r="A3482">
        <v>606138</v>
      </c>
      <c r="B3482" t="s">
        <v>20485</v>
      </c>
      <c r="C3482" t="s">
        <v>3976</v>
      </c>
      <c r="D3482" t="s">
        <v>2648</v>
      </c>
      <c r="E3482" t="s">
        <v>2811</v>
      </c>
      <c r="F3482" t="s">
        <v>4078</v>
      </c>
      <c r="G3482" t="s">
        <v>4079</v>
      </c>
      <c r="I3482" t="s">
        <v>4091</v>
      </c>
      <c r="J3482" s="42">
        <f t="shared" si="216"/>
        <v>45470.704861111109</v>
      </c>
      <c r="K3482" t="s">
        <v>20486</v>
      </c>
      <c r="L3482" s="42">
        <f t="shared" si="217"/>
        <v>45490.52853009259</v>
      </c>
      <c r="M3482" t="s">
        <v>20487</v>
      </c>
      <c r="N3482" t="s">
        <v>4094</v>
      </c>
      <c r="O3482" t="s">
        <v>4013</v>
      </c>
      <c r="P3482" t="s">
        <v>20488</v>
      </c>
      <c r="Q3482" t="s">
        <v>20489</v>
      </c>
      <c r="R3482">
        <f t="shared" si="218"/>
        <v>0.34695559999999998</v>
      </c>
      <c r="S3482">
        <f t="shared" si="219"/>
        <v>32.580715699999999</v>
      </c>
      <c r="T3482" t="str">
        <f>VLOOKUP(A3482,'[2]Daily downtime hours'!$C:$J,8,0)</f>
        <v>Netis</v>
      </c>
      <c r="U3482" t="str">
        <f>VLOOKUP(A3482,'[2]Daily downtime hours'!$C:$K,9,0)</f>
        <v>Benbridge Mulongo</v>
      </c>
    </row>
    <row r="3483" spans="1:21" x14ac:dyDescent="0.3">
      <c r="A3483">
        <v>605455</v>
      </c>
      <c r="B3483" t="s">
        <v>12200</v>
      </c>
      <c r="C3483" t="s">
        <v>371</v>
      </c>
      <c r="D3483" t="s">
        <v>4448</v>
      </c>
      <c r="E3483" t="s">
        <v>349</v>
      </c>
      <c r="F3483" t="s">
        <v>273</v>
      </c>
      <c r="G3483" t="s">
        <v>4134</v>
      </c>
      <c r="I3483" t="s">
        <v>4135</v>
      </c>
      <c r="J3483" s="42">
        <f t="shared" si="216"/>
        <v>45470.706944444442</v>
      </c>
      <c r="K3483" t="s">
        <v>20490</v>
      </c>
      <c r="L3483" s="42">
        <f t="shared" si="217"/>
        <v>45493.448738425926</v>
      </c>
      <c r="M3483" t="s">
        <v>20491</v>
      </c>
      <c r="N3483" t="s">
        <v>350</v>
      </c>
      <c r="O3483" t="s">
        <v>4013</v>
      </c>
      <c r="P3483" t="s">
        <v>20492</v>
      </c>
      <c r="Q3483" t="s">
        <v>20493</v>
      </c>
      <c r="R3483">
        <f t="shared" si="218"/>
        <v>2.6988531999999998</v>
      </c>
      <c r="S3483">
        <f t="shared" si="219"/>
        <v>32.943945399999997</v>
      </c>
      <c r="T3483" t="str">
        <f>VLOOKUP(A3483,'[2]Daily downtime hours'!$C:$J,8,0)</f>
        <v>I-Engineering</v>
      </c>
      <c r="U3483" t="str">
        <f>VLOOKUP(A3483,'[2]Daily downtime hours'!$C:$K,9,0)</f>
        <v>Muhamood Kyongo</v>
      </c>
    </row>
    <row r="3484" spans="1:21" x14ac:dyDescent="0.3">
      <c r="A3484">
        <v>607146</v>
      </c>
      <c r="B3484" t="s">
        <v>20494</v>
      </c>
      <c r="C3484" t="s">
        <v>1323</v>
      </c>
      <c r="D3484" t="s">
        <v>1264</v>
      </c>
      <c r="E3484" t="s">
        <v>2811</v>
      </c>
      <c r="F3484" t="s">
        <v>4025</v>
      </c>
      <c r="G3484" t="s">
        <v>4009</v>
      </c>
      <c r="I3484" t="s">
        <v>4010</v>
      </c>
      <c r="J3484" s="42">
        <f t="shared" si="216"/>
        <v>45470.709722222222</v>
      </c>
      <c r="K3484" t="s">
        <v>20495</v>
      </c>
      <c r="L3484" s="42">
        <f t="shared" si="217"/>
        <v>45482.551666666666</v>
      </c>
      <c r="M3484" t="s">
        <v>20496</v>
      </c>
      <c r="N3484" t="s">
        <v>5094</v>
      </c>
      <c r="O3484" t="s">
        <v>4013</v>
      </c>
      <c r="P3484" t="s">
        <v>20497</v>
      </c>
      <c r="Q3484" t="s">
        <v>20498</v>
      </c>
      <c r="R3484">
        <f t="shared" si="218"/>
        <v>0.28454879999999999</v>
      </c>
      <c r="S3484">
        <f t="shared" si="219"/>
        <v>32.556369599999996</v>
      </c>
      <c r="T3484" t="str">
        <f>VLOOKUP(A3484,'[2]Daily downtime hours'!$C:$J,8,0)</f>
        <v>Camusat</v>
      </c>
      <c r="U3484" t="str">
        <f>VLOOKUP(A3484,'[2]Daily downtime hours'!$C:$K,9,0)</f>
        <v>Abu Kasamba</v>
      </c>
    </row>
    <row r="3485" spans="1:21" x14ac:dyDescent="0.3">
      <c r="A3485">
        <v>609407</v>
      </c>
      <c r="B3485" t="s">
        <v>4319</v>
      </c>
      <c r="C3485" t="s">
        <v>20499</v>
      </c>
      <c r="D3485" t="s">
        <v>1606</v>
      </c>
      <c r="E3485" t="s">
        <v>1664</v>
      </c>
      <c r="F3485" t="s">
        <v>1664</v>
      </c>
      <c r="G3485" t="s">
        <v>4009</v>
      </c>
      <c r="I3485" t="s">
        <v>4010</v>
      </c>
      <c r="J3485" s="42">
        <f t="shared" si="216"/>
        <v>45470.716666666667</v>
      </c>
      <c r="K3485" t="s">
        <v>20500</v>
      </c>
      <c r="L3485" s="42">
        <f t="shared" si="217"/>
        <v>45474.514814814815</v>
      </c>
      <c r="M3485" t="s">
        <v>20501</v>
      </c>
      <c r="N3485" t="s">
        <v>1608</v>
      </c>
      <c r="O3485" t="s">
        <v>4036</v>
      </c>
      <c r="P3485" t="s">
        <v>20502</v>
      </c>
      <c r="Q3485" t="s">
        <v>20503</v>
      </c>
      <c r="R3485">
        <f t="shared" si="218"/>
        <v>-1.16361</v>
      </c>
      <c r="S3485">
        <f t="shared" si="219"/>
        <v>30.077411699999999</v>
      </c>
      <c r="T3485" t="str">
        <f>VLOOKUP(A3485,'[2]Daily downtime hours'!$C:$J,8,0)</f>
        <v>Camusat</v>
      </c>
      <c r="U3485" t="str">
        <f>VLOOKUP(A3485,'[2]Daily downtime hours'!$C:$K,9,0)</f>
        <v>Denis Masaba</v>
      </c>
    </row>
    <row r="3486" spans="1:21" x14ac:dyDescent="0.3">
      <c r="A3486">
        <v>609346</v>
      </c>
      <c r="B3486" t="s">
        <v>10389</v>
      </c>
      <c r="C3486" t="s">
        <v>2555</v>
      </c>
      <c r="D3486" t="s">
        <v>2305</v>
      </c>
      <c r="E3486" t="s">
        <v>2424</v>
      </c>
      <c r="F3486" t="s">
        <v>2463</v>
      </c>
      <c r="G3486" t="s">
        <v>4009</v>
      </c>
      <c r="I3486" t="s">
        <v>4010</v>
      </c>
      <c r="J3486" s="42">
        <f t="shared" si="216"/>
        <v>45470.724305555559</v>
      </c>
      <c r="K3486" t="s">
        <v>20504</v>
      </c>
      <c r="L3486" s="42">
        <f t="shared" si="217"/>
        <v>45482.055798611109</v>
      </c>
      <c r="M3486" t="s">
        <v>20505</v>
      </c>
      <c r="N3486" t="s">
        <v>4424</v>
      </c>
      <c r="O3486" t="s">
        <v>4036</v>
      </c>
      <c r="P3486" t="s">
        <v>20506</v>
      </c>
      <c r="Q3486" t="s">
        <v>20507</v>
      </c>
      <c r="R3486">
        <f t="shared" si="218"/>
        <v>-0.4795683</v>
      </c>
      <c r="S3486">
        <f t="shared" si="219"/>
        <v>30.985356700000001</v>
      </c>
      <c r="T3486" t="str">
        <f>VLOOKUP(A3486,'[2]Daily downtime hours'!$C:$J,8,0)</f>
        <v>Camusat</v>
      </c>
      <c r="U3486" t="str">
        <f>VLOOKUP(A3486,'[2]Daily downtime hours'!$C:$K,9,0)</f>
        <v>Thomasi Seruyange</v>
      </c>
    </row>
    <row r="3487" spans="1:21" x14ac:dyDescent="0.3">
      <c r="A3487">
        <v>605367</v>
      </c>
      <c r="B3487" t="s">
        <v>13800</v>
      </c>
      <c r="C3487" t="s">
        <v>2456</v>
      </c>
      <c r="D3487" t="s">
        <v>2305</v>
      </c>
      <c r="E3487" t="s">
        <v>2424</v>
      </c>
      <c r="F3487" t="s">
        <v>2463</v>
      </c>
      <c r="G3487" t="s">
        <v>4009</v>
      </c>
      <c r="I3487" t="s">
        <v>4010</v>
      </c>
      <c r="J3487" s="42">
        <f t="shared" si="216"/>
        <v>45470.763888888891</v>
      </c>
      <c r="K3487" t="s">
        <v>20508</v>
      </c>
      <c r="L3487" s="42">
        <f t="shared" si="217"/>
        <v>45470.787662037037</v>
      </c>
      <c r="M3487" t="s">
        <v>20509</v>
      </c>
      <c r="N3487" t="s">
        <v>4424</v>
      </c>
      <c r="O3487" t="s">
        <v>4036</v>
      </c>
      <c r="P3487" t="s">
        <v>20510</v>
      </c>
      <c r="Q3487" t="s">
        <v>20511</v>
      </c>
      <c r="R3487">
        <f t="shared" si="218"/>
        <v>-0.44390669999999999</v>
      </c>
      <c r="S3487">
        <f t="shared" si="219"/>
        <v>31.069238299999999</v>
      </c>
      <c r="T3487" t="str">
        <f>VLOOKUP(A3487,'[2]Daily downtime hours'!$C:$J,8,0)</f>
        <v>Camusat</v>
      </c>
      <c r="U3487" t="str">
        <f>VLOOKUP(A3487,'[2]Daily downtime hours'!$C:$K,9,0)</f>
        <v>Thomasi Seruyange</v>
      </c>
    </row>
    <row r="3488" spans="1:21" x14ac:dyDescent="0.3">
      <c r="A3488">
        <v>605065</v>
      </c>
      <c r="B3488" t="s">
        <v>8604</v>
      </c>
      <c r="C3488" t="s">
        <v>255</v>
      </c>
      <c r="D3488" t="s">
        <v>4132</v>
      </c>
      <c r="E3488" t="s">
        <v>2811</v>
      </c>
      <c r="F3488" t="s">
        <v>4141</v>
      </c>
      <c r="G3488" t="s">
        <v>4134</v>
      </c>
      <c r="I3488" t="s">
        <v>4135</v>
      </c>
      <c r="J3488" s="42">
        <f t="shared" si="216"/>
        <v>45470.76666666667</v>
      </c>
      <c r="K3488" t="s">
        <v>20512</v>
      </c>
      <c r="L3488" s="42">
        <f t="shared" si="217"/>
        <v>45471.361446759256</v>
      </c>
      <c r="M3488" t="s">
        <v>20513</v>
      </c>
      <c r="N3488" t="s">
        <v>23</v>
      </c>
      <c r="O3488" t="s">
        <v>4036</v>
      </c>
      <c r="P3488" t="s">
        <v>20514</v>
      </c>
      <c r="Q3488" t="s">
        <v>20515</v>
      </c>
      <c r="R3488">
        <f t="shared" si="218"/>
        <v>0.31421840000000001</v>
      </c>
      <c r="S3488">
        <f t="shared" si="219"/>
        <v>32.576089099999997</v>
      </c>
      <c r="T3488" t="str">
        <f>VLOOKUP(A3488,'[2]Daily downtime hours'!$C:$J,8,0)</f>
        <v>I-Engineering</v>
      </c>
      <c r="U3488" t="str">
        <f>VLOOKUP(A3488,'[2]Daily downtime hours'!$C:$K,9,0)</f>
        <v>Joash Lubwama</v>
      </c>
    </row>
    <row r="3489" spans="1:21" x14ac:dyDescent="0.3">
      <c r="A3489">
        <v>701158</v>
      </c>
      <c r="B3489" t="s">
        <v>20516</v>
      </c>
      <c r="C3489" t="s">
        <v>1113</v>
      </c>
      <c r="D3489" t="s">
        <v>4448</v>
      </c>
      <c r="E3489" t="s">
        <v>288</v>
      </c>
      <c r="F3489" t="s">
        <v>273</v>
      </c>
      <c r="G3489" t="s">
        <v>4134</v>
      </c>
      <c r="I3489" t="s">
        <v>4135</v>
      </c>
      <c r="J3489" s="42">
        <f t="shared" si="216"/>
        <v>45470.768055555556</v>
      </c>
      <c r="K3489" t="s">
        <v>20517</v>
      </c>
      <c r="L3489" s="42">
        <f t="shared" si="217"/>
        <v>45470.800787037035</v>
      </c>
      <c r="M3489" t="s">
        <v>20518</v>
      </c>
      <c r="N3489" t="s">
        <v>289</v>
      </c>
      <c r="O3489" t="s">
        <v>4013</v>
      </c>
      <c r="P3489" t="s">
        <v>20519</v>
      </c>
      <c r="Q3489" t="s">
        <v>20520</v>
      </c>
      <c r="R3489">
        <f t="shared" si="218"/>
        <v>1.6844433000000001</v>
      </c>
      <c r="S3489">
        <f t="shared" si="219"/>
        <v>32.266836699999999</v>
      </c>
      <c r="T3489" t="str">
        <f>VLOOKUP(A3489,'[2]Daily downtime hours'!$C:$J,8,0)</f>
        <v>I-Engineering</v>
      </c>
      <c r="U3489" t="str">
        <f>VLOOKUP(A3489,'[2]Daily downtime hours'!$C:$K,9,0)</f>
        <v>Muhamood Kyongo</v>
      </c>
    </row>
    <row r="3490" spans="1:21" x14ac:dyDescent="0.3">
      <c r="A3490">
        <v>607510</v>
      </c>
      <c r="B3490" t="s">
        <v>20521</v>
      </c>
      <c r="C3490" t="s">
        <v>354</v>
      </c>
      <c r="D3490" t="s">
        <v>4293</v>
      </c>
      <c r="E3490" t="s">
        <v>354</v>
      </c>
      <c r="F3490" t="s">
        <v>772</v>
      </c>
      <c r="G3490" t="s">
        <v>4134</v>
      </c>
      <c r="I3490" t="s">
        <v>4135</v>
      </c>
      <c r="J3490" s="42">
        <f t="shared" si="216"/>
        <v>45470.799305555556</v>
      </c>
      <c r="K3490" t="s">
        <v>20522</v>
      </c>
      <c r="L3490" s="42">
        <f t="shared" si="217"/>
        <v>45470.820856481485</v>
      </c>
      <c r="M3490" t="s">
        <v>20523</v>
      </c>
      <c r="N3490" t="s">
        <v>279</v>
      </c>
      <c r="O3490" t="s">
        <v>4013</v>
      </c>
      <c r="P3490" t="s">
        <v>20524</v>
      </c>
      <c r="Q3490" t="s">
        <v>20525</v>
      </c>
      <c r="R3490">
        <f t="shared" si="218"/>
        <v>0.70941849999999995</v>
      </c>
      <c r="S3490">
        <f t="shared" si="219"/>
        <v>32.397531700000002</v>
      </c>
      <c r="T3490" t="str">
        <f>VLOOKUP(A3490,'[2]Daily downtime hours'!$C:$J,8,0)</f>
        <v>I-Engineering</v>
      </c>
      <c r="U3490" t="str">
        <f>VLOOKUP(A3490,'[2]Daily downtime hours'!$C:$K,9,0)</f>
        <v>Robert Otim</v>
      </c>
    </row>
    <row r="3491" spans="1:21" x14ac:dyDescent="0.3">
      <c r="A3491">
        <v>609381</v>
      </c>
      <c r="B3491" t="s">
        <v>20526</v>
      </c>
      <c r="C3491" t="s">
        <v>2223</v>
      </c>
      <c r="D3491" t="s">
        <v>2060</v>
      </c>
      <c r="E3491" t="s">
        <v>2205</v>
      </c>
      <c r="F3491" t="s">
        <v>4008</v>
      </c>
      <c r="G3491" t="s">
        <v>4009</v>
      </c>
      <c r="I3491" t="s">
        <v>4010</v>
      </c>
      <c r="J3491" s="42">
        <f t="shared" si="216"/>
        <v>45471</v>
      </c>
      <c r="K3491" t="s">
        <v>20527</v>
      </c>
      <c r="L3491" s="42">
        <f t="shared" si="217"/>
        <v>45492.641539351855</v>
      </c>
      <c r="M3491" t="s">
        <v>20528</v>
      </c>
      <c r="N3491" t="s">
        <v>2078</v>
      </c>
      <c r="O3491" t="s">
        <v>4013</v>
      </c>
      <c r="P3491" t="s">
        <v>20529</v>
      </c>
      <c r="Q3491" t="s">
        <v>20530</v>
      </c>
      <c r="R3491">
        <f t="shared" si="218"/>
        <v>0.41577389999999997</v>
      </c>
      <c r="S3491">
        <f t="shared" si="219"/>
        <v>30.889356500000002</v>
      </c>
      <c r="T3491" t="str">
        <f>VLOOKUP(A3491,'[2]Daily downtime hours'!$C:$J,8,0)</f>
        <v>Camusat</v>
      </c>
      <c r="U3491" t="str">
        <f>VLOOKUP(A3491,'[2]Daily downtime hours'!$C:$K,9,0)</f>
        <v>Stephen Rwabwogo</v>
      </c>
    </row>
    <row r="3492" spans="1:21" x14ac:dyDescent="0.3">
      <c r="A3492">
        <v>606353</v>
      </c>
      <c r="B3492" t="s">
        <v>20531</v>
      </c>
      <c r="C3492" t="s">
        <v>2224</v>
      </c>
      <c r="D3492" t="s">
        <v>2060</v>
      </c>
      <c r="E3492" t="s">
        <v>1531</v>
      </c>
      <c r="F3492" t="s">
        <v>4008</v>
      </c>
      <c r="G3492" t="s">
        <v>4009</v>
      </c>
      <c r="I3492" t="s">
        <v>4010</v>
      </c>
      <c r="J3492" s="42">
        <f t="shared" si="216"/>
        <v>45471</v>
      </c>
      <c r="K3492" t="s">
        <v>20527</v>
      </c>
      <c r="L3492" s="42">
        <f t="shared" si="217"/>
        <v>45486.360729166663</v>
      </c>
      <c r="M3492" t="s">
        <v>20532</v>
      </c>
      <c r="N3492" t="s">
        <v>2070</v>
      </c>
      <c r="O3492" t="s">
        <v>4013</v>
      </c>
      <c r="P3492" t="s">
        <v>20533</v>
      </c>
      <c r="Q3492" t="s">
        <v>20534</v>
      </c>
      <c r="R3492">
        <f t="shared" si="218"/>
        <v>0.87288333333333301</v>
      </c>
      <c r="S3492">
        <f t="shared" si="219"/>
        <v>31.007183333333298</v>
      </c>
      <c r="T3492" t="str">
        <f>VLOOKUP(A3492,'[2]Daily downtime hours'!$C:$J,8,0)</f>
        <v>Camusat</v>
      </c>
      <c r="U3492" t="str">
        <f>VLOOKUP(A3492,'[2]Daily downtime hours'!$C:$K,9,0)</f>
        <v>Stephen Rwabwogo</v>
      </c>
    </row>
    <row r="3493" spans="1:21" x14ac:dyDescent="0.3">
      <c r="A3493">
        <v>605527</v>
      </c>
      <c r="B3493" t="s">
        <v>12151</v>
      </c>
      <c r="C3493" t="s">
        <v>1563</v>
      </c>
      <c r="D3493" t="s">
        <v>1482</v>
      </c>
      <c r="E3493" t="s">
        <v>10860</v>
      </c>
      <c r="F3493" t="s">
        <v>1977</v>
      </c>
      <c r="G3493" t="s">
        <v>4009</v>
      </c>
      <c r="I3493" t="s">
        <v>4010</v>
      </c>
      <c r="J3493" s="42">
        <f t="shared" si="216"/>
        <v>45471</v>
      </c>
      <c r="K3493" t="s">
        <v>20527</v>
      </c>
      <c r="L3493" s="42">
        <f t="shared" si="217"/>
        <v>45490.493854166663</v>
      </c>
      <c r="M3493" t="s">
        <v>20535</v>
      </c>
      <c r="N3493" t="s">
        <v>1484</v>
      </c>
      <c r="O3493" t="s">
        <v>4013</v>
      </c>
      <c r="P3493" t="s">
        <v>20536</v>
      </c>
      <c r="Q3493" t="s">
        <v>20537</v>
      </c>
      <c r="R3493">
        <f t="shared" si="218"/>
        <v>0.24665451608598199</v>
      </c>
      <c r="S3493">
        <f t="shared" si="219"/>
        <v>31.635052543133501</v>
      </c>
      <c r="T3493" t="str">
        <f>VLOOKUP(A3493,'[2]Daily downtime hours'!$C:$J,8,0)</f>
        <v>Camusat</v>
      </c>
      <c r="U3493" t="str">
        <f>VLOOKUP(A3493,'[2]Daily downtime hours'!$C:$K,9,0)</f>
        <v>Christopher Alituha</v>
      </c>
    </row>
    <row r="3494" spans="1:21" x14ac:dyDescent="0.3">
      <c r="A3494">
        <v>605140</v>
      </c>
      <c r="B3494" t="s">
        <v>20538</v>
      </c>
      <c r="C3494" t="s">
        <v>1433</v>
      </c>
      <c r="D3494" t="s">
        <v>1264</v>
      </c>
      <c r="E3494" t="s">
        <v>2811</v>
      </c>
      <c r="F3494" t="s">
        <v>4025</v>
      </c>
      <c r="G3494" t="s">
        <v>4009</v>
      </c>
      <c r="I3494" t="s">
        <v>4010</v>
      </c>
      <c r="J3494" s="42">
        <f t="shared" si="216"/>
        <v>45471</v>
      </c>
      <c r="K3494" t="s">
        <v>20527</v>
      </c>
      <c r="L3494" s="42">
        <f t="shared" si="217"/>
        <v>45471.492048611108</v>
      </c>
      <c r="M3494" t="s">
        <v>20539</v>
      </c>
      <c r="N3494" t="s">
        <v>1269</v>
      </c>
      <c r="O3494" t="s">
        <v>4013</v>
      </c>
      <c r="P3494" t="s">
        <v>20540</v>
      </c>
      <c r="Q3494" t="s">
        <v>20541</v>
      </c>
      <c r="R3494">
        <f t="shared" si="218"/>
        <v>0.31288529999999998</v>
      </c>
      <c r="S3494">
        <f t="shared" si="219"/>
        <v>32.561564099999998</v>
      </c>
      <c r="T3494" t="str">
        <f>VLOOKUP(A3494,'[2]Daily downtime hours'!$C:$J,8,0)</f>
        <v>Camusat</v>
      </c>
      <c r="U3494" t="str">
        <f>VLOOKUP(A3494,'[2]Daily downtime hours'!$C:$K,9,0)</f>
        <v>Abu Kasamba</v>
      </c>
    </row>
    <row r="3495" spans="1:21" x14ac:dyDescent="0.3">
      <c r="A3495">
        <v>607027</v>
      </c>
      <c r="B3495" t="s">
        <v>19312</v>
      </c>
      <c r="C3495" t="s">
        <v>89</v>
      </c>
      <c r="D3495" t="s">
        <v>1482</v>
      </c>
      <c r="E3495" t="s">
        <v>3</v>
      </c>
      <c r="G3495" t="s">
        <v>4009</v>
      </c>
      <c r="I3495" t="s">
        <v>4010</v>
      </c>
      <c r="J3495" s="42">
        <f t="shared" ref="J3495:J3558" si="220">IFERROR(--REPLACE(SUBSTITUTE(K3495,"T"," "),LEN(K3495)-6,6,""),"")</f>
        <v>45471</v>
      </c>
      <c r="K3495" t="s">
        <v>20527</v>
      </c>
      <c r="L3495" s="42">
        <f t="shared" ref="L3495:L3558" si="221">IFERROR(--REPLACE(SUBSTITUTE(M3495,"T"," "),LEN(M3495)-6,6,""),"")</f>
        <v>45473.846134259256</v>
      </c>
      <c r="M3495" t="s">
        <v>20542</v>
      </c>
      <c r="N3495" t="s">
        <v>0</v>
      </c>
      <c r="O3495" t="s">
        <v>4013</v>
      </c>
      <c r="P3495" t="s">
        <v>20543</v>
      </c>
      <c r="Q3495" t="s">
        <v>20544</v>
      </c>
      <c r="R3495">
        <f t="shared" si="218"/>
        <v>0.7732443</v>
      </c>
      <c r="S3495">
        <f t="shared" si="219"/>
        <v>32.032269999999997</v>
      </c>
      <c r="T3495" t="str">
        <f>VLOOKUP(A3495,'[2]Daily downtime hours'!$C:$J,8,0)</f>
        <v>Camusat</v>
      </c>
      <c r="U3495" t="str">
        <f>VLOOKUP(A3495,'[2]Daily downtime hours'!$C:$K,9,0)</f>
        <v>Christopher Alituha</v>
      </c>
    </row>
    <row r="3496" spans="1:21" x14ac:dyDescent="0.3">
      <c r="A3496">
        <v>609665</v>
      </c>
      <c r="B3496" t="s">
        <v>18992</v>
      </c>
      <c r="C3496" t="s">
        <v>18993</v>
      </c>
      <c r="D3496" t="s">
        <v>1482</v>
      </c>
      <c r="E3496" t="s">
        <v>6</v>
      </c>
      <c r="F3496" t="s">
        <v>4098</v>
      </c>
      <c r="G3496" t="s">
        <v>4009</v>
      </c>
      <c r="I3496" t="s">
        <v>4010</v>
      </c>
      <c r="J3496" s="42">
        <f t="shared" si="220"/>
        <v>45471</v>
      </c>
      <c r="K3496" t="s">
        <v>20527</v>
      </c>
      <c r="L3496" s="42">
        <f t="shared" si="221"/>
        <v>45471.720150462963</v>
      </c>
      <c r="M3496" t="s">
        <v>20545</v>
      </c>
      <c r="N3496" t="s">
        <v>1</v>
      </c>
      <c r="O3496" t="s">
        <v>4013</v>
      </c>
      <c r="P3496" t="s">
        <v>20546</v>
      </c>
      <c r="Q3496" t="s">
        <v>20547</v>
      </c>
      <c r="R3496">
        <f t="shared" si="218"/>
        <v>0.3988157</v>
      </c>
      <c r="S3496">
        <f t="shared" si="219"/>
        <v>32.478753599999997</v>
      </c>
      <c r="T3496" t="str">
        <f>VLOOKUP(A3496,'[2]Daily downtime hours'!$C:$J,8,0)</f>
        <v>Camusat</v>
      </c>
      <c r="U3496" t="str">
        <f>VLOOKUP(A3496,'[2]Daily downtime hours'!$C:$K,9,0)</f>
        <v>Christopher Alituha</v>
      </c>
    </row>
    <row r="3497" spans="1:21" x14ac:dyDescent="0.3">
      <c r="A3497">
        <v>609309</v>
      </c>
      <c r="B3497" t="s">
        <v>16148</v>
      </c>
      <c r="C3497" t="s">
        <v>2517</v>
      </c>
      <c r="D3497" t="s">
        <v>2305</v>
      </c>
      <c r="E3497" t="s">
        <v>2360</v>
      </c>
      <c r="F3497" t="s">
        <v>2463</v>
      </c>
      <c r="G3497" t="s">
        <v>4009</v>
      </c>
      <c r="I3497" t="s">
        <v>4010</v>
      </c>
      <c r="J3497" s="42">
        <f t="shared" si="220"/>
        <v>45471</v>
      </c>
      <c r="K3497" t="s">
        <v>20527</v>
      </c>
      <c r="L3497" s="42">
        <f t="shared" si="221"/>
        <v>45481.451296296298</v>
      </c>
      <c r="M3497" t="s">
        <v>20548</v>
      </c>
      <c r="N3497" t="s">
        <v>2319</v>
      </c>
      <c r="O3497" t="s">
        <v>4013</v>
      </c>
      <c r="P3497" t="s">
        <v>20549</v>
      </c>
      <c r="Q3497" t="s">
        <v>20550</v>
      </c>
      <c r="R3497">
        <f t="shared" si="218"/>
        <v>-0.85646480000000003</v>
      </c>
      <c r="S3497">
        <f t="shared" si="219"/>
        <v>31.006465500000001</v>
      </c>
      <c r="T3497" t="str">
        <f>VLOOKUP(A3497,'[2]Daily downtime hours'!$C:$J,8,0)</f>
        <v>Camusat</v>
      </c>
      <c r="U3497" t="str">
        <f>VLOOKUP(A3497,'[2]Daily downtime hours'!$C:$K,9,0)</f>
        <v>Thomasi Seruyange</v>
      </c>
    </row>
    <row r="3498" spans="1:21" x14ac:dyDescent="0.3">
      <c r="A3498">
        <v>607184</v>
      </c>
      <c r="B3498" t="s">
        <v>18222</v>
      </c>
      <c r="C3498" t="s">
        <v>1520</v>
      </c>
      <c r="D3498" t="s">
        <v>1482</v>
      </c>
      <c r="E3498" t="s">
        <v>1999</v>
      </c>
      <c r="F3498" t="s">
        <v>1977</v>
      </c>
      <c r="G3498" t="s">
        <v>4009</v>
      </c>
      <c r="I3498" t="s">
        <v>4010</v>
      </c>
      <c r="J3498" s="42">
        <f t="shared" si="220"/>
        <v>45471</v>
      </c>
      <c r="K3498" t="s">
        <v>20527</v>
      </c>
      <c r="L3498" s="42">
        <f t="shared" si="221"/>
        <v>45475.527777777781</v>
      </c>
      <c r="M3498" t="s">
        <v>20551</v>
      </c>
      <c r="N3498" t="s">
        <v>1484</v>
      </c>
      <c r="O3498" t="s">
        <v>4013</v>
      </c>
      <c r="P3498" t="s">
        <v>20552</v>
      </c>
      <c r="Q3498" t="s">
        <v>20553</v>
      </c>
      <c r="R3498">
        <f t="shared" si="218"/>
        <v>0.18297614995390199</v>
      </c>
      <c r="S3498">
        <f t="shared" si="219"/>
        <v>31.910600820556301</v>
      </c>
      <c r="T3498" t="str">
        <f>VLOOKUP(A3498,'[2]Daily downtime hours'!$C:$J,8,0)</f>
        <v>Camusat</v>
      </c>
      <c r="U3498" t="str">
        <f>VLOOKUP(A3498,'[2]Daily downtime hours'!$C:$K,9,0)</f>
        <v>Christopher Alituha</v>
      </c>
    </row>
    <row r="3499" spans="1:21" x14ac:dyDescent="0.3">
      <c r="A3499">
        <v>609264</v>
      </c>
      <c r="B3499" t="s">
        <v>20554</v>
      </c>
      <c r="C3499" t="s">
        <v>1587</v>
      </c>
      <c r="D3499" t="s">
        <v>1482</v>
      </c>
      <c r="E3499" t="s">
        <v>12</v>
      </c>
      <c r="F3499" t="s">
        <v>4008</v>
      </c>
      <c r="G3499" t="s">
        <v>4009</v>
      </c>
      <c r="I3499" t="s">
        <v>4010</v>
      </c>
      <c r="J3499" s="42">
        <f t="shared" si="220"/>
        <v>45471</v>
      </c>
      <c r="K3499" t="s">
        <v>20527</v>
      </c>
      <c r="L3499" s="42">
        <f t="shared" si="221"/>
        <v>45479.789826388886</v>
      </c>
      <c r="M3499" t="s">
        <v>20555</v>
      </c>
      <c r="N3499" t="s">
        <v>1487</v>
      </c>
      <c r="O3499" t="s">
        <v>4013</v>
      </c>
      <c r="P3499" t="s">
        <v>20556</v>
      </c>
      <c r="Q3499" t="s">
        <v>20557</v>
      </c>
      <c r="R3499">
        <f t="shared" si="218"/>
        <v>0.95442499999999997</v>
      </c>
      <c r="S3499">
        <f t="shared" si="219"/>
        <v>31.223931700000001</v>
      </c>
      <c r="T3499" t="str">
        <f>VLOOKUP(A3499,'[2]Daily downtime hours'!$C:$J,8,0)</f>
        <v>Camusat</v>
      </c>
      <c r="U3499" t="str">
        <f>VLOOKUP(A3499,'[2]Daily downtime hours'!$C:$K,9,0)</f>
        <v>Christopher Alituha</v>
      </c>
    </row>
    <row r="3500" spans="1:21" x14ac:dyDescent="0.3">
      <c r="A3500">
        <v>701553</v>
      </c>
      <c r="B3500" t="s">
        <v>20558</v>
      </c>
      <c r="C3500" t="s">
        <v>2557</v>
      </c>
      <c r="D3500" t="s">
        <v>2305</v>
      </c>
      <c r="E3500" t="s">
        <v>2463</v>
      </c>
      <c r="F3500" t="s">
        <v>2463</v>
      </c>
      <c r="G3500" t="s">
        <v>4009</v>
      </c>
      <c r="I3500" t="s">
        <v>4010</v>
      </c>
      <c r="J3500" s="42">
        <f t="shared" si="220"/>
        <v>45471</v>
      </c>
      <c r="K3500" t="s">
        <v>20527</v>
      </c>
      <c r="L3500" s="42">
        <f t="shared" si="221"/>
        <v>45476.400057870371</v>
      </c>
      <c r="M3500" t="s">
        <v>20559</v>
      </c>
      <c r="N3500" t="s">
        <v>2304</v>
      </c>
      <c r="O3500" t="s">
        <v>4013</v>
      </c>
      <c r="P3500" t="s">
        <v>20560</v>
      </c>
      <c r="Q3500" t="s">
        <v>20561</v>
      </c>
      <c r="R3500">
        <f t="shared" si="218"/>
        <v>-0.58636029999999995</v>
      </c>
      <c r="S3500">
        <f t="shared" si="219"/>
        <v>30.6801374</v>
      </c>
      <c r="T3500" t="str">
        <f>VLOOKUP(A3500,'[2]Daily downtime hours'!$C:$J,8,0)</f>
        <v>Camusat</v>
      </c>
      <c r="U3500" t="str">
        <f>VLOOKUP(A3500,'[2]Daily downtime hours'!$C:$K,9,0)</f>
        <v>Thomasi Seruyange</v>
      </c>
    </row>
    <row r="3501" spans="1:21" x14ac:dyDescent="0.3">
      <c r="A3501">
        <v>606038</v>
      </c>
      <c r="B3501" t="s">
        <v>17091</v>
      </c>
      <c r="C3501" t="s">
        <v>1742</v>
      </c>
      <c r="D3501" t="s">
        <v>1606</v>
      </c>
      <c r="E3501" t="s">
        <v>1765</v>
      </c>
      <c r="F3501" t="s">
        <v>1664</v>
      </c>
      <c r="G3501" t="s">
        <v>4009</v>
      </c>
      <c r="I3501" t="s">
        <v>4010</v>
      </c>
      <c r="J3501" s="42">
        <f t="shared" si="220"/>
        <v>45471</v>
      </c>
      <c r="K3501" t="s">
        <v>20527</v>
      </c>
      <c r="L3501" s="42">
        <f t="shared" si="221"/>
        <v>45471.634780092594</v>
      </c>
      <c r="M3501" t="s">
        <v>20562</v>
      </c>
      <c r="N3501" t="s">
        <v>1629</v>
      </c>
      <c r="O3501" t="s">
        <v>4036</v>
      </c>
      <c r="P3501" t="s">
        <v>20563</v>
      </c>
      <c r="Q3501" t="s">
        <v>20564</v>
      </c>
      <c r="R3501">
        <f t="shared" si="218"/>
        <v>-1.0414368000000001</v>
      </c>
      <c r="S3501">
        <f t="shared" si="219"/>
        <v>30.4107831</v>
      </c>
      <c r="T3501" t="str">
        <f>VLOOKUP(A3501,'[2]Daily downtime hours'!$C:$J,8,0)</f>
        <v>Camusat</v>
      </c>
      <c r="U3501" t="str">
        <f>VLOOKUP(A3501,'[2]Daily downtime hours'!$C:$K,9,0)</f>
        <v>Denis Masaba</v>
      </c>
    </row>
    <row r="3502" spans="1:21" x14ac:dyDescent="0.3">
      <c r="A3502">
        <v>609047</v>
      </c>
      <c r="B3502" t="s">
        <v>20565</v>
      </c>
      <c r="C3502" t="s">
        <v>2094</v>
      </c>
      <c r="D3502" t="s">
        <v>2060</v>
      </c>
      <c r="E3502" t="s">
        <v>2148</v>
      </c>
      <c r="F3502" t="s">
        <v>4008</v>
      </c>
      <c r="G3502" t="s">
        <v>4009</v>
      </c>
      <c r="I3502" t="s">
        <v>4010</v>
      </c>
      <c r="J3502" s="42">
        <f t="shared" si="220"/>
        <v>45471</v>
      </c>
      <c r="K3502" t="s">
        <v>20527</v>
      </c>
      <c r="L3502" s="42">
        <f t="shared" si="221"/>
        <v>45471.624537037038</v>
      </c>
      <c r="M3502" t="s">
        <v>20566</v>
      </c>
      <c r="N3502" t="s">
        <v>2063</v>
      </c>
      <c r="O3502" t="s">
        <v>4013</v>
      </c>
      <c r="P3502" t="s">
        <v>20567</v>
      </c>
      <c r="Q3502" t="s">
        <v>20568</v>
      </c>
      <c r="R3502">
        <f t="shared" si="218"/>
        <v>3.2906299999999999E-2</v>
      </c>
      <c r="S3502">
        <f t="shared" si="219"/>
        <v>29.768109899999999</v>
      </c>
      <c r="T3502" t="str">
        <f>VLOOKUP(A3502,'[2]Daily downtime hours'!$C:$J,8,0)</f>
        <v>Camusat</v>
      </c>
      <c r="U3502" t="str">
        <f>VLOOKUP(A3502,'[2]Daily downtime hours'!$C:$K,9,0)</f>
        <v>Stephen Rwabwogo</v>
      </c>
    </row>
    <row r="3503" spans="1:21" x14ac:dyDescent="0.3">
      <c r="A3503">
        <v>607564</v>
      </c>
      <c r="B3503" t="s">
        <v>20569</v>
      </c>
      <c r="C3503" t="s">
        <v>71</v>
      </c>
      <c r="D3503" t="s">
        <v>1264</v>
      </c>
      <c r="E3503" t="s">
        <v>6</v>
      </c>
      <c r="G3503" t="s">
        <v>4009</v>
      </c>
      <c r="I3503" t="s">
        <v>4010</v>
      </c>
      <c r="J3503" s="42">
        <f t="shared" si="220"/>
        <v>45471</v>
      </c>
      <c r="K3503" t="s">
        <v>20527</v>
      </c>
      <c r="L3503" s="42">
        <f t="shared" si="221"/>
        <v>45471.633402777778</v>
      </c>
      <c r="M3503" t="s">
        <v>20570</v>
      </c>
      <c r="N3503" t="s">
        <v>7</v>
      </c>
      <c r="O3503" t="s">
        <v>4013</v>
      </c>
      <c r="P3503" t="s">
        <v>20571</v>
      </c>
      <c r="Q3503" t="s">
        <v>20572</v>
      </c>
      <c r="R3503">
        <f t="shared" si="218"/>
        <v>0.36313630000000002</v>
      </c>
      <c r="S3503">
        <f t="shared" si="219"/>
        <v>32.497422200000003</v>
      </c>
      <c r="T3503" t="str">
        <f>VLOOKUP(A3503,'[2]Daily downtime hours'!$C:$J,8,0)</f>
        <v>Camusat</v>
      </c>
      <c r="U3503" t="str">
        <f>VLOOKUP(A3503,'[2]Daily downtime hours'!$C:$K,9,0)</f>
        <v>Abu Kasamba</v>
      </c>
    </row>
    <row r="3504" spans="1:21" x14ac:dyDescent="0.3">
      <c r="A3504">
        <v>607349</v>
      </c>
      <c r="B3504" t="s">
        <v>18087</v>
      </c>
      <c r="C3504" t="s">
        <v>144</v>
      </c>
      <c r="D3504" t="s">
        <v>1482</v>
      </c>
      <c r="E3504" t="s">
        <v>4098</v>
      </c>
      <c r="G3504" t="s">
        <v>4009</v>
      </c>
      <c r="I3504" t="s">
        <v>4010</v>
      </c>
      <c r="J3504" s="42">
        <f t="shared" si="220"/>
        <v>45471</v>
      </c>
      <c r="K3504" t="s">
        <v>20527</v>
      </c>
      <c r="L3504" s="42">
        <f t="shared" si="221"/>
        <v>45471.485266203701</v>
      </c>
      <c r="M3504" t="s">
        <v>20573</v>
      </c>
      <c r="N3504" t="s">
        <v>1</v>
      </c>
      <c r="O3504" t="s">
        <v>4013</v>
      </c>
      <c r="P3504" t="s">
        <v>20574</v>
      </c>
      <c r="Q3504" t="s">
        <v>20575</v>
      </c>
      <c r="R3504">
        <f t="shared" si="218"/>
        <v>0.44573689999999999</v>
      </c>
      <c r="S3504">
        <f t="shared" si="219"/>
        <v>32.250094699999998</v>
      </c>
      <c r="T3504" t="str">
        <f>VLOOKUP(A3504,'[2]Daily downtime hours'!$C:$J,8,0)</f>
        <v>Camusat</v>
      </c>
      <c r="U3504" t="str">
        <f>VLOOKUP(A3504,'[2]Daily downtime hours'!$C:$K,9,0)</f>
        <v>Christopher Alituha</v>
      </c>
    </row>
    <row r="3505" spans="1:21" x14ac:dyDescent="0.3">
      <c r="A3505">
        <v>609824</v>
      </c>
      <c r="B3505" t="s">
        <v>18632</v>
      </c>
      <c r="C3505" t="s">
        <v>3401</v>
      </c>
      <c r="D3505" t="s">
        <v>2628</v>
      </c>
      <c r="E3505" t="s">
        <v>3397</v>
      </c>
      <c r="F3505" t="s">
        <v>2707</v>
      </c>
      <c r="G3505" t="s">
        <v>4079</v>
      </c>
      <c r="J3505" s="42">
        <f t="shared" si="220"/>
        <v>45471.290277777778</v>
      </c>
      <c r="K3505" t="s">
        <v>20576</v>
      </c>
      <c r="L3505" s="42">
        <f t="shared" si="221"/>
        <v>45471.954050925924</v>
      </c>
      <c r="M3505" t="s">
        <v>20577</v>
      </c>
      <c r="N3505" t="s">
        <v>3381</v>
      </c>
      <c r="O3505" t="s">
        <v>4013</v>
      </c>
      <c r="P3505" t="s">
        <v>20578</v>
      </c>
      <c r="Q3505" t="s">
        <v>20579</v>
      </c>
      <c r="R3505">
        <f t="shared" si="218"/>
        <v>0.90436890000000003</v>
      </c>
      <c r="S3505">
        <f t="shared" si="219"/>
        <v>34.054884299999998</v>
      </c>
      <c r="T3505" t="str">
        <f>VLOOKUP(A3505,'[2]Daily downtime hours'!$C:$J,8,0)</f>
        <v>Netis</v>
      </c>
      <c r="U3505" t="str">
        <f>VLOOKUP(A3505,'[2]Daily downtime hours'!$C:$K,9,0)</f>
        <v>Jude Musana</v>
      </c>
    </row>
    <row r="3506" spans="1:21" x14ac:dyDescent="0.3">
      <c r="A3506">
        <v>701531</v>
      </c>
      <c r="B3506" t="s">
        <v>15138</v>
      </c>
      <c r="C3506" t="s">
        <v>3254</v>
      </c>
      <c r="D3506" t="s">
        <v>2628</v>
      </c>
      <c r="E3506" t="s">
        <v>3228</v>
      </c>
      <c r="F3506" t="s">
        <v>2707</v>
      </c>
      <c r="G3506" t="s">
        <v>4079</v>
      </c>
      <c r="J3506" s="42">
        <f t="shared" si="220"/>
        <v>45471.313194444447</v>
      </c>
      <c r="K3506" t="s">
        <v>20580</v>
      </c>
      <c r="L3506" s="42">
        <f t="shared" si="221"/>
        <v>45471.382453703707</v>
      </c>
      <c r="M3506" t="s">
        <v>20581</v>
      </c>
      <c r="N3506" t="s">
        <v>3230</v>
      </c>
      <c r="O3506" t="s">
        <v>4013</v>
      </c>
      <c r="P3506" t="s">
        <v>20582</v>
      </c>
      <c r="Q3506" t="s">
        <v>20583</v>
      </c>
      <c r="R3506">
        <f t="shared" si="218"/>
        <v>0.47158499999999998</v>
      </c>
      <c r="S3506">
        <f t="shared" si="219"/>
        <v>34.089768300000003</v>
      </c>
      <c r="T3506" t="str">
        <f>VLOOKUP(A3506,'[2]Daily downtime hours'!$C:$J,8,0)</f>
        <v>Netis</v>
      </c>
      <c r="U3506" t="str">
        <f>VLOOKUP(A3506,'[2]Daily downtime hours'!$C:$K,9,0)</f>
        <v>Jude Musana</v>
      </c>
    </row>
    <row r="3507" spans="1:21" x14ac:dyDescent="0.3">
      <c r="A3507">
        <v>606810</v>
      </c>
      <c r="B3507" t="s">
        <v>20584</v>
      </c>
      <c r="C3507" t="s">
        <v>3896</v>
      </c>
      <c r="D3507" t="s">
        <v>2628</v>
      </c>
      <c r="E3507" t="s">
        <v>5867</v>
      </c>
      <c r="F3507" t="s">
        <v>4654</v>
      </c>
      <c r="G3507" t="s">
        <v>4079</v>
      </c>
      <c r="J3507" s="42">
        <f t="shared" si="220"/>
        <v>45471.325694444444</v>
      </c>
      <c r="K3507" t="s">
        <v>20585</v>
      </c>
      <c r="L3507" s="42">
        <f t="shared" si="221"/>
        <v>45471.97315972222</v>
      </c>
      <c r="M3507" t="s">
        <v>20586</v>
      </c>
      <c r="N3507" t="s">
        <v>3886</v>
      </c>
      <c r="O3507" t="s">
        <v>4013</v>
      </c>
      <c r="P3507" t="s">
        <v>20587</v>
      </c>
      <c r="Q3507" t="s">
        <v>20588</v>
      </c>
      <c r="R3507">
        <f t="shared" si="218"/>
        <v>0.95852166666666705</v>
      </c>
      <c r="S3507">
        <f t="shared" si="219"/>
        <v>34.273448333333299</v>
      </c>
      <c r="T3507" t="str">
        <f>VLOOKUP(A3507,'[2]Daily downtime hours'!$C:$J,8,0)</f>
        <v>Netis</v>
      </c>
      <c r="U3507" t="str">
        <f>VLOOKUP(A3507,'[2]Daily downtime hours'!$C:$K,9,0)</f>
        <v>Jude Musana</v>
      </c>
    </row>
    <row r="3508" spans="1:21" x14ac:dyDescent="0.3">
      <c r="A3508">
        <v>701582</v>
      </c>
      <c r="B3508" t="s">
        <v>15755</v>
      </c>
      <c r="C3508" t="s">
        <v>650</v>
      </c>
      <c r="D3508" t="s">
        <v>2648</v>
      </c>
      <c r="E3508" t="s">
        <v>6</v>
      </c>
      <c r="F3508" t="s">
        <v>4078</v>
      </c>
      <c r="G3508" t="s">
        <v>4079</v>
      </c>
      <c r="J3508" s="42">
        <f t="shared" si="220"/>
        <v>45471.325694444444</v>
      </c>
      <c r="K3508" t="s">
        <v>20585</v>
      </c>
      <c r="L3508" s="42">
        <f t="shared" si="221"/>
        <v>45471.374131944445</v>
      </c>
      <c r="M3508" t="s">
        <v>20589</v>
      </c>
      <c r="N3508" t="s">
        <v>3426</v>
      </c>
      <c r="O3508" t="s">
        <v>4013</v>
      </c>
      <c r="P3508" t="s">
        <v>20590</v>
      </c>
      <c r="Q3508" t="s">
        <v>20591</v>
      </c>
      <c r="R3508">
        <f t="shared" si="218"/>
        <v>0.43944670000000002</v>
      </c>
      <c r="S3508">
        <f t="shared" si="219"/>
        <v>32.583416700000001</v>
      </c>
      <c r="T3508" t="str">
        <f>VLOOKUP(A3508,'[2]Daily downtime hours'!$C:$J,8,0)</f>
        <v>Netis</v>
      </c>
      <c r="U3508" t="str">
        <f>VLOOKUP(A3508,'[2]Daily downtime hours'!$C:$K,9,0)</f>
        <v>Benbridge Mulongo</v>
      </c>
    </row>
    <row r="3509" spans="1:21" x14ac:dyDescent="0.3">
      <c r="A3509">
        <v>606184</v>
      </c>
      <c r="B3509" t="s">
        <v>20592</v>
      </c>
      <c r="C3509" t="s">
        <v>564</v>
      </c>
      <c r="D3509" t="s">
        <v>4448</v>
      </c>
      <c r="E3509" t="s">
        <v>5805</v>
      </c>
      <c r="F3509" t="s">
        <v>273</v>
      </c>
      <c r="G3509" t="s">
        <v>4134</v>
      </c>
      <c r="I3509" t="s">
        <v>4135</v>
      </c>
      <c r="J3509" s="42">
        <f t="shared" si="220"/>
        <v>45471.34097222222</v>
      </c>
      <c r="K3509" t="s">
        <v>20593</v>
      </c>
      <c r="L3509" s="42">
        <f t="shared" si="221"/>
        <v>45475.643101851849</v>
      </c>
      <c r="M3509" t="s">
        <v>20594</v>
      </c>
      <c r="N3509" t="s">
        <v>394</v>
      </c>
      <c r="O3509" t="s">
        <v>4013</v>
      </c>
      <c r="P3509" t="s">
        <v>20595</v>
      </c>
      <c r="Q3509" t="s">
        <v>20596</v>
      </c>
      <c r="R3509">
        <f t="shared" si="218"/>
        <v>2.6530467999999998</v>
      </c>
      <c r="S3509">
        <f t="shared" si="219"/>
        <v>33.176951299999999</v>
      </c>
      <c r="T3509" t="str">
        <f>VLOOKUP(A3509,'[2]Daily downtime hours'!$C:$J,8,0)</f>
        <v>I-Engineering</v>
      </c>
      <c r="U3509" t="str">
        <f>VLOOKUP(A3509,'[2]Daily downtime hours'!$C:$K,9,0)</f>
        <v>Muhamood Kyongo</v>
      </c>
    </row>
    <row r="3510" spans="1:21" x14ac:dyDescent="0.3">
      <c r="A3510">
        <v>608504</v>
      </c>
      <c r="B3510" t="s">
        <v>5887</v>
      </c>
      <c r="C3510" t="s">
        <v>823</v>
      </c>
      <c r="D3510" t="s">
        <v>4448</v>
      </c>
      <c r="E3510" t="s">
        <v>5888</v>
      </c>
      <c r="F3510" t="s">
        <v>273</v>
      </c>
      <c r="G3510" t="s">
        <v>4134</v>
      </c>
      <c r="I3510" t="s">
        <v>4135</v>
      </c>
      <c r="J3510" s="42">
        <f t="shared" si="220"/>
        <v>45471.341666666667</v>
      </c>
      <c r="K3510" t="s">
        <v>20597</v>
      </c>
      <c r="L3510" s="42">
        <f t="shared" si="221"/>
        <v>45476.353634259256</v>
      </c>
      <c r="M3510" t="s">
        <v>20598</v>
      </c>
      <c r="N3510" t="s">
        <v>274</v>
      </c>
      <c r="O3510" t="s">
        <v>4013</v>
      </c>
      <c r="P3510" t="s">
        <v>20599</v>
      </c>
      <c r="Q3510" t="s">
        <v>20600</v>
      </c>
      <c r="R3510">
        <f t="shared" si="218"/>
        <v>2.2778282999999999</v>
      </c>
      <c r="S3510">
        <f t="shared" si="219"/>
        <v>32.763248300000001</v>
      </c>
      <c r="T3510" t="str">
        <f>VLOOKUP(A3510,'[2]Daily downtime hours'!$C:$J,8,0)</f>
        <v>I-Engineering</v>
      </c>
      <c r="U3510" t="str">
        <f>VLOOKUP(A3510,'[2]Daily downtime hours'!$C:$K,9,0)</f>
        <v>Muhamood Kyongo</v>
      </c>
    </row>
    <row r="3511" spans="1:21" x14ac:dyDescent="0.3">
      <c r="A3511">
        <v>608172</v>
      </c>
      <c r="B3511" t="s">
        <v>20601</v>
      </c>
      <c r="C3511" t="s">
        <v>3517</v>
      </c>
      <c r="D3511" t="s">
        <v>3125</v>
      </c>
      <c r="E3511" t="s">
        <v>3525</v>
      </c>
      <c r="F3511" t="s">
        <v>3182</v>
      </c>
      <c r="G3511" t="s">
        <v>4079</v>
      </c>
      <c r="J3511" s="42">
        <f t="shared" si="220"/>
        <v>45471.347916666666</v>
      </c>
      <c r="K3511" t="s">
        <v>20602</v>
      </c>
      <c r="L3511" s="42">
        <f t="shared" si="221"/>
        <v>45471.402071759258</v>
      </c>
      <c r="M3511" t="s">
        <v>20603</v>
      </c>
      <c r="N3511" t="s">
        <v>3484</v>
      </c>
      <c r="O3511" t="s">
        <v>4013</v>
      </c>
      <c r="P3511" t="s">
        <v>20604</v>
      </c>
      <c r="Q3511" t="s">
        <v>20605</v>
      </c>
      <c r="R3511">
        <f t="shared" si="218"/>
        <v>0.37780649999999999</v>
      </c>
      <c r="S3511">
        <f t="shared" si="219"/>
        <v>33.423450799999998</v>
      </c>
      <c r="T3511" t="str">
        <f>VLOOKUP(A3511,'[2]Daily downtime hours'!$C:$J,8,0)</f>
        <v>Netis</v>
      </c>
      <c r="U3511" t="str">
        <f>VLOOKUP(A3511,'[2]Daily downtime hours'!$C:$K,9,0)</f>
        <v>Emmanuel Kafuko</v>
      </c>
    </row>
    <row r="3512" spans="1:21" x14ac:dyDescent="0.3">
      <c r="A3512">
        <v>609400</v>
      </c>
      <c r="B3512" t="s">
        <v>4319</v>
      </c>
      <c r="C3512" t="s">
        <v>2342</v>
      </c>
      <c r="D3512" t="s">
        <v>2305</v>
      </c>
      <c r="E3512" t="s">
        <v>2335</v>
      </c>
      <c r="F3512" t="s">
        <v>2463</v>
      </c>
      <c r="G3512" t="s">
        <v>4009</v>
      </c>
      <c r="I3512" t="s">
        <v>4010</v>
      </c>
      <c r="J3512" s="42">
        <f t="shared" si="220"/>
        <v>45471.36041666667</v>
      </c>
      <c r="K3512" t="s">
        <v>20606</v>
      </c>
      <c r="L3512" s="42">
        <f t="shared" si="221"/>
        <v>45475.903333333335</v>
      </c>
      <c r="M3512" t="s">
        <v>20607</v>
      </c>
      <c r="N3512" t="s">
        <v>2331</v>
      </c>
      <c r="O3512" t="s">
        <v>4013</v>
      </c>
      <c r="P3512" t="s">
        <v>20608</v>
      </c>
      <c r="Q3512" t="s">
        <v>20609</v>
      </c>
      <c r="R3512">
        <f t="shared" si="218"/>
        <v>-0.42168499999999998</v>
      </c>
      <c r="S3512">
        <f t="shared" si="219"/>
        <v>30.247798299999999</v>
      </c>
      <c r="T3512" t="str">
        <f>VLOOKUP(A3512,'[2]Daily downtime hours'!$C:$J,8,0)</f>
        <v>Camusat</v>
      </c>
      <c r="U3512" t="str">
        <f>VLOOKUP(A3512,'[2]Daily downtime hours'!$C:$K,9,0)</f>
        <v>Thomasi Seruyange</v>
      </c>
    </row>
    <row r="3513" spans="1:21" x14ac:dyDescent="0.3">
      <c r="A3513">
        <v>607522</v>
      </c>
      <c r="B3513" t="s">
        <v>16962</v>
      </c>
      <c r="C3513" t="s">
        <v>791</v>
      </c>
      <c r="D3513" t="s">
        <v>4132</v>
      </c>
      <c r="E3513" t="s">
        <v>2811</v>
      </c>
      <c r="G3513" t="s">
        <v>4134</v>
      </c>
      <c r="I3513" t="s">
        <v>4135</v>
      </c>
      <c r="J3513" s="42">
        <f t="shared" si="220"/>
        <v>45471.361111111109</v>
      </c>
      <c r="K3513" t="s">
        <v>20610</v>
      </c>
      <c r="L3513" s="42">
        <f t="shared" si="221"/>
        <v>45476.808622685188</v>
      </c>
      <c r="M3513" t="s">
        <v>20611</v>
      </c>
      <c r="N3513" t="s">
        <v>23</v>
      </c>
      <c r="O3513" t="s">
        <v>4036</v>
      </c>
      <c r="P3513" t="s">
        <v>20612</v>
      </c>
      <c r="Q3513" t="s">
        <v>20613</v>
      </c>
      <c r="R3513">
        <f t="shared" si="218"/>
        <v>0.31054199999999998</v>
      </c>
      <c r="S3513">
        <f t="shared" si="219"/>
        <v>32.573630299999998</v>
      </c>
      <c r="T3513" t="str">
        <f>VLOOKUP(A3513,'[2]Daily downtime hours'!$C:$J,8,0)</f>
        <v>I-Engineering</v>
      </c>
      <c r="U3513" t="str">
        <f>VLOOKUP(A3513,'[2]Daily downtime hours'!$C:$K,9,0)</f>
        <v>Joash Lubwama</v>
      </c>
    </row>
    <row r="3514" spans="1:21" x14ac:dyDescent="0.3">
      <c r="A3514">
        <v>605865</v>
      </c>
      <c r="B3514" t="s">
        <v>20614</v>
      </c>
      <c r="C3514" t="s">
        <v>484</v>
      </c>
      <c r="D3514" t="s">
        <v>4169</v>
      </c>
      <c r="E3514" t="s">
        <v>284</v>
      </c>
      <c r="F3514" t="s">
        <v>284</v>
      </c>
      <c r="G3514" t="s">
        <v>4134</v>
      </c>
      <c r="I3514" t="s">
        <v>4135</v>
      </c>
      <c r="J3514" s="42">
        <f t="shared" si="220"/>
        <v>45471.361805555556</v>
      </c>
      <c r="K3514" t="s">
        <v>20615</v>
      </c>
      <c r="L3514" s="42">
        <f t="shared" si="221"/>
        <v>45471.39435185185</v>
      </c>
      <c r="M3514" t="s">
        <v>20616</v>
      </c>
      <c r="N3514" t="s">
        <v>4197</v>
      </c>
      <c r="O3514" t="s">
        <v>4013</v>
      </c>
      <c r="P3514" t="s">
        <v>20617</v>
      </c>
      <c r="Q3514" t="s">
        <v>20618</v>
      </c>
      <c r="R3514">
        <f t="shared" si="218"/>
        <v>3.0192344000000002</v>
      </c>
      <c r="S3514">
        <f t="shared" si="219"/>
        <v>30.920214099999999</v>
      </c>
      <c r="T3514" t="str">
        <f>VLOOKUP(A3514,'[2]Daily downtime hours'!$C:$J,8,0)</f>
        <v>I-Engineering</v>
      </c>
      <c r="U3514" t="str">
        <f>VLOOKUP(A3514,'[2]Daily downtime hours'!$C:$K,9,0)</f>
        <v>Innocent Ayiko</v>
      </c>
    </row>
    <row r="3515" spans="1:21" x14ac:dyDescent="0.3">
      <c r="A3515">
        <v>609085</v>
      </c>
      <c r="B3515" t="s">
        <v>20619</v>
      </c>
      <c r="C3515" t="s">
        <v>1662</v>
      </c>
      <c r="D3515" t="s">
        <v>1606</v>
      </c>
      <c r="E3515" t="s">
        <v>1664</v>
      </c>
      <c r="F3515" t="s">
        <v>1664</v>
      </c>
      <c r="G3515" t="s">
        <v>4009</v>
      </c>
      <c r="I3515" t="s">
        <v>4010</v>
      </c>
      <c r="J3515" s="42">
        <f t="shared" si="220"/>
        <v>45471.364583333336</v>
      </c>
      <c r="K3515" t="s">
        <v>20620</v>
      </c>
      <c r="L3515" s="42">
        <f t="shared" si="221"/>
        <v>45472.192395833335</v>
      </c>
      <c r="M3515" t="s">
        <v>20621</v>
      </c>
      <c r="N3515" t="s">
        <v>1612</v>
      </c>
      <c r="O3515" t="s">
        <v>4013</v>
      </c>
      <c r="P3515" t="s">
        <v>20622</v>
      </c>
      <c r="Q3515" t="s">
        <v>20623</v>
      </c>
      <c r="R3515">
        <f t="shared" si="218"/>
        <v>-1.1569187999999999</v>
      </c>
      <c r="S3515">
        <f t="shared" si="219"/>
        <v>29.773541999999999</v>
      </c>
      <c r="T3515" t="str">
        <f>VLOOKUP(A3515,'[2]Daily downtime hours'!$C:$J,8,0)</f>
        <v>Camusat</v>
      </c>
      <c r="U3515" t="str">
        <f>VLOOKUP(A3515,'[2]Daily downtime hours'!$C:$K,9,0)</f>
        <v>Denis Masaba</v>
      </c>
    </row>
    <row r="3516" spans="1:21" x14ac:dyDescent="0.3">
      <c r="A3516">
        <v>607731</v>
      </c>
      <c r="B3516" t="s">
        <v>20624</v>
      </c>
      <c r="C3516" t="s">
        <v>814</v>
      </c>
      <c r="D3516" t="s">
        <v>4132</v>
      </c>
      <c r="E3516" t="s">
        <v>2811</v>
      </c>
      <c r="G3516" t="s">
        <v>4134</v>
      </c>
      <c r="I3516" t="s">
        <v>4135</v>
      </c>
      <c r="J3516" s="42">
        <f t="shared" si="220"/>
        <v>45471.376388888886</v>
      </c>
      <c r="K3516" t="s">
        <v>20625</v>
      </c>
      <c r="L3516" s="42">
        <f t="shared" si="221"/>
        <v>45473.677476851852</v>
      </c>
      <c r="M3516" t="s">
        <v>20626</v>
      </c>
      <c r="N3516" t="s">
        <v>228</v>
      </c>
      <c r="O3516" t="s">
        <v>4013</v>
      </c>
      <c r="P3516" t="s">
        <v>20627</v>
      </c>
      <c r="Q3516" t="s">
        <v>20628</v>
      </c>
      <c r="R3516">
        <f t="shared" si="218"/>
        <v>0.33881670000000003</v>
      </c>
      <c r="S3516">
        <f t="shared" si="219"/>
        <v>32.553268299999999</v>
      </c>
      <c r="T3516" t="str">
        <f>VLOOKUP(A3516,'[2]Daily downtime hours'!$C:$J,8,0)</f>
        <v>I-Engineering</v>
      </c>
      <c r="U3516" t="str">
        <f>VLOOKUP(A3516,'[2]Daily downtime hours'!$C:$K,9,0)</f>
        <v>Joash Lubwama</v>
      </c>
    </row>
    <row r="3517" spans="1:21" x14ac:dyDescent="0.3">
      <c r="A3517">
        <v>606424</v>
      </c>
      <c r="B3517" t="s">
        <v>20629</v>
      </c>
      <c r="C3517" t="s">
        <v>3451</v>
      </c>
      <c r="D3517" t="s">
        <v>2648</v>
      </c>
      <c r="E3517" t="s">
        <v>6</v>
      </c>
      <c r="F3517" t="s">
        <v>4078</v>
      </c>
      <c r="G3517" t="s">
        <v>4079</v>
      </c>
      <c r="J3517" s="42">
        <f t="shared" si="220"/>
        <v>45471.381944444445</v>
      </c>
      <c r="K3517" t="s">
        <v>20630</v>
      </c>
      <c r="L3517" s="42">
        <f t="shared" si="221"/>
        <v>45471.443993055553</v>
      </c>
      <c r="M3517" t="s">
        <v>20631</v>
      </c>
      <c r="N3517" t="s">
        <v>3426</v>
      </c>
      <c r="O3517" t="s">
        <v>4013</v>
      </c>
      <c r="P3517" t="s">
        <v>20632</v>
      </c>
      <c r="Q3517" t="s">
        <v>20633</v>
      </c>
      <c r="R3517">
        <f t="shared" si="218"/>
        <v>0.44804670000000002</v>
      </c>
      <c r="S3517">
        <f t="shared" si="219"/>
        <v>32.585588299999998</v>
      </c>
      <c r="T3517" t="str">
        <f>VLOOKUP(A3517,'[2]Daily downtime hours'!$C:$J,8,0)</f>
        <v>Netis</v>
      </c>
      <c r="U3517" t="str">
        <f>VLOOKUP(A3517,'[2]Daily downtime hours'!$C:$K,9,0)</f>
        <v>Benbridge Mulongo</v>
      </c>
    </row>
    <row r="3518" spans="1:21" x14ac:dyDescent="0.3">
      <c r="A3518">
        <v>606445</v>
      </c>
      <c r="B3518" t="s">
        <v>18697</v>
      </c>
      <c r="C3518" t="s">
        <v>3407</v>
      </c>
      <c r="D3518" t="s">
        <v>2628</v>
      </c>
      <c r="E3518" t="s">
        <v>3397</v>
      </c>
      <c r="F3518" t="s">
        <v>4265</v>
      </c>
      <c r="G3518" t="s">
        <v>4079</v>
      </c>
      <c r="J3518" s="42">
        <f t="shared" si="220"/>
        <v>45471.383333333331</v>
      </c>
      <c r="K3518" t="s">
        <v>20634</v>
      </c>
      <c r="L3518" s="42">
        <f t="shared" si="221"/>
        <v>45471.956678240742</v>
      </c>
      <c r="M3518" t="s">
        <v>20635</v>
      </c>
      <c r="N3518" t="s">
        <v>3381</v>
      </c>
      <c r="O3518" t="s">
        <v>4013</v>
      </c>
      <c r="P3518" t="s">
        <v>20636</v>
      </c>
      <c r="Q3518" t="s">
        <v>20637</v>
      </c>
      <c r="R3518">
        <f t="shared" si="218"/>
        <v>0.97149830000000004</v>
      </c>
      <c r="S3518">
        <f t="shared" si="219"/>
        <v>34.061700000000002</v>
      </c>
      <c r="T3518" t="str">
        <f>VLOOKUP(A3518,'[2]Daily downtime hours'!$C:$J,8,0)</f>
        <v>Netis</v>
      </c>
      <c r="U3518" t="str">
        <f>VLOOKUP(A3518,'[2]Daily downtime hours'!$C:$K,9,0)</f>
        <v>Jude Musana</v>
      </c>
    </row>
    <row r="3519" spans="1:21" x14ac:dyDescent="0.3">
      <c r="A3519">
        <v>606257</v>
      </c>
      <c r="B3519" t="s">
        <v>20638</v>
      </c>
      <c r="C3519" t="s">
        <v>588</v>
      </c>
      <c r="D3519" t="s">
        <v>4448</v>
      </c>
      <c r="E3519" t="s">
        <v>5888</v>
      </c>
      <c r="F3519" t="s">
        <v>273</v>
      </c>
      <c r="G3519" t="s">
        <v>4134</v>
      </c>
      <c r="I3519" t="s">
        <v>4135</v>
      </c>
      <c r="J3519" s="42">
        <f t="shared" si="220"/>
        <v>45471.394444444442</v>
      </c>
      <c r="K3519" t="s">
        <v>20639</v>
      </c>
      <c r="L3519" s="42">
        <f t="shared" si="221"/>
        <v>45472.729756944442</v>
      </c>
      <c r="M3519" t="s">
        <v>20640</v>
      </c>
      <c r="N3519" t="s">
        <v>274</v>
      </c>
      <c r="O3519" t="s">
        <v>4013</v>
      </c>
      <c r="P3519" t="s">
        <v>20641</v>
      </c>
      <c r="Q3519" t="s">
        <v>20642</v>
      </c>
      <c r="R3519">
        <f t="shared" si="218"/>
        <v>2.2790599999999999</v>
      </c>
      <c r="S3519">
        <f t="shared" si="219"/>
        <v>32.813454999999998</v>
      </c>
      <c r="T3519" t="str">
        <f>VLOOKUP(A3519,'[2]Daily downtime hours'!$C:$J,8,0)</f>
        <v>I-Engineering</v>
      </c>
      <c r="U3519" t="str">
        <f>VLOOKUP(A3519,'[2]Daily downtime hours'!$C:$K,9,0)</f>
        <v>Muhamood Kyongo</v>
      </c>
    </row>
    <row r="3520" spans="1:21" x14ac:dyDescent="0.3">
      <c r="A3520">
        <v>605033</v>
      </c>
      <c r="B3520" t="s">
        <v>20643</v>
      </c>
      <c r="C3520" t="s">
        <v>1942</v>
      </c>
      <c r="D3520" t="s">
        <v>4071</v>
      </c>
      <c r="E3520" t="s">
        <v>1977</v>
      </c>
      <c r="F3520" t="s">
        <v>1977</v>
      </c>
      <c r="G3520" t="s">
        <v>4009</v>
      </c>
      <c r="I3520" t="s">
        <v>4010</v>
      </c>
      <c r="J3520" s="42">
        <f t="shared" si="220"/>
        <v>45471.404166666667</v>
      </c>
      <c r="K3520" t="s">
        <v>20644</v>
      </c>
      <c r="L3520" s="42">
        <f t="shared" si="221"/>
        <v>45481.568136574075</v>
      </c>
      <c r="M3520" t="s">
        <v>20645</v>
      </c>
      <c r="N3520" t="s">
        <v>1865</v>
      </c>
      <c r="O3520" t="s">
        <v>4013</v>
      </c>
      <c r="P3520" t="s">
        <v>20646</v>
      </c>
      <c r="Q3520" t="s">
        <v>20647</v>
      </c>
      <c r="R3520">
        <f t="shared" si="218"/>
        <v>-0.30055199999999999</v>
      </c>
      <c r="S3520">
        <f t="shared" si="219"/>
        <v>31.682276600000002</v>
      </c>
      <c r="T3520" t="str">
        <f>VLOOKUP(A3520,'[2]Daily downtime hours'!$C:$J,8,0)</f>
        <v>Camusat</v>
      </c>
      <c r="U3520" t="str">
        <f>VLOOKUP(A3520,'[2]Daily downtime hours'!$C:$K,9,0)</f>
        <v>M Patrick Kalibbala</v>
      </c>
    </row>
    <row r="3521" spans="1:21" x14ac:dyDescent="0.3">
      <c r="A3521">
        <v>701048</v>
      </c>
      <c r="B3521" t="s">
        <v>18637</v>
      </c>
      <c r="C3521" t="s">
        <v>18638</v>
      </c>
      <c r="D3521" t="s">
        <v>2644</v>
      </c>
      <c r="E3521" t="s">
        <v>3184</v>
      </c>
      <c r="G3521" t="s">
        <v>4079</v>
      </c>
      <c r="J3521" s="42">
        <f t="shared" si="220"/>
        <v>45471.405555555553</v>
      </c>
      <c r="K3521" t="s">
        <v>20648</v>
      </c>
      <c r="L3521" s="42">
        <f t="shared" si="221"/>
        <v>45471.470324074071</v>
      </c>
      <c r="M3521" t="s">
        <v>20649</v>
      </c>
      <c r="N3521" t="s">
        <v>4306</v>
      </c>
      <c r="O3521" t="s">
        <v>4013</v>
      </c>
      <c r="P3521" t="s">
        <v>20650</v>
      </c>
      <c r="Q3521" t="s">
        <v>20651</v>
      </c>
      <c r="R3521">
        <f t="shared" si="218"/>
        <v>0.92416330000000002</v>
      </c>
      <c r="S3521">
        <f t="shared" si="219"/>
        <v>33.123510000000003</v>
      </c>
      <c r="T3521" t="str">
        <f>VLOOKUP(A3521,'[2]Daily downtime hours'!$C:$J,8,0)</f>
        <v>Netis</v>
      </c>
      <c r="U3521" t="str">
        <f>VLOOKUP(A3521,'[2]Daily downtime hours'!$C:$K,9,0)</f>
        <v>Samuel Naseke</v>
      </c>
    </row>
    <row r="3522" spans="1:21" x14ac:dyDescent="0.3">
      <c r="A3522">
        <v>609108</v>
      </c>
      <c r="B3522" t="s">
        <v>20652</v>
      </c>
      <c r="C3522" t="s">
        <v>2377</v>
      </c>
      <c r="D3522" t="s">
        <v>2305</v>
      </c>
      <c r="E3522" t="s">
        <v>2463</v>
      </c>
      <c r="F3522" t="s">
        <v>2463</v>
      </c>
      <c r="G3522" t="s">
        <v>4009</v>
      </c>
      <c r="I3522" t="s">
        <v>4010</v>
      </c>
      <c r="J3522" s="42">
        <f t="shared" si="220"/>
        <v>45471.407638888886</v>
      </c>
      <c r="K3522" t="s">
        <v>20653</v>
      </c>
      <c r="L3522" s="42">
        <f t="shared" si="221"/>
        <v>45471.787407407406</v>
      </c>
      <c r="M3522" t="s">
        <v>20654</v>
      </c>
      <c r="N3522" t="s">
        <v>2304</v>
      </c>
      <c r="O3522" t="s">
        <v>4013</v>
      </c>
      <c r="P3522" t="s">
        <v>20655</v>
      </c>
      <c r="Q3522" t="s">
        <v>20656</v>
      </c>
      <c r="R3522">
        <f t="shared" si="218"/>
        <v>-0.60400989999999999</v>
      </c>
      <c r="S3522">
        <f t="shared" si="219"/>
        <v>30.679835600000001</v>
      </c>
      <c r="T3522" t="str">
        <f>VLOOKUP(A3522,'[2]Daily downtime hours'!$C:$J,8,0)</f>
        <v>Camusat</v>
      </c>
      <c r="U3522" t="str">
        <f>VLOOKUP(A3522,'[2]Daily downtime hours'!$C:$K,9,0)</f>
        <v>Thomasi Seruyange</v>
      </c>
    </row>
    <row r="3523" spans="1:21" x14ac:dyDescent="0.3">
      <c r="A3523">
        <v>605464</v>
      </c>
      <c r="B3523" t="s">
        <v>20657</v>
      </c>
      <c r="C3523" t="s">
        <v>375</v>
      </c>
      <c r="D3523" t="s">
        <v>4201</v>
      </c>
      <c r="E3523" t="s">
        <v>12</v>
      </c>
      <c r="F3523" t="s">
        <v>12</v>
      </c>
      <c r="G3523" t="s">
        <v>4134</v>
      </c>
      <c r="I3523" t="s">
        <v>4135</v>
      </c>
      <c r="J3523" s="42">
        <f t="shared" si="220"/>
        <v>45471.415972222225</v>
      </c>
      <c r="K3523" t="s">
        <v>20658</v>
      </c>
      <c r="L3523" s="42">
        <f t="shared" si="221"/>
        <v>45471.703599537039</v>
      </c>
      <c r="M3523" t="s">
        <v>20659</v>
      </c>
      <c r="N3523" t="s">
        <v>13</v>
      </c>
      <c r="O3523" t="s">
        <v>4013</v>
      </c>
      <c r="P3523" t="s">
        <v>20660</v>
      </c>
      <c r="Q3523" t="s">
        <v>20661</v>
      </c>
      <c r="R3523">
        <f t="shared" ref="R3523:R3586" si="222">_xlfn.NUMBERVALUE(P3523)</f>
        <v>1.4702994</v>
      </c>
      <c r="S3523">
        <f t="shared" ref="S3523:S3586" si="223">_xlfn.NUMBERVALUE(Q3523)</f>
        <v>31.054245000000002</v>
      </c>
      <c r="T3523" t="str">
        <f>VLOOKUP(A3523,'[2]Daily downtime hours'!$C:$J,8,0)</f>
        <v>I-Engineering</v>
      </c>
      <c r="U3523" t="str">
        <f>VLOOKUP(A3523,'[2]Daily downtime hours'!$C:$K,9,0)</f>
        <v>Latima Musoke</v>
      </c>
    </row>
    <row r="3524" spans="1:21" x14ac:dyDescent="0.3">
      <c r="A3524">
        <v>605399</v>
      </c>
      <c r="B3524" t="s">
        <v>14378</v>
      </c>
      <c r="C3524" t="s">
        <v>351</v>
      </c>
      <c r="D3524" t="s">
        <v>4293</v>
      </c>
      <c r="E3524" t="s">
        <v>264</v>
      </c>
      <c r="F3524" t="s">
        <v>4287</v>
      </c>
      <c r="G3524" t="s">
        <v>4134</v>
      </c>
      <c r="I3524" t="s">
        <v>4135</v>
      </c>
      <c r="J3524" s="42">
        <f t="shared" si="220"/>
        <v>45471.420138888891</v>
      </c>
      <c r="K3524" t="s">
        <v>20662</v>
      </c>
      <c r="L3524" s="42">
        <f t="shared" si="221"/>
        <v>45499.454479166663</v>
      </c>
      <c r="M3524" t="s">
        <v>20663</v>
      </c>
      <c r="N3524" t="s">
        <v>4462</v>
      </c>
      <c r="O3524" t="s">
        <v>4013</v>
      </c>
      <c r="P3524" t="s">
        <v>20664</v>
      </c>
      <c r="Q3524" t="s">
        <v>20665</v>
      </c>
      <c r="R3524">
        <f t="shared" si="222"/>
        <v>1.1736683000000001</v>
      </c>
      <c r="S3524">
        <f t="shared" si="223"/>
        <v>32.450281699999998</v>
      </c>
      <c r="T3524" t="str">
        <f>VLOOKUP(A3524,'[2]Daily downtime hours'!$C:$J,8,0)</f>
        <v>I-Engineering</v>
      </c>
      <c r="U3524" t="str">
        <f>VLOOKUP(A3524,'[2]Daily downtime hours'!$C:$K,9,0)</f>
        <v>Robert Otim</v>
      </c>
    </row>
    <row r="3525" spans="1:21" x14ac:dyDescent="0.3">
      <c r="A3525">
        <v>609204</v>
      </c>
      <c r="B3525" t="s">
        <v>20666</v>
      </c>
      <c r="C3525" t="s">
        <v>2194</v>
      </c>
      <c r="D3525" t="s">
        <v>2060</v>
      </c>
      <c r="E3525" t="s">
        <v>2208</v>
      </c>
      <c r="F3525" t="s">
        <v>4008</v>
      </c>
      <c r="G3525" t="s">
        <v>4009</v>
      </c>
      <c r="I3525" t="s">
        <v>4010</v>
      </c>
      <c r="J3525" s="42">
        <f t="shared" si="220"/>
        <v>45471.422222222223</v>
      </c>
      <c r="K3525" t="s">
        <v>20667</v>
      </c>
      <c r="L3525" s="42">
        <f t="shared" si="221"/>
        <v>45472.290636574071</v>
      </c>
      <c r="M3525" t="s">
        <v>20668</v>
      </c>
      <c r="N3525" t="s">
        <v>2070</v>
      </c>
      <c r="O3525" t="s">
        <v>4013</v>
      </c>
      <c r="P3525" t="s">
        <v>20669</v>
      </c>
      <c r="Q3525" t="s">
        <v>20670</v>
      </c>
      <c r="R3525">
        <f t="shared" si="222"/>
        <v>0.798078333333333</v>
      </c>
      <c r="S3525">
        <f t="shared" si="223"/>
        <v>30.758244999999999</v>
      </c>
      <c r="T3525" t="str">
        <f>VLOOKUP(A3525,'[2]Daily downtime hours'!$C:$J,8,0)</f>
        <v>Camusat</v>
      </c>
      <c r="U3525" t="str">
        <f>VLOOKUP(A3525,'[2]Daily downtime hours'!$C:$K,9,0)</f>
        <v>Stephen Rwabwogo</v>
      </c>
    </row>
    <row r="3526" spans="1:21" x14ac:dyDescent="0.3">
      <c r="A3526">
        <v>606709</v>
      </c>
      <c r="B3526" t="s">
        <v>15118</v>
      </c>
      <c r="C3526" t="s">
        <v>3256</v>
      </c>
      <c r="D3526" t="s">
        <v>2628</v>
      </c>
      <c r="E3526" t="s">
        <v>3228</v>
      </c>
      <c r="F3526" t="s">
        <v>7383</v>
      </c>
      <c r="G3526" t="s">
        <v>4079</v>
      </c>
      <c r="J3526" s="42">
        <f t="shared" si="220"/>
        <v>45471.430555555555</v>
      </c>
      <c r="K3526" t="s">
        <v>20671</v>
      </c>
      <c r="L3526" s="42">
        <f t="shared" si="221"/>
        <v>45471.495497685188</v>
      </c>
      <c r="M3526" t="s">
        <v>20672</v>
      </c>
      <c r="N3526" t="s">
        <v>3230</v>
      </c>
      <c r="O3526" t="s">
        <v>4013</v>
      </c>
      <c r="P3526" t="s">
        <v>20673</v>
      </c>
      <c r="Q3526" t="s">
        <v>20674</v>
      </c>
      <c r="R3526">
        <f t="shared" si="222"/>
        <v>0.47551500000000002</v>
      </c>
      <c r="S3526">
        <f t="shared" si="223"/>
        <v>34.090105000000001</v>
      </c>
      <c r="T3526" t="str">
        <f>VLOOKUP(A3526,'[2]Daily downtime hours'!$C:$J,8,0)</f>
        <v>Netis</v>
      </c>
      <c r="U3526" t="str">
        <f>VLOOKUP(A3526,'[2]Daily downtime hours'!$C:$K,9,0)</f>
        <v>Jude Musana</v>
      </c>
    </row>
    <row r="3527" spans="1:21" x14ac:dyDescent="0.3">
      <c r="A3527">
        <v>605401</v>
      </c>
      <c r="B3527" t="s">
        <v>20675</v>
      </c>
      <c r="C3527" t="s">
        <v>352</v>
      </c>
      <c r="D3527" t="s">
        <v>4169</v>
      </c>
      <c r="E3527" t="s">
        <v>315</v>
      </c>
      <c r="F3527" t="s">
        <v>284</v>
      </c>
      <c r="G3527" t="s">
        <v>4134</v>
      </c>
      <c r="I3527" t="s">
        <v>4135</v>
      </c>
      <c r="J3527" s="42">
        <f t="shared" si="220"/>
        <v>45471.431944444441</v>
      </c>
      <c r="K3527" t="s">
        <v>20676</v>
      </c>
      <c r="L3527" s="42">
        <f t="shared" si="221"/>
        <v>45471.62090277778</v>
      </c>
      <c r="M3527" t="s">
        <v>20677</v>
      </c>
      <c r="N3527" t="s">
        <v>308</v>
      </c>
      <c r="O3527" t="s">
        <v>4013</v>
      </c>
      <c r="P3527" t="s">
        <v>20678</v>
      </c>
      <c r="Q3527" t="s">
        <v>20679</v>
      </c>
      <c r="R3527">
        <f t="shared" si="222"/>
        <v>3.5804519899999998</v>
      </c>
      <c r="S3527">
        <f t="shared" si="223"/>
        <v>31.57803436</v>
      </c>
      <c r="T3527" t="str">
        <f>VLOOKUP(A3527,'[2]Daily downtime hours'!$C:$J,8,0)</f>
        <v>I-Engineering</v>
      </c>
      <c r="U3527" t="str">
        <f>VLOOKUP(A3527,'[2]Daily downtime hours'!$C:$K,9,0)</f>
        <v>Innocent Ayiko</v>
      </c>
    </row>
    <row r="3528" spans="1:21" x14ac:dyDescent="0.3">
      <c r="A3528">
        <v>605173</v>
      </c>
      <c r="B3528" t="s">
        <v>5739</v>
      </c>
      <c r="C3528" t="s">
        <v>50</v>
      </c>
      <c r="D3528" t="s">
        <v>4132</v>
      </c>
      <c r="E3528" t="s">
        <v>2811</v>
      </c>
      <c r="F3528" t="s">
        <v>4078</v>
      </c>
      <c r="G3528" t="s">
        <v>4134</v>
      </c>
      <c r="I3528" t="s">
        <v>4135</v>
      </c>
      <c r="J3528" s="42">
        <f t="shared" si="220"/>
        <v>45471.438194444447</v>
      </c>
      <c r="K3528" t="s">
        <v>20680</v>
      </c>
      <c r="L3528" s="42">
        <f t="shared" si="221"/>
        <v>45473.665868055556</v>
      </c>
      <c r="M3528" t="s">
        <v>20681</v>
      </c>
      <c r="N3528" t="s">
        <v>228</v>
      </c>
      <c r="O3528" t="s">
        <v>4013</v>
      </c>
      <c r="P3528" t="s">
        <v>20682</v>
      </c>
      <c r="Q3528" t="s">
        <v>20683</v>
      </c>
      <c r="R3528">
        <f t="shared" si="222"/>
        <v>0.33328679999999999</v>
      </c>
      <c r="S3528">
        <f t="shared" si="223"/>
        <v>32.555727400000002</v>
      </c>
      <c r="T3528" t="str">
        <f>VLOOKUP(A3528,'[2]Daily downtime hours'!$C:$J,8,0)</f>
        <v>I-Engineering</v>
      </c>
      <c r="U3528" t="str">
        <f>VLOOKUP(A3528,'[2]Daily downtime hours'!$C:$K,9,0)</f>
        <v>Joash Lubwama</v>
      </c>
    </row>
    <row r="3529" spans="1:21" x14ac:dyDescent="0.3">
      <c r="A3529">
        <v>609870</v>
      </c>
      <c r="B3529" t="s">
        <v>20684</v>
      </c>
      <c r="C3529" t="s">
        <v>20685</v>
      </c>
      <c r="D3529" t="s">
        <v>2060</v>
      </c>
      <c r="E3529" t="s">
        <v>2148</v>
      </c>
      <c r="F3529" t="s">
        <v>4034</v>
      </c>
      <c r="G3529" t="s">
        <v>4009</v>
      </c>
      <c r="I3529" t="s">
        <v>4010</v>
      </c>
      <c r="J3529" s="42">
        <f t="shared" si="220"/>
        <v>45471.438194444447</v>
      </c>
      <c r="K3529" t="s">
        <v>20680</v>
      </c>
      <c r="L3529" s="42">
        <f t="shared" si="221"/>
        <v>45477.692083333335</v>
      </c>
      <c r="M3529" t="s">
        <v>20686</v>
      </c>
      <c r="N3529" t="s">
        <v>2063</v>
      </c>
      <c r="O3529" t="s">
        <v>4013</v>
      </c>
      <c r="P3529" t="s">
        <v>20687</v>
      </c>
      <c r="Q3529" t="s">
        <v>20688</v>
      </c>
      <c r="R3529">
        <f t="shared" si="222"/>
        <v>7.3434299999999994E-2</v>
      </c>
      <c r="S3529">
        <f t="shared" si="223"/>
        <v>29.982204400000001</v>
      </c>
      <c r="T3529" t="str">
        <f>VLOOKUP(A3529,'[2]Daily downtime hours'!$C:$J,8,0)</f>
        <v>Camusat</v>
      </c>
      <c r="U3529" t="str">
        <f>VLOOKUP(A3529,'[2]Daily downtime hours'!$C:$K,9,0)</f>
        <v>Stephen Rwabwogo</v>
      </c>
    </row>
    <row r="3530" spans="1:21" x14ac:dyDescent="0.3">
      <c r="A3530">
        <v>609710</v>
      </c>
      <c r="B3530" t="s">
        <v>16836</v>
      </c>
      <c r="C3530" t="s">
        <v>16837</v>
      </c>
      <c r="D3530" t="s">
        <v>4071</v>
      </c>
      <c r="E3530" t="s">
        <v>1977</v>
      </c>
      <c r="F3530" t="s">
        <v>1977</v>
      </c>
      <c r="G3530" t="s">
        <v>4009</v>
      </c>
      <c r="I3530" t="s">
        <v>4010</v>
      </c>
      <c r="J3530" s="42">
        <f t="shared" si="220"/>
        <v>45471.440972222219</v>
      </c>
      <c r="K3530" t="s">
        <v>20689</v>
      </c>
      <c r="L3530" s="42">
        <f t="shared" si="221"/>
        <v>45471.527037037034</v>
      </c>
      <c r="M3530" t="s">
        <v>20690</v>
      </c>
      <c r="N3530" t="s">
        <v>1865</v>
      </c>
      <c r="O3530" t="s">
        <v>4013</v>
      </c>
      <c r="P3530" t="s">
        <v>20691</v>
      </c>
      <c r="Q3530" t="s">
        <v>20692</v>
      </c>
      <c r="R3530">
        <f t="shared" si="222"/>
        <v>-0.32857979999999998</v>
      </c>
      <c r="S3530">
        <f t="shared" si="223"/>
        <v>31.731536500000001</v>
      </c>
      <c r="T3530" t="str">
        <f>VLOOKUP(A3530,'[2]Daily downtime hours'!$C:$J,8,0)</f>
        <v>Camusat</v>
      </c>
      <c r="U3530" t="str">
        <f>VLOOKUP(A3530,'[2]Daily downtime hours'!$C:$K,9,0)</f>
        <v>M Patrick Kalibbala</v>
      </c>
    </row>
    <row r="3531" spans="1:21" x14ac:dyDescent="0.3">
      <c r="A3531">
        <v>605644</v>
      </c>
      <c r="B3531" t="s">
        <v>14281</v>
      </c>
      <c r="C3531" t="s">
        <v>2081</v>
      </c>
      <c r="D3531" t="s">
        <v>2060</v>
      </c>
      <c r="E3531" t="s">
        <v>2137</v>
      </c>
      <c r="F3531" t="s">
        <v>4008</v>
      </c>
      <c r="G3531" t="s">
        <v>4009</v>
      </c>
      <c r="I3531" t="s">
        <v>4010</v>
      </c>
      <c r="J3531" s="42">
        <f t="shared" si="220"/>
        <v>45471.442361111112</v>
      </c>
      <c r="K3531" t="s">
        <v>20693</v>
      </c>
      <c r="L3531" s="42">
        <f t="shared" si="221"/>
        <v>45487.527789351851</v>
      </c>
      <c r="M3531" t="s">
        <v>20694</v>
      </c>
      <c r="N3531" t="s">
        <v>2059</v>
      </c>
      <c r="O3531" t="s">
        <v>4013</v>
      </c>
      <c r="P3531" t="s">
        <v>20695</v>
      </c>
      <c r="Q3531" t="s">
        <v>20696</v>
      </c>
      <c r="R3531">
        <f t="shared" si="222"/>
        <v>0.34080169999999999</v>
      </c>
      <c r="S3531">
        <f t="shared" si="223"/>
        <v>30.403728300000001</v>
      </c>
      <c r="T3531" t="str">
        <f>VLOOKUP(A3531,'[2]Daily downtime hours'!$C:$J,8,0)</f>
        <v>Camusat</v>
      </c>
      <c r="U3531" t="str">
        <f>VLOOKUP(A3531,'[2]Daily downtime hours'!$C:$K,9,0)</f>
        <v>Stephen Rwabwogo</v>
      </c>
    </row>
    <row r="3532" spans="1:21" x14ac:dyDescent="0.3">
      <c r="A3532">
        <v>609403</v>
      </c>
      <c r="B3532" t="s">
        <v>20697</v>
      </c>
      <c r="C3532" t="s">
        <v>1770</v>
      </c>
      <c r="D3532" t="s">
        <v>1606</v>
      </c>
      <c r="E3532" t="s">
        <v>1765</v>
      </c>
      <c r="F3532" t="s">
        <v>1664</v>
      </c>
      <c r="G3532" t="s">
        <v>4009</v>
      </c>
      <c r="I3532" t="s">
        <v>4010</v>
      </c>
      <c r="J3532" s="42">
        <f t="shared" si="220"/>
        <v>45471.443055555559</v>
      </c>
      <c r="K3532" t="s">
        <v>20698</v>
      </c>
      <c r="L3532" s="42">
        <f t="shared" si="221"/>
        <v>45471.561724537038</v>
      </c>
      <c r="M3532" t="s">
        <v>20699</v>
      </c>
      <c r="N3532" t="s">
        <v>4220</v>
      </c>
      <c r="O3532" t="s">
        <v>4013</v>
      </c>
      <c r="P3532" t="s">
        <v>20700</v>
      </c>
      <c r="Q3532" t="s">
        <v>20701</v>
      </c>
      <c r="R3532">
        <f t="shared" si="222"/>
        <v>-0.76986833333333304</v>
      </c>
      <c r="S3532">
        <f t="shared" si="223"/>
        <v>30.0837483333333</v>
      </c>
      <c r="T3532" t="str">
        <f>VLOOKUP(A3532,'[2]Daily downtime hours'!$C:$J,8,0)</f>
        <v>Camusat</v>
      </c>
      <c r="U3532" t="str">
        <f>VLOOKUP(A3532,'[2]Daily downtime hours'!$C:$K,9,0)</f>
        <v>Denis Masaba</v>
      </c>
    </row>
    <row r="3533" spans="1:21" x14ac:dyDescent="0.3">
      <c r="A3533">
        <v>701092</v>
      </c>
      <c r="B3533" t="s">
        <v>20702</v>
      </c>
      <c r="C3533" t="s">
        <v>20703</v>
      </c>
      <c r="D3533" t="s">
        <v>2305</v>
      </c>
      <c r="E3533" t="s">
        <v>2424</v>
      </c>
      <c r="F3533" t="s">
        <v>2463</v>
      </c>
      <c r="G3533" t="s">
        <v>4009</v>
      </c>
      <c r="I3533" t="s">
        <v>4010</v>
      </c>
      <c r="J3533" s="42">
        <f t="shared" si="220"/>
        <v>45471.443749999999</v>
      </c>
      <c r="K3533" t="s">
        <v>20704</v>
      </c>
      <c r="L3533" s="42">
        <f t="shared" si="221"/>
        <v>45472.863368055558</v>
      </c>
      <c r="M3533" t="s">
        <v>20705</v>
      </c>
      <c r="N3533" t="s">
        <v>2313</v>
      </c>
      <c r="O3533" t="s">
        <v>4013</v>
      </c>
      <c r="P3533" t="s">
        <v>20706</v>
      </c>
      <c r="Q3533" t="s">
        <v>20707</v>
      </c>
      <c r="R3533">
        <f t="shared" si="222"/>
        <v>6.1332100000000001E-2</v>
      </c>
      <c r="S3533">
        <f t="shared" si="223"/>
        <v>30.861970100000001</v>
      </c>
      <c r="T3533" t="str">
        <f>VLOOKUP(A3533,'[2]Daily downtime hours'!$C:$J,8,0)</f>
        <v>Camusat</v>
      </c>
      <c r="U3533" t="str">
        <f>VLOOKUP(A3533,'[2]Daily downtime hours'!$C:$K,9,0)</f>
        <v>Thomasi Seruyange</v>
      </c>
    </row>
    <row r="3534" spans="1:21" x14ac:dyDescent="0.3">
      <c r="A3534">
        <v>606808</v>
      </c>
      <c r="B3534" t="s">
        <v>4731</v>
      </c>
      <c r="C3534" t="s">
        <v>2754</v>
      </c>
      <c r="D3534" t="s">
        <v>2628</v>
      </c>
      <c r="E3534" t="s">
        <v>2714</v>
      </c>
      <c r="F3534" t="s">
        <v>7383</v>
      </c>
      <c r="G3534" t="s">
        <v>4079</v>
      </c>
      <c r="J3534" s="42">
        <f t="shared" si="220"/>
        <v>45471.444444444445</v>
      </c>
      <c r="K3534" t="s">
        <v>20708</v>
      </c>
      <c r="L3534" s="42">
        <f t="shared" si="221"/>
        <v>45476.451631944445</v>
      </c>
      <c r="M3534" t="s">
        <v>20709</v>
      </c>
      <c r="N3534" t="s">
        <v>2709</v>
      </c>
      <c r="O3534" t="s">
        <v>4013</v>
      </c>
      <c r="P3534" t="s">
        <v>20710</v>
      </c>
      <c r="Q3534" t="s">
        <v>20711</v>
      </c>
      <c r="R3534">
        <f t="shared" si="222"/>
        <v>1.1496942999999999</v>
      </c>
      <c r="S3534">
        <f t="shared" si="223"/>
        <v>34.250116300000002</v>
      </c>
      <c r="T3534" t="str">
        <f>VLOOKUP(A3534,'[2]Daily downtime hours'!$C:$J,8,0)</f>
        <v>Netis</v>
      </c>
      <c r="U3534" t="str">
        <f>VLOOKUP(A3534,'[2]Daily downtime hours'!$C:$K,9,0)</f>
        <v>Jude Musana</v>
      </c>
    </row>
    <row r="3535" spans="1:21" x14ac:dyDescent="0.3">
      <c r="A3535">
        <v>608083</v>
      </c>
      <c r="B3535" t="s">
        <v>19225</v>
      </c>
      <c r="C3535" t="s">
        <v>3775</v>
      </c>
      <c r="D3535" t="s">
        <v>3125</v>
      </c>
      <c r="E3535" t="s">
        <v>3229</v>
      </c>
      <c r="F3535" t="s">
        <v>3182</v>
      </c>
      <c r="G3535" t="s">
        <v>4079</v>
      </c>
      <c r="J3535" s="42">
        <f t="shared" si="220"/>
        <v>45471.445138888892</v>
      </c>
      <c r="K3535" t="s">
        <v>20712</v>
      </c>
      <c r="L3535" s="42">
        <f t="shared" si="221"/>
        <v>45472.068067129629</v>
      </c>
      <c r="M3535" t="s">
        <v>20713</v>
      </c>
      <c r="N3535" t="s">
        <v>3751</v>
      </c>
      <c r="O3535" t="s">
        <v>4013</v>
      </c>
      <c r="P3535" t="s">
        <v>20714</v>
      </c>
      <c r="Q3535" t="s">
        <v>20715</v>
      </c>
      <c r="R3535">
        <f t="shared" si="222"/>
        <v>0.35930620000000002</v>
      </c>
      <c r="S3535">
        <f t="shared" si="223"/>
        <v>33.866951200000003</v>
      </c>
      <c r="T3535" t="str">
        <f>VLOOKUP(A3535,'[2]Daily downtime hours'!$C:$J,8,0)</f>
        <v>Netis</v>
      </c>
      <c r="U3535" t="str">
        <f>VLOOKUP(A3535,'[2]Daily downtime hours'!$C:$K,9,0)</f>
        <v>Emmanuel Kafuko</v>
      </c>
    </row>
    <row r="3536" spans="1:21" x14ac:dyDescent="0.3">
      <c r="A3536">
        <v>607056</v>
      </c>
      <c r="B3536" t="s">
        <v>20716</v>
      </c>
      <c r="C3536" t="s">
        <v>3001</v>
      </c>
      <c r="D3536" t="s">
        <v>2644</v>
      </c>
      <c r="E3536" t="s">
        <v>2643</v>
      </c>
      <c r="G3536" t="s">
        <v>4079</v>
      </c>
      <c r="J3536" s="42">
        <f t="shared" si="220"/>
        <v>45471.448611111111</v>
      </c>
      <c r="K3536" t="s">
        <v>20717</v>
      </c>
      <c r="L3536" s="42">
        <f t="shared" si="221"/>
        <v>45471.626759259256</v>
      </c>
      <c r="M3536" t="s">
        <v>20718</v>
      </c>
      <c r="N3536" t="s">
        <v>2996</v>
      </c>
      <c r="O3536" t="s">
        <v>4013</v>
      </c>
      <c r="P3536" t="s">
        <v>20719</v>
      </c>
      <c r="Q3536" t="s">
        <v>20720</v>
      </c>
      <c r="R3536">
        <f t="shared" si="222"/>
        <v>0.11499833333333299</v>
      </c>
      <c r="S3536">
        <f t="shared" si="223"/>
        <v>32.688614999999999</v>
      </c>
      <c r="T3536" t="str">
        <f>VLOOKUP(A3536,'[2]Daily downtime hours'!$C:$J,8,0)</f>
        <v>Netis</v>
      </c>
      <c r="U3536" t="str">
        <f>VLOOKUP(A3536,'[2]Daily downtime hours'!$C:$K,9,0)</f>
        <v>Samuel Naseke</v>
      </c>
    </row>
    <row r="3537" spans="1:21" x14ac:dyDescent="0.3">
      <c r="A3537">
        <v>605657</v>
      </c>
      <c r="B3537" t="s">
        <v>18199</v>
      </c>
      <c r="C3537" t="s">
        <v>1669</v>
      </c>
      <c r="D3537" t="s">
        <v>1606</v>
      </c>
      <c r="E3537" t="s">
        <v>1664</v>
      </c>
      <c r="F3537" t="s">
        <v>1664</v>
      </c>
      <c r="G3537" t="s">
        <v>4009</v>
      </c>
      <c r="I3537" t="s">
        <v>4010</v>
      </c>
      <c r="J3537" s="42">
        <f t="shared" si="220"/>
        <v>45471.45416666667</v>
      </c>
      <c r="K3537" t="s">
        <v>20721</v>
      </c>
      <c r="L3537" s="42">
        <f t="shared" si="221"/>
        <v>45488.460069444445</v>
      </c>
      <c r="M3537" t="s">
        <v>20722</v>
      </c>
      <c r="N3537" t="s">
        <v>1608</v>
      </c>
      <c r="O3537" t="s">
        <v>4036</v>
      </c>
      <c r="P3537" t="s">
        <v>20723</v>
      </c>
      <c r="Q3537" t="s">
        <v>20724</v>
      </c>
      <c r="R3537">
        <f t="shared" si="222"/>
        <v>-1.2490316666666701</v>
      </c>
      <c r="S3537">
        <f t="shared" si="223"/>
        <v>30.0550866666667</v>
      </c>
      <c r="T3537" t="str">
        <f>VLOOKUP(A3537,'[2]Daily downtime hours'!$C:$J,8,0)</f>
        <v>Camusat</v>
      </c>
      <c r="U3537" t="str">
        <f>VLOOKUP(A3537,'[2]Daily downtime hours'!$C:$K,9,0)</f>
        <v>Denis Masaba</v>
      </c>
    </row>
    <row r="3538" spans="1:21" x14ac:dyDescent="0.3">
      <c r="A3538">
        <v>605034</v>
      </c>
      <c r="B3538" t="s">
        <v>20725</v>
      </c>
      <c r="C3538" t="s">
        <v>3900</v>
      </c>
      <c r="D3538" t="s">
        <v>2628</v>
      </c>
      <c r="E3538" t="s">
        <v>5867</v>
      </c>
      <c r="F3538" t="s">
        <v>4265</v>
      </c>
      <c r="G3538" t="s">
        <v>4079</v>
      </c>
      <c r="J3538" s="42">
        <f t="shared" si="220"/>
        <v>45471.456944444442</v>
      </c>
      <c r="K3538" t="s">
        <v>20726</v>
      </c>
      <c r="L3538" s="42">
        <f t="shared" si="221"/>
        <v>45471.945335648146</v>
      </c>
      <c r="M3538" t="s">
        <v>20727</v>
      </c>
      <c r="N3538" t="s">
        <v>3886</v>
      </c>
      <c r="O3538" t="s">
        <v>4013</v>
      </c>
      <c r="P3538" t="s">
        <v>20728</v>
      </c>
      <c r="Q3538" t="s">
        <v>20729</v>
      </c>
      <c r="R3538">
        <f t="shared" si="222"/>
        <v>1.0408833333333301</v>
      </c>
      <c r="S3538">
        <f t="shared" si="223"/>
        <v>34.345091666666697</v>
      </c>
      <c r="T3538" t="str">
        <f>VLOOKUP(A3538,'[2]Daily downtime hours'!$C:$J,8,0)</f>
        <v>Netis</v>
      </c>
      <c r="U3538" t="str">
        <f>VLOOKUP(A3538,'[2]Daily downtime hours'!$C:$K,9,0)</f>
        <v>Jude Musana</v>
      </c>
    </row>
    <row r="3539" spans="1:21" x14ac:dyDescent="0.3">
      <c r="A3539">
        <v>605546</v>
      </c>
      <c r="B3539" t="s">
        <v>20730</v>
      </c>
      <c r="C3539" t="s">
        <v>2790</v>
      </c>
      <c r="D3539" t="s">
        <v>2574</v>
      </c>
      <c r="E3539" t="s">
        <v>2790</v>
      </c>
      <c r="F3539" t="s">
        <v>4310</v>
      </c>
      <c r="G3539" t="s">
        <v>4079</v>
      </c>
      <c r="J3539" s="42">
        <f t="shared" si="220"/>
        <v>45471.461805555555</v>
      </c>
      <c r="K3539" t="s">
        <v>20731</v>
      </c>
      <c r="L3539" s="42">
        <f t="shared" si="221"/>
        <v>45473.517418981479</v>
      </c>
      <c r="M3539" t="s">
        <v>20732</v>
      </c>
      <c r="N3539" t="s">
        <v>2768</v>
      </c>
      <c r="O3539" t="s">
        <v>4013</v>
      </c>
      <c r="P3539" t="s">
        <v>20733</v>
      </c>
      <c r="Q3539" t="s">
        <v>20734</v>
      </c>
      <c r="R3539">
        <f t="shared" si="222"/>
        <v>1.9121049999999999</v>
      </c>
      <c r="S3539">
        <f t="shared" si="223"/>
        <v>33.175480200000003</v>
      </c>
      <c r="T3539" t="str">
        <f>VLOOKUP(A3539,'[2]Daily downtime hours'!$C:$J,8,0)</f>
        <v>Netis</v>
      </c>
      <c r="U3539" t="str">
        <f>VLOOKUP(A3539,'[2]Daily downtime hours'!$C:$K,9,0)</f>
        <v>Moses Wandera</v>
      </c>
    </row>
    <row r="3540" spans="1:21" x14ac:dyDescent="0.3">
      <c r="A3540">
        <v>701781</v>
      </c>
      <c r="B3540" t="s">
        <v>20735</v>
      </c>
      <c r="C3540" t="s">
        <v>20736</v>
      </c>
      <c r="D3540" t="s">
        <v>4201</v>
      </c>
      <c r="E3540" t="s">
        <v>4202</v>
      </c>
      <c r="F3540" t="s">
        <v>12</v>
      </c>
      <c r="G3540" t="s">
        <v>4134</v>
      </c>
      <c r="I3540" t="s">
        <v>4135</v>
      </c>
      <c r="J3540" s="42">
        <f t="shared" si="220"/>
        <v>45471.461805555555</v>
      </c>
      <c r="K3540" t="s">
        <v>20731</v>
      </c>
      <c r="L3540" s="42">
        <f t="shared" si="221"/>
        <v>45471.89607638889</v>
      </c>
      <c r="M3540" t="s">
        <v>20737</v>
      </c>
      <c r="N3540" t="s">
        <v>14</v>
      </c>
      <c r="O3540" t="s">
        <v>4013</v>
      </c>
      <c r="P3540" t="s">
        <v>20738</v>
      </c>
      <c r="Q3540" t="s">
        <v>20739</v>
      </c>
      <c r="R3540">
        <f t="shared" si="222"/>
        <v>2.19051333333333</v>
      </c>
      <c r="S3540">
        <f t="shared" si="223"/>
        <v>31.468741666666698</v>
      </c>
      <c r="T3540" t="str">
        <f>VLOOKUP(A3540,'[2]Daily downtime hours'!$C:$J,8,0)</f>
        <v>I-Engineering</v>
      </c>
      <c r="U3540" t="str">
        <f>VLOOKUP(A3540,'[2]Daily downtime hours'!$C:$K,9,0)</f>
        <v>Latima Musoke</v>
      </c>
    </row>
    <row r="3541" spans="1:21" x14ac:dyDescent="0.3">
      <c r="A3541">
        <v>701144</v>
      </c>
      <c r="B3541" t="s">
        <v>20740</v>
      </c>
      <c r="C3541" t="s">
        <v>3437</v>
      </c>
      <c r="D3541" t="s">
        <v>2648</v>
      </c>
      <c r="E3541" t="s">
        <v>6</v>
      </c>
      <c r="F3541" t="s">
        <v>4078</v>
      </c>
      <c r="G3541" t="s">
        <v>4079</v>
      </c>
      <c r="J3541" s="42">
        <f t="shared" si="220"/>
        <v>45471.463194444441</v>
      </c>
      <c r="K3541" t="s">
        <v>20741</v>
      </c>
      <c r="L3541" s="42">
        <f t="shared" si="221"/>
        <v>45471.511724537035</v>
      </c>
      <c r="M3541" t="s">
        <v>20742</v>
      </c>
      <c r="N3541" t="s">
        <v>3426</v>
      </c>
      <c r="O3541" t="s">
        <v>4013</v>
      </c>
      <c r="P3541" t="s">
        <v>20743</v>
      </c>
      <c r="Q3541" t="s">
        <v>20744</v>
      </c>
      <c r="R3541">
        <f t="shared" si="222"/>
        <v>0.45992640000000001</v>
      </c>
      <c r="S3541">
        <f t="shared" si="223"/>
        <v>32.588740600000001</v>
      </c>
      <c r="T3541" t="str">
        <f>VLOOKUP(A3541,'[2]Daily downtime hours'!$C:$J,8,0)</f>
        <v>Netis</v>
      </c>
      <c r="U3541" t="str">
        <f>VLOOKUP(A3541,'[2]Daily downtime hours'!$C:$K,9,0)</f>
        <v>Benbridge Mulongo</v>
      </c>
    </row>
    <row r="3542" spans="1:21" x14ac:dyDescent="0.3">
      <c r="A3542">
        <v>607701</v>
      </c>
      <c r="B3542" t="s">
        <v>19362</v>
      </c>
      <c r="C3542" t="s">
        <v>1559</v>
      </c>
      <c r="D3542" t="s">
        <v>1482</v>
      </c>
      <c r="E3542" t="s">
        <v>1577</v>
      </c>
      <c r="G3542" t="s">
        <v>4009</v>
      </c>
      <c r="I3542" t="s">
        <v>4010</v>
      </c>
      <c r="J3542" s="42">
        <f t="shared" si="220"/>
        <v>45471.464583333334</v>
      </c>
      <c r="K3542" t="s">
        <v>20745</v>
      </c>
      <c r="L3542" s="42">
        <f t="shared" si="221"/>
        <v>45490.423831018517</v>
      </c>
      <c r="M3542" t="s">
        <v>20746</v>
      </c>
      <c r="N3542" t="s">
        <v>1497</v>
      </c>
      <c r="O3542" t="s">
        <v>4013</v>
      </c>
      <c r="P3542" t="s">
        <v>20747</v>
      </c>
      <c r="Q3542" t="s">
        <v>20748</v>
      </c>
      <c r="R3542">
        <f t="shared" si="222"/>
        <v>0.34530919999999998</v>
      </c>
      <c r="S3542">
        <f t="shared" si="223"/>
        <v>31.732190599999999</v>
      </c>
      <c r="T3542" t="str">
        <f>VLOOKUP(A3542,'[2]Daily downtime hours'!$C:$J,8,0)</f>
        <v>Camusat</v>
      </c>
      <c r="U3542" t="str">
        <f>VLOOKUP(A3542,'[2]Daily downtime hours'!$C:$K,9,0)</f>
        <v>Christopher Alituha</v>
      </c>
    </row>
    <row r="3543" spans="1:21" x14ac:dyDescent="0.3">
      <c r="A3543">
        <v>609787</v>
      </c>
      <c r="B3543" t="s">
        <v>20749</v>
      </c>
      <c r="C3543" t="s">
        <v>3178</v>
      </c>
      <c r="D3543" t="s">
        <v>3125</v>
      </c>
      <c r="E3543" t="s">
        <v>3525</v>
      </c>
      <c r="F3543" t="s">
        <v>3182</v>
      </c>
      <c r="G3543" t="s">
        <v>4079</v>
      </c>
      <c r="J3543" s="42">
        <f t="shared" si="220"/>
        <v>45471.467361111114</v>
      </c>
      <c r="K3543" t="s">
        <v>20750</v>
      </c>
      <c r="L3543" s="42">
        <f t="shared" si="221"/>
        <v>45471.741840277777</v>
      </c>
      <c r="M3543" t="s">
        <v>20751</v>
      </c>
      <c r="N3543" t="s">
        <v>3127</v>
      </c>
      <c r="O3543" t="s">
        <v>4013</v>
      </c>
      <c r="P3543" t="s">
        <v>20752</v>
      </c>
      <c r="Q3543" t="s">
        <v>20753</v>
      </c>
      <c r="R3543">
        <f t="shared" si="222"/>
        <v>0.57677020000000001</v>
      </c>
      <c r="S3543">
        <f t="shared" si="223"/>
        <v>33.629289499999999</v>
      </c>
      <c r="T3543" t="str">
        <f>VLOOKUP(A3543,'[2]Daily downtime hours'!$C:$J,8,0)</f>
        <v>Netis</v>
      </c>
      <c r="U3543" t="str">
        <f>VLOOKUP(A3543,'[2]Daily downtime hours'!$C:$K,9,0)</f>
        <v>Emmanuel Kafuko</v>
      </c>
    </row>
    <row r="3544" spans="1:21" x14ac:dyDescent="0.3">
      <c r="A3544">
        <v>701470</v>
      </c>
      <c r="B3544" t="s">
        <v>18800</v>
      </c>
      <c r="C3544" t="s">
        <v>3406</v>
      </c>
      <c r="D3544" t="s">
        <v>2628</v>
      </c>
      <c r="E3544" t="s">
        <v>3397</v>
      </c>
      <c r="F3544" t="s">
        <v>2707</v>
      </c>
      <c r="G3544" t="s">
        <v>4079</v>
      </c>
      <c r="J3544" s="42">
        <f t="shared" si="220"/>
        <v>45471.467361111114</v>
      </c>
      <c r="K3544" t="s">
        <v>20750</v>
      </c>
      <c r="L3544" s="42">
        <f t="shared" si="221"/>
        <v>45471.957916666666</v>
      </c>
      <c r="M3544" t="s">
        <v>20754</v>
      </c>
      <c r="N3544" t="s">
        <v>3381</v>
      </c>
      <c r="O3544" t="s">
        <v>4013</v>
      </c>
      <c r="P3544" t="s">
        <v>20755</v>
      </c>
      <c r="Q3544" t="s">
        <v>20756</v>
      </c>
      <c r="R3544">
        <f t="shared" si="222"/>
        <v>0.98631000000000002</v>
      </c>
      <c r="S3544">
        <f t="shared" si="223"/>
        <v>34.109459999999999</v>
      </c>
      <c r="T3544" t="str">
        <f>VLOOKUP(A3544,'[2]Daily downtime hours'!$C:$J,8,0)</f>
        <v>Netis</v>
      </c>
      <c r="U3544" t="str">
        <f>VLOOKUP(A3544,'[2]Daily downtime hours'!$C:$K,9,0)</f>
        <v>Jude Musana</v>
      </c>
    </row>
    <row r="3545" spans="1:21" x14ac:dyDescent="0.3">
      <c r="A3545">
        <v>607565</v>
      </c>
      <c r="B3545" t="s">
        <v>20757</v>
      </c>
      <c r="C3545" t="s">
        <v>72</v>
      </c>
      <c r="D3545" t="s">
        <v>1264</v>
      </c>
      <c r="E3545" t="s">
        <v>6</v>
      </c>
      <c r="G3545" t="s">
        <v>4009</v>
      </c>
      <c r="I3545" t="s">
        <v>4010</v>
      </c>
      <c r="J3545" s="42">
        <f t="shared" si="220"/>
        <v>45471.46875</v>
      </c>
      <c r="K3545" t="s">
        <v>20758</v>
      </c>
      <c r="L3545" s="42">
        <f t="shared" si="221"/>
        <v>45471.51185185185</v>
      </c>
      <c r="M3545" t="s">
        <v>20759</v>
      </c>
      <c r="N3545" t="s">
        <v>7</v>
      </c>
      <c r="O3545" t="s">
        <v>4013</v>
      </c>
      <c r="P3545" t="s">
        <v>20760</v>
      </c>
      <c r="Q3545" t="s">
        <v>20761</v>
      </c>
      <c r="R3545">
        <f t="shared" si="222"/>
        <v>0.36304429999999999</v>
      </c>
      <c r="S3545">
        <f t="shared" si="223"/>
        <v>32.510203699999998</v>
      </c>
      <c r="T3545" t="str">
        <f>VLOOKUP(A3545,'[2]Daily downtime hours'!$C:$J,8,0)</f>
        <v>Camusat</v>
      </c>
      <c r="U3545" t="str">
        <f>VLOOKUP(A3545,'[2]Daily downtime hours'!$C:$K,9,0)</f>
        <v>Abu Kasamba</v>
      </c>
    </row>
    <row r="3546" spans="1:21" x14ac:dyDescent="0.3">
      <c r="A3546">
        <v>605771</v>
      </c>
      <c r="B3546" t="s">
        <v>20762</v>
      </c>
      <c r="C3546" t="s">
        <v>1725</v>
      </c>
      <c r="D3546" t="s">
        <v>1606</v>
      </c>
      <c r="E3546" t="s">
        <v>1765</v>
      </c>
      <c r="F3546" t="s">
        <v>1664</v>
      </c>
      <c r="G3546" t="s">
        <v>4009</v>
      </c>
      <c r="I3546" t="s">
        <v>4010</v>
      </c>
      <c r="J3546" s="42">
        <f t="shared" si="220"/>
        <v>45471.472916666666</v>
      </c>
      <c r="K3546" t="s">
        <v>20763</v>
      </c>
      <c r="L3546" s="42">
        <f t="shared" si="221"/>
        <v>45471.531342592592</v>
      </c>
      <c r="M3546" t="s">
        <v>20764</v>
      </c>
      <c r="N3546" t="s">
        <v>1629</v>
      </c>
      <c r="O3546" t="s">
        <v>4036</v>
      </c>
      <c r="P3546" t="s">
        <v>20765</v>
      </c>
      <c r="Q3546" t="s">
        <v>20766</v>
      </c>
      <c r="R3546">
        <f t="shared" si="222"/>
        <v>-0.95994290000000004</v>
      </c>
      <c r="S3546">
        <f t="shared" si="223"/>
        <v>30.472591099999999</v>
      </c>
      <c r="T3546" t="str">
        <f>VLOOKUP(A3546,'[2]Daily downtime hours'!$C:$J,8,0)</f>
        <v>Camusat</v>
      </c>
      <c r="U3546" t="str">
        <f>VLOOKUP(A3546,'[2]Daily downtime hours'!$C:$K,9,0)</f>
        <v>Denis Masaba</v>
      </c>
    </row>
    <row r="3547" spans="1:21" x14ac:dyDescent="0.3">
      <c r="A3547">
        <v>609724</v>
      </c>
      <c r="B3547" t="s">
        <v>20767</v>
      </c>
      <c r="C3547" t="s">
        <v>1053</v>
      </c>
      <c r="D3547" t="s">
        <v>4132</v>
      </c>
      <c r="E3547" t="s">
        <v>6</v>
      </c>
      <c r="F3547" t="s">
        <v>4133</v>
      </c>
      <c r="G3547" t="s">
        <v>4134</v>
      </c>
      <c r="I3547" t="s">
        <v>4135</v>
      </c>
      <c r="J3547" s="42">
        <f t="shared" si="220"/>
        <v>45471.473611111112</v>
      </c>
      <c r="K3547" t="s">
        <v>20768</v>
      </c>
      <c r="L3547" s="42">
        <f t="shared" si="221"/>
        <v>45474.420706018522</v>
      </c>
      <c r="M3547" t="s">
        <v>20769</v>
      </c>
      <c r="N3547" t="s">
        <v>260</v>
      </c>
      <c r="O3547" t="s">
        <v>4013</v>
      </c>
      <c r="P3547" t="s">
        <v>20770</v>
      </c>
      <c r="Q3547" t="s">
        <v>20771</v>
      </c>
      <c r="R3547">
        <f t="shared" si="222"/>
        <v>0.40730620000000001</v>
      </c>
      <c r="S3547">
        <f t="shared" si="223"/>
        <v>32.551857499999997</v>
      </c>
      <c r="T3547" t="str">
        <f>VLOOKUP(A3547,'[2]Daily downtime hours'!$C:$J,8,0)</f>
        <v>I-Engineering</v>
      </c>
      <c r="U3547" t="str">
        <f>VLOOKUP(A3547,'[2]Daily downtime hours'!$C:$K,9,0)</f>
        <v>Joash Lubwama</v>
      </c>
    </row>
    <row r="3548" spans="1:21" x14ac:dyDescent="0.3">
      <c r="A3548">
        <v>605451</v>
      </c>
      <c r="B3548" t="s">
        <v>20772</v>
      </c>
      <c r="C3548" t="s">
        <v>368</v>
      </c>
      <c r="D3548" t="s">
        <v>4169</v>
      </c>
      <c r="E3548" t="s">
        <v>364</v>
      </c>
      <c r="F3548" t="s">
        <v>284</v>
      </c>
      <c r="G3548" t="s">
        <v>4134</v>
      </c>
      <c r="I3548" t="s">
        <v>4135</v>
      </c>
      <c r="J3548" s="42">
        <f t="shared" si="220"/>
        <v>45471.473611111112</v>
      </c>
      <c r="K3548" t="s">
        <v>20768</v>
      </c>
      <c r="L3548" s="42">
        <f t="shared" si="221"/>
        <v>45471.935601851852</v>
      </c>
      <c r="M3548" t="s">
        <v>20773</v>
      </c>
      <c r="N3548" t="s">
        <v>4197</v>
      </c>
      <c r="O3548" t="s">
        <v>4013</v>
      </c>
      <c r="P3548" t="s">
        <v>20774</v>
      </c>
      <c r="Q3548" t="s">
        <v>20775</v>
      </c>
      <c r="R3548">
        <f t="shared" si="222"/>
        <v>3.0716866999999999</v>
      </c>
      <c r="S3548">
        <f t="shared" si="223"/>
        <v>31.065474999999999</v>
      </c>
      <c r="T3548" t="str">
        <f>VLOOKUP(A3548,'[2]Daily downtime hours'!$C:$J,8,0)</f>
        <v>I-Engineering</v>
      </c>
      <c r="U3548" t="str">
        <f>VLOOKUP(A3548,'[2]Daily downtime hours'!$C:$K,9,0)</f>
        <v>Innocent Ayiko</v>
      </c>
    </row>
    <row r="3549" spans="1:21" x14ac:dyDescent="0.3">
      <c r="A3549">
        <v>609984</v>
      </c>
      <c r="B3549" t="s">
        <v>20776</v>
      </c>
      <c r="C3549" t="s">
        <v>1084</v>
      </c>
      <c r="D3549" t="s">
        <v>4169</v>
      </c>
      <c r="E3549" t="s">
        <v>284</v>
      </c>
      <c r="F3549" t="s">
        <v>284</v>
      </c>
      <c r="G3549" t="s">
        <v>4134</v>
      </c>
      <c r="I3549" t="s">
        <v>4135</v>
      </c>
      <c r="J3549" s="42">
        <f t="shared" si="220"/>
        <v>45471.479861111111</v>
      </c>
      <c r="K3549" t="s">
        <v>20777</v>
      </c>
      <c r="L3549" s="42">
        <f t="shared" si="221"/>
        <v>45474.961122685185</v>
      </c>
      <c r="M3549" t="s">
        <v>20778</v>
      </c>
      <c r="N3549" t="s">
        <v>21</v>
      </c>
      <c r="O3549" t="s">
        <v>4013</v>
      </c>
      <c r="P3549" t="s">
        <v>20779</v>
      </c>
      <c r="Q3549" t="s">
        <v>20780</v>
      </c>
      <c r="R3549">
        <f t="shared" si="222"/>
        <v>3.0293545000000002</v>
      </c>
      <c r="S3549">
        <f t="shared" si="223"/>
        <v>30.903622800000001</v>
      </c>
      <c r="T3549" t="str">
        <f>VLOOKUP(A3549,'[2]Daily downtime hours'!$C:$J,8,0)</f>
        <v>I-Engineering</v>
      </c>
      <c r="U3549" t="str">
        <f>VLOOKUP(A3549,'[2]Daily downtime hours'!$C:$K,9,0)</f>
        <v>Innocent Ayiko</v>
      </c>
    </row>
    <row r="3550" spans="1:21" x14ac:dyDescent="0.3">
      <c r="A3550">
        <v>701397</v>
      </c>
      <c r="B3550" t="s">
        <v>18118</v>
      </c>
      <c r="C3550" t="s">
        <v>3515</v>
      </c>
      <c r="D3550" t="s">
        <v>3125</v>
      </c>
      <c r="E3550" t="s">
        <v>3525</v>
      </c>
      <c r="F3550" t="s">
        <v>3182</v>
      </c>
      <c r="G3550" t="s">
        <v>4079</v>
      </c>
      <c r="J3550" s="42">
        <f t="shared" si="220"/>
        <v>45471.486111111109</v>
      </c>
      <c r="K3550" t="s">
        <v>20781</v>
      </c>
      <c r="L3550" s="42">
        <f t="shared" si="221"/>
        <v>45471.52847222222</v>
      </c>
      <c r="M3550" t="s">
        <v>20782</v>
      </c>
      <c r="N3550" t="s">
        <v>3484</v>
      </c>
      <c r="O3550" t="s">
        <v>4013</v>
      </c>
      <c r="P3550" t="s">
        <v>20783</v>
      </c>
      <c r="Q3550" t="s">
        <v>20784</v>
      </c>
      <c r="R3550">
        <f t="shared" si="222"/>
        <v>0.4570765</v>
      </c>
      <c r="S3550">
        <f t="shared" si="223"/>
        <v>33.485188600000001</v>
      </c>
      <c r="T3550" t="str">
        <f>VLOOKUP(A3550,'[2]Daily downtime hours'!$C:$J,8,0)</f>
        <v>Netis</v>
      </c>
      <c r="U3550" t="str">
        <f>VLOOKUP(A3550,'[2]Daily downtime hours'!$C:$K,9,0)</f>
        <v>Emmanuel Kafuko</v>
      </c>
    </row>
    <row r="3551" spans="1:21" x14ac:dyDescent="0.3">
      <c r="A3551">
        <v>606601</v>
      </c>
      <c r="B3551" t="s">
        <v>9515</v>
      </c>
      <c r="C3551" t="s">
        <v>1524</v>
      </c>
      <c r="D3551" t="s">
        <v>1482</v>
      </c>
      <c r="E3551" t="s">
        <v>1577</v>
      </c>
      <c r="F3551" t="s">
        <v>4025</v>
      </c>
      <c r="G3551" t="s">
        <v>4009</v>
      </c>
      <c r="I3551" t="s">
        <v>4010</v>
      </c>
      <c r="J3551" s="42">
        <f t="shared" si="220"/>
        <v>45471.487500000003</v>
      </c>
      <c r="K3551" t="s">
        <v>20785</v>
      </c>
      <c r="L3551" s="42">
        <f t="shared" si="221"/>
        <v>45472.441261574073</v>
      </c>
      <c r="M3551" t="s">
        <v>20786</v>
      </c>
      <c r="N3551" t="s">
        <v>1487</v>
      </c>
      <c r="O3551" t="s">
        <v>4013</v>
      </c>
      <c r="P3551" t="s">
        <v>20787</v>
      </c>
      <c r="Q3551" t="s">
        <v>20788</v>
      </c>
      <c r="R3551">
        <f t="shared" si="222"/>
        <v>0.82664170000000003</v>
      </c>
      <c r="S3551">
        <f t="shared" si="223"/>
        <v>31.472353300000002</v>
      </c>
      <c r="T3551" t="str">
        <f>VLOOKUP(A3551,'[2]Daily downtime hours'!$C:$J,8,0)</f>
        <v>Camusat</v>
      </c>
      <c r="U3551" t="str">
        <f>VLOOKUP(A3551,'[2]Daily downtime hours'!$C:$K,9,0)</f>
        <v>Christopher Alituha</v>
      </c>
    </row>
    <row r="3552" spans="1:21" x14ac:dyDescent="0.3">
      <c r="A3552">
        <v>606749</v>
      </c>
      <c r="B3552" t="s">
        <v>18568</v>
      </c>
      <c r="C3552" t="s">
        <v>702</v>
      </c>
      <c r="D3552" t="s">
        <v>4169</v>
      </c>
      <c r="E3552" t="s">
        <v>315</v>
      </c>
      <c r="F3552" t="s">
        <v>284</v>
      </c>
      <c r="G3552" t="s">
        <v>4134</v>
      </c>
      <c r="I3552" t="s">
        <v>4135</v>
      </c>
      <c r="J3552" s="42">
        <f t="shared" si="220"/>
        <v>45471.489583333336</v>
      </c>
      <c r="K3552" t="s">
        <v>20789</v>
      </c>
      <c r="L3552" s="42">
        <f t="shared" si="221"/>
        <v>45471.536249999997</v>
      </c>
      <c r="M3552" t="s">
        <v>20790</v>
      </c>
      <c r="N3552" t="s">
        <v>367</v>
      </c>
      <c r="O3552" t="s">
        <v>4013</v>
      </c>
      <c r="P3552" t="s">
        <v>20791</v>
      </c>
      <c r="Q3552" t="s">
        <v>20792</v>
      </c>
      <c r="R3552">
        <f t="shared" si="222"/>
        <v>3.23850666666667</v>
      </c>
      <c r="S3552">
        <f t="shared" si="223"/>
        <v>31.5496083333333</v>
      </c>
      <c r="T3552" t="str">
        <f>VLOOKUP(A3552,'[2]Daily downtime hours'!$C:$J,8,0)</f>
        <v>I-Engineering</v>
      </c>
      <c r="U3552" t="str">
        <f>VLOOKUP(A3552,'[2]Daily downtime hours'!$C:$K,9,0)</f>
        <v>Innocent Ayiko</v>
      </c>
    </row>
    <row r="3553" spans="1:21" x14ac:dyDescent="0.3">
      <c r="A3553">
        <v>607394</v>
      </c>
      <c r="B3553" t="s">
        <v>15973</v>
      </c>
      <c r="C3553" t="s">
        <v>157</v>
      </c>
      <c r="D3553" t="s">
        <v>1482</v>
      </c>
      <c r="E3553" t="s">
        <v>12</v>
      </c>
      <c r="F3553" t="s">
        <v>4008</v>
      </c>
      <c r="G3553" t="s">
        <v>4009</v>
      </c>
      <c r="I3553" t="s">
        <v>4010</v>
      </c>
      <c r="J3553" s="42">
        <f t="shared" si="220"/>
        <v>45471.490277777775</v>
      </c>
      <c r="K3553" t="s">
        <v>20793</v>
      </c>
      <c r="L3553" s="42">
        <f t="shared" si="221"/>
        <v>45473.854756944442</v>
      </c>
      <c r="M3553" t="s">
        <v>20794</v>
      </c>
      <c r="N3553" t="s">
        <v>0</v>
      </c>
      <c r="O3553" t="s">
        <v>4036</v>
      </c>
      <c r="P3553" t="s">
        <v>20795</v>
      </c>
      <c r="Q3553" t="s">
        <v>20796</v>
      </c>
      <c r="R3553">
        <f t="shared" si="222"/>
        <v>0.78949139999999995</v>
      </c>
      <c r="S3553">
        <f t="shared" si="223"/>
        <v>32.116318800000002</v>
      </c>
      <c r="T3553" t="str">
        <f>VLOOKUP(A3553,'[2]Daily downtime hours'!$C:$J,8,0)</f>
        <v>Camusat</v>
      </c>
      <c r="U3553" t="str">
        <f>VLOOKUP(A3553,'[2]Daily downtime hours'!$C:$K,9,0)</f>
        <v>Christopher Alituha</v>
      </c>
    </row>
    <row r="3554" spans="1:21" x14ac:dyDescent="0.3">
      <c r="A3554">
        <v>609372</v>
      </c>
      <c r="B3554" t="s">
        <v>19037</v>
      </c>
      <c r="C3554" t="s">
        <v>2170</v>
      </c>
      <c r="D3554" t="s">
        <v>2060</v>
      </c>
      <c r="E3554" t="s">
        <v>2208</v>
      </c>
      <c r="F3554" t="s">
        <v>4008</v>
      </c>
      <c r="G3554" t="s">
        <v>4009</v>
      </c>
      <c r="I3554" t="s">
        <v>4010</v>
      </c>
      <c r="J3554" s="42">
        <f t="shared" si="220"/>
        <v>45471.495138888888</v>
      </c>
      <c r="K3554" t="s">
        <v>20797</v>
      </c>
      <c r="L3554" s="42">
        <f t="shared" si="221"/>
        <v>45490.683275462965</v>
      </c>
      <c r="M3554" t="s">
        <v>20798</v>
      </c>
      <c r="N3554" t="s">
        <v>2076</v>
      </c>
      <c r="O3554" t="s">
        <v>4013</v>
      </c>
      <c r="P3554" t="s">
        <v>20799</v>
      </c>
      <c r="Q3554" t="s">
        <v>20800</v>
      </c>
      <c r="R3554">
        <f t="shared" si="222"/>
        <v>0.90110330000000005</v>
      </c>
      <c r="S3554">
        <f t="shared" si="223"/>
        <v>30.5562021</v>
      </c>
      <c r="T3554" t="str">
        <f>VLOOKUP(A3554,'[2]Daily downtime hours'!$C:$J,8,0)</f>
        <v>Camusat</v>
      </c>
      <c r="U3554" t="str">
        <f>VLOOKUP(A3554,'[2]Daily downtime hours'!$C:$K,9,0)</f>
        <v>Stephen Rwabwogo</v>
      </c>
    </row>
    <row r="3555" spans="1:21" x14ac:dyDescent="0.3">
      <c r="A3555">
        <v>607611</v>
      </c>
      <c r="B3555" t="s">
        <v>20801</v>
      </c>
      <c r="C3555" t="s">
        <v>1454</v>
      </c>
      <c r="D3555" t="s">
        <v>1264</v>
      </c>
      <c r="E3555" t="s">
        <v>2811</v>
      </c>
      <c r="F3555" t="s">
        <v>4025</v>
      </c>
      <c r="G3555" t="s">
        <v>4009</v>
      </c>
      <c r="I3555" t="s">
        <v>4010</v>
      </c>
      <c r="J3555" s="42">
        <f t="shared" si="220"/>
        <v>45471.495833333334</v>
      </c>
      <c r="K3555" t="s">
        <v>20802</v>
      </c>
      <c r="L3555" s="42">
        <f t="shared" si="221"/>
        <v>45471.535937499997</v>
      </c>
      <c r="M3555" t="s">
        <v>20803</v>
      </c>
      <c r="N3555" t="s">
        <v>1269</v>
      </c>
      <c r="O3555" t="s">
        <v>4013</v>
      </c>
      <c r="P3555" t="s">
        <v>20804</v>
      </c>
      <c r="Q3555" t="s">
        <v>20805</v>
      </c>
      <c r="R3555">
        <f t="shared" si="222"/>
        <v>0.31427880000000002</v>
      </c>
      <c r="S3555">
        <f t="shared" si="223"/>
        <v>32.563763799999997</v>
      </c>
      <c r="T3555" t="str">
        <f>VLOOKUP(A3555,'[2]Daily downtime hours'!$C:$J,8,0)</f>
        <v>Camusat</v>
      </c>
      <c r="U3555" t="str">
        <f>VLOOKUP(A3555,'[2]Daily downtime hours'!$C:$K,9,0)</f>
        <v>Abu Kasamba</v>
      </c>
    </row>
    <row r="3556" spans="1:21" x14ac:dyDescent="0.3">
      <c r="A3556">
        <v>607294</v>
      </c>
      <c r="B3556" t="s">
        <v>17860</v>
      </c>
      <c r="C3556" t="s">
        <v>2965</v>
      </c>
      <c r="D3556" t="s">
        <v>2814</v>
      </c>
      <c r="E3556" t="s">
        <v>2811</v>
      </c>
      <c r="G3556" t="s">
        <v>4079</v>
      </c>
      <c r="J3556" s="42">
        <f t="shared" si="220"/>
        <v>45471.496527777781</v>
      </c>
      <c r="K3556" t="s">
        <v>20806</v>
      </c>
      <c r="L3556" s="42">
        <f t="shared" si="221"/>
        <v>45471.65184027778</v>
      </c>
      <c r="M3556" t="s">
        <v>20807</v>
      </c>
      <c r="N3556" t="s">
        <v>4675</v>
      </c>
      <c r="O3556" t="s">
        <v>4013</v>
      </c>
      <c r="P3556" t="s">
        <v>20808</v>
      </c>
      <c r="Q3556" t="s">
        <v>20809</v>
      </c>
      <c r="R3556">
        <f t="shared" si="222"/>
        <v>0.32253229</v>
      </c>
      <c r="S3556">
        <f t="shared" si="223"/>
        <v>32.61164823</v>
      </c>
      <c r="T3556" t="str">
        <f>VLOOKUP(A3556,'[2]Daily downtime hours'!$C:$J,8,0)</f>
        <v>Netis</v>
      </c>
      <c r="U3556" t="str">
        <f>VLOOKUP(A3556,'[2]Daily downtime hours'!$C:$K,9,0)</f>
        <v>Paul Mbabazi</v>
      </c>
    </row>
    <row r="3557" spans="1:21" x14ac:dyDescent="0.3">
      <c r="A3557">
        <v>606629</v>
      </c>
      <c r="B3557" t="s">
        <v>8332</v>
      </c>
      <c r="C3557" t="s">
        <v>2553</v>
      </c>
      <c r="D3557" t="s">
        <v>2305</v>
      </c>
      <c r="E3557" t="s">
        <v>2360</v>
      </c>
      <c r="F3557" t="s">
        <v>2463</v>
      </c>
      <c r="G3557" t="s">
        <v>4009</v>
      </c>
      <c r="I3557" t="s">
        <v>4010</v>
      </c>
      <c r="J3557" s="42">
        <f t="shared" si="220"/>
        <v>45471.504861111112</v>
      </c>
      <c r="K3557" t="s">
        <v>20810</v>
      </c>
      <c r="L3557" s="42">
        <f t="shared" si="221"/>
        <v>45493.362743055557</v>
      </c>
      <c r="M3557" t="s">
        <v>20811</v>
      </c>
      <c r="N3557" t="s">
        <v>2319</v>
      </c>
      <c r="O3557" t="s">
        <v>4036</v>
      </c>
      <c r="P3557" t="s">
        <v>20812</v>
      </c>
      <c r="Q3557" t="s">
        <v>20813</v>
      </c>
      <c r="R3557">
        <f t="shared" si="222"/>
        <v>-0.78809560000000001</v>
      </c>
      <c r="S3557">
        <f t="shared" si="223"/>
        <v>31.063284299999999</v>
      </c>
      <c r="T3557" t="str">
        <f>VLOOKUP(A3557,'[2]Daily downtime hours'!$C:$J,8,0)</f>
        <v>Camusat</v>
      </c>
      <c r="U3557" t="str">
        <f>VLOOKUP(A3557,'[2]Daily downtime hours'!$C:$K,9,0)</f>
        <v>Thomasi Seruyange</v>
      </c>
    </row>
    <row r="3558" spans="1:21" x14ac:dyDescent="0.3">
      <c r="A3558">
        <v>605114</v>
      </c>
      <c r="B3558" t="s">
        <v>20814</v>
      </c>
      <c r="C3558" t="s">
        <v>3934</v>
      </c>
      <c r="D3558" t="s">
        <v>2648</v>
      </c>
      <c r="E3558" t="s">
        <v>2811</v>
      </c>
      <c r="F3558" t="s">
        <v>4078</v>
      </c>
      <c r="G3558" t="s">
        <v>4079</v>
      </c>
      <c r="J3558" s="42">
        <f t="shared" si="220"/>
        <v>45471.506249999999</v>
      </c>
      <c r="K3558" t="s">
        <v>20815</v>
      </c>
      <c r="L3558" s="42">
        <f t="shared" si="221"/>
        <v>45472.105046296296</v>
      </c>
      <c r="M3558" t="s">
        <v>20816</v>
      </c>
      <c r="N3558" t="s">
        <v>3935</v>
      </c>
      <c r="O3558" t="s">
        <v>4013</v>
      </c>
      <c r="P3558" t="s">
        <v>20817</v>
      </c>
      <c r="Q3558" t="s">
        <v>20818</v>
      </c>
      <c r="R3558">
        <f t="shared" si="222"/>
        <v>0.35119929999999999</v>
      </c>
      <c r="S3558">
        <f t="shared" si="223"/>
        <v>32.593991199999998</v>
      </c>
      <c r="T3558" t="str">
        <f>VLOOKUP(A3558,'[2]Daily downtime hours'!$C:$J,8,0)</f>
        <v>Netis</v>
      </c>
      <c r="U3558" t="str">
        <f>VLOOKUP(A3558,'[2]Daily downtime hours'!$C:$K,9,0)</f>
        <v>Benbridge Mulongo</v>
      </c>
    </row>
    <row r="3559" spans="1:21" x14ac:dyDescent="0.3">
      <c r="A3559">
        <v>605309</v>
      </c>
      <c r="B3559" t="s">
        <v>12418</v>
      </c>
      <c r="C3559" t="s">
        <v>1870</v>
      </c>
      <c r="D3559" t="s">
        <v>4071</v>
      </c>
      <c r="E3559" t="s">
        <v>1999</v>
      </c>
      <c r="F3559" t="s">
        <v>1977</v>
      </c>
      <c r="G3559" t="s">
        <v>4009</v>
      </c>
      <c r="I3559" t="s">
        <v>4010</v>
      </c>
      <c r="J3559" s="42">
        <f t="shared" ref="J3559:J3622" si="224">IFERROR(--REPLACE(SUBSTITUTE(K3559,"T"," "),LEN(K3559)-6,6,""),"")</f>
        <v>45471.508333333331</v>
      </c>
      <c r="K3559" t="s">
        <v>20819</v>
      </c>
      <c r="L3559" s="42">
        <f t="shared" ref="L3559:L3622" si="225">IFERROR(--REPLACE(SUBSTITUTE(M3559,"T"," "),LEN(M3559)-6,6,""),"")</f>
        <v>45471.593506944446</v>
      </c>
      <c r="M3559" t="s">
        <v>20820</v>
      </c>
      <c r="N3559" t="s">
        <v>1846</v>
      </c>
      <c r="O3559" t="s">
        <v>4013</v>
      </c>
      <c r="P3559" t="s">
        <v>20821</v>
      </c>
      <c r="Q3559" t="s">
        <v>20822</v>
      </c>
      <c r="R3559">
        <f t="shared" si="222"/>
        <v>5.7225400000000003E-2</v>
      </c>
      <c r="S3559">
        <f t="shared" si="223"/>
        <v>32.113963400000003</v>
      </c>
      <c r="T3559" t="str">
        <f>VLOOKUP(A3559,'[2]Daily downtime hours'!$C:$J,8,0)</f>
        <v>Camusat</v>
      </c>
      <c r="U3559" t="str">
        <f>VLOOKUP(A3559,'[2]Daily downtime hours'!$C:$K,9,0)</f>
        <v>M Patrick Kalibbala</v>
      </c>
    </row>
    <row r="3560" spans="1:21" x14ac:dyDescent="0.3">
      <c r="A3560">
        <v>607406</v>
      </c>
      <c r="B3560" t="s">
        <v>20823</v>
      </c>
      <c r="C3560" t="s">
        <v>776</v>
      </c>
      <c r="D3560" t="s">
        <v>4132</v>
      </c>
      <c r="E3560" t="s">
        <v>2811</v>
      </c>
      <c r="G3560" t="s">
        <v>4134</v>
      </c>
      <c r="I3560" t="s">
        <v>4135</v>
      </c>
      <c r="J3560" s="42">
        <f t="shared" si="224"/>
        <v>45471.509027777778</v>
      </c>
      <c r="K3560" t="s">
        <v>20824</v>
      </c>
      <c r="L3560" s="42">
        <f t="shared" si="225"/>
        <v>45473.672094907408</v>
      </c>
      <c r="M3560" t="s">
        <v>20825</v>
      </c>
      <c r="N3560" t="s">
        <v>228</v>
      </c>
      <c r="O3560" t="s">
        <v>4013</v>
      </c>
      <c r="P3560" t="s">
        <v>20826</v>
      </c>
      <c r="Q3560" t="s">
        <v>20827</v>
      </c>
      <c r="R3560">
        <f t="shared" si="222"/>
        <v>0.33131500000000003</v>
      </c>
      <c r="S3560">
        <f t="shared" si="223"/>
        <v>32.558464999999998</v>
      </c>
      <c r="T3560" t="str">
        <f>VLOOKUP(A3560,'[2]Daily downtime hours'!$C:$J,8,0)</f>
        <v>I-Engineering</v>
      </c>
      <c r="U3560" t="str">
        <f>VLOOKUP(A3560,'[2]Daily downtime hours'!$C:$K,9,0)</f>
        <v>Joash Lubwama</v>
      </c>
    </row>
    <row r="3561" spans="1:21" x14ac:dyDescent="0.3">
      <c r="A3561">
        <v>609075</v>
      </c>
      <c r="B3561" t="s">
        <v>20828</v>
      </c>
      <c r="C3561" t="s">
        <v>953</v>
      </c>
      <c r="D3561" t="s">
        <v>4201</v>
      </c>
      <c r="E3561" t="s">
        <v>1531</v>
      </c>
      <c r="F3561" t="s">
        <v>12</v>
      </c>
      <c r="G3561" t="s">
        <v>4134</v>
      </c>
      <c r="I3561" t="s">
        <v>4135</v>
      </c>
      <c r="J3561" s="42">
        <f t="shared" si="224"/>
        <v>45471.509027777778</v>
      </c>
      <c r="K3561" t="s">
        <v>20824</v>
      </c>
      <c r="L3561" s="42">
        <f t="shared" si="225"/>
        <v>45471.691932870373</v>
      </c>
      <c r="M3561" t="s">
        <v>20829</v>
      </c>
      <c r="N3561" t="s">
        <v>11</v>
      </c>
      <c r="O3561" t="s">
        <v>4036</v>
      </c>
      <c r="P3561" t="s">
        <v>20830</v>
      </c>
      <c r="Q3561" t="s">
        <v>20831</v>
      </c>
      <c r="R3561">
        <f t="shared" si="222"/>
        <v>0.93290169999999994</v>
      </c>
      <c r="S3561">
        <f t="shared" si="223"/>
        <v>31.152484900000001</v>
      </c>
      <c r="T3561" t="str">
        <f>VLOOKUP(A3561,'[2]Daily downtime hours'!$C:$J,8,0)</f>
        <v>I-Engineering</v>
      </c>
      <c r="U3561" t="str">
        <f>VLOOKUP(A3561,'[2]Daily downtime hours'!$C:$K,9,0)</f>
        <v>Latima Musoke</v>
      </c>
    </row>
    <row r="3562" spans="1:21" x14ac:dyDescent="0.3">
      <c r="A3562">
        <v>701577</v>
      </c>
      <c r="B3562" t="s">
        <v>20832</v>
      </c>
      <c r="C3562" t="s">
        <v>1172</v>
      </c>
      <c r="D3562" t="s">
        <v>4448</v>
      </c>
      <c r="E3562" t="s">
        <v>273</v>
      </c>
      <c r="F3562" t="s">
        <v>273</v>
      </c>
      <c r="G3562" t="s">
        <v>4134</v>
      </c>
      <c r="I3562" t="s">
        <v>4135</v>
      </c>
      <c r="J3562" s="42">
        <f t="shared" si="224"/>
        <v>45471.509027777778</v>
      </c>
      <c r="K3562" t="s">
        <v>20824</v>
      </c>
      <c r="L3562" s="42">
        <f t="shared" si="225"/>
        <v>45472.734768518516</v>
      </c>
      <c r="M3562" t="s">
        <v>20833</v>
      </c>
      <c r="N3562" t="s">
        <v>299</v>
      </c>
      <c r="O3562" t="s">
        <v>4013</v>
      </c>
      <c r="P3562" t="s">
        <v>20834</v>
      </c>
      <c r="Q3562" t="s">
        <v>20835</v>
      </c>
      <c r="R3562">
        <f t="shared" si="222"/>
        <v>2.2584461999999998</v>
      </c>
      <c r="S3562">
        <f t="shared" si="223"/>
        <v>32.886722499999998</v>
      </c>
      <c r="T3562" t="str">
        <f>VLOOKUP(A3562,'[2]Daily downtime hours'!$C:$J,8,0)</f>
        <v>I-Engineering</v>
      </c>
      <c r="U3562" t="str">
        <f>VLOOKUP(A3562,'[2]Daily downtime hours'!$C:$K,9,0)</f>
        <v>Muhamood Kyongo</v>
      </c>
    </row>
    <row r="3563" spans="1:21" x14ac:dyDescent="0.3">
      <c r="A3563">
        <v>606430</v>
      </c>
      <c r="B3563" t="s">
        <v>13784</v>
      </c>
      <c r="C3563" t="s">
        <v>3246</v>
      </c>
      <c r="D3563" t="s">
        <v>2628</v>
      </c>
      <c r="E3563" t="s">
        <v>3228</v>
      </c>
      <c r="F3563" t="s">
        <v>4265</v>
      </c>
      <c r="G3563" t="s">
        <v>4079</v>
      </c>
      <c r="J3563" s="42">
        <f t="shared" si="224"/>
        <v>45471.509722222225</v>
      </c>
      <c r="K3563" t="s">
        <v>20836</v>
      </c>
      <c r="L3563" s="42">
        <f t="shared" si="225"/>
        <v>45471.579236111109</v>
      </c>
      <c r="M3563" t="s">
        <v>20837</v>
      </c>
      <c r="N3563" t="s">
        <v>3230</v>
      </c>
      <c r="O3563" t="s">
        <v>4013</v>
      </c>
      <c r="P3563" t="s">
        <v>20838</v>
      </c>
      <c r="Q3563" t="s">
        <v>20839</v>
      </c>
      <c r="R3563">
        <f t="shared" si="222"/>
        <v>0.53741079999999997</v>
      </c>
      <c r="S3563">
        <f t="shared" si="223"/>
        <v>34.122957300000003</v>
      </c>
      <c r="T3563" t="str">
        <f>VLOOKUP(A3563,'[2]Daily downtime hours'!$C:$J,8,0)</f>
        <v>Netis</v>
      </c>
      <c r="U3563" t="str">
        <f>VLOOKUP(A3563,'[2]Daily downtime hours'!$C:$K,9,0)</f>
        <v>Jude Musana</v>
      </c>
    </row>
    <row r="3564" spans="1:21" x14ac:dyDescent="0.3">
      <c r="A3564">
        <v>701678</v>
      </c>
      <c r="B3564" t="s">
        <v>18159</v>
      </c>
      <c r="C3564" t="s">
        <v>186</v>
      </c>
      <c r="D3564" t="s">
        <v>1482</v>
      </c>
      <c r="E3564" t="s">
        <v>6</v>
      </c>
      <c r="F3564" t="s">
        <v>4098</v>
      </c>
      <c r="G3564" t="s">
        <v>4009</v>
      </c>
      <c r="I3564" t="s">
        <v>4010</v>
      </c>
      <c r="J3564" s="42">
        <f t="shared" si="224"/>
        <v>45471.512499999997</v>
      </c>
      <c r="K3564" t="s">
        <v>20840</v>
      </c>
      <c r="L3564" s="42">
        <f t="shared" si="225"/>
        <v>45471.580034722225</v>
      </c>
      <c r="M3564" t="s">
        <v>20841</v>
      </c>
      <c r="N3564" t="s">
        <v>1</v>
      </c>
      <c r="O3564" t="s">
        <v>4036</v>
      </c>
      <c r="P3564" t="s">
        <v>20842</v>
      </c>
      <c r="Q3564" t="s">
        <v>20843</v>
      </c>
      <c r="R3564">
        <f t="shared" si="222"/>
        <v>0.52105670000000004</v>
      </c>
      <c r="S3564">
        <f t="shared" si="223"/>
        <v>32.262813299999998</v>
      </c>
      <c r="T3564" t="str">
        <f>VLOOKUP(A3564,'[2]Daily downtime hours'!$C:$J,8,0)</f>
        <v>Camusat</v>
      </c>
      <c r="U3564" t="str">
        <f>VLOOKUP(A3564,'[2]Daily downtime hours'!$C:$K,9,0)</f>
        <v>Christopher Alituha</v>
      </c>
    </row>
    <row r="3565" spans="1:21" x14ac:dyDescent="0.3">
      <c r="A3565">
        <v>606905</v>
      </c>
      <c r="B3565" t="s">
        <v>20844</v>
      </c>
      <c r="C3565" t="s">
        <v>738</v>
      </c>
      <c r="D3565" t="s">
        <v>4448</v>
      </c>
      <c r="E3565" t="s">
        <v>273</v>
      </c>
      <c r="F3565" t="s">
        <v>273</v>
      </c>
      <c r="G3565" t="s">
        <v>4134</v>
      </c>
      <c r="I3565" t="s">
        <v>4135</v>
      </c>
      <c r="J3565" s="42">
        <f t="shared" si="224"/>
        <v>45471.515972222223</v>
      </c>
      <c r="K3565" t="s">
        <v>20845</v>
      </c>
      <c r="L3565" s="42">
        <f t="shared" si="225"/>
        <v>45472.463553240741</v>
      </c>
      <c r="M3565" t="s">
        <v>20846</v>
      </c>
      <c r="N3565" t="s">
        <v>274</v>
      </c>
      <c r="O3565" t="s">
        <v>4013</v>
      </c>
      <c r="P3565" t="s">
        <v>20847</v>
      </c>
      <c r="Q3565" t="s">
        <v>20848</v>
      </c>
      <c r="R3565">
        <f t="shared" si="222"/>
        <v>2.25027</v>
      </c>
      <c r="S3565">
        <f t="shared" si="223"/>
        <v>32.8773567</v>
      </c>
      <c r="T3565" t="str">
        <f>VLOOKUP(A3565,'[2]Daily downtime hours'!$C:$J,8,0)</f>
        <v>I-Engineering</v>
      </c>
      <c r="U3565" t="str">
        <f>VLOOKUP(A3565,'[2]Daily downtime hours'!$C:$K,9,0)</f>
        <v>Muhamood Kyongo</v>
      </c>
    </row>
    <row r="3566" spans="1:21" x14ac:dyDescent="0.3">
      <c r="A3566">
        <v>608615</v>
      </c>
      <c r="B3566" t="s">
        <v>20849</v>
      </c>
      <c r="C3566" t="s">
        <v>283</v>
      </c>
      <c r="D3566" t="s">
        <v>4169</v>
      </c>
      <c r="E3566" t="s">
        <v>283</v>
      </c>
      <c r="F3566" t="s">
        <v>284</v>
      </c>
      <c r="G3566" t="s">
        <v>4134</v>
      </c>
      <c r="I3566" t="s">
        <v>4135</v>
      </c>
      <c r="J3566" s="42">
        <f t="shared" si="224"/>
        <v>45471.518055555556</v>
      </c>
      <c r="K3566" t="s">
        <v>20850</v>
      </c>
      <c r="L3566" s="42">
        <f t="shared" si="225"/>
        <v>45471.56554398148</v>
      </c>
      <c r="M3566" t="s">
        <v>20851</v>
      </c>
      <c r="N3566" t="s">
        <v>14628</v>
      </c>
      <c r="O3566" t="s">
        <v>4013</v>
      </c>
      <c r="P3566" t="s">
        <v>20852</v>
      </c>
      <c r="Q3566" t="s">
        <v>20853</v>
      </c>
      <c r="R3566">
        <f t="shared" si="222"/>
        <v>2.4664958000000001</v>
      </c>
      <c r="S3566">
        <f t="shared" si="223"/>
        <v>31.0661454</v>
      </c>
      <c r="T3566" t="str">
        <f>VLOOKUP(A3566,'[2]Daily downtime hours'!$C:$J,8,0)</f>
        <v>I-Engineering</v>
      </c>
      <c r="U3566" t="str">
        <f>VLOOKUP(A3566,'[2]Daily downtime hours'!$C:$K,9,0)</f>
        <v>Innocent Ayiko</v>
      </c>
    </row>
    <row r="3567" spans="1:21" x14ac:dyDescent="0.3">
      <c r="A3567">
        <v>605722</v>
      </c>
      <c r="B3567" t="s">
        <v>20854</v>
      </c>
      <c r="C3567" t="s">
        <v>2287</v>
      </c>
      <c r="D3567" t="s">
        <v>2060</v>
      </c>
      <c r="E3567" t="s">
        <v>2137</v>
      </c>
      <c r="F3567" t="s">
        <v>4008</v>
      </c>
      <c r="G3567" t="s">
        <v>4009</v>
      </c>
      <c r="I3567" t="s">
        <v>4010</v>
      </c>
      <c r="J3567" s="42">
        <f t="shared" si="224"/>
        <v>45471.518750000003</v>
      </c>
      <c r="K3567" t="s">
        <v>20855</v>
      </c>
      <c r="L3567" s="42">
        <f t="shared" si="225"/>
        <v>45471.593854166669</v>
      </c>
      <c r="M3567" t="s">
        <v>20856</v>
      </c>
      <c r="N3567" t="s">
        <v>2059</v>
      </c>
      <c r="O3567" t="s">
        <v>4013</v>
      </c>
      <c r="P3567" t="s">
        <v>20857</v>
      </c>
      <c r="Q3567" t="s">
        <v>20858</v>
      </c>
      <c r="R3567">
        <f t="shared" si="222"/>
        <v>0.37340669999999998</v>
      </c>
      <c r="S3567">
        <f t="shared" si="223"/>
        <v>30.676691699999999</v>
      </c>
      <c r="T3567" t="str">
        <f>VLOOKUP(A3567,'[2]Daily downtime hours'!$C:$J,8,0)</f>
        <v>Camusat</v>
      </c>
      <c r="U3567" t="str">
        <f>VLOOKUP(A3567,'[2]Daily downtime hours'!$C:$K,9,0)</f>
        <v>Stephen Rwabwogo</v>
      </c>
    </row>
    <row r="3568" spans="1:21" x14ac:dyDescent="0.3">
      <c r="A3568">
        <v>701596</v>
      </c>
      <c r="B3568" t="s">
        <v>20859</v>
      </c>
      <c r="C3568" t="s">
        <v>20860</v>
      </c>
      <c r="D3568" t="s">
        <v>2648</v>
      </c>
      <c r="E3568" t="s">
        <v>6</v>
      </c>
      <c r="F3568" t="s">
        <v>4078</v>
      </c>
      <c r="G3568" t="s">
        <v>4079</v>
      </c>
      <c r="J3568" s="42">
        <f t="shared" si="224"/>
        <v>45471.523611111108</v>
      </c>
      <c r="K3568" t="s">
        <v>20861</v>
      </c>
      <c r="L3568" s="42">
        <f t="shared" si="225"/>
        <v>45471.562372685185</v>
      </c>
      <c r="M3568" t="s">
        <v>20862</v>
      </c>
      <c r="N3568" t="s">
        <v>3426</v>
      </c>
      <c r="O3568" t="s">
        <v>4013</v>
      </c>
      <c r="P3568" t="s">
        <v>20863</v>
      </c>
      <c r="Q3568" t="s">
        <v>20864</v>
      </c>
      <c r="R3568">
        <f t="shared" si="222"/>
        <v>0.47912680000000002</v>
      </c>
      <c r="S3568">
        <f t="shared" si="223"/>
        <v>32.588518299999997</v>
      </c>
      <c r="T3568" t="str">
        <f>VLOOKUP(A3568,'[2]Daily downtime hours'!$C:$J,8,0)</f>
        <v>Netis</v>
      </c>
      <c r="U3568" t="str">
        <f>VLOOKUP(A3568,'[2]Daily downtime hours'!$C:$K,9,0)</f>
        <v>Benbridge Mulongo</v>
      </c>
    </row>
    <row r="3569" spans="1:21" x14ac:dyDescent="0.3">
      <c r="A3569">
        <v>605785</v>
      </c>
      <c r="B3569" t="s">
        <v>20865</v>
      </c>
      <c r="C3569" t="s">
        <v>457</v>
      </c>
      <c r="D3569" t="s">
        <v>4201</v>
      </c>
      <c r="E3569" t="s">
        <v>4320</v>
      </c>
      <c r="F3569" t="s">
        <v>12</v>
      </c>
      <c r="G3569" t="s">
        <v>4134</v>
      </c>
      <c r="I3569" t="s">
        <v>4135</v>
      </c>
      <c r="J3569" s="42">
        <f t="shared" si="224"/>
        <v>45471.53402777778</v>
      </c>
      <c r="K3569" t="s">
        <v>20866</v>
      </c>
      <c r="L3569" s="42">
        <f t="shared" si="225"/>
        <v>45471.7031712963</v>
      </c>
      <c r="M3569" t="s">
        <v>20867</v>
      </c>
      <c r="N3569" t="s">
        <v>13</v>
      </c>
      <c r="O3569" t="s">
        <v>4013</v>
      </c>
      <c r="P3569" t="s">
        <v>20868</v>
      </c>
      <c r="Q3569" t="s">
        <v>20869</v>
      </c>
      <c r="R3569">
        <f t="shared" si="222"/>
        <v>1.5303473000000001</v>
      </c>
      <c r="S3569">
        <f t="shared" si="223"/>
        <v>30.976166299999999</v>
      </c>
      <c r="T3569" t="str">
        <f>VLOOKUP(A3569,'[2]Daily downtime hours'!$C:$J,8,0)</f>
        <v>I-Engineering</v>
      </c>
      <c r="U3569" t="str">
        <f>VLOOKUP(A3569,'[2]Daily downtime hours'!$C:$K,9,0)</f>
        <v>Latima Musoke</v>
      </c>
    </row>
    <row r="3570" spans="1:21" x14ac:dyDescent="0.3">
      <c r="A3570">
        <v>608608</v>
      </c>
      <c r="B3570" t="s">
        <v>17677</v>
      </c>
      <c r="C3570" t="s">
        <v>882</v>
      </c>
      <c r="D3570" t="s">
        <v>4231</v>
      </c>
      <c r="E3570" t="s">
        <v>328</v>
      </c>
      <c r="F3570" t="s">
        <v>275</v>
      </c>
      <c r="G3570" t="s">
        <v>4134</v>
      </c>
      <c r="I3570" t="s">
        <v>4135</v>
      </c>
      <c r="J3570" s="42">
        <f t="shared" si="224"/>
        <v>45471.538888888892</v>
      </c>
      <c r="K3570" t="s">
        <v>20870</v>
      </c>
      <c r="L3570" s="42">
        <f t="shared" si="225"/>
        <v>45486.697152777779</v>
      </c>
      <c r="M3570" t="s">
        <v>20871</v>
      </c>
      <c r="N3570" t="s">
        <v>303</v>
      </c>
      <c r="O3570" t="s">
        <v>4013</v>
      </c>
      <c r="P3570" t="s">
        <v>20872</v>
      </c>
      <c r="Q3570" t="s">
        <v>20873</v>
      </c>
      <c r="R3570">
        <f t="shared" si="222"/>
        <v>3.35955658</v>
      </c>
      <c r="S3570">
        <f t="shared" si="223"/>
        <v>33.257788220000002</v>
      </c>
      <c r="T3570" t="str">
        <f>VLOOKUP(A3570,'[2]Daily downtime hours'!$C:$J,8,0)</f>
        <v>I-Engineering</v>
      </c>
      <c r="U3570" t="str">
        <f>VLOOKUP(A3570,'[2]Daily downtime hours'!$C:$K,9,0)</f>
        <v>Moses Kaganda</v>
      </c>
    </row>
    <row r="3571" spans="1:21" x14ac:dyDescent="0.3">
      <c r="A3571">
        <v>605687</v>
      </c>
      <c r="B3571" t="s">
        <v>20874</v>
      </c>
      <c r="C3571" t="s">
        <v>3790</v>
      </c>
      <c r="D3571" t="s">
        <v>3125</v>
      </c>
      <c r="E3571" t="s">
        <v>3790</v>
      </c>
      <c r="F3571" t="s">
        <v>3182</v>
      </c>
      <c r="G3571" t="s">
        <v>4079</v>
      </c>
      <c r="J3571" s="42">
        <f t="shared" si="224"/>
        <v>45471.538888888892</v>
      </c>
      <c r="K3571" t="s">
        <v>20870</v>
      </c>
      <c r="L3571" s="42">
        <f t="shared" si="225"/>
        <v>45471.555856481478</v>
      </c>
      <c r="M3571" t="s">
        <v>20875</v>
      </c>
      <c r="N3571" t="s">
        <v>3751</v>
      </c>
      <c r="O3571" t="s">
        <v>4013</v>
      </c>
      <c r="P3571" t="s">
        <v>20876</v>
      </c>
      <c r="Q3571" t="s">
        <v>20877</v>
      </c>
      <c r="R3571">
        <f t="shared" si="222"/>
        <v>0.35955300000000001</v>
      </c>
      <c r="S3571">
        <f t="shared" si="223"/>
        <v>33.8675839</v>
      </c>
      <c r="T3571" t="str">
        <f>VLOOKUP(A3571,'[2]Daily downtime hours'!$C:$J,8,0)</f>
        <v>Netis</v>
      </c>
      <c r="U3571" t="str">
        <f>VLOOKUP(A3571,'[2]Daily downtime hours'!$C:$K,9,0)</f>
        <v>Emmanuel Kafuko</v>
      </c>
    </row>
    <row r="3572" spans="1:21" x14ac:dyDescent="0.3">
      <c r="A3572">
        <v>605573</v>
      </c>
      <c r="B3572" t="s">
        <v>11447</v>
      </c>
      <c r="C3572" t="s">
        <v>406</v>
      </c>
      <c r="D3572" t="s">
        <v>4132</v>
      </c>
      <c r="E3572" t="s">
        <v>2811</v>
      </c>
      <c r="F3572" t="s">
        <v>4141</v>
      </c>
      <c r="G3572" t="s">
        <v>4134</v>
      </c>
      <c r="I3572" t="s">
        <v>4135</v>
      </c>
      <c r="J3572" s="42">
        <f t="shared" si="224"/>
        <v>45471.545138888891</v>
      </c>
      <c r="K3572" t="s">
        <v>20878</v>
      </c>
      <c r="L3572" s="42">
        <f t="shared" si="225"/>
        <v>45474.931574074071</v>
      </c>
      <c r="M3572" t="s">
        <v>20879</v>
      </c>
      <c r="N3572" t="s">
        <v>23</v>
      </c>
      <c r="O3572" t="s">
        <v>4036</v>
      </c>
      <c r="P3572" t="s">
        <v>20880</v>
      </c>
      <c r="Q3572" t="s">
        <v>20881</v>
      </c>
      <c r="R3572">
        <f t="shared" si="222"/>
        <v>0.32575769999999998</v>
      </c>
      <c r="S3572">
        <f t="shared" si="223"/>
        <v>32.566116700000002</v>
      </c>
      <c r="T3572" t="str">
        <f>VLOOKUP(A3572,'[2]Daily downtime hours'!$C:$J,8,0)</f>
        <v>I-Engineering</v>
      </c>
      <c r="U3572" t="str">
        <f>VLOOKUP(A3572,'[2]Daily downtime hours'!$C:$K,9,0)</f>
        <v>Joash Lubwama</v>
      </c>
    </row>
    <row r="3573" spans="1:21" x14ac:dyDescent="0.3">
      <c r="A3573">
        <v>701161</v>
      </c>
      <c r="B3573" t="s">
        <v>18978</v>
      </c>
      <c r="C3573" t="s">
        <v>1115</v>
      </c>
      <c r="D3573" t="s">
        <v>4201</v>
      </c>
      <c r="E3573" t="s">
        <v>4202</v>
      </c>
      <c r="F3573" t="s">
        <v>12</v>
      </c>
      <c r="G3573" t="s">
        <v>4134</v>
      </c>
      <c r="I3573" t="s">
        <v>4135</v>
      </c>
      <c r="J3573" s="42">
        <f t="shared" si="224"/>
        <v>45471.546527777777</v>
      </c>
      <c r="K3573" t="s">
        <v>20882</v>
      </c>
      <c r="L3573" s="42">
        <f t="shared" si="225"/>
        <v>45483.940069444441</v>
      </c>
      <c r="M3573" t="s">
        <v>20883</v>
      </c>
      <c r="N3573" t="s">
        <v>14</v>
      </c>
      <c r="O3573" t="s">
        <v>4013</v>
      </c>
      <c r="P3573" t="s">
        <v>20884</v>
      </c>
      <c r="Q3573" t="s">
        <v>20885</v>
      </c>
      <c r="R3573">
        <f t="shared" si="222"/>
        <v>2.1935183333333299</v>
      </c>
      <c r="S3573">
        <f t="shared" si="223"/>
        <v>31.462264999999999</v>
      </c>
      <c r="T3573" t="str">
        <f>VLOOKUP(A3573,'[2]Daily downtime hours'!$C:$J,8,0)</f>
        <v>I-Engineering</v>
      </c>
      <c r="U3573" t="str">
        <f>VLOOKUP(A3573,'[2]Daily downtime hours'!$C:$K,9,0)</f>
        <v>Latima Musoke</v>
      </c>
    </row>
    <row r="3574" spans="1:21" x14ac:dyDescent="0.3">
      <c r="A3574">
        <v>609452</v>
      </c>
      <c r="B3574" t="s">
        <v>20886</v>
      </c>
      <c r="C3574" t="s">
        <v>1918</v>
      </c>
      <c r="D3574" t="s">
        <v>4071</v>
      </c>
      <c r="E3574" t="s">
        <v>1977</v>
      </c>
      <c r="F3574" t="s">
        <v>1977</v>
      </c>
      <c r="G3574" t="s">
        <v>4009</v>
      </c>
      <c r="I3574" t="s">
        <v>4010</v>
      </c>
      <c r="J3574" s="42">
        <f t="shared" si="224"/>
        <v>45471.552083333336</v>
      </c>
      <c r="K3574" t="s">
        <v>20887</v>
      </c>
      <c r="L3574" s="42">
        <f t="shared" si="225"/>
        <v>45471.634062500001</v>
      </c>
      <c r="M3574" t="s">
        <v>20888</v>
      </c>
      <c r="N3574" t="s">
        <v>1865</v>
      </c>
      <c r="O3574" t="s">
        <v>4013</v>
      </c>
      <c r="P3574" t="s">
        <v>20889</v>
      </c>
      <c r="Q3574" t="s">
        <v>20890</v>
      </c>
      <c r="R3574">
        <f t="shared" si="222"/>
        <v>-0.35907020000000001</v>
      </c>
      <c r="S3574">
        <f t="shared" si="223"/>
        <v>31.733111000000001</v>
      </c>
      <c r="T3574" t="str">
        <f>VLOOKUP(A3574,'[2]Daily downtime hours'!$C:$J,8,0)</f>
        <v>Camusat</v>
      </c>
      <c r="U3574" t="str">
        <f>VLOOKUP(A3574,'[2]Daily downtime hours'!$C:$K,9,0)</f>
        <v>M Patrick Kalibbala</v>
      </c>
    </row>
    <row r="3575" spans="1:21" x14ac:dyDescent="0.3">
      <c r="A3575">
        <v>608548</v>
      </c>
      <c r="B3575" t="s">
        <v>9092</v>
      </c>
      <c r="C3575" t="s">
        <v>2790</v>
      </c>
      <c r="D3575" t="s">
        <v>2574</v>
      </c>
      <c r="E3575" t="s">
        <v>2790</v>
      </c>
      <c r="F3575" t="s">
        <v>4310</v>
      </c>
      <c r="G3575" t="s">
        <v>4079</v>
      </c>
      <c r="J3575" s="42">
        <f t="shared" si="224"/>
        <v>45471.556944444441</v>
      </c>
      <c r="K3575" t="s">
        <v>20891</v>
      </c>
      <c r="L3575" s="42">
        <f t="shared" si="225"/>
        <v>45474.385092592594</v>
      </c>
      <c r="M3575" t="s">
        <v>20892</v>
      </c>
      <c r="N3575" t="s">
        <v>2768</v>
      </c>
      <c r="O3575" t="s">
        <v>4013</v>
      </c>
      <c r="P3575" t="s">
        <v>20893</v>
      </c>
      <c r="Q3575" t="s">
        <v>20894</v>
      </c>
      <c r="R3575">
        <f t="shared" si="222"/>
        <v>1.9120606</v>
      </c>
      <c r="S3575">
        <f t="shared" si="223"/>
        <v>33.175485600000002</v>
      </c>
      <c r="T3575" t="str">
        <f>VLOOKUP(A3575,'[2]Daily downtime hours'!$C:$J,8,0)</f>
        <v>Netis</v>
      </c>
      <c r="U3575" t="str">
        <f>VLOOKUP(A3575,'[2]Daily downtime hours'!$C:$K,9,0)</f>
        <v>Moses Wandera</v>
      </c>
    </row>
    <row r="3576" spans="1:21" x14ac:dyDescent="0.3">
      <c r="A3576">
        <v>609691</v>
      </c>
      <c r="B3576" t="s">
        <v>20895</v>
      </c>
      <c r="C3576" t="s">
        <v>1884</v>
      </c>
      <c r="D3576" t="s">
        <v>4071</v>
      </c>
      <c r="E3576" t="s">
        <v>9373</v>
      </c>
      <c r="F3576" t="s">
        <v>1977</v>
      </c>
      <c r="G3576" t="s">
        <v>4009</v>
      </c>
      <c r="I3576" t="s">
        <v>4010</v>
      </c>
      <c r="J3576" s="42">
        <f t="shared" si="224"/>
        <v>45471.5625</v>
      </c>
      <c r="K3576" t="s">
        <v>20896</v>
      </c>
      <c r="L3576" s="42">
        <f t="shared" si="225"/>
        <v>45472.694618055553</v>
      </c>
      <c r="M3576" t="s">
        <v>20897</v>
      </c>
      <c r="N3576" t="s">
        <v>1842</v>
      </c>
      <c r="O3576" t="s">
        <v>4013</v>
      </c>
      <c r="P3576" t="s">
        <v>20898</v>
      </c>
      <c r="Q3576" t="s">
        <v>20899</v>
      </c>
      <c r="R3576">
        <f t="shared" si="222"/>
        <v>-0.1320084</v>
      </c>
      <c r="S3576">
        <f t="shared" si="223"/>
        <v>31.571922099999998</v>
      </c>
      <c r="T3576" t="str">
        <f>VLOOKUP(A3576,'[2]Daily downtime hours'!$C:$J,8,0)</f>
        <v>Camusat</v>
      </c>
      <c r="U3576" t="str">
        <f>VLOOKUP(A3576,'[2]Daily downtime hours'!$C:$K,9,0)</f>
        <v>M Patrick Kalibbala</v>
      </c>
    </row>
    <row r="3577" spans="1:21" x14ac:dyDescent="0.3">
      <c r="A3577">
        <v>605166</v>
      </c>
      <c r="B3577" t="s">
        <v>20900</v>
      </c>
      <c r="C3577" t="s">
        <v>294</v>
      </c>
      <c r="D3577" t="s">
        <v>4169</v>
      </c>
      <c r="E3577" t="s">
        <v>284</v>
      </c>
      <c r="F3577" t="s">
        <v>284</v>
      </c>
      <c r="G3577" t="s">
        <v>4134</v>
      </c>
      <c r="I3577" t="s">
        <v>4135</v>
      </c>
      <c r="J3577" s="42">
        <f t="shared" si="224"/>
        <v>45471.563888888886</v>
      </c>
      <c r="K3577" t="s">
        <v>20901</v>
      </c>
      <c r="L3577" s="42">
        <f t="shared" si="225"/>
        <v>45474.963530092595</v>
      </c>
      <c r="M3577" t="s">
        <v>20902</v>
      </c>
      <c r="N3577" t="s">
        <v>21</v>
      </c>
      <c r="O3577" t="s">
        <v>4013</v>
      </c>
      <c r="P3577" t="s">
        <v>20903</v>
      </c>
      <c r="Q3577" t="s">
        <v>20904</v>
      </c>
      <c r="R3577">
        <f t="shared" si="222"/>
        <v>2.9944945000000001</v>
      </c>
      <c r="S3577">
        <f t="shared" si="223"/>
        <v>30.9029208</v>
      </c>
      <c r="T3577" t="str">
        <f>VLOOKUP(A3577,'[2]Daily downtime hours'!$C:$J,8,0)</f>
        <v>I-Engineering</v>
      </c>
      <c r="U3577" t="str">
        <f>VLOOKUP(A3577,'[2]Daily downtime hours'!$C:$K,9,0)</f>
        <v>Innocent Ayiko</v>
      </c>
    </row>
    <row r="3578" spans="1:21" x14ac:dyDescent="0.3">
      <c r="A3578">
        <v>701443</v>
      </c>
      <c r="B3578" t="s">
        <v>20905</v>
      </c>
      <c r="C3578" t="s">
        <v>1146</v>
      </c>
      <c r="D3578" t="s">
        <v>4169</v>
      </c>
      <c r="E3578" t="s">
        <v>284</v>
      </c>
      <c r="F3578" t="s">
        <v>284</v>
      </c>
      <c r="G3578" t="s">
        <v>4134</v>
      </c>
      <c r="I3578" t="s">
        <v>4135</v>
      </c>
      <c r="J3578" s="42">
        <f t="shared" si="224"/>
        <v>45471.567361111112</v>
      </c>
      <c r="K3578" t="s">
        <v>20906</v>
      </c>
      <c r="L3578" s="42">
        <f t="shared" si="225"/>
        <v>45471.705555555556</v>
      </c>
      <c r="M3578" t="s">
        <v>20907</v>
      </c>
      <c r="N3578" t="s">
        <v>22</v>
      </c>
      <c r="O3578" t="s">
        <v>4036</v>
      </c>
      <c r="P3578" t="s">
        <v>20908</v>
      </c>
      <c r="Q3578" t="s">
        <v>20909</v>
      </c>
      <c r="R3578">
        <f t="shared" si="222"/>
        <v>3.0541733</v>
      </c>
      <c r="S3578">
        <f t="shared" si="223"/>
        <v>30.854458300000001</v>
      </c>
      <c r="T3578" t="str">
        <f>VLOOKUP(A3578,'[2]Daily downtime hours'!$C:$J,8,0)</f>
        <v>I-Engineering</v>
      </c>
      <c r="U3578" t="str">
        <f>VLOOKUP(A3578,'[2]Daily downtime hours'!$C:$K,9,0)</f>
        <v>Innocent Ayiko</v>
      </c>
    </row>
    <row r="3579" spans="1:21" x14ac:dyDescent="0.3">
      <c r="A3579">
        <v>606005</v>
      </c>
      <c r="B3579" t="s">
        <v>20910</v>
      </c>
      <c r="C3579" t="s">
        <v>511</v>
      </c>
      <c r="D3579" t="s">
        <v>4293</v>
      </c>
      <c r="E3579" t="s">
        <v>6</v>
      </c>
      <c r="F3579" t="s">
        <v>4025</v>
      </c>
      <c r="G3579" t="s">
        <v>4134</v>
      </c>
      <c r="I3579" t="s">
        <v>4135</v>
      </c>
      <c r="J3579" s="42">
        <f t="shared" si="224"/>
        <v>45471.578472222223</v>
      </c>
      <c r="K3579" t="s">
        <v>20911</v>
      </c>
      <c r="L3579" s="42">
        <f t="shared" si="225"/>
        <v>45474.421550925923</v>
      </c>
      <c r="M3579" t="s">
        <v>20912</v>
      </c>
      <c r="N3579" t="s">
        <v>260</v>
      </c>
      <c r="O3579" t="s">
        <v>4013</v>
      </c>
      <c r="P3579" t="s">
        <v>20913</v>
      </c>
      <c r="Q3579" t="s">
        <v>20914</v>
      </c>
      <c r="R3579">
        <f t="shared" si="222"/>
        <v>0.46027950000000001</v>
      </c>
      <c r="S3579">
        <f t="shared" si="223"/>
        <v>32.5660886</v>
      </c>
      <c r="T3579" t="str">
        <f>VLOOKUP(A3579,'[2]Daily downtime hours'!$C:$J,8,0)</f>
        <v>I-Engineering</v>
      </c>
      <c r="U3579" t="str">
        <f>VLOOKUP(A3579,'[2]Daily downtime hours'!$C:$K,9,0)</f>
        <v>Robert Otim</v>
      </c>
    </row>
    <row r="3580" spans="1:21" x14ac:dyDescent="0.3">
      <c r="A3580">
        <v>605037</v>
      </c>
      <c r="B3580" t="s">
        <v>16604</v>
      </c>
      <c r="C3580" t="s">
        <v>3146</v>
      </c>
      <c r="D3580" t="s">
        <v>3125</v>
      </c>
      <c r="E3580" t="s">
        <v>3124</v>
      </c>
      <c r="F3580" t="s">
        <v>3182</v>
      </c>
      <c r="G3580" t="s">
        <v>4079</v>
      </c>
      <c r="J3580" s="42">
        <f t="shared" si="224"/>
        <v>45471.578472222223</v>
      </c>
      <c r="K3580" t="s">
        <v>20911</v>
      </c>
      <c r="L3580" s="42">
        <f t="shared" si="225"/>
        <v>45471.741631944446</v>
      </c>
      <c r="M3580" t="s">
        <v>20915</v>
      </c>
      <c r="N3580" t="s">
        <v>3127</v>
      </c>
      <c r="O3580" t="s">
        <v>4013</v>
      </c>
      <c r="P3580" t="s">
        <v>20916</v>
      </c>
      <c r="Q3580" t="s">
        <v>20917</v>
      </c>
      <c r="R3580">
        <f t="shared" si="222"/>
        <v>0.61875089999999999</v>
      </c>
      <c r="S3580">
        <f t="shared" si="223"/>
        <v>33.578557199999999</v>
      </c>
      <c r="T3580" t="str">
        <f>VLOOKUP(A3580,'[2]Daily downtime hours'!$C:$J,8,0)</f>
        <v>Netis</v>
      </c>
      <c r="U3580" t="str">
        <f>VLOOKUP(A3580,'[2]Daily downtime hours'!$C:$K,9,0)</f>
        <v>Emmanuel Kafuko</v>
      </c>
    </row>
    <row r="3581" spans="1:21" x14ac:dyDescent="0.3">
      <c r="A3581">
        <v>701199</v>
      </c>
      <c r="B3581" t="s">
        <v>20918</v>
      </c>
      <c r="C3581" t="s">
        <v>1124</v>
      </c>
      <c r="D3581" t="s">
        <v>4448</v>
      </c>
      <c r="E3581" t="s">
        <v>273</v>
      </c>
      <c r="F3581" t="s">
        <v>273</v>
      </c>
      <c r="G3581" t="s">
        <v>4134</v>
      </c>
      <c r="I3581" t="s">
        <v>4135</v>
      </c>
      <c r="J3581" s="42">
        <f t="shared" si="224"/>
        <v>45471.586111111108</v>
      </c>
      <c r="K3581" t="s">
        <v>20919</v>
      </c>
      <c r="L3581" s="42">
        <f t="shared" si="225"/>
        <v>45472.733935185184</v>
      </c>
      <c r="M3581" t="s">
        <v>20920</v>
      </c>
      <c r="N3581" t="s">
        <v>299</v>
      </c>
      <c r="O3581" t="s">
        <v>4013</v>
      </c>
      <c r="P3581" t="s">
        <v>20921</v>
      </c>
      <c r="Q3581" t="s">
        <v>20922</v>
      </c>
      <c r="R3581">
        <f t="shared" si="222"/>
        <v>2.2596449999999999</v>
      </c>
      <c r="S3581">
        <f t="shared" si="223"/>
        <v>32.891945</v>
      </c>
      <c r="T3581" t="str">
        <f>VLOOKUP(A3581,'[2]Daily downtime hours'!$C:$J,8,0)</f>
        <v>I-Engineering</v>
      </c>
      <c r="U3581" t="str">
        <f>VLOOKUP(A3581,'[2]Daily downtime hours'!$C:$K,9,0)</f>
        <v>Muhamood Kyongo</v>
      </c>
    </row>
    <row r="3582" spans="1:21" x14ac:dyDescent="0.3">
      <c r="A3582">
        <v>608231</v>
      </c>
      <c r="B3582" t="s">
        <v>20923</v>
      </c>
      <c r="C3582" t="s">
        <v>3691</v>
      </c>
      <c r="D3582" t="s">
        <v>3125</v>
      </c>
      <c r="E3582" t="s">
        <v>3182</v>
      </c>
      <c r="F3582" t="s">
        <v>3182</v>
      </c>
      <c r="G3582" t="s">
        <v>4079</v>
      </c>
      <c r="J3582" s="42">
        <f t="shared" si="224"/>
        <v>45471.597222222219</v>
      </c>
      <c r="K3582" t="s">
        <v>20924</v>
      </c>
      <c r="L3582" s="42">
        <f t="shared" si="225"/>
        <v>45475.250254629631</v>
      </c>
      <c r="M3582" t="s">
        <v>20925</v>
      </c>
      <c r="N3582" t="s">
        <v>3644</v>
      </c>
      <c r="O3582" t="s">
        <v>4013</v>
      </c>
      <c r="P3582" t="s">
        <v>20926</v>
      </c>
      <c r="Q3582" t="s">
        <v>20927</v>
      </c>
      <c r="R3582">
        <f t="shared" si="222"/>
        <v>0.50544460000000002</v>
      </c>
      <c r="S3582">
        <f t="shared" si="223"/>
        <v>33.213866000000003</v>
      </c>
      <c r="T3582" t="str">
        <f>VLOOKUP(A3582,'[2]Daily downtime hours'!$C:$J,8,0)</f>
        <v>Netis</v>
      </c>
      <c r="U3582" t="str">
        <f>VLOOKUP(A3582,'[2]Daily downtime hours'!$C:$K,9,0)</f>
        <v>Emmanuel Kafuko</v>
      </c>
    </row>
    <row r="3583" spans="1:21" x14ac:dyDescent="0.3">
      <c r="A3583">
        <v>609193</v>
      </c>
      <c r="B3583" t="s">
        <v>6083</v>
      </c>
      <c r="C3583" t="s">
        <v>2186</v>
      </c>
      <c r="D3583" t="s">
        <v>2060</v>
      </c>
      <c r="E3583" t="s">
        <v>1577</v>
      </c>
      <c r="G3583" t="s">
        <v>4009</v>
      </c>
      <c r="I3583" t="s">
        <v>4010</v>
      </c>
      <c r="J3583" s="42">
        <f t="shared" si="224"/>
        <v>45471.597916666666</v>
      </c>
      <c r="K3583" t="s">
        <v>20928</v>
      </c>
      <c r="L3583" s="42">
        <f t="shared" si="225"/>
        <v>45471.652222222219</v>
      </c>
      <c r="M3583" t="s">
        <v>20929</v>
      </c>
      <c r="N3583" t="s">
        <v>2078</v>
      </c>
      <c r="O3583" t="s">
        <v>4013</v>
      </c>
      <c r="P3583" t="s">
        <v>20930</v>
      </c>
      <c r="Q3583" t="s">
        <v>20931</v>
      </c>
      <c r="R3583">
        <f t="shared" si="222"/>
        <v>0.50661789999999995</v>
      </c>
      <c r="S3583">
        <f t="shared" si="223"/>
        <v>31.518341899999999</v>
      </c>
      <c r="T3583" t="str">
        <f>VLOOKUP(A3583,'[2]Daily downtime hours'!$C:$J,8,0)</f>
        <v>Camusat</v>
      </c>
      <c r="U3583" t="str">
        <f>VLOOKUP(A3583,'[2]Daily downtime hours'!$C:$K,9,0)</f>
        <v>Stephen Rwabwogo</v>
      </c>
    </row>
    <row r="3584" spans="1:21" x14ac:dyDescent="0.3">
      <c r="A3584">
        <v>605192</v>
      </c>
      <c r="B3584" t="s">
        <v>18852</v>
      </c>
      <c r="C3584" t="s">
        <v>3283</v>
      </c>
      <c r="D3584" t="s">
        <v>2814</v>
      </c>
      <c r="E3584" t="s">
        <v>2811</v>
      </c>
      <c r="F3584" t="s">
        <v>4141</v>
      </c>
      <c r="G3584" t="s">
        <v>4079</v>
      </c>
      <c r="I3584" t="s">
        <v>4091</v>
      </c>
      <c r="J3584" s="42">
        <f t="shared" si="224"/>
        <v>45471.598611111112</v>
      </c>
      <c r="K3584" t="s">
        <v>20932</v>
      </c>
      <c r="L3584" s="42">
        <f t="shared" si="225"/>
        <v>45471.647835648146</v>
      </c>
      <c r="M3584" t="s">
        <v>20933</v>
      </c>
      <c r="N3584" t="s">
        <v>4094</v>
      </c>
      <c r="O3584" t="s">
        <v>4013</v>
      </c>
      <c r="P3584" t="s">
        <v>20934</v>
      </c>
      <c r="Q3584" t="s">
        <v>20935</v>
      </c>
      <c r="R3584">
        <f t="shared" si="222"/>
        <v>0.25837729999999998</v>
      </c>
      <c r="S3584">
        <f t="shared" si="223"/>
        <v>32.621560500000001</v>
      </c>
      <c r="T3584" t="str">
        <f>VLOOKUP(A3584,'[2]Daily downtime hours'!$C:$J,8,0)</f>
        <v>Netis</v>
      </c>
      <c r="U3584" t="str">
        <f>VLOOKUP(A3584,'[2]Daily downtime hours'!$C:$K,9,0)</f>
        <v>Paul Mbabazi</v>
      </c>
    </row>
    <row r="3585" spans="1:21" x14ac:dyDescent="0.3">
      <c r="A3585">
        <v>701487</v>
      </c>
      <c r="B3585" t="s">
        <v>20936</v>
      </c>
      <c r="C3585" t="s">
        <v>3470</v>
      </c>
      <c r="D3585" t="s">
        <v>2648</v>
      </c>
      <c r="E3585" t="s">
        <v>6</v>
      </c>
      <c r="F3585" t="s">
        <v>4078</v>
      </c>
      <c r="G3585" t="s">
        <v>4079</v>
      </c>
      <c r="J3585" s="42">
        <f t="shared" si="224"/>
        <v>45471.6</v>
      </c>
      <c r="K3585" t="s">
        <v>20937</v>
      </c>
      <c r="L3585" s="42">
        <f t="shared" si="225"/>
        <v>45471.632685185185</v>
      </c>
      <c r="M3585" t="s">
        <v>20938</v>
      </c>
      <c r="N3585" t="s">
        <v>3426</v>
      </c>
      <c r="O3585" t="s">
        <v>4013</v>
      </c>
      <c r="P3585" t="s">
        <v>20939</v>
      </c>
      <c r="Q3585" t="s">
        <v>20940</v>
      </c>
      <c r="R3585">
        <f t="shared" si="222"/>
        <v>0.48007499999999997</v>
      </c>
      <c r="S3585">
        <f t="shared" si="223"/>
        <v>32.616230000000002</v>
      </c>
      <c r="T3585" t="str">
        <f>VLOOKUP(A3585,'[2]Daily downtime hours'!$C:$J,8,0)</f>
        <v>Netis</v>
      </c>
      <c r="U3585" t="str">
        <f>VLOOKUP(A3585,'[2]Daily downtime hours'!$C:$K,9,0)</f>
        <v>Benbridge Mulongo</v>
      </c>
    </row>
    <row r="3586" spans="1:21" x14ac:dyDescent="0.3">
      <c r="A3586">
        <v>609016</v>
      </c>
      <c r="B3586" t="s">
        <v>19202</v>
      </c>
      <c r="C3586" t="s">
        <v>1616</v>
      </c>
      <c r="D3586" t="s">
        <v>1606</v>
      </c>
      <c r="E3586" t="s">
        <v>1664</v>
      </c>
      <c r="F3586" t="s">
        <v>1664</v>
      </c>
      <c r="G3586" t="s">
        <v>4009</v>
      </c>
      <c r="I3586" t="s">
        <v>4010</v>
      </c>
      <c r="J3586" s="42">
        <f t="shared" si="224"/>
        <v>45471.602777777778</v>
      </c>
      <c r="K3586" t="s">
        <v>20941</v>
      </c>
      <c r="L3586" s="42">
        <f t="shared" si="225"/>
        <v>45475.893414351849</v>
      </c>
      <c r="M3586" t="s">
        <v>20942</v>
      </c>
      <c r="N3586" t="s">
        <v>1612</v>
      </c>
      <c r="O3586" t="s">
        <v>4013</v>
      </c>
      <c r="P3586" t="s">
        <v>20943</v>
      </c>
      <c r="Q3586" t="s">
        <v>20944</v>
      </c>
      <c r="R3586">
        <f t="shared" si="222"/>
        <v>-1.2312692999999999</v>
      </c>
      <c r="S3586">
        <f t="shared" si="223"/>
        <v>29.987240700000001</v>
      </c>
      <c r="T3586" t="str">
        <f>VLOOKUP(A3586,'[2]Daily downtime hours'!$C:$J,8,0)</f>
        <v>Camusat</v>
      </c>
      <c r="U3586" t="str">
        <f>VLOOKUP(A3586,'[2]Daily downtime hours'!$C:$K,9,0)</f>
        <v>Denis Masaba</v>
      </c>
    </row>
    <row r="3587" spans="1:21" x14ac:dyDescent="0.3">
      <c r="A3587">
        <v>605372</v>
      </c>
      <c r="B3587" t="s">
        <v>15532</v>
      </c>
      <c r="C3587" t="s">
        <v>338</v>
      </c>
      <c r="D3587" t="s">
        <v>4293</v>
      </c>
      <c r="E3587" t="s">
        <v>264</v>
      </c>
      <c r="F3587" t="s">
        <v>772</v>
      </c>
      <c r="G3587" t="s">
        <v>4134</v>
      </c>
      <c r="I3587" t="s">
        <v>4135</v>
      </c>
      <c r="J3587" s="42">
        <f t="shared" si="224"/>
        <v>45471.606944444444</v>
      </c>
      <c r="K3587" t="s">
        <v>20945</v>
      </c>
      <c r="L3587" s="42">
        <f t="shared" si="225"/>
        <v>45471.670312499999</v>
      </c>
      <c r="M3587" t="s">
        <v>20946</v>
      </c>
      <c r="N3587" t="s">
        <v>4462</v>
      </c>
      <c r="O3587" t="s">
        <v>4036</v>
      </c>
      <c r="P3587" t="s">
        <v>20947</v>
      </c>
      <c r="Q3587" t="s">
        <v>20948</v>
      </c>
      <c r="R3587">
        <f t="shared" ref="R3587:R3650" si="226">_xlfn.NUMBERVALUE(P3587)</f>
        <v>1.0529778000000001</v>
      </c>
      <c r="S3587">
        <f t="shared" ref="S3587:S3650" si="227">_xlfn.NUMBERVALUE(Q3587)</f>
        <v>32.467157999999998</v>
      </c>
      <c r="T3587" t="str">
        <f>VLOOKUP(A3587,'[2]Daily downtime hours'!$C:$J,8,0)</f>
        <v>I-Engineering</v>
      </c>
      <c r="U3587" t="str">
        <f>VLOOKUP(A3587,'[2]Daily downtime hours'!$C:$K,9,0)</f>
        <v>Robert Otim</v>
      </c>
    </row>
    <row r="3588" spans="1:21" x14ac:dyDescent="0.3">
      <c r="A3588">
        <v>605811</v>
      </c>
      <c r="B3588" t="s">
        <v>20949</v>
      </c>
      <c r="C3588" t="s">
        <v>470</v>
      </c>
      <c r="D3588" t="s">
        <v>4448</v>
      </c>
      <c r="E3588" t="s">
        <v>273</v>
      </c>
      <c r="F3588" t="s">
        <v>273</v>
      </c>
      <c r="G3588" t="s">
        <v>4134</v>
      </c>
      <c r="I3588" t="s">
        <v>4135</v>
      </c>
      <c r="J3588" s="42">
        <f t="shared" si="224"/>
        <v>45471.61041666667</v>
      </c>
      <c r="K3588" t="s">
        <v>20950</v>
      </c>
      <c r="L3588" s="42">
        <f t="shared" si="225"/>
        <v>45472.461817129632</v>
      </c>
      <c r="M3588" t="s">
        <v>20951</v>
      </c>
      <c r="N3588" t="s">
        <v>274</v>
      </c>
      <c r="O3588" t="s">
        <v>4013</v>
      </c>
      <c r="P3588" t="s">
        <v>20952</v>
      </c>
      <c r="Q3588" t="s">
        <v>20953</v>
      </c>
      <c r="R3588">
        <f t="shared" si="226"/>
        <v>2.2406456000000001</v>
      </c>
      <c r="S3588">
        <f t="shared" si="227"/>
        <v>32.887588299999997</v>
      </c>
      <c r="T3588" t="str">
        <f>VLOOKUP(A3588,'[2]Daily downtime hours'!$C:$J,8,0)</f>
        <v>I-Engineering</v>
      </c>
      <c r="U3588" t="str">
        <f>VLOOKUP(A3588,'[2]Daily downtime hours'!$C:$K,9,0)</f>
        <v>Muhamood Kyongo</v>
      </c>
    </row>
    <row r="3589" spans="1:21" x14ac:dyDescent="0.3">
      <c r="A3589">
        <v>701516</v>
      </c>
      <c r="B3589" t="s">
        <v>18559</v>
      </c>
      <c r="C3589" t="s">
        <v>181</v>
      </c>
      <c r="D3589" t="s">
        <v>1482</v>
      </c>
      <c r="E3589" t="s">
        <v>6</v>
      </c>
      <c r="F3589" t="s">
        <v>4098</v>
      </c>
      <c r="G3589" t="s">
        <v>4009</v>
      </c>
      <c r="I3589" t="s">
        <v>4010</v>
      </c>
      <c r="J3589" s="42">
        <f t="shared" si="224"/>
        <v>45471.616666666669</v>
      </c>
      <c r="K3589" t="s">
        <v>20954</v>
      </c>
      <c r="L3589" s="42">
        <f t="shared" si="225"/>
        <v>45471.66741898148</v>
      </c>
      <c r="M3589" t="s">
        <v>20955</v>
      </c>
      <c r="N3589" t="s">
        <v>1</v>
      </c>
      <c r="O3589" t="s">
        <v>4013</v>
      </c>
      <c r="P3589" t="s">
        <v>20956</v>
      </c>
      <c r="Q3589" t="s">
        <v>20957</v>
      </c>
      <c r="R3589">
        <f t="shared" si="226"/>
        <v>0.43615490000000001</v>
      </c>
      <c r="S3589">
        <f t="shared" si="227"/>
        <v>32.374580299999998</v>
      </c>
      <c r="T3589" t="str">
        <f>VLOOKUP(A3589,'[2]Daily downtime hours'!$C:$J,8,0)</f>
        <v>Camusat</v>
      </c>
      <c r="U3589" t="str">
        <f>VLOOKUP(A3589,'[2]Daily downtime hours'!$C:$K,9,0)</f>
        <v>Christopher Alituha</v>
      </c>
    </row>
    <row r="3590" spans="1:21" x14ac:dyDescent="0.3">
      <c r="A3590">
        <v>701113</v>
      </c>
      <c r="B3590" t="s">
        <v>13098</v>
      </c>
      <c r="C3590" t="s">
        <v>375</v>
      </c>
      <c r="D3590" t="s">
        <v>4201</v>
      </c>
      <c r="E3590" t="s">
        <v>12</v>
      </c>
      <c r="F3590" t="s">
        <v>12</v>
      </c>
      <c r="G3590" t="s">
        <v>4134</v>
      </c>
      <c r="I3590" t="s">
        <v>4135</v>
      </c>
      <c r="J3590" s="42">
        <f t="shared" si="224"/>
        <v>45471.621527777781</v>
      </c>
      <c r="K3590" t="s">
        <v>20958</v>
      </c>
      <c r="L3590" s="42">
        <f t="shared" si="225"/>
        <v>45471.703414351854</v>
      </c>
      <c r="M3590" t="s">
        <v>20959</v>
      </c>
      <c r="N3590" t="s">
        <v>13</v>
      </c>
      <c r="O3590" t="s">
        <v>4013</v>
      </c>
      <c r="P3590" t="s">
        <v>20960</v>
      </c>
      <c r="Q3590" t="s">
        <v>20961</v>
      </c>
      <c r="R3590">
        <f t="shared" si="226"/>
        <v>1.5215029</v>
      </c>
      <c r="S3590">
        <f t="shared" si="227"/>
        <v>30.968491799999999</v>
      </c>
      <c r="T3590" t="str">
        <f>VLOOKUP(A3590,'[2]Daily downtime hours'!$C:$J,8,0)</f>
        <v>I-Engineering</v>
      </c>
      <c r="U3590" t="str">
        <f>VLOOKUP(A3590,'[2]Daily downtime hours'!$C:$K,9,0)</f>
        <v>Latima Musoke</v>
      </c>
    </row>
    <row r="3591" spans="1:21" x14ac:dyDescent="0.3">
      <c r="A3591">
        <v>608230</v>
      </c>
      <c r="B3591" t="s">
        <v>14364</v>
      </c>
      <c r="C3591" t="s">
        <v>3791</v>
      </c>
      <c r="D3591" t="s">
        <v>3125</v>
      </c>
      <c r="E3591" t="s">
        <v>3790</v>
      </c>
      <c r="F3591" t="s">
        <v>3182</v>
      </c>
      <c r="G3591" t="s">
        <v>4079</v>
      </c>
      <c r="J3591" s="42">
        <f t="shared" si="224"/>
        <v>45471.629861111112</v>
      </c>
      <c r="K3591" t="s">
        <v>20962</v>
      </c>
      <c r="L3591" s="42">
        <f t="shared" si="225"/>
        <v>45472.050347222219</v>
      </c>
      <c r="M3591" t="s">
        <v>20963</v>
      </c>
      <c r="N3591" t="s">
        <v>3751</v>
      </c>
      <c r="O3591" t="s">
        <v>4036</v>
      </c>
      <c r="P3591" t="s">
        <v>20964</v>
      </c>
      <c r="Q3591" t="s">
        <v>20965</v>
      </c>
      <c r="R3591">
        <f t="shared" si="226"/>
        <v>0.242672</v>
      </c>
      <c r="S3591">
        <f t="shared" si="227"/>
        <v>33.855967300000003</v>
      </c>
      <c r="T3591" t="str">
        <f>VLOOKUP(A3591,'[2]Daily downtime hours'!$C:$J,8,0)</f>
        <v>Netis</v>
      </c>
      <c r="U3591" t="str">
        <f>VLOOKUP(A3591,'[2]Daily downtime hours'!$C:$K,9,0)</f>
        <v>Emmanuel Kafuko</v>
      </c>
    </row>
    <row r="3592" spans="1:21" x14ac:dyDescent="0.3">
      <c r="A3592">
        <v>701420</v>
      </c>
      <c r="B3592" t="s">
        <v>19571</v>
      </c>
      <c r="C3592" t="s">
        <v>2541</v>
      </c>
      <c r="D3592" t="s">
        <v>2305</v>
      </c>
      <c r="E3592" t="s">
        <v>2463</v>
      </c>
      <c r="F3592" t="s">
        <v>2463</v>
      </c>
      <c r="G3592" t="s">
        <v>4009</v>
      </c>
      <c r="I3592" t="s">
        <v>4010</v>
      </c>
      <c r="J3592" s="42">
        <f t="shared" si="224"/>
        <v>45471.629861111112</v>
      </c>
      <c r="K3592" t="s">
        <v>20962</v>
      </c>
      <c r="L3592" s="42">
        <f t="shared" si="225"/>
        <v>45475.787326388891</v>
      </c>
      <c r="M3592" t="s">
        <v>20966</v>
      </c>
      <c r="N3592" t="s">
        <v>2304</v>
      </c>
      <c r="O3592" t="s">
        <v>4013</v>
      </c>
      <c r="P3592" t="s">
        <v>20967</v>
      </c>
      <c r="Q3592" t="s">
        <v>20968</v>
      </c>
      <c r="R3592">
        <f t="shared" si="226"/>
        <v>-0.58785810000000005</v>
      </c>
      <c r="S3592">
        <f t="shared" si="227"/>
        <v>30.680590200000001</v>
      </c>
      <c r="T3592" t="str">
        <f>VLOOKUP(A3592,'[2]Daily downtime hours'!$C:$J,8,0)</f>
        <v>Camusat</v>
      </c>
      <c r="U3592" t="str">
        <f>VLOOKUP(A3592,'[2]Daily downtime hours'!$C:$K,9,0)</f>
        <v>Thomasi Seruyange</v>
      </c>
    </row>
    <row r="3593" spans="1:21" x14ac:dyDescent="0.3">
      <c r="A3593">
        <v>605719</v>
      </c>
      <c r="B3593" t="s">
        <v>20969</v>
      </c>
      <c r="C3593" t="s">
        <v>441</v>
      </c>
      <c r="D3593" t="s">
        <v>4169</v>
      </c>
      <c r="E3593" t="s">
        <v>283</v>
      </c>
      <c r="F3593" t="s">
        <v>284</v>
      </c>
      <c r="G3593" t="s">
        <v>4134</v>
      </c>
      <c r="I3593" t="s">
        <v>4135</v>
      </c>
      <c r="J3593" s="42">
        <f t="shared" si="224"/>
        <v>45471.631249999999</v>
      </c>
      <c r="K3593" t="s">
        <v>20970</v>
      </c>
      <c r="L3593" s="42">
        <f t="shared" si="225"/>
        <v>45476.334652777776</v>
      </c>
      <c r="M3593" t="s">
        <v>20971</v>
      </c>
      <c r="N3593" t="s">
        <v>281</v>
      </c>
      <c r="O3593" t="s">
        <v>4013</v>
      </c>
      <c r="P3593" t="s">
        <v>20972</v>
      </c>
      <c r="Q3593" t="s">
        <v>20973</v>
      </c>
      <c r="R3593">
        <f t="shared" si="226"/>
        <v>2.3356382999999998</v>
      </c>
      <c r="S3593">
        <f t="shared" si="227"/>
        <v>31.122199999999999</v>
      </c>
      <c r="T3593" t="str">
        <f>VLOOKUP(A3593,'[2]Daily downtime hours'!$C:$J,8,0)</f>
        <v>I-Engineering</v>
      </c>
      <c r="U3593" t="str">
        <f>VLOOKUP(A3593,'[2]Daily downtime hours'!$C:$K,9,0)</f>
        <v>Innocent Ayiko</v>
      </c>
    </row>
    <row r="3594" spans="1:21" x14ac:dyDescent="0.3">
      <c r="A3594">
        <v>605434</v>
      </c>
      <c r="B3594" t="s">
        <v>20974</v>
      </c>
      <c r="C3594" t="s">
        <v>3914</v>
      </c>
      <c r="D3594" t="s">
        <v>2628</v>
      </c>
      <c r="E3594" t="s">
        <v>5867</v>
      </c>
      <c r="F3594" t="s">
        <v>4265</v>
      </c>
      <c r="G3594" t="s">
        <v>4079</v>
      </c>
      <c r="J3594" s="42">
        <f t="shared" si="224"/>
        <v>45471.636111111111</v>
      </c>
      <c r="K3594" t="s">
        <v>20975</v>
      </c>
      <c r="L3594" s="42">
        <f t="shared" si="225"/>
        <v>45471.935879629629</v>
      </c>
      <c r="M3594" t="s">
        <v>20976</v>
      </c>
      <c r="N3594" t="s">
        <v>3886</v>
      </c>
      <c r="O3594" t="s">
        <v>4013</v>
      </c>
      <c r="P3594" t="s">
        <v>20977</v>
      </c>
      <c r="Q3594" t="s">
        <v>20978</v>
      </c>
      <c r="R3594">
        <f t="shared" si="226"/>
        <v>0.86242333333333299</v>
      </c>
      <c r="S3594">
        <f t="shared" si="227"/>
        <v>34.358471666666702</v>
      </c>
      <c r="T3594" t="str">
        <f>VLOOKUP(A3594,'[2]Daily downtime hours'!$C:$J,8,0)</f>
        <v>Netis</v>
      </c>
      <c r="U3594" t="str">
        <f>VLOOKUP(A3594,'[2]Daily downtime hours'!$C:$K,9,0)</f>
        <v>Jude Musana</v>
      </c>
    </row>
    <row r="3595" spans="1:21" x14ac:dyDescent="0.3">
      <c r="A3595">
        <v>605608</v>
      </c>
      <c r="B3595" t="s">
        <v>16742</v>
      </c>
      <c r="C3595" t="s">
        <v>419</v>
      </c>
      <c r="D3595" t="s">
        <v>4169</v>
      </c>
      <c r="E3595" t="s">
        <v>315</v>
      </c>
      <c r="F3595" t="s">
        <v>284</v>
      </c>
      <c r="G3595" t="s">
        <v>4134</v>
      </c>
      <c r="I3595" t="s">
        <v>4135</v>
      </c>
      <c r="J3595" s="42">
        <f t="shared" si="224"/>
        <v>45471.644444444442</v>
      </c>
      <c r="K3595" t="s">
        <v>20979</v>
      </c>
      <c r="L3595" s="42">
        <f t="shared" si="225"/>
        <v>45471.804942129631</v>
      </c>
      <c r="M3595" t="s">
        <v>20980</v>
      </c>
      <c r="N3595" t="s">
        <v>308</v>
      </c>
      <c r="O3595" t="s">
        <v>4013</v>
      </c>
      <c r="P3595" t="s">
        <v>20981</v>
      </c>
      <c r="Q3595" t="s">
        <v>20982</v>
      </c>
      <c r="R3595">
        <f t="shared" si="226"/>
        <v>3.4518030199999998</v>
      </c>
      <c r="S3595">
        <f t="shared" si="227"/>
        <v>31.573979229999999</v>
      </c>
      <c r="T3595" t="str">
        <f>VLOOKUP(A3595,'[2]Daily downtime hours'!$C:$J,8,0)</f>
        <v>I-Engineering</v>
      </c>
      <c r="U3595" t="str">
        <f>VLOOKUP(A3595,'[2]Daily downtime hours'!$C:$K,9,0)</f>
        <v>Innocent Ayiko</v>
      </c>
    </row>
    <row r="3596" spans="1:21" x14ac:dyDescent="0.3">
      <c r="A3596">
        <v>605995</v>
      </c>
      <c r="B3596" t="s">
        <v>16580</v>
      </c>
      <c r="C3596" t="s">
        <v>2095</v>
      </c>
      <c r="D3596" t="s">
        <v>2060</v>
      </c>
      <c r="E3596" t="s">
        <v>2148</v>
      </c>
      <c r="F3596" t="s">
        <v>4008</v>
      </c>
      <c r="G3596" t="s">
        <v>4009</v>
      </c>
      <c r="I3596" t="s">
        <v>4010</v>
      </c>
      <c r="J3596" s="42">
        <f t="shared" si="224"/>
        <v>45471.645138888889</v>
      </c>
      <c r="K3596" t="s">
        <v>20983</v>
      </c>
      <c r="L3596" s="42">
        <f t="shared" si="225"/>
        <v>45471.699583333335</v>
      </c>
      <c r="M3596" t="s">
        <v>20984</v>
      </c>
      <c r="N3596" t="s">
        <v>2063</v>
      </c>
      <c r="O3596" t="s">
        <v>4013</v>
      </c>
      <c r="P3596" t="s">
        <v>20985</v>
      </c>
      <c r="Q3596" t="s">
        <v>20986</v>
      </c>
      <c r="R3596">
        <f t="shared" si="226"/>
        <v>3.3196000000000003E-2</v>
      </c>
      <c r="S3596">
        <f t="shared" si="227"/>
        <v>29.7614351</v>
      </c>
      <c r="T3596" t="str">
        <f>VLOOKUP(A3596,'[2]Daily downtime hours'!$C:$J,8,0)</f>
        <v>Camusat</v>
      </c>
      <c r="U3596" t="str">
        <f>VLOOKUP(A3596,'[2]Daily downtime hours'!$C:$K,9,0)</f>
        <v>Stephen Rwabwogo</v>
      </c>
    </row>
    <row r="3597" spans="1:21" x14ac:dyDescent="0.3">
      <c r="A3597">
        <v>608600</v>
      </c>
      <c r="B3597" t="s">
        <v>20987</v>
      </c>
      <c r="C3597" t="s">
        <v>2796</v>
      </c>
      <c r="D3597" t="s">
        <v>2574</v>
      </c>
      <c r="E3597" t="s">
        <v>2771</v>
      </c>
      <c r="G3597" t="s">
        <v>4079</v>
      </c>
      <c r="J3597" s="42">
        <f t="shared" si="224"/>
        <v>45471.652777777781</v>
      </c>
      <c r="K3597" t="s">
        <v>20988</v>
      </c>
      <c r="L3597" s="42">
        <f t="shared" si="225"/>
        <v>45479.36440972222</v>
      </c>
      <c r="M3597" t="s">
        <v>20989</v>
      </c>
      <c r="N3597" t="s">
        <v>2768</v>
      </c>
      <c r="O3597" t="s">
        <v>4013</v>
      </c>
      <c r="P3597" t="s">
        <v>20990</v>
      </c>
      <c r="Q3597" t="s">
        <v>20991</v>
      </c>
      <c r="R3597">
        <f t="shared" si="226"/>
        <v>1.8751149</v>
      </c>
      <c r="S3597">
        <f t="shared" si="227"/>
        <v>33.285050400000003</v>
      </c>
      <c r="T3597" t="str">
        <f>VLOOKUP(A3597,'[2]Daily downtime hours'!$C:$J,8,0)</f>
        <v>Netis</v>
      </c>
      <c r="U3597" t="str">
        <f>VLOOKUP(A3597,'[2]Daily downtime hours'!$C:$K,9,0)</f>
        <v>Moses Wandera</v>
      </c>
    </row>
    <row r="3598" spans="1:21" x14ac:dyDescent="0.3">
      <c r="A3598">
        <v>606498</v>
      </c>
      <c r="B3598" t="s">
        <v>20992</v>
      </c>
      <c r="C3598" t="s">
        <v>20993</v>
      </c>
      <c r="D3598" t="s">
        <v>4448</v>
      </c>
      <c r="E3598" t="s">
        <v>273</v>
      </c>
      <c r="F3598" t="s">
        <v>273</v>
      </c>
      <c r="G3598" t="s">
        <v>4134</v>
      </c>
      <c r="I3598" t="s">
        <v>4135</v>
      </c>
      <c r="J3598" s="42">
        <f t="shared" si="224"/>
        <v>45471.666666666664</v>
      </c>
      <c r="K3598" t="s">
        <v>20994</v>
      </c>
      <c r="L3598" s="42">
        <f t="shared" si="225"/>
        <v>45472.734166666669</v>
      </c>
      <c r="M3598" t="s">
        <v>20995</v>
      </c>
      <c r="N3598" t="s">
        <v>299</v>
      </c>
      <c r="O3598" t="s">
        <v>4013</v>
      </c>
      <c r="P3598" t="s">
        <v>20996</v>
      </c>
      <c r="Q3598" t="s">
        <v>20997</v>
      </c>
      <c r="R3598">
        <f t="shared" si="226"/>
        <v>2.2575042000000001</v>
      </c>
      <c r="S3598">
        <f t="shared" si="227"/>
        <v>32.894094500000001</v>
      </c>
      <c r="T3598" t="str">
        <f>VLOOKUP(A3598,'[2]Daily downtime hours'!$C:$J,8,0)</f>
        <v>I-Engineering</v>
      </c>
      <c r="U3598" t="str">
        <f>VLOOKUP(A3598,'[2]Daily downtime hours'!$C:$K,9,0)</f>
        <v>Muhamood Kyongo</v>
      </c>
    </row>
    <row r="3599" spans="1:21" x14ac:dyDescent="0.3">
      <c r="A3599">
        <v>609102</v>
      </c>
      <c r="B3599" t="s">
        <v>4039</v>
      </c>
      <c r="C3599" t="s">
        <v>2127</v>
      </c>
      <c r="D3599" t="s">
        <v>2060</v>
      </c>
      <c r="E3599" t="s">
        <v>2137</v>
      </c>
      <c r="F3599" t="s">
        <v>4008</v>
      </c>
      <c r="G3599" t="s">
        <v>4009</v>
      </c>
      <c r="I3599" t="s">
        <v>4010</v>
      </c>
      <c r="J3599" s="42">
        <f t="shared" si="224"/>
        <v>45471.668749999997</v>
      </c>
      <c r="K3599" t="s">
        <v>20998</v>
      </c>
      <c r="L3599" s="42">
        <f t="shared" si="225"/>
        <v>45472.463819444441</v>
      </c>
      <c r="M3599" t="s">
        <v>20999</v>
      </c>
      <c r="N3599" t="s">
        <v>2059</v>
      </c>
      <c r="O3599" t="s">
        <v>4013</v>
      </c>
      <c r="P3599" t="s">
        <v>21000</v>
      </c>
      <c r="Q3599" t="s">
        <v>21001</v>
      </c>
      <c r="R3599">
        <f t="shared" si="226"/>
        <v>0.40056000000000003</v>
      </c>
      <c r="S3599">
        <f t="shared" si="227"/>
        <v>30.5044717</v>
      </c>
      <c r="T3599" t="str">
        <f>VLOOKUP(A3599,'[2]Daily downtime hours'!$C:$J,8,0)</f>
        <v>Camusat</v>
      </c>
      <c r="U3599" t="str">
        <f>VLOOKUP(A3599,'[2]Daily downtime hours'!$C:$K,9,0)</f>
        <v>Stephen Rwabwogo</v>
      </c>
    </row>
    <row r="3600" spans="1:21" x14ac:dyDescent="0.3">
      <c r="A3600">
        <v>608090</v>
      </c>
      <c r="B3600" t="s">
        <v>18744</v>
      </c>
      <c r="C3600" t="s">
        <v>3149</v>
      </c>
      <c r="D3600" t="s">
        <v>3125</v>
      </c>
      <c r="E3600" t="s">
        <v>3124</v>
      </c>
      <c r="F3600" t="s">
        <v>3182</v>
      </c>
      <c r="G3600" t="s">
        <v>4079</v>
      </c>
      <c r="J3600" s="42">
        <f t="shared" si="224"/>
        <v>45471.674305555556</v>
      </c>
      <c r="K3600" t="s">
        <v>21002</v>
      </c>
      <c r="L3600" s="42">
        <f t="shared" si="225"/>
        <v>45471.741435185184</v>
      </c>
      <c r="M3600" t="s">
        <v>21003</v>
      </c>
      <c r="N3600" t="s">
        <v>3127</v>
      </c>
      <c r="O3600" t="s">
        <v>4013</v>
      </c>
      <c r="P3600" t="s">
        <v>21004</v>
      </c>
      <c r="Q3600" t="s">
        <v>21005</v>
      </c>
      <c r="R3600">
        <f t="shared" si="226"/>
        <v>0.63117690000000004</v>
      </c>
      <c r="S3600">
        <f t="shared" si="227"/>
        <v>33.574497700000002</v>
      </c>
      <c r="T3600" t="str">
        <f>VLOOKUP(A3600,'[2]Daily downtime hours'!$C:$J,8,0)</f>
        <v>Netis</v>
      </c>
      <c r="U3600" t="str">
        <f>VLOOKUP(A3600,'[2]Daily downtime hours'!$C:$K,9,0)</f>
        <v>Emmanuel Kafuko</v>
      </c>
    </row>
    <row r="3601" spans="1:21" x14ac:dyDescent="0.3">
      <c r="A3601">
        <v>606727</v>
      </c>
      <c r="B3601" t="s">
        <v>21006</v>
      </c>
      <c r="C3601" t="s">
        <v>2431</v>
      </c>
      <c r="D3601" t="s">
        <v>2305</v>
      </c>
      <c r="E3601" t="s">
        <v>2043</v>
      </c>
      <c r="F3601" t="s">
        <v>1977</v>
      </c>
      <c r="G3601" t="s">
        <v>4009</v>
      </c>
      <c r="I3601" t="s">
        <v>4010</v>
      </c>
      <c r="J3601" s="42">
        <f t="shared" si="224"/>
        <v>45471.676388888889</v>
      </c>
      <c r="K3601" t="s">
        <v>21007</v>
      </c>
      <c r="L3601" s="42">
        <f t="shared" si="225"/>
        <v>45471.915173611109</v>
      </c>
      <c r="M3601" t="s">
        <v>21008</v>
      </c>
      <c r="N3601" t="s">
        <v>2309</v>
      </c>
      <c r="O3601" t="s">
        <v>4013</v>
      </c>
      <c r="P3601" t="s">
        <v>21009</v>
      </c>
      <c r="Q3601" t="s">
        <v>21010</v>
      </c>
      <c r="R3601">
        <f t="shared" si="226"/>
        <v>-0.49061739999999998</v>
      </c>
      <c r="S3601">
        <f t="shared" si="227"/>
        <v>31.268810999999999</v>
      </c>
      <c r="T3601" t="str">
        <f>VLOOKUP(A3601,'[2]Daily downtime hours'!$C:$J,8,0)</f>
        <v>Camusat</v>
      </c>
      <c r="U3601" t="str">
        <f>VLOOKUP(A3601,'[2]Daily downtime hours'!$C:$K,9,0)</f>
        <v>Thomasi Seruyange</v>
      </c>
    </row>
    <row r="3602" spans="1:21" x14ac:dyDescent="0.3">
      <c r="A3602">
        <v>606819</v>
      </c>
      <c r="B3602" t="s">
        <v>8562</v>
      </c>
      <c r="C3602" t="s">
        <v>2130</v>
      </c>
      <c r="D3602" t="s">
        <v>2060</v>
      </c>
      <c r="E3602" t="s">
        <v>2208</v>
      </c>
      <c r="F3602" t="s">
        <v>4034</v>
      </c>
      <c r="G3602" t="s">
        <v>4009</v>
      </c>
      <c r="I3602" t="s">
        <v>4010</v>
      </c>
      <c r="J3602" s="42">
        <f t="shared" si="224"/>
        <v>45471.6875</v>
      </c>
      <c r="K3602" t="s">
        <v>21011</v>
      </c>
      <c r="L3602" s="42">
        <f t="shared" si="225"/>
        <v>45471.801168981481</v>
      </c>
      <c r="M3602" t="s">
        <v>21012</v>
      </c>
      <c r="N3602" t="s">
        <v>2076</v>
      </c>
      <c r="O3602" t="s">
        <v>4013</v>
      </c>
      <c r="P3602" t="s">
        <v>21013</v>
      </c>
      <c r="Q3602" t="s">
        <v>21014</v>
      </c>
      <c r="R3602">
        <f t="shared" si="226"/>
        <v>0.8585815</v>
      </c>
      <c r="S3602">
        <f t="shared" si="227"/>
        <v>30.5070111</v>
      </c>
      <c r="T3602" t="str">
        <f>VLOOKUP(A3602,'[2]Daily downtime hours'!$C:$J,8,0)</f>
        <v>Camusat</v>
      </c>
      <c r="U3602" t="str">
        <f>VLOOKUP(A3602,'[2]Daily downtime hours'!$C:$K,9,0)</f>
        <v>Stephen Rwabwogo</v>
      </c>
    </row>
    <row r="3603" spans="1:21" x14ac:dyDescent="0.3">
      <c r="A3603">
        <v>608550</v>
      </c>
      <c r="B3603" t="s">
        <v>21015</v>
      </c>
      <c r="C3603" t="s">
        <v>441</v>
      </c>
      <c r="D3603" t="s">
        <v>4169</v>
      </c>
      <c r="E3603" t="s">
        <v>283</v>
      </c>
      <c r="F3603" t="s">
        <v>284</v>
      </c>
      <c r="G3603" t="s">
        <v>4134</v>
      </c>
      <c r="I3603" t="s">
        <v>4135</v>
      </c>
      <c r="J3603" s="42">
        <f t="shared" si="224"/>
        <v>45471.698611111111</v>
      </c>
      <c r="K3603" t="s">
        <v>21016</v>
      </c>
      <c r="L3603" s="42">
        <f t="shared" si="225"/>
        <v>45483.64234953704</v>
      </c>
      <c r="M3603" t="s">
        <v>21017</v>
      </c>
      <c r="N3603" t="s">
        <v>281</v>
      </c>
      <c r="O3603" t="s">
        <v>4013</v>
      </c>
      <c r="P3603" t="s">
        <v>21018</v>
      </c>
      <c r="Q3603" t="s">
        <v>21019</v>
      </c>
      <c r="R3603">
        <f t="shared" si="226"/>
        <v>2.3355782999999999</v>
      </c>
      <c r="S3603">
        <f t="shared" si="227"/>
        <v>31.122319999999998</v>
      </c>
      <c r="T3603" t="str">
        <f>VLOOKUP(A3603,'[2]Daily downtime hours'!$C:$J,8,0)</f>
        <v>I-Engineering</v>
      </c>
      <c r="U3603" t="str">
        <f>VLOOKUP(A3603,'[2]Daily downtime hours'!$C:$K,9,0)</f>
        <v>Innocent Ayiko</v>
      </c>
    </row>
    <row r="3604" spans="1:21" x14ac:dyDescent="0.3">
      <c r="A3604">
        <v>606688</v>
      </c>
      <c r="B3604" t="s">
        <v>8120</v>
      </c>
      <c r="C3604" t="s">
        <v>1774</v>
      </c>
      <c r="D3604" t="s">
        <v>1606</v>
      </c>
      <c r="E3604" t="s">
        <v>1664</v>
      </c>
      <c r="F3604" t="s">
        <v>1664</v>
      </c>
      <c r="G3604" t="s">
        <v>4009</v>
      </c>
      <c r="I3604" t="s">
        <v>4010</v>
      </c>
      <c r="J3604" s="42">
        <f t="shared" si="224"/>
        <v>45471.703472222223</v>
      </c>
      <c r="K3604" t="s">
        <v>21020</v>
      </c>
      <c r="L3604" s="42">
        <f t="shared" si="225"/>
        <v>45482.735995370371</v>
      </c>
      <c r="M3604" t="s">
        <v>21021</v>
      </c>
      <c r="N3604" t="s">
        <v>1608</v>
      </c>
      <c r="O3604" t="s">
        <v>4036</v>
      </c>
      <c r="P3604" t="s">
        <v>21022</v>
      </c>
      <c r="Q3604" t="s">
        <v>21023</v>
      </c>
      <c r="R3604">
        <f t="shared" si="226"/>
        <v>-1.3122488999999999</v>
      </c>
      <c r="S3604">
        <f t="shared" si="227"/>
        <v>30.1252806</v>
      </c>
      <c r="T3604" t="str">
        <f>VLOOKUP(A3604,'[2]Daily downtime hours'!$C:$J,8,0)</f>
        <v>Camusat</v>
      </c>
      <c r="U3604" t="str">
        <f>VLOOKUP(A3604,'[2]Daily downtime hours'!$C:$K,9,0)</f>
        <v>Denis Masaba</v>
      </c>
    </row>
    <row r="3605" spans="1:21" x14ac:dyDescent="0.3">
      <c r="A3605">
        <v>609030</v>
      </c>
      <c r="B3605" t="s">
        <v>21024</v>
      </c>
      <c r="C3605" t="s">
        <v>4202</v>
      </c>
      <c r="D3605" t="s">
        <v>4201</v>
      </c>
      <c r="E3605" t="s">
        <v>4202</v>
      </c>
      <c r="F3605" t="s">
        <v>4008</v>
      </c>
      <c r="G3605" t="s">
        <v>4134</v>
      </c>
      <c r="I3605" t="s">
        <v>4135</v>
      </c>
      <c r="J3605" s="42">
        <f t="shared" si="224"/>
        <v>45471.70416666667</v>
      </c>
      <c r="K3605" t="s">
        <v>21025</v>
      </c>
      <c r="L3605" s="42">
        <f t="shared" si="225"/>
        <v>45472.689641203702</v>
      </c>
      <c r="M3605" t="s">
        <v>21026</v>
      </c>
      <c r="N3605" t="s">
        <v>14</v>
      </c>
      <c r="O3605" t="s">
        <v>4013</v>
      </c>
      <c r="P3605" t="s">
        <v>21027</v>
      </c>
      <c r="Q3605" t="s">
        <v>21028</v>
      </c>
      <c r="R3605">
        <f t="shared" si="226"/>
        <v>2.14597333333333</v>
      </c>
      <c r="S3605">
        <f t="shared" si="227"/>
        <v>31.425038333333301</v>
      </c>
      <c r="T3605" t="str">
        <f>VLOOKUP(A3605,'[2]Daily downtime hours'!$C:$J,8,0)</f>
        <v>I-Engineering</v>
      </c>
      <c r="U3605" t="str">
        <f>VLOOKUP(A3605,'[2]Daily downtime hours'!$C:$K,9,0)</f>
        <v>Latima Musoke</v>
      </c>
    </row>
    <row r="3606" spans="1:21" x14ac:dyDescent="0.3">
      <c r="A3606">
        <v>608170</v>
      </c>
      <c r="B3606" t="s">
        <v>12113</v>
      </c>
      <c r="C3606" t="s">
        <v>3913</v>
      </c>
      <c r="D3606" t="s">
        <v>2628</v>
      </c>
      <c r="E3606" t="s">
        <v>5867</v>
      </c>
      <c r="G3606" t="s">
        <v>4079</v>
      </c>
      <c r="J3606" s="42">
        <f t="shared" si="224"/>
        <v>45471.706250000003</v>
      </c>
      <c r="K3606" t="s">
        <v>21029</v>
      </c>
      <c r="L3606" s="42">
        <f t="shared" si="225"/>
        <v>45487.887800925928</v>
      </c>
      <c r="M3606" t="s">
        <v>21030</v>
      </c>
      <c r="N3606" t="s">
        <v>3886</v>
      </c>
      <c r="O3606" t="s">
        <v>4013</v>
      </c>
      <c r="P3606" t="s">
        <v>21031</v>
      </c>
      <c r="Q3606" t="s">
        <v>21032</v>
      </c>
      <c r="R3606">
        <f t="shared" si="226"/>
        <v>0.86246500000000004</v>
      </c>
      <c r="S3606">
        <f t="shared" si="227"/>
        <v>34.358501666666697</v>
      </c>
      <c r="T3606" t="str">
        <f>VLOOKUP(A3606,'[2]Daily downtime hours'!$C:$J,8,0)</f>
        <v>Netis</v>
      </c>
      <c r="U3606" t="str">
        <f>VLOOKUP(A3606,'[2]Daily downtime hours'!$C:$K,9,0)</f>
        <v>Jude Musana</v>
      </c>
    </row>
    <row r="3607" spans="1:21" x14ac:dyDescent="0.3">
      <c r="A3607">
        <v>701006</v>
      </c>
      <c r="B3607" t="s">
        <v>21033</v>
      </c>
      <c r="C3607" t="s">
        <v>1919</v>
      </c>
      <c r="D3607" t="s">
        <v>4071</v>
      </c>
      <c r="E3607" t="s">
        <v>1977</v>
      </c>
      <c r="F3607" t="s">
        <v>1977</v>
      </c>
      <c r="G3607" t="s">
        <v>4009</v>
      </c>
      <c r="I3607" t="s">
        <v>4010</v>
      </c>
      <c r="J3607" s="42">
        <f t="shared" si="224"/>
        <v>45471.708333333336</v>
      </c>
      <c r="K3607" t="s">
        <v>21034</v>
      </c>
      <c r="L3607" s="42">
        <f t="shared" si="225"/>
        <v>45495.259317129632</v>
      </c>
      <c r="M3607" t="s">
        <v>21035</v>
      </c>
      <c r="N3607" t="s">
        <v>1865</v>
      </c>
      <c r="O3607" t="s">
        <v>4036</v>
      </c>
      <c r="P3607" t="s">
        <v>21036</v>
      </c>
      <c r="Q3607" t="s">
        <v>21037</v>
      </c>
      <c r="R3607">
        <f t="shared" si="226"/>
        <v>-0.35504019999999997</v>
      </c>
      <c r="S3607">
        <f t="shared" si="227"/>
        <v>31.729493900000001</v>
      </c>
      <c r="T3607" t="str">
        <f>VLOOKUP(A3607,'[2]Daily downtime hours'!$C:$J,8,0)</f>
        <v>Camusat</v>
      </c>
      <c r="U3607" t="str">
        <f>VLOOKUP(A3607,'[2]Daily downtime hours'!$C:$K,9,0)</f>
        <v>M Patrick Kalibbala</v>
      </c>
    </row>
    <row r="3608" spans="1:21" x14ac:dyDescent="0.3">
      <c r="A3608">
        <v>609546</v>
      </c>
      <c r="B3608" t="s">
        <v>21038</v>
      </c>
      <c r="C3608" t="s">
        <v>3908</v>
      </c>
      <c r="D3608" t="s">
        <v>2628</v>
      </c>
      <c r="E3608" t="s">
        <v>3229</v>
      </c>
      <c r="F3608" t="s">
        <v>2707</v>
      </c>
      <c r="G3608" t="s">
        <v>4079</v>
      </c>
      <c r="J3608" s="42">
        <f t="shared" si="224"/>
        <v>45471.713194444441</v>
      </c>
      <c r="K3608" t="s">
        <v>21039</v>
      </c>
      <c r="L3608" s="42">
        <f t="shared" si="225"/>
        <v>45471.925416666665</v>
      </c>
      <c r="M3608" t="s">
        <v>21040</v>
      </c>
      <c r="N3608" t="s">
        <v>3886</v>
      </c>
      <c r="O3608" t="s">
        <v>4013</v>
      </c>
      <c r="P3608" t="s">
        <v>21041</v>
      </c>
      <c r="Q3608" t="s">
        <v>21042</v>
      </c>
      <c r="R3608">
        <f t="shared" si="226"/>
        <v>0.87534000000000001</v>
      </c>
      <c r="S3608">
        <f t="shared" si="227"/>
        <v>34.367995000000001</v>
      </c>
      <c r="T3608" t="str">
        <f>VLOOKUP(A3608,'[2]Daily downtime hours'!$C:$J,8,0)</f>
        <v>Netis</v>
      </c>
      <c r="U3608" t="str">
        <f>VLOOKUP(A3608,'[2]Daily downtime hours'!$C:$K,9,0)</f>
        <v>Jude Musana</v>
      </c>
    </row>
    <row r="3609" spans="1:21" x14ac:dyDescent="0.3">
      <c r="A3609">
        <v>701761</v>
      </c>
      <c r="B3609" t="s">
        <v>21043</v>
      </c>
      <c r="C3609" t="s">
        <v>21044</v>
      </c>
      <c r="D3609" t="s">
        <v>4132</v>
      </c>
      <c r="E3609" t="s">
        <v>6</v>
      </c>
      <c r="G3609" t="s">
        <v>4134</v>
      </c>
      <c r="I3609" t="s">
        <v>4135</v>
      </c>
      <c r="J3609" s="42">
        <f t="shared" si="224"/>
        <v>45471.71875</v>
      </c>
      <c r="K3609" t="s">
        <v>21045</v>
      </c>
      <c r="L3609" s="42">
        <f t="shared" si="225"/>
        <v>45479.313854166663</v>
      </c>
      <c r="M3609" t="s">
        <v>21046</v>
      </c>
      <c r="N3609" t="s">
        <v>260</v>
      </c>
      <c r="O3609" t="s">
        <v>4013</v>
      </c>
      <c r="P3609" t="s">
        <v>21047</v>
      </c>
      <c r="Q3609" t="s">
        <v>21048</v>
      </c>
      <c r="R3609">
        <f t="shared" si="226"/>
        <v>0.4263728</v>
      </c>
      <c r="S3609">
        <f t="shared" si="227"/>
        <v>32.530224400000002</v>
      </c>
      <c r="T3609" t="str">
        <f>VLOOKUP(A3609,'[2]Daily downtime hours'!$C:$J,8,0)</f>
        <v>I-Engineering</v>
      </c>
      <c r="U3609" t="str">
        <f>VLOOKUP(A3609,'[2]Daily downtime hours'!$C:$K,9,0)</f>
        <v>Joash Lubwama</v>
      </c>
    </row>
    <row r="3610" spans="1:21" x14ac:dyDescent="0.3">
      <c r="A3610">
        <v>609896</v>
      </c>
      <c r="B3610" t="s">
        <v>3033</v>
      </c>
      <c r="C3610" t="s">
        <v>3033</v>
      </c>
      <c r="D3610" t="s">
        <v>2644</v>
      </c>
      <c r="E3610" t="s">
        <v>2643</v>
      </c>
      <c r="G3610" t="s">
        <v>4079</v>
      </c>
      <c r="J3610" s="42">
        <f t="shared" si="224"/>
        <v>45471.727083333331</v>
      </c>
      <c r="K3610" t="s">
        <v>21049</v>
      </c>
      <c r="L3610" s="42">
        <f t="shared" si="225"/>
        <v>45471.840069444443</v>
      </c>
      <c r="M3610" t="s">
        <v>21050</v>
      </c>
      <c r="N3610" t="s">
        <v>2996</v>
      </c>
      <c r="O3610" t="s">
        <v>4013</v>
      </c>
      <c r="P3610" t="s">
        <v>21051</v>
      </c>
      <c r="Q3610" t="s">
        <v>21052</v>
      </c>
      <c r="R3610">
        <f t="shared" si="226"/>
        <v>0.32303166666666699</v>
      </c>
      <c r="S3610">
        <f t="shared" si="227"/>
        <v>32.741235000000003</v>
      </c>
      <c r="T3610" t="str">
        <f>VLOOKUP(A3610,'[2]Daily downtime hours'!$C:$J,8,0)</f>
        <v>Netis</v>
      </c>
      <c r="U3610" t="str">
        <f>VLOOKUP(A3610,'[2]Daily downtime hours'!$C:$K,9,0)</f>
        <v>Samuel Naseke</v>
      </c>
    </row>
    <row r="3611" spans="1:21" x14ac:dyDescent="0.3">
      <c r="A3611">
        <v>605258</v>
      </c>
      <c r="B3611" t="s">
        <v>21053</v>
      </c>
      <c r="C3611" t="s">
        <v>3075</v>
      </c>
      <c r="D3611" t="s">
        <v>2648</v>
      </c>
      <c r="E3611" t="s">
        <v>2811</v>
      </c>
      <c r="F3611" t="s">
        <v>4078</v>
      </c>
      <c r="G3611" t="s">
        <v>4079</v>
      </c>
      <c r="J3611" s="42">
        <f t="shared" si="224"/>
        <v>45471.727777777778</v>
      </c>
      <c r="K3611" t="s">
        <v>21054</v>
      </c>
      <c r="L3611" s="42">
        <f t="shared" si="225"/>
        <v>45476.836087962962</v>
      </c>
      <c r="M3611" t="s">
        <v>21055</v>
      </c>
      <c r="N3611" t="s">
        <v>4160</v>
      </c>
      <c r="O3611" t="s">
        <v>4101</v>
      </c>
      <c r="P3611" t="s">
        <v>21056</v>
      </c>
      <c r="Q3611" t="s">
        <v>21057</v>
      </c>
      <c r="R3611">
        <f t="shared" si="226"/>
        <v>0.3265073</v>
      </c>
      <c r="S3611">
        <f t="shared" si="227"/>
        <v>32.576264100000003</v>
      </c>
      <c r="T3611" t="str">
        <f>VLOOKUP(A3611,'[2]Daily downtime hours'!$C:$J,8,0)</f>
        <v>Netis</v>
      </c>
      <c r="U3611" t="str">
        <f>VLOOKUP(A3611,'[2]Daily downtime hours'!$C:$K,9,0)</f>
        <v>Benbridge Mulongo</v>
      </c>
    </row>
    <row r="3612" spans="1:21" x14ac:dyDescent="0.3">
      <c r="A3612">
        <v>607470</v>
      </c>
      <c r="B3612" t="s">
        <v>21058</v>
      </c>
      <c r="C3612" t="s">
        <v>3980</v>
      </c>
      <c r="D3612" t="s">
        <v>2648</v>
      </c>
      <c r="E3612" t="s">
        <v>2811</v>
      </c>
      <c r="F3612" t="s">
        <v>4078</v>
      </c>
      <c r="G3612" t="s">
        <v>4079</v>
      </c>
      <c r="J3612" s="42">
        <f t="shared" si="224"/>
        <v>45471.749305555553</v>
      </c>
      <c r="K3612" t="s">
        <v>21059</v>
      </c>
      <c r="L3612" s="42">
        <f t="shared" si="225"/>
        <v>45472.119780092595</v>
      </c>
      <c r="M3612" t="s">
        <v>21060</v>
      </c>
      <c r="N3612" t="s">
        <v>3935</v>
      </c>
      <c r="O3612" t="s">
        <v>4013</v>
      </c>
      <c r="P3612" t="s">
        <v>21061</v>
      </c>
      <c r="Q3612" t="s">
        <v>21062</v>
      </c>
      <c r="R3612">
        <f t="shared" si="226"/>
        <v>0.34770790000000001</v>
      </c>
      <c r="S3612">
        <f t="shared" si="227"/>
        <v>32.577006599999997</v>
      </c>
      <c r="T3612" t="str">
        <f>VLOOKUP(A3612,'[2]Daily downtime hours'!$C:$J,8,0)</f>
        <v>Netis</v>
      </c>
      <c r="U3612" t="str">
        <f>VLOOKUP(A3612,'[2]Daily downtime hours'!$C:$K,9,0)</f>
        <v>Benbridge Mulongo</v>
      </c>
    </row>
    <row r="3613" spans="1:21" x14ac:dyDescent="0.3">
      <c r="A3613">
        <v>605776</v>
      </c>
      <c r="B3613" t="s">
        <v>21063</v>
      </c>
      <c r="C3613" t="s">
        <v>2386</v>
      </c>
      <c r="D3613" t="s">
        <v>2305</v>
      </c>
      <c r="E3613" t="s">
        <v>2456</v>
      </c>
      <c r="F3613" t="s">
        <v>2463</v>
      </c>
      <c r="G3613" t="s">
        <v>4009</v>
      </c>
      <c r="I3613" t="s">
        <v>4010</v>
      </c>
      <c r="J3613" s="42">
        <f t="shared" si="224"/>
        <v>45471.913888888892</v>
      </c>
      <c r="K3613" t="s">
        <v>21064</v>
      </c>
      <c r="L3613" s="42">
        <f t="shared" si="225"/>
        <v>45478.636076388888</v>
      </c>
      <c r="M3613" t="s">
        <v>21065</v>
      </c>
      <c r="N3613" t="s">
        <v>2309</v>
      </c>
      <c r="O3613" t="s">
        <v>4013</v>
      </c>
      <c r="P3613" t="s">
        <v>21066</v>
      </c>
      <c r="Q3613" t="s">
        <v>21067</v>
      </c>
      <c r="R3613">
        <f t="shared" si="226"/>
        <v>-0.25449280000000002</v>
      </c>
      <c r="S3613">
        <f t="shared" si="227"/>
        <v>31.194350700000001</v>
      </c>
      <c r="T3613" t="str">
        <f>VLOOKUP(A3613,'[2]Daily downtime hours'!$C:$J,8,0)</f>
        <v>Camusat</v>
      </c>
      <c r="U3613" t="str">
        <f>VLOOKUP(A3613,'[2]Daily downtime hours'!$C:$K,9,0)</f>
        <v>Thomasi Seruyange</v>
      </c>
    </row>
    <row r="3614" spans="1:21" x14ac:dyDescent="0.3">
      <c r="A3614">
        <v>605605</v>
      </c>
      <c r="B3614" t="s">
        <v>18209</v>
      </c>
      <c r="C3614" t="s">
        <v>1567</v>
      </c>
      <c r="D3614" t="s">
        <v>1482</v>
      </c>
      <c r="E3614" t="s">
        <v>1531</v>
      </c>
      <c r="F3614" t="s">
        <v>4008</v>
      </c>
      <c r="G3614" t="s">
        <v>4009</v>
      </c>
      <c r="I3614" t="s">
        <v>4010</v>
      </c>
      <c r="J3614" s="42">
        <f t="shared" si="224"/>
        <v>45472</v>
      </c>
      <c r="K3614" t="s">
        <v>21068</v>
      </c>
      <c r="L3614" s="42">
        <f t="shared" si="225"/>
        <v>45474.431446759256</v>
      </c>
      <c r="M3614" t="s">
        <v>21069</v>
      </c>
      <c r="N3614" t="s">
        <v>1487</v>
      </c>
      <c r="O3614" t="s">
        <v>4013</v>
      </c>
      <c r="P3614" t="s">
        <v>21070</v>
      </c>
      <c r="Q3614" t="s">
        <v>21071</v>
      </c>
      <c r="R3614">
        <f t="shared" si="226"/>
        <v>0.6885483</v>
      </c>
      <c r="S3614">
        <f t="shared" si="227"/>
        <v>31.219201699999999</v>
      </c>
      <c r="T3614" t="str">
        <f>VLOOKUP(A3614,'[2]Daily downtime hours'!$C:$J,8,0)</f>
        <v>Camusat</v>
      </c>
      <c r="U3614" t="str">
        <f>VLOOKUP(A3614,'[2]Daily downtime hours'!$C:$K,9,0)</f>
        <v>Christopher Alituha</v>
      </c>
    </row>
    <row r="3615" spans="1:21" x14ac:dyDescent="0.3">
      <c r="A3615">
        <v>607072</v>
      </c>
      <c r="B3615" t="s">
        <v>21072</v>
      </c>
      <c r="C3615" t="s">
        <v>35</v>
      </c>
      <c r="D3615" t="s">
        <v>1264</v>
      </c>
      <c r="E3615" t="s">
        <v>2811</v>
      </c>
      <c r="F3615" t="s">
        <v>4025</v>
      </c>
      <c r="G3615" t="s">
        <v>4009</v>
      </c>
      <c r="I3615" t="s">
        <v>4010</v>
      </c>
      <c r="J3615" s="42">
        <f t="shared" si="224"/>
        <v>45472</v>
      </c>
      <c r="K3615" t="s">
        <v>21068</v>
      </c>
      <c r="L3615" s="42">
        <f t="shared" si="225"/>
        <v>45472.651331018518</v>
      </c>
      <c r="M3615" t="s">
        <v>21073</v>
      </c>
      <c r="N3615" t="s">
        <v>7</v>
      </c>
      <c r="O3615" t="s">
        <v>4036</v>
      </c>
      <c r="P3615" t="s">
        <v>21074</v>
      </c>
      <c r="Q3615" t="s">
        <v>21075</v>
      </c>
      <c r="R3615">
        <f t="shared" si="226"/>
        <v>0.31144929999999998</v>
      </c>
      <c r="S3615">
        <f t="shared" si="227"/>
        <v>32.527211700000002</v>
      </c>
      <c r="T3615" t="str">
        <f>VLOOKUP(A3615,'[2]Daily downtime hours'!$C:$J,8,0)</f>
        <v>Camusat</v>
      </c>
      <c r="U3615" t="str">
        <f>VLOOKUP(A3615,'[2]Daily downtime hours'!$C:$K,9,0)</f>
        <v>Abu Kasamba</v>
      </c>
    </row>
    <row r="3616" spans="1:21" x14ac:dyDescent="0.3">
      <c r="A3616">
        <v>607367</v>
      </c>
      <c r="B3616" t="s">
        <v>21076</v>
      </c>
      <c r="C3616" t="s">
        <v>1388</v>
      </c>
      <c r="D3616" t="s">
        <v>1264</v>
      </c>
      <c r="E3616" t="s">
        <v>2811</v>
      </c>
      <c r="F3616" t="s">
        <v>4025</v>
      </c>
      <c r="G3616" t="s">
        <v>4009</v>
      </c>
      <c r="I3616" t="s">
        <v>4010</v>
      </c>
      <c r="J3616" s="42">
        <f t="shared" si="224"/>
        <v>45472</v>
      </c>
      <c r="K3616" t="s">
        <v>21068</v>
      </c>
      <c r="L3616" s="42">
        <f t="shared" si="225"/>
        <v>45472.578275462962</v>
      </c>
      <c r="M3616" t="s">
        <v>21077</v>
      </c>
      <c r="N3616" t="s">
        <v>1269</v>
      </c>
      <c r="O3616" t="s">
        <v>4013</v>
      </c>
      <c r="P3616" t="s">
        <v>21078</v>
      </c>
      <c r="Q3616" t="s">
        <v>21079</v>
      </c>
      <c r="R3616">
        <f t="shared" si="226"/>
        <v>0.30504750000000003</v>
      </c>
      <c r="S3616">
        <f t="shared" si="227"/>
        <v>32.551185699999998</v>
      </c>
      <c r="T3616" t="str">
        <f>VLOOKUP(A3616,'[2]Daily downtime hours'!$C:$J,8,0)</f>
        <v>Camusat</v>
      </c>
      <c r="U3616" t="str">
        <f>VLOOKUP(A3616,'[2]Daily downtime hours'!$C:$K,9,0)</f>
        <v>Abu Kasamba</v>
      </c>
    </row>
    <row r="3617" spans="1:21" x14ac:dyDescent="0.3">
      <c r="A3617">
        <v>605828</v>
      </c>
      <c r="B3617" t="s">
        <v>21080</v>
      </c>
      <c r="C3617" t="s">
        <v>39</v>
      </c>
      <c r="D3617" t="s">
        <v>1264</v>
      </c>
      <c r="E3617" t="s">
        <v>6</v>
      </c>
      <c r="F3617" t="s">
        <v>4025</v>
      </c>
      <c r="G3617" t="s">
        <v>4009</v>
      </c>
      <c r="I3617" t="s">
        <v>4010</v>
      </c>
      <c r="J3617" s="42">
        <f t="shared" si="224"/>
        <v>45472</v>
      </c>
      <c r="K3617" t="s">
        <v>21068</v>
      </c>
      <c r="L3617" s="42">
        <f t="shared" si="225"/>
        <v>45472.566157407404</v>
      </c>
      <c r="M3617" t="s">
        <v>21081</v>
      </c>
      <c r="N3617" t="s">
        <v>7</v>
      </c>
      <c r="O3617" t="s">
        <v>4013</v>
      </c>
      <c r="P3617" t="s">
        <v>21082</v>
      </c>
      <c r="Q3617" t="s">
        <v>21083</v>
      </c>
      <c r="R3617">
        <f t="shared" si="226"/>
        <v>0.31485489999999999</v>
      </c>
      <c r="S3617">
        <f t="shared" si="227"/>
        <v>32.526353899999997</v>
      </c>
      <c r="T3617" t="str">
        <f>VLOOKUP(A3617,'[2]Daily downtime hours'!$C:$J,8,0)</f>
        <v>Camusat</v>
      </c>
      <c r="U3617" t="str">
        <f>VLOOKUP(A3617,'[2]Daily downtime hours'!$C:$K,9,0)</f>
        <v>Abu Kasamba</v>
      </c>
    </row>
    <row r="3618" spans="1:21" x14ac:dyDescent="0.3">
      <c r="A3618">
        <v>609353</v>
      </c>
      <c r="B3618" t="s">
        <v>21084</v>
      </c>
      <c r="C3618" t="s">
        <v>2562</v>
      </c>
      <c r="D3618" t="s">
        <v>2305</v>
      </c>
      <c r="E3618" t="s">
        <v>2463</v>
      </c>
      <c r="F3618" t="s">
        <v>2463</v>
      </c>
      <c r="G3618" t="s">
        <v>4009</v>
      </c>
      <c r="I3618" t="s">
        <v>4010</v>
      </c>
      <c r="J3618" s="42">
        <f t="shared" si="224"/>
        <v>45472</v>
      </c>
      <c r="K3618" t="s">
        <v>21068</v>
      </c>
      <c r="L3618" s="42">
        <f t="shared" si="225"/>
        <v>45498.525590277779</v>
      </c>
      <c r="M3618" t="s">
        <v>21085</v>
      </c>
      <c r="N3618" t="s">
        <v>2324</v>
      </c>
      <c r="O3618" t="s">
        <v>4013</v>
      </c>
      <c r="P3618" t="s">
        <v>21086</v>
      </c>
      <c r="Q3618" t="s">
        <v>21087</v>
      </c>
      <c r="R3618">
        <f t="shared" si="226"/>
        <v>-0.61887499999999995</v>
      </c>
      <c r="S3618">
        <f t="shared" si="227"/>
        <v>30.662016300000001</v>
      </c>
      <c r="T3618" t="str">
        <f>VLOOKUP(A3618,'[2]Daily downtime hours'!$C:$J,8,0)</f>
        <v>Camusat</v>
      </c>
      <c r="U3618" t="str">
        <f>VLOOKUP(A3618,'[2]Daily downtime hours'!$C:$K,9,0)</f>
        <v>Thomasi Seruyange</v>
      </c>
    </row>
    <row r="3619" spans="1:21" x14ac:dyDescent="0.3">
      <c r="A3619">
        <v>701416</v>
      </c>
      <c r="B3619" t="s">
        <v>21088</v>
      </c>
      <c r="C3619" t="s">
        <v>2387</v>
      </c>
      <c r="D3619" t="s">
        <v>2305</v>
      </c>
      <c r="E3619" t="s">
        <v>2360</v>
      </c>
      <c r="F3619" t="s">
        <v>2463</v>
      </c>
      <c r="G3619" t="s">
        <v>4009</v>
      </c>
      <c r="I3619" t="s">
        <v>4010</v>
      </c>
      <c r="J3619" s="42">
        <f t="shared" si="224"/>
        <v>45472</v>
      </c>
      <c r="K3619" t="s">
        <v>21068</v>
      </c>
      <c r="L3619" s="42">
        <f t="shared" si="225"/>
        <v>45481.450254629628</v>
      </c>
      <c r="M3619" t="s">
        <v>21089</v>
      </c>
      <c r="N3619" t="s">
        <v>2319</v>
      </c>
      <c r="O3619" t="s">
        <v>4013</v>
      </c>
      <c r="P3619" t="s">
        <v>21090</v>
      </c>
      <c r="Q3619" t="s">
        <v>21091</v>
      </c>
      <c r="R3619">
        <f t="shared" si="226"/>
        <v>-0.75613379999999997</v>
      </c>
      <c r="S3619">
        <f t="shared" si="227"/>
        <v>30.743423799999999</v>
      </c>
      <c r="T3619" t="str">
        <f>VLOOKUP(A3619,'[2]Daily downtime hours'!$C:$J,8,0)</f>
        <v>Camusat</v>
      </c>
      <c r="U3619" t="str">
        <f>VLOOKUP(A3619,'[2]Daily downtime hours'!$C:$K,9,0)</f>
        <v>Thomasi Seruyange</v>
      </c>
    </row>
    <row r="3620" spans="1:21" x14ac:dyDescent="0.3">
      <c r="A3620">
        <v>609330</v>
      </c>
      <c r="B3620" t="s">
        <v>14764</v>
      </c>
      <c r="C3620" t="s">
        <v>1819</v>
      </c>
      <c r="D3620" t="s">
        <v>1606</v>
      </c>
      <c r="E3620" t="s">
        <v>1664</v>
      </c>
      <c r="F3620" t="s">
        <v>1664</v>
      </c>
      <c r="G3620" t="s">
        <v>4009</v>
      </c>
      <c r="I3620" t="s">
        <v>4010</v>
      </c>
      <c r="J3620" s="42">
        <f t="shared" si="224"/>
        <v>45472</v>
      </c>
      <c r="K3620" t="s">
        <v>21068</v>
      </c>
      <c r="L3620" s="42">
        <f t="shared" si="225"/>
        <v>45474.228298611109</v>
      </c>
      <c r="M3620" t="s">
        <v>21092</v>
      </c>
      <c r="N3620" t="s">
        <v>1612</v>
      </c>
      <c r="O3620" t="s">
        <v>4013</v>
      </c>
      <c r="P3620" t="s">
        <v>21093</v>
      </c>
      <c r="Q3620" t="s">
        <v>21094</v>
      </c>
      <c r="R3620">
        <f t="shared" si="226"/>
        <v>-1.2459092</v>
      </c>
      <c r="S3620">
        <f t="shared" si="227"/>
        <v>29.806434200000002</v>
      </c>
      <c r="T3620" t="str">
        <f>VLOOKUP(A3620,'[2]Daily downtime hours'!$C:$J,8,0)</f>
        <v>Camusat</v>
      </c>
      <c r="U3620" t="str">
        <f>VLOOKUP(A3620,'[2]Daily downtime hours'!$C:$K,9,0)</f>
        <v>Denis Masaba</v>
      </c>
    </row>
    <row r="3621" spans="1:21" x14ac:dyDescent="0.3">
      <c r="A3621">
        <v>605231</v>
      </c>
      <c r="B3621" t="s">
        <v>21095</v>
      </c>
      <c r="C3621" t="s">
        <v>1531</v>
      </c>
      <c r="D3621" t="s">
        <v>1482</v>
      </c>
      <c r="E3621" t="s">
        <v>1531</v>
      </c>
      <c r="F3621" t="s">
        <v>4008</v>
      </c>
      <c r="G3621" t="s">
        <v>4009</v>
      </c>
      <c r="I3621" t="s">
        <v>4010</v>
      </c>
      <c r="J3621" s="42">
        <f t="shared" si="224"/>
        <v>45472</v>
      </c>
      <c r="K3621" t="s">
        <v>21068</v>
      </c>
      <c r="L3621" s="42">
        <f t="shared" si="225"/>
        <v>45476.39671296296</v>
      </c>
      <c r="M3621" t="s">
        <v>21096</v>
      </c>
      <c r="N3621" t="s">
        <v>1487</v>
      </c>
      <c r="O3621" t="s">
        <v>4013</v>
      </c>
      <c r="P3621" t="s">
        <v>21097</v>
      </c>
      <c r="Q3621" t="s">
        <v>21098</v>
      </c>
      <c r="R3621">
        <f t="shared" si="226"/>
        <v>0.77797830000000001</v>
      </c>
      <c r="S3621">
        <f t="shared" si="227"/>
        <v>31.080414999999999</v>
      </c>
      <c r="T3621" t="str">
        <f>VLOOKUP(A3621,'[2]Daily downtime hours'!$C:$J,8,0)</f>
        <v>Camusat</v>
      </c>
      <c r="U3621" t="str">
        <f>VLOOKUP(A3621,'[2]Daily downtime hours'!$C:$K,9,0)</f>
        <v>Christopher Alituha</v>
      </c>
    </row>
    <row r="3622" spans="1:21" x14ac:dyDescent="0.3">
      <c r="A3622">
        <v>607074</v>
      </c>
      <c r="B3622" t="s">
        <v>21099</v>
      </c>
      <c r="C3622" t="s">
        <v>40</v>
      </c>
      <c r="D3622" t="s">
        <v>1264</v>
      </c>
      <c r="E3622" t="s">
        <v>2811</v>
      </c>
      <c r="F3622" t="s">
        <v>4025</v>
      </c>
      <c r="G3622" t="s">
        <v>4009</v>
      </c>
      <c r="I3622" t="s">
        <v>4010</v>
      </c>
      <c r="J3622" s="42">
        <f t="shared" si="224"/>
        <v>45472</v>
      </c>
      <c r="K3622" t="s">
        <v>21068</v>
      </c>
      <c r="L3622" s="42">
        <f t="shared" si="225"/>
        <v>45482.600034722222</v>
      </c>
      <c r="M3622" t="s">
        <v>21100</v>
      </c>
      <c r="N3622" t="s">
        <v>7</v>
      </c>
      <c r="O3622" t="s">
        <v>4013</v>
      </c>
      <c r="P3622" t="s">
        <v>21101</v>
      </c>
      <c r="Q3622" t="s">
        <v>21102</v>
      </c>
      <c r="R3622">
        <f t="shared" si="226"/>
        <v>0.30771939999999998</v>
      </c>
      <c r="S3622">
        <f t="shared" si="227"/>
        <v>32.517944100000001</v>
      </c>
      <c r="T3622" t="str">
        <f>VLOOKUP(A3622,'[2]Daily downtime hours'!$C:$J,8,0)</f>
        <v>Camusat</v>
      </c>
      <c r="U3622" t="str">
        <f>VLOOKUP(A3622,'[2]Daily downtime hours'!$C:$K,9,0)</f>
        <v>Abu Kasamba</v>
      </c>
    </row>
    <row r="3623" spans="1:21" x14ac:dyDescent="0.3">
      <c r="A3623">
        <v>605935</v>
      </c>
      <c r="B3623" t="s">
        <v>21103</v>
      </c>
      <c r="C3623" t="s">
        <v>2380</v>
      </c>
      <c r="D3623" t="s">
        <v>2305</v>
      </c>
      <c r="E3623" t="s">
        <v>2463</v>
      </c>
      <c r="F3623" t="s">
        <v>2463</v>
      </c>
      <c r="G3623" t="s">
        <v>4009</v>
      </c>
      <c r="I3623" t="s">
        <v>4010</v>
      </c>
      <c r="J3623" s="42">
        <f t="shared" ref="J3623:J3686" si="228">IFERROR(--REPLACE(SUBSTITUTE(K3623,"T"," "),LEN(K3623)-6,6,""),"")</f>
        <v>45472</v>
      </c>
      <c r="K3623" t="s">
        <v>21068</v>
      </c>
      <c r="L3623" s="42">
        <f t="shared" ref="L3623:L3686" si="229">IFERROR(--REPLACE(SUBSTITUTE(M3623,"T"," "),LEN(M3623)-6,6,""),"")</f>
        <v>45472.817754629628</v>
      </c>
      <c r="M3623" t="s">
        <v>21104</v>
      </c>
      <c r="N3623" t="s">
        <v>2304</v>
      </c>
      <c r="O3623" t="s">
        <v>4013</v>
      </c>
      <c r="P3623" t="s">
        <v>21105</v>
      </c>
      <c r="Q3623" t="s">
        <v>21106</v>
      </c>
      <c r="R3623">
        <f t="shared" si="226"/>
        <v>-0.60181050000000003</v>
      </c>
      <c r="S3623">
        <f t="shared" si="227"/>
        <v>30.684209800000001</v>
      </c>
      <c r="T3623" t="str">
        <f>VLOOKUP(A3623,'[2]Daily downtime hours'!$C:$J,8,0)</f>
        <v>Camusat</v>
      </c>
      <c r="U3623" t="str">
        <f>VLOOKUP(A3623,'[2]Daily downtime hours'!$C:$K,9,0)</f>
        <v>Thomasi Seruyange</v>
      </c>
    </row>
    <row r="3624" spans="1:21" x14ac:dyDescent="0.3">
      <c r="A3624">
        <v>606778</v>
      </c>
      <c r="B3624" t="s">
        <v>21107</v>
      </c>
      <c r="C3624" t="s">
        <v>2325</v>
      </c>
      <c r="D3624" t="s">
        <v>2305</v>
      </c>
      <c r="E3624" t="s">
        <v>2424</v>
      </c>
      <c r="F3624" t="s">
        <v>2463</v>
      </c>
      <c r="G3624" t="s">
        <v>4009</v>
      </c>
      <c r="I3624" t="s">
        <v>4010</v>
      </c>
      <c r="J3624" s="42">
        <f t="shared" si="228"/>
        <v>45472</v>
      </c>
      <c r="K3624" t="s">
        <v>21068</v>
      </c>
      <c r="L3624" s="42">
        <f t="shared" si="229"/>
        <v>45477.950844907406</v>
      </c>
      <c r="M3624" t="s">
        <v>21108</v>
      </c>
      <c r="N3624" t="s">
        <v>2313</v>
      </c>
      <c r="O3624" t="s">
        <v>4013</v>
      </c>
      <c r="P3624" t="s">
        <v>21109</v>
      </c>
      <c r="Q3624" t="s">
        <v>21110</v>
      </c>
      <c r="R3624">
        <f t="shared" si="226"/>
        <v>-0.32888450000000002</v>
      </c>
      <c r="S3624">
        <f t="shared" si="227"/>
        <v>30.90701</v>
      </c>
      <c r="T3624" t="str">
        <f>VLOOKUP(A3624,'[2]Daily downtime hours'!$C:$J,8,0)</f>
        <v>Camusat</v>
      </c>
      <c r="U3624" t="str">
        <f>VLOOKUP(A3624,'[2]Daily downtime hours'!$C:$K,9,0)</f>
        <v>Thomasi Seruyange</v>
      </c>
    </row>
    <row r="3625" spans="1:21" x14ac:dyDescent="0.3">
      <c r="A3625">
        <v>609359</v>
      </c>
      <c r="B3625" t="s">
        <v>19107</v>
      </c>
      <c r="C3625" t="s">
        <v>2370</v>
      </c>
      <c r="D3625" t="s">
        <v>2305</v>
      </c>
      <c r="E3625" t="s">
        <v>4052</v>
      </c>
      <c r="F3625" t="s">
        <v>2463</v>
      </c>
      <c r="G3625" t="s">
        <v>4009</v>
      </c>
      <c r="I3625" t="s">
        <v>4010</v>
      </c>
      <c r="J3625" s="42">
        <f t="shared" si="228"/>
        <v>45472</v>
      </c>
      <c r="K3625" t="s">
        <v>21068</v>
      </c>
      <c r="L3625" s="42">
        <f t="shared" si="229"/>
        <v>45472.780034722222</v>
      </c>
      <c r="M3625" t="s">
        <v>21111</v>
      </c>
      <c r="N3625" t="s">
        <v>2331</v>
      </c>
      <c r="O3625" t="s">
        <v>4013</v>
      </c>
      <c r="P3625" t="s">
        <v>21112</v>
      </c>
      <c r="Q3625" t="s">
        <v>21113</v>
      </c>
      <c r="R3625">
        <f t="shared" si="226"/>
        <v>-0.58000830000000003</v>
      </c>
      <c r="S3625">
        <f t="shared" si="227"/>
        <v>30.3771077</v>
      </c>
      <c r="T3625" t="str">
        <f>VLOOKUP(A3625,'[2]Daily downtime hours'!$C:$J,8,0)</f>
        <v>Camusat</v>
      </c>
      <c r="U3625" t="str">
        <f>VLOOKUP(A3625,'[2]Daily downtime hours'!$C:$K,9,0)</f>
        <v>Thomasi Seruyange</v>
      </c>
    </row>
    <row r="3626" spans="1:21" x14ac:dyDescent="0.3">
      <c r="A3626">
        <v>701824</v>
      </c>
      <c r="B3626" t="s">
        <v>21114</v>
      </c>
      <c r="C3626" t="s">
        <v>2156</v>
      </c>
      <c r="D3626" t="s">
        <v>2060</v>
      </c>
      <c r="E3626" t="s">
        <v>2148</v>
      </c>
      <c r="G3626" t="s">
        <v>4009</v>
      </c>
      <c r="I3626" t="s">
        <v>4010</v>
      </c>
      <c r="J3626" s="42">
        <f t="shared" si="228"/>
        <v>45472</v>
      </c>
      <c r="K3626" t="s">
        <v>21068</v>
      </c>
      <c r="L3626" s="42">
        <f t="shared" si="229"/>
        <v>45472.695601851854</v>
      </c>
      <c r="M3626" t="s">
        <v>21115</v>
      </c>
      <c r="N3626" t="s">
        <v>2063</v>
      </c>
      <c r="O3626" t="s">
        <v>4013</v>
      </c>
      <c r="P3626" t="s">
        <v>21116</v>
      </c>
      <c r="Q3626" t="s">
        <v>21117</v>
      </c>
      <c r="R3626">
        <f t="shared" si="226"/>
        <v>4.1939999999999998E-2</v>
      </c>
      <c r="S3626">
        <f t="shared" si="227"/>
        <v>29.7273374</v>
      </c>
      <c r="T3626" t="str">
        <f>VLOOKUP(A3626,'[2]Daily downtime hours'!$C:$J,8,0)</f>
        <v>Camusat</v>
      </c>
      <c r="U3626" t="str">
        <f>VLOOKUP(A3626,'[2]Daily downtime hours'!$C:$K,9,0)</f>
        <v>Stephen Rwabwogo</v>
      </c>
    </row>
    <row r="3627" spans="1:21" x14ac:dyDescent="0.3">
      <c r="A3627">
        <v>607626</v>
      </c>
      <c r="B3627" t="s">
        <v>21118</v>
      </c>
      <c r="C3627" t="s">
        <v>1458</v>
      </c>
      <c r="D3627" t="s">
        <v>1264</v>
      </c>
      <c r="E3627" t="s">
        <v>6</v>
      </c>
      <c r="F3627" t="s">
        <v>4025</v>
      </c>
      <c r="G3627" t="s">
        <v>4009</v>
      </c>
      <c r="I3627" t="s">
        <v>4010</v>
      </c>
      <c r="J3627" s="42">
        <f t="shared" si="228"/>
        <v>45472</v>
      </c>
      <c r="K3627" t="s">
        <v>21068</v>
      </c>
      <c r="L3627" s="42">
        <f t="shared" si="229"/>
        <v>45474.605833333335</v>
      </c>
      <c r="M3627" t="s">
        <v>21119</v>
      </c>
      <c r="N3627" t="s">
        <v>1273</v>
      </c>
      <c r="O3627" t="s">
        <v>4013</v>
      </c>
      <c r="P3627" t="s">
        <v>21120</v>
      </c>
      <c r="Q3627" t="s">
        <v>21121</v>
      </c>
      <c r="R3627">
        <f t="shared" si="226"/>
        <v>0.23525989999999999</v>
      </c>
      <c r="S3627">
        <f t="shared" si="227"/>
        <v>32.548310600000001</v>
      </c>
      <c r="T3627" t="str">
        <f>VLOOKUP(A3627,'[2]Daily downtime hours'!$C:$J,8,0)</f>
        <v>Camusat</v>
      </c>
      <c r="U3627" t="str">
        <f>VLOOKUP(A3627,'[2]Daily downtime hours'!$C:$K,9,0)</f>
        <v>Abu Kasamba</v>
      </c>
    </row>
    <row r="3628" spans="1:21" x14ac:dyDescent="0.3">
      <c r="A3628">
        <v>607055</v>
      </c>
      <c r="B3628" t="s">
        <v>21122</v>
      </c>
      <c r="C3628" t="s">
        <v>1281</v>
      </c>
      <c r="D3628" t="s">
        <v>1264</v>
      </c>
      <c r="E3628" t="s">
        <v>2811</v>
      </c>
      <c r="F3628" t="s">
        <v>4025</v>
      </c>
      <c r="G3628" t="s">
        <v>4009</v>
      </c>
      <c r="I3628" t="s">
        <v>4010</v>
      </c>
      <c r="J3628" s="42">
        <f t="shared" si="228"/>
        <v>45472</v>
      </c>
      <c r="K3628" t="s">
        <v>21068</v>
      </c>
      <c r="L3628" s="42">
        <f t="shared" si="229"/>
        <v>45472.695034722223</v>
      </c>
      <c r="M3628" t="s">
        <v>21123</v>
      </c>
      <c r="N3628" t="s">
        <v>1269</v>
      </c>
      <c r="O3628" t="s">
        <v>4013</v>
      </c>
      <c r="P3628" t="s">
        <v>21124</v>
      </c>
      <c r="Q3628" t="s">
        <v>21125</v>
      </c>
      <c r="R3628">
        <f t="shared" si="226"/>
        <v>0.31914340000000002</v>
      </c>
      <c r="S3628">
        <f t="shared" si="227"/>
        <v>32.550756800000002</v>
      </c>
      <c r="T3628" t="str">
        <f>VLOOKUP(A3628,'[2]Daily downtime hours'!$C:$J,8,0)</f>
        <v>Camusat</v>
      </c>
      <c r="U3628" t="str">
        <f>VLOOKUP(A3628,'[2]Daily downtime hours'!$C:$K,9,0)</f>
        <v>Abu Kasamba</v>
      </c>
    </row>
    <row r="3629" spans="1:21" x14ac:dyDescent="0.3">
      <c r="A3629">
        <v>605326</v>
      </c>
      <c r="B3629" t="s">
        <v>16881</v>
      </c>
      <c r="C3629" t="s">
        <v>3383</v>
      </c>
      <c r="D3629" t="s">
        <v>2628</v>
      </c>
      <c r="E3629" t="s">
        <v>3229</v>
      </c>
      <c r="F3629" t="s">
        <v>4265</v>
      </c>
      <c r="G3629" t="s">
        <v>4079</v>
      </c>
      <c r="J3629" s="42">
        <f t="shared" si="228"/>
        <v>45472.289583333331</v>
      </c>
      <c r="K3629" t="s">
        <v>21126</v>
      </c>
      <c r="L3629" s="42">
        <f t="shared" si="229"/>
        <v>45473.636087962965</v>
      </c>
      <c r="M3629" t="s">
        <v>21127</v>
      </c>
      <c r="N3629" t="s">
        <v>3381</v>
      </c>
      <c r="O3629" t="s">
        <v>4013</v>
      </c>
      <c r="P3629" t="s">
        <v>21128</v>
      </c>
      <c r="Q3629" t="s">
        <v>21129</v>
      </c>
      <c r="R3629">
        <f t="shared" si="226"/>
        <v>0.76996500000000001</v>
      </c>
      <c r="S3629">
        <f t="shared" si="227"/>
        <v>34.023503333333302</v>
      </c>
      <c r="T3629" t="str">
        <f>VLOOKUP(A3629,'[2]Daily downtime hours'!$C:$J,8,0)</f>
        <v>Netis</v>
      </c>
      <c r="U3629" t="str">
        <f>VLOOKUP(A3629,'[2]Daily downtime hours'!$C:$K,9,0)</f>
        <v>Jude Musana</v>
      </c>
    </row>
    <row r="3630" spans="1:21" x14ac:dyDescent="0.3">
      <c r="A3630">
        <v>605816</v>
      </c>
      <c r="B3630" t="s">
        <v>15454</v>
      </c>
      <c r="C3630" t="s">
        <v>3263</v>
      </c>
      <c r="D3630" t="s">
        <v>2628</v>
      </c>
      <c r="E3630" t="s">
        <v>3228</v>
      </c>
      <c r="F3630" t="s">
        <v>3182</v>
      </c>
      <c r="G3630" t="s">
        <v>4079</v>
      </c>
      <c r="J3630" s="42">
        <f t="shared" si="228"/>
        <v>45472.289583333331</v>
      </c>
      <c r="K3630" t="s">
        <v>21126</v>
      </c>
      <c r="L3630" s="42">
        <f t="shared" si="229"/>
        <v>45472.353043981479</v>
      </c>
      <c r="M3630" t="s">
        <v>21130</v>
      </c>
      <c r="N3630" t="s">
        <v>3230</v>
      </c>
      <c r="O3630" t="s">
        <v>4013</v>
      </c>
      <c r="P3630" t="s">
        <v>21131</v>
      </c>
      <c r="Q3630" t="s">
        <v>21132</v>
      </c>
      <c r="R3630">
        <f t="shared" si="226"/>
        <v>0.48078500000000002</v>
      </c>
      <c r="S3630">
        <f t="shared" si="227"/>
        <v>34.021758300000002</v>
      </c>
      <c r="T3630" t="str">
        <f>VLOOKUP(A3630,'[2]Daily downtime hours'!$C:$J,8,0)</f>
        <v>Netis</v>
      </c>
      <c r="U3630" t="str">
        <f>VLOOKUP(A3630,'[2]Daily downtime hours'!$C:$K,9,0)</f>
        <v>Jude Musana</v>
      </c>
    </row>
    <row r="3631" spans="1:21" x14ac:dyDescent="0.3">
      <c r="A3631">
        <v>605396</v>
      </c>
      <c r="B3631" t="s">
        <v>21133</v>
      </c>
      <c r="C3631" t="s">
        <v>349</v>
      </c>
      <c r="D3631" t="s">
        <v>4448</v>
      </c>
      <c r="E3631" t="s">
        <v>349</v>
      </c>
      <c r="F3631" t="s">
        <v>273</v>
      </c>
      <c r="G3631" t="s">
        <v>4134</v>
      </c>
      <c r="I3631" t="s">
        <v>4135</v>
      </c>
      <c r="J3631" s="42">
        <f t="shared" si="228"/>
        <v>45472.319444444445</v>
      </c>
      <c r="K3631" t="s">
        <v>21134</v>
      </c>
      <c r="L3631" s="42">
        <f t="shared" si="229"/>
        <v>45472.408472222225</v>
      </c>
      <c r="M3631" t="s">
        <v>21135</v>
      </c>
      <c r="N3631" t="s">
        <v>350</v>
      </c>
      <c r="O3631" t="s">
        <v>4013</v>
      </c>
      <c r="P3631" t="s">
        <v>21136</v>
      </c>
      <c r="Q3631" t="s">
        <v>21137</v>
      </c>
      <c r="R3631">
        <f t="shared" si="226"/>
        <v>2.8918069000000002</v>
      </c>
      <c r="S3631">
        <f t="shared" si="227"/>
        <v>33.074897300000003</v>
      </c>
      <c r="T3631" t="str">
        <f>VLOOKUP(A3631,'[2]Daily downtime hours'!$C:$J,8,0)</f>
        <v>I-Engineering</v>
      </c>
      <c r="U3631" t="str">
        <f>VLOOKUP(A3631,'[2]Daily downtime hours'!$C:$K,9,0)</f>
        <v>Muhamood Kyongo</v>
      </c>
    </row>
    <row r="3632" spans="1:21" x14ac:dyDescent="0.3">
      <c r="A3632">
        <v>605445</v>
      </c>
      <c r="B3632" t="s">
        <v>18521</v>
      </c>
      <c r="C3632" t="s">
        <v>3851</v>
      </c>
      <c r="D3632" t="s">
        <v>2628</v>
      </c>
      <c r="E3632" t="s">
        <v>3879</v>
      </c>
      <c r="F3632" t="s">
        <v>4265</v>
      </c>
      <c r="G3632" t="s">
        <v>4079</v>
      </c>
      <c r="J3632" s="42">
        <f t="shared" si="228"/>
        <v>45472.329861111109</v>
      </c>
      <c r="K3632" t="s">
        <v>21138</v>
      </c>
      <c r="L3632" s="42">
        <f t="shared" si="229"/>
        <v>45472.939085648148</v>
      </c>
      <c r="M3632" t="s">
        <v>21139</v>
      </c>
      <c r="N3632" t="s">
        <v>3886</v>
      </c>
      <c r="O3632" t="s">
        <v>4013</v>
      </c>
      <c r="P3632" t="s">
        <v>21140</v>
      </c>
      <c r="Q3632" t="s">
        <v>21141</v>
      </c>
      <c r="R3632">
        <f t="shared" si="226"/>
        <v>1.1384733333333299</v>
      </c>
      <c r="S3632">
        <f t="shared" si="227"/>
        <v>34.109470000000002</v>
      </c>
      <c r="T3632" t="str">
        <f>VLOOKUP(A3632,'[2]Daily downtime hours'!$C:$J,8,0)</f>
        <v>Netis</v>
      </c>
      <c r="U3632" t="str">
        <f>VLOOKUP(A3632,'[2]Daily downtime hours'!$C:$K,9,0)</f>
        <v>Jude Musana</v>
      </c>
    </row>
    <row r="3633" spans="1:21" x14ac:dyDescent="0.3">
      <c r="A3633">
        <v>605009</v>
      </c>
      <c r="B3633" t="s">
        <v>21142</v>
      </c>
      <c r="C3633" t="s">
        <v>1423</v>
      </c>
      <c r="D3633" t="s">
        <v>1264</v>
      </c>
      <c r="E3633" t="s">
        <v>2811</v>
      </c>
      <c r="F3633" t="s">
        <v>4025</v>
      </c>
      <c r="G3633" t="s">
        <v>4009</v>
      </c>
      <c r="I3633" t="s">
        <v>4010</v>
      </c>
      <c r="J3633" s="42">
        <f t="shared" si="228"/>
        <v>45472.354861111111</v>
      </c>
      <c r="K3633" t="s">
        <v>21143</v>
      </c>
      <c r="L3633" s="42">
        <f t="shared" si="229"/>
        <v>45476.404409722221</v>
      </c>
      <c r="M3633" t="s">
        <v>21144</v>
      </c>
      <c r="N3633" t="s">
        <v>1279</v>
      </c>
      <c r="O3633" t="s">
        <v>4036</v>
      </c>
      <c r="P3633" t="s">
        <v>21145</v>
      </c>
      <c r="Q3633" t="s">
        <v>21146</v>
      </c>
      <c r="R3633">
        <f t="shared" si="226"/>
        <v>0.23345759999999999</v>
      </c>
      <c r="S3633">
        <f t="shared" si="227"/>
        <v>32.560712899999999</v>
      </c>
      <c r="T3633" t="str">
        <f>VLOOKUP(A3633,'[2]Daily downtime hours'!$C:$J,8,0)</f>
        <v>Camusat</v>
      </c>
      <c r="U3633" t="str">
        <f>VLOOKUP(A3633,'[2]Daily downtime hours'!$C:$K,9,0)</f>
        <v>Abu Kasamba</v>
      </c>
    </row>
    <row r="3634" spans="1:21" x14ac:dyDescent="0.3">
      <c r="A3634">
        <v>608255</v>
      </c>
      <c r="B3634" t="s">
        <v>17922</v>
      </c>
      <c r="C3634" t="s">
        <v>3414</v>
      </c>
      <c r="D3634" t="s">
        <v>2628</v>
      </c>
      <c r="E3634" t="s">
        <v>3229</v>
      </c>
      <c r="G3634" t="s">
        <v>4079</v>
      </c>
      <c r="J3634" s="42">
        <f t="shared" si="228"/>
        <v>45472.363888888889</v>
      </c>
      <c r="K3634" t="s">
        <v>21147</v>
      </c>
      <c r="L3634" s="42">
        <f t="shared" si="229"/>
        <v>45473.640960648147</v>
      </c>
      <c r="M3634" t="s">
        <v>21148</v>
      </c>
      <c r="N3634" t="s">
        <v>3381</v>
      </c>
      <c r="O3634" t="s">
        <v>4013</v>
      </c>
      <c r="P3634" t="s">
        <v>21149</v>
      </c>
      <c r="Q3634" t="s">
        <v>21150</v>
      </c>
      <c r="R3634">
        <f t="shared" si="226"/>
        <v>0.76795333333333304</v>
      </c>
      <c r="S3634">
        <f t="shared" si="227"/>
        <v>34.023625000000003</v>
      </c>
      <c r="T3634" t="str">
        <f>VLOOKUP(A3634,'[2]Daily downtime hours'!$C:$J,8,0)</f>
        <v>Netis</v>
      </c>
      <c r="U3634" t="str">
        <f>VLOOKUP(A3634,'[2]Daily downtime hours'!$C:$K,9,0)</f>
        <v>Jude Musana</v>
      </c>
    </row>
    <row r="3635" spans="1:21" x14ac:dyDescent="0.3">
      <c r="A3635">
        <v>609593</v>
      </c>
      <c r="B3635" t="s">
        <v>21151</v>
      </c>
      <c r="C3635" t="s">
        <v>21152</v>
      </c>
      <c r="D3635" t="s">
        <v>2060</v>
      </c>
      <c r="E3635" t="s">
        <v>2205</v>
      </c>
      <c r="F3635" t="s">
        <v>4034</v>
      </c>
      <c r="G3635" t="s">
        <v>4009</v>
      </c>
      <c r="I3635" t="s">
        <v>4010</v>
      </c>
      <c r="J3635" s="42">
        <f t="shared" si="228"/>
        <v>45472.376388888886</v>
      </c>
      <c r="K3635" t="s">
        <v>21153</v>
      </c>
      <c r="L3635" s="42">
        <f t="shared" si="229"/>
        <v>45472.504560185182</v>
      </c>
      <c r="M3635" t="s">
        <v>21154</v>
      </c>
      <c r="N3635" t="s">
        <v>2078</v>
      </c>
      <c r="O3635" t="s">
        <v>4013</v>
      </c>
      <c r="P3635" t="s">
        <v>21155</v>
      </c>
      <c r="Q3635" t="s">
        <v>21156</v>
      </c>
      <c r="R3635">
        <f t="shared" si="226"/>
        <v>0.27309549999999999</v>
      </c>
      <c r="S3635">
        <f t="shared" si="227"/>
        <v>30.9322947</v>
      </c>
      <c r="T3635" t="str">
        <f>VLOOKUP(A3635,'[2]Daily downtime hours'!$C:$J,8,0)</f>
        <v>Camusat</v>
      </c>
      <c r="U3635" t="str">
        <f>VLOOKUP(A3635,'[2]Daily downtime hours'!$C:$K,9,0)</f>
        <v>Stephen Rwabwogo</v>
      </c>
    </row>
    <row r="3636" spans="1:21" x14ac:dyDescent="0.3">
      <c r="A3636">
        <v>607132</v>
      </c>
      <c r="B3636" t="s">
        <v>21157</v>
      </c>
      <c r="C3636" t="s">
        <v>745</v>
      </c>
      <c r="D3636" t="s">
        <v>4293</v>
      </c>
      <c r="E3636" t="s">
        <v>6</v>
      </c>
      <c r="G3636" t="s">
        <v>4134</v>
      </c>
      <c r="I3636" t="s">
        <v>4135</v>
      </c>
      <c r="J3636" s="42">
        <f t="shared" si="228"/>
        <v>45472.378472222219</v>
      </c>
      <c r="K3636" t="s">
        <v>21158</v>
      </c>
      <c r="L3636" s="42">
        <f t="shared" si="229"/>
        <v>45474.413425925923</v>
      </c>
      <c r="M3636" t="s">
        <v>21159</v>
      </c>
      <c r="N3636" t="s">
        <v>260</v>
      </c>
      <c r="O3636" t="s">
        <v>4013</v>
      </c>
      <c r="P3636" t="s">
        <v>21160</v>
      </c>
      <c r="Q3636" t="s">
        <v>21161</v>
      </c>
      <c r="R3636">
        <f t="shared" si="226"/>
        <v>0.46674929999999998</v>
      </c>
      <c r="S3636">
        <f t="shared" si="227"/>
        <v>32.527947099999999</v>
      </c>
      <c r="T3636" t="str">
        <f>VLOOKUP(A3636,'[2]Daily downtime hours'!$C:$J,8,0)</f>
        <v>I-Engineering</v>
      </c>
      <c r="U3636" t="str">
        <f>VLOOKUP(A3636,'[2]Daily downtime hours'!$C:$K,9,0)</f>
        <v>Robert Otim</v>
      </c>
    </row>
    <row r="3637" spans="1:21" x14ac:dyDescent="0.3">
      <c r="A3637">
        <v>606700</v>
      </c>
      <c r="B3637" t="s">
        <v>21162</v>
      </c>
      <c r="C3637" t="s">
        <v>2143</v>
      </c>
      <c r="D3637" t="s">
        <v>2060</v>
      </c>
      <c r="E3637" t="s">
        <v>2205</v>
      </c>
      <c r="F3637" t="s">
        <v>4008</v>
      </c>
      <c r="G3637" t="s">
        <v>4009</v>
      </c>
      <c r="I3637" t="s">
        <v>4010</v>
      </c>
      <c r="J3637" s="42">
        <f t="shared" si="228"/>
        <v>45472.378472222219</v>
      </c>
      <c r="K3637" t="s">
        <v>21158</v>
      </c>
      <c r="L3637" s="42">
        <f t="shared" si="229"/>
        <v>45472.422719907408</v>
      </c>
      <c r="M3637" t="s">
        <v>21163</v>
      </c>
      <c r="N3637" t="s">
        <v>2078</v>
      </c>
      <c r="O3637" t="s">
        <v>4013</v>
      </c>
      <c r="P3637" t="s">
        <v>21164</v>
      </c>
      <c r="Q3637" t="s">
        <v>21165</v>
      </c>
      <c r="R3637">
        <f t="shared" si="226"/>
        <v>0.27325539999999998</v>
      </c>
      <c r="S3637">
        <f t="shared" si="227"/>
        <v>30.9323671</v>
      </c>
      <c r="T3637" t="str">
        <f>VLOOKUP(A3637,'[2]Daily downtime hours'!$C:$J,8,0)</f>
        <v>Camusat</v>
      </c>
      <c r="U3637" t="str">
        <f>VLOOKUP(A3637,'[2]Daily downtime hours'!$C:$K,9,0)</f>
        <v>Stephen Rwabwogo</v>
      </c>
    </row>
    <row r="3638" spans="1:21" x14ac:dyDescent="0.3">
      <c r="A3638">
        <v>605911</v>
      </c>
      <c r="B3638" t="s">
        <v>9945</v>
      </c>
      <c r="C3638" t="s">
        <v>2264</v>
      </c>
      <c r="D3638" t="s">
        <v>2060</v>
      </c>
      <c r="E3638" t="s">
        <v>1531</v>
      </c>
      <c r="F3638" t="s">
        <v>4008</v>
      </c>
      <c r="G3638" t="s">
        <v>4009</v>
      </c>
      <c r="I3638" t="s">
        <v>4010</v>
      </c>
      <c r="J3638" s="42">
        <f t="shared" si="228"/>
        <v>45472.382638888892</v>
      </c>
      <c r="K3638" t="s">
        <v>21166</v>
      </c>
      <c r="L3638" s="42">
        <f t="shared" si="229"/>
        <v>45475.385335648149</v>
      </c>
      <c r="M3638" t="s">
        <v>21167</v>
      </c>
      <c r="N3638" t="s">
        <v>2070</v>
      </c>
      <c r="O3638" t="s">
        <v>4013</v>
      </c>
      <c r="P3638" t="s">
        <v>21168</v>
      </c>
      <c r="Q3638" t="s">
        <v>21169</v>
      </c>
      <c r="R3638">
        <f t="shared" si="226"/>
        <v>0.91608166666666702</v>
      </c>
      <c r="S3638">
        <f t="shared" si="227"/>
        <v>30.756170000000001</v>
      </c>
      <c r="T3638" t="str">
        <f>VLOOKUP(A3638,'[2]Daily downtime hours'!$C:$J,8,0)</f>
        <v>Camusat</v>
      </c>
      <c r="U3638" t="str">
        <f>VLOOKUP(A3638,'[2]Daily downtime hours'!$C:$K,9,0)</f>
        <v>Stephen Rwabwogo</v>
      </c>
    </row>
    <row r="3639" spans="1:21" x14ac:dyDescent="0.3">
      <c r="A3639">
        <v>605379</v>
      </c>
      <c r="B3639" t="s">
        <v>17996</v>
      </c>
      <c r="C3639" t="s">
        <v>1514</v>
      </c>
      <c r="D3639" t="s">
        <v>1482</v>
      </c>
      <c r="E3639" t="s">
        <v>4098</v>
      </c>
      <c r="F3639" t="s">
        <v>1977</v>
      </c>
      <c r="G3639" t="s">
        <v>4009</v>
      </c>
      <c r="I3639" t="s">
        <v>4010</v>
      </c>
      <c r="J3639" s="42">
        <f t="shared" si="228"/>
        <v>45472.393750000003</v>
      </c>
      <c r="K3639" t="s">
        <v>21170</v>
      </c>
      <c r="L3639" s="42">
        <f t="shared" si="229"/>
        <v>45491.532743055555</v>
      </c>
      <c r="M3639" t="s">
        <v>21171</v>
      </c>
      <c r="N3639" t="s">
        <v>1484</v>
      </c>
      <c r="O3639" t="s">
        <v>4013</v>
      </c>
      <c r="P3639" t="s">
        <v>21172</v>
      </c>
      <c r="Q3639" t="s">
        <v>21173</v>
      </c>
      <c r="R3639">
        <f t="shared" si="226"/>
        <v>0.30941010000000002</v>
      </c>
      <c r="S3639">
        <f t="shared" si="227"/>
        <v>32.163450599999997</v>
      </c>
      <c r="T3639" t="str">
        <f>VLOOKUP(A3639,'[2]Daily downtime hours'!$C:$J,8,0)</f>
        <v>Camusat</v>
      </c>
      <c r="U3639" t="str">
        <f>VLOOKUP(A3639,'[2]Daily downtime hours'!$C:$K,9,0)</f>
        <v>Christopher Alituha</v>
      </c>
    </row>
    <row r="3640" spans="1:21" x14ac:dyDescent="0.3">
      <c r="A3640">
        <v>608158</v>
      </c>
      <c r="B3640" t="s">
        <v>16615</v>
      </c>
      <c r="C3640" t="s">
        <v>3815</v>
      </c>
      <c r="D3640" t="s">
        <v>2574</v>
      </c>
      <c r="E3640" t="s">
        <v>3804</v>
      </c>
      <c r="F3640" t="s">
        <v>4310</v>
      </c>
      <c r="G3640" t="s">
        <v>4079</v>
      </c>
      <c r="J3640" s="42">
        <f t="shared" si="228"/>
        <v>45472.402777777781</v>
      </c>
      <c r="K3640" t="s">
        <v>21174</v>
      </c>
      <c r="L3640" s="42">
        <f t="shared" si="229"/>
        <v>45489.33221064815</v>
      </c>
      <c r="M3640" t="s">
        <v>21175</v>
      </c>
      <c r="N3640" t="s">
        <v>3334</v>
      </c>
      <c r="O3640" t="s">
        <v>4013</v>
      </c>
      <c r="P3640" t="s">
        <v>21176</v>
      </c>
      <c r="Q3640" t="s">
        <v>21177</v>
      </c>
      <c r="R3640">
        <f t="shared" si="226"/>
        <v>2.9143656</v>
      </c>
      <c r="S3640">
        <f t="shared" si="227"/>
        <v>34.2242666</v>
      </c>
      <c r="T3640" t="str">
        <f>VLOOKUP(A3640,'[2]Daily downtime hours'!$C:$J,8,0)</f>
        <v>Netis</v>
      </c>
      <c r="U3640" t="str">
        <f>VLOOKUP(A3640,'[2]Daily downtime hours'!$C:$K,9,0)</f>
        <v>Moses Wandera</v>
      </c>
    </row>
    <row r="3641" spans="1:21" x14ac:dyDescent="0.3">
      <c r="A3641">
        <v>608282</v>
      </c>
      <c r="B3641" t="s">
        <v>21178</v>
      </c>
      <c r="C3641" t="s">
        <v>3133</v>
      </c>
      <c r="D3641" t="s">
        <v>3125</v>
      </c>
      <c r="E3641" t="s">
        <v>3124</v>
      </c>
      <c r="F3641" t="s">
        <v>3182</v>
      </c>
      <c r="G3641" t="s">
        <v>4079</v>
      </c>
      <c r="J3641" s="42">
        <f t="shared" si="228"/>
        <v>45472.414583333331</v>
      </c>
      <c r="K3641" t="s">
        <v>21179</v>
      </c>
      <c r="L3641" s="42">
        <f t="shared" si="229"/>
        <v>45472.740104166667</v>
      </c>
      <c r="M3641" t="s">
        <v>21180</v>
      </c>
      <c r="N3641" t="s">
        <v>3127</v>
      </c>
      <c r="O3641" t="s">
        <v>4013</v>
      </c>
      <c r="P3641" t="s">
        <v>21181</v>
      </c>
      <c r="Q3641" t="s">
        <v>21182</v>
      </c>
      <c r="R3641">
        <f t="shared" si="226"/>
        <v>0.60103890000000004</v>
      </c>
      <c r="S3641">
        <f t="shared" si="227"/>
        <v>33.459363199999999</v>
      </c>
      <c r="T3641" t="str">
        <f>VLOOKUP(A3641,'[2]Daily downtime hours'!$C:$J,8,0)</f>
        <v>Netis</v>
      </c>
      <c r="U3641" t="str">
        <f>VLOOKUP(A3641,'[2]Daily downtime hours'!$C:$K,9,0)</f>
        <v>Emmanuel Kafuko</v>
      </c>
    </row>
    <row r="3642" spans="1:21" x14ac:dyDescent="0.3">
      <c r="A3642">
        <v>608191</v>
      </c>
      <c r="B3642" t="s">
        <v>17825</v>
      </c>
      <c r="C3642" t="s">
        <v>3257</v>
      </c>
      <c r="D3642" t="s">
        <v>2628</v>
      </c>
      <c r="E3642" t="s">
        <v>3228</v>
      </c>
      <c r="G3642" t="s">
        <v>4079</v>
      </c>
      <c r="J3642" s="42">
        <f t="shared" si="228"/>
        <v>45472.415277777778</v>
      </c>
      <c r="K3642" t="s">
        <v>21183</v>
      </c>
      <c r="L3642" s="42">
        <f t="shared" si="229"/>
        <v>45472.460810185185</v>
      </c>
      <c r="M3642" t="s">
        <v>21184</v>
      </c>
      <c r="N3642" t="s">
        <v>3230</v>
      </c>
      <c r="O3642" t="s">
        <v>4036</v>
      </c>
      <c r="P3642" t="s">
        <v>21185</v>
      </c>
      <c r="Q3642" t="s">
        <v>21186</v>
      </c>
      <c r="R3642">
        <f t="shared" si="226"/>
        <v>0.47499279999999999</v>
      </c>
      <c r="S3642">
        <f t="shared" si="227"/>
        <v>34.046542100000003</v>
      </c>
      <c r="T3642" t="str">
        <f>VLOOKUP(A3642,'[2]Daily downtime hours'!$C:$J,8,0)</f>
        <v>Netis</v>
      </c>
      <c r="U3642" t="str">
        <f>VLOOKUP(A3642,'[2]Daily downtime hours'!$C:$K,9,0)</f>
        <v>Jude Musana</v>
      </c>
    </row>
    <row r="3643" spans="1:21" x14ac:dyDescent="0.3">
      <c r="A3643">
        <v>605382</v>
      </c>
      <c r="B3643" t="s">
        <v>10055</v>
      </c>
      <c r="C3643" t="s">
        <v>344</v>
      </c>
      <c r="D3643" t="s">
        <v>4201</v>
      </c>
      <c r="E3643" t="s">
        <v>12</v>
      </c>
      <c r="F3643" t="s">
        <v>12</v>
      </c>
      <c r="G3643" t="s">
        <v>4134</v>
      </c>
      <c r="I3643" t="s">
        <v>4135</v>
      </c>
      <c r="J3643" s="42">
        <f t="shared" si="228"/>
        <v>45472.421527777777</v>
      </c>
      <c r="K3643" t="s">
        <v>21187</v>
      </c>
      <c r="L3643" s="42">
        <f t="shared" si="229"/>
        <v>45472.555555555555</v>
      </c>
      <c r="M3643" t="s">
        <v>21188</v>
      </c>
      <c r="N3643" t="s">
        <v>13</v>
      </c>
      <c r="O3643" t="s">
        <v>4013</v>
      </c>
      <c r="P3643" t="s">
        <v>21189</v>
      </c>
      <c r="Q3643" t="s">
        <v>21190</v>
      </c>
      <c r="R3643">
        <f t="shared" si="226"/>
        <v>1.2544183</v>
      </c>
      <c r="S3643">
        <f t="shared" si="227"/>
        <v>31.1049103</v>
      </c>
      <c r="T3643" t="str">
        <f>VLOOKUP(A3643,'[2]Daily downtime hours'!$C:$J,8,0)</f>
        <v>I-Engineering</v>
      </c>
      <c r="U3643" t="str">
        <f>VLOOKUP(A3643,'[2]Daily downtime hours'!$C:$K,9,0)</f>
        <v>Latima Musoke</v>
      </c>
    </row>
    <row r="3644" spans="1:21" x14ac:dyDescent="0.3">
      <c r="A3644">
        <v>608547</v>
      </c>
      <c r="B3644" t="s">
        <v>21191</v>
      </c>
      <c r="C3644" t="s">
        <v>847</v>
      </c>
      <c r="D3644" t="s">
        <v>4169</v>
      </c>
      <c r="E3644" t="s">
        <v>254</v>
      </c>
      <c r="F3644" t="s">
        <v>284</v>
      </c>
      <c r="G3644" t="s">
        <v>4134</v>
      </c>
      <c r="I3644" t="s">
        <v>4135</v>
      </c>
      <c r="J3644" s="42">
        <f t="shared" si="228"/>
        <v>45472.42291666667</v>
      </c>
      <c r="K3644" t="s">
        <v>21192</v>
      </c>
      <c r="L3644" s="42">
        <f t="shared" si="229"/>
        <v>45477.575694444444</v>
      </c>
      <c r="M3644" t="s">
        <v>21193</v>
      </c>
      <c r="N3644" t="s">
        <v>281</v>
      </c>
      <c r="O3644" t="s">
        <v>4013</v>
      </c>
      <c r="P3644" t="s">
        <v>21194</v>
      </c>
      <c r="Q3644" t="s">
        <v>21195</v>
      </c>
      <c r="R3644">
        <f t="shared" si="226"/>
        <v>2.4693266999999999</v>
      </c>
      <c r="S3644">
        <f t="shared" si="227"/>
        <v>31.3113317</v>
      </c>
      <c r="T3644" t="str">
        <f>VLOOKUP(A3644,'[2]Daily downtime hours'!$C:$J,8,0)</f>
        <v>I-Engineering</v>
      </c>
      <c r="U3644" t="str">
        <f>VLOOKUP(A3644,'[2]Daily downtime hours'!$C:$K,9,0)</f>
        <v>Innocent Ayiko</v>
      </c>
    </row>
    <row r="3645" spans="1:21" x14ac:dyDescent="0.3">
      <c r="A3645">
        <v>606884</v>
      </c>
      <c r="B3645" t="s">
        <v>21196</v>
      </c>
      <c r="C3645" t="s">
        <v>21197</v>
      </c>
      <c r="D3645" t="s">
        <v>1264</v>
      </c>
      <c r="E3645" t="s">
        <v>2811</v>
      </c>
      <c r="F3645" t="s">
        <v>4025</v>
      </c>
      <c r="G3645" t="s">
        <v>4009</v>
      </c>
      <c r="I3645" t="s">
        <v>4010</v>
      </c>
      <c r="J3645" s="42">
        <f t="shared" si="228"/>
        <v>45472.423611111109</v>
      </c>
      <c r="K3645" t="s">
        <v>21198</v>
      </c>
      <c r="L3645" s="42">
        <f t="shared" si="229"/>
        <v>45472.499826388892</v>
      </c>
      <c r="M3645" t="s">
        <v>21199</v>
      </c>
      <c r="N3645" t="s">
        <v>1269</v>
      </c>
      <c r="O3645" t="s">
        <v>4036</v>
      </c>
      <c r="P3645" t="s">
        <v>21200</v>
      </c>
      <c r="Q3645" t="s">
        <v>21201</v>
      </c>
      <c r="R3645">
        <f t="shared" si="226"/>
        <v>0.30515579999999998</v>
      </c>
      <c r="S3645">
        <f t="shared" si="227"/>
        <v>32.558611300000003</v>
      </c>
      <c r="T3645" t="str">
        <f>VLOOKUP(A3645,'[2]Daily downtime hours'!$C:$J,8,0)</f>
        <v>Camusat</v>
      </c>
      <c r="U3645" t="str">
        <f>VLOOKUP(A3645,'[2]Daily downtime hours'!$C:$K,9,0)</f>
        <v>Abu Kasamba</v>
      </c>
    </row>
    <row r="3646" spans="1:21" x14ac:dyDescent="0.3">
      <c r="A3646">
        <v>605721</v>
      </c>
      <c r="B3646" t="s">
        <v>21202</v>
      </c>
      <c r="C3646" t="s">
        <v>443</v>
      </c>
      <c r="D3646" t="s">
        <v>4169</v>
      </c>
      <c r="E3646" t="s">
        <v>283</v>
      </c>
      <c r="F3646" t="s">
        <v>284</v>
      </c>
      <c r="G3646" t="s">
        <v>4134</v>
      </c>
      <c r="I3646" t="s">
        <v>4135</v>
      </c>
      <c r="J3646" s="42">
        <f t="shared" si="228"/>
        <v>45472.432638888888</v>
      </c>
      <c r="K3646" t="s">
        <v>21203</v>
      </c>
      <c r="L3646" s="42">
        <f t="shared" si="229"/>
        <v>45472.543321759258</v>
      </c>
      <c r="M3646" t="s">
        <v>21204</v>
      </c>
      <c r="N3646" t="s">
        <v>14628</v>
      </c>
      <c r="O3646" t="s">
        <v>4013</v>
      </c>
      <c r="P3646" t="s">
        <v>21205</v>
      </c>
      <c r="Q3646" t="s">
        <v>21206</v>
      </c>
      <c r="R3646">
        <f t="shared" si="226"/>
        <v>2.4428383999999999</v>
      </c>
      <c r="S3646">
        <f t="shared" si="227"/>
        <v>31.183191999999998</v>
      </c>
      <c r="T3646" t="str">
        <f>VLOOKUP(A3646,'[2]Daily downtime hours'!$C:$J,8,0)</f>
        <v>I-Engineering</v>
      </c>
      <c r="U3646" t="str">
        <f>VLOOKUP(A3646,'[2]Daily downtime hours'!$C:$K,9,0)</f>
        <v>Innocent Ayiko</v>
      </c>
    </row>
    <row r="3647" spans="1:21" x14ac:dyDescent="0.3">
      <c r="A3647">
        <v>606341</v>
      </c>
      <c r="B3647" t="s">
        <v>10093</v>
      </c>
      <c r="C3647" t="s">
        <v>10094</v>
      </c>
      <c r="D3647" t="s">
        <v>4201</v>
      </c>
      <c r="E3647" t="s">
        <v>4202</v>
      </c>
      <c r="F3647" t="s">
        <v>12</v>
      </c>
      <c r="G3647" t="s">
        <v>4134</v>
      </c>
      <c r="I3647" t="s">
        <v>4135</v>
      </c>
      <c r="J3647" s="42">
        <f t="shared" si="228"/>
        <v>45472.436111111114</v>
      </c>
      <c r="K3647" t="s">
        <v>21207</v>
      </c>
      <c r="L3647" s="42">
        <f t="shared" si="229"/>
        <v>45472.595208333332</v>
      </c>
      <c r="M3647" t="s">
        <v>21208</v>
      </c>
      <c r="N3647" t="s">
        <v>14</v>
      </c>
      <c r="O3647" t="s">
        <v>4013</v>
      </c>
      <c r="P3647" t="s">
        <v>21209</v>
      </c>
      <c r="Q3647" t="s">
        <v>21210</v>
      </c>
      <c r="R3647">
        <f t="shared" si="226"/>
        <v>1.81808833333333</v>
      </c>
      <c r="S3647">
        <f t="shared" si="227"/>
        <v>31.3270466666667</v>
      </c>
      <c r="T3647" t="str">
        <f>VLOOKUP(A3647,'[2]Daily downtime hours'!$C:$J,8,0)</f>
        <v>I-Engineering</v>
      </c>
      <c r="U3647" t="str">
        <f>VLOOKUP(A3647,'[2]Daily downtime hours'!$C:$K,9,0)</f>
        <v>Latima Musoke</v>
      </c>
    </row>
    <row r="3648" spans="1:21" x14ac:dyDescent="0.3">
      <c r="A3648">
        <v>606056</v>
      </c>
      <c r="B3648" t="s">
        <v>21211</v>
      </c>
      <c r="C3648" t="s">
        <v>3396</v>
      </c>
      <c r="D3648" t="s">
        <v>2628</v>
      </c>
      <c r="E3648" t="s">
        <v>3397</v>
      </c>
      <c r="F3648" t="s">
        <v>4265</v>
      </c>
      <c r="G3648" t="s">
        <v>4079</v>
      </c>
      <c r="J3648" s="42">
        <f t="shared" si="228"/>
        <v>45472.438194444447</v>
      </c>
      <c r="K3648" t="s">
        <v>21212</v>
      </c>
      <c r="L3648" s="42">
        <f t="shared" si="229"/>
        <v>45473.638321759259</v>
      </c>
      <c r="M3648" t="s">
        <v>21213</v>
      </c>
      <c r="N3648" t="s">
        <v>3381</v>
      </c>
      <c r="O3648" t="s">
        <v>4013</v>
      </c>
      <c r="P3648" t="s">
        <v>21214</v>
      </c>
      <c r="Q3648" t="s">
        <v>21215</v>
      </c>
      <c r="R3648">
        <f t="shared" si="226"/>
        <v>0.84018166666666705</v>
      </c>
      <c r="S3648">
        <f t="shared" si="227"/>
        <v>33.927785</v>
      </c>
      <c r="T3648" t="str">
        <f>VLOOKUP(A3648,'[2]Daily downtime hours'!$C:$J,8,0)</f>
        <v>Netis</v>
      </c>
      <c r="U3648" t="str">
        <f>VLOOKUP(A3648,'[2]Daily downtime hours'!$C:$K,9,0)</f>
        <v>Jude Musana</v>
      </c>
    </row>
    <row r="3649" spans="1:21" x14ac:dyDescent="0.3">
      <c r="A3649">
        <v>608650</v>
      </c>
      <c r="B3649" t="s">
        <v>21216</v>
      </c>
      <c r="C3649" t="s">
        <v>902</v>
      </c>
      <c r="D3649" t="s">
        <v>4201</v>
      </c>
      <c r="E3649" t="s">
        <v>971</v>
      </c>
      <c r="F3649" t="s">
        <v>12</v>
      </c>
      <c r="G3649" t="s">
        <v>4134</v>
      </c>
      <c r="I3649" t="s">
        <v>4135</v>
      </c>
      <c r="J3649" s="42">
        <f t="shared" si="228"/>
        <v>45472.444444444445</v>
      </c>
      <c r="K3649" t="s">
        <v>21217</v>
      </c>
      <c r="L3649" s="42">
        <f t="shared" si="229"/>
        <v>45476.405509259261</v>
      </c>
      <c r="M3649" t="s">
        <v>21218</v>
      </c>
      <c r="N3649" t="s">
        <v>333</v>
      </c>
      <c r="O3649" t="s">
        <v>4013</v>
      </c>
      <c r="P3649" t="s">
        <v>21219</v>
      </c>
      <c r="Q3649" t="s">
        <v>21220</v>
      </c>
      <c r="R3649">
        <f t="shared" si="226"/>
        <v>1.7394783333333299</v>
      </c>
      <c r="S3649">
        <f t="shared" si="227"/>
        <v>31.755441666666702</v>
      </c>
      <c r="T3649" t="str">
        <f>VLOOKUP(A3649,'[2]Daily downtime hours'!$C:$J,8,0)</f>
        <v>I-Engineering</v>
      </c>
      <c r="U3649" t="str">
        <f>VLOOKUP(A3649,'[2]Daily downtime hours'!$C:$K,9,0)</f>
        <v>Latima Musoke</v>
      </c>
    </row>
    <row r="3650" spans="1:21" x14ac:dyDescent="0.3">
      <c r="A3650">
        <v>609334</v>
      </c>
      <c r="B3650" t="s">
        <v>21221</v>
      </c>
      <c r="C3650" t="s">
        <v>1823</v>
      </c>
      <c r="D3650" t="s">
        <v>1606</v>
      </c>
      <c r="E3650" t="s">
        <v>1664</v>
      </c>
      <c r="F3650" t="s">
        <v>1664</v>
      </c>
      <c r="G3650" t="s">
        <v>4009</v>
      </c>
      <c r="I3650" t="s">
        <v>4010</v>
      </c>
      <c r="J3650" s="42">
        <f t="shared" si="228"/>
        <v>45472.444444444445</v>
      </c>
      <c r="K3650" t="s">
        <v>21217</v>
      </c>
      <c r="L3650" s="42">
        <f t="shared" si="229"/>
        <v>45474.526770833334</v>
      </c>
      <c r="M3650" t="s">
        <v>21222</v>
      </c>
      <c r="N3650" t="s">
        <v>1608</v>
      </c>
      <c r="O3650" t="s">
        <v>4036</v>
      </c>
      <c r="P3650" t="s">
        <v>21223</v>
      </c>
      <c r="Q3650" t="s">
        <v>21224</v>
      </c>
      <c r="R3650">
        <f t="shared" si="226"/>
        <v>-1.1216701</v>
      </c>
      <c r="S3650">
        <f t="shared" si="227"/>
        <v>30.074190399999999</v>
      </c>
      <c r="T3650" t="str">
        <f>VLOOKUP(A3650,'[2]Daily downtime hours'!$C:$J,8,0)</f>
        <v>Camusat</v>
      </c>
      <c r="U3650" t="str">
        <f>VLOOKUP(A3650,'[2]Daily downtime hours'!$C:$K,9,0)</f>
        <v>Denis Masaba</v>
      </c>
    </row>
    <row r="3651" spans="1:21" x14ac:dyDescent="0.3">
      <c r="A3651">
        <v>606166</v>
      </c>
      <c r="B3651" t="s">
        <v>21225</v>
      </c>
      <c r="C3651" t="s">
        <v>559</v>
      </c>
      <c r="D3651" t="s">
        <v>4169</v>
      </c>
      <c r="E3651" t="s">
        <v>254</v>
      </c>
      <c r="F3651" t="s">
        <v>284</v>
      </c>
      <c r="G3651" t="s">
        <v>4134</v>
      </c>
      <c r="I3651" t="s">
        <v>4135</v>
      </c>
      <c r="J3651" s="42">
        <f t="shared" si="228"/>
        <v>45472.449305555558</v>
      </c>
      <c r="K3651" t="s">
        <v>21226</v>
      </c>
      <c r="L3651" s="42">
        <f t="shared" si="229"/>
        <v>45472.623599537037</v>
      </c>
      <c r="M3651" t="s">
        <v>21227</v>
      </c>
      <c r="N3651" t="s">
        <v>308</v>
      </c>
      <c r="O3651" t="s">
        <v>4013</v>
      </c>
      <c r="P3651" t="s">
        <v>21228</v>
      </c>
      <c r="Q3651" t="s">
        <v>21229</v>
      </c>
      <c r="R3651">
        <f t="shared" ref="R3651:R3714" si="230">_xlfn.NUMBERVALUE(P3651)</f>
        <v>3.5576780399999999</v>
      </c>
      <c r="S3651">
        <f t="shared" ref="S3651:S3714" si="231">_xlfn.NUMBERVALUE(Q3651)</f>
        <v>31.37119242</v>
      </c>
      <c r="T3651" t="str">
        <f>VLOOKUP(A3651,'[2]Daily downtime hours'!$C:$J,8,0)</f>
        <v>I-Engineering</v>
      </c>
      <c r="U3651" t="str">
        <f>VLOOKUP(A3651,'[2]Daily downtime hours'!$C:$K,9,0)</f>
        <v>Innocent Ayiko</v>
      </c>
    </row>
    <row r="3652" spans="1:21" x14ac:dyDescent="0.3">
      <c r="A3652">
        <v>605240</v>
      </c>
      <c r="B3652" t="s">
        <v>21230</v>
      </c>
      <c r="C3652" t="s">
        <v>2706</v>
      </c>
      <c r="D3652" t="s">
        <v>2628</v>
      </c>
      <c r="E3652" t="s">
        <v>2714</v>
      </c>
      <c r="F3652" t="s">
        <v>4265</v>
      </c>
      <c r="G3652" t="s">
        <v>4079</v>
      </c>
      <c r="J3652" s="42">
        <f t="shared" si="228"/>
        <v>45472.455555555556</v>
      </c>
      <c r="K3652" t="s">
        <v>21231</v>
      </c>
      <c r="L3652" s="42">
        <f t="shared" si="229"/>
        <v>45474.557326388887</v>
      </c>
      <c r="M3652" t="s">
        <v>21232</v>
      </c>
      <c r="N3652" t="s">
        <v>2709</v>
      </c>
      <c r="O3652" t="s">
        <v>4013</v>
      </c>
      <c r="P3652" t="s">
        <v>21233</v>
      </c>
      <c r="Q3652" t="s">
        <v>21234</v>
      </c>
      <c r="R3652">
        <f t="shared" si="230"/>
        <v>1.1835310000000001</v>
      </c>
      <c r="S3652">
        <f t="shared" si="231"/>
        <v>34.237282299999997</v>
      </c>
      <c r="T3652" t="str">
        <f>VLOOKUP(A3652,'[2]Daily downtime hours'!$C:$J,8,0)</f>
        <v>Netis</v>
      </c>
      <c r="U3652" t="str">
        <f>VLOOKUP(A3652,'[2]Daily downtime hours'!$C:$K,9,0)</f>
        <v>Jude Musana</v>
      </c>
    </row>
    <row r="3653" spans="1:21" x14ac:dyDescent="0.3">
      <c r="A3653">
        <v>609079</v>
      </c>
      <c r="B3653" t="s">
        <v>21235</v>
      </c>
      <c r="C3653" t="s">
        <v>1657</v>
      </c>
      <c r="D3653" t="s">
        <v>1606</v>
      </c>
      <c r="E3653" t="s">
        <v>2343</v>
      </c>
      <c r="F3653" t="s">
        <v>1664</v>
      </c>
      <c r="G3653" t="s">
        <v>4009</v>
      </c>
      <c r="I3653" t="s">
        <v>4010</v>
      </c>
      <c r="J3653" s="42">
        <f t="shared" si="228"/>
        <v>45472.46875</v>
      </c>
      <c r="K3653" t="s">
        <v>21236</v>
      </c>
      <c r="L3653" s="42">
        <f t="shared" si="229"/>
        <v>45475.403460648151</v>
      </c>
      <c r="M3653" t="s">
        <v>21237</v>
      </c>
      <c r="N3653" t="s">
        <v>1610</v>
      </c>
      <c r="O3653" t="s">
        <v>4013</v>
      </c>
      <c r="P3653" t="s">
        <v>21238</v>
      </c>
      <c r="Q3653" t="s">
        <v>21239</v>
      </c>
      <c r="R3653">
        <f t="shared" si="230"/>
        <v>-0.48927880000000001</v>
      </c>
      <c r="S3653">
        <f t="shared" si="231"/>
        <v>30.171415199999998</v>
      </c>
      <c r="T3653" t="str">
        <f>VLOOKUP(A3653,'[2]Daily downtime hours'!$C:$J,8,0)</f>
        <v>Camusat</v>
      </c>
      <c r="U3653" t="str">
        <f>VLOOKUP(A3653,'[2]Daily downtime hours'!$C:$K,9,0)</f>
        <v>Denis Masaba</v>
      </c>
    </row>
    <row r="3654" spans="1:21" x14ac:dyDescent="0.3">
      <c r="A3654">
        <v>701206</v>
      </c>
      <c r="B3654" t="s">
        <v>21240</v>
      </c>
      <c r="C3654" t="s">
        <v>1127</v>
      </c>
      <c r="D3654" t="s">
        <v>4169</v>
      </c>
      <c r="E3654" t="s">
        <v>284</v>
      </c>
      <c r="F3654" t="s">
        <v>284</v>
      </c>
      <c r="G3654" t="s">
        <v>4134</v>
      </c>
      <c r="I3654" t="s">
        <v>4135</v>
      </c>
      <c r="J3654" s="42">
        <f t="shared" si="228"/>
        <v>45472.470138888886</v>
      </c>
      <c r="K3654" t="s">
        <v>21241</v>
      </c>
      <c r="L3654" s="42">
        <f t="shared" si="229"/>
        <v>45472.599687499998</v>
      </c>
      <c r="M3654" t="s">
        <v>21242</v>
      </c>
      <c r="N3654" t="s">
        <v>22</v>
      </c>
      <c r="O3654" t="s">
        <v>4013</v>
      </c>
      <c r="P3654" t="s">
        <v>21243</v>
      </c>
      <c r="Q3654" t="s">
        <v>21244</v>
      </c>
      <c r="R3654">
        <f t="shared" si="230"/>
        <v>3.0341833</v>
      </c>
      <c r="S3654">
        <f t="shared" si="231"/>
        <v>30.92116</v>
      </c>
      <c r="T3654" t="str">
        <f>VLOOKUP(A3654,'[2]Daily downtime hours'!$C:$J,8,0)</f>
        <v>I-Engineering</v>
      </c>
      <c r="U3654" t="str">
        <f>VLOOKUP(A3654,'[2]Daily downtime hours'!$C:$K,9,0)</f>
        <v>Innocent Ayiko</v>
      </c>
    </row>
    <row r="3655" spans="1:21" x14ac:dyDescent="0.3">
      <c r="A3655">
        <v>606165</v>
      </c>
      <c r="B3655" t="s">
        <v>21245</v>
      </c>
      <c r="C3655" t="s">
        <v>558</v>
      </c>
      <c r="D3655" t="s">
        <v>4448</v>
      </c>
      <c r="E3655" t="s">
        <v>5805</v>
      </c>
      <c r="F3655" t="s">
        <v>273</v>
      </c>
      <c r="G3655" t="s">
        <v>4134</v>
      </c>
      <c r="I3655" t="s">
        <v>4135</v>
      </c>
      <c r="J3655" s="42">
        <f t="shared" si="228"/>
        <v>45472.470138888886</v>
      </c>
      <c r="K3655" t="s">
        <v>21241</v>
      </c>
      <c r="L3655" s="42">
        <f t="shared" si="229"/>
        <v>45472.555127314816</v>
      </c>
      <c r="M3655" t="s">
        <v>21246</v>
      </c>
      <c r="N3655" t="s">
        <v>350</v>
      </c>
      <c r="O3655" t="s">
        <v>4036</v>
      </c>
      <c r="P3655" t="s">
        <v>21247</v>
      </c>
      <c r="Q3655" t="s">
        <v>21248</v>
      </c>
      <c r="R3655">
        <f t="shared" si="230"/>
        <v>2.7839865000000001</v>
      </c>
      <c r="S3655">
        <f t="shared" si="231"/>
        <v>33.147479699999998</v>
      </c>
      <c r="T3655" t="str">
        <f>VLOOKUP(A3655,'[2]Daily downtime hours'!$C:$J,8,0)</f>
        <v>I-Engineering</v>
      </c>
      <c r="U3655" t="str">
        <f>VLOOKUP(A3655,'[2]Daily downtime hours'!$C:$K,9,0)</f>
        <v>Muhamood Kyongo</v>
      </c>
    </row>
    <row r="3656" spans="1:21" x14ac:dyDescent="0.3">
      <c r="A3656">
        <v>609242</v>
      </c>
      <c r="B3656" t="s">
        <v>21249</v>
      </c>
      <c r="C3656" t="s">
        <v>2226</v>
      </c>
      <c r="D3656" t="s">
        <v>2060</v>
      </c>
      <c r="E3656" t="s">
        <v>2208</v>
      </c>
      <c r="F3656" t="s">
        <v>4008</v>
      </c>
      <c r="G3656" t="s">
        <v>4009</v>
      </c>
      <c r="I3656" t="s">
        <v>4010</v>
      </c>
      <c r="J3656" s="42">
        <f t="shared" si="228"/>
        <v>45472.472916666666</v>
      </c>
      <c r="K3656" t="s">
        <v>21250</v>
      </c>
      <c r="L3656" s="42">
        <f t="shared" si="229"/>
        <v>45472.928356481483</v>
      </c>
      <c r="M3656" t="s">
        <v>21251</v>
      </c>
      <c r="N3656" t="s">
        <v>2076</v>
      </c>
      <c r="O3656" t="s">
        <v>4013</v>
      </c>
      <c r="P3656" t="s">
        <v>21252</v>
      </c>
      <c r="Q3656" t="s">
        <v>21253</v>
      </c>
      <c r="R3656">
        <f t="shared" si="230"/>
        <v>0.58114759999999999</v>
      </c>
      <c r="S3656">
        <f t="shared" si="231"/>
        <v>30.712955300000001</v>
      </c>
      <c r="T3656" t="str">
        <f>VLOOKUP(A3656,'[2]Daily downtime hours'!$C:$J,8,0)</f>
        <v>Camusat</v>
      </c>
      <c r="U3656" t="str">
        <f>VLOOKUP(A3656,'[2]Daily downtime hours'!$C:$K,9,0)</f>
        <v>Stephen Rwabwogo</v>
      </c>
    </row>
    <row r="3657" spans="1:21" x14ac:dyDescent="0.3">
      <c r="A3657">
        <v>606854</v>
      </c>
      <c r="B3657" t="s">
        <v>8562</v>
      </c>
      <c r="C3657" t="s">
        <v>3629</v>
      </c>
      <c r="D3657" t="s">
        <v>3125</v>
      </c>
      <c r="E3657" t="s">
        <v>3131</v>
      </c>
      <c r="F3657" t="s">
        <v>3182</v>
      </c>
      <c r="G3657" t="s">
        <v>4079</v>
      </c>
      <c r="J3657" s="42">
        <f t="shared" si="228"/>
        <v>45472.48333333333</v>
      </c>
      <c r="K3657" t="s">
        <v>21254</v>
      </c>
      <c r="L3657" s="42">
        <f t="shared" si="229"/>
        <v>45472.562604166669</v>
      </c>
      <c r="M3657" t="s">
        <v>21255</v>
      </c>
      <c r="N3657" t="s">
        <v>4306</v>
      </c>
      <c r="O3657" t="s">
        <v>4036</v>
      </c>
      <c r="P3657" t="s">
        <v>21256</v>
      </c>
      <c r="Q3657" t="s">
        <v>21257</v>
      </c>
      <c r="R3657">
        <f t="shared" si="230"/>
        <v>0.96701499999999996</v>
      </c>
      <c r="S3657">
        <f t="shared" si="231"/>
        <v>33.517381700000001</v>
      </c>
      <c r="T3657" t="str">
        <f>VLOOKUP(A3657,'[2]Daily downtime hours'!$C:$J,8,0)</f>
        <v>Netis</v>
      </c>
      <c r="U3657" t="str">
        <f>VLOOKUP(A3657,'[2]Daily downtime hours'!$C:$K,9,0)</f>
        <v>Emmanuel Kafuko</v>
      </c>
    </row>
    <row r="3658" spans="1:21" x14ac:dyDescent="0.3">
      <c r="A3658">
        <v>609736</v>
      </c>
      <c r="B3658" t="s">
        <v>21258</v>
      </c>
      <c r="C3658" t="s">
        <v>1565</v>
      </c>
      <c r="D3658" t="s">
        <v>1482</v>
      </c>
      <c r="E3658" t="s">
        <v>4098</v>
      </c>
      <c r="F3658" t="s">
        <v>4098</v>
      </c>
      <c r="G3658" t="s">
        <v>4009</v>
      </c>
      <c r="I3658" t="s">
        <v>4010</v>
      </c>
      <c r="J3658" s="42">
        <f t="shared" si="228"/>
        <v>45472.487500000003</v>
      </c>
      <c r="K3658" t="s">
        <v>21259</v>
      </c>
      <c r="L3658" s="42">
        <f t="shared" si="229"/>
        <v>45472.564710648148</v>
      </c>
      <c r="M3658" t="s">
        <v>21260</v>
      </c>
      <c r="N3658" t="s">
        <v>1497</v>
      </c>
      <c r="O3658" t="s">
        <v>4013</v>
      </c>
      <c r="P3658" t="s">
        <v>21261</v>
      </c>
      <c r="Q3658" t="s">
        <v>21262</v>
      </c>
      <c r="R3658">
        <f t="shared" si="230"/>
        <v>0.50209669999999995</v>
      </c>
      <c r="S3658">
        <f t="shared" si="231"/>
        <v>31.953055500000001</v>
      </c>
      <c r="T3658" t="str">
        <f>VLOOKUP(A3658,'[2]Daily downtime hours'!$C:$J,8,0)</f>
        <v>Camusat</v>
      </c>
      <c r="U3658" t="str">
        <f>VLOOKUP(A3658,'[2]Daily downtime hours'!$C:$K,9,0)</f>
        <v>Christopher Alituha</v>
      </c>
    </row>
    <row r="3659" spans="1:21" x14ac:dyDescent="0.3">
      <c r="A3659">
        <v>609095</v>
      </c>
      <c r="B3659" t="s">
        <v>21263</v>
      </c>
      <c r="C3659" t="s">
        <v>954</v>
      </c>
      <c r="D3659" t="s">
        <v>4201</v>
      </c>
      <c r="E3659" t="s">
        <v>12</v>
      </c>
      <c r="F3659" t="s">
        <v>12</v>
      </c>
      <c r="G3659" t="s">
        <v>4134</v>
      </c>
      <c r="I3659" t="s">
        <v>4135</v>
      </c>
      <c r="J3659" s="42">
        <f t="shared" si="228"/>
        <v>45472.491666666669</v>
      </c>
      <c r="K3659" t="s">
        <v>21264</v>
      </c>
      <c r="L3659" s="42">
        <f t="shared" si="229"/>
        <v>45472.549363425926</v>
      </c>
      <c r="M3659" t="s">
        <v>21265</v>
      </c>
      <c r="N3659" t="s">
        <v>13</v>
      </c>
      <c r="O3659" t="s">
        <v>4013</v>
      </c>
      <c r="P3659" t="s">
        <v>21266</v>
      </c>
      <c r="Q3659" t="s">
        <v>21267</v>
      </c>
      <c r="R3659">
        <f t="shared" si="230"/>
        <v>1.251741</v>
      </c>
      <c r="S3659">
        <f t="shared" si="231"/>
        <v>31.108992300000001</v>
      </c>
      <c r="T3659" t="str">
        <f>VLOOKUP(A3659,'[2]Daily downtime hours'!$C:$J,8,0)</f>
        <v>I-Engineering</v>
      </c>
      <c r="U3659" t="str">
        <f>VLOOKUP(A3659,'[2]Daily downtime hours'!$C:$K,9,0)</f>
        <v>Latima Musoke</v>
      </c>
    </row>
    <row r="3660" spans="1:21" x14ac:dyDescent="0.3">
      <c r="A3660">
        <v>609369</v>
      </c>
      <c r="B3660" t="s">
        <v>21268</v>
      </c>
      <c r="C3660" t="s">
        <v>2261</v>
      </c>
      <c r="D3660" t="s">
        <v>2060</v>
      </c>
      <c r="E3660" t="s">
        <v>4320</v>
      </c>
      <c r="F3660" t="s">
        <v>4008</v>
      </c>
      <c r="G3660" t="s">
        <v>4009</v>
      </c>
      <c r="I3660" t="s">
        <v>4010</v>
      </c>
      <c r="J3660" s="42">
        <f t="shared" si="228"/>
        <v>45472.492361111108</v>
      </c>
      <c r="K3660" t="s">
        <v>21269</v>
      </c>
      <c r="L3660" s="42">
        <f t="shared" si="229"/>
        <v>45472.59107638889</v>
      </c>
      <c r="M3660" t="s">
        <v>21270</v>
      </c>
      <c r="N3660" t="s">
        <v>2059</v>
      </c>
      <c r="O3660" t="s">
        <v>4013</v>
      </c>
      <c r="P3660" t="s">
        <v>21271</v>
      </c>
      <c r="Q3660" t="s">
        <v>21272</v>
      </c>
      <c r="R3660">
        <f t="shared" si="230"/>
        <v>0.46130169999999998</v>
      </c>
      <c r="S3660">
        <f t="shared" si="231"/>
        <v>30.289563300000001</v>
      </c>
      <c r="T3660" t="str">
        <f>VLOOKUP(A3660,'[2]Daily downtime hours'!$C:$J,8,0)</f>
        <v>Camusat</v>
      </c>
      <c r="U3660" t="str">
        <f>VLOOKUP(A3660,'[2]Daily downtime hours'!$C:$K,9,0)</f>
        <v>Stephen Rwabwogo</v>
      </c>
    </row>
    <row r="3661" spans="1:21" x14ac:dyDescent="0.3">
      <c r="A3661">
        <v>606117</v>
      </c>
      <c r="B3661" t="s">
        <v>21273</v>
      </c>
      <c r="C3661" t="s">
        <v>3221</v>
      </c>
      <c r="D3661" t="s">
        <v>3125</v>
      </c>
      <c r="E3661" t="s">
        <v>3210</v>
      </c>
      <c r="F3661" t="s">
        <v>3182</v>
      </c>
      <c r="G3661" t="s">
        <v>4079</v>
      </c>
      <c r="J3661" s="42">
        <f t="shared" si="228"/>
        <v>45472.495833333334</v>
      </c>
      <c r="K3661" t="s">
        <v>21274</v>
      </c>
      <c r="L3661" s="42">
        <f t="shared" si="229"/>
        <v>45475.5940162037</v>
      </c>
      <c r="M3661" t="s">
        <v>21275</v>
      </c>
      <c r="N3661" t="s">
        <v>3185</v>
      </c>
      <c r="O3661" t="s">
        <v>4013</v>
      </c>
      <c r="P3661" t="s">
        <v>21276</v>
      </c>
      <c r="Q3661" t="s">
        <v>21277</v>
      </c>
      <c r="R3661">
        <f t="shared" si="230"/>
        <v>0.66120333333333303</v>
      </c>
      <c r="S3661">
        <f t="shared" si="231"/>
        <v>33.288671666666701</v>
      </c>
      <c r="T3661" t="str">
        <f>VLOOKUP(A3661,'[2]Daily downtime hours'!$C:$J,8,0)</f>
        <v>Netis</v>
      </c>
      <c r="U3661" t="str">
        <f>VLOOKUP(A3661,'[2]Daily downtime hours'!$C:$K,9,0)</f>
        <v>Emmanuel Kafuko</v>
      </c>
    </row>
    <row r="3662" spans="1:21" x14ac:dyDescent="0.3">
      <c r="A3662">
        <v>608295</v>
      </c>
      <c r="B3662" t="s">
        <v>21278</v>
      </c>
      <c r="C3662" t="s">
        <v>3780</v>
      </c>
      <c r="D3662" t="s">
        <v>3125</v>
      </c>
      <c r="E3662" t="s">
        <v>3525</v>
      </c>
      <c r="F3662" t="s">
        <v>3182</v>
      </c>
      <c r="G3662" t="s">
        <v>4079</v>
      </c>
      <c r="J3662" s="42">
        <f t="shared" si="228"/>
        <v>45472.496527777781</v>
      </c>
      <c r="K3662" t="s">
        <v>21279</v>
      </c>
      <c r="L3662" s="42">
        <f t="shared" si="229"/>
        <v>45472.96565972222</v>
      </c>
      <c r="M3662" t="s">
        <v>21280</v>
      </c>
      <c r="N3662" t="s">
        <v>3751</v>
      </c>
      <c r="O3662" t="s">
        <v>4013</v>
      </c>
      <c r="P3662" t="s">
        <v>21281</v>
      </c>
      <c r="Q3662" t="s">
        <v>21282</v>
      </c>
      <c r="R3662">
        <f t="shared" si="230"/>
        <v>7.0335099999999998E-2</v>
      </c>
      <c r="S3662">
        <f t="shared" si="231"/>
        <v>33.473301399999997</v>
      </c>
      <c r="T3662" t="str">
        <f>VLOOKUP(A3662,'[2]Daily downtime hours'!$C:$J,8,0)</f>
        <v>Netis</v>
      </c>
      <c r="U3662" t="str">
        <f>VLOOKUP(A3662,'[2]Daily downtime hours'!$C:$K,9,0)</f>
        <v>Emmanuel Kafuko</v>
      </c>
    </row>
    <row r="3663" spans="1:21" x14ac:dyDescent="0.3">
      <c r="A3663">
        <v>606707</v>
      </c>
      <c r="B3663" t="s">
        <v>21283</v>
      </c>
      <c r="C3663" t="s">
        <v>3863</v>
      </c>
      <c r="D3663" t="s">
        <v>2628</v>
      </c>
      <c r="E3663" t="s">
        <v>3879</v>
      </c>
      <c r="F3663" t="s">
        <v>4287</v>
      </c>
      <c r="G3663" t="s">
        <v>4079</v>
      </c>
      <c r="J3663" s="42">
        <f t="shared" si="228"/>
        <v>45472.504166666666</v>
      </c>
      <c r="K3663" t="s">
        <v>21284</v>
      </c>
      <c r="L3663" s="42">
        <f t="shared" si="229"/>
        <v>45472.560995370368</v>
      </c>
      <c r="M3663" t="s">
        <v>21285</v>
      </c>
      <c r="N3663" t="s">
        <v>3835</v>
      </c>
      <c r="O3663" t="s">
        <v>4013</v>
      </c>
      <c r="P3663" t="s">
        <v>21286</v>
      </c>
      <c r="Q3663" t="s">
        <v>21287</v>
      </c>
      <c r="R3663">
        <f t="shared" si="230"/>
        <v>1.2645067000000001</v>
      </c>
      <c r="S3663">
        <f t="shared" si="231"/>
        <v>33.772585999999997</v>
      </c>
      <c r="T3663" t="str">
        <f>VLOOKUP(A3663,'[2]Daily downtime hours'!$C:$J,8,0)</f>
        <v>Netis</v>
      </c>
      <c r="U3663" t="str">
        <f>VLOOKUP(A3663,'[2]Daily downtime hours'!$C:$K,9,0)</f>
        <v>Jude Musana</v>
      </c>
    </row>
    <row r="3664" spans="1:21" x14ac:dyDescent="0.3">
      <c r="A3664">
        <v>609340</v>
      </c>
      <c r="B3664" t="s">
        <v>21288</v>
      </c>
      <c r="C3664" t="s">
        <v>975</v>
      </c>
      <c r="D3664" t="s">
        <v>4201</v>
      </c>
      <c r="E3664" t="s">
        <v>12</v>
      </c>
      <c r="F3664" t="s">
        <v>12</v>
      </c>
      <c r="G3664" t="s">
        <v>4134</v>
      </c>
      <c r="I3664" t="s">
        <v>4135</v>
      </c>
      <c r="J3664" s="42">
        <f t="shared" si="228"/>
        <v>45472.506249999999</v>
      </c>
      <c r="K3664" t="s">
        <v>21289</v>
      </c>
      <c r="L3664" s="42">
        <f t="shared" si="229"/>
        <v>45472.606307870374</v>
      </c>
      <c r="M3664" t="s">
        <v>21290</v>
      </c>
      <c r="N3664" t="s">
        <v>11</v>
      </c>
      <c r="O3664" t="s">
        <v>4013</v>
      </c>
      <c r="P3664" t="s">
        <v>21291</v>
      </c>
      <c r="Q3664" t="s">
        <v>21292</v>
      </c>
      <c r="R3664">
        <f t="shared" si="230"/>
        <v>1.4435089999999999</v>
      </c>
      <c r="S3664">
        <f t="shared" si="231"/>
        <v>31.370203199999999</v>
      </c>
      <c r="T3664" t="str">
        <f>VLOOKUP(A3664,'[2]Daily downtime hours'!$C:$J,8,0)</f>
        <v>I-Engineering</v>
      </c>
      <c r="U3664" t="str">
        <f>VLOOKUP(A3664,'[2]Daily downtime hours'!$C:$K,9,0)</f>
        <v>Latima Musoke</v>
      </c>
    </row>
    <row r="3665" spans="1:21" x14ac:dyDescent="0.3">
      <c r="A3665">
        <v>606241</v>
      </c>
      <c r="B3665" t="s">
        <v>21293</v>
      </c>
      <c r="C3665" t="s">
        <v>2222</v>
      </c>
      <c r="D3665" t="s">
        <v>2060</v>
      </c>
      <c r="E3665" t="s">
        <v>1531</v>
      </c>
      <c r="F3665" t="s">
        <v>4008</v>
      </c>
      <c r="G3665" t="s">
        <v>4009</v>
      </c>
      <c r="I3665" t="s">
        <v>4010</v>
      </c>
      <c r="J3665" s="42">
        <f t="shared" si="228"/>
        <v>45472.506944444445</v>
      </c>
      <c r="K3665" t="s">
        <v>21294</v>
      </c>
      <c r="L3665" s="42">
        <f t="shared" si="229"/>
        <v>45477.392407407409</v>
      </c>
      <c r="M3665" t="s">
        <v>21295</v>
      </c>
      <c r="N3665" t="s">
        <v>2070</v>
      </c>
      <c r="O3665" t="s">
        <v>4013</v>
      </c>
      <c r="P3665" t="s">
        <v>21296</v>
      </c>
      <c r="Q3665" t="s">
        <v>21297</v>
      </c>
      <c r="R3665">
        <f t="shared" si="230"/>
        <v>0.97220833333333301</v>
      </c>
      <c r="S3665">
        <f t="shared" si="231"/>
        <v>30.969650000000001</v>
      </c>
      <c r="T3665" t="str">
        <f>VLOOKUP(A3665,'[2]Daily downtime hours'!$C:$J,8,0)</f>
        <v>Camusat</v>
      </c>
      <c r="U3665" t="str">
        <f>VLOOKUP(A3665,'[2]Daily downtime hours'!$C:$K,9,0)</f>
        <v>Stephen Rwabwogo</v>
      </c>
    </row>
    <row r="3666" spans="1:21" x14ac:dyDescent="0.3">
      <c r="A3666">
        <v>608186</v>
      </c>
      <c r="B3666" t="s">
        <v>21298</v>
      </c>
      <c r="C3666" t="s">
        <v>3358</v>
      </c>
      <c r="D3666" t="s">
        <v>2574</v>
      </c>
      <c r="E3666" t="s">
        <v>3338</v>
      </c>
      <c r="G3666" t="s">
        <v>4079</v>
      </c>
      <c r="J3666" s="42">
        <f t="shared" si="228"/>
        <v>45472.509027777778</v>
      </c>
      <c r="K3666" t="s">
        <v>21299</v>
      </c>
      <c r="L3666" s="42">
        <f t="shared" si="229"/>
        <v>45472.908831018518</v>
      </c>
      <c r="M3666" t="s">
        <v>21300</v>
      </c>
      <c r="N3666" t="s">
        <v>3805</v>
      </c>
      <c r="O3666" t="s">
        <v>4013</v>
      </c>
      <c r="P3666" t="s">
        <v>21301</v>
      </c>
      <c r="Q3666" t="s">
        <v>21302</v>
      </c>
      <c r="R3666">
        <f t="shared" si="230"/>
        <v>1.4400645000000001</v>
      </c>
      <c r="S3666">
        <f t="shared" si="231"/>
        <v>34.014361800000003</v>
      </c>
      <c r="T3666" t="str">
        <f>VLOOKUP(A3666,'[2]Daily downtime hours'!$C:$J,8,0)</f>
        <v>Netis</v>
      </c>
      <c r="U3666" t="str">
        <f>VLOOKUP(A3666,'[2]Daily downtime hours'!$C:$K,9,0)</f>
        <v>Moses Wandera</v>
      </c>
    </row>
    <row r="3667" spans="1:21" x14ac:dyDescent="0.3">
      <c r="A3667">
        <v>607167</v>
      </c>
      <c r="B3667" t="s">
        <v>4742</v>
      </c>
      <c r="C3667" t="s">
        <v>3715</v>
      </c>
      <c r="D3667" t="s">
        <v>2644</v>
      </c>
      <c r="E3667" t="s">
        <v>2643</v>
      </c>
      <c r="G3667" t="s">
        <v>4079</v>
      </c>
      <c r="J3667" s="42">
        <f t="shared" si="228"/>
        <v>45472.513194444444</v>
      </c>
      <c r="K3667" t="s">
        <v>21303</v>
      </c>
      <c r="L3667" s="42">
        <f t="shared" si="229"/>
        <v>45485.353634259256</v>
      </c>
      <c r="M3667" t="s">
        <v>21304</v>
      </c>
      <c r="N3667" t="s">
        <v>4226</v>
      </c>
      <c r="O3667" t="s">
        <v>4036</v>
      </c>
      <c r="P3667" t="s">
        <v>21305</v>
      </c>
      <c r="Q3667" t="s">
        <v>21306</v>
      </c>
      <c r="R3667">
        <f t="shared" si="230"/>
        <v>0.50132829999999995</v>
      </c>
      <c r="S3667">
        <f t="shared" si="231"/>
        <v>32.735709999999997</v>
      </c>
      <c r="T3667" t="str">
        <f>VLOOKUP(A3667,'[2]Daily downtime hours'!$C:$J,8,0)</f>
        <v>Netis</v>
      </c>
      <c r="U3667" t="str">
        <f>VLOOKUP(A3667,'[2]Daily downtime hours'!$C:$K,9,0)</f>
        <v>Samuel Naseke</v>
      </c>
    </row>
    <row r="3668" spans="1:21" x14ac:dyDescent="0.3">
      <c r="A3668">
        <v>608064</v>
      </c>
      <c r="B3668" t="s">
        <v>21307</v>
      </c>
      <c r="C3668" t="s">
        <v>3385</v>
      </c>
      <c r="D3668" t="s">
        <v>2628</v>
      </c>
      <c r="E3668" t="s">
        <v>3397</v>
      </c>
      <c r="G3668" t="s">
        <v>9902</v>
      </c>
      <c r="J3668" s="42">
        <f t="shared" si="228"/>
        <v>45472.513888888891</v>
      </c>
      <c r="K3668" t="s">
        <v>21308</v>
      </c>
      <c r="L3668" s="42">
        <f t="shared" si="229"/>
        <v>45473.639004629629</v>
      </c>
      <c r="M3668" t="s">
        <v>21309</v>
      </c>
      <c r="N3668" t="s">
        <v>3381</v>
      </c>
      <c r="O3668" t="s">
        <v>4013</v>
      </c>
      <c r="P3668" t="s">
        <v>21310</v>
      </c>
      <c r="Q3668" t="s">
        <v>21311</v>
      </c>
      <c r="R3668">
        <f t="shared" si="230"/>
        <v>0.84558666666666704</v>
      </c>
      <c r="S3668">
        <f t="shared" si="231"/>
        <v>33.927451666666698</v>
      </c>
      <c r="T3668" t="e">
        <f>VLOOKUP(A3668,'[2]Daily downtime hours'!$C:$J,8,0)</f>
        <v>#N/A</v>
      </c>
      <c r="U3668" t="e">
        <f>VLOOKUP(A3668,'[2]Daily downtime hours'!$C:$K,9,0)</f>
        <v>#N/A</v>
      </c>
    </row>
    <row r="3669" spans="1:21" x14ac:dyDescent="0.3">
      <c r="A3669">
        <v>606533</v>
      </c>
      <c r="B3669" t="s">
        <v>21312</v>
      </c>
      <c r="C3669" t="s">
        <v>3926</v>
      </c>
      <c r="D3669" t="s">
        <v>2628</v>
      </c>
      <c r="E3669" t="s">
        <v>2707</v>
      </c>
      <c r="F3669" t="s">
        <v>4265</v>
      </c>
      <c r="G3669" t="s">
        <v>4079</v>
      </c>
      <c r="J3669" s="42">
        <f t="shared" si="228"/>
        <v>45472.51458333333</v>
      </c>
      <c r="K3669" t="s">
        <v>21313</v>
      </c>
      <c r="L3669" s="42">
        <f t="shared" si="229"/>
        <v>45476.029814814814</v>
      </c>
      <c r="M3669" t="s">
        <v>21314</v>
      </c>
      <c r="N3669" t="s">
        <v>3886</v>
      </c>
      <c r="O3669" t="s">
        <v>4036</v>
      </c>
      <c r="P3669" t="s">
        <v>21315</v>
      </c>
      <c r="Q3669" t="s">
        <v>21316</v>
      </c>
      <c r="R3669">
        <f t="shared" si="230"/>
        <v>1.1056266666666701</v>
      </c>
      <c r="S3669">
        <f t="shared" si="231"/>
        <v>34.149093333333298</v>
      </c>
      <c r="T3669" t="str">
        <f>VLOOKUP(A3669,'[2]Daily downtime hours'!$C:$J,8,0)</f>
        <v>Netis</v>
      </c>
      <c r="U3669" t="str">
        <f>VLOOKUP(A3669,'[2]Daily downtime hours'!$C:$K,9,0)</f>
        <v>Jude Musana</v>
      </c>
    </row>
    <row r="3670" spans="1:21" x14ac:dyDescent="0.3">
      <c r="A3670">
        <v>605134</v>
      </c>
      <c r="B3670" t="s">
        <v>4955</v>
      </c>
      <c r="C3670" t="s">
        <v>284</v>
      </c>
      <c r="D3670" t="s">
        <v>4169</v>
      </c>
      <c r="E3670" t="s">
        <v>284</v>
      </c>
      <c r="F3670" t="s">
        <v>284</v>
      </c>
      <c r="G3670" t="s">
        <v>4134</v>
      </c>
      <c r="I3670" t="s">
        <v>4135</v>
      </c>
      <c r="J3670" s="42">
        <f t="shared" si="228"/>
        <v>45472.51458333333</v>
      </c>
      <c r="K3670" t="s">
        <v>21313</v>
      </c>
      <c r="L3670" s="42">
        <f t="shared" si="229"/>
        <v>45472.558298611111</v>
      </c>
      <c r="M3670" t="s">
        <v>21317</v>
      </c>
      <c r="N3670" t="s">
        <v>4197</v>
      </c>
      <c r="O3670" t="s">
        <v>4013</v>
      </c>
      <c r="P3670" t="s">
        <v>21318</v>
      </c>
      <c r="Q3670" t="s">
        <v>21319</v>
      </c>
      <c r="R3670">
        <f t="shared" si="230"/>
        <v>3.0107200000000001</v>
      </c>
      <c r="S3670">
        <f t="shared" si="231"/>
        <v>30.916736499999999</v>
      </c>
      <c r="T3670" t="str">
        <f>VLOOKUP(A3670,'[2]Daily downtime hours'!$C:$J,8,0)</f>
        <v>I-Engineering</v>
      </c>
      <c r="U3670" t="str">
        <f>VLOOKUP(A3670,'[2]Daily downtime hours'!$C:$K,9,0)</f>
        <v>Innocent Ayiko</v>
      </c>
    </row>
    <row r="3671" spans="1:21" x14ac:dyDescent="0.3">
      <c r="A3671">
        <v>609402</v>
      </c>
      <c r="B3671" t="s">
        <v>13814</v>
      </c>
      <c r="C3671" t="s">
        <v>1773</v>
      </c>
      <c r="D3671" t="s">
        <v>1606</v>
      </c>
      <c r="E3671" t="s">
        <v>4052</v>
      </c>
      <c r="F3671" t="s">
        <v>1664</v>
      </c>
      <c r="G3671" t="s">
        <v>4009</v>
      </c>
      <c r="I3671" t="s">
        <v>4010</v>
      </c>
      <c r="J3671" s="42">
        <f t="shared" si="228"/>
        <v>45472.519444444442</v>
      </c>
      <c r="K3671" t="s">
        <v>21320</v>
      </c>
      <c r="L3671" s="42">
        <f t="shared" si="229"/>
        <v>45472.576296296298</v>
      </c>
      <c r="M3671" t="s">
        <v>21321</v>
      </c>
      <c r="N3671" t="s">
        <v>4220</v>
      </c>
      <c r="O3671" t="s">
        <v>4013</v>
      </c>
      <c r="P3671" t="s">
        <v>21322</v>
      </c>
      <c r="Q3671" t="s">
        <v>21323</v>
      </c>
      <c r="R3671">
        <f t="shared" si="230"/>
        <v>-0.69875500000000001</v>
      </c>
      <c r="S3671">
        <f t="shared" si="231"/>
        <v>30.298324999999998</v>
      </c>
      <c r="T3671" t="str">
        <f>VLOOKUP(A3671,'[2]Daily downtime hours'!$C:$J,8,0)</f>
        <v>Camusat</v>
      </c>
      <c r="U3671" t="str">
        <f>VLOOKUP(A3671,'[2]Daily downtime hours'!$C:$K,9,0)</f>
        <v>Denis Masaba</v>
      </c>
    </row>
    <row r="3672" spans="1:21" x14ac:dyDescent="0.3">
      <c r="A3672">
        <v>607709</v>
      </c>
      <c r="B3672" t="s">
        <v>21324</v>
      </c>
      <c r="C3672" t="s">
        <v>809</v>
      </c>
      <c r="D3672" t="s">
        <v>4293</v>
      </c>
      <c r="E3672" t="s">
        <v>354</v>
      </c>
      <c r="F3672" t="s">
        <v>772</v>
      </c>
      <c r="G3672" t="s">
        <v>4134</v>
      </c>
      <c r="I3672" t="s">
        <v>4135</v>
      </c>
      <c r="J3672" s="42">
        <f t="shared" si="228"/>
        <v>45472.519444444442</v>
      </c>
      <c r="K3672" t="s">
        <v>21320</v>
      </c>
      <c r="L3672" s="42">
        <f t="shared" si="229"/>
        <v>45474.412141203706</v>
      </c>
      <c r="M3672" t="s">
        <v>21325</v>
      </c>
      <c r="N3672" t="s">
        <v>260</v>
      </c>
      <c r="O3672" t="s">
        <v>4013</v>
      </c>
      <c r="P3672" t="s">
        <v>21326</v>
      </c>
      <c r="Q3672" t="s">
        <v>21327</v>
      </c>
      <c r="R3672">
        <f t="shared" si="230"/>
        <v>0.57160999999999995</v>
      </c>
      <c r="S3672">
        <f t="shared" si="231"/>
        <v>32.316086900000002</v>
      </c>
      <c r="T3672" t="str">
        <f>VLOOKUP(A3672,'[2]Daily downtime hours'!$C:$J,8,0)</f>
        <v>I-Engineering</v>
      </c>
      <c r="U3672" t="str">
        <f>VLOOKUP(A3672,'[2]Daily downtime hours'!$C:$K,9,0)</f>
        <v>Robert Otim</v>
      </c>
    </row>
    <row r="3673" spans="1:21" x14ac:dyDescent="0.3">
      <c r="A3673">
        <v>607384</v>
      </c>
      <c r="B3673" t="s">
        <v>12497</v>
      </c>
      <c r="C3673" t="s">
        <v>3464</v>
      </c>
      <c r="D3673" t="s">
        <v>2648</v>
      </c>
      <c r="E3673" t="s">
        <v>6</v>
      </c>
      <c r="F3673" t="s">
        <v>4078</v>
      </c>
      <c r="G3673" t="s">
        <v>4079</v>
      </c>
      <c r="I3673" t="s">
        <v>4091</v>
      </c>
      <c r="J3673" s="42">
        <f t="shared" si="228"/>
        <v>45472.52847222222</v>
      </c>
      <c r="K3673" t="s">
        <v>21328</v>
      </c>
      <c r="L3673" s="42">
        <f t="shared" si="229"/>
        <v>45472.65797453704</v>
      </c>
      <c r="M3673" t="s">
        <v>21329</v>
      </c>
      <c r="N3673" t="s">
        <v>4094</v>
      </c>
      <c r="O3673" t="s">
        <v>4013</v>
      </c>
      <c r="P3673" t="s">
        <v>21330</v>
      </c>
      <c r="Q3673" t="s">
        <v>21331</v>
      </c>
      <c r="R3673">
        <f t="shared" si="230"/>
        <v>0.41535620000000001</v>
      </c>
      <c r="S3673">
        <f t="shared" si="231"/>
        <v>32.595261399999998</v>
      </c>
      <c r="T3673" t="str">
        <f>VLOOKUP(A3673,'[2]Daily downtime hours'!$C:$J,8,0)</f>
        <v>Netis</v>
      </c>
      <c r="U3673" t="str">
        <f>VLOOKUP(A3673,'[2]Daily downtime hours'!$C:$K,9,0)</f>
        <v>Benbridge Mulongo</v>
      </c>
    </row>
    <row r="3674" spans="1:21" x14ac:dyDescent="0.3">
      <c r="A3674">
        <v>609159</v>
      </c>
      <c r="B3674" t="s">
        <v>21332</v>
      </c>
      <c r="C3674" t="s">
        <v>1533</v>
      </c>
      <c r="D3674" t="s">
        <v>1482</v>
      </c>
      <c r="E3674" t="s">
        <v>1531</v>
      </c>
      <c r="F3674" t="s">
        <v>4008</v>
      </c>
      <c r="G3674" t="s">
        <v>4009</v>
      </c>
      <c r="I3674" t="s">
        <v>4010</v>
      </c>
      <c r="J3674" s="42">
        <f t="shared" si="228"/>
        <v>45472.535416666666</v>
      </c>
      <c r="K3674" t="s">
        <v>21333</v>
      </c>
      <c r="L3674" s="42">
        <f t="shared" si="229"/>
        <v>45474.416597222225</v>
      </c>
      <c r="M3674" t="s">
        <v>21334</v>
      </c>
      <c r="N3674" t="s">
        <v>1487</v>
      </c>
      <c r="O3674" t="s">
        <v>4036</v>
      </c>
      <c r="P3674" t="s">
        <v>21335</v>
      </c>
      <c r="Q3674" t="s">
        <v>21336</v>
      </c>
      <c r="R3674">
        <f t="shared" si="230"/>
        <v>0.78117000000000003</v>
      </c>
      <c r="S3674">
        <f t="shared" si="231"/>
        <v>31.077285</v>
      </c>
      <c r="T3674" t="str">
        <f>VLOOKUP(A3674,'[2]Daily downtime hours'!$C:$J,8,0)</f>
        <v>Camusat</v>
      </c>
      <c r="U3674" t="str">
        <f>VLOOKUP(A3674,'[2]Daily downtime hours'!$C:$K,9,0)</f>
        <v>Christopher Alituha</v>
      </c>
    </row>
    <row r="3675" spans="1:21" x14ac:dyDescent="0.3">
      <c r="A3675">
        <v>605622</v>
      </c>
      <c r="B3675" t="s">
        <v>21337</v>
      </c>
      <c r="C3675" t="s">
        <v>422</v>
      </c>
      <c r="D3675" t="s">
        <v>4293</v>
      </c>
      <c r="E3675" t="s">
        <v>772</v>
      </c>
      <c r="F3675" t="s">
        <v>772</v>
      </c>
      <c r="G3675" t="s">
        <v>4134</v>
      </c>
      <c r="I3675" t="s">
        <v>4135</v>
      </c>
      <c r="J3675" s="42">
        <f t="shared" si="228"/>
        <v>45472.536111111112</v>
      </c>
      <c r="K3675" t="s">
        <v>21338</v>
      </c>
      <c r="L3675" s="42">
        <f t="shared" si="229"/>
        <v>45472.721678240741</v>
      </c>
      <c r="M3675" t="s">
        <v>21339</v>
      </c>
      <c r="N3675" t="s">
        <v>279</v>
      </c>
      <c r="O3675" t="s">
        <v>4013</v>
      </c>
      <c r="P3675" t="s">
        <v>21340</v>
      </c>
      <c r="Q3675" t="s">
        <v>21341</v>
      </c>
      <c r="R3675">
        <f t="shared" si="230"/>
        <v>1.014275</v>
      </c>
      <c r="S3675">
        <f t="shared" si="231"/>
        <v>32.612771700000003</v>
      </c>
      <c r="T3675" t="str">
        <f>VLOOKUP(A3675,'[2]Daily downtime hours'!$C:$J,8,0)</f>
        <v>I-Engineering</v>
      </c>
      <c r="U3675" t="str">
        <f>VLOOKUP(A3675,'[2]Daily downtime hours'!$C:$K,9,0)</f>
        <v>Robert Otim</v>
      </c>
    </row>
    <row r="3676" spans="1:21" x14ac:dyDescent="0.3">
      <c r="A3676">
        <v>606020</v>
      </c>
      <c r="B3676" t="s">
        <v>21342</v>
      </c>
      <c r="C3676" t="s">
        <v>2233</v>
      </c>
      <c r="D3676" t="s">
        <v>2060</v>
      </c>
      <c r="E3676" t="s">
        <v>2148</v>
      </c>
      <c r="F3676" t="s">
        <v>4008</v>
      </c>
      <c r="G3676" t="s">
        <v>4009</v>
      </c>
      <c r="I3676" t="s">
        <v>4010</v>
      </c>
      <c r="J3676" s="42">
        <f t="shared" si="228"/>
        <v>45472.538194444445</v>
      </c>
      <c r="K3676" t="s">
        <v>21343</v>
      </c>
      <c r="L3676" s="42">
        <f t="shared" si="229"/>
        <v>45472.625092592592</v>
      </c>
      <c r="M3676" t="s">
        <v>21344</v>
      </c>
      <c r="N3676" t="s">
        <v>2063</v>
      </c>
      <c r="O3676" t="s">
        <v>4013</v>
      </c>
      <c r="P3676" t="s">
        <v>21345</v>
      </c>
      <c r="Q3676" t="s">
        <v>21346</v>
      </c>
      <c r="R3676">
        <f t="shared" si="230"/>
        <v>4.0188000000000001E-2</v>
      </c>
      <c r="S3676">
        <f t="shared" si="231"/>
        <v>29.723347700000001</v>
      </c>
      <c r="T3676" t="str">
        <f>VLOOKUP(A3676,'[2]Daily downtime hours'!$C:$J,8,0)</f>
        <v>Camusat</v>
      </c>
      <c r="U3676" t="str">
        <f>VLOOKUP(A3676,'[2]Daily downtime hours'!$C:$K,9,0)</f>
        <v>Stephen Rwabwogo</v>
      </c>
    </row>
    <row r="3677" spans="1:21" x14ac:dyDescent="0.3">
      <c r="A3677">
        <v>607352</v>
      </c>
      <c r="B3677" t="s">
        <v>21347</v>
      </c>
      <c r="C3677" t="s">
        <v>771</v>
      </c>
      <c r="D3677" t="s">
        <v>2648</v>
      </c>
      <c r="E3677" t="s">
        <v>2811</v>
      </c>
      <c r="F3677" t="s">
        <v>4078</v>
      </c>
      <c r="G3677" t="s">
        <v>4079</v>
      </c>
      <c r="J3677" s="42">
        <f t="shared" si="228"/>
        <v>45472.546527777777</v>
      </c>
      <c r="K3677" t="s">
        <v>21348</v>
      </c>
      <c r="L3677" s="42">
        <f t="shared" si="229"/>
        <v>45474.192974537036</v>
      </c>
      <c r="M3677" t="s">
        <v>21349</v>
      </c>
      <c r="N3677" t="s">
        <v>3935</v>
      </c>
      <c r="O3677" t="s">
        <v>4013</v>
      </c>
      <c r="P3677" t="s">
        <v>21350</v>
      </c>
      <c r="Q3677" t="s">
        <v>21351</v>
      </c>
      <c r="R3677">
        <f t="shared" si="230"/>
        <v>0.35755530000000002</v>
      </c>
      <c r="S3677">
        <f t="shared" si="231"/>
        <v>32.5813281</v>
      </c>
      <c r="T3677" t="str">
        <f>VLOOKUP(A3677,'[2]Daily downtime hours'!$C:$J,8,0)</f>
        <v>Netis</v>
      </c>
      <c r="U3677" t="str">
        <f>VLOOKUP(A3677,'[2]Daily downtime hours'!$C:$K,9,0)</f>
        <v>Benbridge Mulongo</v>
      </c>
    </row>
    <row r="3678" spans="1:21" x14ac:dyDescent="0.3">
      <c r="A3678">
        <v>606607</v>
      </c>
      <c r="B3678" t="s">
        <v>21352</v>
      </c>
      <c r="C3678" t="s">
        <v>1880</v>
      </c>
      <c r="D3678" t="s">
        <v>4071</v>
      </c>
      <c r="E3678" t="s">
        <v>2049</v>
      </c>
      <c r="F3678" t="s">
        <v>1977</v>
      </c>
      <c r="G3678" t="s">
        <v>4009</v>
      </c>
      <c r="I3678" t="s">
        <v>4010</v>
      </c>
      <c r="J3678" s="42">
        <f t="shared" si="228"/>
        <v>45472.5625</v>
      </c>
      <c r="K3678" t="s">
        <v>21353</v>
      </c>
      <c r="L3678" s="42">
        <f t="shared" si="229"/>
        <v>45472.692800925928</v>
      </c>
      <c r="M3678" t="s">
        <v>21354</v>
      </c>
      <c r="N3678" t="s">
        <v>1842</v>
      </c>
      <c r="O3678" t="s">
        <v>4013</v>
      </c>
      <c r="P3678" t="s">
        <v>21355</v>
      </c>
      <c r="Q3678" t="s">
        <v>21356</v>
      </c>
      <c r="R3678">
        <f t="shared" si="230"/>
        <v>0.14250409999999999</v>
      </c>
      <c r="S3678">
        <f t="shared" si="231"/>
        <v>31.311275500000001</v>
      </c>
      <c r="T3678" t="str">
        <f>VLOOKUP(A3678,'[2]Daily downtime hours'!$C:$J,8,0)</f>
        <v>Camusat</v>
      </c>
      <c r="U3678" t="str">
        <f>VLOOKUP(A3678,'[2]Daily downtime hours'!$C:$K,9,0)</f>
        <v>M Patrick Kalibbala</v>
      </c>
    </row>
    <row r="3679" spans="1:21" x14ac:dyDescent="0.3">
      <c r="A3679">
        <v>609661</v>
      </c>
      <c r="B3679" t="s">
        <v>18376</v>
      </c>
      <c r="C3679" t="s">
        <v>3481</v>
      </c>
      <c r="D3679" t="s">
        <v>2648</v>
      </c>
      <c r="E3679" t="s">
        <v>6</v>
      </c>
      <c r="F3679" t="s">
        <v>4078</v>
      </c>
      <c r="G3679" t="s">
        <v>4079</v>
      </c>
      <c r="I3679" t="s">
        <v>4091</v>
      </c>
      <c r="J3679" s="42">
        <f t="shared" si="228"/>
        <v>45472.563888888886</v>
      </c>
      <c r="K3679" t="s">
        <v>21357</v>
      </c>
      <c r="L3679" s="42">
        <f t="shared" si="229"/>
        <v>45472.58520833333</v>
      </c>
      <c r="M3679" t="s">
        <v>21358</v>
      </c>
      <c r="N3679" t="s">
        <v>4094</v>
      </c>
      <c r="O3679" t="s">
        <v>4013</v>
      </c>
      <c r="P3679" t="s">
        <v>21359</v>
      </c>
      <c r="Q3679" t="s">
        <v>21360</v>
      </c>
      <c r="R3679">
        <f t="shared" si="230"/>
        <v>0.42200290000000001</v>
      </c>
      <c r="S3679">
        <f t="shared" si="231"/>
        <v>32.598438799999997</v>
      </c>
      <c r="T3679" t="str">
        <f>VLOOKUP(A3679,'[2]Daily downtime hours'!$C:$J,8,0)</f>
        <v>Netis</v>
      </c>
      <c r="U3679" t="str">
        <f>VLOOKUP(A3679,'[2]Daily downtime hours'!$C:$K,9,0)</f>
        <v>Benbridge Mulongo</v>
      </c>
    </row>
    <row r="3680" spans="1:21" x14ac:dyDescent="0.3">
      <c r="A3680">
        <v>606185</v>
      </c>
      <c r="B3680" t="s">
        <v>6587</v>
      </c>
      <c r="C3680" t="s">
        <v>3136</v>
      </c>
      <c r="D3680" t="s">
        <v>3125</v>
      </c>
      <c r="E3680" t="s">
        <v>3174</v>
      </c>
      <c r="F3680" t="s">
        <v>3182</v>
      </c>
      <c r="G3680" t="s">
        <v>4079</v>
      </c>
      <c r="J3680" s="42">
        <f t="shared" si="228"/>
        <v>45472.570833333331</v>
      </c>
      <c r="K3680" t="s">
        <v>21361</v>
      </c>
      <c r="L3680" s="42">
        <f t="shared" si="229"/>
        <v>45472.739849537036</v>
      </c>
      <c r="M3680" t="s">
        <v>21362</v>
      </c>
      <c r="N3680" t="s">
        <v>3127</v>
      </c>
      <c r="O3680" t="s">
        <v>4013</v>
      </c>
      <c r="P3680" t="s">
        <v>21363</v>
      </c>
      <c r="Q3680" t="s">
        <v>21364</v>
      </c>
      <c r="R3680">
        <f t="shared" si="230"/>
        <v>0.71419619999999995</v>
      </c>
      <c r="S3680">
        <f t="shared" si="231"/>
        <v>33.772611699999999</v>
      </c>
      <c r="T3680" t="str">
        <f>VLOOKUP(A3680,'[2]Daily downtime hours'!$C:$J,8,0)</f>
        <v>Netis</v>
      </c>
      <c r="U3680" t="str">
        <f>VLOOKUP(A3680,'[2]Daily downtime hours'!$C:$K,9,0)</f>
        <v>Emmanuel Kafuko</v>
      </c>
    </row>
    <row r="3681" spans="1:21" x14ac:dyDescent="0.3">
      <c r="A3681">
        <v>608140</v>
      </c>
      <c r="B3681" t="s">
        <v>21365</v>
      </c>
      <c r="C3681" t="s">
        <v>3627</v>
      </c>
      <c r="D3681" t="s">
        <v>3125</v>
      </c>
      <c r="E3681" t="s">
        <v>3131</v>
      </c>
      <c r="F3681" t="s">
        <v>3182</v>
      </c>
      <c r="G3681" t="s">
        <v>4079</v>
      </c>
      <c r="J3681" s="42">
        <f t="shared" si="228"/>
        <v>45472.572222222225</v>
      </c>
      <c r="K3681" t="s">
        <v>21366</v>
      </c>
      <c r="L3681" s="42">
        <f t="shared" si="229"/>
        <v>45472.665000000001</v>
      </c>
      <c r="M3681" t="s">
        <v>21367</v>
      </c>
      <c r="N3681" t="s">
        <v>4306</v>
      </c>
      <c r="O3681" t="s">
        <v>4013</v>
      </c>
      <c r="P3681" t="s">
        <v>21368</v>
      </c>
      <c r="Q3681" t="s">
        <v>21369</v>
      </c>
      <c r="R3681">
        <f t="shared" si="230"/>
        <v>1.04155</v>
      </c>
      <c r="S3681">
        <f t="shared" si="231"/>
        <v>33.522185</v>
      </c>
      <c r="T3681" t="str">
        <f>VLOOKUP(A3681,'[2]Daily downtime hours'!$C:$J,8,0)</f>
        <v>Netis</v>
      </c>
      <c r="U3681" t="str">
        <f>VLOOKUP(A3681,'[2]Daily downtime hours'!$C:$K,9,0)</f>
        <v>Emmanuel Kafuko</v>
      </c>
    </row>
    <row r="3682" spans="1:21" x14ac:dyDescent="0.3">
      <c r="A3682">
        <v>609263</v>
      </c>
      <c r="B3682" t="s">
        <v>21370</v>
      </c>
      <c r="C3682" t="s">
        <v>2246</v>
      </c>
      <c r="D3682" t="s">
        <v>2060</v>
      </c>
      <c r="E3682" t="s">
        <v>1531</v>
      </c>
      <c r="F3682" t="s">
        <v>4008</v>
      </c>
      <c r="G3682" t="s">
        <v>4009</v>
      </c>
      <c r="I3682" t="s">
        <v>4010</v>
      </c>
      <c r="J3682" s="42">
        <f t="shared" si="228"/>
        <v>45472.581944444442</v>
      </c>
      <c r="K3682" t="s">
        <v>21371</v>
      </c>
      <c r="L3682" s="42">
        <f t="shared" si="229"/>
        <v>45473.291990740741</v>
      </c>
      <c r="M3682" t="s">
        <v>21372</v>
      </c>
      <c r="N3682" t="s">
        <v>2070</v>
      </c>
      <c r="O3682" t="s">
        <v>4013</v>
      </c>
      <c r="P3682" t="s">
        <v>21373</v>
      </c>
      <c r="Q3682" t="s">
        <v>21374</v>
      </c>
      <c r="R3682">
        <f t="shared" si="230"/>
        <v>0.954413333333333</v>
      </c>
      <c r="S3682">
        <f t="shared" si="231"/>
        <v>30.8896916666667</v>
      </c>
      <c r="T3682" t="str">
        <f>VLOOKUP(A3682,'[2]Daily downtime hours'!$C:$J,8,0)</f>
        <v>Camusat</v>
      </c>
      <c r="U3682" t="str">
        <f>VLOOKUP(A3682,'[2]Daily downtime hours'!$C:$K,9,0)</f>
        <v>Stephen Rwabwogo</v>
      </c>
    </row>
    <row r="3683" spans="1:21" x14ac:dyDescent="0.3">
      <c r="A3683">
        <v>606215</v>
      </c>
      <c r="B3683" t="s">
        <v>21375</v>
      </c>
      <c r="C3683" t="s">
        <v>1636</v>
      </c>
      <c r="D3683" t="s">
        <v>1606</v>
      </c>
      <c r="E3683" t="s">
        <v>1720</v>
      </c>
      <c r="F3683" t="s">
        <v>1664</v>
      </c>
      <c r="G3683" t="s">
        <v>4009</v>
      </c>
      <c r="I3683" t="s">
        <v>4010</v>
      </c>
      <c r="J3683" s="42">
        <f t="shared" si="228"/>
        <v>45472.581944444442</v>
      </c>
      <c r="K3683" t="s">
        <v>21371</v>
      </c>
      <c r="L3683" s="42">
        <f t="shared" si="229"/>
        <v>45474.213877314818</v>
      </c>
      <c r="M3683" t="s">
        <v>21376</v>
      </c>
      <c r="N3683" t="s">
        <v>1612</v>
      </c>
      <c r="O3683" t="s">
        <v>4013</v>
      </c>
      <c r="P3683" t="s">
        <v>21377</v>
      </c>
      <c r="Q3683" t="s">
        <v>21378</v>
      </c>
      <c r="R3683">
        <f t="shared" si="230"/>
        <v>-1.270491</v>
      </c>
      <c r="S3683">
        <f t="shared" si="231"/>
        <v>29.7683915</v>
      </c>
      <c r="T3683" t="str">
        <f>VLOOKUP(A3683,'[2]Daily downtime hours'!$C:$J,8,0)</f>
        <v>Camusat</v>
      </c>
      <c r="U3683" t="str">
        <f>VLOOKUP(A3683,'[2]Daily downtime hours'!$C:$K,9,0)</f>
        <v>Denis Masaba</v>
      </c>
    </row>
    <row r="3684" spans="1:21" x14ac:dyDescent="0.3">
      <c r="A3684">
        <v>607583</v>
      </c>
      <c r="B3684" t="s">
        <v>7816</v>
      </c>
      <c r="C3684" t="s">
        <v>2924</v>
      </c>
      <c r="D3684" t="s">
        <v>2814</v>
      </c>
      <c r="E3684" t="s">
        <v>2811</v>
      </c>
      <c r="G3684" t="s">
        <v>4079</v>
      </c>
      <c r="J3684" s="42">
        <f t="shared" si="228"/>
        <v>45472.587500000001</v>
      </c>
      <c r="K3684" t="s">
        <v>21379</v>
      </c>
      <c r="L3684" s="42">
        <f t="shared" si="229"/>
        <v>45498.730150462965</v>
      </c>
      <c r="M3684" t="s">
        <v>21380</v>
      </c>
      <c r="N3684" t="s">
        <v>2877</v>
      </c>
      <c r="O3684" t="s">
        <v>4013</v>
      </c>
      <c r="P3684" t="s">
        <v>21381</v>
      </c>
      <c r="Q3684" t="s">
        <v>21382</v>
      </c>
      <c r="R3684">
        <f t="shared" si="230"/>
        <v>0.29708220000000002</v>
      </c>
      <c r="S3684">
        <f t="shared" si="231"/>
        <v>32.582652799999998</v>
      </c>
      <c r="T3684" t="str">
        <f>VLOOKUP(A3684,'[2]Daily downtime hours'!$C:$J,8,0)</f>
        <v>Netis</v>
      </c>
      <c r="U3684" t="str">
        <f>VLOOKUP(A3684,'[2]Daily downtime hours'!$C:$K,9,0)</f>
        <v>Paul Mbabazi</v>
      </c>
    </row>
    <row r="3685" spans="1:21" x14ac:dyDescent="0.3">
      <c r="A3685">
        <v>605533</v>
      </c>
      <c r="B3685" t="s">
        <v>21383</v>
      </c>
      <c r="C3685" t="s">
        <v>2175</v>
      </c>
      <c r="D3685" t="s">
        <v>2060</v>
      </c>
      <c r="E3685" t="s">
        <v>2208</v>
      </c>
      <c r="F3685" t="s">
        <v>4008</v>
      </c>
      <c r="G3685" t="s">
        <v>4009</v>
      </c>
      <c r="I3685" t="s">
        <v>4010</v>
      </c>
      <c r="J3685" s="42">
        <f t="shared" si="228"/>
        <v>45472.588194444441</v>
      </c>
      <c r="K3685" t="s">
        <v>21384</v>
      </c>
      <c r="L3685" s="42">
        <f t="shared" si="229"/>
        <v>45472.871261574073</v>
      </c>
      <c r="M3685" t="s">
        <v>21385</v>
      </c>
      <c r="N3685" t="s">
        <v>2076</v>
      </c>
      <c r="O3685" t="s">
        <v>4036</v>
      </c>
      <c r="P3685" t="s">
        <v>21386</v>
      </c>
      <c r="Q3685" t="s">
        <v>21387</v>
      </c>
      <c r="R3685">
        <f t="shared" si="230"/>
        <v>0.58130910000000002</v>
      </c>
      <c r="S3685">
        <f t="shared" si="231"/>
        <v>30.713127700000001</v>
      </c>
      <c r="T3685" t="str">
        <f>VLOOKUP(A3685,'[2]Daily downtime hours'!$C:$J,8,0)</f>
        <v>Camusat</v>
      </c>
      <c r="U3685" t="str">
        <f>VLOOKUP(A3685,'[2]Daily downtime hours'!$C:$K,9,0)</f>
        <v>Stephen Rwabwogo</v>
      </c>
    </row>
    <row r="3686" spans="1:21" x14ac:dyDescent="0.3">
      <c r="A3686">
        <v>606072</v>
      </c>
      <c r="B3686" t="s">
        <v>21388</v>
      </c>
      <c r="C3686" t="s">
        <v>3839</v>
      </c>
      <c r="D3686" t="s">
        <v>2628</v>
      </c>
      <c r="E3686" t="s">
        <v>3879</v>
      </c>
      <c r="F3686" t="s">
        <v>4265</v>
      </c>
      <c r="G3686" t="s">
        <v>4079</v>
      </c>
      <c r="J3686" s="42">
        <f t="shared" si="228"/>
        <v>45472.591666666667</v>
      </c>
      <c r="K3686" t="s">
        <v>21389</v>
      </c>
      <c r="L3686" s="42">
        <f t="shared" si="229"/>
        <v>45497.626493055555</v>
      </c>
      <c r="M3686" t="s">
        <v>21390</v>
      </c>
      <c r="N3686" t="s">
        <v>3835</v>
      </c>
      <c r="O3686" t="s">
        <v>4013</v>
      </c>
      <c r="P3686" t="s">
        <v>21391</v>
      </c>
      <c r="Q3686" t="s">
        <v>21392</v>
      </c>
      <c r="R3686">
        <f t="shared" si="230"/>
        <v>1.2717541999999999</v>
      </c>
      <c r="S3686">
        <f t="shared" si="231"/>
        <v>33.708359000000002</v>
      </c>
      <c r="T3686" t="str">
        <f>VLOOKUP(A3686,'[2]Daily downtime hours'!$C:$J,8,0)</f>
        <v>Netis</v>
      </c>
      <c r="U3686" t="str">
        <f>VLOOKUP(A3686,'[2]Daily downtime hours'!$C:$K,9,0)</f>
        <v>Jude Musana</v>
      </c>
    </row>
    <row r="3687" spans="1:21" x14ac:dyDescent="0.3">
      <c r="A3687">
        <v>701500</v>
      </c>
      <c r="B3687" t="s">
        <v>21393</v>
      </c>
      <c r="C3687" t="s">
        <v>21394</v>
      </c>
      <c r="D3687" t="s">
        <v>1264</v>
      </c>
      <c r="E3687" t="s">
        <v>6</v>
      </c>
      <c r="F3687" t="s">
        <v>4025</v>
      </c>
      <c r="G3687" t="s">
        <v>4009</v>
      </c>
      <c r="I3687" t="s">
        <v>4010</v>
      </c>
      <c r="J3687" s="42">
        <f t="shared" ref="J3687:J3750" si="232">IFERROR(--REPLACE(SUBSTITUTE(K3687,"T"," "),LEN(K3687)-6,6,""),"")</f>
        <v>45472.593055555553</v>
      </c>
      <c r="K3687" t="s">
        <v>21395</v>
      </c>
      <c r="L3687" s="42">
        <f t="shared" ref="L3687:L3750" si="233">IFERROR(--REPLACE(SUBSTITUTE(M3687,"T"," "),LEN(M3687)-6,6,""),"")</f>
        <v>45472.633784722224</v>
      </c>
      <c r="M3687" t="s">
        <v>21396</v>
      </c>
      <c r="N3687" t="s">
        <v>1273</v>
      </c>
      <c r="O3687" t="s">
        <v>4036</v>
      </c>
      <c r="P3687" t="s">
        <v>21397</v>
      </c>
      <c r="Q3687" t="s">
        <v>21398</v>
      </c>
      <c r="R3687">
        <f t="shared" si="230"/>
        <v>0.23660510000000001</v>
      </c>
      <c r="S3687">
        <f t="shared" si="231"/>
        <v>32.544959200000001</v>
      </c>
      <c r="T3687" t="str">
        <f>VLOOKUP(A3687,'[2]Daily downtime hours'!$C:$J,8,0)</f>
        <v>Camusat</v>
      </c>
      <c r="U3687" t="str">
        <f>VLOOKUP(A3687,'[2]Daily downtime hours'!$C:$K,9,0)</f>
        <v>Abu Kasamba</v>
      </c>
    </row>
    <row r="3688" spans="1:21" x14ac:dyDescent="0.3">
      <c r="A3688">
        <v>606450</v>
      </c>
      <c r="B3688" t="s">
        <v>21399</v>
      </c>
      <c r="C3688" t="s">
        <v>21400</v>
      </c>
      <c r="D3688" t="s">
        <v>4201</v>
      </c>
      <c r="E3688" t="s">
        <v>12</v>
      </c>
      <c r="F3688" t="s">
        <v>4008</v>
      </c>
      <c r="G3688" t="s">
        <v>4134</v>
      </c>
      <c r="I3688" t="s">
        <v>4135</v>
      </c>
      <c r="J3688" s="42">
        <f t="shared" si="232"/>
        <v>45472.595138888886</v>
      </c>
      <c r="K3688" t="s">
        <v>21401</v>
      </c>
      <c r="L3688" s="42">
        <f t="shared" si="233"/>
        <v>45472.694189814814</v>
      </c>
      <c r="M3688" t="s">
        <v>21402</v>
      </c>
      <c r="N3688" t="s">
        <v>14</v>
      </c>
      <c r="O3688" t="s">
        <v>4013</v>
      </c>
      <c r="P3688" t="s">
        <v>21403</v>
      </c>
      <c r="Q3688" t="s">
        <v>21404</v>
      </c>
      <c r="R3688">
        <f t="shared" si="230"/>
        <v>1.725805</v>
      </c>
      <c r="S3688">
        <f t="shared" si="231"/>
        <v>31.310356666666699</v>
      </c>
      <c r="T3688" t="str">
        <f>VLOOKUP(A3688,'[2]Daily downtime hours'!$C:$J,8,0)</f>
        <v>I-Engineering</v>
      </c>
      <c r="U3688" t="str">
        <f>VLOOKUP(A3688,'[2]Daily downtime hours'!$C:$K,9,0)</f>
        <v>Latima Musoke</v>
      </c>
    </row>
    <row r="3689" spans="1:21" x14ac:dyDescent="0.3">
      <c r="A3689">
        <v>609182</v>
      </c>
      <c r="B3689" t="s">
        <v>21405</v>
      </c>
      <c r="C3689" t="s">
        <v>962</v>
      </c>
      <c r="D3689" t="s">
        <v>4201</v>
      </c>
      <c r="E3689" t="s">
        <v>1531</v>
      </c>
      <c r="F3689" t="s">
        <v>4008</v>
      </c>
      <c r="G3689" t="s">
        <v>4134</v>
      </c>
      <c r="I3689" t="s">
        <v>4135</v>
      </c>
      <c r="J3689" s="42">
        <f t="shared" si="232"/>
        <v>45472.595833333333</v>
      </c>
      <c r="K3689" t="s">
        <v>21406</v>
      </c>
      <c r="L3689" s="42">
        <f t="shared" si="233"/>
        <v>45472.683298611111</v>
      </c>
      <c r="M3689" t="s">
        <v>21407</v>
      </c>
      <c r="N3689" t="s">
        <v>13</v>
      </c>
      <c r="O3689" t="s">
        <v>4013</v>
      </c>
      <c r="P3689" t="s">
        <v>21408</v>
      </c>
      <c r="Q3689" t="s">
        <v>21409</v>
      </c>
      <c r="R3689">
        <f t="shared" si="230"/>
        <v>1.0844568000000001</v>
      </c>
      <c r="S3689">
        <f t="shared" si="231"/>
        <v>31.0571001</v>
      </c>
      <c r="T3689" t="str">
        <f>VLOOKUP(A3689,'[2]Daily downtime hours'!$C:$J,8,0)</f>
        <v>I-Engineering</v>
      </c>
      <c r="U3689" t="str">
        <f>VLOOKUP(A3689,'[2]Daily downtime hours'!$C:$K,9,0)</f>
        <v>Latima Musoke</v>
      </c>
    </row>
    <row r="3690" spans="1:21" x14ac:dyDescent="0.3">
      <c r="A3690">
        <v>607712</v>
      </c>
      <c r="B3690" t="s">
        <v>4965</v>
      </c>
      <c r="C3690" t="s">
        <v>3465</v>
      </c>
      <c r="D3690" t="s">
        <v>2648</v>
      </c>
      <c r="E3690" t="s">
        <v>2811</v>
      </c>
      <c r="F3690" t="s">
        <v>4078</v>
      </c>
      <c r="G3690" t="s">
        <v>4079</v>
      </c>
      <c r="I3690" t="s">
        <v>4091</v>
      </c>
      <c r="J3690" s="42">
        <f t="shared" si="232"/>
        <v>45472.597222222219</v>
      </c>
      <c r="K3690" t="s">
        <v>21410</v>
      </c>
      <c r="L3690" s="42">
        <f t="shared" si="233"/>
        <v>45472.625023148146</v>
      </c>
      <c r="M3690" t="s">
        <v>21411</v>
      </c>
      <c r="N3690" t="s">
        <v>4094</v>
      </c>
      <c r="O3690" t="s">
        <v>4013</v>
      </c>
      <c r="P3690" t="s">
        <v>21412</v>
      </c>
      <c r="Q3690" t="s">
        <v>21413</v>
      </c>
      <c r="R3690">
        <f t="shared" si="230"/>
        <v>0.42326629999999998</v>
      </c>
      <c r="S3690">
        <f t="shared" si="231"/>
        <v>32.6065805</v>
      </c>
      <c r="T3690" t="str">
        <f>VLOOKUP(A3690,'[2]Daily downtime hours'!$C:$J,8,0)</f>
        <v>Netis</v>
      </c>
      <c r="U3690" t="str">
        <f>VLOOKUP(A3690,'[2]Daily downtime hours'!$C:$K,9,0)</f>
        <v>Benbridge Mulongo</v>
      </c>
    </row>
    <row r="3691" spans="1:21" x14ac:dyDescent="0.3">
      <c r="A3691">
        <v>609444</v>
      </c>
      <c r="B3691" t="s">
        <v>21414</v>
      </c>
      <c r="C3691" t="s">
        <v>3719</v>
      </c>
      <c r="D3691" t="s">
        <v>2644</v>
      </c>
      <c r="E3691" t="s">
        <v>2643</v>
      </c>
      <c r="G3691" t="s">
        <v>4079</v>
      </c>
      <c r="J3691" s="42">
        <f t="shared" si="232"/>
        <v>45472.600694444445</v>
      </c>
      <c r="K3691" t="s">
        <v>21415</v>
      </c>
      <c r="L3691" s="42">
        <f t="shared" si="233"/>
        <v>45485.35670138889</v>
      </c>
      <c r="M3691" t="s">
        <v>21416</v>
      </c>
      <c r="N3691" t="s">
        <v>4226</v>
      </c>
      <c r="O3691" t="s">
        <v>4013</v>
      </c>
      <c r="P3691" t="s">
        <v>21417</v>
      </c>
      <c r="Q3691" t="s">
        <v>21418</v>
      </c>
      <c r="R3691">
        <f t="shared" si="230"/>
        <v>0.45881660000000002</v>
      </c>
      <c r="S3691">
        <f t="shared" si="231"/>
        <v>32.727849300000003</v>
      </c>
      <c r="T3691" t="str">
        <f>VLOOKUP(A3691,'[2]Daily downtime hours'!$C:$J,8,0)</f>
        <v>Netis</v>
      </c>
      <c r="U3691" t="str">
        <f>VLOOKUP(A3691,'[2]Daily downtime hours'!$C:$K,9,0)</f>
        <v>Samuel Naseke</v>
      </c>
    </row>
    <row r="3692" spans="1:21" x14ac:dyDescent="0.3">
      <c r="A3692">
        <v>605318</v>
      </c>
      <c r="B3692" t="s">
        <v>21419</v>
      </c>
      <c r="C3692" t="s">
        <v>2084</v>
      </c>
      <c r="D3692" t="s">
        <v>2060</v>
      </c>
      <c r="E3692" t="s">
        <v>2084</v>
      </c>
      <c r="F3692" t="s">
        <v>4008</v>
      </c>
      <c r="G3692" t="s">
        <v>4009</v>
      </c>
      <c r="I3692" t="s">
        <v>4010</v>
      </c>
      <c r="J3692" s="42">
        <f t="shared" si="232"/>
        <v>45472.603472222225</v>
      </c>
      <c r="K3692" t="s">
        <v>21420</v>
      </c>
      <c r="L3692" s="42">
        <f t="shared" si="233"/>
        <v>45472.619884259257</v>
      </c>
      <c r="M3692" t="s">
        <v>21421</v>
      </c>
      <c r="N3692" t="s">
        <v>12474</v>
      </c>
      <c r="O3692" t="s">
        <v>4013</v>
      </c>
      <c r="P3692" t="s">
        <v>21422</v>
      </c>
      <c r="Q3692" t="s">
        <v>21423</v>
      </c>
      <c r="R3692">
        <f t="shared" si="230"/>
        <v>0.6786432</v>
      </c>
      <c r="S3692">
        <f t="shared" si="231"/>
        <v>30.068828499999999</v>
      </c>
      <c r="T3692" t="str">
        <f>VLOOKUP(A3692,'[2]Daily downtime hours'!$C:$J,8,0)</f>
        <v>Camusat</v>
      </c>
      <c r="U3692" t="str">
        <f>VLOOKUP(A3692,'[2]Daily downtime hours'!$C:$K,9,0)</f>
        <v>Stephen Rwabwogo</v>
      </c>
    </row>
    <row r="3693" spans="1:21" x14ac:dyDescent="0.3">
      <c r="A3693">
        <v>608000</v>
      </c>
      <c r="B3693" t="s">
        <v>21424</v>
      </c>
      <c r="C3693" t="s">
        <v>2570</v>
      </c>
      <c r="D3693" t="s">
        <v>2574</v>
      </c>
      <c r="E3693" t="s">
        <v>2580</v>
      </c>
      <c r="G3693" t="s">
        <v>4079</v>
      </c>
      <c r="J3693" s="42">
        <f t="shared" si="232"/>
        <v>45472.604166666664</v>
      </c>
      <c r="K3693" t="s">
        <v>21425</v>
      </c>
      <c r="L3693" s="42">
        <f t="shared" si="233"/>
        <v>45475.75099537037</v>
      </c>
      <c r="M3693" t="s">
        <v>21426</v>
      </c>
      <c r="N3693" t="s">
        <v>2576</v>
      </c>
      <c r="O3693" t="s">
        <v>4013</v>
      </c>
      <c r="P3693" t="s">
        <v>21427</v>
      </c>
      <c r="Q3693" t="s">
        <v>21428</v>
      </c>
      <c r="R3693">
        <f t="shared" si="230"/>
        <v>2.1041006000000002</v>
      </c>
      <c r="S3693">
        <f t="shared" si="231"/>
        <v>34.050046299999998</v>
      </c>
      <c r="T3693" t="str">
        <f>VLOOKUP(A3693,'[2]Daily downtime hours'!$C:$J,8,0)</f>
        <v>Netis</v>
      </c>
      <c r="U3693" t="str">
        <f>VLOOKUP(A3693,'[2]Daily downtime hours'!$C:$K,9,0)</f>
        <v>Moses Wandera</v>
      </c>
    </row>
    <row r="3694" spans="1:21" x14ac:dyDescent="0.3">
      <c r="A3694">
        <v>606074</v>
      </c>
      <c r="B3694" t="s">
        <v>21429</v>
      </c>
      <c r="C3694" t="s">
        <v>531</v>
      </c>
      <c r="D3694" t="s">
        <v>4448</v>
      </c>
      <c r="E3694" t="s">
        <v>5888</v>
      </c>
      <c r="F3694" t="s">
        <v>273</v>
      </c>
      <c r="G3694" t="s">
        <v>4134</v>
      </c>
      <c r="I3694" t="s">
        <v>4135</v>
      </c>
      <c r="J3694" s="42">
        <f t="shared" si="232"/>
        <v>45472.60833333333</v>
      </c>
      <c r="K3694" t="s">
        <v>21430</v>
      </c>
      <c r="L3694" s="42">
        <f t="shared" si="233"/>
        <v>45472.66777777778</v>
      </c>
      <c r="M3694" t="s">
        <v>21431</v>
      </c>
      <c r="N3694" t="s">
        <v>289</v>
      </c>
      <c r="O3694" t="s">
        <v>4101</v>
      </c>
      <c r="P3694" t="s">
        <v>21432</v>
      </c>
      <c r="Q3694" t="s">
        <v>21433</v>
      </c>
      <c r="R3694">
        <f t="shared" si="230"/>
        <v>2.1614882999999998</v>
      </c>
      <c r="S3694">
        <f t="shared" si="231"/>
        <v>32.8425224</v>
      </c>
      <c r="T3694" t="str">
        <f>VLOOKUP(A3694,'[2]Daily downtime hours'!$C:$J,8,0)</f>
        <v>I-Engineering</v>
      </c>
      <c r="U3694" t="str">
        <f>VLOOKUP(A3694,'[2]Daily downtime hours'!$C:$K,9,0)</f>
        <v>Muhamood Kyongo</v>
      </c>
    </row>
    <row r="3695" spans="1:21" x14ac:dyDescent="0.3">
      <c r="A3695">
        <v>609361</v>
      </c>
      <c r="B3695" t="s">
        <v>21434</v>
      </c>
      <c r="C3695" t="s">
        <v>2458</v>
      </c>
      <c r="D3695" t="s">
        <v>2305</v>
      </c>
      <c r="E3695" t="s">
        <v>2463</v>
      </c>
      <c r="F3695" t="s">
        <v>2463</v>
      </c>
      <c r="G3695" t="s">
        <v>4009</v>
      </c>
      <c r="I3695" t="s">
        <v>4010</v>
      </c>
      <c r="J3695" s="42">
        <f t="shared" si="232"/>
        <v>45472.609027777777</v>
      </c>
      <c r="K3695" t="s">
        <v>21435</v>
      </c>
      <c r="L3695" s="42">
        <f t="shared" si="233"/>
        <v>45472.815578703703</v>
      </c>
      <c r="M3695" t="s">
        <v>21436</v>
      </c>
      <c r="N3695" t="s">
        <v>2304</v>
      </c>
      <c r="O3695" t="s">
        <v>4036</v>
      </c>
      <c r="P3695" t="s">
        <v>21437</v>
      </c>
      <c r="Q3695" t="s">
        <v>21438</v>
      </c>
      <c r="R3695">
        <f t="shared" si="230"/>
        <v>-0.56885140000000001</v>
      </c>
      <c r="S3695">
        <f t="shared" si="231"/>
        <v>30.696149999999999</v>
      </c>
      <c r="T3695" t="str">
        <f>VLOOKUP(A3695,'[2]Daily downtime hours'!$C:$J,8,0)</f>
        <v>Camusat</v>
      </c>
      <c r="U3695" t="str">
        <f>VLOOKUP(A3695,'[2]Daily downtime hours'!$C:$K,9,0)</f>
        <v>Thomasi Seruyange</v>
      </c>
    </row>
    <row r="3696" spans="1:21" x14ac:dyDescent="0.3">
      <c r="A3696">
        <v>609909</v>
      </c>
      <c r="B3696" t="s">
        <v>21439</v>
      </c>
      <c r="C3696" t="s">
        <v>21440</v>
      </c>
      <c r="D3696" t="s">
        <v>2628</v>
      </c>
      <c r="E3696" t="s">
        <v>2707</v>
      </c>
      <c r="F3696" t="s">
        <v>2707</v>
      </c>
      <c r="G3696" t="s">
        <v>4079</v>
      </c>
      <c r="J3696" s="42">
        <f t="shared" si="232"/>
        <v>45472.61041666667</v>
      </c>
      <c r="K3696" t="s">
        <v>21441</v>
      </c>
      <c r="L3696" s="42">
        <f t="shared" si="233"/>
        <v>45472.931423611109</v>
      </c>
      <c r="M3696" t="s">
        <v>21442</v>
      </c>
      <c r="N3696" t="s">
        <v>3886</v>
      </c>
      <c r="O3696" t="s">
        <v>4013</v>
      </c>
      <c r="P3696" t="s">
        <v>21443</v>
      </c>
      <c r="Q3696" t="s">
        <v>21444</v>
      </c>
      <c r="R3696">
        <f t="shared" si="230"/>
        <v>1.1210199999999999</v>
      </c>
      <c r="S3696">
        <f t="shared" si="231"/>
        <v>34.170769999999997</v>
      </c>
      <c r="T3696" t="str">
        <f>VLOOKUP(A3696,'[2]Daily downtime hours'!$C:$J,8,0)</f>
        <v>Netis</v>
      </c>
      <c r="U3696" t="str">
        <f>VLOOKUP(A3696,'[2]Daily downtime hours'!$C:$K,9,0)</f>
        <v>Jude Musana</v>
      </c>
    </row>
    <row r="3697" spans="1:21" x14ac:dyDescent="0.3">
      <c r="A3697">
        <v>605550</v>
      </c>
      <c r="B3697" t="s">
        <v>18025</v>
      </c>
      <c r="C3697" t="s">
        <v>1522</v>
      </c>
      <c r="D3697" t="s">
        <v>1482</v>
      </c>
      <c r="E3697" t="s">
        <v>1577</v>
      </c>
      <c r="F3697" t="s">
        <v>4025</v>
      </c>
      <c r="G3697" t="s">
        <v>4009</v>
      </c>
      <c r="I3697" t="s">
        <v>4010</v>
      </c>
      <c r="J3697" s="42">
        <f t="shared" si="232"/>
        <v>45472.612500000003</v>
      </c>
      <c r="K3697" t="s">
        <v>21445</v>
      </c>
      <c r="L3697" s="42">
        <f t="shared" si="233"/>
        <v>45472.620567129627</v>
      </c>
      <c r="M3697" t="s">
        <v>21446</v>
      </c>
      <c r="N3697" t="s">
        <v>1497</v>
      </c>
      <c r="O3697" t="s">
        <v>4013</v>
      </c>
      <c r="P3697" t="s">
        <v>21447</v>
      </c>
      <c r="Q3697" t="s">
        <v>21448</v>
      </c>
      <c r="R3697">
        <f t="shared" si="230"/>
        <v>0.53931130000000005</v>
      </c>
      <c r="S3697">
        <f t="shared" si="231"/>
        <v>31.847317</v>
      </c>
      <c r="T3697" t="str">
        <f>VLOOKUP(A3697,'[2]Daily downtime hours'!$C:$J,8,0)</f>
        <v>Camusat</v>
      </c>
      <c r="U3697" t="str">
        <f>VLOOKUP(A3697,'[2]Daily downtime hours'!$C:$K,9,0)</f>
        <v>Christopher Alituha</v>
      </c>
    </row>
    <row r="3698" spans="1:21" x14ac:dyDescent="0.3">
      <c r="A3698">
        <v>607075</v>
      </c>
      <c r="B3698" t="s">
        <v>5111</v>
      </c>
      <c r="C3698" t="s">
        <v>41</v>
      </c>
      <c r="D3698" t="s">
        <v>1482</v>
      </c>
      <c r="E3698" t="s">
        <v>2811</v>
      </c>
      <c r="G3698" t="s">
        <v>4009</v>
      </c>
      <c r="I3698" t="s">
        <v>4010</v>
      </c>
      <c r="J3698" s="42">
        <f t="shared" si="232"/>
        <v>45472.619444444441</v>
      </c>
      <c r="K3698" t="s">
        <v>21449</v>
      </c>
      <c r="L3698" s="42">
        <f t="shared" si="233"/>
        <v>45474.506284722222</v>
      </c>
      <c r="M3698" t="s">
        <v>21450</v>
      </c>
      <c r="N3698" t="s">
        <v>7</v>
      </c>
      <c r="O3698" t="s">
        <v>4013</v>
      </c>
      <c r="P3698" t="s">
        <v>21451</v>
      </c>
      <c r="Q3698" t="s">
        <v>21452</v>
      </c>
      <c r="R3698">
        <f t="shared" si="230"/>
        <v>0.30989739999999999</v>
      </c>
      <c r="S3698">
        <f t="shared" si="231"/>
        <v>32.525479799999999</v>
      </c>
      <c r="T3698" t="e">
        <f>VLOOKUP(A3698,'[2]Daily downtime hours'!$C:$J,8,0)</f>
        <v>#N/A</v>
      </c>
      <c r="U3698" t="e">
        <f>VLOOKUP(A3698,'[2]Daily downtime hours'!$C:$K,9,0)</f>
        <v>#N/A</v>
      </c>
    </row>
    <row r="3699" spans="1:21" x14ac:dyDescent="0.3">
      <c r="A3699">
        <v>607200</v>
      </c>
      <c r="B3699" t="s">
        <v>18005</v>
      </c>
      <c r="C3699" t="s">
        <v>1523</v>
      </c>
      <c r="D3699" t="s">
        <v>1482</v>
      </c>
      <c r="E3699" t="s">
        <v>1577</v>
      </c>
      <c r="G3699" t="s">
        <v>4009</v>
      </c>
      <c r="I3699" t="s">
        <v>4010</v>
      </c>
      <c r="J3699" s="42">
        <f t="shared" si="232"/>
        <v>45472.624305555553</v>
      </c>
      <c r="K3699" t="s">
        <v>21453</v>
      </c>
      <c r="L3699" s="42">
        <f t="shared" si="233"/>
        <v>45495.488252314812</v>
      </c>
      <c r="M3699" t="s">
        <v>21454</v>
      </c>
      <c r="N3699" t="s">
        <v>1497</v>
      </c>
      <c r="O3699" t="s">
        <v>4013</v>
      </c>
      <c r="P3699" t="s">
        <v>21455</v>
      </c>
      <c r="Q3699" t="s">
        <v>21456</v>
      </c>
      <c r="R3699">
        <f t="shared" si="230"/>
        <v>0.53912130000000003</v>
      </c>
      <c r="S3699">
        <f t="shared" si="231"/>
        <v>31.847378299999999</v>
      </c>
      <c r="T3699" t="str">
        <f>VLOOKUP(A3699,'[2]Daily downtime hours'!$C:$J,8,0)</f>
        <v>Camusat</v>
      </c>
      <c r="U3699" t="str">
        <f>VLOOKUP(A3699,'[2]Daily downtime hours'!$C:$K,9,0)</f>
        <v>Christopher Alituha</v>
      </c>
    </row>
    <row r="3700" spans="1:21" x14ac:dyDescent="0.3">
      <c r="A3700">
        <v>608651</v>
      </c>
      <c r="B3700" t="s">
        <v>21457</v>
      </c>
      <c r="C3700" t="s">
        <v>280</v>
      </c>
      <c r="D3700" t="s">
        <v>4169</v>
      </c>
      <c r="E3700" t="s">
        <v>283</v>
      </c>
      <c r="F3700" t="s">
        <v>284</v>
      </c>
      <c r="G3700" t="s">
        <v>4134</v>
      </c>
      <c r="I3700" t="s">
        <v>4135</v>
      </c>
      <c r="J3700" s="42">
        <f t="shared" si="232"/>
        <v>45472.634722222225</v>
      </c>
      <c r="K3700" t="s">
        <v>21458</v>
      </c>
      <c r="L3700" s="42">
        <f t="shared" si="233"/>
        <v>45478.761574074073</v>
      </c>
      <c r="M3700" t="s">
        <v>21459</v>
      </c>
      <c r="N3700" t="s">
        <v>281</v>
      </c>
      <c r="O3700" t="s">
        <v>4013</v>
      </c>
      <c r="P3700" t="s">
        <v>21460</v>
      </c>
      <c r="Q3700" t="s">
        <v>21461</v>
      </c>
      <c r="R3700">
        <f t="shared" si="230"/>
        <v>2.4607217000000001</v>
      </c>
      <c r="S3700">
        <f t="shared" si="231"/>
        <v>31.4939933</v>
      </c>
      <c r="T3700" t="str">
        <f>VLOOKUP(A3700,'[2]Daily downtime hours'!$C:$J,8,0)</f>
        <v>I-Engineering</v>
      </c>
      <c r="U3700" t="str">
        <f>VLOOKUP(A3700,'[2]Daily downtime hours'!$C:$K,9,0)</f>
        <v>Innocent Ayiko</v>
      </c>
    </row>
    <row r="3701" spans="1:21" x14ac:dyDescent="0.3">
      <c r="A3701">
        <v>605127</v>
      </c>
      <c r="B3701" t="s">
        <v>21462</v>
      </c>
      <c r="C3701" t="s">
        <v>2810</v>
      </c>
      <c r="D3701" t="s">
        <v>2648</v>
      </c>
      <c r="E3701" t="s">
        <v>6</v>
      </c>
      <c r="F3701" t="s">
        <v>4078</v>
      </c>
      <c r="G3701" t="s">
        <v>4079</v>
      </c>
      <c r="J3701" s="42">
        <f t="shared" si="232"/>
        <v>45472.635416666664</v>
      </c>
      <c r="K3701" t="s">
        <v>21463</v>
      </c>
      <c r="L3701" s="42">
        <f t="shared" si="233"/>
        <v>45472.728761574072</v>
      </c>
      <c r="M3701" t="s">
        <v>21464</v>
      </c>
      <c r="N3701" t="s">
        <v>2812</v>
      </c>
      <c r="O3701" t="s">
        <v>4013</v>
      </c>
      <c r="P3701" t="s">
        <v>21465</v>
      </c>
      <c r="Q3701" t="s">
        <v>21466</v>
      </c>
      <c r="R3701">
        <f t="shared" si="230"/>
        <v>0.3518483</v>
      </c>
      <c r="S3701">
        <f t="shared" si="231"/>
        <v>32.660288299999998</v>
      </c>
      <c r="T3701" t="str">
        <f>VLOOKUP(A3701,'[2]Daily downtime hours'!$C:$J,8,0)</f>
        <v>Netis</v>
      </c>
      <c r="U3701" t="str">
        <f>VLOOKUP(A3701,'[2]Daily downtime hours'!$C:$K,9,0)</f>
        <v>Benbridge Mulongo</v>
      </c>
    </row>
    <row r="3702" spans="1:21" x14ac:dyDescent="0.3">
      <c r="A3702">
        <v>701595</v>
      </c>
      <c r="B3702" t="s">
        <v>11987</v>
      </c>
      <c r="C3702" t="s">
        <v>11988</v>
      </c>
      <c r="D3702" t="s">
        <v>2648</v>
      </c>
      <c r="E3702" t="s">
        <v>6</v>
      </c>
      <c r="F3702" t="s">
        <v>4078</v>
      </c>
      <c r="G3702" t="s">
        <v>4079</v>
      </c>
      <c r="I3702" t="s">
        <v>4091</v>
      </c>
      <c r="J3702" s="42">
        <f t="shared" si="232"/>
        <v>45472.636111111111</v>
      </c>
      <c r="K3702" t="s">
        <v>21467</v>
      </c>
      <c r="L3702" s="42">
        <f t="shared" si="233"/>
        <v>45472.661620370367</v>
      </c>
      <c r="M3702" t="s">
        <v>21468</v>
      </c>
      <c r="N3702" t="s">
        <v>4094</v>
      </c>
      <c r="O3702" t="s">
        <v>4036</v>
      </c>
      <c r="P3702" t="s">
        <v>21469</v>
      </c>
      <c r="Q3702" t="s">
        <v>21470</v>
      </c>
      <c r="R3702">
        <f t="shared" si="230"/>
        <v>0.41533330000000002</v>
      </c>
      <c r="S3702">
        <f t="shared" si="231"/>
        <v>32.614190899999997</v>
      </c>
      <c r="T3702" t="str">
        <f>VLOOKUP(A3702,'[2]Daily downtime hours'!$C:$J,8,0)</f>
        <v>Netis</v>
      </c>
      <c r="U3702" t="str">
        <f>VLOOKUP(A3702,'[2]Daily downtime hours'!$C:$K,9,0)</f>
        <v>Benbridge Mulongo</v>
      </c>
    </row>
    <row r="3703" spans="1:21" x14ac:dyDescent="0.3">
      <c r="A3703">
        <v>607359</v>
      </c>
      <c r="B3703" t="s">
        <v>4938</v>
      </c>
      <c r="C3703" t="s">
        <v>3020</v>
      </c>
      <c r="D3703" t="s">
        <v>2644</v>
      </c>
      <c r="E3703" t="s">
        <v>2643</v>
      </c>
      <c r="G3703" t="s">
        <v>4079</v>
      </c>
      <c r="J3703" s="42">
        <f t="shared" si="232"/>
        <v>45472.63958333333</v>
      </c>
      <c r="K3703" t="s">
        <v>21471</v>
      </c>
      <c r="L3703" s="42">
        <f t="shared" si="233"/>
        <v>45472.794571759259</v>
      </c>
      <c r="M3703" t="s">
        <v>21472</v>
      </c>
      <c r="N3703" t="s">
        <v>2996</v>
      </c>
      <c r="O3703" t="s">
        <v>4036</v>
      </c>
      <c r="P3703" t="s">
        <v>21473</v>
      </c>
      <c r="Q3703" t="s">
        <v>21474</v>
      </c>
      <c r="R3703">
        <f t="shared" si="230"/>
        <v>0.29880499999999999</v>
      </c>
      <c r="S3703">
        <f t="shared" si="231"/>
        <v>32.8319616666667</v>
      </c>
      <c r="T3703" t="str">
        <f>VLOOKUP(A3703,'[2]Daily downtime hours'!$C:$J,8,0)</f>
        <v>Netis</v>
      </c>
      <c r="U3703" t="str">
        <f>VLOOKUP(A3703,'[2]Daily downtime hours'!$C:$K,9,0)</f>
        <v>Samuel Naseke</v>
      </c>
    </row>
    <row r="3704" spans="1:21" x14ac:dyDescent="0.3">
      <c r="A3704">
        <v>609175</v>
      </c>
      <c r="B3704" t="s">
        <v>21475</v>
      </c>
      <c r="C3704" t="s">
        <v>1712</v>
      </c>
      <c r="D3704" t="s">
        <v>1606</v>
      </c>
      <c r="E3704" t="s">
        <v>1664</v>
      </c>
      <c r="F3704" t="s">
        <v>1664</v>
      </c>
      <c r="G3704" t="s">
        <v>4009</v>
      </c>
      <c r="I3704" t="s">
        <v>4010</v>
      </c>
      <c r="J3704" s="42">
        <f t="shared" si="232"/>
        <v>45472.640972222223</v>
      </c>
      <c r="K3704" t="s">
        <v>21476</v>
      </c>
      <c r="L3704" s="42">
        <f t="shared" si="233"/>
        <v>45483.442106481481</v>
      </c>
      <c r="M3704" t="s">
        <v>21477</v>
      </c>
      <c r="N3704" t="s">
        <v>1608</v>
      </c>
      <c r="O3704" t="s">
        <v>4036</v>
      </c>
      <c r="P3704" t="s">
        <v>21478</v>
      </c>
      <c r="Q3704" t="s">
        <v>21479</v>
      </c>
      <c r="R3704">
        <f t="shared" si="230"/>
        <v>-1.2631766666666699</v>
      </c>
      <c r="S3704">
        <f t="shared" si="231"/>
        <v>29.983961666666701</v>
      </c>
      <c r="T3704" t="str">
        <f>VLOOKUP(A3704,'[2]Daily downtime hours'!$C:$J,8,0)</f>
        <v>Camusat</v>
      </c>
      <c r="U3704" t="str">
        <f>VLOOKUP(A3704,'[2]Daily downtime hours'!$C:$K,9,0)</f>
        <v>Denis Masaba</v>
      </c>
    </row>
    <row r="3705" spans="1:21" x14ac:dyDescent="0.3">
      <c r="A3705">
        <v>609293</v>
      </c>
      <c r="B3705" t="s">
        <v>21480</v>
      </c>
      <c r="C3705" t="s">
        <v>2504</v>
      </c>
      <c r="D3705" t="s">
        <v>2305</v>
      </c>
      <c r="E3705" t="s">
        <v>2463</v>
      </c>
      <c r="F3705" t="s">
        <v>2463</v>
      </c>
      <c r="G3705" t="s">
        <v>4009</v>
      </c>
      <c r="I3705" t="s">
        <v>4010</v>
      </c>
      <c r="J3705" s="42">
        <f t="shared" si="232"/>
        <v>45472.643055555556</v>
      </c>
      <c r="K3705" t="s">
        <v>21481</v>
      </c>
      <c r="L3705" s="42">
        <f t="shared" si="233"/>
        <v>45477.647152777776</v>
      </c>
      <c r="M3705" t="s">
        <v>21482</v>
      </c>
      <c r="N3705" t="s">
        <v>2324</v>
      </c>
      <c r="O3705" t="s">
        <v>4036</v>
      </c>
      <c r="P3705" t="s">
        <v>21483</v>
      </c>
      <c r="Q3705" t="s">
        <v>21484</v>
      </c>
      <c r="R3705">
        <f t="shared" si="230"/>
        <v>-0.62784229999999996</v>
      </c>
      <c r="S3705">
        <f t="shared" si="231"/>
        <v>30.652283799999999</v>
      </c>
      <c r="T3705" t="str">
        <f>VLOOKUP(A3705,'[2]Daily downtime hours'!$C:$J,8,0)</f>
        <v>Camusat</v>
      </c>
      <c r="U3705" t="str">
        <f>VLOOKUP(A3705,'[2]Daily downtime hours'!$C:$K,9,0)</f>
        <v>Thomasi Seruyange</v>
      </c>
    </row>
    <row r="3706" spans="1:21" x14ac:dyDescent="0.3">
      <c r="A3706">
        <v>605075</v>
      </c>
      <c r="B3706" t="s">
        <v>21485</v>
      </c>
      <c r="C3706" t="s">
        <v>771</v>
      </c>
      <c r="D3706" t="s">
        <v>2648</v>
      </c>
      <c r="E3706" t="s">
        <v>2811</v>
      </c>
      <c r="F3706" t="s">
        <v>4078</v>
      </c>
      <c r="G3706" t="s">
        <v>4079</v>
      </c>
      <c r="J3706" s="42">
        <f t="shared" si="232"/>
        <v>45472.644444444442</v>
      </c>
      <c r="K3706" t="s">
        <v>21486</v>
      </c>
      <c r="L3706" s="42">
        <f t="shared" si="233"/>
        <v>45474.159201388888</v>
      </c>
      <c r="M3706" t="s">
        <v>21487</v>
      </c>
      <c r="N3706" t="s">
        <v>3935</v>
      </c>
      <c r="O3706" t="s">
        <v>4013</v>
      </c>
      <c r="P3706" t="s">
        <v>21488</v>
      </c>
      <c r="Q3706" t="s">
        <v>21489</v>
      </c>
      <c r="R3706">
        <f t="shared" si="230"/>
        <v>0.35835400000000001</v>
      </c>
      <c r="S3706">
        <f t="shared" si="231"/>
        <v>32.580956399999998</v>
      </c>
      <c r="T3706" t="str">
        <f>VLOOKUP(A3706,'[2]Daily downtime hours'!$C:$J,8,0)</f>
        <v>Netis</v>
      </c>
      <c r="U3706" t="str">
        <f>VLOOKUP(A3706,'[2]Daily downtime hours'!$C:$K,9,0)</f>
        <v>Benbridge Mulongo</v>
      </c>
    </row>
    <row r="3707" spans="1:21" x14ac:dyDescent="0.3">
      <c r="A3707">
        <v>607391</v>
      </c>
      <c r="B3707" t="s">
        <v>21490</v>
      </c>
      <c r="C3707" t="s">
        <v>2450</v>
      </c>
      <c r="D3707" t="s">
        <v>2305</v>
      </c>
      <c r="E3707" t="s">
        <v>2456</v>
      </c>
      <c r="F3707" t="s">
        <v>2463</v>
      </c>
      <c r="G3707" t="s">
        <v>4009</v>
      </c>
      <c r="I3707" t="s">
        <v>4010</v>
      </c>
      <c r="J3707" s="42">
        <f t="shared" si="232"/>
        <v>45472.645138888889</v>
      </c>
      <c r="K3707" t="s">
        <v>21491</v>
      </c>
      <c r="L3707" s="42">
        <f t="shared" si="233"/>
        <v>45484.986550925925</v>
      </c>
      <c r="M3707" t="s">
        <v>21492</v>
      </c>
      <c r="N3707" t="s">
        <v>2309</v>
      </c>
      <c r="O3707" t="s">
        <v>4013</v>
      </c>
      <c r="P3707" t="s">
        <v>21493</v>
      </c>
      <c r="Q3707" t="s">
        <v>21494</v>
      </c>
      <c r="R3707">
        <f t="shared" si="230"/>
        <v>-0.58576269999999997</v>
      </c>
      <c r="S3707">
        <f t="shared" si="231"/>
        <v>31.148984200000001</v>
      </c>
      <c r="T3707" t="str">
        <f>VLOOKUP(A3707,'[2]Daily downtime hours'!$C:$J,8,0)</f>
        <v>Camusat</v>
      </c>
      <c r="U3707" t="str">
        <f>VLOOKUP(A3707,'[2]Daily downtime hours'!$C:$K,9,0)</f>
        <v>Thomasi Seruyange</v>
      </c>
    </row>
    <row r="3708" spans="1:21" x14ac:dyDescent="0.3">
      <c r="A3708">
        <v>609985</v>
      </c>
      <c r="B3708" t="s">
        <v>21495</v>
      </c>
      <c r="C3708" t="s">
        <v>21496</v>
      </c>
      <c r="D3708" t="s">
        <v>4169</v>
      </c>
      <c r="E3708" t="s">
        <v>284</v>
      </c>
      <c r="F3708" t="s">
        <v>284</v>
      </c>
      <c r="G3708" t="s">
        <v>4134</v>
      </c>
      <c r="I3708" t="s">
        <v>4135</v>
      </c>
      <c r="J3708" s="42">
        <f t="shared" si="232"/>
        <v>45472.65625</v>
      </c>
      <c r="K3708" t="s">
        <v>21497</v>
      </c>
      <c r="L3708" s="42">
        <f t="shared" si="233"/>
        <v>45472.762129629627</v>
      </c>
      <c r="M3708" t="s">
        <v>21498</v>
      </c>
      <c r="N3708" t="s">
        <v>22</v>
      </c>
      <c r="O3708" t="s">
        <v>4013</v>
      </c>
      <c r="P3708" t="s">
        <v>21499</v>
      </c>
      <c r="Q3708" t="s">
        <v>21500</v>
      </c>
      <c r="R3708">
        <f t="shared" si="230"/>
        <v>3.0077566999999998</v>
      </c>
      <c r="S3708">
        <f t="shared" si="231"/>
        <v>30.910241800000001</v>
      </c>
      <c r="T3708" t="str">
        <f>VLOOKUP(A3708,'[2]Daily downtime hours'!$C:$J,8,0)</f>
        <v>I-Engineering</v>
      </c>
      <c r="U3708" t="str">
        <f>VLOOKUP(A3708,'[2]Daily downtime hours'!$C:$K,9,0)</f>
        <v>Innocent Ayiko</v>
      </c>
    </row>
    <row r="3709" spans="1:21" x14ac:dyDescent="0.3">
      <c r="A3709">
        <v>608002</v>
      </c>
      <c r="B3709" t="s">
        <v>21501</v>
      </c>
      <c r="C3709" t="s">
        <v>3839</v>
      </c>
      <c r="D3709" t="s">
        <v>2628</v>
      </c>
      <c r="E3709" t="s">
        <v>3879</v>
      </c>
      <c r="G3709" t="s">
        <v>4079</v>
      </c>
      <c r="J3709" s="42">
        <f t="shared" si="232"/>
        <v>45472.664583333331</v>
      </c>
      <c r="K3709" t="s">
        <v>21502</v>
      </c>
      <c r="L3709" s="42">
        <f t="shared" si="233"/>
        <v>45472.679560185185</v>
      </c>
      <c r="M3709" t="s">
        <v>21503</v>
      </c>
      <c r="N3709" t="s">
        <v>3835</v>
      </c>
      <c r="O3709" t="s">
        <v>4013</v>
      </c>
      <c r="P3709" t="s">
        <v>21504</v>
      </c>
      <c r="Q3709" t="s">
        <v>21505</v>
      </c>
      <c r="R3709">
        <f t="shared" si="230"/>
        <v>1.2720134999999999</v>
      </c>
      <c r="S3709">
        <f t="shared" si="231"/>
        <v>33.708463999999999</v>
      </c>
      <c r="T3709" t="str">
        <f>VLOOKUP(A3709,'[2]Daily downtime hours'!$C:$J,8,0)</f>
        <v>Netis</v>
      </c>
      <c r="U3709" t="str">
        <f>VLOOKUP(A3709,'[2]Daily downtime hours'!$C:$K,9,0)</f>
        <v>Jude Musana</v>
      </c>
    </row>
    <row r="3710" spans="1:21" x14ac:dyDescent="0.3">
      <c r="A3710">
        <v>701386</v>
      </c>
      <c r="B3710" t="s">
        <v>21506</v>
      </c>
      <c r="C3710" t="s">
        <v>21507</v>
      </c>
      <c r="D3710" t="s">
        <v>3125</v>
      </c>
      <c r="E3710" t="s">
        <v>3525</v>
      </c>
      <c r="F3710" t="s">
        <v>3182</v>
      </c>
      <c r="G3710" t="s">
        <v>4079</v>
      </c>
      <c r="J3710" s="42">
        <f t="shared" si="232"/>
        <v>45472.673611111109</v>
      </c>
      <c r="K3710" t="s">
        <v>21508</v>
      </c>
      <c r="L3710" s="42">
        <f t="shared" si="233"/>
        <v>45472.963993055557</v>
      </c>
      <c r="M3710" t="s">
        <v>21509</v>
      </c>
      <c r="N3710" t="s">
        <v>3751</v>
      </c>
      <c r="O3710" t="s">
        <v>4013</v>
      </c>
      <c r="P3710" t="s">
        <v>21510</v>
      </c>
      <c r="Q3710" t="s">
        <v>21511</v>
      </c>
      <c r="R3710">
        <f t="shared" si="230"/>
        <v>0.13343530000000001</v>
      </c>
      <c r="S3710">
        <f t="shared" si="231"/>
        <v>33.5816424</v>
      </c>
      <c r="T3710" t="str">
        <f>VLOOKUP(A3710,'[2]Daily downtime hours'!$C:$J,8,0)</f>
        <v>Netis</v>
      </c>
      <c r="U3710" t="str">
        <f>VLOOKUP(A3710,'[2]Daily downtime hours'!$C:$K,9,0)</f>
        <v>Emmanuel Kafuko</v>
      </c>
    </row>
    <row r="3711" spans="1:21" x14ac:dyDescent="0.3">
      <c r="A3711">
        <v>609442</v>
      </c>
      <c r="B3711" t="s">
        <v>16074</v>
      </c>
      <c r="C3711" t="s">
        <v>3148</v>
      </c>
      <c r="D3711" t="s">
        <v>3125</v>
      </c>
      <c r="E3711" t="s">
        <v>2643</v>
      </c>
      <c r="F3711" t="s">
        <v>3182</v>
      </c>
      <c r="G3711" t="s">
        <v>4079</v>
      </c>
      <c r="J3711" s="42">
        <f t="shared" si="232"/>
        <v>45472.681250000001</v>
      </c>
      <c r="K3711" t="s">
        <v>21512</v>
      </c>
      <c r="L3711" s="42">
        <f t="shared" si="233"/>
        <v>45472.739374999997</v>
      </c>
      <c r="M3711" t="s">
        <v>21513</v>
      </c>
      <c r="N3711" t="s">
        <v>3127</v>
      </c>
      <c r="O3711" t="s">
        <v>4013</v>
      </c>
      <c r="P3711" t="s">
        <v>21514</v>
      </c>
      <c r="Q3711" t="s">
        <v>21515</v>
      </c>
      <c r="R3711">
        <f t="shared" si="230"/>
        <v>0.67287390000000002</v>
      </c>
      <c r="S3711">
        <f t="shared" si="231"/>
        <v>33.6526979</v>
      </c>
      <c r="T3711" t="str">
        <f>VLOOKUP(A3711,'[2]Daily downtime hours'!$C:$J,8,0)</f>
        <v>Netis</v>
      </c>
      <c r="U3711" t="str">
        <f>VLOOKUP(A3711,'[2]Daily downtime hours'!$C:$K,9,0)</f>
        <v>Emmanuel Kafuko</v>
      </c>
    </row>
    <row r="3712" spans="1:21" x14ac:dyDescent="0.3">
      <c r="A3712">
        <v>701109</v>
      </c>
      <c r="B3712" t="s">
        <v>21516</v>
      </c>
      <c r="C3712" t="s">
        <v>21517</v>
      </c>
      <c r="D3712" t="s">
        <v>4169</v>
      </c>
      <c r="E3712" t="s">
        <v>254</v>
      </c>
      <c r="F3712" t="s">
        <v>284</v>
      </c>
      <c r="G3712" t="s">
        <v>4134</v>
      </c>
      <c r="I3712" t="s">
        <v>4135</v>
      </c>
      <c r="J3712" s="42">
        <f t="shared" si="232"/>
        <v>45472.682638888888</v>
      </c>
      <c r="K3712" t="s">
        <v>21518</v>
      </c>
      <c r="L3712" s="42">
        <f t="shared" si="233"/>
        <v>45473.485729166663</v>
      </c>
      <c r="M3712" t="s">
        <v>21519</v>
      </c>
      <c r="N3712" t="s">
        <v>308</v>
      </c>
      <c r="O3712" t="s">
        <v>4013</v>
      </c>
      <c r="P3712" t="s">
        <v>21520</v>
      </c>
      <c r="Q3712" t="s">
        <v>21521</v>
      </c>
      <c r="R3712">
        <f t="shared" si="230"/>
        <v>3.49081559</v>
      </c>
      <c r="S3712">
        <f t="shared" si="231"/>
        <v>31.398859949999999</v>
      </c>
      <c r="T3712" t="str">
        <f>VLOOKUP(A3712,'[2]Daily downtime hours'!$C:$J,8,0)</f>
        <v>I-Engineering</v>
      </c>
      <c r="U3712" t="str">
        <f>VLOOKUP(A3712,'[2]Daily downtime hours'!$C:$K,9,0)</f>
        <v>Innocent Ayiko</v>
      </c>
    </row>
    <row r="3713" spans="1:21" x14ac:dyDescent="0.3">
      <c r="A3713">
        <v>606457</v>
      </c>
      <c r="B3713" t="s">
        <v>21522</v>
      </c>
      <c r="C3713" t="s">
        <v>635</v>
      </c>
      <c r="D3713" t="s">
        <v>4293</v>
      </c>
      <c r="E3713" t="s">
        <v>354</v>
      </c>
      <c r="F3713" t="s">
        <v>4133</v>
      </c>
      <c r="G3713" t="s">
        <v>4134</v>
      </c>
      <c r="I3713" t="s">
        <v>4135</v>
      </c>
      <c r="J3713" s="42">
        <f t="shared" si="232"/>
        <v>45472.68472222222</v>
      </c>
      <c r="K3713" t="s">
        <v>21523</v>
      </c>
      <c r="L3713" s="42">
        <f t="shared" si="233"/>
        <v>45472.733368055553</v>
      </c>
      <c r="M3713" t="s">
        <v>21524</v>
      </c>
      <c r="N3713" t="s">
        <v>4462</v>
      </c>
      <c r="O3713" t="s">
        <v>4013</v>
      </c>
      <c r="P3713" t="s">
        <v>21525</v>
      </c>
      <c r="Q3713" t="s">
        <v>21526</v>
      </c>
      <c r="R3713">
        <f t="shared" si="230"/>
        <v>1.2379116999999999</v>
      </c>
      <c r="S3713">
        <f t="shared" si="231"/>
        <v>32.258686699999998</v>
      </c>
      <c r="T3713" t="str">
        <f>VLOOKUP(A3713,'[2]Daily downtime hours'!$C:$J,8,0)</f>
        <v>I-Engineering</v>
      </c>
      <c r="U3713" t="str">
        <f>VLOOKUP(A3713,'[2]Daily downtime hours'!$C:$K,9,0)</f>
        <v>Robert Otim</v>
      </c>
    </row>
    <row r="3714" spans="1:21" x14ac:dyDescent="0.3">
      <c r="A3714">
        <v>608004</v>
      </c>
      <c r="B3714" t="s">
        <v>10300</v>
      </c>
      <c r="C3714" t="s">
        <v>2715</v>
      </c>
      <c r="D3714" t="s">
        <v>2628</v>
      </c>
      <c r="E3714" t="s">
        <v>3333</v>
      </c>
      <c r="G3714" t="s">
        <v>4079</v>
      </c>
      <c r="J3714" s="42">
        <f t="shared" si="232"/>
        <v>45472.685416666667</v>
      </c>
      <c r="K3714" t="s">
        <v>21527</v>
      </c>
      <c r="L3714" s="42">
        <f t="shared" si="233"/>
        <v>45476.429907407408</v>
      </c>
      <c r="M3714" t="s">
        <v>21528</v>
      </c>
      <c r="N3714" t="s">
        <v>2709</v>
      </c>
      <c r="O3714" t="s">
        <v>4013</v>
      </c>
      <c r="P3714" t="s">
        <v>21529</v>
      </c>
      <c r="Q3714" t="s">
        <v>21530</v>
      </c>
      <c r="R3714">
        <f t="shared" si="230"/>
        <v>1.17767095</v>
      </c>
      <c r="S3714">
        <f t="shared" si="231"/>
        <v>34.163595800000003</v>
      </c>
      <c r="T3714" t="str">
        <f>VLOOKUP(A3714,'[2]Daily downtime hours'!$C:$J,8,0)</f>
        <v>Netis</v>
      </c>
      <c r="U3714" t="str">
        <f>VLOOKUP(A3714,'[2]Daily downtime hours'!$C:$K,9,0)</f>
        <v>Jude Musana</v>
      </c>
    </row>
    <row r="3715" spans="1:21" x14ac:dyDescent="0.3">
      <c r="A3715">
        <v>606455</v>
      </c>
      <c r="B3715" t="s">
        <v>21531</v>
      </c>
      <c r="C3715" t="s">
        <v>2725</v>
      </c>
      <c r="D3715" t="s">
        <v>2628</v>
      </c>
      <c r="E3715" t="s">
        <v>2714</v>
      </c>
      <c r="F3715" t="s">
        <v>4265</v>
      </c>
      <c r="G3715" t="s">
        <v>4079</v>
      </c>
      <c r="J3715" s="42">
        <f t="shared" si="232"/>
        <v>45472.685416666667</v>
      </c>
      <c r="K3715" t="s">
        <v>21527</v>
      </c>
      <c r="L3715" s="42">
        <f t="shared" si="233"/>
        <v>45491.777986111112</v>
      </c>
      <c r="M3715" t="s">
        <v>21532</v>
      </c>
      <c r="N3715" t="s">
        <v>2709</v>
      </c>
      <c r="O3715" t="s">
        <v>4013</v>
      </c>
      <c r="P3715" t="s">
        <v>21533</v>
      </c>
      <c r="Q3715" t="s">
        <v>21534</v>
      </c>
      <c r="R3715">
        <f t="shared" ref="R3715:R3778" si="234">_xlfn.NUMBERVALUE(P3715)</f>
        <v>1.177718</v>
      </c>
      <c r="S3715">
        <f t="shared" ref="S3715:S3778" si="235">_xlfn.NUMBERVALUE(Q3715)</f>
        <v>34.191741966666697</v>
      </c>
      <c r="T3715" t="str">
        <f>VLOOKUP(A3715,'[2]Daily downtime hours'!$C:$J,8,0)</f>
        <v>Netis</v>
      </c>
      <c r="U3715" t="str">
        <f>VLOOKUP(A3715,'[2]Daily downtime hours'!$C:$K,9,0)</f>
        <v>Jude Musana</v>
      </c>
    </row>
    <row r="3716" spans="1:21" x14ac:dyDescent="0.3">
      <c r="A3716">
        <v>606019</v>
      </c>
      <c r="B3716" t="s">
        <v>21535</v>
      </c>
      <c r="C3716" t="s">
        <v>513</v>
      </c>
      <c r="D3716" t="s">
        <v>4201</v>
      </c>
      <c r="E3716" t="s">
        <v>12</v>
      </c>
      <c r="F3716" t="s">
        <v>12</v>
      </c>
      <c r="G3716" t="s">
        <v>4134</v>
      </c>
      <c r="I3716" t="s">
        <v>4135</v>
      </c>
      <c r="J3716" s="42">
        <f t="shared" si="232"/>
        <v>45472.7</v>
      </c>
      <c r="K3716" t="s">
        <v>21536</v>
      </c>
      <c r="L3716" s="42">
        <f t="shared" si="233"/>
        <v>45474.586400462962</v>
      </c>
      <c r="M3716" t="s">
        <v>21537</v>
      </c>
      <c r="N3716" t="s">
        <v>14</v>
      </c>
      <c r="O3716" t="s">
        <v>4013</v>
      </c>
      <c r="P3716" t="s">
        <v>21538</v>
      </c>
      <c r="Q3716" t="s">
        <v>21539</v>
      </c>
      <c r="R3716">
        <f t="shared" si="234"/>
        <v>1.6960316666666699</v>
      </c>
      <c r="S3716">
        <f t="shared" si="235"/>
        <v>31.35971</v>
      </c>
      <c r="T3716" t="str">
        <f>VLOOKUP(A3716,'[2]Daily downtime hours'!$C:$J,8,0)</f>
        <v>I-Engineering</v>
      </c>
      <c r="U3716" t="str">
        <f>VLOOKUP(A3716,'[2]Daily downtime hours'!$C:$K,9,0)</f>
        <v>Latima Musoke</v>
      </c>
    </row>
    <row r="3717" spans="1:21" x14ac:dyDescent="0.3">
      <c r="A3717">
        <v>701144</v>
      </c>
      <c r="B3717" t="s">
        <v>20740</v>
      </c>
      <c r="C3717" t="s">
        <v>3437</v>
      </c>
      <c r="D3717" t="s">
        <v>2648</v>
      </c>
      <c r="E3717" t="s">
        <v>6</v>
      </c>
      <c r="F3717" t="s">
        <v>4078</v>
      </c>
      <c r="G3717" t="s">
        <v>4079</v>
      </c>
      <c r="I3717" t="s">
        <v>4091</v>
      </c>
      <c r="J3717" s="42">
        <f t="shared" si="232"/>
        <v>45472.70208333333</v>
      </c>
      <c r="K3717" t="s">
        <v>21540</v>
      </c>
      <c r="L3717" s="42">
        <f t="shared" si="233"/>
        <v>45479.744074074071</v>
      </c>
      <c r="M3717" t="s">
        <v>21541</v>
      </c>
      <c r="N3717" t="s">
        <v>4094</v>
      </c>
      <c r="O3717" t="s">
        <v>4013</v>
      </c>
      <c r="P3717" t="s">
        <v>21542</v>
      </c>
      <c r="Q3717" t="s">
        <v>21543</v>
      </c>
      <c r="R3717">
        <f t="shared" si="234"/>
        <v>0.46003189999999999</v>
      </c>
      <c r="S3717">
        <f t="shared" si="235"/>
        <v>32.588715299999997</v>
      </c>
      <c r="T3717" t="str">
        <f>VLOOKUP(A3717,'[2]Daily downtime hours'!$C:$J,8,0)</f>
        <v>Netis</v>
      </c>
      <c r="U3717" t="str">
        <f>VLOOKUP(A3717,'[2]Daily downtime hours'!$C:$K,9,0)</f>
        <v>Benbridge Mulongo</v>
      </c>
    </row>
    <row r="3718" spans="1:21" x14ac:dyDescent="0.3">
      <c r="A3718">
        <v>605442</v>
      </c>
      <c r="B3718" t="s">
        <v>21544</v>
      </c>
      <c r="C3718" t="s">
        <v>3637</v>
      </c>
      <c r="D3718" t="s">
        <v>3125</v>
      </c>
      <c r="E3718" t="s">
        <v>3131</v>
      </c>
      <c r="F3718" t="s">
        <v>3182</v>
      </c>
      <c r="G3718" t="s">
        <v>4079</v>
      </c>
      <c r="J3718" s="42">
        <f t="shared" si="232"/>
        <v>45472.709027777775</v>
      </c>
      <c r="K3718" t="s">
        <v>21545</v>
      </c>
      <c r="L3718" s="42">
        <f t="shared" si="233"/>
        <v>45472.801064814812</v>
      </c>
      <c r="M3718" t="s">
        <v>21546</v>
      </c>
      <c r="N3718" t="s">
        <v>4306</v>
      </c>
      <c r="O3718" t="s">
        <v>4013</v>
      </c>
      <c r="P3718" t="s">
        <v>21547</v>
      </c>
      <c r="Q3718" t="s">
        <v>21548</v>
      </c>
      <c r="R3718">
        <f t="shared" si="234"/>
        <v>1.1431849999999999</v>
      </c>
      <c r="S3718">
        <f t="shared" si="235"/>
        <v>33.432441699999998</v>
      </c>
      <c r="T3718" t="str">
        <f>VLOOKUP(A3718,'[2]Daily downtime hours'!$C:$J,8,0)</f>
        <v>Netis</v>
      </c>
      <c r="U3718" t="str">
        <f>VLOOKUP(A3718,'[2]Daily downtime hours'!$C:$K,9,0)</f>
        <v>Emmanuel Kafuko</v>
      </c>
    </row>
    <row r="3719" spans="1:21" x14ac:dyDescent="0.3">
      <c r="A3719">
        <v>609170</v>
      </c>
      <c r="B3719" t="s">
        <v>21549</v>
      </c>
      <c r="C3719" t="s">
        <v>2175</v>
      </c>
      <c r="D3719" t="s">
        <v>2060</v>
      </c>
      <c r="E3719" t="s">
        <v>2208</v>
      </c>
      <c r="F3719" t="s">
        <v>4008</v>
      </c>
      <c r="G3719" t="s">
        <v>4009</v>
      </c>
      <c r="I3719" t="s">
        <v>4010</v>
      </c>
      <c r="J3719" s="42">
        <f t="shared" si="232"/>
        <v>45472.711111111108</v>
      </c>
      <c r="K3719" t="s">
        <v>21550</v>
      </c>
      <c r="L3719" s="42">
        <f t="shared" si="233"/>
        <v>45472.831712962965</v>
      </c>
      <c r="M3719" t="s">
        <v>21551</v>
      </c>
      <c r="N3719" t="s">
        <v>2076</v>
      </c>
      <c r="O3719" t="s">
        <v>4013</v>
      </c>
      <c r="P3719" t="s">
        <v>21552</v>
      </c>
      <c r="Q3719" t="s">
        <v>21553</v>
      </c>
      <c r="R3719">
        <f t="shared" si="234"/>
        <v>0.59220729999999999</v>
      </c>
      <c r="S3719">
        <f t="shared" si="235"/>
        <v>30.713515399999999</v>
      </c>
      <c r="T3719" t="str">
        <f>VLOOKUP(A3719,'[2]Daily downtime hours'!$C:$J,8,0)</f>
        <v>Camusat</v>
      </c>
      <c r="U3719" t="str">
        <f>VLOOKUP(A3719,'[2]Daily downtime hours'!$C:$K,9,0)</f>
        <v>Stephen Rwabwogo</v>
      </c>
    </row>
    <row r="3720" spans="1:21" x14ac:dyDescent="0.3">
      <c r="A3720">
        <v>608597</v>
      </c>
      <c r="B3720" t="s">
        <v>21554</v>
      </c>
      <c r="C3720" t="s">
        <v>369</v>
      </c>
      <c r="D3720" t="s">
        <v>4448</v>
      </c>
      <c r="E3720" t="s">
        <v>427</v>
      </c>
      <c r="F3720" t="s">
        <v>273</v>
      </c>
      <c r="G3720" t="s">
        <v>4134</v>
      </c>
      <c r="I3720" t="s">
        <v>4135</v>
      </c>
      <c r="J3720" s="42">
        <f t="shared" si="232"/>
        <v>45472.716666666667</v>
      </c>
      <c r="K3720" t="s">
        <v>21555</v>
      </c>
      <c r="L3720" s="42">
        <f t="shared" si="233"/>
        <v>45472.818819444445</v>
      </c>
      <c r="M3720" t="s">
        <v>21556</v>
      </c>
      <c r="N3720" t="s">
        <v>274</v>
      </c>
      <c r="O3720" t="s">
        <v>4013</v>
      </c>
      <c r="P3720" t="s">
        <v>21557</v>
      </c>
      <c r="Q3720" t="s">
        <v>21558</v>
      </c>
      <c r="R3720">
        <f t="shared" si="234"/>
        <v>2.2342982999999998</v>
      </c>
      <c r="S3720">
        <f t="shared" si="235"/>
        <v>32.487728300000001</v>
      </c>
      <c r="T3720" t="str">
        <f>VLOOKUP(A3720,'[2]Daily downtime hours'!$C:$J,8,0)</f>
        <v>I-Engineering</v>
      </c>
      <c r="U3720" t="str">
        <f>VLOOKUP(A3720,'[2]Daily downtime hours'!$C:$K,9,0)</f>
        <v>Muhamood Kyongo</v>
      </c>
    </row>
    <row r="3721" spans="1:21" x14ac:dyDescent="0.3">
      <c r="A3721">
        <v>606877</v>
      </c>
      <c r="B3721" t="s">
        <v>21559</v>
      </c>
      <c r="C3721" t="s">
        <v>727</v>
      </c>
      <c r="D3721" t="s">
        <v>4448</v>
      </c>
      <c r="E3721" t="s">
        <v>273</v>
      </c>
      <c r="F3721" t="s">
        <v>273</v>
      </c>
      <c r="G3721" t="s">
        <v>4134</v>
      </c>
      <c r="I3721" t="s">
        <v>4135</v>
      </c>
      <c r="J3721" s="42">
        <f t="shared" si="232"/>
        <v>45472.719444444447</v>
      </c>
      <c r="K3721" t="s">
        <v>21560</v>
      </c>
      <c r="L3721" s="42">
        <f t="shared" si="233"/>
        <v>45486.936932870369</v>
      </c>
      <c r="M3721" t="s">
        <v>21561</v>
      </c>
      <c r="N3721" t="s">
        <v>299</v>
      </c>
      <c r="O3721" t="s">
        <v>4013</v>
      </c>
      <c r="P3721" t="s">
        <v>21562</v>
      </c>
      <c r="Q3721" t="s">
        <v>21563</v>
      </c>
      <c r="R3721">
        <f t="shared" si="234"/>
        <v>2.2286432999999999</v>
      </c>
      <c r="S3721">
        <f t="shared" si="235"/>
        <v>32.890417999999997</v>
      </c>
      <c r="T3721" t="str">
        <f>VLOOKUP(A3721,'[2]Daily downtime hours'!$C:$J,8,0)</f>
        <v>I-Engineering</v>
      </c>
      <c r="U3721" t="str">
        <f>VLOOKUP(A3721,'[2]Daily downtime hours'!$C:$K,9,0)</f>
        <v>Muhamood Kyongo</v>
      </c>
    </row>
    <row r="3722" spans="1:21" x14ac:dyDescent="0.3">
      <c r="A3722">
        <v>606138</v>
      </c>
      <c r="B3722" t="s">
        <v>20485</v>
      </c>
      <c r="C3722" t="s">
        <v>3976</v>
      </c>
      <c r="D3722" t="s">
        <v>2648</v>
      </c>
      <c r="E3722" t="s">
        <v>2811</v>
      </c>
      <c r="F3722" t="s">
        <v>4078</v>
      </c>
      <c r="G3722" t="s">
        <v>4079</v>
      </c>
      <c r="J3722" s="42">
        <f t="shared" si="232"/>
        <v>45472.727083333331</v>
      </c>
      <c r="K3722" t="s">
        <v>21564</v>
      </c>
      <c r="L3722" s="42">
        <f t="shared" si="233"/>
        <v>45474.184999999998</v>
      </c>
      <c r="M3722" t="s">
        <v>21565</v>
      </c>
      <c r="N3722" t="s">
        <v>3935</v>
      </c>
      <c r="O3722" t="s">
        <v>4013</v>
      </c>
      <c r="P3722" t="s">
        <v>21566</v>
      </c>
      <c r="Q3722" t="s">
        <v>21567</v>
      </c>
      <c r="R3722">
        <f t="shared" si="234"/>
        <v>0.34698079999999998</v>
      </c>
      <c r="S3722">
        <f t="shared" si="235"/>
        <v>32.582151500000002</v>
      </c>
      <c r="T3722" t="str">
        <f>VLOOKUP(A3722,'[2]Daily downtime hours'!$C:$J,8,0)</f>
        <v>Netis</v>
      </c>
      <c r="U3722" t="str">
        <f>VLOOKUP(A3722,'[2]Daily downtime hours'!$C:$K,9,0)</f>
        <v>Benbridge Mulongo</v>
      </c>
    </row>
    <row r="3723" spans="1:21" x14ac:dyDescent="0.3">
      <c r="A3723">
        <v>605548</v>
      </c>
      <c r="B3723" t="s">
        <v>21568</v>
      </c>
      <c r="C3723" t="s">
        <v>397</v>
      </c>
      <c r="D3723" t="s">
        <v>4448</v>
      </c>
      <c r="E3723" t="s">
        <v>288</v>
      </c>
      <c r="F3723" t="s">
        <v>273</v>
      </c>
      <c r="G3723" t="s">
        <v>4134</v>
      </c>
      <c r="I3723" t="s">
        <v>4135</v>
      </c>
      <c r="J3723" s="42">
        <f t="shared" si="232"/>
        <v>45472.768055555556</v>
      </c>
      <c r="K3723" t="s">
        <v>21569</v>
      </c>
      <c r="L3723" s="42">
        <f t="shared" si="233"/>
        <v>45472.862476851849</v>
      </c>
      <c r="M3723" t="s">
        <v>21570</v>
      </c>
      <c r="N3723" t="s">
        <v>289</v>
      </c>
      <c r="O3723" t="s">
        <v>4013</v>
      </c>
      <c r="P3723" t="s">
        <v>21571</v>
      </c>
      <c r="Q3723" t="s">
        <v>21572</v>
      </c>
      <c r="R3723">
        <f t="shared" si="234"/>
        <v>1.7483983000000001</v>
      </c>
      <c r="S3723">
        <f t="shared" si="235"/>
        <v>32.652613299999999</v>
      </c>
      <c r="T3723" t="str">
        <f>VLOOKUP(A3723,'[2]Daily downtime hours'!$C:$J,8,0)</f>
        <v>I-Engineering</v>
      </c>
      <c r="U3723" t="str">
        <f>VLOOKUP(A3723,'[2]Daily downtime hours'!$C:$K,9,0)</f>
        <v>Muhamood Kyongo</v>
      </c>
    </row>
    <row r="3724" spans="1:21" x14ac:dyDescent="0.3">
      <c r="A3724">
        <v>605985</v>
      </c>
      <c r="B3724" t="s">
        <v>16522</v>
      </c>
      <c r="C3724" t="s">
        <v>1810</v>
      </c>
      <c r="D3724" t="s">
        <v>1606</v>
      </c>
      <c r="E3724" t="s">
        <v>1765</v>
      </c>
      <c r="F3724" t="s">
        <v>1664</v>
      </c>
      <c r="G3724" t="s">
        <v>4009</v>
      </c>
      <c r="I3724" t="s">
        <v>4010</v>
      </c>
      <c r="J3724" s="42">
        <f t="shared" si="232"/>
        <v>45473</v>
      </c>
      <c r="K3724" t="s">
        <v>21573</v>
      </c>
      <c r="L3724" s="42">
        <f t="shared" si="233"/>
        <v>45473.504652777781</v>
      </c>
      <c r="M3724" t="s">
        <v>21574</v>
      </c>
      <c r="N3724" t="s">
        <v>1629</v>
      </c>
      <c r="O3724" t="s">
        <v>4036</v>
      </c>
      <c r="P3724" t="s">
        <v>21575</v>
      </c>
      <c r="Q3724" t="s">
        <v>21576</v>
      </c>
      <c r="R3724">
        <f t="shared" si="234"/>
        <v>-0.87792060000000005</v>
      </c>
      <c r="S3724">
        <f t="shared" si="235"/>
        <v>30.518846700000001</v>
      </c>
      <c r="T3724" t="str">
        <f>VLOOKUP(A3724,'[2]Daily downtime hours'!$C:$J,8,0)</f>
        <v>Camusat</v>
      </c>
      <c r="U3724" t="str">
        <f>VLOOKUP(A3724,'[2]Daily downtime hours'!$C:$K,9,0)</f>
        <v>Denis Masaba</v>
      </c>
    </row>
    <row r="3725" spans="1:21" x14ac:dyDescent="0.3">
      <c r="A3725">
        <v>609214</v>
      </c>
      <c r="B3725" t="s">
        <v>21577</v>
      </c>
      <c r="C3725" t="s">
        <v>2446</v>
      </c>
      <c r="D3725" t="s">
        <v>2305</v>
      </c>
      <c r="E3725" t="s">
        <v>2343</v>
      </c>
      <c r="F3725" t="s">
        <v>2463</v>
      </c>
      <c r="G3725" t="s">
        <v>4009</v>
      </c>
      <c r="I3725" t="s">
        <v>4010</v>
      </c>
      <c r="J3725" s="42">
        <f t="shared" si="232"/>
        <v>45473</v>
      </c>
      <c r="K3725" t="s">
        <v>21573</v>
      </c>
      <c r="L3725" s="42">
        <f t="shared" si="233"/>
        <v>45477.33421296296</v>
      </c>
      <c r="M3725" t="s">
        <v>21578</v>
      </c>
      <c r="N3725" t="s">
        <v>2331</v>
      </c>
      <c r="O3725" t="s">
        <v>4013</v>
      </c>
      <c r="P3725" t="s">
        <v>21579</v>
      </c>
      <c r="Q3725" t="s">
        <v>21580</v>
      </c>
      <c r="R3725">
        <f t="shared" si="234"/>
        <v>-0.54285479999999997</v>
      </c>
      <c r="S3725">
        <f t="shared" si="235"/>
        <v>30.2554731</v>
      </c>
      <c r="T3725" t="str">
        <f>VLOOKUP(A3725,'[2]Daily downtime hours'!$C:$J,8,0)</f>
        <v>Camusat</v>
      </c>
      <c r="U3725" t="str">
        <f>VLOOKUP(A3725,'[2]Daily downtime hours'!$C:$K,9,0)</f>
        <v>Thomasi Seruyange</v>
      </c>
    </row>
    <row r="3726" spans="1:21" x14ac:dyDescent="0.3">
      <c r="A3726">
        <v>606551</v>
      </c>
      <c r="B3726" t="s">
        <v>21581</v>
      </c>
      <c r="C3726" t="s">
        <v>2498</v>
      </c>
      <c r="D3726" t="s">
        <v>2305</v>
      </c>
      <c r="E3726" t="s">
        <v>2463</v>
      </c>
      <c r="F3726" t="s">
        <v>2463</v>
      </c>
      <c r="G3726" t="s">
        <v>4009</v>
      </c>
      <c r="I3726" t="s">
        <v>4010</v>
      </c>
      <c r="J3726" s="42">
        <f t="shared" si="232"/>
        <v>45473</v>
      </c>
      <c r="K3726" t="s">
        <v>21573</v>
      </c>
      <c r="L3726" s="42">
        <f t="shared" si="233"/>
        <v>45489.386111111111</v>
      </c>
      <c r="M3726" t="s">
        <v>21582</v>
      </c>
      <c r="N3726" t="s">
        <v>2304</v>
      </c>
      <c r="O3726" t="s">
        <v>4013</v>
      </c>
      <c r="P3726" t="s">
        <v>21583</v>
      </c>
      <c r="Q3726" t="s">
        <v>21584</v>
      </c>
      <c r="R3726">
        <f t="shared" si="234"/>
        <v>-0.60794400000000004</v>
      </c>
      <c r="S3726">
        <f t="shared" si="235"/>
        <v>30.661230700000001</v>
      </c>
      <c r="T3726" t="str">
        <f>VLOOKUP(A3726,'[2]Daily downtime hours'!$C:$J,8,0)</f>
        <v>Camusat</v>
      </c>
      <c r="U3726" t="str">
        <f>VLOOKUP(A3726,'[2]Daily downtime hours'!$C:$K,9,0)</f>
        <v>Thomasi Seruyange</v>
      </c>
    </row>
    <row r="3727" spans="1:21" x14ac:dyDescent="0.3">
      <c r="A3727">
        <v>609196</v>
      </c>
      <c r="B3727" t="s">
        <v>21585</v>
      </c>
      <c r="C3727" t="s">
        <v>1552</v>
      </c>
      <c r="D3727" t="s">
        <v>1482</v>
      </c>
      <c r="E3727" t="s">
        <v>1577</v>
      </c>
      <c r="G3727" t="s">
        <v>4009</v>
      </c>
      <c r="I3727" t="s">
        <v>4010</v>
      </c>
      <c r="J3727" s="42">
        <f t="shared" si="232"/>
        <v>45473</v>
      </c>
      <c r="K3727" t="s">
        <v>21573</v>
      </c>
      <c r="L3727" s="42">
        <f t="shared" si="233"/>
        <v>45482.29241898148</v>
      </c>
      <c r="M3727" t="s">
        <v>21586</v>
      </c>
      <c r="N3727" t="s">
        <v>1487</v>
      </c>
      <c r="O3727" t="s">
        <v>4013</v>
      </c>
      <c r="P3727" t="s">
        <v>21587</v>
      </c>
      <c r="Q3727" t="s">
        <v>21588</v>
      </c>
      <c r="R3727">
        <f t="shared" si="234"/>
        <v>0.68203670000000005</v>
      </c>
      <c r="S3727">
        <f t="shared" si="235"/>
        <v>31.327580000000001</v>
      </c>
      <c r="T3727" t="str">
        <f>VLOOKUP(A3727,'[2]Daily downtime hours'!$C:$J,8,0)</f>
        <v>Camusat</v>
      </c>
      <c r="U3727" t="str">
        <f>VLOOKUP(A3727,'[2]Daily downtime hours'!$C:$K,9,0)</f>
        <v>Christopher Alituha</v>
      </c>
    </row>
    <row r="3728" spans="1:21" x14ac:dyDescent="0.3">
      <c r="A3728">
        <v>608116</v>
      </c>
      <c r="B3728" t="s">
        <v>21589</v>
      </c>
      <c r="C3728" t="s">
        <v>3336</v>
      </c>
      <c r="D3728" t="s">
        <v>2574</v>
      </c>
      <c r="E3728" t="s">
        <v>3340</v>
      </c>
      <c r="G3728" t="s">
        <v>4079</v>
      </c>
      <c r="J3728" s="42">
        <f t="shared" si="232"/>
        <v>45473</v>
      </c>
      <c r="K3728" t="s">
        <v>21573</v>
      </c>
      <c r="L3728" s="42">
        <f t="shared" si="233"/>
        <v>45474.286354166667</v>
      </c>
      <c r="M3728" t="s">
        <v>21590</v>
      </c>
      <c r="N3728" t="s">
        <v>3805</v>
      </c>
      <c r="O3728" t="s">
        <v>4013</v>
      </c>
      <c r="P3728" t="s">
        <v>21591</v>
      </c>
      <c r="Q3728" t="s">
        <v>21592</v>
      </c>
      <c r="R3728">
        <f t="shared" si="234"/>
        <v>1.5740643000000001</v>
      </c>
      <c r="S3728">
        <f t="shared" si="235"/>
        <v>33.2850647</v>
      </c>
      <c r="T3728" t="str">
        <f>VLOOKUP(A3728,'[2]Daily downtime hours'!$C:$J,8,0)</f>
        <v>Netis</v>
      </c>
      <c r="U3728" t="str">
        <f>VLOOKUP(A3728,'[2]Daily downtime hours'!$C:$K,9,0)</f>
        <v>Moses Wandera</v>
      </c>
    </row>
    <row r="3729" spans="1:21" x14ac:dyDescent="0.3">
      <c r="A3729">
        <v>609180</v>
      </c>
      <c r="B3729" t="s">
        <v>14777</v>
      </c>
      <c r="C3729" t="s">
        <v>2424</v>
      </c>
      <c r="D3729" t="s">
        <v>2305</v>
      </c>
      <c r="E3729" t="s">
        <v>2424</v>
      </c>
      <c r="F3729" t="s">
        <v>2463</v>
      </c>
      <c r="G3729" t="s">
        <v>4009</v>
      </c>
      <c r="I3729" t="s">
        <v>4010</v>
      </c>
      <c r="J3729" s="42">
        <f t="shared" si="232"/>
        <v>45473</v>
      </c>
      <c r="K3729" t="s">
        <v>21573</v>
      </c>
      <c r="L3729" s="42">
        <f t="shared" si="233"/>
        <v>45477.38318287037</v>
      </c>
      <c r="M3729" t="s">
        <v>21593</v>
      </c>
      <c r="N3729" t="s">
        <v>2313</v>
      </c>
      <c r="O3729" t="s">
        <v>4013</v>
      </c>
      <c r="P3729" t="s">
        <v>21594</v>
      </c>
      <c r="Q3729" t="s">
        <v>21595</v>
      </c>
      <c r="R3729">
        <f t="shared" si="234"/>
        <v>-0.20247609999999999</v>
      </c>
      <c r="S3729">
        <f t="shared" si="235"/>
        <v>30.833535600000001</v>
      </c>
      <c r="T3729" t="str">
        <f>VLOOKUP(A3729,'[2]Daily downtime hours'!$C:$J,8,0)</f>
        <v>Camusat</v>
      </c>
      <c r="U3729" t="str">
        <f>VLOOKUP(A3729,'[2]Daily downtime hours'!$C:$K,9,0)</f>
        <v>Thomasi Seruyange</v>
      </c>
    </row>
    <row r="3730" spans="1:21" x14ac:dyDescent="0.3">
      <c r="A3730">
        <v>605522</v>
      </c>
      <c r="B3730" t="s">
        <v>21596</v>
      </c>
      <c r="C3730" t="s">
        <v>2424</v>
      </c>
      <c r="D3730" t="s">
        <v>2305</v>
      </c>
      <c r="E3730" t="s">
        <v>2424</v>
      </c>
      <c r="F3730" t="s">
        <v>2463</v>
      </c>
      <c r="G3730" t="s">
        <v>4009</v>
      </c>
      <c r="I3730" t="s">
        <v>4010</v>
      </c>
      <c r="J3730" s="42">
        <f t="shared" si="232"/>
        <v>45473</v>
      </c>
      <c r="K3730" t="s">
        <v>21573</v>
      </c>
      <c r="L3730" s="42">
        <f t="shared" si="233"/>
        <v>45477.382696759261</v>
      </c>
      <c r="M3730" t="s">
        <v>21597</v>
      </c>
      <c r="N3730" t="s">
        <v>2313</v>
      </c>
      <c r="O3730" t="s">
        <v>4013</v>
      </c>
      <c r="P3730" t="s">
        <v>21598</v>
      </c>
      <c r="Q3730" t="s">
        <v>21599</v>
      </c>
      <c r="R3730">
        <f t="shared" si="234"/>
        <v>-0.2027292</v>
      </c>
      <c r="S3730">
        <f t="shared" si="235"/>
        <v>30.833630899999999</v>
      </c>
      <c r="T3730" t="str">
        <f>VLOOKUP(A3730,'[2]Daily downtime hours'!$C:$J,8,0)</f>
        <v>Camusat</v>
      </c>
      <c r="U3730" t="str">
        <f>VLOOKUP(A3730,'[2]Daily downtime hours'!$C:$K,9,0)</f>
        <v>Thomasi Seruyange</v>
      </c>
    </row>
    <row r="3731" spans="1:21" x14ac:dyDescent="0.3">
      <c r="A3731">
        <v>609687</v>
      </c>
      <c r="B3731" t="s">
        <v>17782</v>
      </c>
      <c r="C3731" t="s">
        <v>3006</v>
      </c>
      <c r="D3731" t="s">
        <v>2644</v>
      </c>
      <c r="E3731" t="s">
        <v>2643</v>
      </c>
      <c r="F3731" t="s">
        <v>2643</v>
      </c>
      <c r="G3731" t="s">
        <v>4079</v>
      </c>
      <c r="J3731" s="42">
        <f t="shared" si="232"/>
        <v>45473.324305555558</v>
      </c>
      <c r="K3731" t="s">
        <v>21600</v>
      </c>
      <c r="L3731" s="42">
        <f t="shared" si="233"/>
        <v>45473.417326388888</v>
      </c>
      <c r="M3731" t="s">
        <v>21601</v>
      </c>
      <c r="N3731" t="s">
        <v>2996</v>
      </c>
      <c r="O3731" t="s">
        <v>4013</v>
      </c>
      <c r="P3731" t="s">
        <v>21602</v>
      </c>
      <c r="Q3731" t="s">
        <v>21603</v>
      </c>
      <c r="R3731">
        <f t="shared" si="234"/>
        <v>0.33973999999999999</v>
      </c>
      <c r="S3731">
        <f t="shared" si="235"/>
        <v>32.768656666666701</v>
      </c>
      <c r="T3731" t="str">
        <f>VLOOKUP(A3731,'[2]Daily downtime hours'!$C:$J,8,0)</f>
        <v>Netis</v>
      </c>
      <c r="U3731" t="str">
        <f>VLOOKUP(A3731,'[2]Daily downtime hours'!$C:$K,9,0)</f>
        <v>Samuel Naseke</v>
      </c>
    </row>
    <row r="3732" spans="1:21" x14ac:dyDescent="0.3">
      <c r="A3732">
        <v>605493</v>
      </c>
      <c r="B3732" t="s">
        <v>21604</v>
      </c>
      <c r="C3732" t="s">
        <v>383</v>
      </c>
      <c r="D3732" t="s">
        <v>4231</v>
      </c>
      <c r="E3732" t="s">
        <v>4737</v>
      </c>
      <c r="F3732" t="s">
        <v>275</v>
      </c>
      <c r="G3732" t="s">
        <v>4134</v>
      </c>
      <c r="I3732" t="s">
        <v>4135</v>
      </c>
      <c r="J3732" s="42">
        <f t="shared" si="232"/>
        <v>45473.351388888892</v>
      </c>
      <c r="K3732" t="s">
        <v>21605</v>
      </c>
      <c r="L3732" s="42">
        <f t="shared" si="233"/>
        <v>45492.401446759257</v>
      </c>
      <c r="M3732" t="s">
        <v>21606</v>
      </c>
      <c r="N3732" t="s">
        <v>303</v>
      </c>
      <c r="O3732" t="s">
        <v>4013</v>
      </c>
      <c r="P3732" t="s">
        <v>21607</v>
      </c>
      <c r="Q3732" t="s">
        <v>21608</v>
      </c>
      <c r="R3732">
        <f t="shared" si="234"/>
        <v>3.5899368300000001</v>
      </c>
      <c r="S3732">
        <f t="shared" si="235"/>
        <v>32.710369970000002</v>
      </c>
      <c r="T3732" t="str">
        <f>VLOOKUP(A3732,'[2]Daily downtime hours'!$C:$J,8,0)</f>
        <v>I-Engineering</v>
      </c>
      <c r="U3732" t="str">
        <f>VLOOKUP(A3732,'[2]Daily downtime hours'!$C:$K,9,0)</f>
        <v>Moses Kaganda</v>
      </c>
    </row>
    <row r="3733" spans="1:21" x14ac:dyDescent="0.3">
      <c r="A3733">
        <v>605975</v>
      </c>
      <c r="B3733" t="s">
        <v>21609</v>
      </c>
      <c r="C3733" t="s">
        <v>1622</v>
      </c>
      <c r="D3733" t="s">
        <v>1606</v>
      </c>
      <c r="E3733" t="s">
        <v>1720</v>
      </c>
      <c r="F3733" t="s">
        <v>1664</v>
      </c>
      <c r="G3733" t="s">
        <v>4009</v>
      </c>
      <c r="I3733" t="s">
        <v>4010</v>
      </c>
      <c r="J3733" s="42">
        <f t="shared" si="232"/>
        <v>45473.354166666664</v>
      </c>
      <c r="K3733" t="s">
        <v>21610</v>
      </c>
      <c r="L3733" s="42">
        <f t="shared" si="233"/>
        <v>45481.840844907405</v>
      </c>
      <c r="M3733" t="s">
        <v>21611</v>
      </c>
      <c r="N3733" t="s">
        <v>1612</v>
      </c>
      <c r="O3733" t="s">
        <v>4013</v>
      </c>
      <c r="P3733" t="s">
        <v>21612</v>
      </c>
      <c r="Q3733" t="s">
        <v>21613</v>
      </c>
      <c r="R3733">
        <f t="shared" si="234"/>
        <v>-1.2947869000000001</v>
      </c>
      <c r="S3733">
        <f t="shared" si="235"/>
        <v>29.5978928</v>
      </c>
      <c r="T3733" t="str">
        <f>VLOOKUP(A3733,'[2]Daily downtime hours'!$C:$J,8,0)</f>
        <v>Camusat</v>
      </c>
      <c r="U3733" t="str">
        <f>VLOOKUP(A3733,'[2]Daily downtime hours'!$C:$K,9,0)</f>
        <v>Denis Masaba</v>
      </c>
    </row>
    <row r="3734" spans="1:21" x14ac:dyDescent="0.3">
      <c r="A3734">
        <v>608344</v>
      </c>
      <c r="B3734" t="s">
        <v>15604</v>
      </c>
      <c r="C3734" t="s">
        <v>3243</v>
      </c>
      <c r="D3734" t="s">
        <v>3125</v>
      </c>
      <c r="E3734" t="s">
        <v>3228</v>
      </c>
      <c r="F3734" t="s">
        <v>3182</v>
      </c>
      <c r="G3734" t="s">
        <v>4079</v>
      </c>
      <c r="J3734" s="42">
        <f t="shared" si="232"/>
        <v>45473.356944444444</v>
      </c>
      <c r="K3734" t="s">
        <v>21614</v>
      </c>
      <c r="L3734" s="42">
        <f t="shared" si="233"/>
        <v>45473.408912037034</v>
      </c>
      <c r="M3734" t="s">
        <v>21615</v>
      </c>
      <c r="N3734" t="s">
        <v>3230</v>
      </c>
      <c r="O3734" t="s">
        <v>4013</v>
      </c>
      <c r="P3734" t="s">
        <v>21616</v>
      </c>
      <c r="Q3734" t="s">
        <v>21617</v>
      </c>
      <c r="R3734">
        <f t="shared" si="234"/>
        <v>0.45892050000000001</v>
      </c>
      <c r="S3734">
        <f t="shared" si="235"/>
        <v>33.941333899999997</v>
      </c>
      <c r="T3734" t="str">
        <f>VLOOKUP(A3734,'[2]Daily downtime hours'!$C:$J,8,0)</f>
        <v>Netis</v>
      </c>
      <c r="U3734" t="str">
        <f>VLOOKUP(A3734,'[2]Daily downtime hours'!$C:$K,9,0)</f>
        <v>Emmanuel Kafuko</v>
      </c>
    </row>
    <row r="3735" spans="1:21" x14ac:dyDescent="0.3">
      <c r="A3735">
        <v>608274</v>
      </c>
      <c r="B3735" t="s">
        <v>18279</v>
      </c>
      <c r="C3735" t="s">
        <v>3229</v>
      </c>
      <c r="D3735" t="s">
        <v>2628</v>
      </c>
      <c r="E3735" t="s">
        <v>3229</v>
      </c>
      <c r="G3735" t="s">
        <v>4079</v>
      </c>
      <c r="J3735" s="42">
        <f t="shared" si="232"/>
        <v>45473.368055555555</v>
      </c>
      <c r="K3735" t="s">
        <v>21618</v>
      </c>
      <c r="L3735" s="42">
        <f t="shared" si="233"/>
        <v>45473.643229166664</v>
      </c>
      <c r="M3735" t="s">
        <v>21619</v>
      </c>
      <c r="N3735" t="s">
        <v>3381</v>
      </c>
      <c r="O3735" t="s">
        <v>4013</v>
      </c>
      <c r="P3735" t="s">
        <v>21620</v>
      </c>
      <c r="Q3735" t="s">
        <v>21621</v>
      </c>
      <c r="R3735">
        <f t="shared" si="234"/>
        <v>0.68501710000000005</v>
      </c>
      <c r="S3735">
        <f t="shared" si="235"/>
        <v>34.183774399999997</v>
      </c>
      <c r="T3735" t="str">
        <f>VLOOKUP(A3735,'[2]Daily downtime hours'!$C:$J,8,0)</f>
        <v>Netis</v>
      </c>
      <c r="U3735" t="str">
        <f>VLOOKUP(A3735,'[2]Daily downtime hours'!$C:$K,9,0)</f>
        <v>Jude Musana</v>
      </c>
    </row>
    <row r="3736" spans="1:21" x14ac:dyDescent="0.3">
      <c r="A3736">
        <v>701441</v>
      </c>
      <c r="B3736" t="s">
        <v>21622</v>
      </c>
      <c r="C3736" t="s">
        <v>1144</v>
      </c>
      <c r="D3736" t="s">
        <v>4169</v>
      </c>
      <c r="E3736" t="s">
        <v>364</v>
      </c>
      <c r="F3736" t="s">
        <v>284</v>
      </c>
      <c r="G3736" t="s">
        <v>4134</v>
      </c>
      <c r="I3736" t="s">
        <v>4135</v>
      </c>
      <c r="J3736" s="42">
        <f t="shared" si="232"/>
        <v>45473.380555555559</v>
      </c>
      <c r="K3736" t="s">
        <v>21623</v>
      </c>
      <c r="L3736" s="42">
        <f t="shared" si="233"/>
        <v>45473.437673611108</v>
      </c>
      <c r="M3736" t="s">
        <v>21624</v>
      </c>
      <c r="N3736" t="s">
        <v>367</v>
      </c>
      <c r="O3736" t="s">
        <v>4013</v>
      </c>
      <c r="P3736" t="s">
        <v>21625</v>
      </c>
      <c r="Q3736" t="s">
        <v>21626</v>
      </c>
      <c r="R3736">
        <f t="shared" si="234"/>
        <v>3.195195</v>
      </c>
      <c r="S3736">
        <f t="shared" si="235"/>
        <v>31.163816666666701</v>
      </c>
      <c r="T3736" t="str">
        <f>VLOOKUP(A3736,'[2]Daily downtime hours'!$C:$J,8,0)</f>
        <v>I-Engineering</v>
      </c>
      <c r="U3736" t="str">
        <f>VLOOKUP(A3736,'[2]Daily downtime hours'!$C:$K,9,0)</f>
        <v>Innocent Ayiko</v>
      </c>
    </row>
    <row r="3737" spans="1:21" x14ac:dyDescent="0.3">
      <c r="A3737">
        <v>605511</v>
      </c>
      <c r="B3737" t="s">
        <v>18194</v>
      </c>
      <c r="C3737" t="s">
        <v>3116</v>
      </c>
      <c r="D3737" t="s">
        <v>2814</v>
      </c>
      <c r="E3737" t="s">
        <v>2811</v>
      </c>
      <c r="F3737" t="s">
        <v>4141</v>
      </c>
      <c r="G3737" t="s">
        <v>4079</v>
      </c>
      <c r="J3737" s="42">
        <f t="shared" si="232"/>
        <v>45473.395833333336</v>
      </c>
      <c r="K3737" t="s">
        <v>21627</v>
      </c>
      <c r="L3737" s="42">
        <f t="shared" si="233"/>
        <v>45490.358113425929</v>
      </c>
      <c r="M3737" t="s">
        <v>21628</v>
      </c>
      <c r="N3737" t="s">
        <v>4160</v>
      </c>
      <c r="O3737" t="s">
        <v>4013</v>
      </c>
      <c r="P3737" t="s">
        <v>21629</v>
      </c>
      <c r="Q3737" t="s">
        <v>21630</v>
      </c>
      <c r="R3737">
        <f t="shared" si="234"/>
        <v>0.32085799999999998</v>
      </c>
      <c r="S3737">
        <f t="shared" si="235"/>
        <v>32.581921700000002</v>
      </c>
      <c r="T3737" t="str">
        <f>VLOOKUP(A3737,'[2]Daily downtime hours'!$C:$J,8,0)</f>
        <v>Netis</v>
      </c>
      <c r="U3737" t="str">
        <f>VLOOKUP(A3737,'[2]Daily downtime hours'!$C:$K,9,0)</f>
        <v>Paul Mbabazi</v>
      </c>
    </row>
    <row r="3738" spans="1:21" x14ac:dyDescent="0.3">
      <c r="A3738">
        <v>609955</v>
      </c>
      <c r="B3738" t="s">
        <v>21631</v>
      </c>
      <c r="C3738" t="s">
        <v>21632</v>
      </c>
      <c r="D3738" t="s">
        <v>4169</v>
      </c>
      <c r="E3738" t="s">
        <v>273</v>
      </c>
      <c r="F3738" t="s">
        <v>284</v>
      </c>
      <c r="G3738" t="s">
        <v>4134</v>
      </c>
      <c r="I3738" t="s">
        <v>4135</v>
      </c>
      <c r="J3738" s="42">
        <f t="shared" si="232"/>
        <v>45473.396527777775</v>
      </c>
      <c r="K3738" t="s">
        <v>21633</v>
      </c>
      <c r="L3738" s="42">
        <f t="shared" si="233"/>
        <v>45477.565405092595</v>
      </c>
      <c r="M3738" t="s">
        <v>21634</v>
      </c>
      <c r="N3738" t="s">
        <v>281</v>
      </c>
      <c r="O3738" t="s">
        <v>4036</v>
      </c>
      <c r="P3738" t="s">
        <v>21635</v>
      </c>
      <c r="Q3738" t="s">
        <v>21636</v>
      </c>
      <c r="R3738">
        <f t="shared" si="234"/>
        <v>2.3241833999999999</v>
      </c>
      <c r="S3738">
        <f t="shared" si="235"/>
        <v>31.110675199999999</v>
      </c>
      <c r="T3738" t="str">
        <f>VLOOKUP(A3738,'[2]Daily downtime hours'!$C:$J,8,0)</f>
        <v>I-Engineering</v>
      </c>
      <c r="U3738" t="str">
        <f>VLOOKUP(A3738,'[2]Daily downtime hours'!$C:$K,9,0)</f>
        <v>Innocent Ayiko</v>
      </c>
    </row>
    <row r="3739" spans="1:21" x14ac:dyDescent="0.3">
      <c r="A3739">
        <v>607344</v>
      </c>
      <c r="B3739" t="s">
        <v>21637</v>
      </c>
      <c r="C3739" t="s">
        <v>770</v>
      </c>
      <c r="D3739" t="s">
        <v>4201</v>
      </c>
      <c r="E3739" t="s">
        <v>264</v>
      </c>
      <c r="G3739" t="s">
        <v>4134</v>
      </c>
      <c r="I3739" t="s">
        <v>4135</v>
      </c>
      <c r="J3739" s="42">
        <f t="shared" si="232"/>
        <v>45473.396527777775</v>
      </c>
      <c r="K3739" t="s">
        <v>21633</v>
      </c>
      <c r="L3739" s="42">
        <f t="shared" si="233"/>
        <v>45473.469652777778</v>
      </c>
      <c r="M3739" t="s">
        <v>21638</v>
      </c>
      <c r="N3739" t="s">
        <v>265</v>
      </c>
      <c r="O3739" t="s">
        <v>4013</v>
      </c>
      <c r="P3739" t="s">
        <v>21639</v>
      </c>
      <c r="Q3739" t="s">
        <v>21640</v>
      </c>
      <c r="R3739">
        <f t="shared" si="234"/>
        <v>1.4158550000000001</v>
      </c>
      <c r="S3739">
        <f t="shared" si="235"/>
        <v>32.218051699999997</v>
      </c>
      <c r="T3739" t="str">
        <f>VLOOKUP(A3739,'[2]Daily downtime hours'!$C:$J,8,0)</f>
        <v>I-Engineering</v>
      </c>
      <c r="U3739" t="str">
        <f>VLOOKUP(A3739,'[2]Daily downtime hours'!$C:$K,9,0)</f>
        <v>Latima Musoke</v>
      </c>
    </row>
    <row r="3740" spans="1:21" x14ac:dyDescent="0.3">
      <c r="A3740">
        <v>608281</v>
      </c>
      <c r="B3740" t="s">
        <v>14021</v>
      </c>
      <c r="C3740" t="s">
        <v>3701</v>
      </c>
      <c r="D3740" t="s">
        <v>2644</v>
      </c>
      <c r="E3740" t="s">
        <v>6655</v>
      </c>
      <c r="G3740" t="s">
        <v>4079</v>
      </c>
      <c r="J3740" s="42">
        <f t="shared" si="232"/>
        <v>45473.404861111114</v>
      </c>
      <c r="K3740" t="s">
        <v>21641</v>
      </c>
      <c r="L3740" s="42">
        <f t="shared" si="233"/>
        <v>45475.255185185182</v>
      </c>
      <c r="M3740" t="s">
        <v>21642</v>
      </c>
      <c r="N3740" t="s">
        <v>3644</v>
      </c>
      <c r="O3740" t="s">
        <v>4013</v>
      </c>
      <c r="P3740" t="s">
        <v>21643</v>
      </c>
      <c r="Q3740" t="s">
        <v>21644</v>
      </c>
      <c r="R3740">
        <f t="shared" si="234"/>
        <v>0.52693469999999998</v>
      </c>
      <c r="S3740">
        <f t="shared" si="235"/>
        <v>33.087831999999999</v>
      </c>
      <c r="T3740" t="str">
        <f>VLOOKUP(A3740,'[2]Daily downtime hours'!$C:$J,8,0)</f>
        <v>Netis</v>
      </c>
      <c r="U3740" t="str">
        <f>VLOOKUP(A3740,'[2]Daily downtime hours'!$C:$K,9,0)</f>
        <v>Samuel Naseke</v>
      </c>
    </row>
    <row r="3741" spans="1:21" x14ac:dyDescent="0.3">
      <c r="A3741">
        <v>606767</v>
      </c>
      <c r="B3741" t="s">
        <v>18309</v>
      </c>
      <c r="C3741" t="s">
        <v>705</v>
      </c>
      <c r="D3741" t="s">
        <v>4132</v>
      </c>
      <c r="E3741" t="s">
        <v>6</v>
      </c>
      <c r="F3741" t="s">
        <v>10717</v>
      </c>
      <c r="G3741" t="s">
        <v>4134</v>
      </c>
      <c r="I3741" t="s">
        <v>4135</v>
      </c>
      <c r="J3741" s="42">
        <f t="shared" si="232"/>
        <v>45473.414583333331</v>
      </c>
      <c r="K3741" t="s">
        <v>21645</v>
      </c>
      <c r="L3741" s="42">
        <f t="shared" si="233"/>
        <v>45480.355092592596</v>
      </c>
      <c r="M3741" t="s">
        <v>21646</v>
      </c>
      <c r="N3741" t="s">
        <v>260</v>
      </c>
      <c r="O3741" t="s">
        <v>4013</v>
      </c>
      <c r="P3741" t="s">
        <v>21647</v>
      </c>
      <c r="Q3741" t="s">
        <v>21648</v>
      </c>
      <c r="R3741">
        <f t="shared" si="234"/>
        <v>0.41955110000000001</v>
      </c>
      <c r="S3741">
        <f t="shared" si="235"/>
        <v>32.527810799999997</v>
      </c>
      <c r="T3741" t="str">
        <f>VLOOKUP(A3741,'[2]Daily downtime hours'!$C:$J,8,0)</f>
        <v>I-Engineering</v>
      </c>
      <c r="U3741" t="str">
        <f>VLOOKUP(A3741,'[2]Daily downtime hours'!$C:$K,9,0)</f>
        <v>Joash Lubwama</v>
      </c>
    </row>
    <row r="3742" spans="1:21" x14ac:dyDescent="0.3">
      <c r="A3742">
        <v>605623</v>
      </c>
      <c r="B3742" t="s">
        <v>9573</v>
      </c>
      <c r="C3742" t="s">
        <v>184</v>
      </c>
      <c r="D3742" t="s">
        <v>1482</v>
      </c>
      <c r="E3742" t="s">
        <v>1531</v>
      </c>
      <c r="F3742" t="s">
        <v>4008</v>
      </c>
      <c r="G3742" t="s">
        <v>4009</v>
      </c>
      <c r="I3742" t="s">
        <v>4010</v>
      </c>
      <c r="J3742" s="42">
        <f t="shared" si="232"/>
        <v>45473.427777777775</v>
      </c>
      <c r="K3742" t="s">
        <v>21649</v>
      </c>
      <c r="L3742" s="42">
        <f t="shared" si="233"/>
        <v>45473.835555555554</v>
      </c>
      <c r="M3742" t="s">
        <v>21650</v>
      </c>
      <c r="N3742" t="s">
        <v>0</v>
      </c>
      <c r="O3742" t="s">
        <v>4013</v>
      </c>
      <c r="P3742" t="s">
        <v>21651</v>
      </c>
      <c r="Q3742" t="s">
        <v>21652</v>
      </c>
      <c r="R3742">
        <f t="shared" si="234"/>
        <v>1.0518337</v>
      </c>
      <c r="S3742">
        <f t="shared" si="235"/>
        <v>31.3165795</v>
      </c>
      <c r="T3742" t="str">
        <f>VLOOKUP(A3742,'[2]Daily downtime hours'!$C:$J,8,0)</f>
        <v>Camusat</v>
      </c>
      <c r="U3742" t="str">
        <f>VLOOKUP(A3742,'[2]Daily downtime hours'!$C:$K,9,0)</f>
        <v>Christopher Alituha</v>
      </c>
    </row>
    <row r="3743" spans="1:21" x14ac:dyDescent="0.3">
      <c r="A3743">
        <v>606674</v>
      </c>
      <c r="B3743" t="s">
        <v>18265</v>
      </c>
      <c r="C3743" t="s">
        <v>2242</v>
      </c>
      <c r="D3743" t="s">
        <v>2060</v>
      </c>
      <c r="E3743" t="s">
        <v>2205</v>
      </c>
      <c r="F3743" t="s">
        <v>4008</v>
      </c>
      <c r="G3743" t="s">
        <v>4009</v>
      </c>
      <c r="I3743" t="s">
        <v>4010</v>
      </c>
      <c r="J3743" s="42">
        <f t="shared" si="232"/>
        <v>45473.436805555553</v>
      </c>
      <c r="K3743" t="s">
        <v>21653</v>
      </c>
      <c r="L3743" s="42">
        <f t="shared" si="233"/>
        <v>45473.488923611112</v>
      </c>
      <c r="M3743" t="s">
        <v>21654</v>
      </c>
      <c r="N3743" t="s">
        <v>2078</v>
      </c>
      <c r="O3743" t="s">
        <v>4013</v>
      </c>
      <c r="P3743" t="s">
        <v>21655</v>
      </c>
      <c r="Q3743" t="s">
        <v>21656</v>
      </c>
      <c r="R3743">
        <f t="shared" si="234"/>
        <v>0.61901919999999999</v>
      </c>
      <c r="S3743">
        <f t="shared" si="235"/>
        <v>30.922818299999999</v>
      </c>
      <c r="T3743" t="str">
        <f>VLOOKUP(A3743,'[2]Daily downtime hours'!$C:$J,8,0)</f>
        <v>Camusat</v>
      </c>
      <c r="U3743" t="str">
        <f>VLOOKUP(A3743,'[2]Daily downtime hours'!$C:$K,9,0)</f>
        <v>Stephen Rwabwogo</v>
      </c>
    </row>
    <row r="3744" spans="1:21" x14ac:dyDescent="0.3">
      <c r="A3744">
        <v>607058</v>
      </c>
      <c r="B3744" t="s">
        <v>21657</v>
      </c>
      <c r="C3744" t="s">
        <v>1496</v>
      </c>
      <c r="D3744" t="s">
        <v>1482</v>
      </c>
      <c r="E3744" t="s">
        <v>4098</v>
      </c>
      <c r="G3744" t="s">
        <v>4009</v>
      </c>
      <c r="I3744" t="s">
        <v>4010</v>
      </c>
      <c r="J3744" s="42">
        <f t="shared" si="232"/>
        <v>45473.448611111111</v>
      </c>
      <c r="K3744" t="s">
        <v>21658</v>
      </c>
      <c r="L3744" s="42">
        <f t="shared" si="233"/>
        <v>45485.370659722219</v>
      </c>
      <c r="M3744" t="s">
        <v>21659</v>
      </c>
      <c r="N3744" t="s">
        <v>1497</v>
      </c>
      <c r="O3744" t="s">
        <v>4013</v>
      </c>
      <c r="P3744" t="s">
        <v>21660</v>
      </c>
      <c r="Q3744" t="s">
        <v>21661</v>
      </c>
      <c r="R3744">
        <f t="shared" si="234"/>
        <v>0.46039170000000001</v>
      </c>
      <c r="S3744">
        <f t="shared" si="235"/>
        <v>32.043502500000002</v>
      </c>
      <c r="T3744" t="str">
        <f>VLOOKUP(A3744,'[2]Daily downtime hours'!$C:$J,8,0)</f>
        <v>Camusat</v>
      </c>
      <c r="U3744" t="str">
        <f>VLOOKUP(A3744,'[2]Daily downtime hours'!$C:$K,9,0)</f>
        <v>Christopher Alituha</v>
      </c>
    </row>
    <row r="3745" spans="1:21" x14ac:dyDescent="0.3">
      <c r="A3745">
        <v>608343</v>
      </c>
      <c r="B3745" t="s">
        <v>14698</v>
      </c>
      <c r="C3745" t="s">
        <v>3253</v>
      </c>
      <c r="D3745" t="s">
        <v>2628</v>
      </c>
      <c r="E3745" t="s">
        <v>3228</v>
      </c>
      <c r="G3745" t="s">
        <v>4079</v>
      </c>
      <c r="J3745" s="42">
        <f t="shared" si="232"/>
        <v>45473.45416666667</v>
      </c>
      <c r="K3745" t="s">
        <v>21662</v>
      </c>
      <c r="L3745" s="42">
        <f t="shared" si="233"/>
        <v>45473.493518518517</v>
      </c>
      <c r="M3745" t="s">
        <v>21663</v>
      </c>
      <c r="N3745" t="s">
        <v>3230</v>
      </c>
      <c r="O3745" t="s">
        <v>4013</v>
      </c>
      <c r="P3745" t="s">
        <v>21664</v>
      </c>
      <c r="Q3745" t="s">
        <v>21665</v>
      </c>
      <c r="R3745">
        <f t="shared" si="234"/>
        <v>0.37413020000000002</v>
      </c>
      <c r="S3745">
        <f t="shared" si="235"/>
        <v>33.954843199999999</v>
      </c>
      <c r="T3745" t="str">
        <f>VLOOKUP(A3745,'[2]Daily downtime hours'!$C:$J,8,0)</f>
        <v>Netis</v>
      </c>
      <c r="U3745" t="str">
        <f>VLOOKUP(A3745,'[2]Daily downtime hours'!$C:$K,9,0)</f>
        <v>Jude Musana</v>
      </c>
    </row>
    <row r="3746" spans="1:21" x14ac:dyDescent="0.3">
      <c r="A3746">
        <v>609115</v>
      </c>
      <c r="B3746" t="s">
        <v>19697</v>
      </c>
      <c r="C3746" t="s">
        <v>2383</v>
      </c>
      <c r="D3746" t="s">
        <v>2305</v>
      </c>
      <c r="E3746" t="s">
        <v>2463</v>
      </c>
      <c r="F3746" t="s">
        <v>2463</v>
      </c>
      <c r="G3746" t="s">
        <v>4009</v>
      </c>
      <c r="I3746" t="s">
        <v>4010</v>
      </c>
      <c r="J3746" s="42">
        <f t="shared" si="232"/>
        <v>45473.468055555553</v>
      </c>
      <c r="K3746" t="s">
        <v>21666</v>
      </c>
      <c r="L3746" s="42">
        <f t="shared" si="233"/>
        <v>45474.462025462963</v>
      </c>
      <c r="M3746" t="s">
        <v>21667</v>
      </c>
      <c r="N3746" t="s">
        <v>2304</v>
      </c>
      <c r="O3746" t="s">
        <v>4013</v>
      </c>
      <c r="P3746" t="s">
        <v>21668</v>
      </c>
      <c r="Q3746" t="s">
        <v>21669</v>
      </c>
      <c r="R3746">
        <f t="shared" si="234"/>
        <v>-0.58524339999999997</v>
      </c>
      <c r="S3746">
        <f t="shared" si="235"/>
        <v>30.663602900000001</v>
      </c>
      <c r="T3746" t="str">
        <f>VLOOKUP(A3746,'[2]Daily downtime hours'!$C:$J,8,0)</f>
        <v>Camusat</v>
      </c>
      <c r="U3746" t="str">
        <f>VLOOKUP(A3746,'[2]Daily downtime hours'!$C:$K,9,0)</f>
        <v>Thomasi Seruyange</v>
      </c>
    </row>
    <row r="3747" spans="1:21" x14ac:dyDescent="0.3">
      <c r="A3747">
        <v>607682</v>
      </c>
      <c r="B3747" t="s">
        <v>21670</v>
      </c>
      <c r="C3747" t="s">
        <v>3096</v>
      </c>
      <c r="D3747" t="s">
        <v>2814</v>
      </c>
      <c r="E3747" t="s">
        <v>2811</v>
      </c>
      <c r="G3747" t="s">
        <v>4079</v>
      </c>
      <c r="J3747" s="42">
        <f t="shared" si="232"/>
        <v>45473.469444444447</v>
      </c>
      <c r="K3747" t="s">
        <v>21671</v>
      </c>
      <c r="L3747" s="42">
        <f t="shared" si="233"/>
        <v>45481.915335648147</v>
      </c>
      <c r="M3747" t="s">
        <v>21672</v>
      </c>
      <c r="N3747" t="s">
        <v>4160</v>
      </c>
      <c r="O3747" t="s">
        <v>4013</v>
      </c>
      <c r="P3747" t="s">
        <v>21673</v>
      </c>
      <c r="Q3747" t="s">
        <v>21674</v>
      </c>
      <c r="R3747">
        <f t="shared" si="234"/>
        <v>0.31301820000000002</v>
      </c>
      <c r="S3747">
        <f t="shared" si="235"/>
        <v>32.580874299999998</v>
      </c>
      <c r="T3747" t="str">
        <f>VLOOKUP(A3747,'[2]Daily downtime hours'!$C:$J,8,0)</f>
        <v>Netis</v>
      </c>
      <c r="U3747" t="str">
        <f>VLOOKUP(A3747,'[2]Daily downtime hours'!$C:$K,9,0)</f>
        <v>Paul Mbabazi</v>
      </c>
    </row>
    <row r="3748" spans="1:21" x14ac:dyDescent="0.3">
      <c r="A3748">
        <v>607007</v>
      </c>
      <c r="B3748" t="s">
        <v>17936</v>
      </c>
      <c r="C3748" t="s">
        <v>3945</v>
      </c>
      <c r="D3748" t="s">
        <v>2648</v>
      </c>
      <c r="E3748" t="s">
        <v>2811</v>
      </c>
      <c r="F3748" t="s">
        <v>4078</v>
      </c>
      <c r="G3748" t="s">
        <v>4079</v>
      </c>
      <c r="J3748" s="42">
        <f t="shared" si="232"/>
        <v>45473.470833333333</v>
      </c>
      <c r="K3748" t="s">
        <v>21675</v>
      </c>
      <c r="L3748" s="42">
        <f t="shared" si="233"/>
        <v>45474.153182870374</v>
      </c>
      <c r="M3748" t="s">
        <v>21676</v>
      </c>
      <c r="N3748" t="s">
        <v>3935</v>
      </c>
      <c r="O3748" t="s">
        <v>4013</v>
      </c>
      <c r="P3748" t="s">
        <v>21677</v>
      </c>
      <c r="Q3748" t="s">
        <v>21678</v>
      </c>
      <c r="R3748">
        <f t="shared" si="234"/>
        <v>0.37469910000000001</v>
      </c>
      <c r="S3748">
        <f t="shared" si="235"/>
        <v>32.582839399999997</v>
      </c>
      <c r="T3748" t="str">
        <f>VLOOKUP(A3748,'[2]Daily downtime hours'!$C:$J,8,0)</f>
        <v>Netis</v>
      </c>
      <c r="U3748" t="str">
        <f>VLOOKUP(A3748,'[2]Daily downtime hours'!$C:$K,9,0)</f>
        <v>Benbridge Mulongo</v>
      </c>
    </row>
    <row r="3749" spans="1:21" x14ac:dyDescent="0.3">
      <c r="A3749">
        <v>605189</v>
      </c>
      <c r="B3749" t="s">
        <v>7147</v>
      </c>
      <c r="C3749" t="s">
        <v>2277</v>
      </c>
      <c r="D3749" t="s">
        <v>2060</v>
      </c>
      <c r="E3749" t="s">
        <v>2208</v>
      </c>
      <c r="F3749" t="s">
        <v>4008</v>
      </c>
      <c r="G3749" t="s">
        <v>4009</v>
      </c>
      <c r="I3749" t="s">
        <v>4010</v>
      </c>
      <c r="J3749" s="42">
        <f t="shared" si="232"/>
        <v>45473.477777777778</v>
      </c>
      <c r="K3749" t="s">
        <v>21679</v>
      </c>
      <c r="L3749" s="42">
        <f t="shared" si="233"/>
        <v>45473.508888888886</v>
      </c>
      <c r="M3749" t="s">
        <v>21680</v>
      </c>
      <c r="N3749" t="s">
        <v>12474</v>
      </c>
      <c r="O3749" t="s">
        <v>4013</v>
      </c>
      <c r="P3749" t="s">
        <v>21681</v>
      </c>
      <c r="Q3749" t="s">
        <v>21682</v>
      </c>
      <c r="R3749">
        <f t="shared" si="234"/>
        <v>0.65099759999999995</v>
      </c>
      <c r="S3749">
        <f t="shared" si="235"/>
        <v>30.510506199999998</v>
      </c>
      <c r="T3749" t="str">
        <f>VLOOKUP(A3749,'[2]Daily downtime hours'!$C:$J,8,0)</f>
        <v>Camusat</v>
      </c>
      <c r="U3749" t="str">
        <f>VLOOKUP(A3749,'[2]Daily downtime hours'!$C:$K,9,0)</f>
        <v>Stephen Rwabwogo</v>
      </c>
    </row>
    <row r="3750" spans="1:21" x14ac:dyDescent="0.3">
      <c r="A3750">
        <v>608272</v>
      </c>
      <c r="B3750" t="s">
        <v>21683</v>
      </c>
      <c r="C3750" t="s">
        <v>3884</v>
      </c>
      <c r="D3750" t="s">
        <v>2628</v>
      </c>
      <c r="E3750" t="s">
        <v>3861</v>
      </c>
      <c r="G3750" t="s">
        <v>4079</v>
      </c>
      <c r="J3750" s="42">
        <f t="shared" si="232"/>
        <v>45473.480555555558</v>
      </c>
      <c r="K3750" t="s">
        <v>21684</v>
      </c>
      <c r="L3750" s="42">
        <f t="shared" si="233"/>
        <v>45473.553449074076</v>
      </c>
      <c r="M3750" t="s">
        <v>21685</v>
      </c>
      <c r="N3750" t="s">
        <v>3835</v>
      </c>
      <c r="O3750" t="s">
        <v>4013</v>
      </c>
      <c r="P3750" t="s">
        <v>21686</v>
      </c>
      <c r="Q3750" t="s">
        <v>21687</v>
      </c>
      <c r="R3750">
        <f t="shared" si="234"/>
        <v>0.99613569999999996</v>
      </c>
      <c r="S3750">
        <f t="shared" si="235"/>
        <v>33.766696400000001</v>
      </c>
      <c r="T3750" t="str">
        <f>VLOOKUP(A3750,'[2]Daily downtime hours'!$C:$J,8,0)</f>
        <v>Netis</v>
      </c>
      <c r="U3750" t="str">
        <f>VLOOKUP(A3750,'[2]Daily downtime hours'!$C:$K,9,0)</f>
        <v>Jude Musana</v>
      </c>
    </row>
    <row r="3751" spans="1:21" x14ac:dyDescent="0.3">
      <c r="A3751">
        <v>605262</v>
      </c>
      <c r="B3751" t="s">
        <v>5272</v>
      </c>
      <c r="C3751" t="s">
        <v>254</v>
      </c>
      <c r="D3751" t="s">
        <v>4169</v>
      </c>
      <c r="E3751" t="s">
        <v>254</v>
      </c>
      <c r="F3751" t="s">
        <v>284</v>
      </c>
      <c r="G3751" t="s">
        <v>4134</v>
      </c>
      <c r="I3751" t="s">
        <v>4135</v>
      </c>
      <c r="J3751" s="42">
        <f t="shared" ref="J3751:J3814" si="236">IFERROR(--REPLACE(SUBSTITUTE(K3751,"T"," "),LEN(K3751)-6,6,""),"")</f>
        <v>45473.48541666667</v>
      </c>
      <c r="K3751" t="s">
        <v>21688</v>
      </c>
      <c r="L3751" s="42">
        <f t="shared" ref="L3751:L3814" si="237">IFERROR(--REPLACE(SUBSTITUTE(M3751,"T"," "),LEN(M3751)-6,6,""),"")</f>
        <v>45473.618263888886</v>
      </c>
      <c r="M3751" t="s">
        <v>21689</v>
      </c>
      <c r="N3751" t="s">
        <v>308</v>
      </c>
      <c r="O3751" t="s">
        <v>4013</v>
      </c>
      <c r="P3751" t="s">
        <v>21690</v>
      </c>
      <c r="Q3751" t="s">
        <v>21691</v>
      </c>
      <c r="R3751">
        <f t="shared" si="234"/>
        <v>3.4701388500000001</v>
      </c>
      <c r="S3751">
        <f t="shared" si="235"/>
        <v>31.24871782</v>
      </c>
      <c r="T3751" t="str">
        <f>VLOOKUP(A3751,'[2]Daily downtime hours'!$C:$J,8,0)</f>
        <v>I-Engineering</v>
      </c>
      <c r="U3751" t="str">
        <f>VLOOKUP(A3751,'[2]Daily downtime hours'!$C:$K,9,0)</f>
        <v>Innocent Ayiko</v>
      </c>
    </row>
    <row r="3752" spans="1:21" x14ac:dyDescent="0.3">
      <c r="A3752">
        <v>609028</v>
      </c>
      <c r="B3752" t="s">
        <v>15565</v>
      </c>
      <c r="C3752" t="s">
        <v>96</v>
      </c>
      <c r="D3752" t="s">
        <v>1482</v>
      </c>
      <c r="E3752" t="s">
        <v>1531</v>
      </c>
      <c r="F3752" t="s">
        <v>4008</v>
      </c>
      <c r="G3752" t="s">
        <v>4009</v>
      </c>
      <c r="I3752" t="s">
        <v>4010</v>
      </c>
      <c r="J3752" s="42">
        <f t="shared" si="236"/>
        <v>45473.487500000003</v>
      </c>
      <c r="K3752" t="s">
        <v>21692</v>
      </c>
      <c r="L3752" s="42">
        <f t="shared" si="237"/>
        <v>45473.862314814818</v>
      </c>
      <c r="M3752" t="s">
        <v>21693</v>
      </c>
      <c r="N3752" t="s">
        <v>0</v>
      </c>
      <c r="O3752" t="s">
        <v>4013</v>
      </c>
      <c r="P3752" t="s">
        <v>21694</v>
      </c>
      <c r="Q3752" t="s">
        <v>21695</v>
      </c>
      <c r="R3752">
        <f t="shared" si="234"/>
        <v>1.0515482</v>
      </c>
      <c r="S3752">
        <f t="shared" si="235"/>
        <v>31.316360800000002</v>
      </c>
      <c r="T3752" t="str">
        <f>VLOOKUP(A3752,'[2]Daily downtime hours'!$C:$J,8,0)</f>
        <v>Camusat</v>
      </c>
      <c r="U3752" t="str">
        <f>VLOOKUP(A3752,'[2]Daily downtime hours'!$C:$K,9,0)</f>
        <v>Christopher Alituha</v>
      </c>
    </row>
    <row r="3753" spans="1:21" x14ac:dyDescent="0.3">
      <c r="A3753">
        <v>606597</v>
      </c>
      <c r="B3753" t="s">
        <v>8464</v>
      </c>
      <c r="C3753" t="s">
        <v>672</v>
      </c>
      <c r="D3753" t="s">
        <v>4169</v>
      </c>
      <c r="E3753" t="s">
        <v>284</v>
      </c>
      <c r="F3753" t="s">
        <v>284</v>
      </c>
      <c r="G3753" t="s">
        <v>4134</v>
      </c>
      <c r="I3753" t="s">
        <v>4135</v>
      </c>
      <c r="J3753" s="42">
        <f t="shared" si="236"/>
        <v>45473.488194444442</v>
      </c>
      <c r="K3753" t="s">
        <v>21696</v>
      </c>
      <c r="L3753" s="42">
        <f t="shared" si="237"/>
        <v>45474.278333333335</v>
      </c>
      <c r="M3753" t="s">
        <v>21697</v>
      </c>
      <c r="N3753" t="s">
        <v>4197</v>
      </c>
      <c r="O3753" t="s">
        <v>4036</v>
      </c>
      <c r="P3753" t="s">
        <v>21698</v>
      </c>
      <c r="Q3753" t="s">
        <v>21699</v>
      </c>
      <c r="R3753">
        <f t="shared" si="234"/>
        <v>3.0243216999999998</v>
      </c>
      <c r="S3753">
        <f t="shared" si="235"/>
        <v>31.218859999999999</v>
      </c>
      <c r="T3753" t="str">
        <f>VLOOKUP(A3753,'[2]Daily downtime hours'!$C:$J,8,0)</f>
        <v>I-Engineering</v>
      </c>
      <c r="U3753" t="str">
        <f>VLOOKUP(A3753,'[2]Daily downtime hours'!$C:$K,9,0)</f>
        <v>Innocent Ayiko</v>
      </c>
    </row>
    <row r="3754" spans="1:21" x14ac:dyDescent="0.3">
      <c r="A3754">
        <v>608656</v>
      </c>
      <c r="B3754" t="s">
        <v>7618</v>
      </c>
      <c r="C3754" t="s">
        <v>522</v>
      </c>
      <c r="D3754" t="s">
        <v>4169</v>
      </c>
      <c r="E3754" t="s">
        <v>283</v>
      </c>
      <c r="F3754" t="s">
        <v>284</v>
      </c>
      <c r="G3754" t="s">
        <v>4134</v>
      </c>
      <c r="I3754" t="s">
        <v>4135</v>
      </c>
      <c r="J3754" s="42">
        <f t="shared" si="236"/>
        <v>45473.488888888889</v>
      </c>
      <c r="K3754" t="s">
        <v>21700</v>
      </c>
      <c r="L3754" s="42">
        <f t="shared" si="237"/>
        <v>45476.328229166669</v>
      </c>
      <c r="M3754" t="s">
        <v>21701</v>
      </c>
      <c r="N3754" t="s">
        <v>281</v>
      </c>
      <c r="O3754" t="s">
        <v>4013</v>
      </c>
      <c r="P3754" t="s">
        <v>21702</v>
      </c>
      <c r="Q3754" t="s">
        <v>21703</v>
      </c>
      <c r="R3754">
        <f t="shared" si="234"/>
        <v>2.2534350000000001</v>
      </c>
      <c r="S3754">
        <f t="shared" si="235"/>
        <v>31.268231700000001</v>
      </c>
      <c r="T3754" t="str">
        <f>VLOOKUP(A3754,'[2]Daily downtime hours'!$C:$J,8,0)</f>
        <v>I-Engineering</v>
      </c>
      <c r="U3754" t="str">
        <f>VLOOKUP(A3754,'[2]Daily downtime hours'!$C:$K,9,0)</f>
        <v>Innocent Ayiko</v>
      </c>
    </row>
    <row r="3755" spans="1:21" x14ac:dyDescent="0.3">
      <c r="A3755">
        <v>605371</v>
      </c>
      <c r="B3755" t="s">
        <v>21704</v>
      </c>
      <c r="C3755" t="s">
        <v>337</v>
      </c>
      <c r="D3755" t="s">
        <v>4293</v>
      </c>
      <c r="E3755" t="s">
        <v>264</v>
      </c>
      <c r="F3755" t="s">
        <v>4486</v>
      </c>
      <c r="G3755" t="s">
        <v>4134</v>
      </c>
      <c r="I3755" t="s">
        <v>4135</v>
      </c>
      <c r="J3755" s="42">
        <f t="shared" si="236"/>
        <v>45473.489583333336</v>
      </c>
      <c r="K3755" t="s">
        <v>21705</v>
      </c>
      <c r="L3755" s="42">
        <f t="shared" si="237"/>
        <v>45473.559074074074</v>
      </c>
      <c r="M3755" t="s">
        <v>21706</v>
      </c>
      <c r="N3755" t="s">
        <v>265</v>
      </c>
      <c r="O3755" t="s">
        <v>4013</v>
      </c>
      <c r="P3755" t="s">
        <v>21707</v>
      </c>
      <c r="Q3755" t="s">
        <v>21708</v>
      </c>
      <c r="R3755">
        <f t="shared" si="234"/>
        <v>1.4078307000000001</v>
      </c>
      <c r="S3755">
        <f t="shared" si="235"/>
        <v>32.259411200000002</v>
      </c>
      <c r="T3755" t="str">
        <f>VLOOKUP(A3755,'[2]Daily downtime hours'!$C:$J,8,0)</f>
        <v>I-Engineering</v>
      </c>
      <c r="U3755" t="str">
        <f>VLOOKUP(A3755,'[2]Daily downtime hours'!$C:$K,9,0)</f>
        <v>Robert Otim</v>
      </c>
    </row>
    <row r="3756" spans="1:21" x14ac:dyDescent="0.3">
      <c r="A3756">
        <v>605724</v>
      </c>
      <c r="B3756" t="s">
        <v>21709</v>
      </c>
      <c r="C3756" t="s">
        <v>445</v>
      </c>
      <c r="D3756" t="s">
        <v>4169</v>
      </c>
      <c r="E3756" t="s">
        <v>364</v>
      </c>
      <c r="F3756" t="s">
        <v>284</v>
      </c>
      <c r="G3756" t="s">
        <v>4134</v>
      </c>
      <c r="I3756" t="s">
        <v>4135</v>
      </c>
      <c r="J3756" s="42">
        <f t="shared" si="236"/>
        <v>45473.491666666669</v>
      </c>
      <c r="K3756" t="s">
        <v>21710</v>
      </c>
      <c r="L3756" s="42">
        <f t="shared" si="237"/>
        <v>45473.544039351851</v>
      </c>
      <c r="M3756" t="s">
        <v>21711</v>
      </c>
      <c r="N3756" t="s">
        <v>367</v>
      </c>
      <c r="O3756" t="s">
        <v>4013</v>
      </c>
      <c r="P3756" t="s">
        <v>21712</v>
      </c>
      <c r="Q3756" t="s">
        <v>21713</v>
      </c>
      <c r="R3756">
        <f t="shared" si="234"/>
        <v>3.2725900000000001</v>
      </c>
      <c r="S3756">
        <f t="shared" si="235"/>
        <v>31.1145416666667</v>
      </c>
      <c r="T3756" t="str">
        <f>VLOOKUP(A3756,'[2]Daily downtime hours'!$C:$J,8,0)</f>
        <v>I-Engineering</v>
      </c>
      <c r="U3756" t="str">
        <f>VLOOKUP(A3756,'[2]Daily downtime hours'!$C:$K,9,0)</f>
        <v>Innocent Ayiko</v>
      </c>
    </row>
    <row r="3757" spans="1:21" x14ac:dyDescent="0.3">
      <c r="A3757">
        <v>605002</v>
      </c>
      <c r="B3757" t="s">
        <v>21714</v>
      </c>
      <c r="C3757" t="s">
        <v>2939</v>
      </c>
      <c r="D3757" t="s">
        <v>2814</v>
      </c>
      <c r="E3757" t="s">
        <v>2811</v>
      </c>
      <c r="F3757" t="s">
        <v>4078</v>
      </c>
      <c r="G3757" t="s">
        <v>4079</v>
      </c>
      <c r="J3757" s="42">
        <f t="shared" si="236"/>
        <v>45473.493055555555</v>
      </c>
      <c r="K3757" t="s">
        <v>21715</v>
      </c>
      <c r="L3757" s="42">
        <f t="shared" si="237"/>
        <v>45473.546157407407</v>
      </c>
      <c r="M3757" t="s">
        <v>21716</v>
      </c>
      <c r="N3757" t="s">
        <v>2940</v>
      </c>
      <c r="O3757" t="s">
        <v>4101</v>
      </c>
      <c r="P3757" t="s">
        <v>21717</v>
      </c>
      <c r="Q3757" t="s">
        <v>21718</v>
      </c>
      <c r="R3757">
        <f t="shared" si="234"/>
        <v>0.3146814</v>
      </c>
      <c r="S3757">
        <f t="shared" si="235"/>
        <v>32.622115200000003</v>
      </c>
      <c r="T3757" t="str">
        <f>VLOOKUP(A3757,'[2]Daily downtime hours'!$C:$J,8,0)</f>
        <v>Netis</v>
      </c>
      <c r="U3757" t="str">
        <f>VLOOKUP(A3757,'[2]Daily downtime hours'!$C:$K,9,0)</f>
        <v>Paul Mbabazi</v>
      </c>
    </row>
    <row r="3758" spans="1:21" x14ac:dyDescent="0.3">
      <c r="A3758">
        <v>701432</v>
      </c>
      <c r="B3758" t="s">
        <v>18617</v>
      </c>
      <c r="C3758" t="s">
        <v>18618</v>
      </c>
      <c r="D3758" t="s">
        <v>1482</v>
      </c>
      <c r="E3758" t="s">
        <v>10860</v>
      </c>
      <c r="F3758" t="s">
        <v>1977</v>
      </c>
      <c r="G3758" t="s">
        <v>4009</v>
      </c>
      <c r="I3758" t="s">
        <v>4010</v>
      </c>
      <c r="J3758" s="42">
        <f t="shared" si="236"/>
        <v>45473.500694444447</v>
      </c>
      <c r="K3758" t="s">
        <v>21719</v>
      </c>
      <c r="L3758" s="42">
        <f t="shared" si="237"/>
        <v>45473.608078703706</v>
      </c>
      <c r="M3758" t="s">
        <v>21720</v>
      </c>
      <c r="N3758" t="s">
        <v>1484</v>
      </c>
      <c r="O3758" t="s">
        <v>4013</v>
      </c>
      <c r="P3758" t="s">
        <v>21721</v>
      </c>
      <c r="Q3758" t="s">
        <v>21722</v>
      </c>
      <c r="R3758">
        <f t="shared" si="234"/>
        <v>0.2027716</v>
      </c>
      <c r="S3758">
        <f t="shared" si="235"/>
        <v>32.150014900000002</v>
      </c>
      <c r="T3758" t="str">
        <f>VLOOKUP(A3758,'[2]Daily downtime hours'!$C:$J,8,0)</f>
        <v>Camusat</v>
      </c>
      <c r="U3758" t="str">
        <f>VLOOKUP(A3758,'[2]Daily downtime hours'!$C:$K,9,0)</f>
        <v>Christopher Alituha</v>
      </c>
    </row>
    <row r="3759" spans="1:21" x14ac:dyDescent="0.3">
      <c r="A3759">
        <v>607676</v>
      </c>
      <c r="B3759" t="s">
        <v>21723</v>
      </c>
      <c r="C3759" t="s">
        <v>2888</v>
      </c>
      <c r="D3759" t="s">
        <v>2814</v>
      </c>
      <c r="E3759" t="s">
        <v>2811</v>
      </c>
      <c r="G3759" t="s">
        <v>4079</v>
      </c>
      <c r="J3759" s="42">
        <f t="shared" si="236"/>
        <v>45473.506944444445</v>
      </c>
      <c r="K3759" t="s">
        <v>21724</v>
      </c>
      <c r="L3759" s="42">
        <f t="shared" si="237"/>
        <v>45477.423136574071</v>
      </c>
      <c r="M3759" t="s">
        <v>21725</v>
      </c>
      <c r="N3759" t="s">
        <v>2877</v>
      </c>
      <c r="O3759" t="s">
        <v>4013</v>
      </c>
      <c r="P3759" t="s">
        <v>21726</v>
      </c>
      <c r="Q3759" t="s">
        <v>21727</v>
      </c>
      <c r="R3759">
        <f t="shared" si="234"/>
        <v>0.2854911</v>
      </c>
      <c r="S3759">
        <f t="shared" si="235"/>
        <v>32.597555200000002</v>
      </c>
      <c r="T3759" t="str">
        <f>VLOOKUP(A3759,'[2]Daily downtime hours'!$C:$J,8,0)</f>
        <v>Netis</v>
      </c>
      <c r="U3759" t="str">
        <f>VLOOKUP(A3759,'[2]Daily downtime hours'!$C:$K,9,0)</f>
        <v>Paul Mbabazi</v>
      </c>
    </row>
    <row r="3760" spans="1:21" x14ac:dyDescent="0.3">
      <c r="A3760">
        <v>609089</v>
      </c>
      <c r="B3760" t="s">
        <v>21728</v>
      </c>
      <c r="C3760" t="s">
        <v>1665</v>
      </c>
      <c r="D3760" t="s">
        <v>1606</v>
      </c>
      <c r="E3760" t="s">
        <v>1664</v>
      </c>
      <c r="F3760" t="s">
        <v>1664</v>
      </c>
      <c r="G3760" t="s">
        <v>4009</v>
      </c>
      <c r="I3760" t="s">
        <v>4010</v>
      </c>
      <c r="J3760" s="42">
        <f t="shared" si="236"/>
        <v>45473.510416666664</v>
      </c>
      <c r="K3760" t="s">
        <v>21729</v>
      </c>
      <c r="L3760" s="42">
        <f t="shared" si="237"/>
        <v>45483.389374999999</v>
      </c>
      <c r="M3760" t="s">
        <v>21730</v>
      </c>
      <c r="N3760" t="s">
        <v>1608</v>
      </c>
      <c r="O3760" t="s">
        <v>4036</v>
      </c>
      <c r="P3760" t="s">
        <v>21731</v>
      </c>
      <c r="Q3760" t="s">
        <v>21732</v>
      </c>
      <c r="R3760">
        <f t="shared" si="234"/>
        <v>-1.2494149999999999</v>
      </c>
      <c r="S3760">
        <f t="shared" si="235"/>
        <v>30.010938299999999</v>
      </c>
      <c r="T3760" t="str">
        <f>VLOOKUP(A3760,'[2]Daily downtime hours'!$C:$J,8,0)</f>
        <v>Camusat</v>
      </c>
      <c r="U3760" t="str">
        <f>VLOOKUP(A3760,'[2]Daily downtime hours'!$C:$K,9,0)</f>
        <v>Denis Masaba</v>
      </c>
    </row>
    <row r="3761" spans="1:21" x14ac:dyDescent="0.3">
      <c r="A3761">
        <v>607740</v>
      </c>
      <c r="B3761" t="s">
        <v>21733</v>
      </c>
      <c r="C3761" t="s">
        <v>1900</v>
      </c>
      <c r="D3761" t="s">
        <v>4071</v>
      </c>
      <c r="E3761" t="s">
        <v>10860</v>
      </c>
      <c r="F3761" t="s">
        <v>1977</v>
      </c>
      <c r="G3761" t="s">
        <v>4009</v>
      </c>
      <c r="I3761" t="s">
        <v>4010</v>
      </c>
      <c r="J3761" s="42">
        <f t="shared" si="236"/>
        <v>45473.511805555558</v>
      </c>
      <c r="K3761" t="s">
        <v>21734</v>
      </c>
      <c r="L3761" s="42">
        <f t="shared" si="237"/>
        <v>45473.585104166668</v>
      </c>
      <c r="M3761" t="s">
        <v>21735</v>
      </c>
      <c r="N3761" t="s">
        <v>1846</v>
      </c>
      <c r="O3761" t="s">
        <v>4013</v>
      </c>
      <c r="P3761" t="s">
        <v>21736</v>
      </c>
      <c r="Q3761" t="s">
        <v>21737</v>
      </c>
      <c r="R3761">
        <f t="shared" si="234"/>
        <v>-0.22446199999999999</v>
      </c>
      <c r="S3761">
        <f t="shared" si="235"/>
        <v>31.845872</v>
      </c>
      <c r="T3761" t="str">
        <f>VLOOKUP(A3761,'[2]Daily downtime hours'!$C:$J,8,0)</f>
        <v>Camusat</v>
      </c>
      <c r="U3761" t="str">
        <f>VLOOKUP(A3761,'[2]Daily downtime hours'!$C:$K,9,0)</f>
        <v>M Patrick Kalibbala</v>
      </c>
    </row>
    <row r="3762" spans="1:21" x14ac:dyDescent="0.3">
      <c r="A3762">
        <v>608216</v>
      </c>
      <c r="B3762" t="s">
        <v>21738</v>
      </c>
      <c r="C3762" t="s">
        <v>2760</v>
      </c>
      <c r="D3762" t="s">
        <v>2628</v>
      </c>
      <c r="E3762" t="s">
        <v>2707</v>
      </c>
      <c r="G3762" t="s">
        <v>4079</v>
      </c>
      <c r="J3762" s="42">
        <f t="shared" si="236"/>
        <v>45473.513194444444</v>
      </c>
      <c r="K3762" t="s">
        <v>21739</v>
      </c>
      <c r="L3762" s="42">
        <f t="shared" si="237"/>
        <v>45476.468831018516</v>
      </c>
      <c r="M3762" t="s">
        <v>21740</v>
      </c>
      <c r="N3762" t="s">
        <v>2709</v>
      </c>
      <c r="O3762" t="s">
        <v>4013</v>
      </c>
      <c r="P3762" t="s">
        <v>21741</v>
      </c>
      <c r="Q3762" t="s">
        <v>21742</v>
      </c>
      <c r="R3762">
        <f t="shared" si="234"/>
        <v>1.1424620166666699</v>
      </c>
      <c r="S3762">
        <f t="shared" si="235"/>
        <v>34.163742249999999</v>
      </c>
      <c r="T3762" t="str">
        <f>VLOOKUP(A3762,'[2]Daily downtime hours'!$C:$J,8,0)</f>
        <v>Netis</v>
      </c>
      <c r="U3762" t="str">
        <f>VLOOKUP(A3762,'[2]Daily downtime hours'!$C:$K,9,0)</f>
        <v>Jude Musana</v>
      </c>
    </row>
    <row r="3763" spans="1:21" x14ac:dyDescent="0.3">
      <c r="A3763">
        <v>605902</v>
      </c>
      <c r="B3763" t="s">
        <v>20249</v>
      </c>
      <c r="C3763" t="s">
        <v>493</v>
      </c>
      <c r="D3763" t="s">
        <v>4448</v>
      </c>
      <c r="E3763" t="s">
        <v>273</v>
      </c>
      <c r="F3763" t="s">
        <v>273</v>
      </c>
      <c r="G3763" t="s">
        <v>4134</v>
      </c>
      <c r="I3763" t="s">
        <v>4135</v>
      </c>
      <c r="J3763" s="42">
        <f t="shared" si="236"/>
        <v>45473.51458333333</v>
      </c>
      <c r="K3763" t="s">
        <v>21743</v>
      </c>
      <c r="L3763" s="42">
        <f t="shared" si="237"/>
        <v>45473.559803240743</v>
      </c>
      <c r="M3763" t="s">
        <v>21744</v>
      </c>
      <c r="N3763" t="s">
        <v>274</v>
      </c>
      <c r="O3763" t="s">
        <v>4013</v>
      </c>
      <c r="P3763" t="s">
        <v>21745</v>
      </c>
      <c r="Q3763" t="s">
        <v>21746</v>
      </c>
      <c r="R3763">
        <f t="shared" si="234"/>
        <v>2.2613104000000002</v>
      </c>
      <c r="S3763">
        <f t="shared" si="235"/>
        <v>32.874516300000003</v>
      </c>
      <c r="T3763" t="str">
        <f>VLOOKUP(A3763,'[2]Daily downtime hours'!$C:$J,8,0)</f>
        <v>I-Engineering</v>
      </c>
      <c r="U3763" t="str">
        <f>VLOOKUP(A3763,'[2]Daily downtime hours'!$C:$K,9,0)</f>
        <v>Muhamood Kyongo</v>
      </c>
    </row>
    <row r="3764" spans="1:21" x14ac:dyDescent="0.3">
      <c r="A3764">
        <v>606532</v>
      </c>
      <c r="B3764" t="s">
        <v>21747</v>
      </c>
      <c r="C3764" t="s">
        <v>657</v>
      </c>
      <c r="D3764" t="s">
        <v>4201</v>
      </c>
      <c r="E3764" t="s">
        <v>332</v>
      </c>
      <c r="F3764" t="s">
        <v>4310</v>
      </c>
      <c r="G3764" t="s">
        <v>4134</v>
      </c>
      <c r="I3764" t="s">
        <v>4135</v>
      </c>
      <c r="J3764" s="42">
        <f t="shared" si="236"/>
        <v>45473.51666666667</v>
      </c>
      <c r="K3764" t="s">
        <v>21748</v>
      </c>
      <c r="L3764" s="42">
        <f t="shared" si="237"/>
        <v>45477.464502314811</v>
      </c>
      <c r="M3764" t="s">
        <v>21749</v>
      </c>
      <c r="N3764" t="s">
        <v>333</v>
      </c>
      <c r="O3764" t="s">
        <v>4013</v>
      </c>
      <c r="P3764" t="s">
        <v>21750</v>
      </c>
      <c r="Q3764" t="s">
        <v>21751</v>
      </c>
      <c r="R3764">
        <f t="shared" si="234"/>
        <v>1.8176333</v>
      </c>
      <c r="S3764">
        <f t="shared" si="235"/>
        <v>32.012135000000001</v>
      </c>
      <c r="T3764" t="str">
        <f>VLOOKUP(A3764,'[2]Daily downtime hours'!$C:$J,8,0)</f>
        <v>I-Engineering</v>
      </c>
      <c r="U3764" t="str">
        <f>VLOOKUP(A3764,'[2]Daily downtime hours'!$C:$K,9,0)</f>
        <v>Latima Musoke</v>
      </c>
    </row>
    <row r="3765" spans="1:21" x14ac:dyDescent="0.3">
      <c r="A3765">
        <v>609300</v>
      </c>
      <c r="B3765" t="s">
        <v>7075</v>
      </c>
      <c r="C3765" t="s">
        <v>2277</v>
      </c>
      <c r="D3765" t="s">
        <v>2060</v>
      </c>
      <c r="E3765" t="s">
        <v>2208</v>
      </c>
      <c r="F3765" t="s">
        <v>4008</v>
      </c>
      <c r="G3765" t="s">
        <v>4009</v>
      </c>
      <c r="I3765" t="s">
        <v>4010</v>
      </c>
      <c r="J3765" s="42">
        <f t="shared" si="236"/>
        <v>45473.520138888889</v>
      </c>
      <c r="K3765" t="s">
        <v>21752</v>
      </c>
      <c r="L3765" s="42">
        <f t="shared" si="237"/>
        <v>45473.537280092591</v>
      </c>
      <c r="M3765" t="s">
        <v>21753</v>
      </c>
      <c r="N3765" t="s">
        <v>12474</v>
      </c>
      <c r="O3765" t="s">
        <v>4013</v>
      </c>
      <c r="P3765" t="s">
        <v>21754</v>
      </c>
      <c r="Q3765" t="s">
        <v>21755</v>
      </c>
      <c r="R3765">
        <f t="shared" si="234"/>
        <v>0.6495301</v>
      </c>
      <c r="S3765">
        <f t="shared" si="235"/>
        <v>30.5103075</v>
      </c>
      <c r="T3765" t="str">
        <f>VLOOKUP(A3765,'[2]Daily downtime hours'!$C:$J,8,0)</f>
        <v>Camusat</v>
      </c>
      <c r="U3765" t="str">
        <f>VLOOKUP(A3765,'[2]Daily downtime hours'!$C:$K,9,0)</f>
        <v>Stephen Rwabwogo</v>
      </c>
    </row>
    <row r="3766" spans="1:21" x14ac:dyDescent="0.3">
      <c r="A3766">
        <v>606678</v>
      </c>
      <c r="B3766" t="s">
        <v>21756</v>
      </c>
      <c r="C3766" t="s">
        <v>1778</v>
      </c>
      <c r="D3766" t="s">
        <v>1606</v>
      </c>
      <c r="E3766" t="s">
        <v>1765</v>
      </c>
      <c r="F3766" t="s">
        <v>1664</v>
      </c>
      <c r="G3766" t="s">
        <v>4009</v>
      </c>
      <c r="I3766" t="s">
        <v>4010</v>
      </c>
      <c r="J3766" s="42">
        <f t="shared" si="236"/>
        <v>45473.521527777775</v>
      </c>
      <c r="K3766" t="s">
        <v>21757</v>
      </c>
      <c r="L3766" s="42">
        <f t="shared" si="237"/>
        <v>45473.574421296296</v>
      </c>
      <c r="M3766" t="s">
        <v>21758</v>
      </c>
      <c r="N3766" t="s">
        <v>1629</v>
      </c>
      <c r="O3766" t="s">
        <v>4036</v>
      </c>
      <c r="P3766" t="s">
        <v>21759</v>
      </c>
      <c r="Q3766" t="s">
        <v>21760</v>
      </c>
      <c r="R3766">
        <f t="shared" si="234"/>
        <v>-0.90073519999999996</v>
      </c>
      <c r="S3766">
        <f t="shared" si="235"/>
        <v>30.405635100000001</v>
      </c>
      <c r="T3766" t="str">
        <f>VLOOKUP(A3766,'[2]Daily downtime hours'!$C:$J,8,0)</f>
        <v>Camusat</v>
      </c>
      <c r="U3766" t="str">
        <f>VLOOKUP(A3766,'[2]Daily downtime hours'!$C:$K,9,0)</f>
        <v>Denis Masaba</v>
      </c>
    </row>
    <row r="3767" spans="1:21" x14ac:dyDescent="0.3">
      <c r="A3767">
        <v>606022</v>
      </c>
      <c r="B3767" t="s">
        <v>6660</v>
      </c>
      <c r="C3767" t="s">
        <v>2061</v>
      </c>
      <c r="D3767" t="s">
        <v>2060</v>
      </c>
      <c r="E3767" t="s">
        <v>2137</v>
      </c>
      <c r="F3767" t="s">
        <v>4008</v>
      </c>
      <c r="G3767" t="s">
        <v>4009</v>
      </c>
      <c r="I3767" t="s">
        <v>4010</v>
      </c>
      <c r="J3767" s="42">
        <f t="shared" si="236"/>
        <v>45473.522222222222</v>
      </c>
      <c r="K3767" t="s">
        <v>21761</v>
      </c>
      <c r="L3767" s="42">
        <f t="shared" si="237"/>
        <v>45473.686620370368</v>
      </c>
      <c r="M3767" t="s">
        <v>21762</v>
      </c>
      <c r="N3767" t="s">
        <v>2059</v>
      </c>
      <c r="O3767" t="s">
        <v>4013</v>
      </c>
      <c r="P3767" t="s">
        <v>21763</v>
      </c>
      <c r="Q3767" t="s">
        <v>21764</v>
      </c>
      <c r="R3767">
        <f t="shared" si="234"/>
        <v>0.32141579999999997</v>
      </c>
      <c r="S3767">
        <f t="shared" si="235"/>
        <v>30.781783999999998</v>
      </c>
      <c r="T3767" t="str">
        <f>VLOOKUP(A3767,'[2]Daily downtime hours'!$C:$J,8,0)</f>
        <v>Camusat</v>
      </c>
      <c r="U3767" t="str">
        <f>VLOOKUP(A3767,'[2]Daily downtime hours'!$C:$K,9,0)</f>
        <v>Stephen Rwabwogo</v>
      </c>
    </row>
    <row r="3768" spans="1:21" x14ac:dyDescent="0.3">
      <c r="A3768">
        <v>607267</v>
      </c>
      <c r="B3768" t="s">
        <v>21765</v>
      </c>
      <c r="C3768" t="s">
        <v>2842</v>
      </c>
      <c r="D3768" t="s">
        <v>2648</v>
      </c>
      <c r="E3768" t="s">
        <v>6</v>
      </c>
      <c r="F3768" t="s">
        <v>4078</v>
      </c>
      <c r="G3768" t="s">
        <v>4079</v>
      </c>
      <c r="J3768" s="42">
        <f t="shared" si="236"/>
        <v>45473.53125</v>
      </c>
      <c r="K3768" t="s">
        <v>21766</v>
      </c>
      <c r="L3768" s="42">
        <f t="shared" si="237"/>
        <v>45473.642604166664</v>
      </c>
      <c r="M3768" t="s">
        <v>21767</v>
      </c>
      <c r="N3768" t="s">
        <v>2812</v>
      </c>
      <c r="O3768" t="s">
        <v>4013</v>
      </c>
      <c r="P3768" t="s">
        <v>21768</v>
      </c>
      <c r="Q3768" t="s">
        <v>21769</v>
      </c>
      <c r="R3768">
        <f t="shared" si="234"/>
        <v>0.34481149999999999</v>
      </c>
      <c r="S3768">
        <f t="shared" si="235"/>
        <v>32.647217099999999</v>
      </c>
      <c r="T3768" t="str">
        <f>VLOOKUP(A3768,'[2]Daily downtime hours'!$C:$J,8,0)</f>
        <v>Netis</v>
      </c>
      <c r="U3768" t="str">
        <f>VLOOKUP(A3768,'[2]Daily downtime hours'!$C:$K,9,0)</f>
        <v>Benbridge Mulongo</v>
      </c>
    </row>
    <row r="3769" spans="1:21" x14ac:dyDescent="0.3">
      <c r="A3769">
        <v>609174</v>
      </c>
      <c r="B3769" t="s">
        <v>21770</v>
      </c>
      <c r="C3769" t="s">
        <v>1711</v>
      </c>
      <c r="D3769" t="s">
        <v>1606</v>
      </c>
      <c r="E3769" t="s">
        <v>2343</v>
      </c>
      <c r="F3769" t="s">
        <v>2463</v>
      </c>
      <c r="G3769" t="s">
        <v>4009</v>
      </c>
      <c r="I3769" t="s">
        <v>4010</v>
      </c>
      <c r="J3769" s="42">
        <f t="shared" si="236"/>
        <v>45473.539583333331</v>
      </c>
      <c r="K3769" t="s">
        <v>21771</v>
      </c>
      <c r="L3769" s="42">
        <f t="shared" si="237"/>
        <v>45478.422037037039</v>
      </c>
      <c r="M3769" t="s">
        <v>21772</v>
      </c>
      <c r="N3769" t="s">
        <v>1610</v>
      </c>
      <c r="O3769" t="s">
        <v>4013</v>
      </c>
      <c r="P3769" t="s">
        <v>21773</v>
      </c>
      <c r="Q3769" t="s">
        <v>21774</v>
      </c>
      <c r="R3769">
        <f t="shared" si="234"/>
        <v>-0.54854049999999999</v>
      </c>
      <c r="S3769">
        <f t="shared" si="235"/>
        <v>30.143109500000001</v>
      </c>
      <c r="T3769" t="str">
        <f>VLOOKUP(A3769,'[2]Daily downtime hours'!$C:$J,8,0)</f>
        <v>Camusat</v>
      </c>
      <c r="U3769" t="str">
        <f>VLOOKUP(A3769,'[2]Daily downtime hours'!$C:$K,9,0)</f>
        <v>Denis Masaba</v>
      </c>
    </row>
    <row r="3770" spans="1:21" x14ac:dyDescent="0.3">
      <c r="A3770">
        <v>605519</v>
      </c>
      <c r="B3770" t="s">
        <v>21775</v>
      </c>
      <c r="C3770" t="s">
        <v>21776</v>
      </c>
      <c r="D3770" t="s">
        <v>2814</v>
      </c>
      <c r="E3770" t="s">
        <v>2811</v>
      </c>
      <c r="F3770" t="s">
        <v>4141</v>
      </c>
      <c r="G3770" t="s">
        <v>4079</v>
      </c>
      <c r="J3770" s="42">
        <f t="shared" si="236"/>
        <v>45473.548611111109</v>
      </c>
      <c r="K3770" t="s">
        <v>21777</v>
      </c>
      <c r="L3770" s="42">
        <f t="shared" si="237"/>
        <v>45476.854062500002</v>
      </c>
      <c r="M3770" t="s">
        <v>21778</v>
      </c>
      <c r="N3770" t="s">
        <v>4160</v>
      </c>
      <c r="O3770" t="s">
        <v>4013</v>
      </c>
      <c r="P3770" t="s">
        <v>21779</v>
      </c>
      <c r="Q3770" t="s">
        <v>21780</v>
      </c>
      <c r="R3770">
        <f t="shared" si="234"/>
        <v>0.31519219999999998</v>
      </c>
      <c r="S3770">
        <f t="shared" si="235"/>
        <v>32.577176700000003</v>
      </c>
      <c r="T3770" t="str">
        <f>VLOOKUP(A3770,'[2]Daily downtime hours'!$C:$J,8,0)</f>
        <v>Netis</v>
      </c>
      <c r="U3770" t="str">
        <f>VLOOKUP(A3770,'[2]Daily downtime hours'!$C:$K,9,0)</f>
        <v>Paul Mbabazi</v>
      </c>
    </row>
    <row r="3771" spans="1:21" x14ac:dyDescent="0.3">
      <c r="A3771">
        <v>607030</v>
      </c>
      <c r="B3771" t="s">
        <v>21781</v>
      </c>
      <c r="C3771" t="s">
        <v>2955</v>
      </c>
      <c r="D3771" t="s">
        <v>2814</v>
      </c>
      <c r="E3771" t="s">
        <v>2811</v>
      </c>
      <c r="G3771" t="s">
        <v>4079</v>
      </c>
      <c r="J3771" s="42">
        <f t="shared" si="236"/>
        <v>45473.558333333334</v>
      </c>
      <c r="K3771" t="s">
        <v>21782</v>
      </c>
      <c r="L3771" s="42">
        <f t="shared" si="237"/>
        <v>45473.612395833334</v>
      </c>
      <c r="M3771" t="s">
        <v>21783</v>
      </c>
      <c r="N3771" t="s">
        <v>2940</v>
      </c>
      <c r="O3771" t="s">
        <v>4013</v>
      </c>
      <c r="P3771" t="s">
        <v>21784</v>
      </c>
      <c r="Q3771" t="s">
        <v>21785</v>
      </c>
      <c r="R3771">
        <f t="shared" si="234"/>
        <v>0.31457420000000003</v>
      </c>
      <c r="S3771">
        <f t="shared" si="235"/>
        <v>32.622220400000003</v>
      </c>
      <c r="T3771" t="str">
        <f>VLOOKUP(A3771,'[2]Daily downtime hours'!$C:$J,8,0)</f>
        <v>Netis</v>
      </c>
      <c r="U3771" t="str">
        <f>VLOOKUP(A3771,'[2]Daily downtime hours'!$C:$K,9,0)</f>
        <v>Paul Mbabazi</v>
      </c>
    </row>
    <row r="3772" spans="1:21" x14ac:dyDescent="0.3">
      <c r="A3772">
        <v>605172</v>
      </c>
      <c r="B3772" t="s">
        <v>19069</v>
      </c>
      <c r="C3772" t="s">
        <v>298</v>
      </c>
      <c r="D3772" t="s">
        <v>4448</v>
      </c>
      <c r="E3772" t="s">
        <v>2790</v>
      </c>
      <c r="F3772" t="s">
        <v>273</v>
      </c>
      <c r="G3772" t="s">
        <v>4134</v>
      </c>
      <c r="I3772" t="s">
        <v>4135</v>
      </c>
      <c r="J3772" s="42">
        <f t="shared" si="236"/>
        <v>45473.561111111114</v>
      </c>
      <c r="K3772" t="s">
        <v>21786</v>
      </c>
      <c r="L3772" s="42">
        <f t="shared" si="237"/>
        <v>45475.418449074074</v>
      </c>
      <c r="M3772" t="s">
        <v>21787</v>
      </c>
      <c r="N3772" t="s">
        <v>299</v>
      </c>
      <c r="O3772" t="s">
        <v>4013</v>
      </c>
      <c r="P3772" t="s">
        <v>21788</v>
      </c>
      <c r="Q3772" t="s">
        <v>21789</v>
      </c>
      <c r="R3772">
        <f t="shared" si="234"/>
        <v>1.9719167</v>
      </c>
      <c r="S3772">
        <f t="shared" si="235"/>
        <v>33.062863299999997</v>
      </c>
      <c r="T3772" t="str">
        <f>VLOOKUP(A3772,'[2]Daily downtime hours'!$C:$J,8,0)</f>
        <v>I-Engineering</v>
      </c>
      <c r="U3772" t="str">
        <f>VLOOKUP(A3772,'[2]Daily downtime hours'!$C:$K,9,0)</f>
        <v>Muhamood Kyongo</v>
      </c>
    </row>
    <row r="3773" spans="1:21" x14ac:dyDescent="0.3">
      <c r="A3773">
        <v>605410</v>
      </c>
      <c r="B3773" t="s">
        <v>13894</v>
      </c>
      <c r="C3773" t="s">
        <v>2208</v>
      </c>
      <c r="D3773" t="s">
        <v>2060</v>
      </c>
      <c r="E3773" t="s">
        <v>2208</v>
      </c>
      <c r="F3773" t="s">
        <v>4008</v>
      </c>
      <c r="G3773" t="s">
        <v>4009</v>
      </c>
      <c r="I3773" t="s">
        <v>4010</v>
      </c>
      <c r="J3773" s="42">
        <f t="shared" si="236"/>
        <v>45473.5625</v>
      </c>
      <c r="K3773" t="s">
        <v>21790</v>
      </c>
      <c r="L3773" s="42">
        <f t="shared" si="237"/>
        <v>45473.582129629627</v>
      </c>
      <c r="M3773" t="s">
        <v>21791</v>
      </c>
      <c r="N3773" t="s">
        <v>12474</v>
      </c>
      <c r="O3773" t="s">
        <v>4013</v>
      </c>
      <c r="P3773" t="s">
        <v>21792</v>
      </c>
      <c r="Q3773" t="s">
        <v>21793</v>
      </c>
      <c r="R3773">
        <f t="shared" si="234"/>
        <v>0.59519496280700002</v>
      </c>
      <c r="S3773">
        <f t="shared" si="235"/>
        <v>30.637181857600801</v>
      </c>
      <c r="T3773" t="str">
        <f>VLOOKUP(A3773,'[2]Daily downtime hours'!$C:$J,8,0)</f>
        <v>Camusat</v>
      </c>
      <c r="U3773" t="str">
        <f>VLOOKUP(A3773,'[2]Daily downtime hours'!$C:$K,9,0)</f>
        <v>Stephen Rwabwogo</v>
      </c>
    </row>
    <row r="3774" spans="1:21" x14ac:dyDescent="0.3">
      <c r="A3774">
        <v>605433</v>
      </c>
      <c r="B3774" t="s">
        <v>21794</v>
      </c>
      <c r="C3774" t="s">
        <v>3884</v>
      </c>
      <c r="D3774" t="s">
        <v>2628</v>
      </c>
      <c r="E3774" t="s">
        <v>3861</v>
      </c>
      <c r="F3774" t="s">
        <v>4265</v>
      </c>
      <c r="G3774" t="s">
        <v>4079</v>
      </c>
      <c r="J3774" s="42">
        <f t="shared" si="236"/>
        <v>45473.563194444447</v>
      </c>
      <c r="K3774" t="s">
        <v>21795</v>
      </c>
      <c r="L3774" s="42">
        <f t="shared" si="237"/>
        <v>45473.611076388886</v>
      </c>
      <c r="M3774" t="s">
        <v>21796</v>
      </c>
      <c r="N3774" t="s">
        <v>3835</v>
      </c>
      <c r="O3774" t="s">
        <v>4013</v>
      </c>
      <c r="P3774" t="s">
        <v>21797</v>
      </c>
      <c r="Q3774" t="s">
        <v>21798</v>
      </c>
      <c r="R3774">
        <f t="shared" si="234"/>
        <v>1.0136452</v>
      </c>
      <c r="S3774">
        <f t="shared" si="235"/>
        <v>33.775364799999998</v>
      </c>
      <c r="T3774" t="str">
        <f>VLOOKUP(A3774,'[2]Daily downtime hours'!$C:$J,8,0)</f>
        <v>Netis</v>
      </c>
      <c r="U3774" t="str">
        <f>VLOOKUP(A3774,'[2]Daily downtime hours'!$C:$K,9,0)</f>
        <v>Jude Musana</v>
      </c>
    </row>
    <row r="3775" spans="1:21" x14ac:dyDescent="0.3">
      <c r="A3775">
        <v>605407</v>
      </c>
      <c r="B3775" t="s">
        <v>21799</v>
      </c>
      <c r="C3775" t="s">
        <v>356</v>
      </c>
      <c r="D3775" t="s">
        <v>4169</v>
      </c>
      <c r="E3775" t="s">
        <v>283</v>
      </c>
      <c r="F3775" t="s">
        <v>284</v>
      </c>
      <c r="G3775" t="s">
        <v>4134</v>
      </c>
      <c r="I3775" t="s">
        <v>4135</v>
      </c>
      <c r="J3775" s="42">
        <f t="shared" si="236"/>
        <v>45473.563888888886</v>
      </c>
      <c r="K3775" t="s">
        <v>21800</v>
      </c>
      <c r="L3775" s="42">
        <f t="shared" si="237"/>
        <v>45479.57707175926</v>
      </c>
      <c r="M3775" t="s">
        <v>21801</v>
      </c>
      <c r="N3775" t="s">
        <v>281</v>
      </c>
      <c r="O3775" t="s">
        <v>4013</v>
      </c>
      <c r="P3775" t="s">
        <v>21802</v>
      </c>
      <c r="Q3775" t="s">
        <v>21803</v>
      </c>
      <c r="R3775">
        <f t="shared" si="234"/>
        <v>2.2537417</v>
      </c>
      <c r="S3775">
        <f t="shared" si="235"/>
        <v>31.268076700000002</v>
      </c>
      <c r="T3775" t="str">
        <f>VLOOKUP(A3775,'[2]Daily downtime hours'!$C:$J,8,0)</f>
        <v>I-Engineering</v>
      </c>
      <c r="U3775" t="str">
        <f>VLOOKUP(A3775,'[2]Daily downtime hours'!$C:$K,9,0)</f>
        <v>Innocent Ayiko</v>
      </c>
    </row>
    <row r="3776" spans="1:21" x14ac:dyDescent="0.3">
      <c r="A3776">
        <v>607236</v>
      </c>
      <c r="B3776" t="s">
        <v>21804</v>
      </c>
      <c r="C3776" t="s">
        <v>1913</v>
      </c>
      <c r="D3776" t="s">
        <v>4071</v>
      </c>
      <c r="E3776" t="s">
        <v>1977</v>
      </c>
      <c r="F3776" t="s">
        <v>1977</v>
      </c>
      <c r="G3776" t="s">
        <v>4009</v>
      </c>
      <c r="I3776" t="s">
        <v>4010</v>
      </c>
      <c r="J3776" s="42">
        <f t="shared" si="236"/>
        <v>45473.564583333333</v>
      </c>
      <c r="K3776" t="s">
        <v>21805</v>
      </c>
      <c r="L3776" s="42">
        <f t="shared" si="237"/>
        <v>45473.651863425926</v>
      </c>
      <c r="M3776" t="s">
        <v>21806</v>
      </c>
      <c r="N3776" t="s">
        <v>1865</v>
      </c>
      <c r="O3776" t="s">
        <v>4013</v>
      </c>
      <c r="P3776" t="s">
        <v>21807</v>
      </c>
      <c r="Q3776" t="s">
        <v>21808</v>
      </c>
      <c r="R3776">
        <f t="shared" si="234"/>
        <v>-0.25387150000000003</v>
      </c>
      <c r="S3776">
        <f t="shared" si="235"/>
        <v>31.6826498</v>
      </c>
      <c r="T3776" t="str">
        <f>VLOOKUP(A3776,'[2]Daily downtime hours'!$C:$J,8,0)</f>
        <v>Camusat</v>
      </c>
      <c r="U3776" t="str">
        <f>VLOOKUP(A3776,'[2]Daily downtime hours'!$C:$K,9,0)</f>
        <v>M Patrick Kalibbala</v>
      </c>
    </row>
    <row r="3777" spans="1:21" x14ac:dyDescent="0.3">
      <c r="A3777">
        <v>607404</v>
      </c>
      <c r="B3777" t="s">
        <v>7673</v>
      </c>
      <c r="C3777" t="s">
        <v>775</v>
      </c>
      <c r="D3777" t="s">
        <v>4293</v>
      </c>
      <c r="E3777" t="s">
        <v>264</v>
      </c>
      <c r="F3777" t="s">
        <v>772</v>
      </c>
      <c r="G3777" t="s">
        <v>4134</v>
      </c>
      <c r="I3777" t="s">
        <v>4135</v>
      </c>
      <c r="J3777" s="42">
        <f t="shared" si="236"/>
        <v>45473.568055555559</v>
      </c>
      <c r="K3777" t="s">
        <v>21809</v>
      </c>
      <c r="L3777" s="42">
        <f t="shared" si="237"/>
        <v>45473.703125</v>
      </c>
      <c r="M3777" t="s">
        <v>21810</v>
      </c>
      <c r="N3777" t="s">
        <v>279</v>
      </c>
      <c r="O3777" t="s">
        <v>4013</v>
      </c>
      <c r="P3777" t="s">
        <v>21811</v>
      </c>
      <c r="Q3777" t="s">
        <v>21812</v>
      </c>
      <c r="R3777">
        <f t="shared" si="234"/>
        <v>1.2518667000000001</v>
      </c>
      <c r="S3777">
        <f t="shared" si="235"/>
        <v>32.7209717</v>
      </c>
      <c r="T3777" t="str">
        <f>VLOOKUP(A3777,'[2]Daily downtime hours'!$C:$J,8,0)</f>
        <v>I-Engineering</v>
      </c>
      <c r="U3777" t="str">
        <f>VLOOKUP(A3777,'[2]Daily downtime hours'!$C:$K,9,0)</f>
        <v>Robert Otim</v>
      </c>
    </row>
    <row r="3778" spans="1:21" x14ac:dyDescent="0.3">
      <c r="A3778">
        <v>606746</v>
      </c>
      <c r="B3778" t="s">
        <v>21813</v>
      </c>
      <c r="C3778" t="s">
        <v>3034</v>
      </c>
      <c r="D3778" t="s">
        <v>2644</v>
      </c>
      <c r="E3778" t="s">
        <v>2643</v>
      </c>
      <c r="F3778" t="s">
        <v>4078</v>
      </c>
      <c r="G3778" t="s">
        <v>4079</v>
      </c>
      <c r="J3778" s="42">
        <f t="shared" si="236"/>
        <v>45473.570138888892</v>
      </c>
      <c r="K3778" t="s">
        <v>21814</v>
      </c>
      <c r="L3778" s="42">
        <f t="shared" si="237"/>
        <v>45473.717939814815</v>
      </c>
      <c r="M3778" t="s">
        <v>21815</v>
      </c>
      <c r="N3778" t="s">
        <v>2996</v>
      </c>
      <c r="O3778" t="s">
        <v>4013</v>
      </c>
      <c r="P3778" t="s">
        <v>21816</v>
      </c>
      <c r="Q3778" t="s">
        <v>21817</v>
      </c>
      <c r="R3778">
        <f t="shared" si="234"/>
        <v>0.44116</v>
      </c>
      <c r="S3778">
        <f t="shared" si="235"/>
        <v>32.885398333333299</v>
      </c>
      <c r="T3778" t="str">
        <f>VLOOKUP(A3778,'[2]Daily downtime hours'!$C:$J,8,0)</f>
        <v>Netis</v>
      </c>
      <c r="U3778" t="str">
        <f>VLOOKUP(A3778,'[2]Daily downtime hours'!$C:$K,9,0)</f>
        <v>Samuel Naseke</v>
      </c>
    </row>
    <row r="3779" spans="1:21" x14ac:dyDescent="0.3">
      <c r="A3779">
        <v>605556</v>
      </c>
      <c r="B3779" t="s">
        <v>21818</v>
      </c>
      <c r="C3779" t="s">
        <v>403</v>
      </c>
      <c r="D3779" t="s">
        <v>4448</v>
      </c>
      <c r="E3779" t="s">
        <v>5805</v>
      </c>
      <c r="F3779" t="s">
        <v>273</v>
      </c>
      <c r="G3779" t="s">
        <v>4134</v>
      </c>
      <c r="I3779" t="s">
        <v>4135</v>
      </c>
      <c r="J3779" s="42">
        <f t="shared" si="236"/>
        <v>45473.574999999997</v>
      </c>
      <c r="K3779" t="s">
        <v>21819</v>
      </c>
      <c r="L3779" s="42">
        <f t="shared" si="237"/>
        <v>45473.742118055554</v>
      </c>
      <c r="M3779" t="s">
        <v>21820</v>
      </c>
      <c r="N3779" t="s">
        <v>350</v>
      </c>
      <c r="O3779" t="s">
        <v>4013</v>
      </c>
      <c r="P3779" t="s">
        <v>21821</v>
      </c>
      <c r="Q3779" t="s">
        <v>21822</v>
      </c>
      <c r="R3779">
        <f t="shared" ref="R3779:R3842" si="238">_xlfn.NUMBERVALUE(P3779)</f>
        <v>2.704215</v>
      </c>
      <c r="S3779">
        <f t="shared" ref="S3779:S3842" si="239">_xlfn.NUMBERVALUE(Q3779)</f>
        <v>33.483413333333303</v>
      </c>
      <c r="T3779" t="str">
        <f>VLOOKUP(A3779,'[2]Daily downtime hours'!$C:$J,8,0)</f>
        <v>I-Engineering</v>
      </c>
      <c r="U3779" t="str">
        <f>VLOOKUP(A3779,'[2]Daily downtime hours'!$C:$K,9,0)</f>
        <v>Muhamood Kyongo</v>
      </c>
    </row>
    <row r="3780" spans="1:21" x14ac:dyDescent="0.3">
      <c r="A3780">
        <v>606664</v>
      </c>
      <c r="B3780" t="s">
        <v>18905</v>
      </c>
      <c r="C3780" t="s">
        <v>1502</v>
      </c>
      <c r="D3780" t="s">
        <v>1482</v>
      </c>
      <c r="E3780" t="s">
        <v>4098</v>
      </c>
      <c r="F3780" t="s">
        <v>18136</v>
      </c>
      <c r="G3780" t="s">
        <v>4009</v>
      </c>
      <c r="I3780" t="s">
        <v>4010</v>
      </c>
      <c r="J3780" s="42">
        <f t="shared" si="236"/>
        <v>45473.574999999997</v>
      </c>
      <c r="K3780" t="s">
        <v>21819</v>
      </c>
      <c r="L3780" s="42">
        <f t="shared" si="237"/>
        <v>45473.687060185184</v>
      </c>
      <c r="M3780" t="s">
        <v>21823</v>
      </c>
      <c r="N3780" t="s">
        <v>1497</v>
      </c>
      <c r="O3780" t="s">
        <v>4036</v>
      </c>
      <c r="P3780" t="s">
        <v>21824</v>
      </c>
      <c r="Q3780" t="s">
        <v>21825</v>
      </c>
      <c r="R3780">
        <f t="shared" si="238"/>
        <v>0.56656499999999999</v>
      </c>
      <c r="S3780">
        <f t="shared" si="239"/>
        <v>32.082581699999999</v>
      </c>
      <c r="T3780" t="str">
        <f>VLOOKUP(A3780,'[2]Daily downtime hours'!$C:$J,8,0)</f>
        <v>Camusat</v>
      </c>
      <c r="U3780" t="str">
        <f>VLOOKUP(A3780,'[2]Daily downtime hours'!$C:$K,9,0)</f>
        <v>Christopher Alituha</v>
      </c>
    </row>
    <row r="3781" spans="1:21" x14ac:dyDescent="0.3">
      <c r="A3781">
        <v>608151</v>
      </c>
      <c r="B3781" t="s">
        <v>21826</v>
      </c>
      <c r="C3781" t="s">
        <v>2748</v>
      </c>
      <c r="D3781" t="s">
        <v>2628</v>
      </c>
      <c r="E3781" t="s">
        <v>3333</v>
      </c>
      <c r="G3781" t="s">
        <v>4079</v>
      </c>
      <c r="J3781" s="42">
        <f t="shared" si="236"/>
        <v>45473.594444444447</v>
      </c>
      <c r="K3781" t="s">
        <v>21827</v>
      </c>
      <c r="L3781" s="42">
        <f t="shared" si="237"/>
        <v>45476.412881944445</v>
      </c>
      <c r="M3781" t="s">
        <v>21828</v>
      </c>
      <c r="N3781" t="s">
        <v>2709</v>
      </c>
      <c r="O3781" t="s">
        <v>4013</v>
      </c>
      <c r="P3781" t="s">
        <v>21829</v>
      </c>
      <c r="Q3781" t="s">
        <v>21830</v>
      </c>
      <c r="R3781">
        <f t="shared" si="238"/>
        <v>1.2418921999999999</v>
      </c>
      <c r="S3781">
        <f t="shared" si="239"/>
        <v>34.011396099999999</v>
      </c>
      <c r="T3781" t="str">
        <f>VLOOKUP(A3781,'[2]Daily downtime hours'!$C:$J,8,0)</f>
        <v>Netis</v>
      </c>
      <c r="U3781" t="str">
        <f>VLOOKUP(A3781,'[2]Daily downtime hours'!$C:$K,9,0)</f>
        <v>Jude Musana</v>
      </c>
    </row>
    <row r="3782" spans="1:21" x14ac:dyDescent="0.3">
      <c r="A3782">
        <v>607377</v>
      </c>
      <c r="B3782" t="s">
        <v>21831</v>
      </c>
      <c r="C3782" t="s">
        <v>1959</v>
      </c>
      <c r="D3782" t="s">
        <v>4071</v>
      </c>
      <c r="E3782" t="s">
        <v>1977</v>
      </c>
      <c r="F3782" t="s">
        <v>1977</v>
      </c>
      <c r="G3782" t="s">
        <v>4009</v>
      </c>
      <c r="I3782" t="s">
        <v>4010</v>
      </c>
      <c r="J3782" s="42">
        <f t="shared" si="236"/>
        <v>45473.605555555558</v>
      </c>
      <c r="K3782" t="s">
        <v>21832</v>
      </c>
      <c r="L3782" s="42">
        <f t="shared" si="237"/>
        <v>45473.669236111113</v>
      </c>
      <c r="M3782" t="s">
        <v>21833</v>
      </c>
      <c r="N3782" t="s">
        <v>1846</v>
      </c>
      <c r="O3782" t="s">
        <v>4013</v>
      </c>
      <c r="P3782" t="s">
        <v>21834</v>
      </c>
      <c r="Q3782" t="s">
        <v>21835</v>
      </c>
      <c r="R3782">
        <f t="shared" si="238"/>
        <v>-0.17299800000000001</v>
      </c>
      <c r="S3782">
        <f t="shared" si="239"/>
        <v>31.842515599999999</v>
      </c>
      <c r="T3782" t="str">
        <f>VLOOKUP(A3782,'[2]Daily downtime hours'!$C:$J,8,0)</f>
        <v>Camusat</v>
      </c>
      <c r="U3782" t="str">
        <f>VLOOKUP(A3782,'[2]Daily downtime hours'!$C:$K,9,0)</f>
        <v>M Patrick Kalibbala</v>
      </c>
    </row>
    <row r="3783" spans="1:21" x14ac:dyDescent="0.3">
      <c r="A3783">
        <v>606830</v>
      </c>
      <c r="B3783" t="s">
        <v>21836</v>
      </c>
      <c r="C3783" t="s">
        <v>1596</v>
      </c>
      <c r="D3783" t="s">
        <v>1482</v>
      </c>
      <c r="E3783" t="s">
        <v>1577</v>
      </c>
      <c r="F3783" t="s">
        <v>1577</v>
      </c>
      <c r="G3783" t="s">
        <v>4009</v>
      </c>
      <c r="I3783" t="s">
        <v>4010</v>
      </c>
      <c r="J3783" s="42">
        <f t="shared" si="236"/>
        <v>45473.606944444444</v>
      </c>
      <c r="K3783" t="s">
        <v>21837</v>
      </c>
      <c r="L3783" s="42">
        <f t="shared" si="237"/>
        <v>45474.402222222219</v>
      </c>
      <c r="M3783" t="s">
        <v>21838</v>
      </c>
      <c r="N3783" t="s">
        <v>1487</v>
      </c>
      <c r="O3783" t="s">
        <v>4013</v>
      </c>
      <c r="P3783" t="s">
        <v>21839</v>
      </c>
      <c r="Q3783" t="s">
        <v>21840</v>
      </c>
      <c r="R3783">
        <f t="shared" si="238"/>
        <v>0.44096829999999998</v>
      </c>
      <c r="S3783">
        <f t="shared" si="239"/>
        <v>31.489096700000001</v>
      </c>
      <c r="T3783" t="str">
        <f>VLOOKUP(A3783,'[2]Daily downtime hours'!$C:$J,8,0)</f>
        <v>Camusat</v>
      </c>
      <c r="U3783" t="str">
        <f>VLOOKUP(A3783,'[2]Daily downtime hours'!$C:$K,9,0)</f>
        <v>Christopher Alituha</v>
      </c>
    </row>
    <row r="3784" spans="1:21" x14ac:dyDescent="0.3">
      <c r="A3784">
        <v>606581</v>
      </c>
      <c r="B3784" t="s">
        <v>18074</v>
      </c>
      <c r="C3784" t="s">
        <v>3793</v>
      </c>
      <c r="D3784" t="s">
        <v>3125</v>
      </c>
      <c r="E3784" t="s">
        <v>3750</v>
      </c>
      <c r="F3784" t="s">
        <v>3182</v>
      </c>
      <c r="G3784" t="s">
        <v>4079</v>
      </c>
      <c r="J3784" s="42">
        <f t="shared" si="236"/>
        <v>45473.606944444444</v>
      </c>
      <c r="K3784" t="s">
        <v>21837</v>
      </c>
      <c r="L3784" s="42">
        <f t="shared" si="237"/>
        <v>45491.961145833331</v>
      </c>
      <c r="M3784" t="s">
        <v>21841</v>
      </c>
      <c r="N3784" t="s">
        <v>3751</v>
      </c>
      <c r="O3784" t="s">
        <v>4036</v>
      </c>
      <c r="P3784" t="s">
        <v>21842</v>
      </c>
      <c r="Q3784" t="s">
        <v>21843</v>
      </c>
      <c r="R3784">
        <f t="shared" si="238"/>
        <v>0.59524489999999997</v>
      </c>
      <c r="S3784">
        <f t="shared" si="239"/>
        <v>33.810703500000002</v>
      </c>
      <c r="T3784" t="str">
        <f>VLOOKUP(A3784,'[2]Daily downtime hours'!$C:$J,8,0)</f>
        <v>Netis</v>
      </c>
      <c r="U3784" t="str">
        <f>VLOOKUP(A3784,'[2]Daily downtime hours'!$C:$K,9,0)</f>
        <v>Emmanuel Kafuko</v>
      </c>
    </row>
    <row r="3785" spans="1:21" x14ac:dyDescent="0.3">
      <c r="A3785">
        <v>609242</v>
      </c>
      <c r="B3785" t="s">
        <v>21249</v>
      </c>
      <c r="C3785" t="s">
        <v>2226</v>
      </c>
      <c r="D3785" t="s">
        <v>2060</v>
      </c>
      <c r="E3785" t="s">
        <v>2208</v>
      </c>
      <c r="F3785" t="s">
        <v>4008</v>
      </c>
      <c r="G3785" t="s">
        <v>4009</v>
      </c>
      <c r="I3785" t="s">
        <v>4010</v>
      </c>
      <c r="J3785" s="42">
        <f t="shared" si="236"/>
        <v>45473.611111111109</v>
      </c>
      <c r="K3785" t="s">
        <v>21844</v>
      </c>
      <c r="L3785" s="42">
        <f t="shared" si="237"/>
        <v>45473.622928240744</v>
      </c>
      <c r="M3785" t="s">
        <v>21845</v>
      </c>
      <c r="N3785" t="s">
        <v>12474</v>
      </c>
      <c r="O3785" t="s">
        <v>4013</v>
      </c>
      <c r="P3785" t="s">
        <v>21846</v>
      </c>
      <c r="Q3785" t="s">
        <v>21847</v>
      </c>
      <c r="R3785">
        <f t="shared" si="238"/>
        <v>0.58113599999999999</v>
      </c>
      <c r="S3785">
        <f t="shared" si="239"/>
        <v>30.712894200000001</v>
      </c>
      <c r="T3785" t="str">
        <f>VLOOKUP(A3785,'[2]Daily downtime hours'!$C:$J,8,0)</f>
        <v>Camusat</v>
      </c>
      <c r="U3785" t="str">
        <f>VLOOKUP(A3785,'[2]Daily downtime hours'!$C:$K,9,0)</f>
        <v>Stephen Rwabwogo</v>
      </c>
    </row>
    <row r="3786" spans="1:21" x14ac:dyDescent="0.3">
      <c r="A3786">
        <v>609434</v>
      </c>
      <c r="B3786" t="s">
        <v>21848</v>
      </c>
      <c r="C3786" t="s">
        <v>21849</v>
      </c>
      <c r="D3786" t="s">
        <v>2814</v>
      </c>
      <c r="E3786" t="s">
        <v>2811</v>
      </c>
      <c r="F3786" t="s">
        <v>4120</v>
      </c>
      <c r="G3786" t="s">
        <v>4079</v>
      </c>
      <c r="J3786" s="42">
        <f t="shared" si="236"/>
        <v>45473.615277777775</v>
      </c>
      <c r="K3786" t="s">
        <v>21850</v>
      </c>
      <c r="L3786" s="42">
        <f t="shared" si="237"/>
        <v>45481.905127314814</v>
      </c>
      <c r="M3786" t="s">
        <v>21851</v>
      </c>
      <c r="N3786" t="s">
        <v>4160</v>
      </c>
      <c r="O3786" t="s">
        <v>4013</v>
      </c>
      <c r="P3786" t="s">
        <v>21852</v>
      </c>
      <c r="Q3786" t="s">
        <v>21853</v>
      </c>
      <c r="R3786">
        <f t="shared" si="238"/>
        <v>0.31523010000000001</v>
      </c>
      <c r="S3786">
        <f t="shared" si="239"/>
        <v>32.576516099999999</v>
      </c>
      <c r="T3786" t="str">
        <f>VLOOKUP(A3786,'[2]Daily downtime hours'!$C:$J,8,0)</f>
        <v>Netis</v>
      </c>
      <c r="U3786" t="str">
        <f>VLOOKUP(A3786,'[2]Daily downtime hours'!$C:$K,9,0)</f>
        <v>Paul Mbabazi</v>
      </c>
    </row>
    <row r="3787" spans="1:21" x14ac:dyDescent="0.3">
      <c r="A3787">
        <v>605276</v>
      </c>
      <c r="B3787" t="s">
        <v>10957</v>
      </c>
      <c r="C3787" t="s">
        <v>2125</v>
      </c>
      <c r="D3787" t="s">
        <v>2060</v>
      </c>
      <c r="E3787" t="s">
        <v>4320</v>
      </c>
      <c r="F3787" t="s">
        <v>4008</v>
      </c>
      <c r="G3787" t="s">
        <v>4009</v>
      </c>
      <c r="I3787" t="s">
        <v>4010</v>
      </c>
      <c r="J3787" s="42">
        <f t="shared" si="236"/>
        <v>45473.63958333333</v>
      </c>
      <c r="K3787" t="s">
        <v>21854</v>
      </c>
      <c r="L3787" s="42">
        <f t="shared" si="237"/>
        <v>45473.653958333336</v>
      </c>
      <c r="M3787" t="s">
        <v>21855</v>
      </c>
      <c r="N3787" t="s">
        <v>12474</v>
      </c>
      <c r="O3787" t="s">
        <v>4013</v>
      </c>
      <c r="P3787" t="s">
        <v>21856</v>
      </c>
      <c r="Q3787" t="s">
        <v>21857</v>
      </c>
      <c r="R3787">
        <f t="shared" si="238"/>
        <v>0.59242439999999996</v>
      </c>
      <c r="S3787">
        <f t="shared" si="239"/>
        <v>30.713801199999999</v>
      </c>
      <c r="T3787" t="str">
        <f>VLOOKUP(A3787,'[2]Daily downtime hours'!$C:$J,8,0)</f>
        <v>Camusat</v>
      </c>
      <c r="U3787" t="str">
        <f>VLOOKUP(A3787,'[2]Daily downtime hours'!$C:$K,9,0)</f>
        <v>Stephen Rwabwogo</v>
      </c>
    </row>
    <row r="3788" spans="1:21" x14ac:dyDescent="0.3">
      <c r="A3788">
        <v>609565</v>
      </c>
      <c r="B3788" t="s">
        <v>21858</v>
      </c>
      <c r="C3788" t="s">
        <v>1013</v>
      </c>
      <c r="D3788" t="s">
        <v>4448</v>
      </c>
      <c r="E3788" t="s">
        <v>273</v>
      </c>
      <c r="F3788" t="s">
        <v>273</v>
      </c>
      <c r="G3788" t="s">
        <v>4134</v>
      </c>
      <c r="I3788" t="s">
        <v>4135</v>
      </c>
      <c r="J3788" s="42">
        <f t="shared" si="236"/>
        <v>45473.643750000003</v>
      </c>
      <c r="K3788" t="s">
        <v>21859</v>
      </c>
      <c r="L3788" s="42">
        <f t="shared" si="237"/>
        <v>45481.544004629628</v>
      </c>
      <c r="M3788" t="s">
        <v>21860</v>
      </c>
      <c r="N3788" t="s">
        <v>274</v>
      </c>
      <c r="O3788" t="s">
        <v>4013</v>
      </c>
      <c r="P3788" t="s">
        <v>21861</v>
      </c>
      <c r="Q3788" t="s">
        <v>21862</v>
      </c>
      <c r="R3788">
        <f t="shared" si="238"/>
        <v>2.2666289000000002</v>
      </c>
      <c r="S3788">
        <f t="shared" si="239"/>
        <v>32.852515500000003</v>
      </c>
      <c r="T3788" t="str">
        <f>VLOOKUP(A3788,'[2]Daily downtime hours'!$C:$J,8,0)</f>
        <v>I-Engineering</v>
      </c>
      <c r="U3788" t="str">
        <f>VLOOKUP(A3788,'[2]Daily downtime hours'!$C:$K,9,0)</f>
        <v>Muhamood Kyongo</v>
      </c>
    </row>
    <row r="3789" spans="1:21" x14ac:dyDescent="0.3">
      <c r="A3789">
        <v>607265</v>
      </c>
      <c r="B3789" t="s">
        <v>5403</v>
      </c>
      <c r="C3789" t="s">
        <v>2840</v>
      </c>
      <c r="D3789" t="s">
        <v>2648</v>
      </c>
      <c r="E3789" t="s">
        <v>2811</v>
      </c>
      <c r="F3789" t="s">
        <v>4078</v>
      </c>
      <c r="G3789" t="s">
        <v>4079</v>
      </c>
      <c r="J3789" s="42">
        <f t="shared" si="236"/>
        <v>45473.645138888889</v>
      </c>
      <c r="K3789" t="s">
        <v>21863</v>
      </c>
      <c r="L3789" s="42">
        <f t="shared" si="237"/>
        <v>45473.733668981484</v>
      </c>
      <c r="M3789" t="s">
        <v>21864</v>
      </c>
      <c r="N3789" t="s">
        <v>2812</v>
      </c>
      <c r="O3789" t="s">
        <v>4013</v>
      </c>
      <c r="P3789" t="s">
        <v>21865</v>
      </c>
      <c r="Q3789" t="s">
        <v>21866</v>
      </c>
      <c r="R3789">
        <f t="shared" si="238"/>
        <v>0.35158</v>
      </c>
      <c r="S3789">
        <f t="shared" si="239"/>
        <v>32.647671500000001</v>
      </c>
      <c r="T3789" t="str">
        <f>VLOOKUP(A3789,'[2]Daily downtime hours'!$C:$J,8,0)</f>
        <v>Netis</v>
      </c>
      <c r="U3789" t="str">
        <f>VLOOKUP(A3789,'[2]Daily downtime hours'!$C:$K,9,0)</f>
        <v>Benbridge Mulongo</v>
      </c>
    </row>
    <row r="3790" spans="1:21" x14ac:dyDescent="0.3">
      <c r="A3790">
        <v>605463</v>
      </c>
      <c r="B3790" t="s">
        <v>19611</v>
      </c>
      <c r="C3790" t="s">
        <v>1650</v>
      </c>
      <c r="D3790" t="s">
        <v>1606</v>
      </c>
      <c r="E3790" t="s">
        <v>1664</v>
      </c>
      <c r="F3790" t="s">
        <v>1664</v>
      </c>
      <c r="G3790" t="s">
        <v>4009</v>
      </c>
      <c r="I3790" t="s">
        <v>4010</v>
      </c>
      <c r="J3790" s="42">
        <f t="shared" si="236"/>
        <v>45473.657638888886</v>
      </c>
      <c r="K3790" t="s">
        <v>21867</v>
      </c>
      <c r="L3790" s="42">
        <f t="shared" si="237"/>
        <v>45481.795937499999</v>
      </c>
      <c r="M3790" t="s">
        <v>21868</v>
      </c>
      <c r="N3790" t="s">
        <v>1612</v>
      </c>
      <c r="O3790" t="s">
        <v>4013</v>
      </c>
      <c r="P3790" t="s">
        <v>21869</v>
      </c>
      <c r="Q3790" t="s">
        <v>21870</v>
      </c>
      <c r="R3790">
        <f t="shared" si="238"/>
        <v>-1.1651711</v>
      </c>
      <c r="S3790">
        <f t="shared" si="239"/>
        <v>29.8799253</v>
      </c>
      <c r="T3790" t="str">
        <f>VLOOKUP(A3790,'[2]Daily downtime hours'!$C:$J,8,0)</f>
        <v>Camusat</v>
      </c>
      <c r="U3790" t="str">
        <f>VLOOKUP(A3790,'[2]Daily downtime hours'!$C:$K,9,0)</f>
        <v>Denis Masaba</v>
      </c>
    </row>
    <row r="3791" spans="1:21" x14ac:dyDescent="0.3">
      <c r="A3791">
        <v>605755</v>
      </c>
      <c r="B3791" t="s">
        <v>21871</v>
      </c>
      <c r="C3791" t="s">
        <v>2958</v>
      </c>
      <c r="D3791" t="s">
        <v>2814</v>
      </c>
      <c r="E3791" t="s">
        <v>2811</v>
      </c>
      <c r="F3791" t="s">
        <v>4078</v>
      </c>
      <c r="G3791" t="s">
        <v>4079</v>
      </c>
      <c r="J3791" s="42">
        <f t="shared" si="236"/>
        <v>45473.663888888892</v>
      </c>
      <c r="K3791" t="s">
        <v>21872</v>
      </c>
      <c r="L3791" s="42">
        <f t="shared" si="237"/>
        <v>45473.731678240743</v>
      </c>
      <c r="M3791" t="s">
        <v>21873</v>
      </c>
      <c r="N3791" t="s">
        <v>2940</v>
      </c>
      <c r="O3791" t="s">
        <v>4013</v>
      </c>
      <c r="P3791" t="s">
        <v>21874</v>
      </c>
      <c r="Q3791" t="s">
        <v>21875</v>
      </c>
      <c r="R3791">
        <f t="shared" si="238"/>
        <v>0.3185866</v>
      </c>
      <c r="S3791">
        <f t="shared" si="239"/>
        <v>32.623055399999998</v>
      </c>
      <c r="T3791" t="str">
        <f>VLOOKUP(A3791,'[2]Daily downtime hours'!$C:$J,8,0)</f>
        <v>Netis</v>
      </c>
      <c r="U3791" t="str">
        <f>VLOOKUP(A3791,'[2]Daily downtime hours'!$C:$K,9,0)</f>
        <v>Paul Mbabazi</v>
      </c>
    </row>
    <row r="3792" spans="1:21" x14ac:dyDescent="0.3">
      <c r="A3792">
        <v>608676</v>
      </c>
      <c r="B3792" t="s">
        <v>21876</v>
      </c>
      <c r="C3792" t="s">
        <v>254</v>
      </c>
      <c r="D3792" t="s">
        <v>4169</v>
      </c>
      <c r="E3792" t="s">
        <v>254</v>
      </c>
      <c r="F3792" t="s">
        <v>284</v>
      </c>
      <c r="G3792" t="s">
        <v>4134</v>
      </c>
      <c r="I3792" t="s">
        <v>4135</v>
      </c>
      <c r="J3792" s="42">
        <f t="shared" si="236"/>
        <v>45473.665972222225</v>
      </c>
      <c r="K3792" t="s">
        <v>21877</v>
      </c>
      <c r="L3792" s="42">
        <f t="shared" si="237"/>
        <v>45473.764155092591</v>
      </c>
      <c r="M3792" t="s">
        <v>21878</v>
      </c>
      <c r="N3792" t="s">
        <v>308</v>
      </c>
      <c r="O3792" t="s">
        <v>4013</v>
      </c>
      <c r="P3792" t="s">
        <v>21879</v>
      </c>
      <c r="Q3792" t="s">
        <v>21880</v>
      </c>
      <c r="R3792">
        <f t="shared" si="238"/>
        <v>3.4469258100000002</v>
      </c>
      <c r="S3792">
        <f t="shared" si="239"/>
        <v>31.20221355</v>
      </c>
      <c r="T3792" t="str">
        <f>VLOOKUP(A3792,'[2]Daily downtime hours'!$C:$J,8,0)</f>
        <v>I-Engineering</v>
      </c>
      <c r="U3792" t="str">
        <f>VLOOKUP(A3792,'[2]Daily downtime hours'!$C:$K,9,0)</f>
        <v>Innocent Ayiko</v>
      </c>
    </row>
    <row r="3793" spans="1:21" x14ac:dyDescent="0.3">
      <c r="A3793">
        <v>609745</v>
      </c>
      <c r="B3793" t="s">
        <v>8158</v>
      </c>
      <c r="C3793" t="s">
        <v>8159</v>
      </c>
      <c r="D3793" t="s">
        <v>2814</v>
      </c>
      <c r="E3793" t="s">
        <v>2811</v>
      </c>
      <c r="F3793" t="s">
        <v>4120</v>
      </c>
      <c r="G3793" t="s">
        <v>4079</v>
      </c>
      <c r="J3793" s="42">
        <f t="shared" si="236"/>
        <v>45473.680555555555</v>
      </c>
      <c r="K3793" t="s">
        <v>21881</v>
      </c>
      <c r="L3793" s="42">
        <f t="shared" si="237"/>
        <v>45498.757407407407</v>
      </c>
      <c r="M3793" t="s">
        <v>21882</v>
      </c>
      <c r="N3793" t="s">
        <v>2877</v>
      </c>
      <c r="O3793" t="s">
        <v>4013</v>
      </c>
      <c r="P3793" t="s">
        <v>21883</v>
      </c>
      <c r="Q3793" t="s">
        <v>21884</v>
      </c>
      <c r="R3793">
        <f t="shared" si="238"/>
        <v>0.29126879999999999</v>
      </c>
      <c r="S3793">
        <f t="shared" si="239"/>
        <v>32.592608400000003</v>
      </c>
      <c r="T3793" t="str">
        <f>VLOOKUP(A3793,'[2]Daily downtime hours'!$C:$J,8,0)</f>
        <v>Netis</v>
      </c>
      <c r="U3793" t="str">
        <f>VLOOKUP(A3793,'[2]Daily downtime hours'!$C:$K,9,0)</f>
        <v>Paul Mbabazi</v>
      </c>
    </row>
    <row r="3794" spans="1:21" x14ac:dyDescent="0.3">
      <c r="A3794">
        <v>608114</v>
      </c>
      <c r="B3794" t="s">
        <v>21885</v>
      </c>
      <c r="C3794" t="s">
        <v>2710</v>
      </c>
      <c r="D3794" t="s">
        <v>2628</v>
      </c>
      <c r="E3794" t="s">
        <v>3333</v>
      </c>
      <c r="G3794" t="s">
        <v>4079</v>
      </c>
      <c r="J3794" s="42">
        <f t="shared" si="236"/>
        <v>45473.684027777781</v>
      </c>
      <c r="K3794" t="s">
        <v>21886</v>
      </c>
      <c r="L3794" s="42">
        <f t="shared" si="237"/>
        <v>45476.422175925924</v>
      </c>
      <c r="M3794" t="s">
        <v>21887</v>
      </c>
      <c r="N3794" t="s">
        <v>2709</v>
      </c>
      <c r="O3794" t="s">
        <v>4013</v>
      </c>
      <c r="P3794" t="s">
        <v>21888</v>
      </c>
      <c r="Q3794" t="s">
        <v>21889</v>
      </c>
      <c r="R3794">
        <f t="shared" si="238"/>
        <v>1.2286816166666701</v>
      </c>
      <c r="S3794">
        <f t="shared" si="239"/>
        <v>34.110053600000001</v>
      </c>
      <c r="T3794" t="str">
        <f>VLOOKUP(A3794,'[2]Daily downtime hours'!$C:$J,8,0)</f>
        <v>Netis</v>
      </c>
      <c r="U3794" t="str">
        <f>VLOOKUP(A3794,'[2]Daily downtime hours'!$C:$K,9,0)</f>
        <v>Jude Musana</v>
      </c>
    </row>
    <row r="3795" spans="1:21" x14ac:dyDescent="0.3">
      <c r="A3795">
        <v>606248</v>
      </c>
      <c r="B3795" t="s">
        <v>21890</v>
      </c>
      <c r="C3795" t="s">
        <v>585</v>
      </c>
      <c r="D3795" t="s">
        <v>4231</v>
      </c>
      <c r="E3795" t="s">
        <v>275</v>
      </c>
      <c r="F3795" t="s">
        <v>275</v>
      </c>
      <c r="G3795" t="s">
        <v>4134</v>
      </c>
      <c r="I3795" t="s">
        <v>4135</v>
      </c>
      <c r="J3795" s="42">
        <f t="shared" si="236"/>
        <v>45473.690972222219</v>
      </c>
      <c r="K3795" t="s">
        <v>21891</v>
      </c>
      <c r="L3795" s="42">
        <f t="shared" si="237"/>
        <v>45473.756041666667</v>
      </c>
      <c r="M3795" t="s">
        <v>21892</v>
      </c>
      <c r="N3795" t="s">
        <v>320</v>
      </c>
      <c r="O3795" t="s">
        <v>4013</v>
      </c>
      <c r="P3795" t="s">
        <v>21893</v>
      </c>
      <c r="Q3795" t="s">
        <v>21894</v>
      </c>
      <c r="R3795">
        <f t="shared" si="238"/>
        <v>2.7294833199999999</v>
      </c>
      <c r="S3795">
        <f t="shared" si="239"/>
        <v>32.406731540000003</v>
      </c>
      <c r="T3795" t="str">
        <f>VLOOKUP(A3795,'[2]Daily downtime hours'!$C:$J,8,0)</f>
        <v>I-Engineering</v>
      </c>
      <c r="U3795" t="str">
        <f>VLOOKUP(A3795,'[2]Daily downtime hours'!$C:$K,9,0)</f>
        <v>Moses Kaganda</v>
      </c>
    </row>
    <row r="3796" spans="1:21" x14ac:dyDescent="0.3">
      <c r="A3796">
        <v>605186</v>
      </c>
      <c r="B3796" t="s">
        <v>13397</v>
      </c>
      <c r="C3796" t="s">
        <v>3957</v>
      </c>
      <c r="D3796" t="s">
        <v>2648</v>
      </c>
      <c r="E3796" t="s">
        <v>2811</v>
      </c>
      <c r="F3796" t="s">
        <v>4078</v>
      </c>
      <c r="G3796" t="s">
        <v>4079</v>
      </c>
      <c r="J3796" s="42">
        <f t="shared" si="236"/>
        <v>45473.696527777778</v>
      </c>
      <c r="K3796" t="s">
        <v>21895</v>
      </c>
      <c r="L3796" s="42">
        <f t="shared" si="237"/>
        <v>45474.108437499999</v>
      </c>
      <c r="M3796" t="s">
        <v>21896</v>
      </c>
      <c r="N3796" t="s">
        <v>3935</v>
      </c>
      <c r="O3796" t="s">
        <v>4013</v>
      </c>
      <c r="P3796" t="s">
        <v>21897</v>
      </c>
      <c r="Q3796" t="s">
        <v>21898</v>
      </c>
      <c r="R3796">
        <f t="shared" si="238"/>
        <v>0.37567688333333299</v>
      </c>
      <c r="S3796">
        <f t="shared" si="239"/>
        <v>32.582215233333301</v>
      </c>
      <c r="T3796" t="str">
        <f>VLOOKUP(A3796,'[2]Daily downtime hours'!$C:$J,8,0)</f>
        <v>Netis</v>
      </c>
      <c r="U3796" t="str">
        <f>VLOOKUP(A3796,'[2]Daily downtime hours'!$C:$K,9,0)</f>
        <v>Benbridge Mulongo</v>
      </c>
    </row>
    <row r="3797" spans="1:21" x14ac:dyDescent="0.3">
      <c r="A3797">
        <v>605197</v>
      </c>
      <c r="B3797" t="s">
        <v>9042</v>
      </c>
      <c r="C3797" t="s">
        <v>1845</v>
      </c>
      <c r="D3797" t="s">
        <v>4071</v>
      </c>
      <c r="E3797" t="s">
        <v>1894</v>
      </c>
      <c r="F3797" t="s">
        <v>1977</v>
      </c>
      <c r="G3797" t="s">
        <v>4009</v>
      </c>
      <c r="I3797" t="s">
        <v>4010</v>
      </c>
      <c r="J3797" s="42">
        <f t="shared" si="236"/>
        <v>45473.697916666664</v>
      </c>
      <c r="K3797" t="s">
        <v>21899</v>
      </c>
      <c r="L3797" s="42">
        <f t="shared" si="237"/>
        <v>45473.777129629627</v>
      </c>
      <c r="M3797" t="s">
        <v>21900</v>
      </c>
      <c r="N3797" t="s">
        <v>1846</v>
      </c>
      <c r="O3797" t="s">
        <v>4013</v>
      </c>
      <c r="P3797" t="s">
        <v>21901</v>
      </c>
      <c r="Q3797" t="s">
        <v>21902</v>
      </c>
      <c r="R3797">
        <f t="shared" si="238"/>
        <v>-0.17286609999999999</v>
      </c>
      <c r="S3797">
        <f t="shared" si="239"/>
        <v>31.842700399999998</v>
      </c>
      <c r="T3797" t="str">
        <f>VLOOKUP(A3797,'[2]Daily downtime hours'!$C:$J,8,0)</f>
        <v>Camusat</v>
      </c>
      <c r="U3797" t="str">
        <f>VLOOKUP(A3797,'[2]Daily downtime hours'!$C:$K,9,0)</f>
        <v>M Patrick Kalibbala</v>
      </c>
    </row>
    <row r="3798" spans="1:21" x14ac:dyDescent="0.3">
      <c r="A3798">
        <v>605945</v>
      </c>
      <c r="B3798" t="s">
        <v>21903</v>
      </c>
      <c r="C3798" t="s">
        <v>500</v>
      </c>
      <c r="D3798" t="s">
        <v>4448</v>
      </c>
      <c r="E3798" t="s">
        <v>273</v>
      </c>
      <c r="F3798" t="s">
        <v>273</v>
      </c>
      <c r="G3798" t="s">
        <v>4134</v>
      </c>
      <c r="I3798" t="s">
        <v>4135</v>
      </c>
      <c r="J3798" s="42">
        <f t="shared" si="236"/>
        <v>45473.716666666667</v>
      </c>
      <c r="K3798" t="s">
        <v>21904</v>
      </c>
      <c r="L3798" s="42">
        <f t="shared" si="237"/>
        <v>45475.422858796293</v>
      </c>
      <c r="M3798" t="s">
        <v>21905</v>
      </c>
      <c r="N3798" t="s">
        <v>299</v>
      </c>
      <c r="O3798" t="s">
        <v>4013</v>
      </c>
      <c r="P3798" t="s">
        <v>21906</v>
      </c>
      <c r="Q3798" t="s">
        <v>21907</v>
      </c>
      <c r="R3798">
        <f t="shared" si="238"/>
        <v>2.1059117000000001</v>
      </c>
      <c r="S3798">
        <f t="shared" si="239"/>
        <v>33.003183300000003</v>
      </c>
      <c r="T3798" t="str">
        <f>VLOOKUP(A3798,'[2]Daily downtime hours'!$C:$J,8,0)</f>
        <v>I-Engineering</v>
      </c>
      <c r="U3798" t="str">
        <f>VLOOKUP(A3798,'[2]Daily downtime hours'!$C:$K,9,0)</f>
        <v>Muhamood Kyongo</v>
      </c>
    </row>
    <row r="3799" spans="1:21" x14ac:dyDescent="0.3">
      <c r="A3799">
        <v>608606</v>
      </c>
      <c r="B3799" t="s">
        <v>5423</v>
      </c>
      <c r="C3799" t="s">
        <v>315</v>
      </c>
      <c r="D3799" t="s">
        <v>4169</v>
      </c>
      <c r="E3799" t="s">
        <v>315</v>
      </c>
      <c r="F3799" t="s">
        <v>284</v>
      </c>
      <c r="G3799" t="s">
        <v>4134</v>
      </c>
      <c r="I3799" t="s">
        <v>4135</v>
      </c>
      <c r="J3799" s="42">
        <f t="shared" si="236"/>
        <v>45473.718055555553</v>
      </c>
      <c r="K3799" t="s">
        <v>21908</v>
      </c>
      <c r="L3799" s="42">
        <f t="shared" si="237"/>
        <v>45492.63113425926</v>
      </c>
      <c r="M3799" t="s">
        <v>21909</v>
      </c>
      <c r="N3799" t="s">
        <v>308</v>
      </c>
      <c r="O3799" t="s">
        <v>4013</v>
      </c>
      <c r="P3799" t="s">
        <v>21910</v>
      </c>
      <c r="Q3799" t="s">
        <v>21911</v>
      </c>
      <c r="R3799">
        <f t="shared" si="238"/>
        <v>3.64520037</v>
      </c>
      <c r="S3799">
        <f t="shared" si="239"/>
        <v>31.830692379999999</v>
      </c>
      <c r="T3799" t="str">
        <f>VLOOKUP(A3799,'[2]Daily downtime hours'!$C:$J,8,0)</f>
        <v>I-Engineering</v>
      </c>
      <c r="U3799" t="str">
        <f>VLOOKUP(A3799,'[2]Daily downtime hours'!$C:$K,9,0)</f>
        <v>Innocent Ayiko</v>
      </c>
    </row>
    <row r="3800" spans="1:21" x14ac:dyDescent="0.3">
      <c r="A3800">
        <v>608500</v>
      </c>
      <c r="B3800" t="s">
        <v>21912</v>
      </c>
      <c r="C3800" t="s">
        <v>2773</v>
      </c>
      <c r="D3800" t="s">
        <v>2574</v>
      </c>
      <c r="E3800" t="s">
        <v>2790</v>
      </c>
      <c r="F3800" t="s">
        <v>4310</v>
      </c>
      <c r="G3800" t="s">
        <v>4079</v>
      </c>
      <c r="J3800" s="42">
        <f t="shared" si="236"/>
        <v>45473.720833333333</v>
      </c>
      <c r="K3800" t="s">
        <v>21913</v>
      </c>
      <c r="L3800" s="42">
        <f t="shared" si="237"/>
        <v>45474.445034722223</v>
      </c>
      <c r="M3800" t="s">
        <v>21914</v>
      </c>
      <c r="N3800" t="s">
        <v>2768</v>
      </c>
      <c r="O3800" t="s">
        <v>4036</v>
      </c>
      <c r="P3800" t="s">
        <v>21915</v>
      </c>
      <c r="Q3800" t="s">
        <v>21916</v>
      </c>
      <c r="R3800">
        <f t="shared" si="238"/>
        <v>1.8994690999999999</v>
      </c>
      <c r="S3800">
        <f t="shared" si="239"/>
        <v>33.2870925</v>
      </c>
      <c r="T3800" t="str">
        <f>VLOOKUP(A3800,'[2]Daily downtime hours'!$C:$J,8,0)</f>
        <v>Netis</v>
      </c>
      <c r="U3800" t="str">
        <f>VLOOKUP(A3800,'[2]Daily downtime hours'!$C:$K,9,0)</f>
        <v>Moses Wandera</v>
      </c>
    </row>
    <row r="3801" spans="1:21" x14ac:dyDescent="0.3">
      <c r="A3801">
        <v>605514</v>
      </c>
      <c r="B3801" t="s">
        <v>21917</v>
      </c>
      <c r="C3801" t="s">
        <v>3605</v>
      </c>
      <c r="D3801" t="s">
        <v>2644</v>
      </c>
      <c r="E3801" t="s">
        <v>3617</v>
      </c>
      <c r="F3801" t="s">
        <v>4078</v>
      </c>
      <c r="G3801" t="s">
        <v>4079</v>
      </c>
      <c r="J3801" s="42">
        <f t="shared" si="236"/>
        <v>45473.726388888892</v>
      </c>
      <c r="K3801" t="s">
        <v>21918</v>
      </c>
      <c r="L3801" s="42">
        <f t="shared" si="237"/>
        <v>45473.775682870371</v>
      </c>
      <c r="M3801" t="s">
        <v>21919</v>
      </c>
      <c r="N3801" t="s">
        <v>4306</v>
      </c>
      <c r="O3801" t="s">
        <v>4013</v>
      </c>
      <c r="P3801" t="s">
        <v>21920</v>
      </c>
      <c r="Q3801" t="s">
        <v>21921</v>
      </c>
      <c r="R3801">
        <f t="shared" si="238"/>
        <v>1.3773067000000001</v>
      </c>
      <c r="S3801">
        <f t="shared" si="239"/>
        <v>32.872101800000003</v>
      </c>
      <c r="T3801" t="str">
        <f>VLOOKUP(A3801,'[2]Daily downtime hours'!$C:$J,8,0)</f>
        <v>Netis</v>
      </c>
      <c r="U3801" t="str">
        <f>VLOOKUP(A3801,'[2]Daily downtime hours'!$C:$K,9,0)</f>
        <v>Samuel Naseke</v>
      </c>
    </row>
    <row r="3802" spans="1:21" x14ac:dyDescent="0.3">
      <c r="A3802">
        <v>609059</v>
      </c>
      <c r="B3802" t="s">
        <v>21922</v>
      </c>
      <c r="C3802" t="s">
        <v>2101</v>
      </c>
      <c r="D3802" t="s">
        <v>2060</v>
      </c>
      <c r="E3802" t="s">
        <v>4320</v>
      </c>
      <c r="F3802" t="s">
        <v>4008</v>
      </c>
      <c r="G3802" t="s">
        <v>4009</v>
      </c>
      <c r="I3802" t="s">
        <v>4010</v>
      </c>
      <c r="J3802" s="42">
        <f t="shared" si="236"/>
        <v>45473.731249999997</v>
      </c>
      <c r="K3802" t="s">
        <v>21923</v>
      </c>
      <c r="L3802" s="42">
        <f t="shared" si="237"/>
        <v>45473.762604166666</v>
      </c>
      <c r="M3802" t="s">
        <v>21924</v>
      </c>
      <c r="N3802" t="s">
        <v>12474</v>
      </c>
      <c r="O3802" t="s">
        <v>4013</v>
      </c>
      <c r="P3802" t="s">
        <v>21925</v>
      </c>
      <c r="Q3802" t="s">
        <v>21926</v>
      </c>
      <c r="R3802">
        <f t="shared" si="238"/>
        <v>0.64948099999999998</v>
      </c>
      <c r="S3802">
        <f t="shared" si="239"/>
        <v>30.309266600000001</v>
      </c>
      <c r="T3802" t="str">
        <f>VLOOKUP(A3802,'[2]Daily downtime hours'!$C:$J,8,0)</f>
        <v>Camusat</v>
      </c>
      <c r="U3802" t="str">
        <f>VLOOKUP(A3802,'[2]Daily downtime hours'!$C:$K,9,0)</f>
        <v>Stephen Rwabwogo</v>
      </c>
    </row>
    <row r="3803" spans="1:21" x14ac:dyDescent="0.3">
      <c r="A3803">
        <v>609898</v>
      </c>
      <c r="B3803" t="s">
        <v>17792</v>
      </c>
      <c r="C3803" t="s">
        <v>3027</v>
      </c>
      <c r="D3803" t="s">
        <v>2644</v>
      </c>
      <c r="E3803" t="s">
        <v>2643</v>
      </c>
      <c r="G3803" t="s">
        <v>4079</v>
      </c>
      <c r="J3803" s="42">
        <f t="shared" si="236"/>
        <v>45473.746527777781</v>
      </c>
      <c r="K3803" t="s">
        <v>21927</v>
      </c>
      <c r="L3803" s="42">
        <f t="shared" si="237"/>
        <v>45473.841192129628</v>
      </c>
      <c r="M3803" t="s">
        <v>21928</v>
      </c>
      <c r="N3803" t="s">
        <v>2996</v>
      </c>
      <c r="O3803" t="s">
        <v>4013</v>
      </c>
      <c r="P3803" t="s">
        <v>21929</v>
      </c>
      <c r="Q3803" t="s">
        <v>21930</v>
      </c>
      <c r="R3803">
        <f t="shared" si="238"/>
        <v>0.36835333333333298</v>
      </c>
      <c r="S3803">
        <f t="shared" si="239"/>
        <v>32.820986666666698</v>
      </c>
      <c r="T3803" t="str">
        <f>VLOOKUP(A3803,'[2]Daily downtime hours'!$C:$J,8,0)</f>
        <v>Netis</v>
      </c>
      <c r="U3803" t="str">
        <f>VLOOKUP(A3803,'[2]Daily downtime hours'!$C:$K,9,0)</f>
        <v>Samuel Naseke</v>
      </c>
    </row>
    <row r="3804" spans="1:21" x14ac:dyDescent="0.3">
      <c r="A3804">
        <v>701719</v>
      </c>
      <c r="B3804" t="s">
        <v>21931</v>
      </c>
      <c r="C3804" t="s">
        <v>3972</v>
      </c>
      <c r="D3804" t="s">
        <v>2648</v>
      </c>
      <c r="E3804" t="s">
        <v>2811</v>
      </c>
      <c r="F3804" t="s">
        <v>4078</v>
      </c>
      <c r="G3804" t="s">
        <v>4079</v>
      </c>
      <c r="J3804" s="42">
        <f t="shared" si="236"/>
        <v>45473.756944444445</v>
      </c>
      <c r="K3804" t="s">
        <v>21932</v>
      </c>
      <c r="L3804" s="42">
        <f t="shared" si="237"/>
        <v>45474.059641203705</v>
      </c>
      <c r="M3804" t="s">
        <v>21933</v>
      </c>
      <c r="N3804" t="s">
        <v>3935</v>
      </c>
      <c r="O3804" t="s">
        <v>4013</v>
      </c>
      <c r="P3804" t="s">
        <v>21934</v>
      </c>
      <c r="Q3804" t="s">
        <v>21935</v>
      </c>
      <c r="R3804">
        <f t="shared" si="238"/>
        <v>0.3752065</v>
      </c>
      <c r="S3804">
        <f t="shared" si="239"/>
        <v>32.582108900000001</v>
      </c>
      <c r="T3804" t="str">
        <f>VLOOKUP(A3804,'[2]Daily downtime hours'!$C:$J,8,0)</f>
        <v>Netis</v>
      </c>
      <c r="U3804" t="str">
        <f>VLOOKUP(A3804,'[2]Daily downtime hours'!$C:$K,9,0)</f>
        <v>Benbridge Mulongo</v>
      </c>
    </row>
    <row r="3805" spans="1:21" x14ac:dyDescent="0.3">
      <c r="A3805">
        <v>606297</v>
      </c>
      <c r="B3805" t="s">
        <v>17114</v>
      </c>
      <c r="C3805" t="s">
        <v>2825</v>
      </c>
      <c r="D3805" t="s">
        <v>2648</v>
      </c>
      <c r="E3805" t="s">
        <v>6</v>
      </c>
      <c r="F3805" t="s">
        <v>4078</v>
      </c>
      <c r="G3805" t="s">
        <v>4079</v>
      </c>
      <c r="J3805" s="42">
        <f t="shared" si="236"/>
        <v>45473.758333333331</v>
      </c>
      <c r="K3805" t="s">
        <v>21936</v>
      </c>
      <c r="L3805" s="42">
        <f t="shared" si="237"/>
        <v>45473.820405092592</v>
      </c>
      <c r="M3805" t="s">
        <v>21937</v>
      </c>
      <c r="N3805" t="s">
        <v>2812</v>
      </c>
      <c r="O3805" t="s">
        <v>4013</v>
      </c>
      <c r="P3805" t="s">
        <v>21938</v>
      </c>
      <c r="Q3805" t="s">
        <v>21939</v>
      </c>
      <c r="R3805">
        <f t="shared" si="238"/>
        <v>0.36343199999999998</v>
      </c>
      <c r="S3805">
        <f t="shared" si="239"/>
        <v>32.667057399999997</v>
      </c>
      <c r="T3805" t="str">
        <f>VLOOKUP(A3805,'[2]Daily downtime hours'!$C:$J,8,0)</f>
        <v>Netis</v>
      </c>
      <c r="U3805" t="str">
        <f>VLOOKUP(A3805,'[2]Daily downtime hours'!$C:$K,9,0)</f>
        <v>Benbridge Mulongo</v>
      </c>
    </row>
    <row r="3806" spans="1:21" x14ac:dyDescent="0.3">
      <c r="A3806">
        <v>605708</v>
      </c>
      <c r="B3806" t="s">
        <v>21940</v>
      </c>
      <c r="C3806" t="s">
        <v>209</v>
      </c>
      <c r="D3806" t="s">
        <v>1482</v>
      </c>
      <c r="E3806" t="s">
        <v>2811</v>
      </c>
      <c r="F3806" t="s">
        <v>4025</v>
      </c>
      <c r="G3806" t="s">
        <v>4009</v>
      </c>
      <c r="I3806" t="s">
        <v>4010</v>
      </c>
      <c r="J3806" s="42">
        <f t="shared" si="236"/>
        <v>45474</v>
      </c>
      <c r="K3806" t="s">
        <v>21941</v>
      </c>
      <c r="L3806" s="42">
        <f t="shared" si="237"/>
        <v>45474.559594907405</v>
      </c>
      <c r="M3806" t="s">
        <v>21942</v>
      </c>
      <c r="N3806" t="s">
        <v>1</v>
      </c>
      <c r="O3806" t="s">
        <v>4013</v>
      </c>
      <c r="P3806" t="s">
        <v>21943</v>
      </c>
      <c r="Q3806" t="s">
        <v>21944</v>
      </c>
      <c r="R3806">
        <f t="shared" si="238"/>
        <v>0.38655719999999999</v>
      </c>
      <c r="S3806">
        <f t="shared" si="239"/>
        <v>32.5292867</v>
      </c>
      <c r="T3806" t="str">
        <f>VLOOKUP(A3806,'[2]Daily downtime hours'!$C:$J,8,0)</f>
        <v>Camusat</v>
      </c>
      <c r="U3806" t="str">
        <f>VLOOKUP(A3806,'[2]Daily downtime hours'!$C:$K,9,0)</f>
        <v>Christopher Alituha</v>
      </c>
    </row>
    <row r="3807" spans="1:21" x14ac:dyDescent="0.3">
      <c r="A3807">
        <v>606500</v>
      </c>
      <c r="B3807" t="s">
        <v>19675</v>
      </c>
      <c r="C3807" t="s">
        <v>2527</v>
      </c>
      <c r="D3807" t="s">
        <v>2305</v>
      </c>
      <c r="E3807" t="s">
        <v>2335</v>
      </c>
      <c r="F3807" t="s">
        <v>2463</v>
      </c>
      <c r="G3807" t="s">
        <v>4009</v>
      </c>
      <c r="I3807" t="s">
        <v>4010</v>
      </c>
      <c r="J3807" s="42">
        <f t="shared" si="236"/>
        <v>45474</v>
      </c>
      <c r="K3807" t="s">
        <v>21941</v>
      </c>
      <c r="L3807" s="42">
        <f t="shared" si="237"/>
        <v>45474.722175925926</v>
      </c>
      <c r="M3807" t="s">
        <v>21945</v>
      </c>
      <c r="N3807" t="s">
        <v>2331</v>
      </c>
      <c r="O3807" t="s">
        <v>4013</v>
      </c>
      <c r="P3807" t="s">
        <v>21946</v>
      </c>
      <c r="Q3807" t="s">
        <v>21947</v>
      </c>
      <c r="R3807">
        <f t="shared" si="238"/>
        <v>-0.37964330000000002</v>
      </c>
      <c r="S3807">
        <f t="shared" si="239"/>
        <v>30.355329999999999</v>
      </c>
      <c r="T3807" t="str">
        <f>VLOOKUP(A3807,'[2]Daily downtime hours'!$C:$J,8,0)</f>
        <v>Camusat</v>
      </c>
      <c r="U3807" t="str">
        <f>VLOOKUP(A3807,'[2]Daily downtime hours'!$C:$K,9,0)</f>
        <v>Thomasi Seruyange</v>
      </c>
    </row>
    <row r="3808" spans="1:21" x14ac:dyDescent="0.3">
      <c r="A3808">
        <v>609718</v>
      </c>
      <c r="B3808" t="s">
        <v>8739</v>
      </c>
      <c r="C3808" t="s">
        <v>2491</v>
      </c>
      <c r="D3808" t="s">
        <v>2305</v>
      </c>
      <c r="E3808" t="s">
        <v>2463</v>
      </c>
      <c r="F3808" t="s">
        <v>2463</v>
      </c>
      <c r="G3808" t="s">
        <v>4009</v>
      </c>
      <c r="I3808" t="s">
        <v>4010</v>
      </c>
      <c r="J3808" s="42">
        <f t="shared" si="236"/>
        <v>45474</v>
      </c>
      <c r="K3808" t="s">
        <v>21941</v>
      </c>
      <c r="L3808" s="42">
        <f t="shared" si="237"/>
        <v>45474.640787037039</v>
      </c>
      <c r="M3808" t="s">
        <v>21948</v>
      </c>
      <c r="N3808" t="s">
        <v>2324</v>
      </c>
      <c r="O3808" t="s">
        <v>4013</v>
      </c>
      <c r="P3808" t="s">
        <v>21949</v>
      </c>
      <c r="Q3808" t="s">
        <v>21950</v>
      </c>
      <c r="R3808">
        <f t="shared" si="238"/>
        <v>-0.60515546666666697</v>
      </c>
      <c r="S3808">
        <f t="shared" si="239"/>
        <v>30.653181750000002</v>
      </c>
      <c r="T3808" t="str">
        <f>VLOOKUP(A3808,'[2]Daily downtime hours'!$C:$J,8,0)</f>
        <v>Camusat</v>
      </c>
      <c r="U3808" t="str">
        <f>VLOOKUP(A3808,'[2]Daily downtime hours'!$C:$K,9,0)</f>
        <v>Thomasi Seruyange</v>
      </c>
    </row>
    <row r="3809" spans="1:21" x14ac:dyDescent="0.3">
      <c r="A3809">
        <v>605446</v>
      </c>
      <c r="B3809" t="s">
        <v>21951</v>
      </c>
      <c r="C3809" t="s">
        <v>3660</v>
      </c>
      <c r="D3809" t="s">
        <v>2644</v>
      </c>
      <c r="E3809" t="s">
        <v>4493</v>
      </c>
      <c r="F3809" t="s">
        <v>4078</v>
      </c>
      <c r="G3809" t="s">
        <v>4079</v>
      </c>
      <c r="J3809" s="42">
        <f t="shared" si="236"/>
        <v>45474</v>
      </c>
      <c r="K3809" t="s">
        <v>21941</v>
      </c>
      <c r="L3809" s="42">
        <f t="shared" si="237"/>
        <v>45475.241412037038</v>
      </c>
      <c r="M3809" t="s">
        <v>21952</v>
      </c>
      <c r="N3809" t="s">
        <v>3644</v>
      </c>
      <c r="O3809" t="s">
        <v>4013</v>
      </c>
      <c r="P3809" t="s">
        <v>21953</v>
      </c>
      <c r="Q3809" t="s">
        <v>21954</v>
      </c>
      <c r="R3809">
        <f t="shared" si="238"/>
        <v>0.15879280000000001</v>
      </c>
      <c r="S3809">
        <f t="shared" si="239"/>
        <v>33.283980900000003</v>
      </c>
      <c r="T3809" t="str">
        <f>VLOOKUP(A3809,'[2]Daily downtime hours'!$C:$J,8,0)</f>
        <v>Netis</v>
      </c>
      <c r="U3809" t="str">
        <f>VLOOKUP(A3809,'[2]Daily downtime hours'!$C:$K,9,0)</f>
        <v>Samuel Naseke</v>
      </c>
    </row>
    <row r="3810" spans="1:21" x14ac:dyDescent="0.3">
      <c r="A3810">
        <v>606869</v>
      </c>
      <c r="B3810" t="s">
        <v>19679</v>
      </c>
      <c r="C3810" t="s">
        <v>19680</v>
      </c>
      <c r="D3810" t="s">
        <v>1264</v>
      </c>
      <c r="E3810" t="s">
        <v>2811</v>
      </c>
      <c r="F3810" t="s">
        <v>4025</v>
      </c>
      <c r="G3810" t="s">
        <v>4009</v>
      </c>
      <c r="I3810" t="s">
        <v>4010</v>
      </c>
      <c r="J3810" s="42">
        <f t="shared" si="236"/>
        <v>45474</v>
      </c>
      <c r="K3810" t="s">
        <v>21941</v>
      </c>
      <c r="L3810" s="42">
        <f t="shared" si="237"/>
        <v>45474.577256944445</v>
      </c>
      <c r="M3810" t="s">
        <v>21955</v>
      </c>
      <c r="N3810" t="s">
        <v>7</v>
      </c>
      <c r="O3810" t="s">
        <v>4013</v>
      </c>
      <c r="P3810" t="s">
        <v>21956</v>
      </c>
      <c r="Q3810" t="s">
        <v>21957</v>
      </c>
      <c r="R3810">
        <f t="shared" si="238"/>
        <v>0.33555669999999999</v>
      </c>
      <c r="S3810">
        <f t="shared" si="239"/>
        <v>32.545155200000004</v>
      </c>
      <c r="T3810" t="str">
        <f>VLOOKUP(A3810,'[2]Daily downtime hours'!$C:$J,8,0)</f>
        <v>Camusat</v>
      </c>
      <c r="U3810" t="str">
        <f>VLOOKUP(A3810,'[2]Daily downtime hours'!$C:$K,9,0)</f>
        <v>Abu Kasamba</v>
      </c>
    </row>
    <row r="3811" spans="1:21" x14ac:dyDescent="0.3">
      <c r="A3811">
        <v>607065</v>
      </c>
      <c r="B3811" t="s">
        <v>8120</v>
      </c>
      <c r="C3811" t="s">
        <v>1284</v>
      </c>
      <c r="D3811" t="s">
        <v>1264</v>
      </c>
      <c r="E3811" t="s">
        <v>6</v>
      </c>
      <c r="F3811" t="s">
        <v>4025</v>
      </c>
      <c r="G3811" t="s">
        <v>4009</v>
      </c>
      <c r="I3811" t="s">
        <v>4010</v>
      </c>
      <c r="J3811" s="42">
        <f t="shared" si="236"/>
        <v>45474</v>
      </c>
      <c r="K3811" t="s">
        <v>21941</v>
      </c>
      <c r="L3811" s="42">
        <f t="shared" si="237"/>
        <v>45474.562835648147</v>
      </c>
      <c r="M3811" t="s">
        <v>21958</v>
      </c>
      <c r="N3811" t="s">
        <v>1273</v>
      </c>
      <c r="O3811" t="s">
        <v>4013</v>
      </c>
      <c r="P3811" t="s">
        <v>21959</v>
      </c>
      <c r="Q3811" t="s">
        <v>21960</v>
      </c>
      <c r="R3811">
        <f t="shared" si="238"/>
        <v>0.2625731</v>
      </c>
      <c r="S3811">
        <f t="shared" si="239"/>
        <v>32.546539000000003</v>
      </c>
      <c r="T3811" t="str">
        <f>VLOOKUP(A3811,'[2]Daily downtime hours'!$C:$J,8,0)</f>
        <v>Camusat</v>
      </c>
      <c r="U3811" t="str">
        <f>VLOOKUP(A3811,'[2]Daily downtime hours'!$C:$K,9,0)</f>
        <v>Abu Kasamba</v>
      </c>
    </row>
    <row r="3812" spans="1:21" x14ac:dyDescent="0.3">
      <c r="A3812">
        <v>609396</v>
      </c>
      <c r="B3812" t="s">
        <v>21961</v>
      </c>
      <c r="C3812" t="s">
        <v>2529</v>
      </c>
      <c r="D3812" t="s">
        <v>2305</v>
      </c>
      <c r="E3812" t="s">
        <v>2335</v>
      </c>
      <c r="F3812" t="s">
        <v>2463</v>
      </c>
      <c r="G3812" t="s">
        <v>4009</v>
      </c>
      <c r="I3812" t="s">
        <v>4010</v>
      </c>
      <c r="J3812" s="42">
        <f t="shared" si="236"/>
        <v>45474</v>
      </c>
      <c r="K3812" t="s">
        <v>21941</v>
      </c>
      <c r="L3812" s="42">
        <f t="shared" si="237"/>
        <v>45474.618738425925</v>
      </c>
      <c r="M3812" t="s">
        <v>21962</v>
      </c>
      <c r="N3812" t="s">
        <v>2331</v>
      </c>
      <c r="O3812" t="s">
        <v>4013</v>
      </c>
      <c r="P3812" t="s">
        <v>21963</v>
      </c>
      <c r="Q3812" t="s">
        <v>21964</v>
      </c>
      <c r="R3812">
        <f t="shared" si="238"/>
        <v>-0.39567829999999998</v>
      </c>
      <c r="S3812">
        <f t="shared" si="239"/>
        <v>30.3750617</v>
      </c>
      <c r="T3812" t="str">
        <f>VLOOKUP(A3812,'[2]Daily downtime hours'!$C:$J,8,0)</f>
        <v>Camusat</v>
      </c>
      <c r="U3812" t="str">
        <f>VLOOKUP(A3812,'[2]Daily downtime hours'!$C:$K,9,0)</f>
        <v>Thomasi Seruyange</v>
      </c>
    </row>
    <row r="3813" spans="1:21" x14ac:dyDescent="0.3">
      <c r="A3813">
        <v>609291</v>
      </c>
      <c r="B3813" t="s">
        <v>21965</v>
      </c>
      <c r="C3813" t="s">
        <v>2272</v>
      </c>
      <c r="D3813" t="s">
        <v>2060</v>
      </c>
      <c r="E3813" t="s">
        <v>2148</v>
      </c>
      <c r="F3813" t="s">
        <v>4008</v>
      </c>
      <c r="G3813" t="s">
        <v>4009</v>
      </c>
      <c r="I3813" t="s">
        <v>4010</v>
      </c>
      <c r="J3813" s="42">
        <f t="shared" si="236"/>
        <v>45474</v>
      </c>
      <c r="K3813" t="s">
        <v>21941</v>
      </c>
      <c r="L3813" s="42">
        <f t="shared" si="237"/>
        <v>45474.615243055552</v>
      </c>
      <c r="M3813" t="s">
        <v>21966</v>
      </c>
      <c r="N3813" t="s">
        <v>2063</v>
      </c>
      <c r="O3813" t="s">
        <v>4013</v>
      </c>
      <c r="P3813" t="s">
        <v>21967</v>
      </c>
      <c r="Q3813" t="s">
        <v>21968</v>
      </c>
      <c r="R3813">
        <f t="shared" si="238"/>
        <v>1.8598E-3</v>
      </c>
      <c r="S3813">
        <f t="shared" si="239"/>
        <v>29.802432700000001</v>
      </c>
      <c r="T3813" t="str">
        <f>VLOOKUP(A3813,'[2]Daily downtime hours'!$C:$J,8,0)</f>
        <v>Camusat</v>
      </c>
      <c r="U3813" t="str">
        <f>VLOOKUP(A3813,'[2]Daily downtime hours'!$C:$K,9,0)</f>
        <v>Stephen Rwabwogo</v>
      </c>
    </row>
    <row r="3814" spans="1:21" x14ac:dyDescent="0.3">
      <c r="A3814">
        <v>606478</v>
      </c>
      <c r="B3814" t="s">
        <v>21969</v>
      </c>
      <c r="C3814" t="s">
        <v>2265</v>
      </c>
      <c r="D3814" t="s">
        <v>2060</v>
      </c>
      <c r="E3814" t="s">
        <v>2208</v>
      </c>
      <c r="F3814" t="s">
        <v>4008</v>
      </c>
      <c r="G3814" t="s">
        <v>4009</v>
      </c>
      <c r="I3814" t="s">
        <v>4010</v>
      </c>
      <c r="J3814" s="42">
        <f t="shared" si="236"/>
        <v>45474</v>
      </c>
      <c r="K3814" t="s">
        <v>21941</v>
      </c>
      <c r="L3814" s="42">
        <f t="shared" si="237"/>
        <v>45474.638321759259</v>
      </c>
      <c r="M3814" t="s">
        <v>21970</v>
      </c>
      <c r="N3814" t="s">
        <v>2076</v>
      </c>
      <c r="O3814" t="s">
        <v>4013</v>
      </c>
      <c r="P3814" t="s">
        <v>21971</v>
      </c>
      <c r="Q3814" t="s">
        <v>21972</v>
      </c>
      <c r="R3814">
        <f t="shared" si="238"/>
        <v>0.53255509999999995</v>
      </c>
      <c r="S3814">
        <f t="shared" si="239"/>
        <v>30.653729599999998</v>
      </c>
      <c r="T3814" t="str">
        <f>VLOOKUP(A3814,'[2]Daily downtime hours'!$C:$J,8,0)</f>
        <v>Camusat</v>
      </c>
      <c r="U3814" t="str">
        <f>VLOOKUP(A3814,'[2]Daily downtime hours'!$C:$K,9,0)</f>
        <v>Stephen Rwabwogo</v>
      </c>
    </row>
    <row r="3815" spans="1:21" x14ac:dyDescent="0.3">
      <c r="A3815">
        <v>605924</v>
      </c>
      <c r="B3815" t="s">
        <v>21973</v>
      </c>
      <c r="C3815" t="s">
        <v>2237</v>
      </c>
      <c r="D3815" t="s">
        <v>2060</v>
      </c>
      <c r="E3815" t="s">
        <v>1531</v>
      </c>
      <c r="F3815" t="s">
        <v>4287</v>
      </c>
      <c r="G3815" t="s">
        <v>4009</v>
      </c>
      <c r="I3815" t="s">
        <v>4010</v>
      </c>
      <c r="J3815" s="42">
        <f t="shared" ref="J3815:J3878" si="240">IFERROR(--REPLACE(SUBSTITUTE(K3815,"T"," "),LEN(K3815)-6,6,""),"")</f>
        <v>45474</v>
      </c>
      <c r="K3815" t="s">
        <v>21941</v>
      </c>
      <c r="L3815" s="42">
        <f t="shared" ref="L3815:L3878" si="241">IFERROR(--REPLACE(SUBSTITUTE(M3815,"T"," "),LEN(M3815)-6,6,""),"")</f>
        <v>45475.446851851855</v>
      </c>
      <c r="M3815" t="s">
        <v>21974</v>
      </c>
      <c r="N3815" t="s">
        <v>2070</v>
      </c>
      <c r="O3815" t="s">
        <v>4013</v>
      </c>
      <c r="P3815" t="s">
        <v>21975</v>
      </c>
      <c r="Q3815" t="s">
        <v>21976</v>
      </c>
      <c r="R3815">
        <f t="shared" si="238"/>
        <v>0.99714666666666696</v>
      </c>
      <c r="S3815">
        <f t="shared" si="239"/>
        <v>30.8498883333333</v>
      </c>
      <c r="T3815" t="str">
        <f>VLOOKUP(A3815,'[2]Daily downtime hours'!$C:$J,8,0)</f>
        <v>Camusat</v>
      </c>
      <c r="U3815" t="str">
        <f>VLOOKUP(A3815,'[2]Daily downtime hours'!$C:$K,9,0)</f>
        <v>Stephen Rwabwogo</v>
      </c>
    </row>
    <row r="3816" spans="1:21" x14ac:dyDescent="0.3">
      <c r="A3816">
        <v>606716</v>
      </c>
      <c r="B3816" t="s">
        <v>5067</v>
      </c>
      <c r="C3816" t="s">
        <v>1822</v>
      </c>
      <c r="D3816" t="s">
        <v>1606</v>
      </c>
      <c r="E3816" t="s">
        <v>1811</v>
      </c>
      <c r="F3816" t="s">
        <v>1664</v>
      </c>
      <c r="G3816" t="s">
        <v>4009</v>
      </c>
      <c r="I3816" t="s">
        <v>4010</v>
      </c>
      <c r="J3816" s="42">
        <f t="shared" si="240"/>
        <v>45474</v>
      </c>
      <c r="K3816" t="s">
        <v>21941</v>
      </c>
      <c r="L3816" s="42">
        <f t="shared" si="241"/>
        <v>45487.595706018517</v>
      </c>
      <c r="M3816" t="s">
        <v>21977</v>
      </c>
      <c r="N3816" t="s">
        <v>1605</v>
      </c>
      <c r="O3816" t="s">
        <v>4101</v>
      </c>
      <c r="P3816" t="s">
        <v>21978</v>
      </c>
      <c r="Q3816" t="s">
        <v>21979</v>
      </c>
      <c r="R3816">
        <f t="shared" si="238"/>
        <v>-0.73838166666666705</v>
      </c>
      <c r="S3816">
        <f t="shared" si="239"/>
        <v>29.955151666666701</v>
      </c>
      <c r="T3816" t="str">
        <f>VLOOKUP(A3816,'[2]Daily downtime hours'!$C:$J,8,0)</f>
        <v>Camusat</v>
      </c>
      <c r="U3816" t="str">
        <f>VLOOKUP(A3816,'[2]Daily downtime hours'!$C:$K,9,0)</f>
        <v>Denis Masaba</v>
      </c>
    </row>
    <row r="3817" spans="1:21" x14ac:dyDescent="0.3">
      <c r="A3817">
        <v>609412</v>
      </c>
      <c r="B3817" t="s">
        <v>21980</v>
      </c>
      <c r="C3817" t="s">
        <v>1809</v>
      </c>
      <c r="D3817" t="s">
        <v>1606</v>
      </c>
      <c r="E3817" t="s">
        <v>1765</v>
      </c>
      <c r="F3817" t="s">
        <v>1664</v>
      </c>
      <c r="G3817" t="s">
        <v>4009</v>
      </c>
      <c r="I3817" t="s">
        <v>4010</v>
      </c>
      <c r="J3817" s="42">
        <f t="shared" si="240"/>
        <v>45474</v>
      </c>
      <c r="K3817" t="s">
        <v>21941</v>
      </c>
      <c r="L3817" s="42">
        <f t="shared" si="241"/>
        <v>45494.820625</v>
      </c>
      <c r="M3817" t="s">
        <v>21981</v>
      </c>
      <c r="N3817" t="s">
        <v>1629</v>
      </c>
      <c r="O3817" t="s">
        <v>4036</v>
      </c>
      <c r="P3817" t="s">
        <v>21982</v>
      </c>
      <c r="Q3817" t="s">
        <v>21983</v>
      </c>
      <c r="R3817">
        <f t="shared" si="238"/>
        <v>-0.90075770393013999</v>
      </c>
      <c r="S3817">
        <f t="shared" si="239"/>
        <v>30.3147484827787</v>
      </c>
      <c r="T3817" t="str">
        <f>VLOOKUP(A3817,'[2]Daily downtime hours'!$C:$J,8,0)</f>
        <v>Camusat</v>
      </c>
      <c r="U3817" t="str">
        <f>VLOOKUP(A3817,'[2]Daily downtime hours'!$C:$K,9,0)</f>
        <v>Denis Masaba</v>
      </c>
    </row>
    <row r="3818" spans="1:21" x14ac:dyDescent="0.3">
      <c r="A3818">
        <v>605021</v>
      </c>
      <c r="B3818" t="s">
        <v>8013</v>
      </c>
      <c r="C3818" t="s">
        <v>2470</v>
      </c>
      <c r="D3818" t="s">
        <v>2305</v>
      </c>
      <c r="E3818" t="s">
        <v>2463</v>
      </c>
      <c r="F3818" t="s">
        <v>2463</v>
      </c>
      <c r="G3818" t="s">
        <v>4009</v>
      </c>
      <c r="I3818" t="s">
        <v>4010</v>
      </c>
      <c r="J3818" s="42">
        <f t="shared" si="240"/>
        <v>45474</v>
      </c>
      <c r="K3818" t="s">
        <v>21941</v>
      </c>
      <c r="L3818" s="42">
        <f t="shared" si="241"/>
        <v>45498.524699074071</v>
      </c>
      <c r="M3818" t="s">
        <v>21984</v>
      </c>
      <c r="N3818" t="s">
        <v>2324</v>
      </c>
      <c r="O3818" t="s">
        <v>4036</v>
      </c>
      <c r="P3818" t="s">
        <v>21985</v>
      </c>
      <c r="Q3818" t="s">
        <v>21986</v>
      </c>
      <c r="R3818">
        <f t="shared" si="238"/>
        <v>-0.61046785000000003</v>
      </c>
      <c r="S3818">
        <f t="shared" si="239"/>
        <v>30.658447633333299</v>
      </c>
      <c r="T3818" t="str">
        <f>VLOOKUP(A3818,'[2]Daily downtime hours'!$C:$J,8,0)</f>
        <v>Camusat</v>
      </c>
      <c r="U3818" t="str">
        <f>VLOOKUP(A3818,'[2]Daily downtime hours'!$C:$K,9,0)</f>
        <v>Thomasi Seruyange</v>
      </c>
    </row>
    <row r="3819" spans="1:21" x14ac:dyDescent="0.3">
      <c r="A3819">
        <v>701176</v>
      </c>
      <c r="B3819" t="s">
        <v>15658</v>
      </c>
      <c r="C3819" t="s">
        <v>15659</v>
      </c>
      <c r="D3819" t="s">
        <v>2305</v>
      </c>
      <c r="E3819" t="s">
        <v>2463</v>
      </c>
      <c r="F3819" t="s">
        <v>2463</v>
      </c>
      <c r="G3819" t="s">
        <v>4009</v>
      </c>
      <c r="I3819" t="s">
        <v>4010</v>
      </c>
      <c r="J3819" s="42">
        <f t="shared" si="240"/>
        <v>45474</v>
      </c>
      <c r="K3819" t="s">
        <v>21941</v>
      </c>
      <c r="L3819" s="42">
        <f t="shared" si="241"/>
        <v>45498.523946759262</v>
      </c>
      <c r="M3819" t="s">
        <v>21987</v>
      </c>
      <c r="N3819" t="s">
        <v>2324</v>
      </c>
      <c r="O3819" t="s">
        <v>4013</v>
      </c>
      <c r="P3819" t="s">
        <v>21988</v>
      </c>
      <c r="Q3819" t="s">
        <v>21989</v>
      </c>
      <c r="R3819">
        <f t="shared" si="238"/>
        <v>-0.61234216666666696</v>
      </c>
      <c r="S3819">
        <f t="shared" si="239"/>
        <v>30.6544363</v>
      </c>
      <c r="T3819" t="str">
        <f>VLOOKUP(A3819,'[2]Daily downtime hours'!$C:$J,8,0)</f>
        <v>Camusat</v>
      </c>
      <c r="U3819" t="str">
        <f>VLOOKUP(A3819,'[2]Daily downtime hours'!$C:$K,9,0)</f>
        <v>Thomasi Seruyange</v>
      </c>
    </row>
    <row r="3820" spans="1:21" x14ac:dyDescent="0.3">
      <c r="A3820">
        <v>609012</v>
      </c>
      <c r="B3820" t="s">
        <v>21990</v>
      </c>
      <c r="C3820" t="s">
        <v>2323</v>
      </c>
      <c r="D3820" t="s">
        <v>2305</v>
      </c>
      <c r="E3820" t="s">
        <v>2463</v>
      </c>
      <c r="F3820" t="s">
        <v>2463</v>
      </c>
      <c r="G3820" t="s">
        <v>4009</v>
      </c>
      <c r="I3820" t="s">
        <v>4010</v>
      </c>
      <c r="J3820" s="42">
        <f t="shared" si="240"/>
        <v>45474</v>
      </c>
      <c r="K3820" t="s">
        <v>21941</v>
      </c>
      <c r="L3820" s="42">
        <f t="shared" si="241"/>
        <v>45498.5234375</v>
      </c>
      <c r="M3820" t="s">
        <v>21991</v>
      </c>
      <c r="N3820" t="s">
        <v>2324</v>
      </c>
      <c r="O3820" t="s">
        <v>4013</v>
      </c>
      <c r="P3820" t="s">
        <v>21992</v>
      </c>
      <c r="Q3820" t="s">
        <v>21993</v>
      </c>
      <c r="R3820">
        <f t="shared" si="238"/>
        <v>-0.61374410000000001</v>
      </c>
      <c r="S3820">
        <f t="shared" si="239"/>
        <v>30.651550716666701</v>
      </c>
      <c r="T3820" t="str">
        <f>VLOOKUP(A3820,'[2]Daily downtime hours'!$C:$J,8,0)</f>
        <v>Camusat</v>
      </c>
      <c r="U3820" t="str">
        <f>VLOOKUP(A3820,'[2]Daily downtime hours'!$C:$K,9,0)</f>
        <v>Thomasi Seruyange</v>
      </c>
    </row>
    <row r="3821" spans="1:21" x14ac:dyDescent="0.3">
      <c r="A3821">
        <v>609112</v>
      </c>
      <c r="B3821" t="s">
        <v>21994</v>
      </c>
      <c r="C3821" t="s">
        <v>1516</v>
      </c>
      <c r="D3821" t="s">
        <v>1482</v>
      </c>
      <c r="E3821" t="s">
        <v>1531</v>
      </c>
      <c r="F3821" t="s">
        <v>4008</v>
      </c>
      <c r="G3821" t="s">
        <v>4009</v>
      </c>
      <c r="I3821" t="s">
        <v>4010</v>
      </c>
      <c r="J3821" s="42">
        <f t="shared" si="240"/>
        <v>45474</v>
      </c>
      <c r="K3821" t="s">
        <v>21941</v>
      </c>
      <c r="L3821" s="42">
        <f t="shared" si="241"/>
        <v>45484.053217592591</v>
      </c>
      <c r="M3821" t="s">
        <v>21995</v>
      </c>
      <c r="N3821" t="s">
        <v>1487</v>
      </c>
      <c r="O3821" t="s">
        <v>4036</v>
      </c>
      <c r="P3821" t="s">
        <v>21996</v>
      </c>
      <c r="Q3821" t="s">
        <v>21997</v>
      </c>
      <c r="R3821">
        <f t="shared" si="238"/>
        <v>0.77681</v>
      </c>
      <c r="S3821">
        <f t="shared" si="239"/>
        <v>31.31437</v>
      </c>
      <c r="T3821" t="str">
        <f>VLOOKUP(A3821,'[2]Daily downtime hours'!$C:$J,8,0)</f>
        <v>Camusat</v>
      </c>
      <c r="U3821" t="str">
        <f>VLOOKUP(A3821,'[2]Daily downtime hours'!$C:$K,9,0)</f>
        <v>Christopher Alituha</v>
      </c>
    </row>
    <row r="3822" spans="1:21" x14ac:dyDescent="0.3">
      <c r="A3822">
        <v>605912</v>
      </c>
      <c r="B3822" t="s">
        <v>21998</v>
      </c>
      <c r="C3822" t="s">
        <v>1934</v>
      </c>
      <c r="D3822" t="s">
        <v>4071</v>
      </c>
      <c r="E3822" t="s">
        <v>1887</v>
      </c>
      <c r="F3822" t="s">
        <v>1977</v>
      </c>
      <c r="G3822" t="s">
        <v>4009</v>
      </c>
      <c r="I3822" t="s">
        <v>4010</v>
      </c>
      <c r="J3822" s="42">
        <f t="shared" si="240"/>
        <v>45474</v>
      </c>
      <c r="K3822" t="s">
        <v>21941</v>
      </c>
      <c r="L3822" s="42">
        <f t="shared" si="241"/>
        <v>45480.369085648148</v>
      </c>
      <c r="M3822" t="s">
        <v>21999</v>
      </c>
      <c r="N3822" t="s">
        <v>1848</v>
      </c>
      <c r="O3822" t="s">
        <v>4013</v>
      </c>
      <c r="P3822" t="s">
        <v>22000</v>
      </c>
      <c r="Q3822" t="s">
        <v>22001</v>
      </c>
      <c r="R3822">
        <f t="shared" si="238"/>
        <v>-0.25710620000000001</v>
      </c>
      <c r="S3822">
        <f t="shared" si="239"/>
        <v>32.3734039</v>
      </c>
      <c r="T3822" t="str">
        <f>VLOOKUP(A3822,'[2]Daily downtime hours'!$C:$J,8,0)</f>
        <v>Camusat</v>
      </c>
      <c r="U3822" t="str">
        <f>VLOOKUP(A3822,'[2]Daily downtime hours'!$C:$K,9,0)</f>
        <v>M Patrick Kalibbala</v>
      </c>
    </row>
    <row r="3823" spans="1:21" x14ac:dyDescent="0.3">
      <c r="A3823">
        <v>609081</v>
      </c>
      <c r="B3823" t="s">
        <v>4421</v>
      </c>
      <c r="C3823" t="s">
        <v>2359</v>
      </c>
      <c r="D3823" t="s">
        <v>2305</v>
      </c>
      <c r="E3823" t="s">
        <v>2354</v>
      </c>
      <c r="F3823" t="s">
        <v>2463</v>
      </c>
      <c r="G3823" t="s">
        <v>4009</v>
      </c>
      <c r="I3823" t="s">
        <v>4010</v>
      </c>
      <c r="J3823" s="42">
        <f t="shared" si="240"/>
        <v>45474</v>
      </c>
      <c r="K3823" t="s">
        <v>21941</v>
      </c>
      <c r="L3823" s="42">
        <f t="shared" si="241"/>
        <v>45478.289826388886</v>
      </c>
      <c r="M3823" t="s">
        <v>22002</v>
      </c>
      <c r="N3823" t="s">
        <v>2313</v>
      </c>
      <c r="O3823" t="s">
        <v>4013</v>
      </c>
      <c r="P3823" t="s">
        <v>22003</v>
      </c>
      <c r="Q3823" t="s">
        <v>22004</v>
      </c>
      <c r="R3823">
        <f t="shared" si="238"/>
        <v>5.6612200000000001E-2</v>
      </c>
      <c r="S3823">
        <f t="shared" si="239"/>
        <v>30.4863839</v>
      </c>
      <c r="T3823" t="str">
        <f>VLOOKUP(A3823,'[2]Daily downtime hours'!$C:$J,8,0)</f>
        <v>Camusat</v>
      </c>
      <c r="U3823" t="str">
        <f>VLOOKUP(A3823,'[2]Daily downtime hours'!$C:$K,9,0)</f>
        <v>Thomasi Seruyange</v>
      </c>
    </row>
    <row r="3824" spans="1:21" x14ac:dyDescent="0.3">
      <c r="A3824">
        <v>609317</v>
      </c>
      <c r="B3824" t="s">
        <v>22005</v>
      </c>
      <c r="C3824" t="s">
        <v>1803</v>
      </c>
      <c r="D3824" t="s">
        <v>1606</v>
      </c>
      <c r="E3824" t="s">
        <v>1765</v>
      </c>
      <c r="F3824" t="s">
        <v>1664</v>
      </c>
      <c r="G3824" t="s">
        <v>4009</v>
      </c>
      <c r="I3824" t="s">
        <v>4010</v>
      </c>
      <c r="J3824" s="42">
        <f t="shared" si="240"/>
        <v>45474</v>
      </c>
      <c r="K3824" t="s">
        <v>21941</v>
      </c>
      <c r="L3824" s="42">
        <f t="shared" si="241"/>
        <v>45474.532060185185</v>
      </c>
      <c r="M3824" t="s">
        <v>22006</v>
      </c>
      <c r="N3824" t="s">
        <v>1629</v>
      </c>
      <c r="O3824" t="s">
        <v>4036</v>
      </c>
      <c r="P3824" t="s">
        <v>22007</v>
      </c>
      <c r="Q3824" t="s">
        <v>22008</v>
      </c>
      <c r="R3824">
        <f t="shared" si="238"/>
        <v>-0.95589769999999996</v>
      </c>
      <c r="S3824">
        <f t="shared" si="239"/>
        <v>30.366161600000002</v>
      </c>
      <c r="T3824" t="str">
        <f>VLOOKUP(A3824,'[2]Daily downtime hours'!$C:$J,8,0)</f>
        <v>Camusat</v>
      </c>
      <c r="U3824" t="str">
        <f>VLOOKUP(A3824,'[2]Daily downtime hours'!$C:$K,9,0)</f>
        <v>Denis Masaba</v>
      </c>
    </row>
    <row r="3825" spans="1:21" x14ac:dyDescent="0.3">
      <c r="A3825">
        <v>607051</v>
      </c>
      <c r="B3825" t="s">
        <v>22009</v>
      </c>
      <c r="C3825" t="s">
        <v>740</v>
      </c>
      <c r="D3825" t="s">
        <v>1482</v>
      </c>
      <c r="E3825" t="s">
        <v>143</v>
      </c>
      <c r="G3825" t="s">
        <v>4009</v>
      </c>
      <c r="I3825" t="s">
        <v>4010</v>
      </c>
      <c r="J3825" s="42">
        <f t="shared" si="240"/>
        <v>45474</v>
      </c>
      <c r="K3825" t="s">
        <v>21941</v>
      </c>
      <c r="L3825" s="42">
        <f t="shared" si="241"/>
        <v>45474.758622685185</v>
      </c>
      <c r="M3825" t="s">
        <v>22010</v>
      </c>
      <c r="N3825" t="s">
        <v>0</v>
      </c>
      <c r="O3825" t="s">
        <v>4013</v>
      </c>
      <c r="P3825" t="s">
        <v>22011</v>
      </c>
      <c r="Q3825" t="s">
        <v>22012</v>
      </c>
      <c r="R3825">
        <f t="shared" si="238"/>
        <v>1.1057246000000001</v>
      </c>
      <c r="S3825">
        <f t="shared" si="239"/>
        <v>31.603800499999998</v>
      </c>
      <c r="T3825" t="str">
        <f>VLOOKUP(A3825,'[2]Daily downtime hours'!$C:$J,8,0)</f>
        <v>Camusat</v>
      </c>
      <c r="U3825" t="str">
        <f>VLOOKUP(A3825,'[2]Daily downtime hours'!$C:$K,9,0)</f>
        <v>Christopher Alituha</v>
      </c>
    </row>
    <row r="3826" spans="1:21" x14ac:dyDescent="0.3">
      <c r="A3826">
        <v>605914</v>
      </c>
      <c r="B3826" t="s">
        <v>17709</v>
      </c>
      <c r="C3826" t="s">
        <v>2428</v>
      </c>
      <c r="D3826" t="s">
        <v>2305</v>
      </c>
      <c r="E3826" t="s">
        <v>2354</v>
      </c>
      <c r="F3826" t="s">
        <v>2463</v>
      </c>
      <c r="G3826" t="s">
        <v>4009</v>
      </c>
      <c r="I3826" t="s">
        <v>4010</v>
      </c>
      <c r="J3826" s="42">
        <f t="shared" si="240"/>
        <v>45474.272916666669</v>
      </c>
      <c r="K3826" t="s">
        <v>22013</v>
      </c>
      <c r="L3826" s="42">
        <f t="shared" si="241"/>
        <v>45475.236087962963</v>
      </c>
      <c r="M3826" t="s">
        <v>22014</v>
      </c>
      <c r="N3826" t="s">
        <v>2313</v>
      </c>
      <c r="O3826" t="s">
        <v>4036</v>
      </c>
      <c r="P3826" t="s">
        <v>22015</v>
      </c>
      <c r="Q3826" t="s">
        <v>22016</v>
      </c>
      <c r="R3826">
        <f t="shared" si="238"/>
        <v>-0.10485609999999999</v>
      </c>
      <c r="S3826">
        <f t="shared" si="239"/>
        <v>30.641458499999999</v>
      </c>
      <c r="T3826" t="str">
        <f>VLOOKUP(A3826,'[2]Daily downtime hours'!$C:$J,8,0)</f>
        <v>Camusat</v>
      </c>
      <c r="U3826" t="str">
        <f>VLOOKUP(A3826,'[2]Daily downtime hours'!$C:$K,9,0)</f>
        <v>Thomasi Seruyange</v>
      </c>
    </row>
    <row r="3827" spans="1:21" x14ac:dyDescent="0.3">
      <c r="A3827">
        <v>701447</v>
      </c>
      <c r="B3827" t="s">
        <v>19284</v>
      </c>
      <c r="C3827" t="s">
        <v>3411</v>
      </c>
      <c r="D3827" t="s">
        <v>2628</v>
      </c>
      <c r="E3827" t="s">
        <v>3229</v>
      </c>
      <c r="F3827" t="s">
        <v>2707</v>
      </c>
      <c r="G3827" t="s">
        <v>4079</v>
      </c>
      <c r="J3827" s="42">
        <f t="shared" si="240"/>
        <v>45474.291666666664</v>
      </c>
      <c r="K3827" t="s">
        <v>22017</v>
      </c>
      <c r="L3827" s="42">
        <f t="shared" si="241"/>
        <v>45474.94326388889</v>
      </c>
      <c r="M3827" t="s">
        <v>22018</v>
      </c>
      <c r="N3827" t="s">
        <v>3381</v>
      </c>
      <c r="O3827" t="s">
        <v>4013</v>
      </c>
      <c r="P3827" t="s">
        <v>22019</v>
      </c>
      <c r="Q3827" t="s">
        <v>22020</v>
      </c>
      <c r="R3827">
        <f t="shared" si="238"/>
        <v>0.72514833333333295</v>
      </c>
      <c r="S3827">
        <f t="shared" si="239"/>
        <v>34.062673333333301</v>
      </c>
      <c r="T3827" t="str">
        <f>VLOOKUP(A3827,'[2]Daily downtime hours'!$C:$J,8,0)</f>
        <v>Netis</v>
      </c>
      <c r="U3827" t="str">
        <f>VLOOKUP(A3827,'[2]Daily downtime hours'!$C:$K,9,0)</f>
        <v>Jude Musana</v>
      </c>
    </row>
    <row r="3828" spans="1:21" x14ac:dyDescent="0.3">
      <c r="A3828">
        <v>609313</v>
      </c>
      <c r="B3828" t="s">
        <v>14111</v>
      </c>
      <c r="C3828" t="s">
        <v>1799</v>
      </c>
      <c r="D3828" t="s">
        <v>2305</v>
      </c>
      <c r="E3828" t="s">
        <v>2354</v>
      </c>
      <c r="F3828" t="s">
        <v>2463</v>
      </c>
      <c r="G3828" t="s">
        <v>4009</v>
      </c>
      <c r="I3828" t="s">
        <v>4010</v>
      </c>
      <c r="J3828" s="42">
        <f t="shared" si="240"/>
        <v>45474.311111111114</v>
      </c>
      <c r="K3828" t="s">
        <v>22021</v>
      </c>
      <c r="L3828" s="42">
        <f t="shared" si="241"/>
        <v>45474.400173611109</v>
      </c>
      <c r="M3828" t="s">
        <v>22022</v>
      </c>
      <c r="N3828" t="s">
        <v>2307</v>
      </c>
      <c r="O3828" t="s">
        <v>4036</v>
      </c>
      <c r="P3828" t="s">
        <v>22023</v>
      </c>
      <c r="Q3828" t="s">
        <v>22024</v>
      </c>
      <c r="R3828">
        <f t="shared" si="238"/>
        <v>-0.104999</v>
      </c>
      <c r="S3828">
        <f t="shared" si="239"/>
        <v>30.316964899999999</v>
      </c>
      <c r="T3828" t="str">
        <f>VLOOKUP(A3828,'[2]Daily downtime hours'!$C:$J,8,0)</f>
        <v>Camusat</v>
      </c>
      <c r="U3828" t="str">
        <f>VLOOKUP(A3828,'[2]Daily downtime hours'!$C:$K,9,0)</f>
        <v>Thomasi Seruyange</v>
      </c>
    </row>
    <row r="3829" spans="1:21" x14ac:dyDescent="0.3">
      <c r="A3829">
        <v>608322</v>
      </c>
      <c r="B3829" t="s">
        <v>22025</v>
      </c>
      <c r="C3829" t="s">
        <v>3608</v>
      </c>
      <c r="D3829" t="s">
        <v>2644</v>
      </c>
      <c r="E3829" t="s">
        <v>3184</v>
      </c>
      <c r="G3829" t="s">
        <v>4079</v>
      </c>
      <c r="J3829" s="42">
        <f t="shared" si="240"/>
        <v>45474.334722222222</v>
      </c>
      <c r="K3829" t="s">
        <v>22026</v>
      </c>
      <c r="L3829" s="42">
        <f t="shared" si="241"/>
        <v>45474.398240740738</v>
      </c>
      <c r="M3829" t="s">
        <v>22027</v>
      </c>
      <c r="N3829" t="s">
        <v>4306</v>
      </c>
      <c r="O3829" t="s">
        <v>4013</v>
      </c>
      <c r="P3829" t="s">
        <v>22028</v>
      </c>
      <c r="Q3829" t="s">
        <v>22029</v>
      </c>
      <c r="R3829">
        <f t="shared" si="238"/>
        <v>1.1441283</v>
      </c>
      <c r="S3829">
        <f t="shared" si="239"/>
        <v>32.981411700000002</v>
      </c>
      <c r="T3829" t="str">
        <f>VLOOKUP(A3829,'[2]Daily downtime hours'!$C:$J,8,0)</f>
        <v>Netis</v>
      </c>
      <c r="U3829" t="str">
        <f>VLOOKUP(A3829,'[2]Daily downtime hours'!$C:$K,9,0)</f>
        <v>Samuel Naseke</v>
      </c>
    </row>
    <row r="3830" spans="1:21" x14ac:dyDescent="0.3">
      <c r="A3830">
        <v>605772</v>
      </c>
      <c r="B3830" t="s">
        <v>22030</v>
      </c>
      <c r="C3830" t="s">
        <v>1738</v>
      </c>
      <c r="D3830" t="s">
        <v>1606</v>
      </c>
      <c r="E3830" t="s">
        <v>1664</v>
      </c>
      <c r="F3830" t="s">
        <v>1664</v>
      </c>
      <c r="G3830" t="s">
        <v>4009</v>
      </c>
      <c r="I3830" t="s">
        <v>4010</v>
      </c>
      <c r="J3830" s="42">
        <f t="shared" si="240"/>
        <v>45474.35</v>
      </c>
      <c r="K3830" t="s">
        <v>22031</v>
      </c>
      <c r="L3830" s="42">
        <f t="shared" si="241"/>
        <v>45475.295370370368</v>
      </c>
      <c r="M3830" t="s">
        <v>22032</v>
      </c>
      <c r="N3830" t="s">
        <v>1612</v>
      </c>
      <c r="O3830" t="s">
        <v>4013</v>
      </c>
      <c r="P3830" t="s">
        <v>22033</v>
      </c>
      <c r="Q3830" t="s">
        <v>22034</v>
      </c>
      <c r="R3830">
        <f t="shared" si="238"/>
        <v>-1.2298640999999999</v>
      </c>
      <c r="S3830">
        <f t="shared" si="239"/>
        <v>30.006461399999999</v>
      </c>
      <c r="T3830" t="str">
        <f>VLOOKUP(A3830,'[2]Daily downtime hours'!$C:$J,8,0)</f>
        <v>Camusat</v>
      </c>
      <c r="U3830" t="str">
        <f>VLOOKUP(A3830,'[2]Daily downtime hours'!$C:$K,9,0)</f>
        <v>Denis Masaba</v>
      </c>
    </row>
    <row r="3831" spans="1:21" x14ac:dyDescent="0.3">
      <c r="A3831">
        <v>701457</v>
      </c>
      <c r="B3831" t="s">
        <v>22035</v>
      </c>
      <c r="C3831" t="s">
        <v>1153</v>
      </c>
      <c r="D3831" t="s">
        <v>4201</v>
      </c>
      <c r="E3831" t="s">
        <v>12</v>
      </c>
      <c r="F3831" t="s">
        <v>12</v>
      </c>
      <c r="G3831" t="s">
        <v>4134</v>
      </c>
      <c r="I3831" t="s">
        <v>4135</v>
      </c>
      <c r="J3831" s="42">
        <f t="shared" si="240"/>
        <v>45474.352083333331</v>
      </c>
      <c r="K3831" t="s">
        <v>22036</v>
      </c>
      <c r="L3831" s="42">
        <f t="shared" si="241"/>
        <v>45474.581238425926</v>
      </c>
      <c r="M3831" t="s">
        <v>22037</v>
      </c>
      <c r="N3831" t="s">
        <v>14</v>
      </c>
      <c r="O3831" t="s">
        <v>4013</v>
      </c>
      <c r="P3831" t="s">
        <v>22038</v>
      </c>
      <c r="Q3831" t="s">
        <v>22039</v>
      </c>
      <c r="R3831">
        <f t="shared" si="238"/>
        <v>1.41923</v>
      </c>
      <c r="S3831">
        <f t="shared" si="239"/>
        <v>31.361543333333302</v>
      </c>
      <c r="T3831" t="str">
        <f>VLOOKUP(A3831,'[2]Daily downtime hours'!$C:$J,8,0)</f>
        <v>I-Engineering</v>
      </c>
      <c r="U3831" t="str">
        <f>VLOOKUP(A3831,'[2]Daily downtime hours'!$C:$K,9,0)</f>
        <v>Latima Musoke</v>
      </c>
    </row>
    <row r="3832" spans="1:21" x14ac:dyDescent="0.3">
      <c r="A3832">
        <v>606624</v>
      </c>
      <c r="B3832" t="s">
        <v>17922</v>
      </c>
      <c r="C3832" t="s">
        <v>1633</v>
      </c>
      <c r="D3832" t="s">
        <v>1606</v>
      </c>
      <c r="E3832" t="s">
        <v>1664</v>
      </c>
      <c r="F3832" t="s">
        <v>1664</v>
      </c>
      <c r="G3832" t="s">
        <v>4009</v>
      </c>
      <c r="I3832" t="s">
        <v>4010</v>
      </c>
      <c r="J3832" s="42">
        <f t="shared" si="240"/>
        <v>45474.361111111109</v>
      </c>
      <c r="K3832" t="s">
        <v>22040</v>
      </c>
      <c r="L3832" s="42">
        <f t="shared" si="241"/>
        <v>45490.779803240737</v>
      </c>
      <c r="M3832" t="s">
        <v>22041</v>
      </c>
      <c r="N3832" t="s">
        <v>1608</v>
      </c>
      <c r="O3832" t="s">
        <v>4036</v>
      </c>
      <c r="P3832" t="s">
        <v>22042</v>
      </c>
      <c r="Q3832" t="s">
        <v>22043</v>
      </c>
      <c r="R3832">
        <f t="shared" si="238"/>
        <v>-1.1743962999999999</v>
      </c>
      <c r="S3832">
        <f t="shared" si="239"/>
        <v>30.0549848</v>
      </c>
      <c r="T3832" t="str">
        <f>VLOOKUP(A3832,'[2]Daily downtime hours'!$C:$J,8,0)</f>
        <v>Camusat</v>
      </c>
      <c r="U3832" t="str">
        <f>VLOOKUP(A3832,'[2]Daily downtime hours'!$C:$K,9,0)</f>
        <v>Denis Masaba</v>
      </c>
    </row>
    <row r="3833" spans="1:21" x14ac:dyDescent="0.3">
      <c r="A3833">
        <v>608143</v>
      </c>
      <c r="B3833" t="s">
        <v>22044</v>
      </c>
      <c r="C3833" t="s">
        <v>3355</v>
      </c>
      <c r="D3833" t="s">
        <v>2574</v>
      </c>
      <c r="E3833" t="s">
        <v>3340</v>
      </c>
      <c r="G3833" t="s">
        <v>4079</v>
      </c>
      <c r="J3833" s="42">
        <f t="shared" si="240"/>
        <v>45474.371527777781</v>
      </c>
      <c r="K3833" t="s">
        <v>22045</v>
      </c>
      <c r="L3833" s="42">
        <f t="shared" si="241"/>
        <v>45474.441921296297</v>
      </c>
      <c r="M3833" t="s">
        <v>22046</v>
      </c>
      <c r="N3833" t="s">
        <v>3805</v>
      </c>
      <c r="O3833" t="s">
        <v>4013</v>
      </c>
      <c r="P3833" t="s">
        <v>22047</v>
      </c>
      <c r="Q3833" t="s">
        <v>22048</v>
      </c>
      <c r="R3833">
        <f t="shared" si="238"/>
        <v>1.4701569000000001</v>
      </c>
      <c r="S3833">
        <f t="shared" si="239"/>
        <v>33.552947500000002</v>
      </c>
      <c r="T3833" t="str">
        <f>VLOOKUP(A3833,'[2]Daily downtime hours'!$C:$J,8,0)</f>
        <v>Netis</v>
      </c>
      <c r="U3833" t="str">
        <f>VLOOKUP(A3833,'[2]Daily downtime hours'!$C:$K,9,0)</f>
        <v>Moses Wandera</v>
      </c>
    </row>
    <row r="3834" spans="1:21" x14ac:dyDescent="0.3">
      <c r="A3834">
        <v>609819</v>
      </c>
      <c r="B3834" t="s">
        <v>19185</v>
      </c>
      <c r="C3834" t="s">
        <v>3403</v>
      </c>
      <c r="D3834" t="s">
        <v>2628</v>
      </c>
      <c r="E3834" t="s">
        <v>3229</v>
      </c>
      <c r="F3834" t="s">
        <v>2707</v>
      </c>
      <c r="G3834" t="s">
        <v>4079</v>
      </c>
      <c r="J3834" s="42">
        <f t="shared" si="240"/>
        <v>45474.372916666667</v>
      </c>
      <c r="K3834" t="s">
        <v>22049</v>
      </c>
      <c r="L3834" s="42">
        <f t="shared" si="241"/>
        <v>45474.945289351854</v>
      </c>
      <c r="M3834" t="s">
        <v>22050</v>
      </c>
      <c r="N3834" t="s">
        <v>3381</v>
      </c>
      <c r="O3834" t="s">
        <v>4013</v>
      </c>
      <c r="P3834" t="s">
        <v>22051</v>
      </c>
      <c r="Q3834" t="s">
        <v>22052</v>
      </c>
      <c r="R3834">
        <f t="shared" si="238"/>
        <v>0.73194999999999999</v>
      </c>
      <c r="S3834">
        <f t="shared" si="239"/>
        <v>34.101693333333301</v>
      </c>
      <c r="T3834" t="str">
        <f>VLOOKUP(A3834,'[2]Daily downtime hours'!$C:$J,8,0)</f>
        <v>Netis</v>
      </c>
      <c r="U3834" t="str">
        <f>VLOOKUP(A3834,'[2]Daily downtime hours'!$C:$K,9,0)</f>
        <v>Jude Musana</v>
      </c>
    </row>
    <row r="3835" spans="1:21" x14ac:dyDescent="0.3">
      <c r="A3835">
        <v>605394</v>
      </c>
      <c r="B3835" t="s">
        <v>5755</v>
      </c>
      <c r="C3835" t="s">
        <v>347</v>
      </c>
      <c r="D3835" t="s">
        <v>4231</v>
      </c>
      <c r="E3835" t="s">
        <v>425</v>
      </c>
      <c r="F3835" t="s">
        <v>275</v>
      </c>
      <c r="G3835" t="s">
        <v>4134</v>
      </c>
      <c r="I3835" t="s">
        <v>4135</v>
      </c>
      <c r="J3835" s="42">
        <f t="shared" si="240"/>
        <v>45474.378472222219</v>
      </c>
      <c r="K3835" t="s">
        <v>22053</v>
      </c>
      <c r="L3835" s="42">
        <f t="shared" si="241"/>
        <v>45474.448553240742</v>
      </c>
      <c r="M3835" t="s">
        <v>22054</v>
      </c>
      <c r="N3835" t="s">
        <v>348</v>
      </c>
      <c r="O3835" t="s">
        <v>4013</v>
      </c>
      <c r="P3835" t="s">
        <v>22055</v>
      </c>
      <c r="Q3835" t="s">
        <v>22056</v>
      </c>
      <c r="R3835">
        <f t="shared" si="238"/>
        <v>2.7757982999999999</v>
      </c>
      <c r="S3835">
        <f t="shared" si="239"/>
        <v>32.221928499999997</v>
      </c>
      <c r="T3835" t="str">
        <f>VLOOKUP(A3835,'[2]Daily downtime hours'!$C:$J,8,0)</f>
        <v>I-Engineering</v>
      </c>
      <c r="U3835" t="str">
        <f>VLOOKUP(A3835,'[2]Daily downtime hours'!$C:$K,9,0)</f>
        <v>Moses Kaganda</v>
      </c>
    </row>
    <row r="3836" spans="1:21" x14ac:dyDescent="0.3">
      <c r="A3836">
        <v>605972</v>
      </c>
      <c r="B3836" t="s">
        <v>22057</v>
      </c>
      <c r="C3836" t="s">
        <v>2488</v>
      </c>
      <c r="D3836" t="s">
        <v>2305</v>
      </c>
      <c r="E3836" t="s">
        <v>2335</v>
      </c>
      <c r="F3836" t="s">
        <v>2463</v>
      </c>
      <c r="G3836" t="s">
        <v>4009</v>
      </c>
      <c r="I3836" t="s">
        <v>4010</v>
      </c>
      <c r="J3836" s="42">
        <f t="shared" si="240"/>
        <v>45474.381944444445</v>
      </c>
      <c r="K3836" t="s">
        <v>22058</v>
      </c>
      <c r="L3836" s="42">
        <f t="shared" si="241"/>
        <v>45474.512546296297</v>
      </c>
      <c r="M3836" t="s">
        <v>22059</v>
      </c>
      <c r="N3836" t="s">
        <v>2331</v>
      </c>
      <c r="O3836" t="s">
        <v>4036</v>
      </c>
      <c r="P3836" t="s">
        <v>22060</v>
      </c>
      <c r="Q3836" t="s">
        <v>22061</v>
      </c>
      <c r="R3836">
        <f t="shared" si="238"/>
        <v>-0.34342329999999999</v>
      </c>
      <c r="S3836">
        <f t="shared" si="239"/>
        <v>30.303186700000001</v>
      </c>
      <c r="T3836" t="str">
        <f>VLOOKUP(A3836,'[2]Daily downtime hours'!$C:$J,8,0)</f>
        <v>Camusat</v>
      </c>
      <c r="U3836" t="str">
        <f>VLOOKUP(A3836,'[2]Daily downtime hours'!$C:$K,9,0)</f>
        <v>Thomasi Seruyange</v>
      </c>
    </row>
    <row r="3837" spans="1:21" x14ac:dyDescent="0.3">
      <c r="A3837">
        <v>608616</v>
      </c>
      <c r="B3837" t="s">
        <v>22062</v>
      </c>
      <c r="C3837" t="s">
        <v>490</v>
      </c>
      <c r="D3837" t="s">
        <v>4169</v>
      </c>
      <c r="E3837" t="s">
        <v>283</v>
      </c>
      <c r="F3837" t="s">
        <v>284</v>
      </c>
      <c r="G3837" t="s">
        <v>4134</v>
      </c>
      <c r="I3837" t="s">
        <v>4135</v>
      </c>
      <c r="J3837" s="42">
        <f t="shared" si="240"/>
        <v>45474.383333333331</v>
      </c>
      <c r="K3837" t="s">
        <v>22063</v>
      </c>
      <c r="L3837" s="42">
        <f t="shared" si="241"/>
        <v>45474.450578703705</v>
      </c>
      <c r="M3837" t="s">
        <v>22064</v>
      </c>
      <c r="N3837" t="s">
        <v>14628</v>
      </c>
      <c r="O3837" t="s">
        <v>4013</v>
      </c>
      <c r="P3837" t="s">
        <v>22065</v>
      </c>
      <c r="Q3837" t="s">
        <v>22066</v>
      </c>
      <c r="R3837">
        <f t="shared" si="238"/>
        <v>2.4800585000000002</v>
      </c>
      <c r="S3837">
        <f t="shared" si="239"/>
        <v>31.0891229</v>
      </c>
      <c r="T3837" t="str">
        <f>VLOOKUP(A3837,'[2]Daily downtime hours'!$C:$J,8,0)</f>
        <v>I-Engineering</v>
      </c>
      <c r="U3837" t="str">
        <f>VLOOKUP(A3837,'[2]Daily downtime hours'!$C:$K,9,0)</f>
        <v>Innocent Ayiko</v>
      </c>
    </row>
    <row r="3838" spans="1:21" x14ac:dyDescent="0.3">
      <c r="A3838">
        <v>701862</v>
      </c>
      <c r="B3838" t="s">
        <v>22067</v>
      </c>
      <c r="C3838" t="s">
        <v>3929</v>
      </c>
      <c r="D3838" t="s">
        <v>2628</v>
      </c>
      <c r="E3838" t="s">
        <v>3229</v>
      </c>
      <c r="F3838" t="s">
        <v>2707</v>
      </c>
      <c r="G3838" t="s">
        <v>4079</v>
      </c>
      <c r="J3838" s="42">
        <f t="shared" si="240"/>
        <v>45474.395833333336</v>
      </c>
      <c r="K3838" t="s">
        <v>22068</v>
      </c>
      <c r="L3838" s="42">
        <f t="shared" si="241"/>
        <v>45475.995335648149</v>
      </c>
      <c r="M3838" t="s">
        <v>22069</v>
      </c>
      <c r="N3838" t="s">
        <v>3886</v>
      </c>
      <c r="O3838" t="s">
        <v>4013</v>
      </c>
      <c r="P3838" t="s">
        <v>22070</v>
      </c>
      <c r="Q3838" t="s">
        <v>22071</v>
      </c>
      <c r="R3838">
        <f t="shared" si="238"/>
        <v>0.89710833333333295</v>
      </c>
      <c r="S3838">
        <f t="shared" si="239"/>
        <v>34.319458333333301</v>
      </c>
      <c r="T3838" t="str">
        <f>VLOOKUP(A3838,'[2]Daily downtime hours'!$C:$J,8,0)</f>
        <v>Netis</v>
      </c>
      <c r="U3838" t="str">
        <f>VLOOKUP(A3838,'[2]Daily downtime hours'!$C:$K,9,0)</f>
        <v>Jude Musana</v>
      </c>
    </row>
    <row r="3839" spans="1:21" x14ac:dyDescent="0.3">
      <c r="A3839">
        <v>608292</v>
      </c>
      <c r="B3839" t="s">
        <v>22072</v>
      </c>
      <c r="C3839" t="s">
        <v>3143</v>
      </c>
      <c r="D3839" t="s">
        <v>3125</v>
      </c>
      <c r="E3839" t="s">
        <v>3124</v>
      </c>
      <c r="F3839" t="s">
        <v>3182</v>
      </c>
      <c r="G3839" t="s">
        <v>4079</v>
      </c>
      <c r="J3839" s="42">
        <f t="shared" si="240"/>
        <v>45474.398611111108</v>
      </c>
      <c r="K3839" t="s">
        <v>22073</v>
      </c>
      <c r="L3839" s="42">
        <f t="shared" si="241"/>
        <v>45474.749432870369</v>
      </c>
      <c r="M3839" t="s">
        <v>22074</v>
      </c>
      <c r="N3839" t="s">
        <v>3127</v>
      </c>
      <c r="O3839" t="s">
        <v>4036</v>
      </c>
      <c r="P3839" t="s">
        <v>22075</v>
      </c>
      <c r="Q3839" t="s">
        <v>22076</v>
      </c>
      <c r="R3839">
        <f t="shared" si="238"/>
        <v>0.61907570000000001</v>
      </c>
      <c r="S3839">
        <f t="shared" si="239"/>
        <v>33.493217100000003</v>
      </c>
      <c r="T3839" t="str">
        <f>VLOOKUP(A3839,'[2]Daily downtime hours'!$C:$J,8,0)</f>
        <v>Netis</v>
      </c>
      <c r="U3839" t="str">
        <f>VLOOKUP(A3839,'[2]Daily downtime hours'!$C:$K,9,0)</f>
        <v>Emmanuel Kafuko</v>
      </c>
    </row>
    <row r="3840" spans="1:21" x14ac:dyDescent="0.3">
      <c r="A3840">
        <v>607509</v>
      </c>
      <c r="B3840" t="s">
        <v>4938</v>
      </c>
      <c r="C3840" t="s">
        <v>22077</v>
      </c>
      <c r="D3840" t="s">
        <v>2644</v>
      </c>
      <c r="E3840" t="s">
        <v>2643</v>
      </c>
      <c r="G3840" t="s">
        <v>4079</v>
      </c>
      <c r="J3840" s="42">
        <f t="shared" si="240"/>
        <v>45474.400694444441</v>
      </c>
      <c r="K3840" t="s">
        <v>22078</v>
      </c>
      <c r="L3840" s="42">
        <f t="shared" si="241"/>
        <v>45474.475659722222</v>
      </c>
      <c r="M3840" t="s">
        <v>22079</v>
      </c>
      <c r="N3840" t="s">
        <v>3703</v>
      </c>
      <c r="O3840" t="s">
        <v>4013</v>
      </c>
      <c r="P3840" t="s">
        <v>22080</v>
      </c>
      <c r="Q3840" t="s">
        <v>22081</v>
      </c>
      <c r="R3840">
        <f t="shared" si="238"/>
        <v>0.38261666666666699</v>
      </c>
      <c r="S3840">
        <f t="shared" si="239"/>
        <v>32.744878333333297</v>
      </c>
      <c r="T3840" t="str">
        <f>VLOOKUP(A3840,'[2]Daily downtime hours'!$C:$J,8,0)</f>
        <v>Netis</v>
      </c>
      <c r="U3840" t="str">
        <f>VLOOKUP(A3840,'[2]Daily downtime hours'!$C:$K,9,0)</f>
        <v>Samuel Naseke</v>
      </c>
    </row>
    <row r="3841" spans="1:21" x14ac:dyDescent="0.3">
      <c r="A3841">
        <v>605417</v>
      </c>
      <c r="B3841" t="s">
        <v>22082</v>
      </c>
      <c r="C3841" t="s">
        <v>2635</v>
      </c>
      <c r="D3841" t="s">
        <v>2574</v>
      </c>
      <c r="E3841" t="s">
        <v>2635</v>
      </c>
      <c r="F3841" t="s">
        <v>4310</v>
      </c>
      <c r="G3841" t="s">
        <v>4079</v>
      </c>
      <c r="J3841" s="42">
        <f t="shared" si="240"/>
        <v>45474.404861111114</v>
      </c>
      <c r="K3841" t="s">
        <v>22083</v>
      </c>
      <c r="L3841" s="42">
        <f t="shared" si="241"/>
        <v>45478.327847222223</v>
      </c>
      <c r="M3841" t="s">
        <v>22084</v>
      </c>
      <c r="N3841" t="s">
        <v>2615</v>
      </c>
      <c r="O3841" t="s">
        <v>4013</v>
      </c>
      <c r="P3841" t="s">
        <v>22085</v>
      </c>
      <c r="Q3841" t="s">
        <v>22086</v>
      </c>
      <c r="R3841">
        <f t="shared" si="238"/>
        <v>1.8298236999999999</v>
      </c>
      <c r="S3841">
        <f t="shared" si="239"/>
        <v>34.672441300000003</v>
      </c>
      <c r="T3841" t="str">
        <f>VLOOKUP(A3841,'[2]Daily downtime hours'!$C:$J,8,0)</f>
        <v>Netis</v>
      </c>
      <c r="U3841" t="str">
        <f>VLOOKUP(A3841,'[2]Daily downtime hours'!$C:$K,9,0)</f>
        <v>Moses Wandera</v>
      </c>
    </row>
    <row r="3842" spans="1:21" x14ac:dyDescent="0.3">
      <c r="A3842">
        <v>608643</v>
      </c>
      <c r="B3842" t="s">
        <v>22087</v>
      </c>
      <c r="C3842" t="s">
        <v>349</v>
      </c>
      <c r="D3842" t="s">
        <v>4448</v>
      </c>
      <c r="E3842" t="s">
        <v>349</v>
      </c>
      <c r="F3842" t="s">
        <v>273</v>
      </c>
      <c r="G3842" t="s">
        <v>4134</v>
      </c>
      <c r="I3842" t="s">
        <v>4135</v>
      </c>
      <c r="J3842" s="42">
        <f t="shared" si="240"/>
        <v>45474.409722222219</v>
      </c>
      <c r="K3842" t="s">
        <v>22088</v>
      </c>
      <c r="L3842" s="42">
        <f t="shared" si="241"/>
        <v>45475.647268518522</v>
      </c>
      <c r="M3842" t="s">
        <v>22089</v>
      </c>
      <c r="N3842" t="s">
        <v>350</v>
      </c>
      <c r="O3842" t="s">
        <v>4013</v>
      </c>
      <c r="P3842" t="s">
        <v>22090</v>
      </c>
      <c r="Q3842" t="s">
        <v>22091</v>
      </c>
      <c r="R3842">
        <f t="shared" si="238"/>
        <v>2.8913755000000001</v>
      </c>
      <c r="S3842">
        <f t="shared" si="239"/>
        <v>33.075725599999998</v>
      </c>
      <c r="T3842" t="str">
        <f>VLOOKUP(A3842,'[2]Daily downtime hours'!$C:$J,8,0)</f>
        <v>I-Engineering</v>
      </c>
      <c r="U3842" t="str">
        <f>VLOOKUP(A3842,'[2]Daily downtime hours'!$C:$K,9,0)</f>
        <v>Muhamood Kyongo</v>
      </c>
    </row>
    <row r="3843" spans="1:21" x14ac:dyDescent="0.3">
      <c r="A3843">
        <v>605273</v>
      </c>
      <c r="B3843" t="s">
        <v>22092</v>
      </c>
      <c r="C3843" t="s">
        <v>3017</v>
      </c>
      <c r="D3843" t="s">
        <v>2644</v>
      </c>
      <c r="E3843" t="s">
        <v>2643</v>
      </c>
      <c r="F3843" t="s">
        <v>4078</v>
      </c>
      <c r="G3843" t="s">
        <v>4079</v>
      </c>
      <c r="J3843" s="42">
        <f t="shared" si="240"/>
        <v>45474.410416666666</v>
      </c>
      <c r="K3843" t="s">
        <v>22093</v>
      </c>
      <c r="L3843" s="42">
        <f t="shared" si="241"/>
        <v>45474.611724537041</v>
      </c>
      <c r="M3843" t="s">
        <v>22094</v>
      </c>
      <c r="N3843" t="s">
        <v>2996</v>
      </c>
      <c r="O3843" t="s">
        <v>4013</v>
      </c>
      <c r="P3843" t="s">
        <v>22095</v>
      </c>
      <c r="Q3843" t="s">
        <v>22096</v>
      </c>
      <c r="R3843">
        <f t="shared" ref="R3843:R3906" si="242">_xlfn.NUMBERVALUE(P3843)</f>
        <v>0.23647333333333301</v>
      </c>
      <c r="S3843">
        <f t="shared" ref="S3843:S3906" si="243">_xlfn.NUMBERVALUE(Q3843)</f>
        <v>32.813676666666701</v>
      </c>
      <c r="T3843" t="str">
        <f>VLOOKUP(A3843,'[2]Daily downtime hours'!$C:$J,8,0)</f>
        <v>Netis</v>
      </c>
      <c r="U3843" t="str">
        <f>VLOOKUP(A3843,'[2]Daily downtime hours'!$C:$K,9,0)</f>
        <v>Samuel Naseke</v>
      </c>
    </row>
    <row r="3844" spans="1:21" x14ac:dyDescent="0.3">
      <c r="A3844">
        <v>701456</v>
      </c>
      <c r="B3844" t="s">
        <v>22097</v>
      </c>
      <c r="C3844" t="s">
        <v>22098</v>
      </c>
      <c r="D3844" t="s">
        <v>4201</v>
      </c>
      <c r="E3844" t="s">
        <v>12</v>
      </c>
      <c r="F3844" t="s">
        <v>12</v>
      </c>
      <c r="G3844" t="s">
        <v>4134</v>
      </c>
      <c r="I3844" t="s">
        <v>4135</v>
      </c>
      <c r="J3844" s="42">
        <f t="shared" si="240"/>
        <v>45474.419444444444</v>
      </c>
      <c r="K3844" t="s">
        <v>22099</v>
      </c>
      <c r="L3844" s="42">
        <f t="shared" si="241"/>
        <v>45474.492175925923</v>
      </c>
      <c r="M3844" t="s">
        <v>22100</v>
      </c>
      <c r="N3844" t="s">
        <v>14</v>
      </c>
      <c r="O3844" t="s">
        <v>4013</v>
      </c>
      <c r="P3844" t="s">
        <v>22101</v>
      </c>
      <c r="Q3844" t="s">
        <v>22102</v>
      </c>
      <c r="R3844">
        <f t="shared" si="242"/>
        <v>1.4298966666666699</v>
      </c>
      <c r="S3844">
        <f t="shared" si="243"/>
        <v>31.3634633333333</v>
      </c>
      <c r="T3844" t="str">
        <f>VLOOKUP(A3844,'[2]Daily downtime hours'!$C:$J,8,0)</f>
        <v>I-Engineering</v>
      </c>
      <c r="U3844" t="str">
        <f>VLOOKUP(A3844,'[2]Daily downtime hours'!$C:$K,9,0)</f>
        <v>Latima Musoke</v>
      </c>
    </row>
    <row r="3845" spans="1:21" x14ac:dyDescent="0.3">
      <c r="A3845">
        <v>605829</v>
      </c>
      <c r="B3845" t="s">
        <v>22103</v>
      </c>
      <c r="C3845" t="s">
        <v>1349</v>
      </c>
      <c r="D3845" t="s">
        <v>1264</v>
      </c>
      <c r="E3845" t="s">
        <v>6</v>
      </c>
      <c r="F3845" t="s">
        <v>4025</v>
      </c>
      <c r="G3845" t="s">
        <v>4009</v>
      </c>
      <c r="I3845" t="s">
        <v>4010</v>
      </c>
      <c r="J3845" s="42">
        <f t="shared" si="240"/>
        <v>45474.42083333333</v>
      </c>
      <c r="K3845" t="s">
        <v>22104</v>
      </c>
      <c r="L3845" s="42">
        <f t="shared" si="241"/>
        <v>45474.473761574074</v>
      </c>
      <c r="M3845" t="s">
        <v>22105</v>
      </c>
      <c r="N3845" t="s">
        <v>1279</v>
      </c>
      <c r="O3845" t="s">
        <v>4036</v>
      </c>
      <c r="P3845" t="s">
        <v>22106</v>
      </c>
      <c r="Q3845" t="s">
        <v>22107</v>
      </c>
      <c r="R3845">
        <f t="shared" si="242"/>
        <v>0.1398412</v>
      </c>
      <c r="S3845">
        <f t="shared" si="243"/>
        <v>32.538963099999997</v>
      </c>
      <c r="T3845" t="str">
        <f>VLOOKUP(A3845,'[2]Daily downtime hours'!$C:$J,8,0)</f>
        <v>Camusat</v>
      </c>
      <c r="U3845" t="str">
        <f>VLOOKUP(A3845,'[2]Daily downtime hours'!$C:$K,9,0)</f>
        <v>Abu Kasamba</v>
      </c>
    </row>
    <row r="3846" spans="1:21" x14ac:dyDescent="0.3">
      <c r="A3846">
        <v>606564</v>
      </c>
      <c r="B3846" t="s">
        <v>22108</v>
      </c>
      <c r="C3846" t="s">
        <v>667</v>
      </c>
      <c r="D3846" t="s">
        <v>4169</v>
      </c>
      <c r="E3846" t="s">
        <v>254</v>
      </c>
      <c r="F3846" t="s">
        <v>284</v>
      </c>
      <c r="G3846" t="s">
        <v>4134</v>
      </c>
      <c r="I3846" t="s">
        <v>4135</v>
      </c>
      <c r="J3846" s="42">
        <f t="shared" si="240"/>
        <v>45474.431944444441</v>
      </c>
      <c r="K3846" t="s">
        <v>22109</v>
      </c>
      <c r="L3846" s="42">
        <f t="shared" si="241"/>
        <v>45474.479479166665</v>
      </c>
      <c r="M3846" t="s">
        <v>22110</v>
      </c>
      <c r="N3846" t="s">
        <v>367</v>
      </c>
      <c r="O3846" t="s">
        <v>4013</v>
      </c>
      <c r="P3846" t="s">
        <v>22111</v>
      </c>
      <c r="Q3846" t="s">
        <v>22112</v>
      </c>
      <c r="R3846">
        <f t="shared" si="242"/>
        <v>3.24955666666667</v>
      </c>
      <c r="S3846">
        <f t="shared" si="243"/>
        <v>31.390319999999999</v>
      </c>
      <c r="T3846" t="str">
        <f>VLOOKUP(A3846,'[2]Daily downtime hours'!$C:$J,8,0)</f>
        <v>I-Engineering</v>
      </c>
      <c r="U3846" t="str">
        <f>VLOOKUP(A3846,'[2]Daily downtime hours'!$C:$K,9,0)</f>
        <v>Innocent Ayiko</v>
      </c>
    </row>
    <row r="3847" spans="1:21" x14ac:dyDescent="0.3">
      <c r="A3847">
        <v>606616</v>
      </c>
      <c r="B3847" t="s">
        <v>22113</v>
      </c>
      <c r="C3847" t="s">
        <v>2227</v>
      </c>
      <c r="D3847" t="s">
        <v>2060</v>
      </c>
      <c r="E3847" t="s">
        <v>2208</v>
      </c>
      <c r="F3847" t="s">
        <v>4034</v>
      </c>
      <c r="G3847" t="s">
        <v>4009</v>
      </c>
      <c r="I3847" t="s">
        <v>4010</v>
      </c>
      <c r="J3847" s="42">
        <f t="shared" si="240"/>
        <v>45474.44027777778</v>
      </c>
      <c r="K3847" t="s">
        <v>22114</v>
      </c>
      <c r="L3847" s="42">
        <f t="shared" si="241"/>
        <v>45474.482905092591</v>
      </c>
      <c r="M3847" t="s">
        <v>22115</v>
      </c>
      <c r="N3847" t="s">
        <v>2078</v>
      </c>
      <c r="O3847" t="s">
        <v>4013</v>
      </c>
      <c r="P3847" t="s">
        <v>22116</v>
      </c>
      <c r="Q3847" t="s">
        <v>22117</v>
      </c>
      <c r="R3847">
        <f t="shared" si="242"/>
        <v>0.47754970000000002</v>
      </c>
      <c r="S3847">
        <f t="shared" si="243"/>
        <v>30.822517999999999</v>
      </c>
      <c r="T3847" t="str">
        <f>VLOOKUP(A3847,'[2]Daily downtime hours'!$C:$J,8,0)</f>
        <v>Camusat</v>
      </c>
      <c r="U3847" t="str">
        <f>VLOOKUP(A3847,'[2]Daily downtime hours'!$C:$K,9,0)</f>
        <v>Stephen Rwabwogo</v>
      </c>
    </row>
    <row r="3848" spans="1:21" x14ac:dyDescent="0.3">
      <c r="A3848">
        <v>605842</v>
      </c>
      <c r="B3848" t="s">
        <v>6029</v>
      </c>
      <c r="C3848" t="s">
        <v>479</v>
      </c>
      <c r="D3848" t="s">
        <v>4201</v>
      </c>
      <c r="E3848" t="s">
        <v>971</v>
      </c>
      <c r="F3848" t="s">
        <v>4008</v>
      </c>
      <c r="G3848" t="s">
        <v>4134</v>
      </c>
      <c r="I3848" t="s">
        <v>4135</v>
      </c>
      <c r="J3848" s="42">
        <f t="shared" si="240"/>
        <v>45474.443749999999</v>
      </c>
      <c r="K3848" t="s">
        <v>22118</v>
      </c>
      <c r="L3848" s="42">
        <f t="shared" si="241"/>
        <v>45474.51121527778</v>
      </c>
      <c r="M3848" t="s">
        <v>22119</v>
      </c>
      <c r="N3848" t="s">
        <v>333</v>
      </c>
      <c r="O3848" t="s">
        <v>4013</v>
      </c>
      <c r="P3848" t="s">
        <v>22120</v>
      </c>
      <c r="Q3848" t="s">
        <v>22121</v>
      </c>
      <c r="R3848">
        <f t="shared" si="242"/>
        <v>1.80867</v>
      </c>
      <c r="S3848">
        <f t="shared" si="243"/>
        <v>32.008763299999998</v>
      </c>
      <c r="T3848" t="str">
        <f>VLOOKUP(A3848,'[2]Daily downtime hours'!$C:$J,8,0)</f>
        <v>I-Engineering</v>
      </c>
      <c r="U3848" t="str">
        <f>VLOOKUP(A3848,'[2]Daily downtime hours'!$C:$K,9,0)</f>
        <v>Latima Musoke</v>
      </c>
    </row>
    <row r="3849" spans="1:21" x14ac:dyDescent="0.3">
      <c r="A3849">
        <v>606888</v>
      </c>
      <c r="B3849" t="s">
        <v>22122</v>
      </c>
      <c r="C3849" t="s">
        <v>210</v>
      </c>
      <c r="D3849" t="s">
        <v>1482</v>
      </c>
      <c r="E3849" t="s">
        <v>6</v>
      </c>
      <c r="F3849" t="s">
        <v>10717</v>
      </c>
      <c r="G3849" t="s">
        <v>4009</v>
      </c>
      <c r="I3849" t="s">
        <v>4010</v>
      </c>
      <c r="J3849" s="42">
        <f t="shared" si="240"/>
        <v>45474.445833333331</v>
      </c>
      <c r="K3849" t="s">
        <v>22123</v>
      </c>
      <c r="L3849" s="42">
        <f t="shared" si="241"/>
        <v>45474.492442129631</v>
      </c>
      <c r="M3849" t="s">
        <v>22124</v>
      </c>
      <c r="N3849" t="s">
        <v>1</v>
      </c>
      <c r="O3849" t="s">
        <v>4013</v>
      </c>
      <c r="P3849" t="s">
        <v>22125</v>
      </c>
      <c r="Q3849" t="s">
        <v>22126</v>
      </c>
      <c r="R3849">
        <f t="shared" si="242"/>
        <v>0.39477970000000001</v>
      </c>
      <c r="S3849">
        <f t="shared" si="243"/>
        <v>32.5209373</v>
      </c>
      <c r="T3849" t="str">
        <f>VLOOKUP(A3849,'[2]Daily downtime hours'!$C:$J,8,0)</f>
        <v>Camusat</v>
      </c>
      <c r="U3849" t="str">
        <f>VLOOKUP(A3849,'[2]Daily downtime hours'!$C:$K,9,0)</f>
        <v>Christopher Alituha</v>
      </c>
    </row>
    <row r="3850" spans="1:21" x14ac:dyDescent="0.3">
      <c r="A3850">
        <v>608247</v>
      </c>
      <c r="B3850" t="s">
        <v>18554</v>
      </c>
      <c r="C3850" t="s">
        <v>3225</v>
      </c>
      <c r="D3850" t="s">
        <v>2644</v>
      </c>
      <c r="E3850" t="s">
        <v>3184</v>
      </c>
      <c r="G3850" t="s">
        <v>4079</v>
      </c>
      <c r="J3850" s="42">
        <f t="shared" si="240"/>
        <v>45474.446527777778</v>
      </c>
      <c r="K3850" t="s">
        <v>22127</v>
      </c>
      <c r="L3850" s="42">
        <f t="shared" si="241"/>
        <v>45475.448819444442</v>
      </c>
      <c r="M3850" t="s">
        <v>22128</v>
      </c>
      <c r="N3850" t="s">
        <v>3185</v>
      </c>
      <c r="O3850" t="s">
        <v>4013</v>
      </c>
      <c r="P3850" t="s">
        <v>22129</v>
      </c>
      <c r="Q3850" t="s">
        <v>22130</v>
      </c>
      <c r="R3850">
        <f t="shared" si="242"/>
        <v>0.94878833333333301</v>
      </c>
      <c r="S3850">
        <f t="shared" si="243"/>
        <v>33.124976666666697</v>
      </c>
      <c r="T3850" t="str">
        <f>VLOOKUP(A3850,'[2]Daily downtime hours'!$C:$J,8,0)</f>
        <v>Netis</v>
      </c>
      <c r="U3850" t="str">
        <f>VLOOKUP(A3850,'[2]Daily downtime hours'!$C:$K,9,0)</f>
        <v>Samuel Naseke</v>
      </c>
    </row>
    <row r="3851" spans="1:21" x14ac:dyDescent="0.3">
      <c r="A3851">
        <v>609631</v>
      </c>
      <c r="B3851" t="s">
        <v>22131</v>
      </c>
      <c r="C3851" t="s">
        <v>22132</v>
      </c>
      <c r="D3851" t="s">
        <v>1482</v>
      </c>
      <c r="E3851" t="s">
        <v>1531</v>
      </c>
      <c r="F3851" t="s">
        <v>12</v>
      </c>
      <c r="G3851" t="s">
        <v>4009</v>
      </c>
      <c r="I3851" t="s">
        <v>4010</v>
      </c>
      <c r="J3851" s="42">
        <f t="shared" si="240"/>
        <v>45474.447916666664</v>
      </c>
      <c r="K3851" t="s">
        <v>22133</v>
      </c>
      <c r="L3851" s="42">
        <f t="shared" si="241"/>
        <v>45477.403090277781</v>
      </c>
      <c r="M3851" t="s">
        <v>22134</v>
      </c>
      <c r="N3851" t="s">
        <v>1487</v>
      </c>
      <c r="O3851" t="s">
        <v>4013</v>
      </c>
      <c r="P3851" t="s">
        <v>22135</v>
      </c>
      <c r="Q3851" t="s">
        <v>22136</v>
      </c>
      <c r="R3851">
        <f t="shared" si="242"/>
        <v>0.86921329999999997</v>
      </c>
      <c r="S3851">
        <f t="shared" si="243"/>
        <v>31.325980000000001</v>
      </c>
      <c r="T3851" t="str">
        <f>VLOOKUP(A3851,'[2]Daily downtime hours'!$C:$J,8,0)</f>
        <v>Camusat</v>
      </c>
      <c r="U3851" t="str">
        <f>VLOOKUP(A3851,'[2]Daily downtime hours'!$C:$K,9,0)</f>
        <v>Christopher Alituha</v>
      </c>
    </row>
    <row r="3852" spans="1:21" x14ac:dyDescent="0.3">
      <c r="A3852">
        <v>607513</v>
      </c>
      <c r="B3852" t="s">
        <v>22137</v>
      </c>
      <c r="C3852" t="s">
        <v>3070</v>
      </c>
      <c r="D3852" t="s">
        <v>2648</v>
      </c>
      <c r="E3852" t="s">
        <v>2811</v>
      </c>
      <c r="F3852" t="s">
        <v>4078</v>
      </c>
      <c r="G3852" t="s">
        <v>4079</v>
      </c>
      <c r="J3852" s="42">
        <f t="shared" si="240"/>
        <v>45474.453472222223</v>
      </c>
      <c r="K3852" t="s">
        <v>22138</v>
      </c>
      <c r="L3852" s="42">
        <f t="shared" si="241"/>
        <v>45476.868900462963</v>
      </c>
      <c r="M3852" t="s">
        <v>22139</v>
      </c>
      <c r="N3852" t="s">
        <v>4160</v>
      </c>
      <c r="O3852" t="s">
        <v>4036</v>
      </c>
      <c r="P3852" t="s">
        <v>22140</v>
      </c>
      <c r="Q3852" t="s">
        <v>22141</v>
      </c>
      <c r="R3852">
        <f t="shared" si="242"/>
        <v>0.32643369999999999</v>
      </c>
      <c r="S3852">
        <f t="shared" si="243"/>
        <v>32.576256299999997</v>
      </c>
      <c r="T3852" t="str">
        <f>VLOOKUP(A3852,'[2]Daily downtime hours'!$C:$J,8,0)</f>
        <v>Netis</v>
      </c>
      <c r="U3852" t="str">
        <f>VLOOKUP(A3852,'[2]Daily downtime hours'!$C:$K,9,0)</f>
        <v>Benbridge Mulongo</v>
      </c>
    </row>
    <row r="3853" spans="1:21" x14ac:dyDescent="0.3">
      <c r="A3853">
        <v>606431</v>
      </c>
      <c r="B3853" t="s">
        <v>22142</v>
      </c>
      <c r="C3853" t="s">
        <v>3608</v>
      </c>
      <c r="D3853" t="s">
        <v>2644</v>
      </c>
      <c r="E3853" t="s">
        <v>3184</v>
      </c>
      <c r="F3853" t="s">
        <v>4078</v>
      </c>
      <c r="G3853" t="s">
        <v>4079</v>
      </c>
      <c r="J3853" s="42">
        <f t="shared" si="240"/>
        <v>45474.453472222223</v>
      </c>
      <c r="K3853" t="s">
        <v>22138</v>
      </c>
      <c r="L3853" s="42">
        <f t="shared" si="241"/>
        <v>45474.988842592589</v>
      </c>
      <c r="M3853" t="s">
        <v>22143</v>
      </c>
      <c r="N3853" t="s">
        <v>4306</v>
      </c>
      <c r="O3853" t="s">
        <v>4013</v>
      </c>
      <c r="P3853" t="s">
        <v>22144</v>
      </c>
      <c r="Q3853" t="s">
        <v>22145</v>
      </c>
      <c r="R3853">
        <f t="shared" si="242"/>
        <v>1.0378582999999999</v>
      </c>
      <c r="S3853">
        <f t="shared" si="243"/>
        <v>33.096501699999997</v>
      </c>
      <c r="T3853" t="str">
        <f>VLOOKUP(A3853,'[2]Daily downtime hours'!$C:$J,8,0)</f>
        <v>Netis</v>
      </c>
      <c r="U3853" t="str">
        <f>VLOOKUP(A3853,'[2]Daily downtime hours'!$C:$K,9,0)</f>
        <v>Samuel Naseke</v>
      </c>
    </row>
    <row r="3854" spans="1:21" x14ac:dyDescent="0.3">
      <c r="A3854">
        <v>605606</v>
      </c>
      <c r="B3854" t="s">
        <v>22146</v>
      </c>
      <c r="C3854" t="s">
        <v>1638</v>
      </c>
      <c r="D3854" t="s">
        <v>1606</v>
      </c>
      <c r="E3854" t="s">
        <v>1811</v>
      </c>
      <c r="F3854" t="s">
        <v>1664</v>
      </c>
      <c r="G3854" t="s">
        <v>4009</v>
      </c>
      <c r="I3854" t="s">
        <v>4010</v>
      </c>
      <c r="J3854" s="42">
        <f t="shared" si="240"/>
        <v>45474.45416666667</v>
      </c>
      <c r="K3854" t="s">
        <v>22147</v>
      </c>
      <c r="L3854" s="42">
        <f t="shared" si="241"/>
        <v>45474.863171296296</v>
      </c>
      <c r="M3854" t="s">
        <v>22148</v>
      </c>
      <c r="N3854" t="s">
        <v>1614</v>
      </c>
      <c r="O3854" t="s">
        <v>4013</v>
      </c>
      <c r="P3854" t="s">
        <v>22149</v>
      </c>
      <c r="Q3854" t="s">
        <v>22150</v>
      </c>
      <c r="R3854">
        <f t="shared" si="242"/>
        <v>-0.60065749999999996</v>
      </c>
      <c r="S3854">
        <f t="shared" si="243"/>
        <v>29.800569299999999</v>
      </c>
      <c r="T3854" t="str">
        <f>VLOOKUP(A3854,'[2]Daily downtime hours'!$C:$J,8,0)</f>
        <v>Camusat</v>
      </c>
      <c r="U3854" t="str">
        <f>VLOOKUP(A3854,'[2]Daily downtime hours'!$C:$K,9,0)</f>
        <v>Denis Masaba</v>
      </c>
    </row>
    <row r="3855" spans="1:21" x14ac:dyDescent="0.3">
      <c r="A3855">
        <v>607216</v>
      </c>
      <c r="B3855" t="s">
        <v>6145</v>
      </c>
      <c r="C3855" t="s">
        <v>1348</v>
      </c>
      <c r="D3855" t="s">
        <v>2814</v>
      </c>
      <c r="E3855" t="s">
        <v>2811</v>
      </c>
      <c r="G3855" t="s">
        <v>4079</v>
      </c>
      <c r="J3855" s="42">
        <f t="shared" si="240"/>
        <v>45474.459027777775</v>
      </c>
      <c r="K3855" t="s">
        <v>22151</v>
      </c>
      <c r="L3855" s="42">
        <f t="shared" si="241"/>
        <v>45477.435995370368</v>
      </c>
      <c r="M3855" t="s">
        <v>22152</v>
      </c>
      <c r="N3855" t="s">
        <v>2877</v>
      </c>
      <c r="O3855" t="s">
        <v>4013</v>
      </c>
      <c r="P3855" t="s">
        <v>22153</v>
      </c>
      <c r="Q3855" t="s">
        <v>22154</v>
      </c>
      <c r="R3855">
        <f t="shared" si="242"/>
        <v>0.29740109999999997</v>
      </c>
      <c r="S3855">
        <f t="shared" si="243"/>
        <v>32.579709899999997</v>
      </c>
      <c r="T3855" t="str">
        <f>VLOOKUP(A3855,'[2]Daily downtime hours'!$C:$J,8,0)</f>
        <v>Netis</v>
      </c>
      <c r="U3855" t="str">
        <f>VLOOKUP(A3855,'[2]Daily downtime hours'!$C:$K,9,0)</f>
        <v>Paul Mbabazi</v>
      </c>
    </row>
    <row r="3856" spans="1:21" x14ac:dyDescent="0.3">
      <c r="A3856">
        <v>608346</v>
      </c>
      <c r="B3856" t="s">
        <v>19127</v>
      </c>
      <c r="C3856" t="s">
        <v>3416</v>
      </c>
      <c r="D3856" t="s">
        <v>2628</v>
      </c>
      <c r="E3856" t="s">
        <v>3229</v>
      </c>
      <c r="G3856" t="s">
        <v>4079</v>
      </c>
      <c r="J3856" s="42">
        <f t="shared" si="240"/>
        <v>45474.461111111108</v>
      </c>
      <c r="K3856" t="s">
        <v>22155</v>
      </c>
      <c r="L3856" s="42">
        <f t="shared" si="241"/>
        <v>45474.948020833333</v>
      </c>
      <c r="M3856" t="s">
        <v>22156</v>
      </c>
      <c r="N3856" t="s">
        <v>3381</v>
      </c>
      <c r="O3856" t="s">
        <v>4036</v>
      </c>
      <c r="P3856" t="s">
        <v>22157</v>
      </c>
      <c r="Q3856" t="s">
        <v>22158</v>
      </c>
      <c r="R3856">
        <f t="shared" si="242"/>
        <v>0.76937666666666704</v>
      </c>
      <c r="S3856">
        <f t="shared" si="243"/>
        <v>34.106326666666703</v>
      </c>
      <c r="T3856" t="str">
        <f>VLOOKUP(A3856,'[2]Daily downtime hours'!$C:$J,8,0)</f>
        <v>Netis</v>
      </c>
      <c r="U3856" t="str">
        <f>VLOOKUP(A3856,'[2]Daily downtime hours'!$C:$K,9,0)</f>
        <v>Jude Musana</v>
      </c>
    </row>
    <row r="3857" spans="1:21" x14ac:dyDescent="0.3">
      <c r="A3857">
        <v>605886</v>
      </c>
      <c r="B3857" t="s">
        <v>22159</v>
      </c>
      <c r="C3857" t="s">
        <v>490</v>
      </c>
      <c r="D3857" t="s">
        <v>4169</v>
      </c>
      <c r="E3857" t="s">
        <v>283</v>
      </c>
      <c r="F3857" t="s">
        <v>284</v>
      </c>
      <c r="G3857" t="s">
        <v>4134</v>
      </c>
      <c r="I3857" t="s">
        <v>4135</v>
      </c>
      <c r="J3857" s="42">
        <f t="shared" si="240"/>
        <v>45474.465277777781</v>
      </c>
      <c r="K3857" t="s">
        <v>22160</v>
      </c>
      <c r="L3857" s="42">
        <f t="shared" si="241"/>
        <v>45474.478171296294</v>
      </c>
      <c r="M3857" t="s">
        <v>22161</v>
      </c>
      <c r="N3857" t="s">
        <v>14628</v>
      </c>
      <c r="O3857" t="s">
        <v>4036</v>
      </c>
      <c r="P3857" t="s">
        <v>22162</v>
      </c>
      <c r="Q3857" t="s">
        <v>22163</v>
      </c>
      <c r="R3857">
        <f t="shared" si="242"/>
        <v>2.4800270000000002</v>
      </c>
      <c r="S3857">
        <f t="shared" si="243"/>
        <v>31.089272099999999</v>
      </c>
      <c r="T3857" t="str">
        <f>VLOOKUP(A3857,'[2]Daily downtime hours'!$C:$J,8,0)</f>
        <v>I-Engineering</v>
      </c>
      <c r="U3857" t="str">
        <f>VLOOKUP(A3857,'[2]Daily downtime hours'!$C:$K,9,0)</f>
        <v>Innocent Ayiko</v>
      </c>
    </row>
    <row r="3858" spans="1:21" x14ac:dyDescent="0.3">
      <c r="A3858">
        <v>607248</v>
      </c>
      <c r="B3858" t="s">
        <v>22164</v>
      </c>
      <c r="C3858" t="s">
        <v>1915</v>
      </c>
      <c r="D3858" t="s">
        <v>4071</v>
      </c>
      <c r="E3858" t="s">
        <v>1977</v>
      </c>
      <c r="F3858" t="s">
        <v>1977</v>
      </c>
      <c r="G3858" t="s">
        <v>4009</v>
      </c>
      <c r="I3858" t="s">
        <v>4010</v>
      </c>
      <c r="J3858" s="42">
        <f t="shared" si="240"/>
        <v>45474.468055555553</v>
      </c>
      <c r="K3858" t="s">
        <v>22165</v>
      </c>
      <c r="L3858" s="42">
        <f t="shared" si="241"/>
        <v>45474.559976851851</v>
      </c>
      <c r="M3858" t="s">
        <v>22166</v>
      </c>
      <c r="N3858" t="s">
        <v>1865</v>
      </c>
      <c r="O3858" t="s">
        <v>4013</v>
      </c>
      <c r="P3858" t="s">
        <v>22167</v>
      </c>
      <c r="Q3858" t="s">
        <v>22168</v>
      </c>
      <c r="R3858">
        <f t="shared" si="242"/>
        <v>-0.33589479999999999</v>
      </c>
      <c r="S3858">
        <f t="shared" si="243"/>
        <v>31.726264100000002</v>
      </c>
      <c r="T3858" t="str">
        <f>VLOOKUP(A3858,'[2]Daily downtime hours'!$C:$J,8,0)</f>
        <v>Camusat</v>
      </c>
      <c r="U3858" t="str">
        <f>VLOOKUP(A3858,'[2]Daily downtime hours'!$C:$K,9,0)</f>
        <v>M Patrick Kalibbala</v>
      </c>
    </row>
    <row r="3859" spans="1:21" x14ac:dyDescent="0.3">
      <c r="A3859">
        <v>609015</v>
      </c>
      <c r="B3859" t="s">
        <v>22169</v>
      </c>
      <c r="C3859" t="s">
        <v>402</v>
      </c>
      <c r="D3859" t="s">
        <v>4201</v>
      </c>
      <c r="E3859" t="s">
        <v>12</v>
      </c>
      <c r="F3859" t="s">
        <v>12</v>
      </c>
      <c r="G3859" t="s">
        <v>4134</v>
      </c>
      <c r="I3859" t="s">
        <v>4135</v>
      </c>
      <c r="J3859" s="42">
        <f t="shared" si="240"/>
        <v>45474.470138888886</v>
      </c>
      <c r="K3859" t="s">
        <v>22170</v>
      </c>
      <c r="L3859" s="42">
        <f t="shared" si="241"/>
        <v>45474.833333333336</v>
      </c>
      <c r="M3859" t="s">
        <v>22171</v>
      </c>
      <c r="N3859" t="s">
        <v>13</v>
      </c>
      <c r="O3859" t="s">
        <v>4013</v>
      </c>
      <c r="P3859" t="s">
        <v>22172</v>
      </c>
      <c r="Q3859" t="s">
        <v>22173</v>
      </c>
      <c r="R3859">
        <f t="shared" si="242"/>
        <v>1.2442120000000001</v>
      </c>
      <c r="S3859">
        <f t="shared" si="243"/>
        <v>30.7739987</v>
      </c>
      <c r="T3859" t="str">
        <f>VLOOKUP(A3859,'[2]Daily downtime hours'!$C:$J,8,0)</f>
        <v>I-Engineering</v>
      </c>
      <c r="U3859" t="str">
        <f>VLOOKUP(A3859,'[2]Daily downtime hours'!$C:$K,9,0)</f>
        <v>Latima Musoke</v>
      </c>
    </row>
    <row r="3860" spans="1:21" x14ac:dyDescent="0.3">
      <c r="A3860">
        <v>608047</v>
      </c>
      <c r="B3860" t="s">
        <v>22174</v>
      </c>
      <c r="C3860" t="s">
        <v>3499</v>
      </c>
      <c r="D3860" t="s">
        <v>3125</v>
      </c>
      <c r="E3860" t="s">
        <v>3525</v>
      </c>
      <c r="F3860" t="s">
        <v>3182</v>
      </c>
      <c r="G3860" t="s">
        <v>4079</v>
      </c>
      <c r="J3860" s="42">
        <f t="shared" si="240"/>
        <v>45474.470138888886</v>
      </c>
      <c r="K3860" t="s">
        <v>22170</v>
      </c>
      <c r="L3860" s="42">
        <f t="shared" si="241"/>
        <v>45474.541516203702</v>
      </c>
      <c r="M3860" t="s">
        <v>22175</v>
      </c>
      <c r="N3860" t="s">
        <v>3484</v>
      </c>
      <c r="O3860" t="s">
        <v>4013</v>
      </c>
      <c r="P3860" t="s">
        <v>22176</v>
      </c>
      <c r="Q3860" t="s">
        <v>22177</v>
      </c>
      <c r="R3860">
        <f t="shared" si="242"/>
        <v>0.23150780000000001</v>
      </c>
      <c r="S3860">
        <f t="shared" si="243"/>
        <v>33.478915499999999</v>
      </c>
      <c r="T3860" t="str">
        <f>VLOOKUP(A3860,'[2]Daily downtime hours'!$C:$J,8,0)</f>
        <v>Netis</v>
      </c>
      <c r="U3860" t="str">
        <f>VLOOKUP(A3860,'[2]Daily downtime hours'!$C:$K,9,0)</f>
        <v>Emmanuel Kafuko</v>
      </c>
    </row>
    <row r="3861" spans="1:21" x14ac:dyDescent="0.3">
      <c r="A3861">
        <v>607287</v>
      </c>
      <c r="B3861" t="s">
        <v>15062</v>
      </c>
      <c r="C3861" t="s">
        <v>1928</v>
      </c>
      <c r="D3861" t="s">
        <v>4071</v>
      </c>
      <c r="E3861" t="s">
        <v>1894</v>
      </c>
      <c r="F3861" t="s">
        <v>1977</v>
      </c>
      <c r="G3861" t="s">
        <v>4009</v>
      </c>
      <c r="I3861" t="s">
        <v>4010</v>
      </c>
      <c r="J3861" s="42">
        <f t="shared" si="240"/>
        <v>45474.473611111112</v>
      </c>
      <c r="K3861" t="s">
        <v>22178</v>
      </c>
      <c r="L3861" s="42">
        <f t="shared" si="241"/>
        <v>45478.923321759263</v>
      </c>
      <c r="M3861" t="s">
        <v>22179</v>
      </c>
      <c r="N3861" t="s">
        <v>1842</v>
      </c>
      <c r="O3861" t="s">
        <v>4013</v>
      </c>
      <c r="P3861" t="s">
        <v>22180</v>
      </c>
      <c r="Q3861" t="s">
        <v>22181</v>
      </c>
      <c r="R3861">
        <f t="shared" si="242"/>
        <v>-6.37461E-2</v>
      </c>
      <c r="S3861">
        <f t="shared" si="243"/>
        <v>31.623557999999999</v>
      </c>
      <c r="T3861" t="str">
        <f>VLOOKUP(A3861,'[2]Daily downtime hours'!$C:$J,8,0)</f>
        <v>Camusat</v>
      </c>
      <c r="U3861" t="str">
        <f>VLOOKUP(A3861,'[2]Daily downtime hours'!$C:$K,9,0)</f>
        <v>M Patrick Kalibbala</v>
      </c>
    </row>
    <row r="3862" spans="1:21" x14ac:dyDescent="0.3">
      <c r="A3862">
        <v>605523</v>
      </c>
      <c r="B3862" t="s">
        <v>22182</v>
      </c>
      <c r="C3862" t="s">
        <v>391</v>
      </c>
      <c r="D3862" t="s">
        <v>4132</v>
      </c>
      <c r="E3862" t="s">
        <v>2811</v>
      </c>
      <c r="F3862" t="s">
        <v>4078</v>
      </c>
      <c r="G3862" t="s">
        <v>4134</v>
      </c>
      <c r="I3862" t="s">
        <v>4135</v>
      </c>
      <c r="J3862" s="42">
        <f t="shared" si="240"/>
        <v>45474.475694444445</v>
      </c>
      <c r="K3862" t="s">
        <v>22183</v>
      </c>
      <c r="L3862" s="42">
        <f t="shared" si="241"/>
        <v>45485.763043981482</v>
      </c>
      <c r="M3862" t="s">
        <v>22184</v>
      </c>
      <c r="N3862" t="s">
        <v>228</v>
      </c>
      <c r="O3862" t="s">
        <v>4013</v>
      </c>
      <c r="P3862" t="s">
        <v>22185</v>
      </c>
      <c r="Q3862" t="s">
        <v>22186</v>
      </c>
      <c r="R3862">
        <f t="shared" si="242"/>
        <v>0.3347541</v>
      </c>
      <c r="S3862">
        <f t="shared" si="243"/>
        <v>32.561095399999999</v>
      </c>
      <c r="T3862" t="str">
        <f>VLOOKUP(A3862,'[2]Daily downtime hours'!$C:$J,8,0)</f>
        <v>I-Engineering</v>
      </c>
      <c r="U3862" t="str">
        <f>VLOOKUP(A3862,'[2]Daily downtime hours'!$C:$K,9,0)</f>
        <v>Joash Lubwama</v>
      </c>
    </row>
    <row r="3863" spans="1:21" x14ac:dyDescent="0.3">
      <c r="A3863">
        <v>608683</v>
      </c>
      <c r="B3863" t="s">
        <v>22187</v>
      </c>
      <c r="C3863" t="s">
        <v>922</v>
      </c>
      <c r="D3863" t="s">
        <v>4169</v>
      </c>
      <c r="E3863" t="s">
        <v>284</v>
      </c>
      <c r="F3863" t="s">
        <v>284</v>
      </c>
      <c r="G3863" t="s">
        <v>4134</v>
      </c>
      <c r="I3863" t="s">
        <v>4135</v>
      </c>
      <c r="J3863" s="42">
        <f t="shared" si="240"/>
        <v>45474.475694444445</v>
      </c>
      <c r="K3863" t="s">
        <v>22183</v>
      </c>
      <c r="L3863" s="42">
        <f t="shared" si="241"/>
        <v>45474.534675925926</v>
      </c>
      <c r="M3863" t="s">
        <v>22188</v>
      </c>
      <c r="N3863" t="s">
        <v>22</v>
      </c>
      <c r="O3863" t="s">
        <v>4013</v>
      </c>
      <c r="P3863" t="s">
        <v>22189</v>
      </c>
      <c r="Q3863" t="s">
        <v>22190</v>
      </c>
      <c r="R3863">
        <f t="shared" si="242"/>
        <v>3.0490317</v>
      </c>
      <c r="S3863">
        <f t="shared" si="243"/>
        <v>30.916938300000002</v>
      </c>
      <c r="T3863" t="str">
        <f>VLOOKUP(A3863,'[2]Daily downtime hours'!$C:$J,8,0)</f>
        <v>I-Engineering</v>
      </c>
      <c r="U3863" t="str">
        <f>VLOOKUP(A3863,'[2]Daily downtime hours'!$C:$K,9,0)</f>
        <v>Innocent Ayiko</v>
      </c>
    </row>
    <row r="3864" spans="1:21" x14ac:dyDescent="0.3">
      <c r="A3864">
        <v>608583</v>
      </c>
      <c r="B3864" t="s">
        <v>22191</v>
      </c>
      <c r="C3864" t="s">
        <v>866</v>
      </c>
      <c r="D3864" t="s">
        <v>4231</v>
      </c>
      <c r="E3864" t="s">
        <v>275</v>
      </c>
      <c r="F3864" t="s">
        <v>275</v>
      </c>
      <c r="G3864" t="s">
        <v>4134</v>
      </c>
      <c r="I3864" t="s">
        <v>4135</v>
      </c>
      <c r="J3864" s="42">
        <f t="shared" si="240"/>
        <v>45474.477083333331</v>
      </c>
      <c r="K3864" t="s">
        <v>22192</v>
      </c>
      <c r="L3864" s="42">
        <f t="shared" si="241"/>
        <v>45474.530902777777</v>
      </c>
      <c r="M3864" t="s">
        <v>22193</v>
      </c>
      <c r="N3864" t="s">
        <v>348</v>
      </c>
      <c r="O3864" t="s">
        <v>4013</v>
      </c>
      <c r="P3864" t="s">
        <v>22194</v>
      </c>
      <c r="Q3864" t="s">
        <v>22195</v>
      </c>
      <c r="R3864">
        <f t="shared" si="242"/>
        <v>2.8101232999999999</v>
      </c>
      <c r="S3864">
        <f t="shared" si="243"/>
        <v>32.178116699999997</v>
      </c>
      <c r="T3864" t="str">
        <f>VLOOKUP(A3864,'[2]Daily downtime hours'!$C:$J,8,0)</f>
        <v>I-Engineering</v>
      </c>
      <c r="U3864" t="str">
        <f>VLOOKUP(A3864,'[2]Daily downtime hours'!$C:$K,9,0)</f>
        <v>Moses Kaganda</v>
      </c>
    </row>
    <row r="3865" spans="1:21" x14ac:dyDescent="0.3">
      <c r="A3865">
        <v>606453</v>
      </c>
      <c r="B3865" t="s">
        <v>22196</v>
      </c>
      <c r="C3865" t="s">
        <v>3141</v>
      </c>
      <c r="D3865" t="s">
        <v>3125</v>
      </c>
      <c r="E3865" t="s">
        <v>3124</v>
      </c>
      <c r="F3865" t="s">
        <v>3182</v>
      </c>
      <c r="G3865" t="s">
        <v>4079</v>
      </c>
      <c r="J3865" s="42">
        <f t="shared" si="240"/>
        <v>45474.479166666664</v>
      </c>
      <c r="K3865" t="s">
        <v>22197</v>
      </c>
      <c r="L3865" s="42">
        <f t="shared" si="241"/>
        <v>45474.749224537038</v>
      </c>
      <c r="M3865" t="s">
        <v>22198</v>
      </c>
      <c r="N3865" t="s">
        <v>3127</v>
      </c>
      <c r="O3865" t="s">
        <v>4013</v>
      </c>
      <c r="P3865" t="s">
        <v>22199</v>
      </c>
      <c r="Q3865" t="s">
        <v>22200</v>
      </c>
      <c r="R3865">
        <f t="shared" si="242"/>
        <v>0.62451500000000004</v>
      </c>
      <c r="S3865">
        <f t="shared" si="243"/>
        <v>33.492510600000003</v>
      </c>
      <c r="T3865" t="str">
        <f>VLOOKUP(A3865,'[2]Daily downtime hours'!$C:$J,8,0)</f>
        <v>Netis</v>
      </c>
      <c r="U3865" t="str">
        <f>VLOOKUP(A3865,'[2]Daily downtime hours'!$C:$K,9,0)</f>
        <v>Emmanuel Kafuko</v>
      </c>
    </row>
    <row r="3866" spans="1:21" x14ac:dyDescent="0.3">
      <c r="A3866">
        <v>607269</v>
      </c>
      <c r="B3866" t="s">
        <v>17963</v>
      </c>
      <c r="C3866" t="s">
        <v>2849</v>
      </c>
      <c r="D3866" t="s">
        <v>2648</v>
      </c>
      <c r="E3866" t="s">
        <v>2811</v>
      </c>
      <c r="F3866" t="s">
        <v>4078</v>
      </c>
      <c r="G3866" t="s">
        <v>4079</v>
      </c>
      <c r="J3866" s="42">
        <f t="shared" si="240"/>
        <v>45474.479166666664</v>
      </c>
      <c r="K3866" t="s">
        <v>22197</v>
      </c>
      <c r="L3866" s="42">
        <f t="shared" si="241"/>
        <v>45475.713692129626</v>
      </c>
      <c r="M3866" t="s">
        <v>22201</v>
      </c>
      <c r="N3866" t="s">
        <v>2812</v>
      </c>
      <c r="O3866" t="s">
        <v>4013</v>
      </c>
      <c r="P3866" t="s">
        <v>22202</v>
      </c>
      <c r="Q3866" t="s">
        <v>22203</v>
      </c>
      <c r="R3866">
        <f t="shared" si="242"/>
        <v>0.34072000000000002</v>
      </c>
      <c r="S3866">
        <f t="shared" si="243"/>
        <v>32.661976699999997</v>
      </c>
      <c r="T3866" t="str">
        <f>VLOOKUP(A3866,'[2]Daily downtime hours'!$C:$J,8,0)</f>
        <v>Netis</v>
      </c>
      <c r="U3866" t="str">
        <f>VLOOKUP(A3866,'[2]Daily downtime hours'!$C:$K,9,0)</f>
        <v>Benbridge Mulongo</v>
      </c>
    </row>
    <row r="3867" spans="1:21" x14ac:dyDescent="0.3">
      <c r="A3867">
        <v>609551</v>
      </c>
      <c r="B3867" t="s">
        <v>22204</v>
      </c>
      <c r="C3867" t="s">
        <v>1002</v>
      </c>
      <c r="D3867" t="s">
        <v>4448</v>
      </c>
      <c r="E3867" t="s">
        <v>5888</v>
      </c>
      <c r="F3867" t="s">
        <v>273</v>
      </c>
      <c r="G3867" t="s">
        <v>4134</v>
      </c>
      <c r="I3867" t="s">
        <v>4135</v>
      </c>
      <c r="J3867" s="42">
        <f t="shared" si="240"/>
        <v>45474.479861111111</v>
      </c>
      <c r="K3867" t="s">
        <v>22205</v>
      </c>
      <c r="L3867" s="42">
        <f t="shared" si="241"/>
        <v>45474.585451388892</v>
      </c>
      <c r="M3867" t="s">
        <v>22206</v>
      </c>
      <c r="N3867" t="s">
        <v>274</v>
      </c>
      <c r="O3867" t="s">
        <v>4013</v>
      </c>
      <c r="P3867" t="s">
        <v>22207</v>
      </c>
      <c r="Q3867" t="s">
        <v>22208</v>
      </c>
      <c r="R3867">
        <f t="shared" si="242"/>
        <v>2.4608205000000001</v>
      </c>
      <c r="S3867">
        <f t="shared" si="243"/>
        <v>32.714517899999997</v>
      </c>
      <c r="T3867" t="str">
        <f>VLOOKUP(A3867,'[2]Daily downtime hours'!$C:$J,8,0)</f>
        <v>I-Engineering</v>
      </c>
      <c r="U3867" t="str">
        <f>VLOOKUP(A3867,'[2]Daily downtime hours'!$C:$K,9,0)</f>
        <v>Muhamood Kyongo</v>
      </c>
    </row>
    <row r="3868" spans="1:21" x14ac:dyDescent="0.3">
      <c r="A3868">
        <v>609530</v>
      </c>
      <c r="B3868" t="s">
        <v>22209</v>
      </c>
      <c r="C3868" t="s">
        <v>22210</v>
      </c>
      <c r="D3868" t="s">
        <v>2628</v>
      </c>
      <c r="E3868" t="s">
        <v>2707</v>
      </c>
      <c r="F3868" t="s">
        <v>2707</v>
      </c>
      <c r="G3868" t="s">
        <v>4079</v>
      </c>
      <c r="J3868" s="42">
        <f t="shared" si="240"/>
        <v>45474.481944444444</v>
      </c>
      <c r="K3868" t="s">
        <v>22211</v>
      </c>
      <c r="L3868" s="42">
        <f t="shared" si="241"/>
        <v>45474.543912037036</v>
      </c>
      <c r="M3868" t="s">
        <v>22212</v>
      </c>
      <c r="N3868" t="s">
        <v>3835</v>
      </c>
      <c r="O3868" t="s">
        <v>4013</v>
      </c>
      <c r="P3868" t="s">
        <v>22213</v>
      </c>
      <c r="Q3868" t="s">
        <v>22214</v>
      </c>
      <c r="R3868">
        <f t="shared" si="242"/>
        <v>1.0765112999999999</v>
      </c>
      <c r="S3868">
        <f t="shared" si="243"/>
        <v>34.136518600000002</v>
      </c>
      <c r="T3868" t="str">
        <f>VLOOKUP(A3868,'[2]Daily downtime hours'!$C:$J,8,0)</f>
        <v>Netis</v>
      </c>
      <c r="U3868" t="str">
        <f>VLOOKUP(A3868,'[2]Daily downtime hours'!$C:$K,9,0)</f>
        <v>Jude Musana</v>
      </c>
    </row>
    <row r="3869" spans="1:21" x14ac:dyDescent="0.3">
      <c r="A3869">
        <v>606318</v>
      </c>
      <c r="B3869" t="s">
        <v>16389</v>
      </c>
      <c r="C3869" t="s">
        <v>3746</v>
      </c>
      <c r="D3869" t="s">
        <v>2644</v>
      </c>
      <c r="E3869" t="s">
        <v>2643</v>
      </c>
      <c r="F3869" t="s">
        <v>4078</v>
      </c>
      <c r="G3869" t="s">
        <v>4079</v>
      </c>
      <c r="J3869" s="42">
        <f t="shared" si="240"/>
        <v>45474.482638888891</v>
      </c>
      <c r="K3869" t="s">
        <v>22215</v>
      </c>
      <c r="L3869" s="42">
        <f t="shared" si="241"/>
        <v>45474.520671296297</v>
      </c>
      <c r="M3869" t="s">
        <v>22216</v>
      </c>
      <c r="N3869" t="s">
        <v>3703</v>
      </c>
      <c r="O3869" t="s">
        <v>4013</v>
      </c>
      <c r="P3869" t="s">
        <v>22217</v>
      </c>
      <c r="Q3869" t="s">
        <v>22218</v>
      </c>
      <c r="R3869">
        <f t="shared" si="242"/>
        <v>0.40121833333333301</v>
      </c>
      <c r="S3869">
        <f t="shared" si="243"/>
        <v>32.7314266666667</v>
      </c>
      <c r="T3869" t="str">
        <f>VLOOKUP(A3869,'[2]Daily downtime hours'!$C:$J,8,0)</f>
        <v>Netis</v>
      </c>
      <c r="U3869" t="str">
        <f>VLOOKUP(A3869,'[2]Daily downtime hours'!$C:$K,9,0)</f>
        <v>Samuel Naseke</v>
      </c>
    </row>
    <row r="3870" spans="1:21" x14ac:dyDescent="0.3">
      <c r="A3870">
        <v>605627</v>
      </c>
      <c r="B3870" t="s">
        <v>4782</v>
      </c>
      <c r="C3870" t="s">
        <v>423</v>
      </c>
      <c r="D3870" t="s">
        <v>4293</v>
      </c>
      <c r="E3870" t="s">
        <v>354</v>
      </c>
      <c r="F3870" t="s">
        <v>4133</v>
      </c>
      <c r="G3870" t="s">
        <v>4134</v>
      </c>
      <c r="I3870" t="s">
        <v>4135</v>
      </c>
      <c r="J3870" s="42">
        <f t="shared" si="240"/>
        <v>45474.484027777777</v>
      </c>
      <c r="K3870" t="s">
        <v>22219</v>
      </c>
      <c r="L3870" s="42">
        <f t="shared" si="241"/>
        <v>45474.580509259256</v>
      </c>
      <c r="M3870" t="s">
        <v>22220</v>
      </c>
      <c r="N3870" t="s">
        <v>4462</v>
      </c>
      <c r="O3870" t="s">
        <v>4013</v>
      </c>
      <c r="P3870" t="s">
        <v>22221</v>
      </c>
      <c r="Q3870" t="s">
        <v>22222</v>
      </c>
      <c r="R3870">
        <f t="shared" si="242"/>
        <v>1.21061</v>
      </c>
      <c r="S3870">
        <f t="shared" si="243"/>
        <v>32.1801733</v>
      </c>
      <c r="T3870" t="str">
        <f>VLOOKUP(A3870,'[2]Daily downtime hours'!$C:$J,8,0)</f>
        <v>I-Engineering</v>
      </c>
      <c r="U3870" t="str">
        <f>VLOOKUP(A3870,'[2]Daily downtime hours'!$C:$K,9,0)</f>
        <v>Robert Otim</v>
      </c>
    </row>
    <row r="3871" spans="1:21" x14ac:dyDescent="0.3">
      <c r="A3871">
        <v>606212</v>
      </c>
      <c r="B3871" t="s">
        <v>22223</v>
      </c>
      <c r="C3871" t="s">
        <v>3820</v>
      </c>
      <c r="D3871" t="s">
        <v>2574</v>
      </c>
      <c r="E3871" t="s">
        <v>3809</v>
      </c>
      <c r="F3871" t="s">
        <v>4310</v>
      </c>
      <c r="G3871" t="s">
        <v>4079</v>
      </c>
      <c r="J3871" s="42">
        <f t="shared" si="240"/>
        <v>45474.487500000003</v>
      </c>
      <c r="K3871" t="s">
        <v>22224</v>
      </c>
      <c r="L3871" s="42">
        <f t="shared" si="241"/>
        <v>45482.338645833333</v>
      </c>
      <c r="M3871" t="s">
        <v>22225</v>
      </c>
      <c r="N3871" t="s">
        <v>3334</v>
      </c>
      <c r="O3871" t="s">
        <v>4036</v>
      </c>
      <c r="P3871" t="s">
        <v>22226</v>
      </c>
      <c r="Q3871" t="s">
        <v>22227</v>
      </c>
      <c r="R3871">
        <f t="shared" si="242"/>
        <v>3.3328988000000002</v>
      </c>
      <c r="S3871">
        <f t="shared" si="243"/>
        <v>34.242051283333304</v>
      </c>
      <c r="T3871" t="str">
        <f>VLOOKUP(A3871,'[2]Daily downtime hours'!$C:$J,8,0)</f>
        <v>Netis</v>
      </c>
      <c r="U3871" t="str">
        <f>VLOOKUP(A3871,'[2]Daily downtime hours'!$C:$K,9,0)</f>
        <v>Moses Wandera</v>
      </c>
    </row>
    <row r="3872" spans="1:21" x14ac:dyDescent="0.3">
      <c r="A3872">
        <v>607126</v>
      </c>
      <c r="B3872" t="s">
        <v>22228</v>
      </c>
      <c r="C3872" t="s">
        <v>1316</v>
      </c>
      <c r="D3872" t="s">
        <v>1264</v>
      </c>
      <c r="E3872" t="s">
        <v>6</v>
      </c>
      <c r="F3872" t="s">
        <v>4025</v>
      </c>
      <c r="G3872" t="s">
        <v>4009</v>
      </c>
      <c r="I3872" t="s">
        <v>4010</v>
      </c>
      <c r="J3872" s="42">
        <f t="shared" si="240"/>
        <v>45474.490277777775</v>
      </c>
      <c r="K3872" t="s">
        <v>22229</v>
      </c>
      <c r="L3872" s="42">
        <f t="shared" si="241"/>
        <v>45493.518518518518</v>
      </c>
      <c r="M3872" t="s">
        <v>22230</v>
      </c>
      <c r="N3872" t="s">
        <v>1279</v>
      </c>
      <c r="O3872" t="s">
        <v>4036</v>
      </c>
      <c r="P3872" t="s">
        <v>22231</v>
      </c>
      <c r="Q3872" t="s">
        <v>22232</v>
      </c>
      <c r="R3872">
        <f t="shared" si="242"/>
        <v>8.9976200000000006E-2</v>
      </c>
      <c r="S3872">
        <f t="shared" si="243"/>
        <v>32.545323500000002</v>
      </c>
      <c r="T3872" t="str">
        <f>VLOOKUP(A3872,'[2]Daily downtime hours'!$C:$J,8,0)</f>
        <v>Camusat</v>
      </c>
      <c r="U3872" t="str">
        <f>VLOOKUP(A3872,'[2]Daily downtime hours'!$C:$K,9,0)</f>
        <v>Abu Kasamba</v>
      </c>
    </row>
    <row r="3873" spans="1:21" x14ac:dyDescent="0.3">
      <c r="A3873">
        <v>609464</v>
      </c>
      <c r="B3873" t="s">
        <v>11946</v>
      </c>
      <c r="C3873" t="s">
        <v>3010</v>
      </c>
      <c r="D3873" t="s">
        <v>2644</v>
      </c>
      <c r="E3873" t="s">
        <v>2643</v>
      </c>
      <c r="F3873" t="s">
        <v>2643</v>
      </c>
      <c r="G3873" t="s">
        <v>4079</v>
      </c>
      <c r="J3873" s="42">
        <f t="shared" si="240"/>
        <v>45474.497916666667</v>
      </c>
      <c r="K3873" t="s">
        <v>22233</v>
      </c>
      <c r="L3873" s="42">
        <f t="shared" si="241"/>
        <v>45483.496631944443</v>
      </c>
      <c r="M3873" t="s">
        <v>22234</v>
      </c>
      <c r="N3873" t="s">
        <v>4226</v>
      </c>
      <c r="O3873" t="s">
        <v>4013</v>
      </c>
      <c r="P3873" t="s">
        <v>22235</v>
      </c>
      <c r="Q3873" t="s">
        <v>22236</v>
      </c>
      <c r="R3873">
        <f t="shared" si="242"/>
        <v>0.26977669999999998</v>
      </c>
      <c r="S3873">
        <f t="shared" si="243"/>
        <v>32.867748300000002</v>
      </c>
      <c r="T3873" t="str">
        <f>VLOOKUP(A3873,'[2]Daily downtime hours'!$C:$J,8,0)</f>
        <v>Netis</v>
      </c>
      <c r="U3873" t="str">
        <f>VLOOKUP(A3873,'[2]Daily downtime hours'!$C:$K,9,0)</f>
        <v>Samuel Naseke</v>
      </c>
    </row>
    <row r="3874" spans="1:21" x14ac:dyDescent="0.3">
      <c r="A3874">
        <v>609509</v>
      </c>
      <c r="B3874" t="s">
        <v>22237</v>
      </c>
      <c r="C3874" t="s">
        <v>22238</v>
      </c>
      <c r="D3874" t="s">
        <v>2060</v>
      </c>
      <c r="E3874" t="s">
        <v>2148</v>
      </c>
      <c r="G3874" t="s">
        <v>4009</v>
      </c>
      <c r="I3874" t="s">
        <v>4010</v>
      </c>
      <c r="J3874" s="42">
        <f t="shared" si="240"/>
        <v>45474.498611111114</v>
      </c>
      <c r="K3874" t="s">
        <v>22239</v>
      </c>
      <c r="L3874" s="42">
        <f t="shared" si="241"/>
        <v>45474.548576388886</v>
      </c>
      <c r="M3874" t="s">
        <v>22240</v>
      </c>
      <c r="N3874" t="s">
        <v>2072</v>
      </c>
      <c r="O3874" t="s">
        <v>4013</v>
      </c>
      <c r="P3874" t="s">
        <v>22241</v>
      </c>
      <c r="Q3874" t="s">
        <v>22242</v>
      </c>
      <c r="R3874">
        <f t="shared" si="242"/>
        <v>0.23156350000000001</v>
      </c>
      <c r="S3874">
        <f t="shared" si="243"/>
        <v>30.009077000000001</v>
      </c>
      <c r="T3874" t="str">
        <f>VLOOKUP(A3874,'[2]Daily downtime hours'!$C:$J,8,0)</f>
        <v>Camusat</v>
      </c>
      <c r="U3874" t="str">
        <f>VLOOKUP(A3874,'[2]Daily downtime hours'!$C:$K,9,0)</f>
        <v>Stephen Rwabwogo</v>
      </c>
    </row>
    <row r="3875" spans="1:21" x14ac:dyDescent="0.3">
      <c r="A3875">
        <v>609026</v>
      </c>
      <c r="B3875" t="s">
        <v>22243</v>
      </c>
      <c r="C3875" t="s">
        <v>1620</v>
      </c>
      <c r="D3875" t="s">
        <v>1606</v>
      </c>
      <c r="E3875" t="s">
        <v>1664</v>
      </c>
      <c r="F3875" t="s">
        <v>1664</v>
      </c>
      <c r="G3875" t="s">
        <v>4009</v>
      </c>
      <c r="I3875" t="s">
        <v>4010</v>
      </c>
      <c r="J3875" s="42">
        <f t="shared" si="240"/>
        <v>45474.499305555553</v>
      </c>
      <c r="K3875" t="s">
        <v>22244</v>
      </c>
      <c r="L3875" s="42">
        <f t="shared" si="241"/>
        <v>45475.550555555557</v>
      </c>
      <c r="M3875" t="s">
        <v>22245</v>
      </c>
      <c r="N3875" t="s">
        <v>1612</v>
      </c>
      <c r="O3875" t="s">
        <v>4036</v>
      </c>
      <c r="P3875" t="s">
        <v>22246</v>
      </c>
      <c r="Q3875" t="s">
        <v>22247</v>
      </c>
      <c r="R3875">
        <f t="shared" si="242"/>
        <v>-1.2976253</v>
      </c>
      <c r="S3875">
        <f t="shared" si="243"/>
        <v>29.961543200000001</v>
      </c>
      <c r="T3875" t="str">
        <f>VLOOKUP(A3875,'[2]Daily downtime hours'!$C:$J,8,0)</f>
        <v>Camusat</v>
      </c>
      <c r="U3875" t="str">
        <f>VLOOKUP(A3875,'[2]Daily downtime hours'!$C:$K,9,0)</f>
        <v>Denis Masaba</v>
      </c>
    </row>
    <row r="3876" spans="1:21" x14ac:dyDescent="0.3">
      <c r="A3876">
        <v>606230</v>
      </c>
      <c r="B3876" t="s">
        <v>22248</v>
      </c>
      <c r="C3876" t="s">
        <v>580</v>
      </c>
      <c r="D3876" t="s">
        <v>4231</v>
      </c>
      <c r="E3876" t="s">
        <v>328</v>
      </c>
      <c r="F3876" t="s">
        <v>275</v>
      </c>
      <c r="G3876" t="s">
        <v>4134</v>
      </c>
      <c r="I3876" t="s">
        <v>4135</v>
      </c>
      <c r="J3876" s="42">
        <f t="shared" si="240"/>
        <v>45474.501388888886</v>
      </c>
      <c r="K3876" t="s">
        <v>22249</v>
      </c>
      <c r="L3876" s="42">
        <f t="shared" si="241"/>
        <v>45485.631076388891</v>
      </c>
      <c r="M3876" t="s">
        <v>22250</v>
      </c>
      <c r="N3876" t="s">
        <v>303</v>
      </c>
      <c r="O3876" t="s">
        <v>4013</v>
      </c>
      <c r="P3876" t="s">
        <v>22251</v>
      </c>
      <c r="Q3876" t="s">
        <v>22252</v>
      </c>
      <c r="R3876">
        <f t="shared" si="242"/>
        <v>3.5393735899999998</v>
      </c>
      <c r="S3876">
        <f t="shared" si="243"/>
        <v>33.449268619999998</v>
      </c>
      <c r="T3876" t="str">
        <f>VLOOKUP(A3876,'[2]Daily downtime hours'!$C:$J,8,0)</f>
        <v>I-Engineering</v>
      </c>
      <c r="U3876" t="str">
        <f>VLOOKUP(A3876,'[2]Daily downtime hours'!$C:$K,9,0)</f>
        <v>Moses Kaganda</v>
      </c>
    </row>
    <row r="3877" spans="1:21" x14ac:dyDescent="0.3">
      <c r="A3877">
        <v>609739</v>
      </c>
      <c r="B3877" t="s">
        <v>22253</v>
      </c>
      <c r="C3877" t="s">
        <v>3909</v>
      </c>
      <c r="D3877" t="s">
        <v>2628</v>
      </c>
      <c r="E3877" t="s">
        <v>5867</v>
      </c>
      <c r="F3877" t="s">
        <v>2707</v>
      </c>
      <c r="G3877" t="s">
        <v>4079</v>
      </c>
      <c r="J3877" s="42">
        <f t="shared" si="240"/>
        <v>45474.505555555559</v>
      </c>
      <c r="K3877" t="s">
        <v>22254</v>
      </c>
      <c r="L3877" s="42">
        <f t="shared" si="241"/>
        <v>45476.005902777775</v>
      </c>
      <c r="M3877" t="s">
        <v>22255</v>
      </c>
      <c r="N3877" t="s">
        <v>3886</v>
      </c>
      <c r="O3877" t="s">
        <v>4013</v>
      </c>
      <c r="P3877" t="s">
        <v>22256</v>
      </c>
      <c r="Q3877" t="s">
        <v>22257</v>
      </c>
      <c r="R3877">
        <f t="shared" si="242"/>
        <v>0.88709666666666698</v>
      </c>
      <c r="S3877">
        <f t="shared" si="243"/>
        <v>34.404899999999998</v>
      </c>
      <c r="T3877" t="str">
        <f>VLOOKUP(A3877,'[2]Daily downtime hours'!$C:$J,8,0)</f>
        <v>Netis</v>
      </c>
      <c r="U3877" t="str">
        <f>VLOOKUP(A3877,'[2]Daily downtime hours'!$C:$K,9,0)</f>
        <v>Jude Musana</v>
      </c>
    </row>
    <row r="3878" spans="1:21" x14ac:dyDescent="0.3">
      <c r="A3878">
        <v>607507</v>
      </c>
      <c r="B3878" t="s">
        <v>5821</v>
      </c>
      <c r="C3878" t="s">
        <v>1419</v>
      </c>
      <c r="D3878" t="s">
        <v>1264</v>
      </c>
      <c r="E3878" t="s">
        <v>2811</v>
      </c>
      <c r="F3878" t="s">
        <v>4025</v>
      </c>
      <c r="G3878" t="s">
        <v>4009</v>
      </c>
      <c r="I3878" t="s">
        <v>4010</v>
      </c>
      <c r="J3878" s="42">
        <f t="shared" si="240"/>
        <v>45474.505555555559</v>
      </c>
      <c r="K3878" t="s">
        <v>22254</v>
      </c>
      <c r="L3878" s="42">
        <f t="shared" si="241"/>
        <v>45482.557118055556</v>
      </c>
      <c r="M3878" t="s">
        <v>22258</v>
      </c>
      <c r="N3878" t="s">
        <v>5094</v>
      </c>
      <c r="O3878" t="s">
        <v>4013</v>
      </c>
      <c r="P3878" t="s">
        <v>22259</v>
      </c>
      <c r="Q3878" t="s">
        <v>22260</v>
      </c>
      <c r="R3878">
        <f t="shared" si="242"/>
        <v>0.28986339999999999</v>
      </c>
      <c r="S3878">
        <f t="shared" si="243"/>
        <v>32.5697969</v>
      </c>
      <c r="T3878" t="str">
        <f>VLOOKUP(A3878,'[2]Daily downtime hours'!$C:$J,8,0)</f>
        <v>Camusat</v>
      </c>
      <c r="U3878" t="str">
        <f>VLOOKUP(A3878,'[2]Daily downtime hours'!$C:$K,9,0)</f>
        <v>Abu Kasamba</v>
      </c>
    </row>
    <row r="3879" spans="1:21" x14ac:dyDescent="0.3">
      <c r="A3879">
        <v>609296</v>
      </c>
      <c r="B3879" t="s">
        <v>22261</v>
      </c>
      <c r="C3879" t="s">
        <v>7196</v>
      </c>
      <c r="D3879" t="s">
        <v>4201</v>
      </c>
      <c r="E3879" t="s">
        <v>971</v>
      </c>
      <c r="F3879" t="s">
        <v>12</v>
      </c>
      <c r="G3879" t="s">
        <v>4134</v>
      </c>
      <c r="I3879" t="s">
        <v>4135</v>
      </c>
      <c r="J3879" s="42">
        <f t="shared" ref="J3879:J3942" si="244">IFERROR(--REPLACE(SUBSTITUTE(K3879,"T"," "),LEN(K3879)-6,6,""),"")</f>
        <v>45474.505555555559</v>
      </c>
      <c r="K3879" t="s">
        <v>22254</v>
      </c>
      <c r="L3879" s="42">
        <f t="shared" ref="L3879:L3942" si="245">IFERROR(--REPLACE(SUBSTITUTE(M3879,"T"," "),LEN(M3879)-6,6,""),"")</f>
        <v>45474.625810185185</v>
      </c>
      <c r="M3879" t="s">
        <v>22262</v>
      </c>
      <c r="N3879" t="s">
        <v>17</v>
      </c>
      <c r="O3879" t="s">
        <v>4013</v>
      </c>
      <c r="P3879" t="s">
        <v>22263</v>
      </c>
      <c r="Q3879" t="s">
        <v>22264</v>
      </c>
      <c r="R3879">
        <f t="shared" si="242"/>
        <v>1.618225</v>
      </c>
      <c r="S3879">
        <f t="shared" si="243"/>
        <v>31.706826700000001</v>
      </c>
      <c r="T3879" t="str">
        <f>VLOOKUP(A3879,'[2]Daily downtime hours'!$C:$J,8,0)</f>
        <v>I-Engineering</v>
      </c>
      <c r="U3879" t="str">
        <f>VLOOKUP(A3879,'[2]Daily downtime hours'!$C:$K,9,0)</f>
        <v>Latima Musoke</v>
      </c>
    </row>
    <row r="3880" spans="1:21" x14ac:dyDescent="0.3">
      <c r="A3880">
        <v>605800</v>
      </c>
      <c r="B3880" t="s">
        <v>22265</v>
      </c>
      <c r="C3880" t="s">
        <v>1440</v>
      </c>
      <c r="D3880" t="s">
        <v>1264</v>
      </c>
      <c r="E3880" t="s">
        <v>2811</v>
      </c>
      <c r="F3880" t="s">
        <v>4025</v>
      </c>
      <c r="G3880" t="s">
        <v>4009</v>
      </c>
      <c r="I3880" t="s">
        <v>4010</v>
      </c>
      <c r="J3880" s="42">
        <f t="shared" si="244"/>
        <v>45474.505555555559</v>
      </c>
      <c r="K3880" t="s">
        <v>22254</v>
      </c>
      <c r="L3880" s="42">
        <f t="shared" si="245"/>
        <v>45474.591215277775</v>
      </c>
      <c r="M3880" t="s">
        <v>22266</v>
      </c>
      <c r="N3880" t="s">
        <v>1277</v>
      </c>
      <c r="O3880" t="s">
        <v>4013</v>
      </c>
      <c r="P3880" t="s">
        <v>22267</v>
      </c>
      <c r="Q3880" t="s">
        <v>22268</v>
      </c>
      <c r="R3880">
        <f t="shared" si="242"/>
        <v>0.29357949999999999</v>
      </c>
      <c r="S3880">
        <f t="shared" si="243"/>
        <v>32.569726099999997</v>
      </c>
      <c r="T3880" t="str">
        <f>VLOOKUP(A3880,'[2]Daily downtime hours'!$C:$J,8,0)</f>
        <v>Camusat</v>
      </c>
      <c r="U3880" t="str">
        <f>VLOOKUP(A3880,'[2]Daily downtime hours'!$C:$K,9,0)</f>
        <v>Abu Kasamba</v>
      </c>
    </row>
    <row r="3881" spans="1:21" x14ac:dyDescent="0.3">
      <c r="A3881">
        <v>606862</v>
      </c>
      <c r="B3881" t="s">
        <v>22269</v>
      </c>
      <c r="C3881" t="s">
        <v>720</v>
      </c>
      <c r="D3881" t="s">
        <v>4201</v>
      </c>
      <c r="E3881" t="s">
        <v>12</v>
      </c>
      <c r="F3881" t="s">
        <v>12</v>
      </c>
      <c r="G3881" t="s">
        <v>4134</v>
      </c>
      <c r="I3881" t="s">
        <v>4135</v>
      </c>
      <c r="J3881" s="42">
        <f t="shared" si="244"/>
        <v>45474.506944444445</v>
      </c>
      <c r="K3881" t="s">
        <v>22270</v>
      </c>
      <c r="L3881" s="42">
        <f t="shared" si="245"/>
        <v>45474.571377314816</v>
      </c>
      <c r="M3881" t="s">
        <v>22271</v>
      </c>
      <c r="N3881" t="s">
        <v>14</v>
      </c>
      <c r="O3881" t="s">
        <v>4013</v>
      </c>
      <c r="P3881" t="s">
        <v>22272</v>
      </c>
      <c r="Q3881" t="s">
        <v>22273</v>
      </c>
      <c r="R3881">
        <f t="shared" si="242"/>
        <v>1.4364699999999999</v>
      </c>
      <c r="S3881">
        <f t="shared" si="243"/>
        <v>31.3497183333333</v>
      </c>
      <c r="T3881" t="str">
        <f>VLOOKUP(A3881,'[2]Daily downtime hours'!$C:$J,8,0)</f>
        <v>I-Engineering</v>
      </c>
      <c r="U3881" t="str">
        <f>VLOOKUP(A3881,'[2]Daily downtime hours'!$C:$K,9,0)</f>
        <v>Latima Musoke</v>
      </c>
    </row>
    <row r="3882" spans="1:21" x14ac:dyDescent="0.3">
      <c r="A3882">
        <v>606640</v>
      </c>
      <c r="B3882" t="s">
        <v>10515</v>
      </c>
      <c r="C3882" t="s">
        <v>2315</v>
      </c>
      <c r="D3882" t="s">
        <v>2305</v>
      </c>
      <c r="E3882" t="s">
        <v>1968</v>
      </c>
      <c r="F3882" t="s">
        <v>1977</v>
      </c>
      <c r="G3882" t="s">
        <v>4009</v>
      </c>
      <c r="I3882" t="s">
        <v>4010</v>
      </c>
      <c r="J3882" s="42">
        <f t="shared" si="244"/>
        <v>45474.506944444445</v>
      </c>
      <c r="K3882" t="s">
        <v>22270</v>
      </c>
      <c r="L3882" s="42">
        <f t="shared" si="245"/>
        <v>45474.652106481481</v>
      </c>
      <c r="M3882" t="s">
        <v>22274</v>
      </c>
      <c r="N3882" t="s">
        <v>2309</v>
      </c>
      <c r="O3882" t="s">
        <v>4013</v>
      </c>
      <c r="P3882" t="s">
        <v>22275</v>
      </c>
      <c r="Q3882" t="s">
        <v>22276</v>
      </c>
      <c r="R3882">
        <f t="shared" si="242"/>
        <v>-0.48299829999999999</v>
      </c>
      <c r="S3882">
        <f t="shared" si="243"/>
        <v>31.345307900000002</v>
      </c>
      <c r="T3882" t="str">
        <f>VLOOKUP(A3882,'[2]Daily downtime hours'!$C:$J,8,0)</f>
        <v>Camusat</v>
      </c>
      <c r="U3882" t="str">
        <f>VLOOKUP(A3882,'[2]Daily downtime hours'!$C:$K,9,0)</f>
        <v>Thomasi Seruyange</v>
      </c>
    </row>
    <row r="3883" spans="1:21" x14ac:dyDescent="0.3">
      <c r="A3883">
        <v>607609</v>
      </c>
      <c r="B3883" t="s">
        <v>22277</v>
      </c>
      <c r="C3883" t="s">
        <v>3112</v>
      </c>
      <c r="D3883" t="s">
        <v>2814</v>
      </c>
      <c r="E3883" t="s">
        <v>2811</v>
      </c>
      <c r="G3883" t="s">
        <v>4079</v>
      </c>
      <c r="J3883" s="42">
        <f t="shared" si="244"/>
        <v>45474.506944444445</v>
      </c>
      <c r="K3883" t="s">
        <v>22270</v>
      </c>
      <c r="L3883" s="42">
        <f t="shared" si="245"/>
        <v>45476.899375000001</v>
      </c>
      <c r="M3883" t="s">
        <v>22278</v>
      </c>
      <c r="N3883" t="s">
        <v>4160</v>
      </c>
      <c r="O3883" t="s">
        <v>4013</v>
      </c>
      <c r="P3883" t="s">
        <v>22279</v>
      </c>
      <c r="Q3883" t="s">
        <v>22280</v>
      </c>
      <c r="R3883">
        <f t="shared" si="242"/>
        <v>0.31932519999999998</v>
      </c>
      <c r="S3883">
        <f t="shared" si="243"/>
        <v>32.577534999999997</v>
      </c>
      <c r="T3883" t="str">
        <f>VLOOKUP(A3883,'[2]Daily downtime hours'!$C:$J,8,0)</f>
        <v>Netis</v>
      </c>
      <c r="U3883" t="str">
        <f>VLOOKUP(A3883,'[2]Daily downtime hours'!$C:$K,9,0)</f>
        <v>Paul Mbabazi</v>
      </c>
    </row>
    <row r="3884" spans="1:21" x14ac:dyDescent="0.3">
      <c r="A3884">
        <v>605108</v>
      </c>
      <c r="B3884" t="s">
        <v>22281</v>
      </c>
      <c r="C3884" t="s">
        <v>2946</v>
      </c>
      <c r="D3884" t="s">
        <v>2814</v>
      </c>
      <c r="E3884" t="s">
        <v>2811</v>
      </c>
      <c r="F3884" t="s">
        <v>4078</v>
      </c>
      <c r="G3884" t="s">
        <v>4079</v>
      </c>
      <c r="J3884" s="42">
        <f t="shared" si="244"/>
        <v>45474.511111111111</v>
      </c>
      <c r="K3884" t="s">
        <v>22282</v>
      </c>
      <c r="L3884" s="42">
        <f t="shared" si="245"/>
        <v>45474.564247685186</v>
      </c>
      <c r="M3884" t="s">
        <v>22283</v>
      </c>
      <c r="N3884" t="s">
        <v>2940</v>
      </c>
      <c r="O3884" t="s">
        <v>4013</v>
      </c>
      <c r="P3884" t="s">
        <v>22284</v>
      </c>
      <c r="Q3884" t="s">
        <v>22285</v>
      </c>
      <c r="R3884">
        <f t="shared" si="242"/>
        <v>0.3017533</v>
      </c>
      <c r="S3884">
        <f t="shared" si="243"/>
        <v>32.646095000000003</v>
      </c>
      <c r="T3884" t="str">
        <f>VLOOKUP(A3884,'[2]Daily downtime hours'!$C:$J,8,0)</f>
        <v>Netis</v>
      </c>
      <c r="U3884" t="str">
        <f>VLOOKUP(A3884,'[2]Daily downtime hours'!$C:$K,9,0)</f>
        <v>Paul Mbabazi</v>
      </c>
    </row>
    <row r="3885" spans="1:21" x14ac:dyDescent="0.3">
      <c r="A3885">
        <v>607096</v>
      </c>
      <c r="B3885" t="s">
        <v>22286</v>
      </c>
      <c r="C3885" t="s">
        <v>742</v>
      </c>
      <c r="D3885" t="s">
        <v>4132</v>
      </c>
      <c r="E3885" t="s">
        <v>2811</v>
      </c>
      <c r="G3885" t="s">
        <v>4134</v>
      </c>
      <c r="I3885" t="s">
        <v>4135</v>
      </c>
      <c r="J3885" s="42">
        <f t="shared" si="244"/>
        <v>45474.51458333333</v>
      </c>
      <c r="K3885" t="s">
        <v>22287</v>
      </c>
      <c r="L3885" s="42">
        <f t="shared" si="245"/>
        <v>45479.916770833333</v>
      </c>
      <c r="M3885" t="s">
        <v>22288</v>
      </c>
      <c r="N3885" t="s">
        <v>23</v>
      </c>
      <c r="O3885" t="s">
        <v>4036</v>
      </c>
      <c r="P3885" t="s">
        <v>22289</v>
      </c>
      <c r="Q3885" t="s">
        <v>22290</v>
      </c>
      <c r="R3885">
        <f t="shared" si="242"/>
        <v>0.31656780000000001</v>
      </c>
      <c r="S3885">
        <f t="shared" si="243"/>
        <v>32.569111200000002</v>
      </c>
      <c r="T3885" t="str">
        <f>VLOOKUP(A3885,'[2]Daily downtime hours'!$C:$J,8,0)</f>
        <v>I-Engineering</v>
      </c>
      <c r="U3885" t="str">
        <f>VLOOKUP(A3885,'[2]Daily downtime hours'!$C:$K,9,0)</f>
        <v>Joash Lubwama</v>
      </c>
    </row>
    <row r="3886" spans="1:21" x14ac:dyDescent="0.3">
      <c r="A3886">
        <v>701511</v>
      </c>
      <c r="B3886" t="s">
        <v>22291</v>
      </c>
      <c r="C3886" t="s">
        <v>2542</v>
      </c>
      <c r="D3886" t="s">
        <v>2305</v>
      </c>
      <c r="E3886" t="s">
        <v>2463</v>
      </c>
      <c r="F3886" t="s">
        <v>2463</v>
      </c>
      <c r="G3886" t="s">
        <v>4009</v>
      </c>
      <c r="I3886" t="s">
        <v>4010</v>
      </c>
      <c r="J3886" s="42">
        <f t="shared" si="244"/>
        <v>45474.523611111108</v>
      </c>
      <c r="K3886" t="s">
        <v>22292</v>
      </c>
      <c r="L3886" s="42">
        <f t="shared" si="245"/>
        <v>45474.571666666663</v>
      </c>
      <c r="M3886" t="s">
        <v>22293</v>
      </c>
      <c r="N3886" t="s">
        <v>2324</v>
      </c>
      <c r="O3886" t="s">
        <v>4013</v>
      </c>
      <c r="P3886" t="s">
        <v>22294</v>
      </c>
      <c r="Q3886" t="s">
        <v>22295</v>
      </c>
      <c r="R3886">
        <f t="shared" si="242"/>
        <v>-0.61176209999999998</v>
      </c>
      <c r="S3886">
        <f t="shared" si="243"/>
        <v>30.645613133333299</v>
      </c>
      <c r="T3886" t="str">
        <f>VLOOKUP(A3886,'[2]Daily downtime hours'!$C:$J,8,0)</f>
        <v>Camusat</v>
      </c>
      <c r="U3886" t="str">
        <f>VLOOKUP(A3886,'[2]Daily downtime hours'!$C:$K,9,0)</f>
        <v>Thomasi Seruyange</v>
      </c>
    </row>
    <row r="3887" spans="1:21" x14ac:dyDescent="0.3">
      <c r="A3887">
        <v>609165</v>
      </c>
      <c r="B3887" t="s">
        <v>22296</v>
      </c>
      <c r="C3887" t="s">
        <v>720</v>
      </c>
      <c r="D3887" t="s">
        <v>1482</v>
      </c>
      <c r="E3887" t="s">
        <v>1577</v>
      </c>
      <c r="G3887" t="s">
        <v>4009</v>
      </c>
      <c r="I3887" t="s">
        <v>4010</v>
      </c>
      <c r="J3887" s="42">
        <f t="shared" si="244"/>
        <v>45474.526388888888</v>
      </c>
      <c r="K3887" t="s">
        <v>22297</v>
      </c>
      <c r="L3887" s="42">
        <f t="shared" si="245"/>
        <v>45474.588958333334</v>
      </c>
      <c r="M3887" t="s">
        <v>22298</v>
      </c>
      <c r="N3887" t="s">
        <v>1497</v>
      </c>
      <c r="O3887" t="s">
        <v>4013</v>
      </c>
      <c r="P3887" t="s">
        <v>22299</v>
      </c>
      <c r="Q3887" t="s">
        <v>22300</v>
      </c>
      <c r="R3887">
        <f t="shared" si="242"/>
        <v>0.45931640000000001</v>
      </c>
      <c r="S3887">
        <f t="shared" si="243"/>
        <v>31.683549299999999</v>
      </c>
      <c r="T3887" t="str">
        <f>VLOOKUP(A3887,'[2]Daily downtime hours'!$C:$J,8,0)</f>
        <v>Camusat</v>
      </c>
      <c r="U3887" t="str">
        <f>VLOOKUP(A3887,'[2]Daily downtime hours'!$C:$K,9,0)</f>
        <v>Christopher Alituha</v>
      </c>
    </row>
    <row r="3888" spans="1:21" x14ac:dyDescent="0.3">
      <c r="A3888">
        <v>605996</v>
      </c>
      <c r="B3888" t="s">
        <v>22301</v>
      </c>
      <c r="C3888" t="s">
        <v>2120</v>
      </c>
      <c r="D3888" t="s">
        <v>2060</v>
      </c>
      <c r="E3888" t="s">
        <v>1531</v>
      </c>
      <c r="F3888" t="s">
        <v>4008</v>
      </c>
      <c r="G3888" t="s">
        <v>4009</v>
      </c>
      <c r="I3888" t="s">
        <v>4010</v>
      </c>
      <c r="J3888" s="42">
        <f t="shared" si="244"/>
        <v>45474.527083333334</v>
      </c>
      <c r="K3888" t="s">
        <v>22302</v>
      </c>
      <c r="L3888" s="42">
        <f t="shared" si="245"/>
        <v>45487.854212962964</v>
      </c>
      <c r="M3888" t="s">
        <v>22303</v>
      </c>
      <c r="N3888" t="s">
        <v>2070</v>
      </c>
      <c r="O3888" t="s">
        <v>4013</v>
      </c>
      <c r="P3888" t="s">
        <v>22304</v>
      </c>
      <c r="Q3888" t="s">
        <v>22305</v>
      </c>
      <c r="R3888">
        <f t="shared" si="242"/>
        <v>0.93740833333333295</v>
      </c>
      <c r="S3888">
        <f t="shared" si="243"/>
        <v>30.810925000000001</v>
      </c>
      <c r="T3888" t="str">
        <f>VLOOKUP(A3888,'[2]Daily downtime hours'!$C:$J,8,0)</f>
        <v>Camusat</v>
      </c>
      <c r="U3888" t="str">
        <f>VLOOKUP(A3888,'[2]Daily downtime hours'!$C:$K,9,0)</f>
        <v>Stephen Rwabwogo</v>
      </c>
    </row>
    <row r="3889" spans="1:21" x14ac:dyDescent="0.3">
      <c r="A3889">
        <v>609845</v>
      </c>
      <c r="B3889" t="s">
        <v>22306</v>
      </c>
      <c r="C3889" t="s">
        <v>1068</v>
      </c>
      <c r="D3889" t="s">
        <v>4169</v>
      </c>
      <c r="E3889" t="s">
        <v>284</v>
      </c>
      <c r="F3889" t="s">
        <v>284</v>
      </c>
      <c r="G3889" t="s">
        <v>4134</v>
      </c>
      <c r="I3889" t="s">
        <v>4135</v>
      </c>
      <c r="J3889" s="42">
        <f t="shared" si="244"/>
        <v>45474.52847222222</v>
      </c>
      <c r="K3889" t="s">
        <v>22307</v>
      </c>
      <c r="L3889" s="42">
        <f t="shared" si="245"/>
        <v>45474.557662037034</v>
      </c>
      <c r="M3889" t="s">
        <v>22308</v>
      </c>
      <c r="N3889" t="s">
        <v>14628</v>
      </c>
      <c r="O3889" t="s">
        <v>4013</v>
      </c>
      <c r="P3889" t="s">
        <v>22309</v>
      </c>
      <c r="Q3889" t="s">
        <v>22310</v>
      </c>
      <c r="R3889">
        <f t="shared" si="242"/>
        <v>2.7442893000000002</v>
      </c>
      <c r="S3889">
        <f t="shared" si="243"/>
        <v>31.054860099999999</v>
      </c>
      <c r="T3889" t="str">
        <f>VLOOKUP(A3889,'[2]Daily downtime hours'!$C:$J,8,0)</f>
        <v>I-Engineering</v>
      </c>
      <c r="U3889" t="str">
        <f>VLOOKUP(A3889,'[2]Daily downtime hours'!$C:$K,9,0)</f>
        <v>Innocent Ayiko</v>
      </c>
    </row>
    <row r="3890" spans="1:21" x14ac:dyDescent="0.3">
      <c r="A3890">
        <v>605926</v>
      </c>
      <c r="B3890" t="s">
        <v>22311</v>
      </c>
      <c r="C3890" t="s">
        <v>2401</v>
      </c>
      <c r="D3890" t="s">
        <v>2305</v>
      </c>
      <c r="E3890" t="s">
        <v>2424</v>
      </c>
      <c r="F3890" t="s">
        <v>2463</v>
      </c>
      <c r="G3890" t="s">
        <v>4009</v>
      </c>
      <c r="I3890" t="s">
        <v>4010</v>
      </c>
      <c r="J3890" s="42">
        <f t="shared" si="244"/>
        <v>45474.535416666666</v>
      </c>
      <c r="K3890" t="s">
        <v>22312</v>
      </c>
      <c r="L3890" s="42">
        <f t="shared" si="245"/>
        <v>45474.65520833333</v>
      </c>
      <c r="M3890" t="s">
        <v>22313</v>
      </c>
      <c r="N3890" t="s">
        <v>2307</v>
      </c>
      <c r="O3890" t="s">
        <v>4036</v>
      </c>
      <c r="P3890" t="s">
        <v>22314</v>
      </c>
      <c r="Q3890" t="s">
        <v>22315</v>
      </c>
      <c r="R3890">
        <f t="shared" si="242"/>
        <v>-0.27705239999999998</v>
      </c>
      <c r="S3890">
        <f t="shared" si="243"/>
        <v>30.645482300000001</v>
      </c>
      <c r="T3890" t="str">
        <f>VLOOKUP(A3890,'[2]Daily downtime hours'!$C:$J,8,0)</f>
        <v>Camusat</v>
      </c>
      <c r="U3890" t="str">
        <f>VLOOKUP(A3890,'[2]Daily downtime hours'!$C:$K,9,0)</f>
        <v>Thomasi Seruyange</v>
      </c>
    </row>
    <row r="3891" spans="1:21" x14ac:dyDescent="0.3">
      <c r="A3891">
        <v>607912</v>
      </c>
      <c r="B3891" t="s">
        <v>22316</v>
      </c>
      <c r="C3891" t="s">
        <v>820</v>
      </c>
      <c r="D3891" t="s">
        <v>4132</v>
      </c>
      <c r="E3891" t="s">
        <v>2811</v>
      </c>
      <c r="G3891" t="s">
        <v>4134</v>
      </c>
      <c r="I3891" t="s">
        <v>4135</v>
      </c>
      <c r="J3891" s="42">
        <f t="shared" si="244"/>
        <v>45474.536111111112</v>
      </c>
      <c r="K3891" t="s">
        <v>22317</v>
      </c>
      <c r="L3891" s="42">
        <f t="shared" si="245"/>
        <v>45474.626435185186</v>
      </c>
      <c r="M3891" t="s">
        <v>22318</v>
      </c>
      <c r="N3891" t="s">
        <v>267</v>
      </c>
      <c r="O3891" t="s">
        <v>4013</v>
      </c>
      <c r="P3891" t="s">
        <v>22319</v>
      </c>
      <c r="Q3891" t="s">
        <v>22320</v>
      </c>
      <c r="R3891">
        <f t="shared" si="242"/>
        <v>0.43019990000000002</v>
      </c>
      <c r="S3891">
        <f t="shared" si="243"/>
        <v>32.569699999999997</v>
      </c>
      <c r="T3891" t="str">
        <f>VLOOKUP(A3891,'[2]Daily downtime hours'!$C:$J,8,0)</f>
        <v>I-Engineering</v>
      </c>
      <c r="U3891" t="str">
        <f>VLOOKUP(A3891,'[2]Daily downtime hours'!$C:$K,9,0)</f>
        <v>Joash Lubwama</v>
      </c>
    </row>
    <row r="3892" spans="1:21" x14ac:dyDescent="0.3">
      <c r="A3892">
        <v>608514</v>
      </c>
      <c r="B3892" t="s">
        <v>22321</v>
      </c>
      <c r="C3892" t="s">
        <v>828</v>
      </c>
      <c r="D3892" t="s">
        <v>4448</v>
      </c>
      <c r="E3892" t="s">
        <v>427</v>
      </c>
      <c r="F3892" t="s">
        <v>273</v>
      </c>
      <c r="G3892" t="s">
        <v>4134</v>
      </c>
      <c r="I3892" t="s">
        <v>4135</v>
      </c>
      <c r="J3892" s="42">
        <f t="shared" si="244"/>
        <v>45474.536111111112</v>
      </c>
      <c r="K3892" t="s">
        <v>22317</v>
      </c>
      <c r="L3892" s="42">
        <f t="shared" si="245"/>
        <v>45474.634618055556</v>
      </c>
      <c r="M3892" t="s">
        <v>22322</v>
      </c>
      <c r="N3892" t="s">
        <v>320</v>
      </c>
      <c r="O3892" t="s">
        <v>4036</v>
      </c>
      <c r="P3892" t="s">
        <v>22323</v>
      </c>
      <c r="Q3892" t="s">
        <v>22324</v>
      </c>
      <c r="R3892">
        <f t="shared" si="242"/>
        <v>2.3904196999999998</v>
      </c>
      <c r="S3892">
        <f t="shared" si="243"/>
        <v>32.254953299999997</v>
      </c>
      <c r="T3892" t="str">
        <f>VLOOKUP(A3892,'[2]Daily downtime hours'!$C:$J,8,0)</f>
        <v>I-Engineering</v>
      </c>
      <c r="U3892" t="str">
        <f>VLOOKUP(A3892,'[2]Daily downtime hours'!$C:$K,9,0)</f>
        <v>Muhamood Kyongo</v>
      </c>
    </row>
    <row r="3893" spans="1:21" x14ac:dyDescent="0.3">
      <c r="A3893">
        <v>609276</v>
      </c>
      <c r="B3893" t="s">
        <v>17438</v>
      </c>
      <c r="C3893" t="s">
        <v>2257</v>
      </c>
      <c r="D3893" t="s">
        <v>2060</v>
      </c>
      <c r="E3893" t="s">
        <v>2137</v>
      </c>
      <c r="F3893" t="s">
        <v>2463</v>
      </c>
      <c r="G3893" t="s">
        <v>4009</v>
      </c>
      <c r="I3893" t="s">
        <v>4010</v>
      </c>
      <c r="J3893" s="42">
        <f t="shared" si="244"/>
        <v>45474.539583333331</v>
      </c>
      <c r="K3893" t="s">
        <v>22325</v>
      </c>
      <c r="L3893" s="42">
        <f t="shared" si="245"/>
        <v>45474.601759259262</v>
      </c>
      <c r="M3893" t="s">
        <v>22326</v>
      </c>
      <c r="N3893" t="s">
        <v>2059</v>
      </c>
      <c r="O3893" t="s">
        <v>4013</v>
      </c>
      <c r="P3893" t="s">
        <v>22327</v>
      </c>
      <c r="Q3893" t="s">
        <v>22328</v>
      </c>
      <c r="R3893">
        <f t="shared" si="242"/>
        <v>0.16076989999999999</v>
      </c>
      <c r="S3893">
        <f t="shared" si="243"/>
        <v>30.361179799999999</v>
      </c>
      <c r="T3893" t="str">
        <f>VLOOKUP(A3893,'[2]Daily downtime hours'!$C:$J,8,0)</f>
        <v>Camusat</v>
      </c>
      <c r="U3893" t="str">
        <f>VLOOKUP(A3893,'[2]Daily downtime hours'!$C:$K,9,0)</f>
        <v>Stephen Rwabwogo</v>
      </c>
    </row>
    <row r="3894" spans="1:21" x14ac:dyDescent="0.3">
      <c r="A3894">
        <v>701790</v>
      </c>
      <c r="B3894" t="s">
        <v>22329</v>
      </c>
      <c r="C3894" t="s">
        <v>2623</v>
      </c>
      <c r="D3894" t="s">
        <v>2574</v>
      </c>
      <c r="E3894" t="s">
        <v>2635</v>
      </c>
      <c r="F3894" t="s">
        <v>2573</v>
      </c>
      <c r="G3894" t="s">
        <v>4079</v>
      </c>
      <c r="J3894" s="42">
        <f t="shared" si="244"/>
        <v>45474.543055555558</v>
      </c>
      <c r="K3894" t="s">
        <v>22330</v>
      </c>
      <c r="L3894" s="42">
        <f t="shared" si="245"/>
        <v>45478.34302083333</v>
      </c>
      <c r="M3894" t="s">
        <v>22331</v>
      </c>
      <c r="N3894" t="s">
        <v>2615</v>
      </c>
      <c r="O3894" t="s">
        <v>4036</v>
      </c>
      <c r="P3894" t="s">
        <v>22332</v>
      </c>
      <c r="Q3894" t="s">
        <v>22333</v>
      </c>
      <c r="R3894">
        <f t="shared" si="242"/>
        <v>1.851469</v>
      </c>
      <c r="S3894">
        <f t="shared" si="243"/>
        <v>34.7208051</v>
      </c>
      <c r="T3894" t="str">
        <f>VLOOKUP(A3894,'[2]Daily downtime hours'!$C:$J,8,0)</f>
        <v>Netis</v>
      </c>
      <c r="U3894" t="str">
        <f>VLOOKUP(A3894,'[2]Daily downtime hours'!$C:$K,9,0)</f>
        <v>Moses Wandera</v>
      </c>
    </row>
    <row r="3895" spans="1:21" x14ac:dyDescent="0.3">
      <c r="A3895">
        <v>606227</v>
      </c>
      <c r="B3895" t="s">
        <v>22334</v>
      </c>
      <c r="C3895" t="s">
        <v>3816</v>
      </c>
      <c r="D3895" t="s">
        <v>2574</v>
      </c>
      <c r="E3895" t="s">
        <v>3809</v>
      </c>
      <c r="F3895" t="s">
        <v>4310</v>
      </c>
      <c r="G3895" t="s">
        <v>4079</v>
      </c>
      <c r="J3895" s="42">
        <f t="shared" si="244"/>
        <v>45474.543749999997</v>
      </c>
      <c r="K3895" t="s">
        <v>22335</v>
      </c>
      <c r="L3895" s="42">
        <f t="shared" si="245"/>
        <v>45482.350405092591</v>
      </c>
      <c r="M3895" t="s">
        <v>22336</v>
      </c>
      <c r="N3895" t="s">
        <v>3334</v>
      </c>
      <c r="O3895" t="s">
        <v>4013</v>
      </c>
      <c r="P3895" t="s">
        <v>22337</v>
      </c>
      <c r="Q3895" t="s">
        <v>22338</v>
      </c>
      <c r="R3895">
        <f t="shared" si="242"/>
        <v>3.33288503333333</v>
      </c>
      <c r="S3895">
        <f t="shared" si="243"/>
        <v>34.242579249999999</v>
      </c>
      <c r="T3895" t="str">
        <f>VLOOKUP(A3895,'[2]Daily downtime hours'!$C:$J,8,0)</f>
        <v>Netis</v>
      </c>
      <c r="U3895" t="str">
        <f>VLOOKUP(A3895,'[2]Daily downtime hours'!$C:$K,9,0)</f>
        <v>Moses Wandera</v>
      </c>
    </row>
    <row r="3896" spans="1:21" x14ac:dyDescent="0.3">
      <c r="A3896">
        <v>606728</v>
      </c>
      <c r="B3896" t="s">
        <v>22339</v>
      </c>
      <c r="C3896" t="s">
        <v>2606</v>
      </c>
      <c r="D3896" t="s">
        <v>2574</v>
      </c>
      <c r="E3896" t="s">
        <v>2577</v>
      </c>
      <c r="F3896" t="s">
        <v>4654</v>
      </c>
      <c r="G3896" t="s">
        <v>4079</v>
      </c>
      <c r="J3896" s="42">
        <f t="shared" si="244"/>
        <v>45474.54791666667</v>
      </c>
      <c r="K3896" t="s">
        <v>22340</v>
      </c>
      <c r="L3896" s="42">
        <f t="shared" si="245"/>
        <v>45475.744722222225</v>
      </c>
      <c r="M3896" t="s">
        <v>22341</v>
      </c>
      <c r="N3896" t="s">
        <v>2576</v>
      </c>
      <c r="O3896" t="s">
        <v>4013</v>
      </c>
      <c r="P3896" t="s">
        <v>22342</v>
      </c>
      <c r="Q3896" t="s">
        <v>22343</v>
      </c>
      <c r="R3896">
        <f t="shared" si="242"/>
        <v>2.2750043999999998</v>
      </c>
      <c r="S3896">
        <f t="shared" si="243"/>
        <v>33.778991599999998</v>
      </c>
      <c r="T3896" t="str">
        <f>VLOOKUP(A3896,'[2]Daily downtime hours'!$C:$J,8,0)</f>
        <v>Netis</v>
      </c>
      <c r="U3896" t="str">
        <f>VLOOKUP(A3896,'[2]Daily downtime hours'!$C:$K,9,0)</f>
        <v>Moses Wandera</v>
      </c>
    </row>
    <row r="3897" spans="1:21" x14ac:dyDescent="0.3">
      <c r="A3897">
        <v>606401</v>
      </c>
      <c r="B3897" t="s">
        <v>22344</v>
      </c>
      <c r="C3897" t="s">
        <v>3730</v>
      </c>
      <c r="D3897" t="s">
        <v>2644</v>
      </c>
      <c r="E3897" t="s">
        <v>2643</v>
      </c>
      <c r="F3897" t="s">
        <v>4078</v>
      </c>
      <c r="G3897" t="s">
        <v>4079</v>
      </c>
      <c r="J3897" s="42">
        <f t="shared" si="244"/>
        <v>45474.54791666667</v>
      </c>
      <c r="K3897" t="s">
        <v>22340</v>
      </c>
      <c r="L3897" s="42">
        <f t="shared" si="245"/>
        <v>45474.586909722224</v>
      </c>
      <c r="M3897" t="s">
        <v>22345</v>
      </c>
      <c r="N3897" t="s">
        <v>3703</v>
      </c>
      <c r="O3897" t="s">
        <v>4013</v>
      </c>
      <c r="P3897" t="s">
        <v>22346</v>
      </c>
      <c r="Q3897" t="s">
        <v>22347</v>
      </c>
      <c r="R3897">
        <f t="shared" si="242"/>
        <v>0.41348166666666702</v>
      </c>
      <c r="S3897">
        <f t="shared" si="243"/>
        <v>32.789443333333303</v>
      </c>
      <c r="T3897" t="str">
        <f>VLOOKUP(A3897,'[2]Daily downtime hours'!$C:$J,8,0)</f>
        <v>Netis</v>
      </c>
      <c r="U3897" t="str">
        <f>VLOOKUP(A3897,'[2]Daily downtime hours'!$C:$K,9,0)</f>
        <v>Samuel Naseke</v>
      </c>
    </row>
    <row r="3898" spans="1:21" x14ac:dyDescent="0.3">
      <c r="A3898">
        <v>609613</v>
      </c>
      <c r="B3898" t="s">
        <v>6154</v>
      </c>
      <c r="C3898" t="s">
        <v>6155</v>
      </c>
      <c r="D3898" t="s">
        <v>1606</v>
      </c>
      <c r="E3898" t="s">
        <v>1796</v>
      </c>
      <c r="F3898" t="s">
        <v>2463</v>
      </c>
      <c r="G3898" t="s">
        <v>4009</v>
      </c>
      <c r="I3898" t="s">
        <v>4010</v>
      </c>
      <c r="J3898" s="42">
        <f t="shared" si="244"/>
        <v>45474.554166666669</v>
      </c>
      <c r="K3898" t="s">
        <v>22348</v>
      </c>
      <c r="L3898" s="42">
        <f t="shared" si="245"/>
        <v>45479.888298611113</v>
      </c>
      <c r="M3898" t="s">
        <v>22349</v>
      </c>
      <c r="N3898" t="s">
        <v>1610</v>
      </c>
      <c r="O3898" t="s">
        <v>4013</v>
      </c>
      <c r="P3898" t="s">
        <v>22350</v>
      </c>
      <c r="Q3898" t="s">
        <v>22351</v>
      </c>
      <c r="R3898">
        <f t="shared" si="242"/>
        <v>-0.19537950000000001</v>
      </c>
      <c r="S3898">
        <f t="shared" si="243"/>
        <v>30.1562828</v>
      </c>
      <c r="T3898" t="str">
        <f>VLOOKUP(A3898,'[2]Daily downtime hours'!$C:$J,8,0)</f>
        <v>Camusat</v>
      </c>
      <c r="U3898" t="str">
        <f>VLOOKUP(A3898,'[2]Daily downtime hours'!$C:$K,9,0)</f>
        <v>Denis Masaba</v>
      </c>
    </row>
    <row r="3899" spans="1:21" x14ac:dyDescent="0.3">
      <c r="A3899">
        <v>606903</v>
      </c>
      <c r="B3899" t="s">
        <v>17990</v>
      </c>
      <c r="C3899" t="s">
        <v>17991</v>
      </c>
      <c r="D3899" t="s">
        <v>4293</v>
      </c>
      <c r="E3899" t="s">
        <v>772</v>
      </c>
      <c r="F3899" t="s">
        <v>4133</v>
      </c>
      <c r="G3899" t="s">
        <v>4134</v>
      </c>
      <c r="I3899" t="s">
        <v>4135</v>
      </c>
      <c r="J3899" s="42">
        <f t="shared" si="244"/>
        <v>45474.554166666669</v>
      </c>
      <c r="K3899" t="s">
        <v>22348</v>
      </c>
      <c r="L3899" s="42">
        <f t="shared" si="245"/>
        <v>45480.350115740737</v>
      </c>
      <c r="M3899" t="s">
        <v>22352</v>
      </c>
      <c r="N3899" t="s">
        <v>260</v>
      </c>
      <c r="O3899" t="s">
        <v>4013</v>
      </c>
      <c r="P3899" t="s">
        <v>22353</v>
      </c>
      <c r="Q3899" t="s">
        <v>22354</v>
      </c>
      <c r="R3899">
        <f t="shared" si="242"/>
        <v>0.59627909999999995</v>
      </c>
      <c r="S3899">
        <f t="shared" si="243"/>
        <v>32.380524600000001</v>
      </c>
      <c r="T3899" t="str">
        <f>VLOOKUP(A3899,'[2]Daily downtime hours'!$C:$J,8,0)</f>
        <v>I-Engineering</v>
      </c>
      <c r="U3899" t="str">
        <f>VLOOKUP(A3899,'[2]Daily downtime hours'!$C:$K,9,0)</f>
        <v>Robert Otim</v>
      </c>
    </row>
    <row r="3900" spans="1:21" x14ac:dyDescent="0.3">
      <c r="A3900">
        <v>701143</v>
      </c>
      <c r="B3900" t="s">
        <v>19661</v>
      </c>
      <c r="C3900" t="s">
        <v>19662</v>
      </c>
      <c r="D3900" t="s">
        <v>1482</v>
      </c>
      <c r="E3900" t="s">
        <v>6</v>
      </c>
      <c r="G3900" t="s">
        <v>4009</v>
      </c>
      <c r="I3900" t="s">
        <v>4010</v>
      </c>
      <c r="J3900" s="42">
        <f t="shared" si="244"/>
        <v>45474.563194444447</v>
      </c>
      <c r="K3900" t="s">
        <v>22355</v>
      </c>
      <c r="L3900" s="42">
        <f t="shared" si="245"/>
        <v>45474.601168981484</v>
      </c>
      <c r="M3900" t="s">
        <v>22356</v>
      </c>
      <c r="N3900" t="s">
        <v>1</v>
      </c>
      <c r="O3900" t="s">
        <v>4013</v>
      </c>
      <c r="P3900" t="s">
        <v>22357</v>
      </c>
      <c r="Q3900" t="s">
        <v>22358</v>
      </c>
      <c r="R3900">
        <f t="shared" si="242"/>
        <v>0.38015979999999999</v>
      </c>
      <c r="S3900">
        <f t="shared" si="243"/>
        <v>32.532613099999999</v>
      </c>
      <c r="T3900" t="str">
        <f>VLOOKUP(A3900,'[2]Daily downtime hours'!$C:$J,8,0)</f>
        <v>Camusat</v>
      </c>
      <c r="U3900" t="str">
        <f>VLOOKUP(A3900,'[2]Daily downtime hours'!$C:$K,9,0)</f>
        <v>Christopher Alituha</v>
      </c>
    </row>
    <row r="3901" spans="1:21" x14ac:dyDescent="0.3">
      <c r="A3901">
        <v>605117</v>
      </c>
      <c r="B3901" t="s">
        <v>6961</v>
      </c>
      <c r="C3901" t="s">
        <v>1412</v>
      </c>
      <c r="D3901" t="s">
        <v>1264</v>
      </c>
      <c r="E3901" t="s">
        <v>2811</v>
      </c>
      <c r="F3901" t="s">
        <v>4025</v>
      </c>
      <c r="G3901" t="s">
        <v>4009</v>
      </c>
      <c r="I3901" t="s">
        <v>4010</v>
      </c>
      <c r="J3901" s="42">
        <f t="shared" si="244"/>
        <v>45474.563888888886</v>
      </c>
      <c r="K3901" t="s">
        <v>22359</v>
      </c>
      <c r="L3901" s="42">
        <f t="shared" si="245"/>
        <v>45482.555972222224</v>
      </c>
      <c r="M3901" t="s">
        <v>22360</v>
      </c>
      <c r="N3901" t="s">
        <v>5094</v>
      </c>
      <c r="O3901" t="s">
        <v>4036</v>
      </c>
      <c r="P3901" t="s">
        <v>22361</v>
      </c>
      <c r="Q3901" t="s">
        <v>22362</v>
      </c>
      <c r="R3901">
        <f t="shared" si="242"/>
        <v>0.28876760000000001</v>
      </c>
      <c r="S3901">
        <f t="shared" si="243"/>
        <v>32.569434600000001</v>
      </c>
      <c r="T3901" t="str">
        <f>VLOOKUP(A3901,'[2]Daily downtime hours'!$C:$J,8,0)</f>
        <v>Camusat</v>
      </c>
      <c r="U3901" t="str">
        <f>VLOOKUP(A3901,'[2]Daily downtime hours'!$C:$K,9,0)</f>
        <v>Abu Kasamba</v>
      </c>
    </row>
    <row r="3902" spans="1:21" x14ac:dyDescent="0.3">
      <c r="A3902">
        <v>609101</v>
      </c>
      <c r="B3902" t="s">
        <v>18896</v>
      </c>
      <c r="C3902" t="s">
        <v>1674</v>
      </c>
      <c r="D3902" t="s">
        <v>1606</v>
      </c>
      <c r="E3902" t="s">
        <v>1664</v>
      </c>
      <c r="F3902" t="s">
        <v>1664</v>
      </c>
      <c r="G3902" t="s">
        <v>4009</v>
      </c>
      <c r="I3902" t="s">
        <v>4010</v>
      </c>
      <c r="J3902" s="42">
        <f t="shared" si="244"/>
        <v>45474.568055555559</v>
      </c>
      <c r="K3902" t="s">
        <v>22363</v>
      </c>
      <c r="L3902" s="42">
        <f t="shared" si="245"/>
        <v>45493.521678240744</v>
      </c>
      <c r="M3902" t="s">
        <v>22364</v>
      </c>
      <c r="N3902" t="s">
        <v>1608</v>
      </c>
      <c r="O3902" t="s">
        <v>4036</v>
      </c>
      <c r="P3902" t="s">
        <v>22365</v>
      </c>
      <c r="Q3902" t="s">
        <v>22366</v>
      </c>
      <c r="R3902">
        <f t="shared" si="242"/>
        <v>-1.2357834000000001</v>
      </c>
      <c r="S3902">
        <f t="shared" si="243"/>
        <v>30.143991</v>
      </c>
      <c r="T3902" t="str">
        <f>VLOOKUP(A3902,'[2]Daily downtime hours'!$C:$J,8,0)</f>
        <v>Camusat</v>
      </c>
      <c r="U3902" t="str">
        <f>VLOOKUP(A3902,'[2]Daily downtime hours'!$C:$K,9,0)</f>
        <v>Denis Masaba</v>
      </c>
    </row>
    <row r="3903" spans="1:21" x14ac:dyDescent="0.3">
      <c r="A3903">
        <v>606242</v>
      </c>
      <c r="B3903" t="s">
        <v>22367</v>
      </c>
      <c r="C3903" t="s">
        <v>582</v>
      </c>
      <c r="D3903" t="s">
        <v>4169</v>
      </c>
      <c r="E3903" t="s">
        <v>315</v>
      </c>
      <c r="F3903" t="s">
        <v>284</v>
      </c>
      <c r="G3903" t="s">
        <v>4134</v>
      </c>
      <c r="I3903" t="s">
        <v>4135</v>
      </c>
      <c r="J3903" s="42">
        <f t="shared" si="244"/>
        <v>45474.570138888892</v>
      </c>
      <c r="K3903" t="s">
        <v>22368</v>
      </c>
      <c r="L3903" s="42">
        <f t="shared" si="245"/>
        <v>45474.674768518518</v>
      </c>
      <c r="M3903" t="s">
        <v>22369</v>
      </c>
      <c r="N3903" t="s">
        <v>308</v>
      </c>
      <c r="O3903" t="s">
        <v>4013</v>
      </c>
      <c r="P3903" t="s">
        <v>22370</v>
      </c>
      <c r="Q3903" t="s">
        <v>22371</v>
      </c>
      <c r="R3903">
        <f t="shared" si="242"/>
        <v>3.5703804200000002</v>
      </c>
      <c r="S3903">
        <f t="shared" si="243"/>
        <v>31.924248670000001</v>
      </c>
      <c r="T3903" t="str">
        <f>VLOOKUP(A3903,'[2]Daily downtime hours'!$C:$J,8,0)</f>
        <v>I-Engineering</v>
      </c>
      <c r="U3903" t="str">
        <f>VLOOKUP(A3903,'[2]Daily downtime hours'!$C:$K,9,0)</f>
        <v>Innocent Ayiko</v>
      </c>
    </row>
    <row r="3904" spans="1:21" x14ac:dyDescent="0.3">
      <c r="A3904">
        <v>607615</v>
      </c>
      <c r="B3904" t="s">
        <v>22372</v>
      </c>
      <c r="C3904" t="s">
        <v>1455</v>
      </c>
      <c r="D3904" t="s">
        <v>1264</v>
      </c>
      <c r="E3904" t="s">
        <v>2811</v>
      </c>
      <c r="F3904" t="s">
        <v>4025</v>
      </c>
      <c r="G3904" t="s">
        <v>4009</v>
      </c>
      <c r="I3904" t="s">
        <v>4010</v>
      </c>
      <c r="J3904" s="42">
        <f t="shared" si="244"/>
        <v>45474.573611111111</v>
      </c>
      <c r="K3904" t="s">
        <v>22373</v>
      </c>
      <c r="L3904" s="42">
        <f t="shared" si="245"/>
        <v>45474.630844907406</v>
      </c>
      <c r="M3904" t="s">
        <v>22374</v>
      </c>
      <c r="N3904" t="s">
        <v>1269</v>
      </c>
      <c r="O3904" t="s">
        <v>4013</v>
      </c>
      <c r="P3904" t="s">
        <v>22375</v>
      </c>
      <c r="Q3904" t="s">
        <v>22376</v>
      </c>
      <c r="R3904">
        <f t="shared" si="242"/>
        <v>0.3063246</v>
      </c>
      <c r="S3904">
        <f t="shared" si="243"/>
        <v>32.562207600000001</v>
      </c>
      <c r="T3904" t="str">
        <f>VLOOKUP(A3904,'[2]Daily downtime hours'!$C:$J,8,0)</f>
        <v>Camusat</v>
      </c>
      <c r="U3904" t="str">
        <f>VLOOKUP(A3904,'[2]Daily downtime hours'!$C:$K,9,0)</f>
        <v>Abu Kasamba</v>
      </c>
    </row>
    <row r="3905" spans="1:21" x14ac:dyDescent="0.3">
      <c r="A3905">
        <v>605256</v>
      </c>
      <c r="B3905" t="s">
        <v>22377</v>
      </c>
      <c r="C3905" t="s">
        <v>3067</v>
      </c>
      <c r="D3905" t="s">
        <v>2814</v>
      </c>
      <c r="E3905" t="s">
        <v>2811</v>
      </c>
      <c r="F3905" t="s">
        <v>4120</v>
      </c>
      <c r="G3905" t="s">
        <v>4079</v>
      </c>
      <c r="J3905" s="42">
        <f t="shared" si="244"/>
        <v>45474.574305555558</v>
      </c>
      <c r="K3905" t="s">
        <v>22378</v>
      </c>
      <c r="L3905" s="42">
        <f t="shared" si="245"/>
        <v>45476.820011574076</v>
      </c>
      <c r="M3905" t="s">
        <v>22379</v>
      </c>
      <c r="N3905" t="s">
        <v>4160</v>
      </c>
      <c r="O3905" t="s">
        <v>4013</v>
      </c>
      <c r="P3905" t="s">
        <v>22380</v>
      </c>
      <c r="Q3905" t="s">
        <v>22381</v>
      </c>
      <c r="R3905">
        <f t="shared" si="242"/>
        <v>0.3193163</v>
      </c>
      <c r="S3905">
        <f t="shared" si="243"/>
        <v>32.577720999999997</v>
      </c>
      <c r="T3905" t="str">
        <f>VLOOKUP(A3905,'[2]Daily downtime hours'!$C:$J,8,0)</f>
        <v>Netis</v>
      </c>
      <c r="U3905" t="str">
        <f>VLOOKUP(A3905,'[2]Daily downtime hours'!$C:$K,9,0)</f>
        <v>Paul Mbabazi</v>
      </c>
    </row>
    <row r="3906" spans="1:21" x14ac:dyDescent="0.3">
      <c r="A3906">
        <v>609695</v>
      </c>
      <c r="B3906" t="s">
        <v>9660</v>
      </c>
      <c r="C3906" t="s">
        <v>3677</v>
      </c>
      <c r="D3906" t="s">
        <v>2644</v>
      </c>
      <c r="E3906" t="s">
        <v>6655</v>
      </c>
      <c r="G3906" t="s">
        <v>4079</v>
      </c>
      <c r="J3906" s="42">
        <f t="shared" si="244"/>
        <v>45474.57708333333</v>
      </c>
      <c r="K3906" t="s">
        <v>22382</v>
      </c>
      <c r="L3906" s="42">
        <f t="shared" si="245"/>
        <v>45488.174432870372</v>
      </c>
      <c r="M3906" t="s">
        <v>22383</v>
      </c>
      <c r="N3906" t="s">
        <v>4226</v>
      </c>
      <c r="O3906" t="s">
        <v>4013</v>
      </c>
      <c r="P3906" t="s">
        <v>22384</v>
      </c>
      <c r="Q3906" t="s">
        <v>22385</v>
      </c>
      <c r="R3906">
        <f t="shared" si="242"/>
        <v>0.23060169999999999</v>
      </c>
      <c r="S3906">
        <f t="shared" si="243"/>
        <v>33.122736699999997</v>
      </c>
      <c r="T3906" t="str">
        <f>VLOOKUP(A3906,'[2]Daily downtime hours'!$C:$J,8,0)</f>
        <v>Netis</v>
      </c>
      <c r="U3906" t="str">
        <f>VLOOKUP(A3906,'[2]Daily downtime hours'!$C:$K,9,0)</f>
        <v>Samuel Naseke</v>
      </c>
    </row>
    <row r="3907" spans="1:21" x14ac:dyDescent="0.3">
      <c r="A3907">
        <v>701488</v>
      </c>
      <c r="B3907" t="s">
        <v>17641</v>
      </c>
      <c r="C3907" t="s">
        <v>2862</v>
      </c>
      <c r="D3907" t="s">
        <v>2814</v>
      </c>
      <c r="E3907" t="s">
        <v>2811</v>
      </c>
      <c r="G3907" t="s">
        <v>4079</v>
      </c>
      <c r="J3907" s="42">
        <f t="shared" si="244"/>
        <v>45474.584722222222</v>
      </c>
      <c r="K3907" t="s">
        <v>22386</v>
      </c>
      <c r="L3907" s="42">
        <f t="shared" si="245"/>
        <v>45474.75508101852</v>
      </c>
      <c r="M3907" t="s">
        <v>22387</v>
      </c>
      <c r="N3907" t="s">
        <v>2812</v>
      </c>
      <c r="O3907" t="s">
        <v>4013</v>
      </c>
      <c r="P3907" t="s">
        <v>22388</v>
      </c>
      <c r="Q3907" t="s">
        <v>22389</v>
      </c>
      <c r="R3907">
        <f t="shared" ref="R3907:R3970" si="246">_xlfn.NUMBERVALUE(P3907)</f>
        <v>0.33286670000000002</v>
      </c>
      <c r="S3907">
        <f t="shared" ref="S3907:S3970" si="247">_xlfn.NUMBERVALUE(Q3907)</f>
        <v>32.626411699999998</v>
      </c>
      <c r="T3907" t="str">
        <f>VLOOKUP(A3907,'[2]Daily downtime hours'!$C:$J,8,0)</f>
        <v>Netis</v>
      </c>
      <c r="U3907" t="str">
        <f>VLOOKUP(A3907,'[2]Daily downtime hours'!$C:$K,9,0)</f>
        <v>Paul Mbabazi</v>
      </c>
    </row>
    <row r="3908" spans="1:21" x14ac:dyDescent="0.3">
      <c r="A3908">
        <v>605551</v>
      </c>
      <c r="B3908" t="s">
        <v>22390</v>
      </c>
      <c r="C3908" t="s">
        <v>400</v>
      </c>
      <c r="D3908" t="s">
        <v>4448</v>
      </c>
      <c r="E3908" t="s">
        <v>427</v>
      </c>
      <c r="F3908" t="s">
        <v>273</v>
      </c>
      <c r="G3908" t="s">
        <v>4134</v>
      </c>
      <c r="I3908" t="s">
        <v>4135</v>
      </c>
      <c r="J3908" s="42">
        <f t="shared" si="244"/>
        <v>45474.585416666669</v>
      </c>
      <c r="K3908" t="s">
        <v>22391</v>
      </c>
      <c r="L3908" s="42">
        <f t="shared" si="245"/>
        <v>45488.71371527778</v>
      </c>
      <c r="M3908" t="s">
        <v>22392</v>
      </c>
      <c r="N3908" t="s">
        <v>274</v>
      </c>
      <c r="O3908" t="s">
        <v>4013</v>
      </c>
      <c r="P3908" t="s">
        <v>22393</v>
      </c>
      <c r="Q3908" t="s">
        <v>22394</v>
      </c>
      <c r="R3908">
        <f t="shared" si="246"/>
        <v>2.5119118</v>
      </c>
      <c r="S3908">
        <f t="shared" si="247"/>
        <v>32.704526000000001</v>
      </c>
      <c r="T3908" t="str">
        <f>VLOOKUP(A3908,'[2]Daily downtime hours'!$C:$J,8,0)</f>
        <v>I-Engineering</v>
      </c>
      <c r="U3908" t="str">
        <f>VLOOKUP(A3908,'[2]Daily downtime hours'!$C:$K,9,0)</f>
        <v>Muhamood Kyongo</v>
      </c>
    </row>
    <row r="3909" spans="1:21" x14ac:dyDescent="0.3">
      <c r="A3909">
        <v>701248</v>
      </c>
      <c r="B3909" t="s">
        <v>17484</v>
      </c>
      <c r="C3909" t="s">
        <v>3143</v>
      </c>
      <c r="D3909" t="s">
        <v>3125</v>
      </c>
      <c r="E3909" t="s">
        <v>3124</v>
      </c>
      <c r="F3909" t="s">
        <v>3182</v>
      </c>
      <c r="G3909" t="s">
        <v>4079</v>
      </c>
      <c r="J3909" s="42">
        <f t="shared" si="244"/>
        <v>45474.586805555555</v>
      </c>
      <c r="K3909" t="s">
        <v>22395</v>
      </c>
      <c r="L3909" s="42">
        <f t="shared" si="245"/>
        <v>45474.748969907407</v>
      </c>
      <c r="M3909" t="s">
        <v>22396</v>
      </c>
      <c r="N3909" t="s">
        <v>3127</v>
      </c>
      <c r="O3909" t="s">
        <v>4013</v>
      </c>
      <c r="P3909" t="s">
        <v>22397</v>
      </c>
      <c r="Q3909" t="s">
        <v>22398</v>
      </c>
      <c r="R3909">
        <f t="shared" si="246"/>
        <v>0.6264651</v>
      </c>
      <c r="S3909">
        <f t="shared" si="247"/>
        <v>33.501970700000001</v>
      </c>
      <c r="T3909" t="str">
        <f>VLOOKUP(A3909,'[2]Daily downtime hours'!$C:$J,8,0)</f>
        <v>Netis</v>
      </c>
      <c r="U3909" t="str">
        <f>VLOOKUP(A3909,'[2]Daily downtime hours'!$C:$K,9,0)</f>
        <v>Emmanuel Kafuko</v>
      </c>
    </row>
    <row r="3910" spans="1:21" x14ac:dyDescent="0.3">
      <c r="A3910">
        <v>605553</v>
      </c>
      <c r="B3910" t="s">
        <v>9388</v>
      </c>
      <c r="C3910" t="s">
        <v>402</v>
      </c>
      <c r="D3910" t="s">
        <v>4201</v>
      </c>
      <c r="E3910" t="s">
        <v>12</v>
      </c>
      <c r="F3910" t="s">
        <v>12</v>
      </c>
      <c r="G3910" t="s">
        <v>4134</v>
      </c>
      <c r="I3910" t="s">
        <v>4135</v>
      </c>
      <c r="J3910" s="42">
        <f t="shared" si="244"/>
        <v>45474.588888888888</v>
      </c>
      <c r="K3910" t="s">
        <v>22399</v>
      </c>
      <c r="L3910" s="42">
        <f t="shared" si="245"/>
        <v>45474.831793981481</v>
      </c>
      <c r="M3910" t="s">
        <v>22400</v>
      </c>
      <c r="N3910" t="s">
        <v>13</v>
      </c>
      <c r="O3910" t="s">
        <v>4013</v>
      </c>
      <c r="P3910" t="s">
        <v>22401</v>
      </c>
      <c r="Q3910" t="s">
        <v>22402</v>
      </c>
      <c r="R3910">
        <f t="shared" si="246"/>
        <v>1.2031616999999999</v>
      </c>
      <c r="S3910">
        <f t="shared" si="247"/>
        <v>30.742366000000001</v>
      </c>
      <c r="T3910" t="str">
        <f>VLOOKUP(A3910,'[2]Daily downtime hours'!$C:$J,8,0)</f>
        <v>I-Engineering</v>
      </c>
      <c r="U3910" t="str">
        <f>VLOOKUP(A3910,'[2]Daily downtime hours'!$C:$K,9,0)</f>
        <v>Latima Musoke</v>
      </c>
    </row>
    <row r="3911" spans="1:21" x14ac:dyDescent="0.3">
      <c r="A3911">
        <v>701643</v>
      </c>
      <c r="B3911" t="s">
        <v>22403</v>
      </c>
      <c r="C3911" t="s">
        <v>1714</v>
      </c>
      <c r="D3911" t="s">
        <v>1606</v>
      </c>
      <c r="E3911" t="s">
        <v>1765</v>
      </c>
      <c r="F3911" t="s">
        <v>1664</v>
      </c>
      <c r="G3911" t="s">
        <v>4009</v>
      </c>
      <c r="I3911" t="s">
        <v>4010</v>
      </c>
      <c r="J3911" s="42">
        <f t="shared" si="244"/>
        <v>45474.59097222222</v>
      </c>
      <c r="K3911" t="s">
        <v>22404</v>
      </c>
      <c r="L3911" s="42">
        <f t="shared" si="245"/>
        <v>45474.782685185186</v>
      </c>
      <c r="M3911" t="s">
        <v>22405</v>
      </c>
      <c r="N3911" t="s">
        <v>4220</v>
      </c>
      <c r="O3911" t="s">
        <v>4013</v>
      </c>
      <c r="P3911" t="s">
        <v>22406</v>
      </c>
      <c r="Q3911" t="s">
        <v>22407</v>
      </c>
      <c r="R3911">
        <f t="shared" si="246"/>
        <v>-0.88141333333333305</v>
      </c>
      <c r="S3911">
        <f t="shared" si="247"/>
        <v>30.164298333333299</v>
      </c>
      <c r="T3911" t="str">
        <f>VLOOKUP(A3911,'[2]Daily downtime hours'!$C:$J,8,0)</f>
        <v>Camusat</v>
      </c>
      <c r="U3911" t="str">
        <f>VLOOKUP(A3911,'[2]Daily downtime hours'!$C:$K,9,0)</f>
        <v>Denis Masaba</v>
      </c>
    </row>
    <row r="3912" spans="1:21" x14ac:dyDescent="0.3">
      <c r="A3912">
        <v>605003</v>
      </c>
      <c r="B3912" t="s">
        <v>22408</v>
      </c>
      <c r="C3912" t="s">
        <v>227</v>
      </c>
      <c r="D3912" t="s">
        <v>4132</v>
      </c>
      <c r="E3912" t="s">
        <v>2811</v>
      </c>
      <c r="F3912" t="s">
        <v>4078</v>
      </c>
      <c r="G3912" t="s">
        <v>4134</v>
      </c>
      <c r="I3912" t="s">
        <v>4135</v>
      </c>
      <c r="J3912" s="42">
        <f t="shared" si="244"/>
        <v>45474.591666666667</v>
      </c>
      <c r="K3912" t="s">
        <v>22409</v>
      </c>
      <c r="L3912" s="42">
        <f t="shared" si="245"/>
        <v>45476.726736111108</v>
      </c>
      <c r="M3912" t="s">
        <v>22410</v>
      </c>
      <c r="N3912" t="s">
        <v>228</v>
      </c>
      <c r="O3912" t="s">
        <v>4013</v>
      </c>
      <c r="P3912" t="s">
        <v>22411</v>
      </c>
      <c r="Q3912" t="s">
        <v>22412</v>
      </c>
      <c r="R3912">
        <f t="shared" si="246"/>
        <v>0.33875329999999998</v>
      </c>
      <c r="S3912">
        <f t="shared" si="247"/>
        <v>32.564828300000002</v>
      </c>
      <c r="T3912" t="str">
        <f>VLOOKUP(A3912,'[2]Daily downtime hours'!$C:$J,8,0)</f>
        <v>I-Engineering</v>
      </c>
      <c r="U3912" t="str">
        <f>VLOOKUP(A3912,'[2]Daily downtime hours'!$C:$K,9,0)</f>
        <v>Joash Lubwama</v>
      </c>
    </row>
    <row r="3913" spans="1:21" x14ac:dyDescent="0.3">
      <c r="A3913">
        <v>609777</v>
      </c>
      <c r="B3913" t="s">
        <v>18604</v>
      </c>
      <c r="C3913" t="s">
        <v>2778</v>
      </c>
      <c r="D3913" t="s">
        <v>2574</v>
      </c>
      <c r="E3913" t="s">
        <v>2783</v>
      </c>
      <c r="F3913" t="s">
        <v>2573</v>
      </c>
      <c r="G3913" t="s">
        <v>4079</v>
      </c>
      <c r="J3913" s="42">
        <f t="shared" si="244"/>
        <v>45474.598611111112</v>
      </c>
      <c r="K3913" t="s">
        <v>22413</v>
      </c>
      <c r="L3913" s="42">
        <f t="shared" si="245"/>
        <v>45475.398877314816</v>
      </c>
      <c r="M3913" t="s">
        <v>22414</v>
      </c>
      <c r="N3913" t="s">
        <v>2768</v>
      </c>
      <c r="O3913" t="s">
        <v>4013</v>
      </c>
      <c r="P3913" t="s">
        <v>22415</v>
      </c>
      <c r="Q3913" t="s">
        <v>22416</v>
      </c>
      <c r="R3913">
        <f t="shared" si="246"/>
        <v>1.7407387999999999</v>
      </c>
      <c r="S3913">
        <f t="shared" si="247"/>
        <v>32.946373999999999</v>
      </c>
      <c r="T3913" t="str">
        <f>VLOOKUP(A3913,'[2]Daily downtime hours'!$C:$J,8,0)</f>
        <v>Netis</v>
      </c>
      <c r="U3913" t="str">
        <f>VLOOKUP(A3913,'[2]Daily downtime hours'!$C:$K,9,0)</f>
        <v>Moses Wandera</v>
      </c>
    </row>
    <row r="3914" spans="1:21" x14ac:dyDescent="0.3">
      <c r="A3914">
        <v>606503</v>
      </c>
      <c r="B3914" t="s">
        <v>22417</v>
      </c>
      <c r="C3914" t="s">
        <v>653</v>
      </c>
      <c r="D3914" t="s">
        <v>4201</v>
      </c>
      <c r="E3914" t="s">
        <v>12</v>
      </c>
      <c r="F3914" t="s">
        <v>12</v>
      </c>
      <c r="G3914" t="s">
        <v>4134</v>
      </c>
      <c r="I3914" t="s">
        <v>4135</v>
      </c>
      <c r="J3914" s="42">
        <f t="shared" si="244"/>
        <v>45474.599305555559</v>
      </c>
      <c r="K3914" t="s">
        <v>22418</v>
      </c>
      <c r="L3914" s="42">
        <f t="shared" si="245"/>
        <v>45479.558645833335</v>
      </c>
      <c r="M3914" t="s">
        <v>22419</v>
      </c>
      <c r="N3914" t="s">
        <v>14</v>
      </c>
      <c r="O3914" t="s">
        <v>4013</v>
      </c>
      <c r="P3914" t="s">
        <v>22420</v>
      </c>
      <c r="Q3914" t="s">
        <v>22421</v>
      </c>
      <c r="R3914">
        <f t="shared" si="246"/>
        <v>1.4889666666666701</v>
      </c>
      <c r="S3914">
        <f t="shared" si="247"/>
        <v>31.344709999999999</v>
      </c>
      <c r="T3914" t="str">
        <f>VLOOKUP(A3914,'[2]Daily downtime hours'!$C:$J,8,0)</f>
        <v>I-Engineering</v>
      </c>
      <c r="U3914" t="str">
        <f>VLOOKUP(A3914,'[2]Daily downtime hours'!$C:$K,9,0)</f>
        <v>Latima Musoke</v>
      </c>
    </row>
    <row r="3915" spans="1:21" x14ac:dyDescent="0.3">
      <c r="A3915">
        <v>701068</v>
      </c>
      <c r="B3915" t="s">
        <v>14583</v>
      </c>
      <c r="C3915" t="s">
        <v>2963</v>
      </c>
      <c r="D3915" t="s">
        <v>2814</v>
      </c>
      <c r="E3915" t="s">
        <v>2811</v>
      </c>
      <c r="G3915" t="s">
        <v>4079</v>
      </c>
      <c r="J3915" s="42">
        <f t="shared" si="244"/>
        <v>45474.602083333331</v>
      </c>
      <c r="K3915" t="s">
        <v>22422</v>
      </c>
      <c r="L3915" s="42">
        <f t="shared" si="245"/>
        <v>45474.66002314815</v>
      </c>
      <c r="M3915" t="s">
        <v>22423</v>
      </c>
      <c r="N3915" t="s">
        <v>2940</v>
      </c>
      <c r="O3915" t="s">
        <v>4013</v>
      </c>
      <c r="P3915" t="s">
        <v>22424</v>
      </c>
      <c r="Q3915" t="s">
        <v>22425</v>
      </c>
      <c r="R3915">
        <f t="shared" si="246"/>
        <v>0.30538189999999998</v>
      </c>
      <c r="S3915">
        <f t="shared" si="247"/>
        <v>32.6522097</v>
      </c>
      <c r="T3915" t="str">
        <f>VLOOKUP(A3915,'[2]Daily downtime hours'!$C:$J,8,0)</f>
        <v>Netis</v>
      </c>
      <c r="U3915" t="str">
        <f>VLOOKUP(A3915,'[2]Daily downtime hours'!$C:$K,9,0)</f>
        <v>Paul Mbabazi</v>
      </c>
    </row>
    <row r="3916" spans="1:21" x14ac:dyDescent="0.3">
      <c r="A3916">
        <v>605406</v>
      </c>
      <c r="B3916" t="s">
        <v>4280</v>
      </c>
      <c r="C3916" t="s">
        <v>355</v>
      </c>
      <c r="D3916" t="s">
        <v>4169</v>
      </c>
      <c r="E3916" t="s">
        <v>284</v>
      </c>
      <c r="F3916" t="s">
        <v>284</v>
      </c>
      <c r="G3916" t="s">
        <v>4134</v>
      </c>
      <c r="I3916" t="s">
        <v>4135</v>
      </c>
      <c r="J3916" s="42">
        <f t="shared" si="244"/>
        <v>45474.604166666664</v>
      </c>
      <c r="K3916" t="s">
        <v>22426</v>
      </c>
      <c r="L3916" s="42">
        <f t="shared" si="245"/>
        <v>45474.643657407411</v>
      </c>
      <c r="M3916" t="s">
        <v>22427</v>
      </c>
      <c r="N3916" t="s">
        <v>22</v>
      </c>
      <c r="O3916" t="s">
        <v>4013</v>
      </c>
      <c r="P3916" t="s">
        <v>22428</v>
      </c>
      <c r="Q3916" t="s">
        <v>22429</v>
      </c>
      <c r="R3916">
        <f t="shared" si="246"/>
        <v>3.0963367000000002</v>
      </c>
      <c r="S3916">
        <f t="shared" si="247"/>
        <v>30.8257333</v>
      </c>
      <c r="T3916" t="str">
        <f>VLOOKUP(A3916,'[2]Daily downtime hours'!$C:$J,8,0)</f>
        <v>I-Engineering</v>
      </c>
      <c r="U3916" t="str">
        <f>VLOOKUP(A3916,'[2]Daily downtime hours'!$C:$K,9,0)</f>
        <v>Innocent Ayiko</v>
      </c>
    </row>
    <row r="3917" spans="1:21" x14ac:dyDescent="0.3">
      <c r="A3917">
        <v>605528</v>
      </c>
      <c r="B3917" t="s">
        <v>14190</v>
      </c>
      <c r="C3917" t="s">
        <v>14191</v>
      </c>
      <c r="D3917" t="s">
        <v>1482</v>
      </c>
      <c r="E3917" t="s">
        <v>1577</v>
      </c>
      <c r="F3917" t="s">
        <v>4025</v>
      </c>
      <c r="G3917" t="s">
        <v>4009</v>
      </c>
      <c r="I3917" t="s">
        <v>4010</v>
      </c>
      <c r="J3917" s="42">
        <f t="shared" si="244"/>
        <v>45474.604166666664</v>
      </c>
      <c r="K3917" t="s">
        <v>22426</v>
      </c>
      <c r="L3917" s="42">
        <f t="shared" si="245"/>
        <v>45486.558194444442</v>
      </c>
      <c r="M3917" t="s">
        <v>22430</v>
      </c>
      <c r="N3917" t="s">
        <v>1497</v>
      </c>
      <c r="O3917" t="s">
        <v>4013</v>
      </c>
      <c r="P3917" t="s">
        <v>22431</v>
      </c>
      <c r="Q3917" t="s">
        <v>22432</v>
      </c>
      <c r="R3917">
        <f t="shared" si="246"/>
        <v>0.4589374</v>
      </c>
      <c r="S3917">
        <f t="shared" si="247"/>
        <v>31.683607599999998</v>
      </c>
      <c r="T3917" t="str">
        <f>VLOOKUP(A3917,'[2]Daily downtime hours'!$C:$J,8,0)</f>
        <v>Camusat</v>
      </c>
      <c r="U3917" t="str">
        <f>VLOOKUP(A3917,'[2]Daily downtime hours'!$C:$K,9,0)</f>
        <v>Christopher Alituha</v>
      </c>
    </row>
    <row r="3918" spans="1:21" x14ac:dyDescent="0.3">
      <c r="A3918">
        <v>609839</v>
      </c>
      <c r="B3918" t="s">
        <v>16493</v>
      </c>
      <c r="C3918" t="s">
        <v>3722</v>
      </c>
      <c r="D3918" t="s">
        <v>2644</v>
      </c>
      <c r="E3918" t="s">
        <v>2643</v>
      </c>
      <c r="F3918" t="s">
        <v>2643</v>
      </c>
      <c r="G3918" t="s">
        <v>4079</v>
      </c>
      <c r="J3918" s="42">
        <f t="shared" si="244"/>
        <v>45474.605555555558</v>
      </c>
      <c r="K3918" t="s">
        <v>22433</v>
      </c>
      <c r="L3918" s="42">
        <f t="shared" si="245"/>
        <v>45474.62777777778</v>
      </c>
      <c r="M3918" t="s">
        <v>22434</v>
      </c>
      <c r="N3918" t="s">
        <v>3703</v>
      </c>
      <c r="O3918" t="s">
        <v>4013</v>
      </c>
      <c r="P3918" t="s">
        <v>22435</v>
      </c>
      <c r="Q3918" t="s">
        <v>22436</v>
      </c>
      <c r="R3918">
        <f t="shared" si="246"/>
        <v>0.44609833333333299</v>
      </c>
      <c r="S3918">
        <f t="shared" si="247"/>
        <v>32.820918333333303</v>
      </c>
      <c r="T3918" t="str">
        <f>VLOOKUP(A3918,'[2]Daily downtime hours'!$C:$J,8,0)</f>
        <v>Netis</v>
      </c>
      <c r="U3918" t="str">
        <f>VLOOKUP(A3918,'[2]Daily downtime hours'!$C:$K,9,0)</f>
        <v>Samuel Naseke</v>
      </c>
    </row>
    <row r="3919" spans="1:21" x14ac:dyDescent="0.3">
      <c r="A3919">
        <v>609716</v>
      </c>
      <c r="B3919" t="s">
        <v>22437</v>
      </c>
      <c r="C3919" t="s">
        <v>109</v>
      </c>
      <c r="D3919" t="s">
        <v>1482</v>
      </c>
      <c r="E3919" t="s">
        <v>6</v>
      </c>
      <c r="F3919" t="s">
        <v>4098</v>
      </c>
      <c r="G3919" t="s">
        <v>4009</v>
      </c>
      <c r="I3919" t="s">
        <v>4010</v>
      </c>
      <c r="J3919" s="42">
        <f t="shared" si="244"/>
        <v>45474.606249999997</v>
      </c>
      <c r="K3919" t="s">
        <v>22438</v>
      </c>
      <c r="L3919" s="42">
        <f t="shared" si="245"/>
        <v>45474.637303240743</v>
      </c>
      <c r="M3919" t="s">
        <v>22439</v>
      </c>
      <c r="N3919" t="s">
        <v>1</v>
      </c>
      <c r="O3919" t="s">
        <v>4013</v>
      </c>
      <c r="P3919" t="s">
        <v>22440</v>
      </c>
      <c r="Q3919" t="s">
        <v>22441</v>
      </c>
      <c r="R3919">
        <f t="shared" si="246"/>
        <v>0.37144749999999999</v>
      </c>
      <c r="S3919">
        <f t="shared" si="247"/>
        <v>32.529981800000002</v>
      </c>
      <c r="T3919" t="str">
        <f>VLOOKUP(A3919,'[2]Daily downtime hours'!$C:$J,8,0)</f>
        <v>Camusat</v>
      </c>
      <c r="U3919" t="str">
        <f>VLOOKUP(A3919,'[2]Daily downtime hours'!$C:$K,9,0)</f>
        <v>Christopher Alituha</v>
      </c>
    </row>
    <row r="3920" spans="1:21" x14ac:dyDescent="0.3">
      <c r="A3920">
        <v>605095</v>
      </c>
      <c r="B3920" t="s">
        <v>12773</v>
      </c>
      <c r="C3920" t="s">
        <v>1921</v>
      </c>
      <c r="D3920" t="s">
        <v>4071</v>
      </c>
      <c r="E3920" t="s">
        <v>1977</v>
      </c>
      <c r="F3920" t="s">
        <v>1977</v>
      </c>
      <c r="G3920" t="s">
        <v>4009</v>
      </c>
      <c r="I3920" t="s">
        <v>4010</v>
      </c>
      <c r="J3920" s="42">
        <f t="shared" si="244"/>
        <v>45474.60833333333</v>
      </c>
      <c r="K3920" t="s">
        <v>22442</v>
      </c>
      <c r="L3920" s="42">
        <f t="shared" si="245"/>
        <v>45491.66138888889</v>
      </c>
      <c r="M3920" t="s">
        <v>22443</v>
      </c>
      <c r="N3920" t="s">
        <v>1865</v>
      </c>
      <c r="O3920" t="s">
        <v>4013</v>
      </c>
      <c r="P3920" t="s">
        <v>22444</v>
      </c>
      <c r="Q3920" t="s">
        <v>22445</v>
      </c>
      <c r="R3920">
        <f t="shared" si="246"/>
        <v>-0.34878819999999999</v>
      </c>
      <c r="S3920">
        <f t="shared" si="247"/>
        <v>31.554631499999999</v>
      </c>
      <c r="T3920" t="str">
        <f>VLOOKUP(A3920,'[2]Daily downtime hours'!$C:$J,8,0)</f>
        <v>Camusat</v>
      </c>
      <c r="U3920" t="str">
        <f>VLOOKUP(A3920,'[2]Daily downtime hours'!$C:$K,9,0)</f>
        <v>M Patrick Kalibbala</v>
      </c>
    </row>
    <row r="3921" spans="1:21" x14ac:dyDescent="0.3">
      <c r="A3921">
        <v>609267</v>
      </c>
      <c r="B3921" t="s">
        <v>22446</v>
      </c>
      <c r="C3921" t="s">
        <v>2483</v>
      </c>
      <c r="D3921" t="s">
        <v>2305</v>
      </c>
      <c r="E3921" t="s">
        <v>2360</v>
      </c>
      <c r="F3921" t="s">
        <v>2463</v>
      </c>
      <c r="G3921" t="s">
        <v>4009</v>
      </c>
      <c r="I3921" t="s">
        <v>4010</v>
      </c>
      <c r="J3921" s="42">
        <f t="shared" si="244"/>
        <v>45474.609722222223</v>
      </c>
      <c r="K3921" t="s">
        <v>22447</v>
      </c>
      <c r="L3921" s="42">
        <f t="shared" si="245"/>
        <v>45475.710428240738</v>
      </c>
      <c r="M3921" t="s">
        <v>22448</v>
      </c>
      <c r="N3921" t="s">
        <v>2319</v>
      </c>
      <c r="O3921" t="s">
        <v>4013</v>
      </c>
      <c r="P3921" t="s">
        <v>22449</v>
      </c>
      <c r="Q3921" t="s">
        <v>22450</v>
      </c>
      <c r="R3921">
        <f t="shared" si="246"/>
        <v>-0.77700219999999998</v>
      </c>
      <c r="S3921">
        <f t="shared" si="247"/>
        <v>30.951725199999998</v>
      </c>
      <c r="T3921" t="str">
        <f>VLOOKUP(A3921,'[2]Daily downtime hours'!$C:$J,8,0)</f>
        <v>Camusat</v>
      </c>
      <c r="U3921" t="str">
        <f>VLOOKUP(A3921,'[2]Daily downtime hours'!$C:$K,9,0)</f>
        <v>Thomasi Seruyange</v>
      </c>
    </row>
    <row r="3922" spans="1:21" x14ac:dyDescent="0.3">
      <c r="A3922">
        <v>605462</v>
      </c>
      <c r="B3922" t="s">
        <v>22451</v>
      </c>
      <c r="C3922" t="s">
        <v>374</v>
      </c>
      <c r="D3922" t="s">
        <v>4231</v>
      </c>
      <c r="E3922" t="s">
        <v>328</v>
      </c>
      <c r="F3922" t="s">
        <v>275</v>
      </c>
      <c r="G3922" t="s">
        <v>4134</v>
      </c>
      <c r="I3922" t="s">
        <v>4135</v>
      </c>
      <c r="J3922" s="42">
        <f t="shared" si="244"/>
        <v>45474.609722222223</v>
      </c>
      <c r="K3922" t="s">
        <v>22447</v>
      </c>
      <c r="L3922" s="42">
        <f t="shared" si="245"/>
        <v>45485.892199074071</v>
      </c>
      <c r="M3922" t="s">
        <v>22452</v>
      </c>
      <c r="N3922" t="s">
        <v>303</v>
      </c>
      <c r="O3922" t="s">
        <v>4013</v>
      </c>
      <c r="P3922" t="s">
        <v>22453</v>
      </c>
      <c r="Q3922" t="s">
        <v>22454</v>
      </c>
      <c r="R3922">
        <f t="shared" si="246"/>
        <v>3.39337205</v>
      </c>
      <c r="S3922">
        <f t="shared" si="247"/>
        <v>33.326749499999998</v>
      </c>
      <c r="T3922" t="str">
        <f>VLOOKUP(A3922,'[2]Daily downtime hours'!$C:$J,8,0)</f>
        <v>I-Engineering</v>
      </c>
      <c r="U3922" t="str">
        <f>VLOOKUP(A3922,'[2]Daily downtime hours'!$C:$K,9,0)</f>
        <v>Moses Kaganda</v>
      </c>
    </row>
    <row r="3923" spans="1:21" x14ac:dyDescent="0.3">
      <c r="A3923">
        <v>606859</v>
      </c>
      <c r="B3923" t="s">
        <v>22455</v>
      </c>
      <c r="C3923" t="s">
        <v>22456</v>
      </c>
      <c r="D3923" t="s">
        <v>4201</v>
      </c>
      <c r="E3923" t="s">
        <v>332</v>
      </c>
      <c r="F3923" t="s">
        <v>4008</v>
      </c>
      <c r="G3923" t="s">
        <v>4134</v>
      </c>
      <c r="I3923" t="s">
        <v>4135</v>
      </c>
      <c r="J3923" s="42">
        <f t="shared" si="244"/>
        <v>45474.613194444442</v>
      </c>
      <c r="K3923" t="s">
        <v>22457</v>
      </c>
      <c r="L3923" s="42">
        <f t="shared" si="245"/>
        <v>45475.561168981483</v>
      </c>
      <c r="M3923" t="s">
        <v>22458</v>
      </c>
      <c r="N3923" t="s">
        <v>333</v>
      </c>
      <c r="O3923" t="s">
        <v>4013</v>
      </c>
      <c r="P3923" t="s">
        <v>22459</v>
      </c>
      <c r="Q3923" t="s">
        <v>22460</v>
      </c>
      <c r="R3923">
        <f t="shared" si="246"/>
        <v>1.954445</v>
      </c>
      <c r="S3923">
        <f t="shared" si="247"/>
        <v>32.142183199999998</v>
      </c>
      <c r="T3923" t="str">
        <f>VLOOKUP(A3923,'[2]Daily downtime hours'!$C:$J,8,0)</f>
        <v>I-Engineering</v>
      </c>
      <c r="U3923" t="str">
        <f>VLOOKUP(A3923,'[2]Daily downtime hours'!$C:$K,9,0)</f>
        <v>Latima Musoke</v>
      </c>
    </row>
    <row r="3924" spans="1:21" x14ac:dyDescent="0.3">
      <c r="A3924">
        <v>608049</v>
      </c>
      <c r="B3924" t="s">
        <v>22461</v>
      </c>
      <c r="C3924" t="s">
        <v>3769</v>
      </c>
      <c r="D3924" t="s">
        <v>3125</v>
      </c>
      <c r="E3924" t="s">
        <v>3525</v>
      </c>
      <c r="F3924" t="s">
        <v>3182</v>
      </c>
      <c r="G3924" t="s">
        <v>4079</v>
      </c>
      <c r="J3924" s="42">
        <f t="shared" si="244"/>
        <v>45474.614583333336</v>
      </c>
      <c r="K3924" t="s">
        <v>22462</v>
      </c>
      <c r="L3924" s="42">
        <f t="shared" si="245"/>
        <v>45474.764756944445</v>
      </c>
      <c r="M3924" t="s">
        <v>22463</v>
      </c>
      <c r="N3924" t="s">
        <v>3751</v>
      </c>
      <c r="O3924" t="s">
        <v>4013</v>
      </c>
      <c r="P3924" t="s">
        <v>22464</v>
      </c>
      <c r="Q3924" t="s">
        <v>22465</v>
      </c>
      <c r="R3924">
        <f t="shared" si="246"/>
        <v>0.24122750000000001</v>
      </c>
      <c r="S3924">
        <f t="shared" si="247"/>
        <v>33.5751098</v>
      </c>
      <c r="T3924" t="str">
        <f>VLOOKUP(A3924,'[2]Daily downtime hours'!$C:$J,8,0)</f>
        <v>Netis</v>
      </c>
      <c r="U3924" t="str">
        <f>VLOOKUP(A3924,'[2]Daily downtime hours'!$C:$K,9,0)</f>
        <v>Emmanuel Kafuko</v>
      </c>
    </row>
    <row r="3925" spans="1:21" x14ac:dyDescent="0.3">
      <c r="A3925">
        <v>607368</v>
      </c>
      <c r="B3925" t="s">
        <v>5301</v>
      </c>
      <c r="C3925" t="s">
        <v>1389</v>
      </c>
      <c r="D3925" t="s">
        <v>1264</v>
      </c>
      <c r="E3925" t="s">
        <v>6</v>
      </c>
      <c r="F3925" t="s">
        <v>4025</v>
      </c>
      <c r="G3925" t="s">
        <v>4009</v>
      </c>
      <c r="I3925" t="s">
        <v>4010</v>
      </c>
      <c r="J3925" s="42">
        <f t="shared" si="244"/>
        <v>45474.615277777775</v>
      </c>
      <c r="K3925" t="s">
        <v>22466</v>
      </c>
      <c r="L3925" s="42">
        <f t="shared" si="245"/>
        <v>45482.326956018522</v>
      </c>
      <c r="M3925" t="s">
        <v>22467</v>
      </c>
      <c r="N3925" t="s">
        <v>1273</v>
      </c>
      <c r="O3925" t="s">
        <v>4013</v>
      </c>
      <c r="P3925" t="s">
        <v>22468</v>
      </c>
      <c r="Q3925" t="s">
        <v>22469</v>
      </c>
      <c r="R3925">
        <f t="shared" si="246"/>
        <v>0.2349985</v>
      </c>
      <c r="S3925">
        <f t="shared" si="247"/>
        <v>32.548305800000001</v>
      </c>
      <c r="T3925" t="str">
        <f>VLOOKUP(A3925,'[2]Daily downtime hours'!$C:$J,8,0)</f>
        <v>Camusat</v>
      </c>
      <c r="U3925" t="str">
        <f>VLOOKUP(A3925,'[2]Daily downtime hours'!$C:$K,9,0)</f>
        <v>Abu Kasamba</v>
      </c>
    </row>
    <row r="3926" spans="1:21" x14ac:dyDescent="0.3">
      <c r="A3926">
        <v>609547</v>
      </c>
      <c r="B3926" t="s">
        <v>22470</v>
      </c>
      <c r="C3926" t="s">
        <v>3378</v>
      </c>
      <c r="D3926" t="s">
        <v>2574</v>
      </c>
      <c r="E3926" t="s">
        <v>3361</v>
      </c>
      <c r="F3926" t="s">
        <v>2707</v>
      </c>
      <c r="G3926" t="s">
        <v>4079</v>
      </c>
      <c r="J3926" s="42">
        <f t="shared" si="244"/>
        <v>45474.616666666669</v>
      </c>
      <c r="K3926" t="s">
        <v>22471</v>
      </c>
      <c r="L3926" s="42">
        <f t="shared" si="245"/>
        <v>45474.948819444442</v>
      </c>
      <c r="M3926" t="s">
        <v>22472</v>
      </c>
      <c r="N3926" t="s">
        <v>3805</v>
      </c>
      <c r="O3926" t="s">
        <v>4013</v>
      </c>
      <c r="P3926" t="s">
        <v>22473</v>
      </c>
      <c r="Q3926" t="s">
        <v>22474</v>
      </c>
      <c r="R3926">
        <f t="shared" si="246"/>
        <v>1.4965469</v>
      </c>
      <c r="S3926">
        <f t="shared" si="247"/>
        <v>33.8151236</v>
      </c>
      <c r="T3926" t="str">
        <f>VLOOKUP(A3926,'[2]Daily downtime hours'!$C:$J,8,0)</f>
        <v>Netis</v>
      </c>
      <c r="U3926" t="str">
        <f>VLOOKUP(A3926,'[2]Daily downtime hours'!$C:$K,9,0)</f>
        <v>Moses Wandera</v>
      </c>
    </row>
    <row r="3927" spans="1:21" x14ac:dyDescent="0.3">
      <c r="A3927">
        <v>608202</v>
      </c>
      <c r="B3927" t="s">
        <v>16610</v>
      </c>
      <c r="C3927" t="s">
        <v>3870</v>
      </c>
      <c r="D3927" t="s">
        <v>2628</v>
      </c>
      <c r="E3927" t="s">
        <v>2707</v>
      </c>
      <c r="G3927" t="s">
        <v>4079</v>
      </c>
      <c r="J3927" s="42">
        <f t="shared" si="244"/>
        <v>45474.618055555555</v>
      </c>
      <c r="K3927" t="s">
        <v>22475</v>
      </c>
      <c r="L3927" s="42">
        <f t="shared" si="245"/>
        <v>45474.657731481479</v>
      </c>
      <c r="M3927" t="s">
        <v>22476</v>
      </c>
      <c r="N3927" t="s">
        <v>3835</v>
      </c>
      <c r="O3927" t="s">
        <v>4036</v>
      </c>
      <c r="P3927" t="s">
        <v>22477</v>
      </c>
      <c r="Q3927" t="s">
        <v>22478</v>
      </c>
      <c r="R3927">
        <f t="shared" si="246"/>
        <v>1.0729848</v>
      </c>
      <c r="S3927">
        <f t="shared" si="247"/>
        <v>34.180359500000002</v>
      </c>
      <c r="T3927" t="str">
        <f>VLOOKUP(A3927,'[2]Daily downtime hours'!$C:$J,8,0)</f>
        <v>Netis</v>
      </c>
      <c r="U3927" t="str">
        <f>VLOOKUP(A3927,'[2]Daily downtime hours'!$C:$K,9,0)</f>
        <v>Jude Musana</v>
      </c>
    </row>
    <row r="3928" spans="1:21" x14ac:dyDescent="0.3">
      <c r="A3928">
        <v>607423</v>
      </c>
      <c r="B3928" t="s">
        <v>22479</v>
      </c>
      <c r="C3928" t="s">
        <v>781</v>
      </c>
      <c r="D3928" t="s">
        <v>4293</v>
      </c>
      <c r="E3928" t="s">
        <v>6</v>
      </c>
      <c r="F3928" t="s">
        <v>4133</v>
      </c>
      <c r="G3928" t="s">
        <v>4134</v>
      </c>
      <c r="I3928" t="s">
        <v>4135</v>
      </c>
      <c r="J3928" s="42">
        <f t="shared" si="244"/>
        <v>45474.621527777781</v>
      </c>
      <c r="K3928" t="s">
        <v>22480</v>
      </c>
      <c r="L3928" s="42">
        <f t="shared" si="245"/>
        <v>45485.276018518518</v>
      </c>
      <c r="M3928" t="s">
        <v>22481</v>
      </c>
      <c r="N3928" t="s">
        <v>260</v>
      </c>
      <c r="O3928" t="s">
        <v>4036</v>
      </c>
      <c r="P3928" t="s">
        <v>22482</v>
      </c>
      <c r="Q3928" t="s">
        <v>22483</v>
      </c>
      <c r="R3928">
        <f t="shared" si="246"/>
        <v>0.54974369999999995</v>
      </c>
      <c r="S3928">
        <f t="shared" si="247"/>
        <v>32.439381400000002</v>
      </c>
      <c r="T3928" t="str">
        <f>VLOOKUP(A3928,'[2]Daily downtime hours'!$C:$J,8,0)</f>
        <v>I-Engineering</v>
      </c>
      <c r="U3928" t="str">
        <f>VLOOKUP(A3928,'[2]Daily downtime hours'!$C:$K,9,0)</f>
        <v>Robert Otim</v>
      </c>
    </row>
    <row r="3929" spans="1:21" x14ac:dyDescent="0.3">
      <c r="A3929">
        <v>605840</v>
      </c>
      <c r="B3929" t="s">
        <v>18973</v>
      </c>
      <c r="C3929" t="s">
        <v>1741</v>
      </c>
      <c r="D3929" t="s">
        <v>1606</v>
      </c>
      <c r="E3929" t="s">
        <v>1664</v>
      </c>
      <c r="F3929" t="s">
        <v>1664</v>
      </c>
      <c r="G3929" t="s">
        <v>4009</v>
      </c>
      <c r="I3929" t="s">
        <v>4010</v>
      </c>
      <c r="J3929" s="42">
        <f t="shared" si="244"/>
        <v>45474.632638888892</v>
      </c>
      <c r="K3929" t="s">
        <v>22484</v>
      </c>
      <c r="L3929" s="42">
        <f t="shared" si="245"/>
        <v>45474.651712962965</v>
      </c>
      <c r="M3929" t="s">
        <v>22485</v>
      </c>
      <c r="N3929" t="s">
        <v>1608</v>
      </c>
      <c r="O3929" t="s">
        <v>4101</v>
      </c>
      <c r="P3929" t="s">
        <v>22486</v>
      </c>
      <c r="Q3929" t="s">
        <v>22487</v>
      </c>
      <c r="R3929">
        <f t="shared" si="246"/>
        <v>-1.2353461999999999</v>
      </c>
      <c r="S3929">
        <f t="shared" si="247"/>
        <v>30.1442345</v>
      </c>
      <c r="T3929" t="str">
        <f>VLOOKUP(A3929,'[2]Daily downtime hours'!$C:$J,8,0)</f>
        <v>Camusat</v>
      </c>
      <c r="U3929" t="str">
        <f>VLOOKUP(A3929,'[2]Daily downtime hours'!$C:$K,9,0)</f>
        <v>Denis Masaba</v>
      </c>
    </row>
    <row r="3930" spans="1:21" x14ac:dyDescent="0.3">
      <c r="A3930">
        <v>608286</v>
      </c>
      <c r="B3930" t="s">
        <v>22488</v>
      </c>
      <c r="C3930" t="s">
        <v>3544</v>
      </c>
      <c r="D3930" t="s">
        <v>3125</v>
      </c>
      <c r="E3930" t="s">
        <v>3182</v>
      </c>
      <c r="F3930" t="s">
        <v>3182</v>
      </c>
      <c r="G3930" t="s">
        <v>4079</v>
      </c>
      <c r="J3930" s="42">
        <f t="shared" si="244"/>
        <v>45474.634027777778</v>
      </c>
      <c r="K3930" t="s">
        <v>22489</v>
      </c>
      <c r="L3930" s="42">
        <f t="shared" si="245"/>
        <v>45474.712546296294</v>
      </c>
      <c r="M3930" t="s">
        <v>22490</v>
      </c>
      <c r="N3930" t="s">
        <v>3484</v>
      </c>
      <c r="O3930" t="s">
        <v>4036</v>
      </c>
      <c r="P3930" t="s">
        <v>22491</v>
      </c>
      <c r="Q3930" t="s">
        <v>22492</v>
      </c>
      <c r="R3930">
        <f t="shared" si="246"/>
        <v>0.47305619999999998</v>
      </c>
      <c r="S3930">
        <f t="shared" si="247"/>
        <v>33.251801</v>
      </c>
      <c r="T3930" t="str">
        <f>VLOOKUP(A3930,'[2]Daily downtime hours'!$C:$J,8,0)</f>
        <v>Netis</v>
      </c>
      <c r="U3930" t="str">
        <f>VLOOKUP(A3930,'[2]Daily downtime hours'!$C:$K,9,0)</f>
        <v>Emmanuel Kafuko</v>
      </c>
    </row>
    <row r="3931" spans="1:21" x14ac:dyDescent="0.3">
      <c r="A3931">
        <v>608048</v>
      </c>
      <c r="B3931" t="s">
        <v>22493</v>
      </c>
      <c r="C3931" t="s">
        <v>3898</v>
      </c>
      <c r="D3931" t="s">
        <v>2628</v>
      </c>
      <c r="E3931" t="s">
        <v>5867</v>
      </c>
      <c r="G3931" t="s">
        <v>4079</v>
      </c>
      <c r="J3931" s="42">
        <f t="shared" si="244"/>
        <v>45474.634722222225</v>
      </c>
      <c r="K3931" t="s">
        <v>22494</v>
      </c>
      <c r="L3931" s="42">
        <f t="shared" si="245"/>
        <v>45476.016377314816</v>
      </c>
      <c r="M3931" t="s">
        <v>22495</v>
      </c>
      <c r="N3931" t="s">
        <v>3886</v>
      </c>
      <c r="O3931" t="s">
        <v>4013</v>
      </c>
      <c r="P3931" t="s">
        <v>22496</v>
      </c>
      <c r="Q3931" t="s">
        <v>22497</v>
      </c>
      <c r="R3931">
        <f t="shared" si="246"/>
        <v>0.85914333333333304</v>
      </c>
      <c r="S3931">
        <f t="shared" si="247"/>
        <v>34.398251666666702</v>
      </c>
      <c r="T3931" t="str">
        <f>VLOOKUP(A3931,'[2]Daily downtime hours'!$C:$J,8,0)</f>
        <v>Netis</v>
      </c>
      <c r="U3931" t="str">
        <f>VLOOKUP(A3931,'[2]Daily downtime hours'!$C:$K,9,0)</f>
        <v>Jude Musana</v>
      </c>
    </row>
    <row r="3932" spans="1:21" x14ac:dyDescent="0.3">
      <c r="A3932">
        <v>607418</v>
      </c>
      <c r="B3932" t="s">
        <v>22498</v>
      </c>
      <c r="C3932" t="s">
        <v>2216</v>
      </c>
      <c r="D3932" t="s">
        <v>2060</v>
      </c>
      <c r="E3932" t="s">
        <v>2049</v>
      </c>
      <c r="G3932" t="s">
        <v>4009</v>
      </c>
      <c r="I3932" t="s">
        <v>4010</v>
      </c>
      <c r="J3932" s="42">
        <f t="shared" si="244"/>
        <v>45474.635416666664</v>
      </c>
      <c r="K3932" t="s">
        <v>22499</v>
      </c>
      <c r="L3932" s="42">
        <f t="shared" si="245"/>
        <v>45474.695243055554</v>
      </c>
      <c r="M3932" t="s">
        <v>22500</v>
      </c>
      <c r="N3932" t="s">
        <v>2078</v>
      </c>
      <c r="O3932" t="s">
        <v>4013</v>
      </c>
      <c r="P3932" t="s">
        <v>22501</v>
      </c>
      <c r="Q3932" t="s">
        <v>22502</v>
      </c>
      <c r="R3932">
        <f t="shared" si="246"/>
        <v>0.20488419999999999</v>
      </c>
      <c r="S3932">
        <f t="shared" si="247"/>
        <v>31.158460600000002</v>
      </c>
      <c r="T3932" t="str">
        <f>VLOOKUP(A3932,'[2]Daily downtime hours'!$C:$J,8,0)</f>
        <v>Camusat</v>
      </c>
      <c r="U3932" t="str">
        <f>VLOOKUP(A3932,'[2]Daily downtime hours'!$C:$K,9,0)</f>
        <v>Stephen Rwabwogo</v>
      </c>
    </row>
    <row r="3933" spans="1:21" x14ac:dyDescent="0.3">
      <c r="A3933">
        <v>608153</v>
      </c>
      <c r="B3933" t="s">
        <v>22503</v>
      </c>
      <c r="C3933" t="s">
        <v>3017</v>
      </c>
      <c r="D3933" t="s">
        <v>2644</v>
      </c>
      <c r="E3933" t="s">
        <v>2643</v>
      </c>
      <c r="G3933" t="s">
        <v>4079</v>
      </c>
      <c r="J3933" s="42">
        <f t="shared" si="244"/>
        <v>45474.65</v>
      </c>
      <c r="K3933" t="s">
        <v>22504</v>
      </c>
      <c r="L3933" s="42">
        <f t="shared" si="245"/>
        <v>45493.451064814813</v>
      </c>
      <c r="M3933" t="s">
        <v>22505</v>
      </c>
      <c r="N3933" t="s">
        <v>2996</v>
      </c>
      <c r="O3933" t="s">
        <v>4013</v>
      </c>
      <c r="P3933" t="s">
        <v>22506</v>
      </c>
      <c r="Q3933" t="s">
        <v>22507</v>
      </c>
      <c r="R3933">
        <f t="shared" si="246"/>
        <v>0.23596666666666699</v>
      </c>
      <c r="S3933">
        <f t="shared" si="247"/>
        <v>32.814268333333303</v>
      </c>
      <c r="T3933" t="str">
        <f>VLOOKUP(A3933,'[2]Daily downtime hours'!$C:$J,8,0)</f>
        <v>Netis</v>
      </c>
      <c r="U3933" t="str">
        <f>VLOOKUP(A3933,'[2]Daily downtime hours'!$C:$K,9,0)</f>
        <v>Samuel Naseke</v>
      </c>
    </row>
    <row r="3934" spans="1:21" x14ac:dyDescent="0.3">
      <c r="A3934">
        <v>609559</v>
      </c>
      <c r="B3934" t="s">
        <v>22508</v>
      </c>
      <c r="C3934" t="s">
        <v>1010</v>
      </c>
      <c r="D3934" t="s">
        <v>4231</v>
      </c>
      <c r="E3934" t="s">
        <v>328</v>
      </c>
      <c r="F3934" t="s">
        <v>275</v>
      </c>
      <c r="G3934" t="s">
        <v>4134</v>
      </c>
      <c r="I3934" t="s">
        <v>4135</v>
      </c>
      <c r="J3934" s="42">
        <f t="shared" si="244"/>
        <v>45474.656944444447</v>
      </c>
      <c r="K3934" t="s">
        <v>22509</v>
      </c>
      <c r="L3934" s="42">
        <f t="shared" si="245"/>
        <v>45493.42863425926</v>
      </c>
      <c r="M3934" t="s">
        <v>22510</v>
      </c>
      <c r="N3934" t="s">
        <v>350</v>
      </c>
      <c r="O3934" t="s">
        <v>4013</v>
      </c>
      <c r="P3934" t="s">
        <v>22511</v>
      </c>
      <c r="Q3934" t="s">
        <v>22512</v>
      </c>
      <c r="R3934">
        <f t="shared" si="246"/>
        <v>3.1994699999999998</v>
      </c>
      <c r="S3934">
        <f t="shared" si="247"/>
        <v>33.086811699999998</v>
      </c>
      <c r="T3934" t="str">
        <f>VLOOKUP(A3934,'[2]Daily downtime hours'!$C:$J,8,0)</f>
        <v>I-Engineering</v>
      </c>
      <c r="U3934" t="str">
        <f>VLOOKUP(A3934,'[2]Daily downtime hours'!$C:$K,9,0)</f>
        <v>Moses Kaganda</v>
      </c>
    </row>
    <row r="3935" spans="1:21" x14ac:dyDescent="0.3">
      <c r="A3935">
        <v>607755</v>
      </c>
      <c r="B3935" t="s">
        <v>22513</v>
      </c>
      <c r="C3935" t="s">
        <v>1905</v>
      </c>
      <c r="D3935" t="s">
        <v>4071</v>
      </c>
      <c r="E3935" t="s">
        <v>1999</v>
      </c>
      <c r="F3935" t="s">
        <v>1977</v>
      </c>
      <c r="G3935" t="s">
        <v>4009</v>
      </c>
      <c r="I3935" t="s">
        <v>4010</v>
      </c>
      <c r="J3935" s="42">
        <f t="shared" si="244"/>
        <v>45474.657638888886</v>
      </c>
      <c r="K3935" t="s">
        <v>22514</v>
      </c>
      <c r="L3935" s="42">
        <f t="shared" si="245"/>
        <v>45479.636597222219</v>
      </c>
      <c r="M3935" t="s">
        <v>22515</v>
      </c>
      <c r="N3935" t="s">
        <v>1846</v>
      </c>
      <c r="O3935" t="s">
        <v>4013</v>
      </c>
      <c r="P3935" t="s">
        <v>22516</v>
      </c>
      <c r="Q3935" t="s">
        <v>22517</v>
      </c>
      <c r="R3935">
        <f t="shared" si="246"/>
        <v>-4.9682200000000003E-2</v>
      </c>
      <c r="S3935">
        <f t="shared" si="247"/>
        <v>32.172621599999999</v>
      </c>
      <c r="T3935" t="str">
        <f>VLOOKUP(A3935,'[2]Daily downtime hours'!$C:$J,8,0)</f>
        <v>Camusat</v>
      </c>
      <c r="U3935" t="str">
        <f>VLOOKUP(A3935,'[2]Daily downtime hours'!$C:$K,9,0)</f>
        <v>M Patrick Kalibbala</v>
      </c>
    </row>
    <row r="3936" spans="1:21" x14ac:dyDescent="0.3">
      <c r="A3936">
        <v>605352</v>
      </c>
      <c r="B3936" t="s">
        <v>22518</v>
      </c>
      <c r="C3936" t="s">
        <v>3062</v>
      </c>
      <c r="D3936" t="s">
        <v>2814</v>
      </c>
      <c r="E3936" t="s">
        <v>2811</v>
      </c>
      <c r="F3936" t="s">
        <v>4141</v>
      </c>
      <c r="G3936" t="s">
        <v>4079</v>
      </c>
      <c r="J3936" s="42">
        <f t="shared" si="244"/>
        <v>45474.658333333333</v>
      </c>
      <c r="K3936" t="s">
        <v>22519</v>
      </c>
      <c r="L3936" s="42">
        <f t="shared" si="245"/>
        <v>45475.505497685182</v>
      </c>
      <c r="M3936" t="s">
        <v>22520</v>
      </c>
      <c r="N3936" t="s">
        <v>4143</v>
      </c>
      <c r="O3936" t="s">
        <v>4013</v>
      </c>
      <c r="P3936" t="s">
        <v>22521</v>
      </c>
      <c r="Q3936" t="s">
        <v>22522</v>
      </c>
      <c r="R3936">
        <f t="shared" si="246"/>
        <v>0.32155640000000002</v>
      </c>
      <c r="S3936">
        <f t="shared" si="247"/>
        <v>32.600423200000002</v>
      </c>
      <c r="T3936" t="str">
        <f>VLOOKUP(A3936,'[2]Daily downtime hours'!$C:$J,8,0)</f>
        <v>Netis</v>
      </c>
      <c r="U3936" t="str">
        <f>VLOOKUP(A3936,'[2]Daily downtime hours'!$C:$K,9,0)</f>
        <v>Paul Mbabazi</v>
      </c>
    </row>
    <row r="3937" spans="1:21" x14ac:dyDescent="0.3">
      <c r="A3937">
        <v>606600</v>
      </c>
      <c r="B3937" t="s">
        <v>19225</v>
      </c>
      <c r="C3937" t="s">
        <v>2155</v>
      </c>
      <c r="D3937" t="s">
        <v>2060</v>
      </c>
      <c r="E3937" t="s">
        <v>2208</v>
      </c>
      <c r="F3937" t="s">
        <v>4008</v>
      </c>
      <c r="G3937" t="s">
        <v>4009</v>
      </c>
      <c r="I3937" t="s">
        <v>4010</v>
      </c>
      <c r="J3937" s="42">
        <f t="shared" si="244"/>
        <v>45474.662499999999</v>
      </c>
      <c r="K3937" t="s">
        <v>22523</v>
      </c>
      <c r="L3937" s="42">
        <f t="shared" si="245"/>
        <v>45474.836909722224</v>
      </c>
      <c r="M3937" t="s">
        <v>22524</v>
      </c>
      <c r="N3937" t="s">
        <v>2076</v>
      </c>
      <c r="O3937" t="s">
        <v>4013</v>
      </c>
      <c r="P3937" t="s">
        <v>22525</v>
      </c>
      <c r="Q3937" t="s">
        <v>22526</v>
      </c>
      <c r="R3937">
        <f t="shared" si="246"/>
        <v>0.42046489999999997</v>
      </c>
      <c r="S3937">
        <f t="shared" si="247"/>
        <v>30.537744799999999</v>
      </c>
      <c r="T3937" t="str">
        <f>VLOOKUP(A3937,'[2]Daily downtime hours'!$C:$J,8,0)</f>
        <v>Camusat</v>
      </c>
      <c r="U3937" t="str">
        <f>VLOOKUP(A3937,'[2]Daily downtime hours'!$C:$K,9,0)</f>
        <v>Stephen Rwabwogo</v>
      </c>
    </row>
    <row r="3938" spans="1:21" x14ac:dyDescent="0.3">
      <c r="A3938">
        <v>606840</v>
      </c>
      <c r="B3938" t="s">
        <v>4240</v>
      </c>
      <c r="C3938" t="s">
        <v>1717</v>
      </c>
      <c r="D3938" t="s">
        <v>1606</v>
      </c>
      <c r="E3938" t="s">
        <v>4202</v>
      </c>
      <c r="F3938" t="s">
        <v>1664</v>
      </c>
      <c r="G3938" t="s">
        <v>4009</v>
      </c>
      <c r="I3938" t="s">
        <v>4010</v>
      </c>
      <c r="J3938" s="42">
        <f t="shared" si="244"/>
        <v>45474.670138888891</v>
      </c>
      <c r="K3938" t="s">
        <v>22527</v>
      </c>
      <c r="L3938" s="42">
        <f t="shared" si="245"/>
        <v>45482.540706018517</v>
      </c>
      <c r="M3938" t="s">
        <v>22528</v>
      </c>
      <c r="N3938" t="s">
        <v>1608</v>
      </c>
      <c r="O3938" t="s">
        <v>4036</v>
      </c>
      <c r="P3938" t="s">
        <v>22529</v>
      </c>
      <c r="Q3938" t="s">
        <v>22530</v>
      </c>
      <c r="R3938">
        <f t="shared" si="246"/>
        <v>-1.1990029</v>
      </c>
      <c r="S3938">
        <f t="shared" si="247"/>
        <v>30.129295899999999</v>
      </c>
      <c r="T3938" t="str">
        <f>VLOOKUP(A3938,'[2]Daily downtime hours'!$C:$J,8,0)</f>
        <v>Camusat</v>
      </c>
      <c r="U3938" t="str">
        <f>VLOOKUP(A3938,'[2]Daily downtime hours'!$C:$K,9,0)</f>
        <v>Denis Masaba</v>
      </c>
    </row>
    <row r="3939" spans="1:21" x14ac:dyDescent="0.3">
      <c r="A3939">
        <v>608587</v>
      </c>
      <c r="B3939" t="s">
        <v>22531</v>
      </c>
      <c r="C3939" t="s">
        <v>870</v>
      </c>
      <c r="D3939" t="s">
        <v>4169</v>
      </c>
      <c r="E3939" t="s">
        <v>315</v>
      </c>
      <c r="F3939" t="s">
        <v>284</v>
      </c>
      <c r="G3939" t="s">
        <v>4134</v>
      </c>
      <c r="I3939" t="s">
        <v>4135</v>
      </c>
      <c r="J3939" s="42">
        <f t="shared" si="244"/>
        <v>45474.671527777777</v>
      </c>
      <c r="K3939" t="s">
        <v>22532</v>
      </c>
      <c r="L3939" s="42">
        <f t="shared" si="245"/>
        <v>45474.746157407404</v>
      </c>
      <c r="M3939" t="s">
        <v>22533</v>
      </c>
      <c r="N3939" t="s">
        <v>308</v>
      </c>
      <c r="O3939" t="s">
        <v>4013</v>
      </c>
      <c r="P3939" t="s">
        <v>22534</v>
      </c>
      <c r="Q3939" t="s">
        <v>22535</v>
      </c>
      <c r="R3939">
        <f t="shared" si="246"/>
        <v>3.5875446499999999</v>
      </c>
      <c r="S3939">
        <f t="shared" si="247"/>
        <v>31.900068390000001</v>
      </c>
      <c r="T3939" t="str">
        <f>VLOOKUP(A3939,'[2]Daily downtime hours'!$C:$J,8,0)</f>
        <v>I-Engineering</v>
      </c>
      <c r="U3939" t="str">
        <f>VLOOKUP(A3939,'[2]Daily downtime hours'!$C:$K,9,0)</f>
        <v>Innocent Ayiko</v>
      </c>
    </row>
    <row r="3940" spans="1:21" x14ac:dyDescent="0.3">
      <c r="A3940">
        <v>607907</v>
      </c>
      <c r="B3940" t="s">
        <v>22536</v>
      </c>
      <c r="C3940" t="s">
        <v>3965</v>
      </c>
      <c r="D3940" t="s">
        <v>2648</v>
      </c>
      <c r="E3940" t="s">
        <v>2811</v>
      </c>
      <c r="F3940" t="s">
        <v>4078</v>
      </c>
      <c r="G3940" t="s">
        <v>4079</v>
      </c>
      <c r="J3940" s="42">
        <f t="shared" si="244"/>
        <v>45474.676388888889</v>
      </c>
      <c r="K3940" t="s">
        <v>22537</v>
      </c>
      <c r="L3940" s="42">
        <f t="shared" si="245"/>
        <v>45475.49490740741</v>
      </c>
      <c r="M3940" t="s">
        <v>22538</v>
      </c>
      <c r="N3940" t="s">
        <v>3935</v>
      </c>
      <c r="O3940" t="s">
        <v>4013</v>
      </c>
      <c r="P3940" t="s">
        <v>22539</v>
      </c>
      <c r="Q3940" t="s">
        <v>22540</v>
      </c>
      <c r="R3940">
        <f t="shared" si="246"/>
        <v>0.36590450000000002</v>
      </c>
      <c r="S3940">
        <f t="shared" si="247"/>
        <v>32.604339500000002</v>
      </c>
      <c r="T3940" t="str">
        <f>VLOOKUP(A3940,'[2]Daily downtime hours'!$C:$J,8,0)</f>
        <v>Netis</v>
      </c>
      <c r="U3940" t="str">
        <f>VLOOKUP(A3940,'[2]Daily downtime hours'!$C:$K,9,0)</f>
        <v>Benbridge Mulongo</v>
      </c>
    </row>
    <row r="3941" spans="1:21" x14ac:dyDescent="0.3">
      <c r="A3941">
        <v>605781</v>
      </c>
      <c r="B3941" t="s">
        <v>22541</v>
      </c>
      <c r="C3941" t="s">
        <v>2199</v>
      </c>
      <c r="D3941" t="s">
        <v>2060</v>
      </c>
      <c r="E3941" t="s">
        <v>2148</v>
      </c>
      <c r="F3941" t="s">
        <v>4008</v>
      </c>
      <c r="G3941" t="s">
        <v>4009</v>
      </c>
      <c r="I3941" t="s">
        <v>4010</v>
      </c>
      <c r="J3941" s="42">
        <f t="shared" si="244"/>
        <v>45474.676388888889</v>
      </c>
      <c r="K3941" t="s">
        <v>22537</v>
      </c>
      <c r="L3941" s="42">
        <f t="shared" si="245"/>
        <v>45474.758611111109</v>
      </c>
      <c r="M3941" t="s">
        <v>22542</v>
      </c>
      <c r="N3941" t="s">
        <v>2063</v>
      </c>
      <c r="O3941" t="s">
        <v>4013</v>
      </c>
      <c r="P3941" t="s">
        <v>22543</v>
      </c>
      <c r="Q3941" t="s">
        <v>22544</v>
      </c>
      <c r="R3941">
        <f t="shared" si="246"/>
        <v>0.108948</v>
      </c>
      <c r="S3941">
        <f t="shared" si="247"/>
        <v>29.937093000000001</v>
      </c>
      <c r="T3941" t="str">
        <f>VLOOKUP(A3941,'[2]Daily downtime hours'!$C:$J,8,0)</f>
        <v>Camusat</v>
      </c>
      <c r="U3941" t="str">
        <f>VLOOKUP(A3941,'[2]Daily downtime hours'!$C:$K,9,0)</f>
        <v>Stephen Rwabwogo</v>
      </c>
    </row>
    <row r="3942" spans="1:21" x14ac:dyDescent="0.3">
      <c r="A3942">
        <v>607444</v>
      </c>
      <c r="B3942" t="s">
        <v>18010</v>
      </c>
      <c r="C3942" t="s">
        <v>2861</v>
      </c>
      <c r="D3942" t="s">
        <v>2814</v>
      </c>
      <c r="E3942" t="s">
        <v>2811</v>
      </c>
      <c r="G3942" t="s">
        <v>4079</v>
      </c>
      <c r="J3942" s="42">
        <f t="shared" si="244"/>
        <v>45474.677777777775</v>
      </c>
      <c r="K3942" t="s">
        <v>22545</v>
      </c>
      <c r="L3942" s="42">
        <f t="shared" si="245"/>
        <v>45474.754363425927</v>
      </c>
      <c r="M3942" t="s">
        <v>22546</v>
      </c>
      <c r="N3942" t="s">
        <v>2812</v>
      </c>
      <c r="O3942" t="s">
        <v>4013</v>
      </c>
      <c r="P3942" t="s">
        <v>22547</v>
      </c>
      <c r="Q3942" t="s">
        <v>22548</v>
      </c>
      <c r="R3942">
        <f t="shared" si="246"/>
        <v>0.33242670000000002</v>
      </c>
      <c r="S3942">
        <f t="shared" si="247"/>
        <v>32.630441400000002</v>
      </c>
      <c r="T3942" t="str">
        <f>VLOOKUP(A3942,'[2]Daily downtime hours'!$C:$J,8,0)</f>
        <v>Netis</v>
      </c>
      <c r="U3942" t="str">
        <f>VLOOKUP(A3942,'[2]Daily downtime hours'!$C:$K,9,0)</f>
        <v>Paul Mbabazi</v>
      </c>
    </row>
    <row r="3943" spans="1:21" x14ac:dyDescent="0.3">
      <c r="A3943">
        <v>609769</v>
      </c>
      <c r="B3943" t="s">
        <v>22549</v>
      </c>
      <c r="C3943" t="s">
        <v>1389</v>
      </c>
      <c r="D3943" t="s">
        <v>1264</v>
      </c>
      <c r="E3943" t="s">
        <v>6</v>
      </c>
      <c r="F3943" t="s">
        <v>4025</v>
      </c>
      <c r="G3943" t="s">
        <v>4009</v>
      </c>
      <c r="I3943" t="s">
        <v>4010</v>
      </c>
      <c r="J3943" s="42">
        <f t="shared" ref="J3943:J4006" si="248">IFERROR(--REPLACE(SUBSTITUTE(K3943,"T"," "),LEN(K3943)-6,6,""),"")</f>
        <v>45474.678472222222</v>
      </c>
      <c r="K3943" t="s">
        <v>22550</v>
      </c>
      <c r="L3943" s="42">
        <f t="shared" ref="L3943:L4006" si="249">IFERROR(--REPLACE(SUBSTITUTE(M3943,"T"," "),LEN(M3943)-6,6,""),"")</f>
        <v>45474.742048611108</v>
      </c>
      <c r="M3943" t="s">
        <v>22551</v>
      </c>
      <c r="N3943" t="s">
        <v>1273</v>
      </c>
      <c r="O3943" t="s">
        <v>4013</v>
      </c>
      <c r="P3943" t="s">
        <v>22552</v>
      </c>
      <c r="Q3943" t="s">
        <v>22553</v>
      </c>
      <c r="R3943">
        <f t="shared" si="246"/>
        <v>0.24860699999999999</v>
      </c>
      <c r="S3943">
        <f t="shared" si="247"/>
        <v>32.559464400000003</v>
      </c>
      <c r="T3943" t="str">
        <f>VLOOKUP(A3943,'[2]Daily downtime hours'!$C:$J,8,0)</f>
        <v>Camusat</v>
      </c>
      <c r="U3943" t="str">
        <f>VLOOKUP(A3943,'[2]Daily downtime hours'!$C:$K,9,0)</f>
        <v>Abu Kasamba</v>
      </c>
    </row>
    <row r="3944" spans="1:21" x14ac:dyDescent="0.3">
      <c r="A3944">
        <v>701473</v>
      </c>
      <c r="B3944" t="s">
        <v>18809</v>
      </c>
      <c r="C3944" t="s">
        <v>3922</v>
      </c>
      <c r="D3944" t="s">
        <v>2628</v>
      </c>
      <c r="E3944" t="s">
        <v>2707</v>
      </c>
      <c r="F3944" t="s">
        <v>2707</v>
      </c>
      <c r="G3944" t="s">
        <v>4079</v>
      </c>
      <c r="J3944" s="42">
        <f t="shared" si="248"/>
        <v>45474.679861111108</v>
      </c>
      <c r="K3944" t="s">
        <v>22554</v>
      </c>
      <c r="L3944" s="42">
        <f t="shared" si="249"/>
        <v>45486.865729166668</v>
      </c>
      <c r="M3944" t="s">
        <v>22555</v>
      </c>
      <c r="N3944" t="s">
        <v>3886</v>
      </c>
      <c r="O3944" t="s">
        <v>4036</v>
      </c>
      <c r="P3944" t="s">
        <v>22556</v>
      </c>
      <c r="Q3944" t="s">
        <v>22557</v>
      </c>
      <c r="R3944">
        <f t="shared" si="246"/>
        <v>0.82337000000000005</v>
      </c>
      <c r="S3944">
        <f t="shared" si="247"/>
        <v>34.356185000000004</v>
      </c>
      <c r="T3944" t="str">
        <f>VLOOKUP(A3944,'[2]Daily downtime hours'!$C:$J,8,0)</f>
        <v>Netis</v>
      </c>
      <c r="U3944" t="str">
        <f>VLOOKUP(A3944,'[2]Daily downtime hours'!$C:$K,9,0)</f>
        <v>Jude Musana</v>
      </c>
    </row>
    <row r="3945" spans="1:21" x14ac:dyDescent="0.3">
      <c r="A3945">
        <v>606017</v>
      </c>
      <c r="B3945" t="s">
        <v>22558</v>
      </c>
      <c r="C3945" t="s">
        <v>3832</v>
      </c>
      <c r="D3945" t="s">
        <v>2574</v>
      </c>
      <c r="E3945" t="s">
        <v>3809</v>
      </c>
      <c r="F3945" t="s">
        <v>4310</v>
      </c>
      <c r="G3945" t="s">
        <v>4079</v>
      </c>
      <c r="J3945" s="42">
        <f t="shared" si="248"/>
        <v>45474.681250000001</v>
      </c>
      <c r="K3945" t="s">
        <v>22559</v>
      </c>
      <c r="L3945" s="42">
        <f t="shared" si="249"/>
        <v>45483.30363425926</v>
      </c>
      <c r="M3945" t="s">
        <v>22560</v>
      </c>
      <c r="N3945" t="s">
        <v>3334</v>
      </c>
      <c r="O3945" t="s">
        <v>4013</v>
      </c>
      <c r="P3945" t="s">
        <v>22561</v>
      </c>
      <c r="Q3945" t="s">
        <v>22562</v>
      </c>
      <c r="R3945">
        <f t="shared" si="246"/>
        <v>3.4199479333333298</v>
      </c>
      <c r="S3945">
        <f t="shared" si="247"/>
        <v>34.145816166666698</v>
      </c>
      <c r="T3945" t="str">
        <f>VLOOKUP(A3945,'[2]Daily downtime hours'!$C:$J,8,0)</f>
        <v>Netis</v>
      </c>
      <c r="U3945" t="str">
        <f>VLOOKUP(A3945,'[2]Daily downtime hours'!$C:$K,9,0)</f>
        <v>Moses Wandera</v>
      </c>
    </row>
    <row r="3946" spans="1:21" x14ac:dyDescent="0.3">
      <c r="A3946">
        <v>609142</v>
      </c>
      <c r="B3946" t="s">
        <v>22563</v>
      </c>
      <c r="C3946" t="s">
        <v>1696</v>
      </c>
      <c r="D3946" t="s">
        <v>1606</v>
      </c>
      <c r="E3946" t="s">
        <v>2148</v>
      </c>
      <c r="F3946" t="s">
        <v>2463</v>
      </c>
      <c r="G3946" t="s">
        <v>4009</v>
      </c>
      <c r="I3946" t="s">
        <v>4010</v>
      </c>
      <c r="J3946" s="42">
        <f t="shared" si="248"/>
        <v>45474.681944444441</v>
      </c>
      <c r="K3946" t="s">
        <v>22564</v>
      </c>
      <c r="L3946" s="42">
        <f t="shared" si="249"/>
        <v>45479.338993055557</v>
      </c>
      <c r="M3946" t="s">
        <v>22565</v>
      </c>
      <c r="N3946" t="s">
        <v>1610</v>
      </c>
      <c r="O3946" t="s">
        <v>4013</v>
      </c>
      <c r="P3946" t="s">
        <v>22566</v>
      </c>
      <c r="Q3946" t="s">
        <v>22567</v>
      </c>
      <c r="R3946">
        <f t="shared" si="246"/>
        <v>-0.21720400000000001</v>
      </c>
      <c r="S3946">
        <f t="shared" si="247"/>
        <v>30.172855599999998</v>
      </c>
      <c r="T3946" t="str">
        <f>VLOOKUP(A3946,'[2]Daily downtime hours'!$C:$J,8,0)</f>
        <v>Camusat</v>
      </c>
      <c r="U3946" t="str">
        <f>VLOOKUP(A3946,'[2]Daily downtime hours'!$C:$K,9,0)</f>
        <v>Denis Masaba</v>
      </c>
    </row>
    <row r="3947" spans="1:21" x14ac:dyDescent="0.3">
      <c r="A3947">
        <v>608155</v>
      </c>
      <c r="B3947" t="s">
        <v>9759</v>
      </c>
      <c r="C3947" t="s">
        <v>3679</v>
      </c>
      <c r="D3947" t="s">
        <v>2644</v>
      </c>
      <c r="E3947" t="s">
        <v>6655</v>
      </c>
      <c r="G3947" t="s">
        <v>4079</v>
      </c>
      <c r="J3947" s="42">
        <f t="shared" si="248"/>
        <v>45474.68472222222</v>
      </c>
      <c r="K3947" t="s">
        <v>22568</v>
      </c>
      <c r="L3947" s="42">
        <f t="shared" si="249"/>
        <v>45483.466979166667</v>
      </c>
      <c r="M3947" t="s">
        <v>22569</v>
      </c>
      <c r="N3947" t="s">
        <v>4226</v>
      </c>
      <c r="O3947" t="s">
        <v>4013</v>
      </c>
      <c r="P3947" t="s">
        <v>22570</v>
      </c>
      <c r="Q3947" t="s">
        <v>22571</v>
      </c>
      <c r="R3947">
        <f t="shared" si="246"/>
        <v>0.28720669999999998</v>
      </c>
      <c r="S3947">
        <f t="shared" si="247"/>
        <v>33.133920000000003</v>
      </c>
      <c r="T3947" t="str">
        <f>VLOOKUP(A3947,'[2]Daily downtime hours'!$C:$J,8,0)</f>
        <v>Netis</v>
      </c>
      <c r="U3947" t="str">
        <f>VLOOKUP(A3947,'[2]Daily downtime hours'!$C:$K,9,0)</f>
        <v>Samuel Naseke</v>
      </c>
    </row>
    <row r="3948" spans="1:21" x14ac:dyDescent="0.3">
      <c r="A3948">
        <v>605794</v>
      </c>
      <c r="B3948" t="s">
        <v>22572</v>
      </c>
      <c r="C3948" t="s">
        <v>2176</v>
      </c>
      <c r="D3948" t="s">
        <v>4201</v>
      </c>
      <c r="E3948" t="s">
        <v>971</v>
      </c>
      <c r="F3948" t="s">
        <v>4008</v>
      </c>
      <c r="G3948" t="s">
        <v>4134</v>
      </c>
      <c r="I3948" t="s">
        <v>4135</v>
      </c>
      <c r="J3948" s="42">
        <f t="shared" si="248"/>
        <v>45474.686805555553</v>
      </c>
      <c r="K3948" t="s">
        <v>22573</v>
      </c>
      <c r="L3948" s="42">
        <f t="shared" si="249"/>
        <v>45475.810069444444</v>
      </c>
      <c r="M3948" t="s">
        <v>22574</v>
      </c>
      <c r="N3948" t="s">
        <v>17</v>
      </c>
      <c r="O3948" t="s">
        <v>4013</v>
      </c>
      <c r="P3948" t="s">
        <v>22575</v>
      </c>
      <c r="Q3948" t="s">
        <v>22576</v>
      </c>
      <c r="R3948">
        <f t="shared" si="246"/>
        <v>1.6947749999999999</v>
      </c>
      <c r="S3948">
        <f t="shared" si="247"/>
        <v>31.707423299999999</v>
      </c>
      <c r="T3948" t="str">
        <f>VLOOKUP(A3948,'[2]Daily downtime hours'!$C:$J,8,0)</f>
        <v>I-Engineering</v>
      </c>
      <c r="U3948" t="str">
        <f>VLOOKUP(A3948,'[2]Daily downtime hours'!$C:$K,9,0)</f>
        <v>Latima Musoke</v>
      </c>
    </row>
    <row r="3949" spans="1:21" x14ac:dyDescent="0.3">
      <c r="A3949">
        <v>701454</v>
      </c>
      <c r="B3949" t="s">
        <v>22577</v>
      </c>
      <c r="C3949" t="s">
        <v>22578</v>
      </c>
      <c r="D3949" t="s">
        <v>4448</v>
      </c>
      <c r="E3949" t="s">
        <v>5888</v>
      </c>
      <c r="F3949" t="s">
        <v>273</v>
      </c>
      <c r="G3949" t="s">
        <v>4134</v>
      </c>
      <c r="I3949" t="s">
        <v>4135</v>
      </c>
      <c r="J3949" s="42">
        <f t="shared" si="248"/>
        <v>45474.69027777778</v>
      </c>
      <c r="K3949" t="s">
        <v>22579</v>
      </c>
      <c r="L3949" s="42">
        <f t="shared" si="249"/>
        <v>45476.484016203707</v>
      </c>
      <c r="M3949" t="s">
        <v>22580</v>
      </c>
      <c r="N3949" t="s">
        <v>274</v>
      </c>
      <c r="O3949" t="s">
        <v>4013</v>
      </c>
      <c r="P3949" t="s">
        <v>22581</v>
      </c>
      <c r="Q3949" t="s">
        <v>22582</v>
      </c>
      <c r="R3949">
        <f t="shared" si="246"/>
        <v>2.4994299999999998</v>
      </c>
      <c r="S3949">
        <f t="shared" si="247"/>
        <v>32.712903300000001</v>
      </c>
      <c r="T3949" t="str">
        <f>VLOOKUP(A3949,'[2]Daily downtime hours'!$C:$J,8,0)</f>
        <v>I-Engineering</v>
      </c>
      <c r="U3949" t="str">
        <f>VLOOKUP(A3949,'[2]Daily downtime hours'!$C:$K,9,0)</f>
        <v>Muhamood Kyongo</v>
      </c>
    </row>
    <row r="3950" spans="1:21" x14ac:dyDescent="0.3">
      <c r="A3950">
        <v>607713</v>
      </c>
      <c r="B3950" t="s">
        <v>4639</v>
      </c>
      <c r="C3950" t="s">
        <v>3680</v>
      </c>
      <c r="D3950" t="s">
        <v>2644</v>
      </c>
      <c r="E3950" t="s">
        <v>4493</v>
      </c>
      <c r="G3950" t="s">
        <v>4079</v>
      </c>
      <c r="J3950" s="42">
        <f t="shared" si="248"/>
        <v>45474.691666666666</v>
      </c>
      <c r="K3950" t="s">
        <v>22583</v>
      </c>
      <c r="L3950" s="42">
        <f t="shared" si="249"/>
        <v>45475.244074074071</v>
      </c>
      <c r="M3950" t="s">
        <v>22584</v>
      </c>
      <c r="N3950" t="s">
        <v>3644</v>
      </c>
      <c r="O3950" t="s">
        <v>4013</v>
      </c>
      <c r="P3950" t="s">
        <v>22585</v>
      </c>
      <c r="Q3950" t="s">
        <v>22586</v>
      </c>
      <c r="R3950">
        <f t="shared" si="246"/>
        <v>0.26310060000000002</v>
      </c>
      <c r="S3950">
        <f t="shared" si="247"/>
        <v>33.380102899999997</v>
      </c>
      <c r="T3950" t="str">
        <f>VLOOKUP(A3950,'[2]Daily downtime hours'!$C:$J,8,0)</f>
        <v>Netis</v>
      </c>
      <c r="U3950" t="str">
        <f>VLOOKUP(A3950,'[2]Daily downtime hours'!$C:$K,9,0)</f>
        <v>Samuel Naseke</v>
      </c>
    </row>
    <row r="3951" spans="1:21" x14ac:dyDescent="0.3">
      <c r="A3951">
        <v>607108</v>
      </c>
      <c r="B3951" t="s">
        <v>4557</v>
      </c>
      <c r="C3951" t="s">
        <v>743</v>
      </c>
      <c r="D3951" t="s">
        <v>4132</v>
      </c>
      <c r="E3951" t="s">
        <v>2811</v>
      </c>
      <c r="G3951" t="s">
        <v>4134</v>
      </c>
      <c r="I3951" t="s">
        <v>4135</v>
      </c>
      <c r="J3951" s="42">
        <f t="shared" si="248"/>
        <v>45474.700694444444</v>
      </c>
      <c r="K3951" t="s">
        <v>22587</v>
      </c>
      <c r="L3951" s="42">
        <f t="shared" si="249"/>
        <v>45479.956261574072</v>
      </c>
      <c r="M3951" t="s">
        <v>22588</v>
      </c>
      <c r="N3951" t="s">
        <v>23</v>
      </c>
      <c r="O3951" t="s">
        <v>4036</v>
      </c>
      <c r="P3951" t="s">
        <v>22589</v>
      </c>
      <c r="Q3951" t="s">
        <v>22590</v>
      </c>
      <c r="R3951">
        <f t="shared" si="246"/>
        <v>0.3205133</v>
      </c>
      <c r="S3951">
        <f t="shared" si="247"/>
        <v>32.574227200000003</v>
      </c>
      <c r="T3951" t="str">
        <f>VLOOKUP(A3951,'[2]Daily downtime hours'!$C:$J,8,0)</f>
        <v>I-Engineering</v>
      </c>
      <c r="U3951" t="str">
        <f>VLOOKUP(A3951,'[2]Daily downtime hours'!$C:$K,9,0)</f>
        <v>Joash Lubwama</v>
      </c>
    </row>
    <row r="3952" spans="1:21" x14ac:dyDescent="0.3">
      <c r="A3952">
        <v>609275</v>
      </c>
      <c r="B3952" t="s">
        <v>15575</v>
      </c>
      <c r="C3952" t="s">
        <v>2256</v>
      </c>
      <c r="D3952" t="s">
        <v>2060</v>
      </c>
      <c r="E3952" t="s">
        <v>2137</v>
      </c>
      <c r="F3952" t="s">
        <v>4008</v>
      </c>
      <c r="G3952" t="s">
        <v>4009</v>
      </c>
      <c r="I3952" t="s">
        <v>4010</v>
      </c>
      <c r="J3952" s="42">
        <f t="shared" si="248"/>
        <v>45474.70416666667</v>
      </c>
      <c r="K3952" t="s">
        <v>22591</v>
      </c>
      <c r="L3952" s="42">
        <f t="shared" si="249"/>
        <v>45474.843055555553</v>
      </c>
      <c r="M3952" t="s">
        <v>22592</v>
      </c>
      <c r="N3952" t="s">
        <v>2059</v>
      </c>
      <c r="O3952" t="s">
        <v>4036</v>
      </c>
      <c r="P3952" t="s">
        <v>22593</v>
      </c>
      <c r="Q3952" t="s">
        <v>22594</v>
      </c>
      <c r="R3952">
        <f t="shared" si="246"/>
        <v>0.51064169999999998</v>
      </c>
      <c r="S3952">
        <f t="shared" si="247"/>
        <v>30.3063383</v>
      </c>
      <c r="T3952" t="str">
        <f>VLOOKUP(A3952,'[2]Daily downtime hours'!$C:$J,8,0)</f>
        <v>Camusat</v>
      </c>
      <c r="U3952" t="str">
        <f>VLOOKUP(A3952,'[2]Daily downtime hours'!$C:$K,9,0)</f>
        <v>Stephen Rwabwogo</v>
      </c>
    </row>
    <row r="3953" spans="1:21" x14ac:dyDescent="0.3">
      <c r="A3953">
        <v>605383</v>
      </c>
      <c r="B3953" t="s">
        <v>22595</v>
      </c>
      <c r="C3953" t="s">
        <v>2234</v>
      </c>
      <c r="D3953" t="s">
        <v>2060</v>
      </c>
      <c r="E3953" t="s">
        <v>4320</v>
      </c>
      <c r="F3953" t="s">
        <v>4008</v>
      </c>
      <c r="G3953" t="s">
        <v>4009</v>
      </c>
      <c r="I3953" t="s">
        <v>4010</v>
      </c>
      <c r="J3953" s="42">
        <f t="shared" si="248"/>
        <v>45474.706944444442</v>
      </c>
      <c r="K3953" t="s">
        <v>22596</v>
      </c>
      <c r="L3953" s="42">
        <f t="shared" si="249"/>
        <v>45474.931134259263</v>
      </c>
      <c r="M3953" t="s">
        <v>22597</v>
      </c>
      <c r="N3953" t="s">
        <v>2059</v>
      </c>
      <c r="O3953" t="s">
        <v>4013</v>
      </c>
      <c r="P3953" t="s">
        <v>22598</v>
      </c>
      <c r="Q3953" t="s">
        <v>22599</v>
      </c>
      <c r="R3953">
        <f t="shared" si="246"/>
        <v>0.51067320000000005</v>
      </c>
      <c r="S3953">
        <f t="shared" si="247"/>
        <v>30.3062927</v>
      </c>
      <c r="T3953" t="str">
        <f>VLOOKUP(A3953,'[2]Daily downtime hours'!$C:$J,8,0)</f>
        <v>Camusat</v>
      </c>
      <c r="U3953" t="str">
        <f>VLOOKUP(A3953,'[2]Daily downtime hours'!$C:$K,9,0)</f>
        <v>Stephen Rwabwogo</v>
      </c>
    </row>
    <row r="3954" spans="1:21" x14ac:dyDescent="0.3">
      <c r="A3954">
        <v>605390</v>
      </c>
      <c r="B3954" t="s">
        <v>22600</v>
      </c>
      <c r="C3954" t="s">
        <v>2882</v>
      </c>
      <c r="D3954" t="s">
        <v>2814</v>
      </c>
      <c r="E3954" t="s">
        <v>2811</v>
      </c>
      <c r="F3954" t="s">
        <v>4025</v>
      </c>
      <c r="G3954" t="s">
        <v>4079</v>
      </c>
      <c r="J3954" s="42">
        <f t="shared" si="248"/>
        <v>45474.706944444442</v>
      </c>
      <c r="K3954" t="s">
        <v>22596</v>
      </c>
      <c r="L3954" s="42">
        <f t="shared" si="249"/>
        <v>45477.447187500002</v>
      </c>
      <c r="M3954" t="s">
        <v>22601</v>
      </c>
      <c r="N3954" t="s">
        <v>2877</v>
      </c>
      <c r="O3954" t="s">
        <v>4013</v>
      </c>
      <c r="P3954" t="s">
        <v>22602</v>
      </c>
      <c r="Q3954" t="s">
        <v>22603</v>
      </c>
      <c r="R3954">
        <f t="shared" si="246"/>
        <v>0.30182560000000003</v>
      </c>
      <c r="S3954">
        <f t="shared" si="247"/>
        <v>32.581372299999998</v>
      </c>
      <c r="T3954" t="str">
        <f>VLOOKUP(A3954,'[2]Daily downtime hours'!$C:$J,8,0)</f>
        <v>Netis</v>
      </c>
      <c r="U3954" t="str">
        <f>VLOOKUP(A3954,'[2]Daily downtime hours'!$C:$K,9,0)</f>
        <v>Paul Mbabazi</v>
      </c>
    </row>
    <row r="3955" spans="1:21" x14ac:dyDescent="0.3">
      <c r="A3955">
        <v>605937</v>
      </c>
      <c r="B3955" t="s">
        <v>22604</v>
      </c>
      <c r="C3955" t="s">
        <v>498</v>
      </c>
      <c r="D3955" t="s">
        <v>4448</v>
      </c>
      <c r="E3955" t="s">
        <v>427</v>
      </c>
      <c r="F3955" t="s">
        <v>273</v>
      </c>
      <c r="G3955" t="s">
        <v>4134</v>
      </c>
      <c r="I3955" t="s">
        <v>4135</v>
      </c>
      <c r="J3955" s="42">
        <f t="shared" si="248"/>
        <v>45474.717361111114</v>
      </c>
      <c r="K3955" t="s">
        <v>22605</v>
      </c>
      <c r="L3955" s="42">
        <f t="shared" si="249"/>
        <v>45474.778171296297</v>
      </c>
      <c r="M3955" t="s">
        <v>22606</v>
      </c>
      <c r="N3955" t="s">
        <v>320</v>
      </c>
      <c r="O3955" t="s">
        <v>4013</v>
      </c>
      <c r="P3955" t="s">
        <v>22607</v>
      </c>
      <c r="Q3955" t="s">
        <v>22608</v>
      </c>
      <c r="R3955">
        <f t="shared" si="246"/>
        <v>2.2466726000000001</v>
      </c>
      <c r="S3955">
        <f t="shared" si="247"/>
        <v>32.336002800000003</v>
      </c>
      <c r="T3955" t="str">
        <f>VLOOKUP(A3955,'[2]Daily downtime hours'!$C:$J,8,0)</f>
        <v>I-Engineering</v>
      </c>
      <c r="U3955" t="str">
        <f>VLOOKUP(A3955,'[2]Daily downtime hours'!$C:$K,9,0)</f>
        <v>Muhamood Kyongo</v>
      </c>
    </row>
    <row r="3956" spans="1:21" x14ac:dyDescent="0.3">
      <c r="A3956">
        <v>605718</v>
      </c>
      <c r="B3956" t="s">
        <v>14463</v>
      </c>
      <c r="C3956" t="s">
        <v>440</v>
      </c>
      <c r="D3956" t="s">
        <v>4169</v>
      </c>
      <c r="E3956" t="s">
        <v>283</v>
      </c>
      <c r="F3956" t="s">
        <v>284</v>
      </c>
      <c r="G3956" t="s">
        <v>4134</v>
      </c>
      <c r="I3956" t="s">
        <v>4135</v>
      </c>
      <c r="J3956" s="42">
        <f t="shared" si="248"/>
        <v>45474.718055555553</v>
      </c>
      <c r="K3956" t="s">
        <v>22609</v>
      </c>
      <c r="L3956" s="42">
        <f t="shared" si="249"/>
        <v>45477.418495370373</v>
      </c>
      <c r="M3956" t="s">
        <v>22610</v>
      </c>
      <c r="N3956" t="s">
        <v>281</v>
      </c>
      <c r="O3956" t="s">
        <v>4013</v>
      </c>
      <c r="P3956" t="s">
        <v>22611</v>
      </c>
      <c r="Q3956" t="s">
        <v>22612</v>
      </c>
      <c r="R3956">
        <f t="shared" si="246"/>
        <v>2.7205783000000001</v>
      </c>
      <c r="S3956">
        <f t="shared" si="247"/>
        <v>31.392005000000001</v>
      </c>
      <c r="T3956" t="str">
        <f>VLOOKUP(A3956,'[2]Daily downtime hours'!$C:$J,8,0)</f>
        <v>I-Engineering</v>
      </c>
      <c r="U3956" t="str">
        <f>VLOOKUP(A3956,'[2]Daily downtime hours'!$C:$K,9,0)</f>
        <v>Innocent Ayiko</v>
      </c>
    </row>
    <row r="3957" spans="1:21" x14ac:dyDescent="0.3">
      <c r="A3957">
        <v>605079</v>
      </c>
      <c r="B3957" t="s">
        <v>16498</v>
      </c>
      <c r="C3957" t="s">
        <v>2445</v>
      </c>
      <c r="D3957" t="s">
        <v>2305</v>
      </c>
      <c r="E3957" t="s">
        <v>1968</v>
      </c>
      <c r="F3957" t="s">
        <v>1977</v>
      </c>
      <c r="G3957" t="s">
        <v>4009</v>
      </c>
      <c r="I3957" t="s">
        <v>4010</v>
      </c>
      <c r="J3957" s="42">
        <f t="shared" si="248"/>
        <v>45474.722222222219</v>
      </c>
      <c r="K3957" t="s">
        <v>22613</v>
      </c>
      <c r="L3957" s="42">
        <f t="shared" si="249"/>
        <v>45484.374988425923</v>
      </c>
      <c r="M3957" t="s">
        <v>22614</v>
      </c>
      <c r="N3957" t="s">
        <v>2309</v>
      </c>
      <c r="O3957" t="s">
        <v>4036</v>
      </c>
      <c r="P3957" t="s">
        <v>22615</v>
      </c>
      <c r="Q3957" t="s">
        <v>22616</v>
      </c>
      <c r="R3957">
        <f t="shared" si="246"/>
        <v>-0.40335130000000002</v>
      </c>
      <c r="S3957">
        <f t="shared" si="247"/>
        <v>31.3375244</v>
      </c>
      <c r="T3957" t="str">
        <f>VLOOKUP(A3957,'[2]Daily downtime hours'!$C:$J,8,0)</f>
        <v>Camusat</v>
      </c>
      <c r="U3957" t="str">
        <f>VLOOKUP(A3957,'[2]Daily downtime hours'!$C:$K,9,0)</f>
        <v>Thomasi Seruyange</v>
      </c>
    </row>
    <row r="3958" spans="1:21" x14ac:dyDescent="0.3">
      <c r="A3958">
        <v>701649</v>
      </c>
      <c r="B3958" t="s">
        <v>22617</v>
      </c>
      <c r="C3958" t="s">
        <v>3636</v>
      </c>
      <c r="D3958" t="s">
        <v>3125</v>
      </c>
      <c r="E3958" t="s">
        <v>1887</v>
      </c>
      <c r="F3958" t="s">
        <v>3182</v>
      </c>
      <c r="G3958" t="s">
        <v>4079</v>
      </c>
      <c r="J3958" s="42">
        <f t="shared" si="248"/>
        <v>45474.725694444445</v>
      </c>
      <c r="K3958" t="s">
        <v>22618</v>
      </c>
      <c r="L3958" s="42">
        <f t="shared" si="249"/>
        <v>45474.982905092591</v>
      </c>
      <c r="M3958" t="s">
        <v>22619</v>
      </c>
      <c r="N3958" t="s">
        <v>4306</v>
      </c>
      <c r="O3958" t="s">
        <v>4036</v>
      </c>
      <c r="P3958" t="s">
        <v>22620</v>
      </c>
      <c r="Q3958" t="s">
        <v>22621</v>
      </c>
      <c r="R3958">
        <f t="shared" si="246"/>
        <v>1.0147533</v>
      </c>
      <c r="S3958">
        <f t="shared" si="247"/>
        <v>33.394373299999998</v>
      </c>
      <c r="T3958" t="str">
        <f>VLOOKUP(A3958,'[2]Daily downtime hours'!$C:$J,8,0)</f>
        <v>Netis</v>
      </c>
      <c r="U3958" t="str">
        <f>VLOOKUP(A3958,'[2]Daily downtime hours'!$C:$K,9,0)</f>
        <v>Emmanuel Kafuko</v>
      </c>
    </row>
    <row r="3959" spans="1:21" x14ac:dyDescent="0.3">
      <c r="A3959">
        <v>607638</v>
      </c>
      <c r="B3959" t="s">
        <v>22622</v>
      </c>
      <c r="C3959" t="s">
        <v>2991</v>
      </c>
      <c r="D3959" t="s">
        <v>2814</v>
      </c>
      <c r="E3959" t="s">
        <v>2811</v>
      </c>
      <c r="G3959" t="s">
        <v>4079</v>
      </c>
      <c r="J3959" s="42">
        <f t="shared" si="248"/>
        <v>45474.736111111109</v>
      </c>
      <c r="K3959" t="s">
        <v>22623</v>
      </c>
      <c r="L3959" s="42">
        <f t="shared" si="249"/>
        <v>45474.802812499998</v>
      </c>
      <c r="M3959" t="s">
        <v>22624</v>
      </c>
      <c r="N3959" t="s">
        <v>2940</v>
      </c>
      <c r="O3959" t="s">
        <v>4013</v>
      </c>
      <c r="P3959" t="s">
        <v>22625</v>
      </c>
      <c r="Q3959" t="s">
        <v>22626</v>
      </c>
      <c r="R3959">
        <f t="shared" si="246"/>
        <v>0.32107219999999997</v>
      </c>
      <c r="S3959">
        <f t="shared" si="247"/>
        <v>32.596868200000003</v>
      </c>
      <c r="T3959" t="str">
        <f>VLOOKUP(A3959,'[2]Daily downtime hours'!$C:$J,8,0)</f>
        <v>Netis</v>
      </c>
      <c r="U3959" t="str">
        <f>VLOOKUP(A3959,'[2]Daily downtime hours'!$C:$K,9,0)</f>
        <v>Paul Mbabazi</v>
      </c>
    </row>
    <row r="3960" spans="1:21" x14ac:dyDescent="0.3">
      <c r="A3960">
        <v>606239</v>
      </c>
      <c r="B3960" t="s">
        <v>22627</v>
      </c>
      <c r="C3960" t="s">
        <v>2802</v>
      </c>
      <c r="D3960" t="s">
        <v>2574</v>
      </c>
      <c r="E3960" t="s">
        <v>2771</v>
      </c>
      <c r="F3960" t="s">
        <v>4310</v>
      </c>
      <c r="G3960" t="s">
        <v>4079</v>
      </c>
      <c r="J3960" s="42">
        <f t="shared" si="248"/>
        <v>45474.740277777775</v>
      </c>
      <c r="K3960" t="s">
        <v>22628</v>
      </c>
      <c r="L3960" s="42">
        <f t="shared" si="249"/>
        <v>45486.809571759259</v>
      </c>
      <c r="M3960" t="s">
        <v>22629</v>
      </c>
      <c r="N3960" t="s">
        <v>2768</v>
      </c>
      <c r="O3960" t="s">
        <v>4013</v>
      </c>
      <c r="P3960" t="s">
        <v>22630</v>
      </c>
      <c r="Q3960" t="s">
        <v>22631</v>
      </c>
      <c r="R3960">
        <f t="shared" si="246"/>
        <v>1.6774572000000001</v>
      </c>
      <c r="S3960">
        <f t="shared" si="247"/>
        <v>33.015961599999997</v>
      </c>
      <c r="T3960" t="str">
        <f>VLOOKUP(A3960,'[2]Daily downtime hours'!$C:$J,8,0)</f>
        <v>Netis</v>
      </c>
      <c r="U3960" t="str">
        <f>VLOOKUP(A3960,'[2]Daily downtime hours'!$C:$K,9,0)</f>
        <v>Moses Wandera</v>
      </c>
    </row>
    <row r="3961" spans="1:21" x14ac:dyDescent="0.3">
      <c r="A3961">
        <v>607137</v>
      </c>
      <c r="B3961" t="s">
        <v>22632</v>
      </c>
      <c r="C3961" t="s">
        <v>1878</v>
      </c>
      <c r="D3961" t="s">
        <v>4071</v>
      </c>
      <c r="E3961" t="s">
        <v>1977</v>
      </c>
      <c r="G3961" t="s">
        <v>4009</v>
      </c>
      <c r="I3961" t="s">
        <v>4010</v>
      </c>
      <c r="J3961" s="42">
        <f t="shared" si="248"/>
        <v>45474.745138888888</v>
      </c>
      <c r="K3961" t="s">
        <v>22633</v>
      </c>
      <c r="L3961" s="42">
        <f t="shared" si="249"/>
        <v>45474.771122685182</v>
      </c>
      <c r="M3961" t="s">
        <v>22634</v>
      </c>
      <c r="N3961" t="s">
        <v>1865</v>
      </c>
      <c r="O3961" t="s">
        <v>4013</v>
      </c>
      <c r="P3961" t="s">
        <v>22635</v>
      </c>
      <c r="Q3961" t="s">
        <v>22636</v>
      </c>
      <c r="R3961">
        <f t="shared" si="246"/>
        <v>-0.33123730000000001</v>
      </c>
      <c r="S3961">
        <f t="shared" si="247"/>
        <v>31.633494800000001</v>
      </c>
      <c r="T3961" t="e">
        <f>VLOOKUP(A3961,'[2]Daily downtime hours'!$C:$J,8,0)</f>
        <v>#N/A</v>
      </c>
      <c r="U3961" t="e">
        <f>VLOOKUP(A3961,'[2]Daily downtime hours'!$C:$K,9,0)</f>
        <v>#N/A</v>
      </c>
    </row>
    <row r="3962" spans="1:21" x14ac:dyDescent="0.3">
      <c r="A3962">
        <v>609791</v>
      </c>
      <c r="B3962" t="s">
        <v>14822</v>
      </c>
      <c r="C3962" t="s">
        <v>3747</v>
      </c>
      <c r="D3962" t="s">
        <v>2644</v>
      </c>
      <c r="E3962" t="s">
        <v>3704</v>
      </c>
      <c r="F3962" t="s">
        <v>2643</v>
      </c>
      <c r="G3962" t="s">
        <v>4079</v>
      </c>
      <c r="J3962" s="42">
        <f t="shared" si="248"/>
        <v>45474.747916666667</v>
      </c>
      <c r="K3962" t="s">
        <v>22637</v>
      </c>
      <c r="L3962" s="42">
        <f t="shared" si="249"/>
        <v>45474.789131944446</v>
      </c>
      <c r="M3962" t="s">
        <v>22638</v>
      </c>
      <c r="N3962" t="s">
        <v>3703</v>
      </c>
      <c r="O3962" t="s">
        <v>4013</v>
      </c>
      <c r="P3962" t="s">
        <v>22639</v>
      </c>
      <c r="Q3962" t="s">
        <v>22640</v>
      </c>
      <c r="R3962">
        <f t="shared" si="246"/>
        <v>0.888743333333333</v>
      </c>
      <c r="S3962">
        <f t="shared" si="247"/>
        <v>32.969511666666698</v>
      </c>
      <c r="T3962" t="str">
        <f>VLOOKUP(A3962,'[2]Daily downtime hours'!$C:$J,8,0)</f>
        <v>Netis</v>
      </c>
      <c r="U3962" t="str">
        <f>VLOOKUP(A3962,'[2]Daily downtime hours'!$C:$K,9,0)</f>
        <v>Samuel Naseke</v>
      </c>
    </row>
    <row r="3963" spans="1:21" x14ac:dyDescent="0.3">
      <c r="A3963">
        <v>605691</v>
      </c>
      <c r="B3963" t="s">
        <v>22641</v>
      </c>
      <c r="C3963" t="s">
        <v>2833</v>
      </c>
      <c r="D3963" t="s">
        <v>2814</v>
      </c>
      <c r="E3963" t="s">
        <v>2811</v>
      </c>
      <c r="F3963" t="s">
        <v>4078</v>
      </c>
      <c r="G3963" t="s">
        <v>4079</v>
      </c>
      <c r="J3963" s="42">
        <f t="shared" si="248"/>
        <v>45474.754861111112</v>
      </c>
      <c r="K3963" t="s">
        <v>22642</v>
      </c>
      <c r="L3963" s="42">
        <f t="shared" si="249"/>
        <v>45474.817870370367</v>
      </c>
      <c r="M3963" t="s">
        <v>22643</v>
      </c>
      <c r="N3963" t="s">
        <v>2812</v>
      </c>
      <c r="O3963" t="s">
        <v>4013</v>
      </c>
      <c r="P3963" t="s">
        <v>22644</v>
      </c>
      <c r="Q3963" t="s">
        <v>22645</v>
      </c>
      <c r="R3963">
        <f t="shared" si="246"/>
        <v>0.33289390000000002</v>
      </c>
      <c r="S3963">
        <f t="shared" si="247"/>
        <v>32.631694799999998</v>
      </c>
      <c r="T3963" t="str">
        <f>VLOOKUP(A3963,'[2]Daily downtime hours'!$C:$J,8,0)</f>
        <v>Netis</v>
      </c>
      <c r="U3963" t="str">
        <f>VLOOKUP(A3963,'[2]Daily downtime hours'!$C:$K,9,0)</f>
        <v>Paul Mbabazi</v>
      </c>
    </row>
    <row r="3964" spans="1:21" x14ac:dyDescent="0.3">
      <c r="A3964">
        <v>605375</v>
      </c>
      <c r="B3964" t="s">
        <v>22646</v>
      </c>
      <c r="C3964" t="s">
        <v>2772</v>
      </c>
      <c r="D3964" t="s">
        <v>2574</v>
      </c>
      <c r="E3964" t="s">
        <v>3131</v>
      </c>
      <c r="F3964" t="s">
        <v>4265</v>
      </c>
      <c r="G3964" t="s">
        <v>4079</v>
      </c>
      <c r="J3964" s="42">
        <f t="shared" si="248"/>
        <v>45474.868055555555</v>
      </c>
      <c r="K3964" t="s">
        <v>22647</v>
      </c>
      <c r="L3964" s="42">
        <f t="shared" si="249"/>
        <v>45492.256504629629</v>
      </c>
      <c r="M3964" t="s">
        <v>22648</v>
      </c>
      <c r="N3964" t="s">
        <v>2768</v>
      </c>
      <c r="O3964" t="s">
        <v>4013</v>
      </c>
      <c r="P3964" t="s">
        <v>22649</v>
      </c>
      <c r="Q3964" t="s">
        <v>22650</v>
      </c>
      <c r="R3964">
        <f t="shared" si="246"/>
        <v>1.92415</v>
      </c>
      <c r="S3964">
        <f t="shared" si="247"/>
        <v>33.3117339</v>
      </c>
      <c r="T3964" t="str">
        <f>VLOOKUP(A3964,'[2]Daily downtime hours'!$C:$J,8,0)</f>
        <v>Netis</v>
      </c>
      <c r="U3964" t="str">
        <f>VLOOKUP(A3964,'[2]Daily downtime hours'!$C:$K,9,0)</f>
        <v>Moses Wandera</v>
      </c>
    </row>
    <row r="3965" spans="1:21" x14ac:dyDescent="0.3">
      <c r="A3965">
        <v>607575</v>
      </c>
      <c r="B3965" t="s">
        <v>22651</v>
      </c>
      <c r="C3965" t="s">
        <v>797</v>
      </c>
      <c r="D3965" t="s">
        <v>4132</v>
      </c>
      <c r="E3965" t="s">
        <v>2811</v>
      </c>
      <c r="G3965" t="s">
        <v>4134</v>
      </c>
      <c r="I3965" t="s">
        <v>4135</v>
      </c>
      <c r="J3965" s="42">
        <f t="shared" si="248"/>
        <v>45474.931944444441</v>
      </c>
      <c r="K3965" t="s">
        <v>22652</v>
      </c>
      <c r="L3965" s="42">
        <f t="shared" si="249"/>
        <v>45478.413437499999</v>
      </c>
      <c r="M3965" t="s">
        <v>22653</v>
      </c>
      <c r="N3965" t="s">
        <v>23</v>
      </c>
      <c r="O3965" t="s">
        <v>4036</v>
      </c>
      <c r="P3965" t="s">
        <v>22654</v>
      </c>
      <c r="Q3965" t="s">
        <v>22655</v>
      </c>
      <c r="R3965">
        <f t="shared" si="246"/>
        <v>0.31328800000000001</v>
      </c>
      <c r="S3965">
        <f t="shared" si="247"/>
        <v>32.573641199999997</v>
      </c>
      <c r="T3965" t="str">
        <f>VLOOKUP(A3965,'[2]Daily downtime hours'!$C:$J,8,0)</f>
        <v>I-Engineering</v>
      </c>
      <c r="U3965" t="str">
        <f>VLOOKUP(A3965,'[2]Daily downtime hours'!$C:$K,9,0)</f>
        <v>Joash Lubwama</v>
      </c>
    </row>
    <row r="3966" spans="1:21" x14ac:dyDescent="0.3">
      <c r="A3966">
        <v>607574</v>
      </c>
      <c r="B3966" t="s">
        <v>22656</v>
      </c>
      <c r="C3966" t="s">
        <v>796</v>
      </c>
      <c r="D3966" t="s">
        <v>4132</v>
      </c>
      <c r="E3966" t="s">
        <v>2811</v>
      </c>
      <c r="G3966" t="s">
        <v>4134</v>
      </c>
      <c r="I3966" t="s">
        <v>4135</v>
      </c>
      <c r="J3966" s="42">
        <f t="shared" si="248"/>
        <v>45474.932638888888</v>
      </c>
      <c r="K3966" t="s">
        <v>22657</v>
      </c>
      <c r="L3966" s="42">
        <f t="shared" si="249"/>
        <v>45495.697858796295</v>
      </c>
      <c r="M3966" t="s">
        <v>22658</v>
      </c>
      <c r="N3966" t="s">
        <v>23</v>
      </c>
      <c r="O3966" t="s">
        <v>4036</v>
      </c>
      <c r="P3966" t="s">
        <v>22659</v>
      </c>
      <c r="Q3966" t="s">
        <v>22660</v>
      </c>
      <c r="R3966">
        <f t="shared" si="246"/>
        <v>0.31437219999999999</v>
      </c>
      <c r="S3966">
        <f t="shared" si="247"/>
        <v>32.571995200000003</v>
      </c>
      <c r="T3966" t="str">
        <f>VLOOKUP(A3966,'[2]Daily downtime hours'!$C:$J,8,0)</f>
        <v>I-Engineering</v>
      </c>
      <c r="U3966" t="str">
        <f>VLOOKUP(A3966,'[2]Daily downtime hours'!$C:$K,9,0)</f>
        <v>Joash Lubwama</v>
      </c>
    </row>
    <row r="3967" spans="1:21" x14ac:dyDescent="0.3">
      <c r="A3967">
        <v>609678</v>
      </c>
      <c r="B3967" t="s">
        <v>22661</v>
      </c>
      <c r="C3967" t="s">
        <v>22662</v>
      </c>
      <c r="D3967" t="s">
        <v>1264</v>
      </c>
      <c r="E3967" t="s">
        <v>2811</v>
      </c>
      <c r="G3967" t="s">
        <v>4009</v>
      </c>
      <c r="I3967" t="s">
        <v>4010</v>
      </c>
      <c r="J3967" s="42">
        <f t="shared" si="248"/>
        <v>45475</v>
      </c>
      <c r="K3967" t="s">
        <v>22663</v>
      </c>
      <c r="L3967" s="42">
        <f t="shared" si="249"/>
        <v>45475.396481481483</v>
      </c>
      <c r="M3967" t="s">
        <v>22664</v>
      </c>
      <c r="N3967" t="s">
        <v>7</v>
      </c>
      <c r="O3967" t="s">
        <v>4013</v>
      </c>
      <c r="P3967" t="s">
        <v>22665</v>
      </c>
      <c r="Q3967" t="s">
        <v>22666</v>
      </c>
      <c r="R3967">
        <f t="shared" si="246"/>
        <v>0.34335769999999999</v>
      </c>
      <c r="S3967">
        <f t="shared" si="247"/>
        <v>32.542958300000002</v>
      </c>
      <c r="T3967" t="str">
        <f>VLOOKUP(A3967,'[2]Daily downtime hours'!$C:$J,8,0)</f>
        <v>Camusat</v>
      </c>
      <c r="U3967" t="str">
        <f>VLOOKUP(A3967,'[2]Daily downtime hours'!$C:$K,9,0)</f>
        <v>Abu Kasamba</v>
      </c>
    </row>
    <row r="3968" spans="1:21" x14ac:dyDescent="0.3">
      <c r="A3968">
        <v>609646</v>
      </c>
      <c r="B3968" t="s">
        <v>22667</v>
      </c>
      <c r="C3968" t="s">
        <v>1358</v>
      </c>
      <c r="D3968" t="s">
        <v>1264</v>
      </c>
      <c r="E3968" t="s">
        <v>2811</v>
      </c>
      <c r="F3968" t="s">
        <v>4025</v>
      </c>
      <c r="G3968" t="s">
        <v>4009</v>
      </c>
      <c r="I3968" t="s">
        <v>4010</v>
      </c>
      <c r="J3968" s="42">
        <f t="shared" si="248"/>
        <v>45475</v>
      </c>
      <c r="K3968" t="s">
        <v>22663</v>
      </c>
      <c r="L3968" s="42">
        <f t="shared" si="249"/>
        <v>45475.463634259257</v>
      </c>
      <c r="M3968" t="s">
        <v>22668</v>
      </c>
      <c r="N3968" t="s">
        <v>1277</v>
      </c>
      <c r="O3968" t="s">
        <v>4013</v>
      </c>
      <c r="P3968" t="s">
        <v>22669</v>
      </c>
      <c r="Q3968" t="s">
        <v>22670</v>
      </c>
      <c r="R3968">
        <f t="shared" si="246"/>
        <v>0.26627210000000001</v>
      </c>
      <c r="S3968">
        <f t="shared" si="247"/>
        <v>32.572344299999997</v>
      </c>
      <c r="T3968" t="str">
        <f>VLOOKUP(A3968,'[2]Daily downtime hours'!$C:$J,8,0)</f>
        <v>Camusat</v>
      </c>
      <c r="U3968" t="str">
        <f>VLOOKUP(A3968,'[2]Daily downtime hours'!$C:$K,9,0)</f>
        <v>Abu Kasamba</v>
      </c>
    </row>
    <row r="3969" spans="1:21" x14ac:dyDescent="0.3">
      <c r="A3969">
        <v>607675</v>
      </c>
      <c r="B3969" t="s">
        <v>22671</v>
      </c>
      <c r="C3969" t="s">
        <v>77</v>
      </c>
      <c r="D3969" t="s">
        <v>1264</v>
      </c>
      <c r="E3969" t="s">
        <v>2811</v>
      </c>
      <c r="F3969" t="s">
        <v>4025</v>
      </c>
      <c r="G3969" t="s">
        <v>4009</v>
      </c>
      <c r="I3969" t="s">
        <v>4010</v>
      </c>
      <c r="J3969" s="42">
        <f t="shared" si="248"/>
        <v>45475</v>
      </c>
      <c r="K3969" t="s">
        <v>22663</v>
      </c>
      <c r="L3969" s="42">
        <f t="shared" si="249"/>
        <v>45475.479594907411</v>
      </c>
      <c r="M3969" t="s">
        <v>22672</v>
      </c>
      <c r="N3969" t="s">
        <v>7</v>
      </c>
      <c r="O3969" t="s">
        <v>4013</v>
      </c>
      <c r="P3969" t="s">
        <v>22673</v>
      </c>
      <c r="Q3969" t="s">
        <v>22674</v>
      </c>
      <c r="R3969">
        <f t="shared" si="246"/>
        <v>0.29350029999999999</v>
      </c>
      <c r="S3969">
        <f t="shared" si="247"/>
        <v>32.527261500000002</v>
      </c>
      <c r="T3969" t="str">
        <f>VLOOKUP(A3969,'[2]Daily downtime hours'!$C:$J,8,0)</f>
        <v>Camusat</v>
      </c>
      <c r="U3969" t="str">
        <f>VLOOKUP(A3969,'[2]Daily downtime hours'!$C:$K,9,0)</f>
        <v>Abu Kasamba</v>
      </c>
    </row>
    <row r="3970" spans="1:21" x14ac:dyDescent="0.3">
      <c r="A3970">
        <v>701481</v>
      </c>
      <c r="B3970" t="s">
        <v>22675</v>
      </c>
      <c r="C3970" t="s">
        <v>22676</v>
      </c>
      <c r="D3970" t="s">
        <v>1264</v>
      </c>
      <c r="E3970" t="s">
        <v>2811</v>
      </c>
      <c r="F3970" t="s">
        <v>4025</v>
      </c>
      <c r="G3970" t="s">
        <v>4009</v>
      </c>
      <c r="I3970" t="s">
        <v>4010</v>
      </c>
      <c r="J3970" s="42">
        <f t="shared" si="248"/>
        <v>45475</v>
      </c>
      <c r="K3970" t="s">
        <v>22663</v>
      </c>
      <c r="L3970" s="42">
        <f t="shared" si="249"/>
        <v>45475.505266203705</v>
      </c>
      <c r="M3970" t="s">
        <v>22677</v>
      </c>
      <c r="N3970" t="s">
        <v>1269</v>
      </c>
      <c r="O3970" t="s">
        <v>4013</v>
      </c>
      <c r="P3970" t="s">
        <v>22678</v>
      </c>
      <c r="Q3970" t="s">
        <v>22679</v>
      </c>
      <c r="R3970">
        <f t="shared" si="246"/>
        <v>0.31407810000000003</v>
      </c>
      <c r="S3970">
        <f t="shared" si="247"/>
        <v>32.555264800000003</v>
      </c>
      <c r="T3970" t="str">
        <f>VLOOKUP(A3970,'[2]Daily downtime hours'!$C:$J,8,0)</f>
        <v>Camusat</v>
      </c>
      <c r="U3970" t="str">
        <f>VLOOKUP(A3970,'[2]Daily downtime hours'!$C:$K,9,0)</f>
        <v>Abu Kasamba</v>
      </c>
    </row>
    <row r="3971" spans="1:21" x14ac:dyDescent="0.3">
      <c r="A3971">
        <v>605404</v>
      </c>
      <c r="B3971" t="s">
        <v>6858</v>
      </c>
      <c r="C3971" t="s">
        <v>1710</v>
      </c>
      <c r="D3971" t="s">
        <v>1606</v>
      </c>
      <c r="E3971" t="s">
        <v>2360</v>
      </c>
      <c r="F3971" t="s">
        <v>1664</v>
      </c>
      <c r="G3971" t="s">
        <v>4009</v>
      </c>
      <c r="I3971" t="s">
        <v>4010</v>
      </c>
      <c r="J3971" s="42">
        <f t="shared" si="248"/>
        <v>45475</v>
      </c>
      <c r="K3971" t="s">
        <v>22663</v>
      </c>
      <c r="L3971" s="42">
        <f t="shared" si="249"/>
        <v>45475.659791666665</v>
      </c>
      <c r="M3971" t="s">
        <v>22680</v>
      </c>
      <c r="N3971" t="s">
        <v>1629</v>
      </c>
      <c r="O3971" t="s">
        <v>4036</v>
      </c>
      <c r="P3971" t="s">
        <v>22681</v>
      </c>
      <c r="Q3971" t="s">
        <v>22682</v>
      </c>
      <c r="R3971">
        <f t="shared" ref="R3971:R4034" si="250">_xlfn.NUMBERVALUE(P3971)</f>
        <v>-1.0197674999999999</v>
      </c>
      <c r="S3971">
        <f t="shared" ref="S3971:S4034" si="251">_xlfn.NUMBERVALUE(Q3971)</f>
        <v>30.6556201</v>
      </c>
      <c r="T3971" t="str">
        <f>VLOOKUP(A3971,'[2]Daily downtime hours'!$C:$J,8,0)</f>
        <v>Camusat</v>
      </c>
      <c r="U3971" t="str">
        <f>VLOOKUP(A3971,'[2]Daily downtime hours'!$C:$K,9,0)</f>
        <v>Denis Masaba</v>
      </c>
    </row>
    <row r="3972" spans="1:21" x14ac:dyDescent="0.3">
      <c r="A3972">
        <v>606823</v>
      </c>
      <c r="B3972" t="s">
        <v>1626</v>
      </c>
      <c r="C3972" t="s">
        <v>1626</v>
      </c>
      <c r="D3972" t="s">
        <v>1606</v>
      </c>
      <c r="E3972" t="s">
        <v>2343</v>
      </c>
      <c r="F3972" t="s">
        <v>2463</v>
      </c>
      <c r="G3972" t="s">
        <v>4009</v>
      </c>
      <c r="I3972" t="s">
        <v>4010</v>
      </c>
      <c r="J3972" s="42">
        <f t="shared" si="248"/>
        <v>45475</v>
      </c>
      <c r="K3972" t="s">
        <v>22663</v>
      </c>
      <c r="L3972" s="42">
        <f t="shared" si="249"/>
        <v>45478.472662037035</v>
      </c>
      <c r="M3972" t="s">
        <v>22683</v>
      </c>
      <c r="N3972" t="s">
        <v>1610</v>
      </c>
      <c r="O3972" t="s">
        <v>4013</v>
      </c>
      <c r="P3972" t="s">
        <v>22684</v>
      </c>
      <c r="Q3972" t="s">
        <v>22685</v>
      </c>
      <c r="R3972">
        <f t="shared" si="250"/>
        <v>-0.53776939999999995</v>
      </c>
      <c r="S3972">
        <f t="shared" si="251"/>
        <v>30.144828499999999</v>
      </c>
      <c r="T3972" t="str">
        <f>VLOOKUP(A3972,'[2]Daily downtime hours'!$C:$J,8,0)</f>
        <v>Camusat</v>
      </c>
      <c r="U3972" t="str">
        <f>VLOOKUP(A3972,'[2]Daily downtime hours'!$C:$K,9,0)</f>
        <v>Denis Masaba</v>
      </c>
    </row>
    <row r="3973" spans="1:21" x14ac:dyDescent="0.3">
      <c r="A3973">
        <v>607077</v>
      </c>
      <c r="B3973" t="s">
        <v>9070</v>
      </c>
      <c r="C3973" t="s">
        <v>2</v>
      </c>
      <c r="D3973" t="s">
        <v>1482</v>
      </c>
      <c r="E3973" t="s">
        <v>4098</v>
      </c>
      <c r="G3973" t="s">
        <v>4009</v>
      </c>
      <c r="I3973" t="s">
        <v>4010</v>
      </c>
      <c r="J3973" s="42">
        <f t="shared" si="248"/>
        <v>45475</v>
      </c>
      <c r="K3973" t="s">
        <v>22663</v>
      </c>
      <c r="L3973" s="42">
        <f t="shared" si="249"/>
        <v>45475.525682870371</v>
      </c>
      <c r="M3973" t="s">
        <v>22686</v>
      </c>
      <c r="N3973" t="s">
        <v>1</v>
      </c>
      <c r="O3973" t="s">
        <v>4013</v>
      </c>
      <c r="P3973" t="s">
        <v>22687</v>
      </c>
      <c r="Q3973" t="s">
        <v>22688</v>
      </c>
      <c r="R3973">
        <f t="shared" si="250"/>
        <v>0.5835399</v>
      </c>
      <c r="S3973">
        <f t="shared" si="251"/>
        <v>32.2014833</v>
      </c>
      <c r="T3973" t="str">
        <f>VLOOKUP(A3973,'[2]Daily downtime hours'!$C:$J,8,0)</f>
        <v>Camusat</v>
      </c>
      <c r="U3973" t="str">
        <f>VLOOKUP(A3973,'[2]Daily downtime hours'!$C:$K,9,0)</f>
        <v>Christopher Alituha</v>
      </c>
    </row>
    <row r="3974" spans="1:21" x14ac:dyDescent="0.3">
      <c r="A3974">
        <v>609271</v>
      </c>
      <c r="B3974" t="s">
        <v>22689</v>
      </c>
      <c r="C3974" t="s">
        <v>2251</v>
      </c>
      <c r="D3974" t="s">
        <v>2060</v>
      </c>
      <c r="E3974" t="s">
        <v>2137</v>
      </c>
      <c r="F3974" t="s">
        <v>2463</v>
      </c>
      <c r="G3974" t="s">
        <v>4009</v>
      </c>
      <c r="I3974" t="s">
        <v>4010</v>
      </c>
      <c r="J3974" s="42">
        <f t="shared" si="248"/>
        <v>45475</v>
      </c>
      <c r="K3974" t="s">
        <v>22663</v>
      </c>
      <c r="L3974" s="42">
        <f t="shared" si="249"/>
        <v>45475.783900462964</v>
      </c>
      <c r="M3974" t="s">
        <v>22690</v>
      </c>
      <c r="N3974" t="s">
        <v>2059</v>
      </c>
      <c r="O3974" t="s">
        <v>4013</v>
      </c>
      <c r="P3974" t="s">
        <v>22691</v>
      </c>
      <c r="Q3974" t="s">
        <v>22692</v>
      </c>
      <c r="R3974">
        <f t="shared" si="250"/>
        <v>6.5911300000000006E-2</v>
      </c>
      <c r="S3974">
        <f t="shared" si="251"/>
        <v>30.394842000000001</v>
      </c>
      <c r="T3974" t="str">
        <f>VLOOKUP(A3974,'[2]Daily downtime hours'!$C:$J,8,0)</f>
        <v>Camusat</v>
      </c>
      <c r="U3974" t="str">
        <f>VLOOKUP(A3974,'[2]Daily downtime hours'!$C:$K,9,0)</f>
        <v>Stephen Rwabwogo</v>
      </c>
    </row>
    <row r="3975" spans="1:21" x14ac:dyDescent="0.3">
      <c r="A3975">
        <v>609368</v>
      </c>
      <c r="B3975" t="s">
        <v>22693</v>
      </c>
      <c r="C3975" t="s">
        <v>2290</v>
      </c>
      <c r="D3975" t="s">
        <v>2060</v>
      </c>
      <c r="E3975" t="s">
        <v>4320</v>
      </c>
      <c r="F3975" t="s">
        <v>4008</v>
      </c>
      <c r="G3975" t="s">
        <v>4009</v>
      </c>
      <c r="I3975" t="s">
        <v>4010</v>
      </c>
      <c r="J3975" s="42">
        <f t="shared" si="248"/>
        <v>45475</v>
      </c>
      <c r="K3975" t="s">
        <v>22663</v>
      </c>
      <c r="L3975" s="42">
        <f t="shared" si="249"/>
        <v>45475.629502314812</v>
      </c>
      <c r="M3975" t="s">
        <v>22694</v>
      </c>
      <c r="N3975" t="s">
        <v>2076</v>
      </c>
      <c r="O3975" t="s">
        <v>4013</v>
      </c>
      <c r="P3975" t="s">
        <v>22695</v>
      </c>
      <c r="Q3975" t="s">
        <v>22696</v>
      </c>
      <c r="R3975">
        <f t="shared" si="250"/>
        <v>0.71003749999999999</v>
      </c>
      <c r="S3975">
        <f t="shared" si="251"/>
        <v>30.314018099999998</v>
      </c>
      <c r="T3975" t="str">
        <f>VLOOKUP(A3975,'[2]Daily downtime hours'!$C:$J,8,0)</f>
        <v>Camusat</v>
      </c>
      <c r="U3975" t="str">
        <f>VLOOKUP(A3975,'[2]Daily downtime hours'!$C:$K,9,0)</f>
        <v>Stephen Rwabwogo</v>
      </c>
    </row>
    <row r="3976" spans="1:21" x14ac:dyDescent="0.3">
      <c r="A3976">
        <v>701137</v>
      </c>
      <c r="B3976" t="s">
        <v>11715</v>
      </c>
      <c r="C3976" t="s">
        <v>2266</v>
      </c>
      <c r="D3976" t="s">
        <v>2060</v>
      </c>
      <c r="E3976" t="s">
        <v>2148</v>
      </c>
      <c r="F3976" t="s">
        <v>4034</v>
      </c>
      <c r="G3976" t="s">
        <v>4009</v>
      </c>
      <c r="I3976" t="s">
        <v>4010</v>
      </c>
      <c r="J3976" s="42">
        <f t="shared" si="248"/>
        <v>45475</v>
      </c>
      <c r="K3976" t="s">
        <v>22663</v>
      </c>
      <c r="L3976" s="42">
        <f t="shared" si="249"/>
        <v>45475.571180555555</v>
      </c>
      <c r="M3976" t="s">
        <v>22697</v>
      </c>
      <c r="N3976" t="s">
        <v>2072</v>
      </c>
      <c r="O3976" t="s">
        <v>4013</v>
      </c>
      <c r="P3976" t="s">
        <v>22698</v>
      </c>
      <c r="Q3976" t="s">
        <v>22699</v>
      </c>
      <c r="R3976">
        <f t="shared" si="250"/>
        <v>0.35466049999999999</v>
      </c>
      <c r="S3976">
        <f t="shared" si="251"/>
        <v>30.054622299999998</v>
      </c>
      <c r="T3976" t="str">
        <f>VLOOKUP(A3976,'[2]Daily downtime hours'!$C:$J,8,0)</f>
        <v>Camusat</v>
      </c>
      <c r="U3976" t="str">
        <f>VLOOKUP(A3976,'[2]Daily downtime hours'!$C:$K,9,0)</f>
        <v>Stephen Rwabwogo</v>
      </c>
    </row>
    <row r="3977" spans="1:21" x14ac:dyDescent="0.3">
      <c r="A3977">
        <v>606654</v>
      </c>
      <c r="B3977" t="s">
        <v>4152</v>
      </c>
      <c r="C3977" t="s">
        <v>2132</v>
      </c>
      <c r="D3977" t="s">
        <v>2060</v>
      </c>
      <c r="E3977" t="s">
        <v>2148</v>
      </c>
      <c r="F3977" t="s">
        <v>4008</v>
      </c>
      <c r="G3977" t="s">
        <v>4009</v>
      </c>
      <c r="I3977" t="s">
        <v>4010</v>
      </c>
      <c r="J3977" s="42">
        <f t="shared" si="248"/>
        <v>45475</v>
      </c>
      <c r="K3977" t="s">
        <v>22663</v>
      </c>
      <c r="L3977" s="42">
        <f t="shared" si="249"/>
        <v>45475.629212962966</v>
      </c>
      <c r="M3977" t="s">
        <v>22700</v>
      </c>
      <c r="N3977" t="s">
        <v>2063</v>
      </c>
      <c r="O3977" t="s">
        <v>4013</v>
      </c>
      <c r="P3977" t="s">
        <v>22701</v>
      </c>
      <c r="Q3977" t="s">
        <v>22702</v>
      </c>
      <c r="R3977">
        <f t="shared" si="250"/>
        <v>3.0487199999999999E-2</v>
      </c>
      <c r="S3977">
        <f t="shared" si="251"/>
        <v>29.778763300000001</v>
      </c>
      <c r="T3977" t="str">
        <f>VLOOKUP(A3977,'[2]Daily downtime hours'!$C:$J,8,0)</f>
        <v>Camusat</v>
      </c>
      <c r="U3977" t="str">
        <f>VLOOKUP(A3977,'[2]Daily downtime hours'!$C:$K,9,0)</f>
        <v>Stephen Rwabwogo</v>
      </c>
    </row>
    <row r="3978" spans="1:21" x14ac:dyDescent="0.3">
      <c r="A3978">
        <v>606743</v>
      </c>
      <c r="B3978" t="s">
        <v>22703</v>
      </c>
      <c r="C3978" t="s">
        <v>2363</v>
      </c>
      <c r="D3978" t="s">
        <v>2305</v>
      </c>
      <c r="E3978" t="s">
        <v>2463</v>
      </c>
      <c r="F3978" t="s">
        <v>2463</v>
      </c>
      <c r="G3978" t="s">
        <v>4009</v>
      </c>
      <c r="I3978" t="s">
        <v>4010</v>
      </c>
      <c r="J3978" s="42">
        <f t="shared" si="248"/>
        <v>45475</v>
      </c>
      <c r="K3978" t="s">
        <v>22663</v>
      </c>
      <c r="L3978" s="42">
        <f t="shared" si="249"/>
        <v>45498.531886574077</v>
      </c>
      <c r="M3978" t="s">
        <v>22704</v>
      </c>
      <c r="N3978" t="s">
        <v>2324</v>
      </c>
      <c r="O3978" t="s">
        <v>4013</v>
      </c>
      <c r="P3978" t="s">
        <v>22705</v>
      </c>
      <c r="Q3978" t="s">
        <v>22706</v>
      </c>
      <c r="R3978">
        <f t="shared" si="250"/>
        <v>-0.79784750000000004</v>
      </c>
      <c r="S3978">
        <f t="shared" si="251"/>
        <v>30.627782400000001</v>
      </c>
      <c r="T3978" t="str">
        <f>VLOOKUP(A3978,'[2]Daily downtime hours'!$C:$J,8,0)</f>
        <v>Camusat</v>
      </c>
      <c r="U3978" t="str">
        <f>VLOOKUP(A3978,'[2]Daily downtime hours'!$C:$K,9,0)</f>
        <v>Thomasi Seruyange</v>
      </c>
    </row>
    <row r="3979" spans="1:21" x14ac:dyDescent="0.3">
      <c r="A3979">
        <v>607566</v>
      </c>
      <c r="B3979" t="s">
        <v>22707</v>
      </c>
      <c r="C3979" t="s">
        <v>2695</v>
      </c>
      <c r="D3979" t="s">
        <v>2644</v>
      </c>
      <c r="E3979" t="s">
        <v>2643</v>
      </c>
      <c r="G3979" t="s">
        <v>4079</v>
      </c>
      <c r="J3979" s="42">
        <f t="shared" si="248"/>
        <v>45475</v>
      </c>
      <c r="K3979" t="s">
        <v>22663</v>
      </c>
      <c r="L3979" s="42">
        <f t="shared" si="249"/>
        <v>45484.726064814815</v>
      </c>
      <c r="M3979" t="s">
        <v>22708</v>
      </c>
      <c r="N3979" t="s">
        <v>4082</v>
      </c>
      <c r="O3979" t="s">
        <v>4013</v>
      </c>
      <c r="P3979" t="s">
        <v>22709</v>
      </c>
      <c r="Q3979" t="s">
        <v>22710</v>
      </c>
      <c r="R3979">
        <f t="shared" si="250"/>
        <v>0.36410199999999998</v>
      </c>
      <c r="S3979">
        <f t="shared" si="251"/>
        <v>32.756723000000001</v>
      </c>
      <c r="T3979" t="str">
        <f>VLOOKUP(A3979,'[2]Daily downtime hours'!$C:$J,8,0)</f>
        <v>Netis</v>
      </c>
      <c r="U3979" t="str">
        <f>VLOOKUP(A3979,'[2]Daily downtime hours'!$C:$K,9,0)</f>
        <v>Samuel Naseke</v>
      </c>
    </row>
    <row r="3980" spans="1:21" x14ac:dyDescent="0.3">
      <c r="A3980">
        <v>605968</v>
      </c>
      <c r="B3980" t="s">
        <v>18036</v>
      </c>
      <c r="C3980" t="s">
        <v>187</v>
      </c>
      <c r="D3980" t="s">
        <v>1482</v>
      </c>
      <c r="E3980" t="s">
        <v>6</v>
      </c>
      <c r="F3980" t="s">
        <v>4078</v>
      </c>
      <c r="G3980" t="s">
        <v>4009</v>
      </c>
      <c r="I3980" t="s">
        <v>4010</v>
      </c>
      <c r="J3980" s="42">
        <f t="shared" si="248"/>
        <v>45475</v>
      </c>
      <c r="K3980" t="s">
        <v>22663</v>
      </c>
      <c r="L3980" s="42">
        <f t="shared" si="249"/>
        <v>45475.704155092593</v>
      </c>
      <c r="M3980" t="s">
        <v>22711</v>
      </c>
      <c r="N3980" t="s">
        <v>1</v>
      </c>
      <c r="O3980" t="s">
        <v>4013</v>
      </c>
      <c r="P3980" t="s">
        <v>22712</v>
      </c>
      <c r="Q3980" t="s">
        <v>22713</v>
      </c>
      <c r="R3980">
        <f t="shared" si="250"/>
        <v>0.52779209999999999</v>
      </c>
      <c r="S3980">
        <f t="shared" si="251"/>
        <v>32.250586599999998</v>
      </c>
      <c r="T3980" t="str">
        <f>VLOOKUP(A3980,'[2]Daily downtime hours'!$C:$J,8,0)</f>
        <v>Camusat</v>
      </c>
      <c r="U3980" t="str">
        <f>VLOOKUP(A3980,'[2]Daily downtime hours'!$C:$K,9,0)</f>
        <v>Christopher Alituha</v>
      </c>
    </row>
    <row r="3981" spans="1:21" x14ac:dyDescent="0.3">
      <c r="A3981">
        <v>608106</v>
      </c>
      <c r="B3981" t="s">
        <v>22714</v>
      </c>
      <c r="C3981" t="s">
        <v>3672</v>
      </c>
      <c r="D3981" t="s">
        <v>3125</v>
      </c>
      <c r="E3981" t="s">
        <v>3182</v>
      </c>
      <c r="F3981" t="s">
        <v>3182</v>
      </c>
      <c r="G3981" t="s">
        <v>4079</v>
      </c>
      <c r="J3981" s="42">
        <f t="shared" si="248"/>
        <v>45475.244444444441</v>
      </c>
      <c r="K3981" t="s">
        <v>22715</v>
      </c>
      <c r="L3981" s="42">
        <f t="shared" si="249"/>
        <v>45496.294189814813</v>
      </c>
      <c r="M3981" t="s">
        <v>22716</v>
      </c>
      <c r="N3981" t="s">
        <v>3644</v>
      </c>
      <c r="O3981" t="s">
        <v>4013</v>
      </c>
      <c r="P3981" t="s">
        <v>22717</v>
      </c>
      <c r="Q3981" t="s">
        <v>22718</v>
      </c>
      <c r="R3981">
        <f t="shared" si="250"/>
        <v>0.43254759999999998</v>
      </c>
      <c r="S3981">
        <f t="shared" si="251"/>
        <v>33.220639599999998</v>
      </c>
      <c r="T3981" t="str">
        <f>VLOOKUP(A3981,'[2]Daily downtime hours'!$C:$J,8,0)</f>
        <v>Netis</v>
      </c>
      <c r="U3981" t="str">
        <f>VLOOKUP(A3981,'[2]Daily downtime hours'!$C:$K,9,0)</f>
        <v>Emmanuel Kafuko</v>
      </c>
    </row>
    <row r="3982" spans="1:21" x14ac:dyDescent="0.3">
      <c r="A3982">
        <v>606768</v>
      </c>
      <c r="B3982" t="s">
        <v>22719</v>
      </c>
      <c r="C3982" t="s">
        <v>3278</v>
      </c>
      <c r="D3982" t="s">
        <v>2814</v>
      </c>
      <c r="E3982" t="s">
        <v>2811</v>
      </c>
      <c r="F3982" t="s">
        <v>4120</v>
      </c>
      <c r="G3982" t="s">
        <v>4079</v>
      </c>
      <c r="J3982" s="42">
        <f t="shared" si="248"/>
        <v>45475.275694444441</v>
      </c>
      <c r="K3982" t="s">
        <v>22720</v>
      </c>
      <c r="L3982" s="42">
        <f t="shared" si="249"/>
        <v>45475.753437500003</v>
      </c>
      <c r="M3982" t="s">
        <v>22721</v>
      </c>
      <c r="N3982" t="s">
        <v>3269</v>
      </c>
      <c r="O3982" t="s">
        <v>4013</v>
      </c>
      <c r="P3982" t="s">
        <v>22722</v>
      </c>
      <c r="Q3982" t="s">
        <v>22723</v>
      </c>
      <c r="R3982">
        <f t="shared" si="250"/>
        <v>0.26636890000000002</v>
      </c>
      <c r="S3982">
        <f t="shared" si="251"/>
        <v>32.624723099999997</v>
      </c>
      <c r="T3982" t="str">
        <f>VLOOKUP(A3982,'[2]Daily downtime hours'!$C:$J,8,0)</f>
        <v>Netis</v>
      </c>
      <c r="U3982" t="str">
        <f>VLOOKUP(A3982,'[2]Daily downtime hours'!$C:$K,9,0)</f>
        <v>Paul Mbabazi</v>
      </c>
    </row>
    <row r="3983" spans="1:21" x14ac:dyDescent="0.3">
      <c r="A3983">
        <v>605764</v>
      </c>
      <c r="B3983" t="s">
        <v>22724</v>
      </c>
      <c r="C3983" t="s">
        <v>3415</v>
      </c>
      <c r="D3983" t="s">
        <v>2628</v>
      </c>
      <c r="E3983" t="s">
        <v>3229</v>
      </c>
      <c r="F3983" t="s">
        <v>4265</v>
      </c>
      <c r="G3983" t="s">
        <v>4079</v>
      </c>
      <c r="J3983" s="42">
        <f t="shared" si="248"/>
        <v>45475.290277777778</v>
      </c>
      <c r="K3983" t="s">
        <v>22725</v>
      </c>
      <c r="L3983" s="42">
        <f t="shared" si="249"/>
        <v>45475.967349537037</v>
      </c>
      <c r="M3983" t="s">
        <v>22726</v>
      </c>
      <c r="N3983" t="s">
        <v>3381</v>
      </c>
      <c r="O3983" t="s">
        <v>4013</v>
      </c>
      <c r="P3983" t="s">
        <v>22727</v>
      </c>
      <c r="Q3983" t="s">
        <v>22728</v>
      </c>
      <c r="R3983">
        <f t="shared" si="250"/>
        <v>0.79593000000000003</v>
      </c>
      <c r="S3983">
        <f t="shared" si="251"/>
        <v>34.187964999999998</v>
      </c>
      <c r="T3983" t="str">
        <f>VLOOKUP(A3983,'[2]Daily downtime hours'!$C:$J,8,0)</f>
        <v>Netis</v>
      </c>
      <c r="U3983" t="str">
        <f>VLOOKUP(A3983,'[2]Daily downtime hours'!$C:$K,9,0)</f>
        <v>Jude Musana</v>
      </c>
    </row>
    <row r="3984" spans="1:21" x14ac:dyDescent="0.3">
      <c r="A3984">
        <v>609397</v>
      </c>
      <c r="B3984" t="s">
        <v>22729</v>
      </c>
      <c r="C3984" t="s">
        <v>2487</v>
      </c>
      <c r="D3984" t="s">
        <v>2305</v>
      </c>
      <c r="E3984" t="s">
        <v>2424</v>
      </c>
      <c r="F3984" t="s">
        <v>2463</v>
      </c>
      <c r="G3984" t="s">
        <v>4009</v>
      </c>
      <c r="I3984" t="s">
        <v>4010</v>
      </c>
      <c r="J3984" s="42">
        <f t="shared" si="248"/>
        <v>45475.29583333333</v>
      </c>
      <c r="K3984" t="s">
        <v>22730</v>
      </c>
      <c r="L3984" s="42">
        <f t="shared" si="249"/>
        <v>45475.416238425925</v>
      </c>
      <c r="M3984" t="s">
        <v>22731</v>
      </c>
      <c r="N3984" t="s">
        <v>2307</v>
      </c>
      <c r="O3984" t="s">
        <v>4036</v>
      </c>
      <c r="P3984" t="s">
        <v>22732</v>
      </c>
      <c r="Q3984" t="s">
        <v>22733</v>
      </c>
      <c r="R3984">
        <f t="shared" si="250"/>
        <v>0.1331928</v>
      </c>
      <c r="S3984">
        <f t="shared" si="251"/>
        <v>30.8068569</v>
      </c>
      <c r="T3984" t="str">
        <f>VLOOKUP(A3984,'[2]Daily downtime hours'!$C:$J,8,0)</f>
        <v>Camusat</v>
      </c>
      <c r="U3984" t="str">
        <f>VLOOKUP(A3984,'[2]Daily downtime hours'!$C:$K,9,0)</f>
        <v>Thomasi Seruyange</v>
      </c>
    </row>
    <row r="3985" spans="1:21" x14ac:dyDescent="0.3">
      <c r="A3985">
        <v>609048</v>
      </c>
      <c r="B3985" t="s">
        <v>22734</v>
      </c>
      <c r="C3985" t="s">
        <v>2094</v>
      </c>
      <c r="D3985" t="s">
        <v>2060</v>
      </c>
      <c r="E3985" t="s">
        <v>2148</v>
      </c>
      <c r="F3985" t="s">
        <v>4008</v>
      </c>
      <c r="G3985" t="s">
        <v>4009</v>
      </c>
      <c r="I3985" t="s">
        <v>4010</v>
      </c>
      <c r="J3985" s="42">
        <f t="shared" si="248"/>
        <v>45475.29583333333</v>
      </c>
      <c r="K3985" t="s">
        <v>22730</v>
      </c>
      <c r="L3985" s="42">
        <f t="shared" si="249"/>
        <v>45475.331585648149</v>
      </c>
      <c r="M3985" t="s">
        <v>22735</v>
      </c>
      <c r="N3985" t="s">
        <v>2063</v>
      </c>
      <c r="O3985" t="s">
        <v>4013</v>
      </c>
      <c r="P3985" t="s">
        <v>22736</v>
      </c>
      <c r="Q3985" t="s">
        <v>22737</v>
      </c>
      <c r="R3985">
        <f t="shared" si="250"/>
        <v>2.7388832531869401E-2</v>
      </c>
      <c r="S3985">
        <f t="shared" si="251"/>
        <v>29.7970828972757</v>
      </c>
      <c r="T3985" t="str">
        <f>VLOOKUP(A3985,'[2]Daily downtime hours'!$C:$J,8,0)</f>
        <v>Camusat</v>
      </c>
      <c r="U3985" t="str">
        <f>VLOOKUP(A3985,'[2]Daily downtime hours'!$C:$K,9,0)</f>
        <v>Stephen Rwabwogo</v>
      </c>
    </row>
    <row r="3986" spans="1:21" x14ac:dyDescent="0.3">
      <c r="A3986">
        <v>605500</v>
      </c>
      <c r="B3986" t="s">
        <v>22738</v>
      </c>
      <c r="C3986" t="s">
        <v>2622</v>
      </c>
      <c r="D3986" t="s">
        <v>2574</v>
      </c>
      <c r="E3986" t="s">
        <v>2620</v>
      </c>
      <c r="F3986" t="s">
        <v>4310</v>
      </c>
      <c r="G3986" t="s">
        <v>4079</v>
      </c>
      <c r="J3986" s="42">
        <f t="shared" si="248"/>
        <v>45475.325694444444</v>
      </c>
      <c r="K3986" t="s">
        <v>22739</v>
      </c>
      <c r="L3986" s="42">
        <f t="shared" si="249"/>
        <v>45482.734548611108</v>
      </c>
      <c r="M3986" t="s">
        <v>22740</v>
      </c>
      <c r="N3986" t="s">
        <v>2615</v>
      </c>
      <c r="O3986" t="s">
        <v>4013</v>
      </c>
      <c r="P3986" t="s">
        <v>22741</v>
      </c>
      <c r="Q3986" t="s">
        <v>22742</v>
      </c>
      <c r="R3986">
        <f t="shared" si="250"/>
        <v>2.2065432</v>
      </c>
      <c r="S3986">
        <f t="shared" si="251"/>
        <v>34.897761699999997</v>
      </c>
      <c r="T3986" t="str">
        <f>VLOOKUP(A3986,'[2]Daily downtime hours'!$C:$J,8,0)</f>
        <v>Netis</v>
      </c>
      <c r="U3986" t="str">
        <f>VLOOKUP(A3986,'[2]Daily downtime hours'!$C:$K,9,0)</f>
        <v>Moses Wandera</v>
      </c>
    </row>
    <row r="3987" spans="1:21" x14ac:dyDescent="0.3">
      <c r="A3987">
        <v>701797</v>
      </c>
      <c r="B3987" t="s">
        <v>7861</v>
      </c>
      <c r="C3987" t="s">
        <v>7862</v>
      </c>
      <c r="D3987" t="s">
        <v>2644</v>
      </c>
      <c r="E3987" t="s">
        <v>6655</v>
      </c>
      <c r="F3987" t="s">
        <v>2643</v>
      </c>
      <c r="G3987" t="s">
        <v>4079</v>
      </c>
      <c r="J3987" s="42">
        <f t="shared" si="248"/>
        <v>45475.330555555556</v>
      </c>
      <c r="K3987" t="s">
        <v>22743</v>
      </c>
      <c r="L3987" s="42">
        <f t="shared" si="249"/>
        <v>45489.75880787037</v>
      </c>
      <c r="M3987" t="s">
        <v>22744</v>
      </c>
      <c r="N3987" t="s">
        <v>4226</v>
      </c>
      <c r="O3987" t="s">
        <v>4013</v>
      </c>
      <c r="P3987" t="s">
        <v>22745</v>
      </c>
      <c r="Q3987" t="s">
        <v>22746</v>
      </c>
      <c r="R3987">
        <f t="shared" si="250"/>
        <v>0.3785983</v>
      </c>
      <c r="S3987">
        <f t="shared" si="251"/>
        <v>33.220300000000002</v>
      </c>
      <c r="T3987" t="str">
        <f>VLOOKUP(A3987,'[2]Daily downtime hours'!$C:$J,8,0)</f>
        <v>Netis</v>
      </c>
      <c r="U3987" t="str">
        <f>VLOOKUP(A3987,'[2]Daily downtime hours'!$C:$K,9,0)</f>
        <v>Samuel Naseke</v>
      </c>
    </row>
    <row r="3988" spans="1:21" x14ac:dyDescent="0.3">
      <c r="A3988">
        <v>605920</v>
      </c>
      <c r="B3988" t="s">
        <v>17956</v>
      </c>
      <c r="C3988" t="s">
        <v>2440</v>
      </c>
      <c r="D3988" t="s">
        <v>2305</v>
      </c>
      <c r="E3988" t="s">
        <v>1811</v>
      </c>
      <c r="F3988" t="s">
        <v>2463</v>
      </c>
      <c r="G3988" t="s">
        <v>4009</v>
      </c>
      <c r="I3988" t="s">
        <v>4010</v>
      </c>
      <c r="J3988" s="42">
        <f t="shared" si="248"/>
        <v>45475.34097222222</v>
      </c>
      <c r="K3988" t="s">
        <v>22747</v>
      </c>
      <c r="L3988" s="42">
        <f t="shared" si="249"/>
        <v>45477.334652777776</v>
      </c>
      <c r="M3988" t="s">
        <v>22748</v>
      </c>
      <c r="N3988" t="s">
        <v>2331</v>
      </c>
      <c r="O3988" t="s">
        <v>4013</v>
      </c>
      <c r="P3988" t="s">
        <v>22749</v>
      </c>
      <c r="Q3988" t="s">
        <v>22750</v>
      </c>
      <c r="R3988">
        <f t="shared" si="250"/>
        <v>-0.50287499999999996</v>
      </c>
      <c r="S3988">
        <f t="shared" si="251"/>
        <v>30.269903299999999</v>
      </c>
      <c r="T3988" t="str">
        <f>VLOOKUP(A3988,'[2]Daily downtime hours'!$C:$J,8,0)</f>
        <v>Camusat</v>
      </c>
      <c r="U3988" t="str">
        <f>VLOOKUP(A3988,'[2]Daily downtime hours'!$C:$K,9,0)</f>
        <v>Thomasi Seruyange</v>
      </c>
    </row>
    <row r="3989" spans="1:21" x14ac:dyDescent="0.3">
      <c r="A3989">
        <v>607537</v>
      </c>
      <c r="B3989" t="s">
        <v>22751</v>
      </c>
      <c r="C3989" t="s">
        <v>3477</v>
      </c>
      <c r="D3989" t="s">
        <v>2648</v>
      </c>
      <c r="E3989" t="s">
        <v>2811</v>
      </c>
      <c r="F3989" t="s">
        <v>4078</v>
      </c>
      <c r="G3989" t="s">
        <v>4079</v>
      </c>
      <c r="J3989" s="42">
        <f t="shared" si="248"/>
        <v>45475.342361111114</v>
      </c>
      <c r="K3989" t="s">
        <v>22752</v>
      </c>
      <c r="L3989" s="42">
        <f t="shared" si="249"/>
        <v>45475.425196759257</v>
      </c>
      <c r="M3989" t="s">
        <v>22753</v>
      </c>
      <c r="N3989" t="s">
        <v>3426</v>
      </c>
      <c r="O3989" t="s">
        <v>4013</v>
      </c>
      <c r="P3989" t="s">
        <v>22754</v>
      </c>
      <c r="Q3989" t="s">
        <v>22755</v>
      </c>
      <c r="R3989">
        <f t="shared" si="250"/>
        <v>0.48512</v>
      </c>
      <c r="S3989">
        <f t="shared" si="251"/>
        <v>32.628466699999997</v>
      </c>
      <c r="T3989" t="str">
        <f>VLOOKUP(A3989,'[2]Daily downtime hours'!$C:$J,8,0)</f>
        <v>Netis</v>
      </c>
      <c r="U3989" t="str">
        <f>VLOOKUP(A3989,'[2]Daily downtime hours'!$C:$K,9,0)</f>
        <v>Benbridge Mulongo</v>
      </c>
    </row>
    <row r="3990" spans="1:21" x14ac:dyDescent="0.3">
      <c r="A3990">
        <v>701246</v>
      </c>
      <c r="B3990" t="s">
        <v>15382</v>
      </c>
      <c r="C3990" t="s">
        <v>3260</v>
      </c>
      <c r="D3990" t="s">
        <v>3125</v>
      </c>
      <c r="E3990" t="s">
        <v>3228</v>
      </c>
      <c r="F3990" t="s">
        <v>3182</v>
      </c>
      <c r="G3990" t="s">
        <v>4079</v>
      </c>
      <c r="J3990" s="42">
        <f t="shared" si="248"/>
        <v>45475.34375</v>
      </c>
      <c r="K3990" t="s">
        <v>22756</v>
      </c>
      <c r="L3990" s="42">
        <f t="shared" si="249"/>
        <v>45475.390486111108</v>
      </c>
      <c r="M3990" t="s">
        <v>22757</v>
      </c>
      <c r="N3990" t="s">
        <v>3230</v>
      </c>
      <c r="O3990" t="s">
        <v>4013</v>
      </c>
      <c r="P3990" t="s">
        <v>22758</v>
      </c>
      <c r="Q3990" t="s">
        <v>22759</v>
      </c>
      <c r="R3990">
        <f t="shared" si="250"/>
        <v>0.47510170000000002</v>
      </c>
      <c r="S3990">
        <f t="shared" si="251"/>
        <v>34.069679999999998</v>
      </c>
      <c r="T3990" t="str">
        <f>VLOOKUP(A3990,'[2]Daily downtime hours'!$C:$J,8,0)</f>
        <v>Netis</v>
      </c>
      <c r="U3990" t="str">
        <f>VLOOKUP(A3990,'[2]Daily downtime hours'!$C:$K,9,0)</f>
        <v>Emmanuel Kafuko</v>
      </c>
    </row>
    <row r="3991" spans="1:21" x14ac:dyDescent="0.3">
      <c r="A3991">
        <v>701505</v>
      </c>
      <c r="B3991" t="s">
        <v>22760</v>
      </c>
      <c r="C3991" t="s">
        <v>1093</v>
      </c>
      <c r="D3991" t="s">
        <v>4132</v>
      </c>
      <c r="E3991" t="s">
        <v>2811</v>
      </c>
      <c r="F3991" t="s">
        <v>4133</v>
      </c>
      <c r="G3991" t="s">
        <v>4134</v>
      </c>
      <c r="I3991" t="s">
        <v>4135</v>
      </c>
      <c r="J3991" s="42">
        <f t="shared" si="248"/>
        <v>45475.34375</v>
      </c>
      <c r="K3991" t="s">
        <v>22756</v>
      </c>
      <c r="L3991" s="42">
        <f t="shared" si="249"/>
        <v>45476.734259259261</v>
      </c>
      <c r="M3991" t="s">
        <v>22761</v>
      </c>
      <c r="N3991" t="s">
        <v>228</v>
      </c>
      <c r="O3991" t="s">
        <v>4013</v>
      </c>
      <c r="P3991" t="s">
        <v>22762</v>
      </c>
      <c r="Q3991" t="s">
        <v>22763</v>
      </c>
      <c r="R3991">
        <f t="shared" si="250"/>
        <v>0.33800160000000001</v>
      </c>
      <c r="S3991">
        <f t="shared" si="251"/>
        <v>32.555477400000001</v>
      </c>
      <c r="T3991" t="str">
        <f>VLOOKUP(A3991,'[2]Daily downtime hours'!$C:$J,8,0)</f>
        <v>I-Engineering</v>
      </c>
      <c r="U3991" t="str">
        <f>VLOOKUP(A3991,'[2]Daily downtime hours'!$C:$K,9,0)</f>
        <v>Joash Lubwama</v>
      </c>
    </row>
    <row r="3992" spans="1:21" x14ac:dyDescent="0.3">
      <c r="A3992">
        <v>607514</v>
      </c>
      <c r="B3992" t="s">
        <v>18795</v>
      </c>
      <c r="C3992" t="s">
        <v>3106</v>
      </c>
      <c r="D3992" t="s">
        <v>2648</v>
      </c>
      <c r="E3992" t="s">
        <v>2811</v>
      </c>
      <c r="F3992" t="s">
        <v>4078</v>
      </c>
      <c r="G3992" t="s">
        <v>4079</v>
      </c>
      <c r="J3992" s="42">
        <f t="shared" si="248"/>
        <v>45475.347222222219</v>
      </c>
      <c r="K3992" t="s">
        <v>22764</v>
      </c>
      <c r="L3992" s="42">
        <f t="shared" si="249"/>
        <v>45476.887048611112</v>
      </c>
      <c r="M3992" t="s">
        <v>22765</v>
      </c>
      <c r="N3992" t="s">
        <v>4160</v>
      </c>
      <c r="O3992" t="s">
        <v>4013</v>
      </c>
      <c r="P3992" t="s">
        <v>22766</v>
      </c>
      <c r="Q3992" t="s">
        <v>22767</v>
      </c>
      <c r="R3992">
        <f t="shared" si="250"/>
        <v>0.32511089999999998</v>
      </c>
      <c r="S3992">
        <f t="shared" si="251"/>
        <v>32.579545699999997</v>
      </c>
      <c r="T3992" t="str">
        <f>VLOOKUP(A3992,'[2]Daily downtime hours'!$C:$J,8,0)</f>
        <v>Netis</v>
      </c>
      <c r="U3992" t="str">
        <f>VLOOKUP(A3992,'[2]Daily downtime hours'!$C:$K,9,0)</f>
        <v>Benbridge Mulongo</v>
      </c>
    </row>
    <row r="3993" spans="1:21" x14ac:dyDescent="0.3">
      <c r="A3993">
        <v>606439</v>
      </c>
      <c r="B3993" t="s">
        <v>22768</v>
      </c>
      <c r="C3993" t="s">
        <v>3047</v>
      </c>
      <c r="D3993" t="s">
        <v>2644</v>
      </c>
      <c r="E3993" t="s">
        <v>2643</v>
      </c>
      <c r="F3993" t="s">
        <v>4078</v>
      </c>
      <c r="G3993" t="s">
        <v>4079</v>
      </c>
      <c r="J3993" s="42">
        <f t="shared" si="248"/>
        <v>45475.356249999997</v>
      </c>
      <c r="K3993" t="s">
        <v>22769</v>
      </c>
      <c r="L3993" s="42">
        <f t="shared" si="249"/>
        <v>45475.51021990741</v>
      </c>
      <c r="M3993" t="s">
        <v>22770</v>
      </c>
      <c r="N3993" t="s">
        <v>2996</v>
      </c>
      <c r="O3993" t="s">
        <v>4013</v>
      </c>
      <c r="P3993" t="s">
        <v>22771</v>
      </c>
      <c r="Q3993" t="s">
        <v>22772</v>
      </c>
      <c r="R3993">
        <f t="shared" si="250"/>
        <v>0.336488333333333</v>
      </c>
      <c r="S3993">
        <f t="shared" si="251"/>
        <v>32.796828333333302</v>
      </c>
      <c r="T3993" t="str">
        <f>VLOOKUP(A3993,'[2]Daily downtime hours'!$C:$J,8,0)</f>
        <v>Netis</v>
      </c>
      <c r="U3993" t="str">
        <f>VLOOKUP(A3993,'[2]Daily downtime hours'!$C:$K,9,0)</f>
        <v>Samuel Naseke</v>
      </c>
    </row>
    <row r="3994" spans="1:21" x14ac:dyDescent="0.3">
      <c r="A3994">
        <v>701715</v>
      </c>
      <c r="B3994" t="s">
        <v>22773</v>
      </c>
      <c r="C3994" t="s">
        <v>22774</v>
      </c>
      <c r="D3994" t="s">
        <v>2814</v>
      </c>
      <c r="E3994" t="s">
        <v>2811</v>
      </c>
      <c r="F3994" t="s">
        <v>4120</v>
      </c>
      <c r="G3994" t="s">
        <v>4079</v>
      </c>
      <c r="J3994" s="42">
        <f t="shared" si="248"/>
        <v>45475.361111111109</v>
      </c>
      <c r="K3994" t="s">
        <v>22775</v>
      </c>
      <c r="L3994" s="42">
        <f t="shared" si="249"/>
        <v>45475.680601851855</v>
      </c>
      <c r="M3994" t="s">
        <v>22776</v>
      </c>
      <c r="N3994" t="s">
        <v>3269</v>
      </c>
      <c r="O3994" t="s">
        <v>4013</v>
      </c>
      <c r="P3994" t="s">
        <v>22777</v>
      </c>
      <c r="Q3994" t="s">
        <v>22778</v>
      </c>
      <c r="R3994">
        <f t="shared" si="250"/>
        <v>0.2595365</v>
      </c>
      <c r="S3994">
        <f t="shared" si="251"/>
        <v>32.629309800000001</v>
      </c>
      <c r="T3994" t="str">
        <f>VLOOKUP(A3994,'[2]Daily downtime hours'!$C:$J,8,0)</f>
        <v>Netis</v>
      </c>
      <c r="U3994" t="str">
        <f>VLOOKUP(A3994,'[2]Daily downtime hours'!$C:$K,9,0)</f>
        <v>Paul Mbabazi</v>
      </c>
    </row>
    <row r="3995" spans="1:21" x14ac:dyDescent="0.3">
      <c r="A3995">
        <v>605260</v>
      </c>
      <c r="B3995" t="s">
        <v>4944</v>
      </c>
      <c r="C3995" t="s">
        <v>313</v>
      </c>
      <c r="D3995" t="s">
        <v>4169</v>
      </c>
      <c r="E3995" t="s">
        <v>284</v>
      </c>
      <c r="F3995" t="s">
        <v>284</v>
      </c>
      <c r="G3995" t="s">
        <v>4134</v>
      </c>
      <c r="I3995" t="s">
        <v>4135</v>
      </c>
      <c r="J3995" s="42">
        <f t="shared" si="248"/>
        <v>45475.370138888888</v>
      </c>
      <c r="K3995" t="s">
        <v>22779</v>
      </c>
      <c r="L3995" s="42">
        <f t="shared" si="249"/>
        <v>45475.41002314815</v>
      </c>
      <c r="M3995" t="s">
        <v>22780</v>
      </c>
      <c r="N3995" t="s">
        <v>4197</v>
      </c>
      <c r="O3995" t="s">
        <v>4013</v>
      </c>
      <c r="P3995" t="s">
        <v>22781</v>
      </c>
      <c r="Q3995" t="s">
        <v>22782</v>
      </c>
      <c r="R3995">
        <f t="shared" si="250"/>
        <v>3.0234247000000001</v>
      </c>
      <c r="S3995">
        <f t="shared" si="251"/>
        <v>30.910956500000001</v>
      </c>
      <c r="T3995" t="str">
        <f>VLOOKUP(A3995,'[2]Daily downtime hours'!$C:$J,8,0)</f>
        <v>I-Engineering</v>
      </c>
      <c r="U3995" t="str">
        <f>VLOOKUP(A3995,'[2]Daily downtime hours'!$C:$K,9,0)</f>
        <v>Innocent Ayiko</v>
      </c>
    </row>
    <row r="3996" spans="1:21" x14ac:dyDescent="0.3">
      <c r="A3996">
        <v>609768</v>
      </c>
      <c r="B3996" t="s">
        <v>12184</v>
      </c>
      <c r="C3996" t="s">
        <v>12185</v>
      </c>
      <c r="D3996" t="s">
        <v>2628</v>
      </c>
      <c r="E3996" t="s">
        <v>3229</v>
      </c>
      <c r="F3996" t="s">
        <v>2707</v>
      </c>
      <c r="G3996" t="s">
        <v>4079</v>
      </c>
      <c r="J3996" s="42">
        <f t="shared" si="248"/>
        <v>45475.370138888888</v>
      </c>
      <c r="K3996" t="s">
        <v>22779</v>
      </c>
      <c r="L3996" s="42">
        <f t="shared" si="249"/>
        <v>45475.971331018518</v>
      </c>
      <c r="M3996" t="s">
        <v>22783</v>
      </c>
      <c r="N3996" t="s">
        <v>3381</v>
      </c>
      <c r="O3996" t="s">
        <v>4013</v>
      </c>
      <c r="P3996" t="s">
        <v>22784</v>
      </c>
      <c r="Q3996" t="s">
        <v>22785</v>
      </c>
      <c r="R3996">
        <f t="shared" si="250"/>
        <v>0.774928333333333</v>
      </c>
      <c r="S3996">
        <f t="shared" si="251"/>
        <v>34.231218333333302</v>
      </c>
      <c r="T3996" t="str">
        <f>VLOOKUP(A3996,'[2]Daily downtime hours'!$C:$J,8,0)</f>
        <v>Netis</v>
      </c>
      <c r="U3996" t="str">
        <f>VLOOKUP(A3996,'[2]Daily downtime hours'!$C:$K,9,0)</f>
        <v>Jude Musana</v>
      </c>
    </row>
    <row r="3997" spans="1:21" x14ac:dyDescent="0.3">
      <c r="A3997">
        <v>701087</v>
      </c>
      <c r="B3997" t="s">
        <v>22786</v>
      </c>
      <c r="C3997" t="s">
        <v>1099</v>
      </c>
      <c r="D3997" t="s">
        <v>4169</v>
      </c>
      <c r="E3997" t="s">
        <v>254</v>
      </c>
      <c r="F3997" t="s">
        <v>284</v>
      </c>
      <c r="G3997" t="s">
        <v>4134</v>
      </c>
      <c r="I3997" t="s">
        <v>4135</v>
      </c>
      <c r="J3997" s="42">
        <f t="shared" si="248"/>
        <v>45475.379166666666</v>
      </c>
      <c r="K3997" t="s">
        <v>22787</v>
      </c>
      <c r="L3997" s="42">
        <f t="shared" si="249"/>
        <v>45475.472592592596</v>
      </c>
      <c r="M3997" t="s">
        <v>22788</v>
      </c>
      <c r="N3997" t="s">
        <v>308</v>
      </c>
      <c r="O3997" t="s">
        <v>4013</v>
      </c>
      <c r="P3997" t="s">
        <v>22789</v>
      </c>
      <c r="Q3997" t="s">
        <v>22790</v>
      </c>
      <c r="R3997">
        <f t="shared" si="250"/>
        <v>3.6386893599999999</v>
      </c>
      <c r="S3997">
        <f t="shared" si="251"/>
        <v>31.452965079999998</v>
      </c>
      <c r="T3997" t="str">
        <f>VLOOKUP(A3997,'[2]Daily downtime hours'!$C:$J,8,0)</f>
        <v>I-Engineering</v>
      </c>
      <c r="U3997" t="str">
        <f>VLOOKUP(A3997,'[2]Daily downtime hours'!$C:$K,9,0)</f>
        <v>Innocent Ayiko</v>
      </c>
    </row>
    <row r="3998" spans="1:21" x14ac:dyDescent="0.3">
      <c r="A3998">
        <v>701575</v>
      </c>
      <c r="B3998" t="s">
        <v>22791</v>
      </c>
      <c r="C3998" t="s">
        <v>22792</v>
      </c>
      <c r="D3998" t="s">
        <v>4448</v>
      </c>
      <c r="E3998" t="s">
        <v>273</v>
      </c>
      <c r="F3998" t="s">
        <v>273</v>
      </c>
      <c r="G3998" t="s">
        <v>4134</v>
      </c>
      <c r="I3998" t="s">
        <v>4135</v>
      </c>
      <c r="J3998" s="42">
        <f t="shared" si="248"/>
        <v>45475.381944444445</v>
      </c>
      <c r="K3998" t="s">
        <v>22793</v>
      </c>
      <c r="L3998" s="42">
        <f t="shared" si="249"/>
        <v>45475.678483796299</v>
      </c>
      <c r="M3998" t="s">
        <v>22794</v>
      </c>
      <c r="N3998" t="s">
        <v>299</v>
      </c>
      <c r="O3998" t="s">
        <v>4013</v>
      </c>
      <c r="P3998" t="s">
        <v>22795</v>
      </c>
      <c r="Q3998" t="s">
        <v>22796</v>
      </c>
      <c r="R3998">
        <f t="shared" si="250"/>
        <v>2.2530041999999999</v>
      </c>
      <c r="S3998">
        <f t="shared" si="251"/>
        <v>32.897249100000003</v>
      </c>
      <c r="T3998" t="str">
        <f>VLOOKUP(A3998,'[2]Daily downtime hours'!$C:$J,8,0)</f>
        <v>I-Engineering</v>
      </c>
      <c r="U3998" t="str">
        <f>VLOOKUP(A3998,'[2]Daily downtime hours'!$C:$K,9,0)</f>
        <v>Muhamood Kyongo</v>
      </c>
    </row>
    <row r="3999" spans="1:21" x14ac:dyDescent="0.3">
      <c r="A3999">
        <v>606466</v>
      </c>
      <c r="B3999" t="s">
        <v>19497</v>
      </c>
      <c r="C3999" t="s">
        <v>2672</v>
      </c>
      <c r="D3999" t="s">
        <v>2644</v>
      </c>
      <c r="E3999" t="s">
        <v>2643</v>
      </c>
      <c r="F3999" t="s">
        <v>4078</v>
      </c>
      <c r="G3999" t="s">
        <v>4079</v>
      </c>
      <c r="J3999" s="42">
        <f t="shared" si="248"/>
        <v>45475.384722222225</v>
      </c>
      <c r="K3999" t="s">
        <v>22797</v>
      </c>
      <c r="L3999" s="42">
        <f t="shared" si="249"/>
        <v>45485.503391203703</v>
      </c>
      <c r="M3999" t="s">
        <v>22798</v>
      </c>
      <c r="N3999" t="s">
        <v>4082</v>
      </c>
      <c r="O3999" t="s">
        <v>4036</v>
      </c>
      <c r="P3999" t="s">
        <v>22799</v>
      </c>
      <c r="Q3999" t="s">
        <v>22800</v>
      </c>
      <c r="R3999">
        <f t="shared" si="250"/>
        <v>0.32104120000000003</v>
      </c>
      <c r="S3999">
        <f t="shared" si="251"/>
        <v>32.722565899999999</v>
      </c>
      <c r="T3999" t="str">
        <f>VLOOKUP(A3999,'[2]Daily downtime hours'!$C:$J,8,0)</f>
        <v>Netis</v>
      </c>
      <c r="U3999" t="str">
        <f>VLOOKUP(A3999,'[2]Daily downtime hours'!$C:$K,9,0)</f>
        <v>Samuel Naseke</v>
      </c>
    </row>
    <row r="4000" spans="1:21" x14ac:dyDescent="0.3">
      <c r="A4000">
        <v>701428</v>
      </c>
      <c r="B4000" t="s">
        <v>18909</v>
      </c>
      <c r="C4000" t="s">
        <v>1566</v>
      </c>
      <c r="D4000" t="s">
        <v>1482</v>
      </c>
      <c r="E4000" t="s">
        <v>10860</v>
      </c>
      <c r="F4000" t="s">
        <v>1977</v>
      </c>
      <c r="G4000" t="s">
        <v>4009</v>
      </c>
      <c r="I4000" t="s">
        <v>4010</v>
      </c>
      <c r="J4000" s="42">
        <f t="shared" si="248"/>
        <v>45475.385416666664</v>
      </c>
      <c r="K4000" t="s">
        <v>22801</v>
      </c>
      <c r="L4000" s="42">
        <f t="shared" si="249"/>
        <v>45475.443067129629</v>
      </c>
      <c r="M4000" t="s">
        <v>22802</v>
      </c>
      <c r="N4000" t="s">
        <v>1484</v>
      </c>
      <c r="O4000" t="s">
        <v>4013</v>
      </c>
      <c r="P4000" t="s">
        <v>22803</v>
      </c>
      <c r="Q4000" t="s">
        <v>22804</v>
      </c>
      <c r="R4000">
        <f t="shared" si="250"/>
        <v>0.27722252067178499</v>
      </c>
      <c r="S4000">
        <f t="shared" si="251"/>
        <v>31.856832671910499</v>
      </c>
      <c r="T4000" t="str">
        <f>VLOOKUP(A4000,'[2]Daily downtime hours'!$C:$J,8,0)</f>
        <v>Camusat</v>
      </c>
      <c r="U4000" t="str">
        <f>VLOOKUP(A4000,'[2]Daily downtime hours'!$C:$K,9,0)</f>
        <v>Christopher Alituha</v>
      </c>
    </row>
    <row r="4001" spans="1:21" x14ac:dyDescent="0.3">
      <c r="A4001">
        <v>607643</v>
      </c>
      <c r="B4001" t="s">
        <v>22805</v>
      </c>
      <c r="C4001" t="s">
        <v>3118</v>
      </c>
      <c r="D4001" t="s">
        <v>2814</v>
      </c>
      <c r="E4001" t="s">
        <v>2811</v>
      </c>
      <c r="G4001" t="s">
        <v>4079</v>
      </c>
      <c r="J4001" s="42">
        <f t="shared" si="248"/>
        <v>45475.386111111111</v>
      </c>
      <c r="K4001" t="s">
        <v>22806</v>
      </c>
      <c r="L4001" s="42">
        <f t="shared" si="249"/>
        <v>45476.465451388889</v>
      </c>
      <c r="M4001" t="s">
        <v>22807</v>
      </c>
      <c r="N4001" t="s">
        <v>4143</v>
      </c>
      <c r="O4001" t="s">
        <v>4013</v>
      </c>
      <c r="P4001" t="s">
        <v>22808</v>
      </c>
      <c r="Q4001" t="s">
        <v>22809</v>
      </c>
      <c r="R4001">
        <f t="shared" si="250"/>
        <v>0.31602469999999999</v>
      </c>
      <c r="S4001">
        <f t="shared" si="251"/>
        <v>32.592120600000001</v>
      </c>
      <c r="T4001" t="str">
        <f>VLOOKUP(A4001,'[2]Daily downtime hours'!$C:$J,8,0)</f>
        <v>Netis</v>
      </c>
      <c r="U4001" t="str">
        <f>VLOOKUP(A4001,'[2]Daily downtime hours'!$C:$K,9,0)</f>
        <v>Paul Mbabazi</v>
      </c>
    </row>
    <row r="4002" spans="1:21" x14ac:dyDescent="0.3">
      <c r="A4002">
        <v>606282</v>
      </c>
      <c r="B4002" t="s">
        <v>22810</v>
      </c>
      <c r="C4002" t="s">
        <v>1631</v>
      </c>
      <c r="D4002" t="s">
        <v>1606</v>
      </c>
      <c r="E4002" t="s">
        <v>1720</v>
      </c>
      <c r="F4002" t="s">
        <v>1664</v>
      </c>
      <c r="G4002" t="s">
        <v>4009</v>
      </c>
      <c r="I4002" t="s">
        <v>4010</v>
      </c>
      <c r="J4002" s="42">
        <f t="shared" si="248"/>
        <v>45475.390277777777</v>
      </c>
      <c r="K4002" t="s">
        <v>22811</v>
      </c>
      <c r="L4002" s="42">
        <f t="shared" si="249"/>
        <v>45475.905185185184</v>
      </c>
      <c r="M4002" t="s">
        <v>22812</v>
      </c>
      <c r="N4002" t="s">
        <v>1612</v>
      </c>
      <c r="O4002" t="s">
        <v>4013</v>
      </c>
      <c r="P4002" t="s">
        <v>22813</v>
      </c>
      <c r="Q4002" t="s">
        <v>22814</v>
      </c>
      <c r="R4002">
        <f t="shared" si="250"/>
        <v>-1.2050293000000001</v>
      </c>
      <c r="S4002">
        <f t="shared" si="251"/>
        <v>29.599769800000001</v>
      </c>
      <c r="T4002" t="str">
        <f>VLOOKUP(A4002,'[2]Daily downtime hours'!$C:$J,8,0)</f>
        <v>Camusat</v>
      </c>
      <c r="U4002" t="str">
        <f>VLOOKUP(A4002,'[2]Daily downtime hours'!$C:$K,9,0)</f>
        <v>Denis Masaba</v>
      </c>
    </row>
    <row r="4003" spans="1:21" x14ac:dyDescent="0.3">
      <c r="A4003">
        <v>605743</v>
      </c>
      <c r="B4003" t="s">
        <v>22815</v>
      </c>
      <c r="C4003" t="s">
        <v>3107</v>
      </c>
      <c r="D4003" t="s">
        <v>2648</v>
      </c>
      <c r="E4003" t="s">
        <v>2811</v>
      </c>
      <c r="F4003" t="s">
        <v>4078</v>
      </c>
      <c r="G4003" t="s">
        <v>4079</v>
      </c>
      <c r="J4003" s="42">
        <f t="shared" si="248"/>
        <v>45475.395833333336</v>
      </c>
      <c r="K4003" t="s">
        <v>22816</v>
      </c>
      <c r="L4003" s="42">
        <f t="shared" si="249"/>
        <v>45475.907314814816</v>
      </c>
      <c r="M4003" t="s">
        <v>22817</v>
      </c>
      <c r="N4003" t="s">
        <v>4160</v>
      </c>
      <c r="O4003" t="s">
        <v>4013</v>
      </c>
      <c r="P4003" t="s">
        <v>22818</v>
      </c>
      <c r="Q4003" t="s">
        <v>22819</v>
      </c>
      <c r="R4003">
        <f t="shared" si="250"/>
        <v>0.32912750000000002</v>
      </c>
      <c r="S4003">
        <f t="shared" si="251"/>
        <v>32.577682199999998</v>
      </c>
      <c r="T4003" t="str">
        <f>VLOOKUP(A4003,'[2]Daily downtime hours'!$C:$J,8,0)</f>
        <v>Netis</v>
      </c>
      <c r="U4003" t="str">
        <f>VLOOKUP(A4003,'[2]Daily downtime hours'!$C:$K,9,0)</f>
        <v>Benbridge Mulongo</v>
      </c>
    </row>
    <row r="4004" spans="1:21" x14ac:dyDescent="0.3">
      <c r="A4004">
        <v>605950</v>
      </c>
      <c r="B4004" t="s">
        <v>22820</v>
      </c>
      <c r="C4004" t="s">
        <v>501</v>
      </c>
      <c r="D4004" t="s">
        <v>4132</v>
      </c>
      <c r="E4004" t="s">
        <v>6</v>
      </c>
      <c r="F4004" t="s">
        <v>4025</v>
      </c>
      <c r="G4004" t="s">
        <v>4134</v>
      </c>
      <c r="I4004" t="s">
        <v>4135</v>
      </c>
      <c r="J4004" s="42">
        <f t="shared" si="248"/>
        <v>45475.395833333336</v>
      </c>
      <c r="K4004" t="s">
        <v>22816</v>
      </c>
      <c r="L4004" s="42">
        <f t="shared" si="249"/>
        <v>45475.482083333336</v>
      </c>
      <c r="M4004" t="s">
        <v>22821</v>
      </c>
      <c r="N4004" t="s">
        <v>267</v>
      </c>
      <c r="O4004" t="s">
        <v>4013</v>
      </c>
      <c r="P4004" t="s">
        <v>22822</v>
      </c>
      <c r="Q4004" t="s">
        <v>22823</v>
      </c>
      <c r="R4004">
        <f t="shared" si="250"/>
        <v>0.39088050000000002</v>
      </c>
      <c r="S4004">
        <f t="shared" si="251"/>
        <v>32.562941100000003</v>
      </c>
      <c r="T4004" t="str">
        <f>VLOOKUP(A4004,'[2]Daily downtime hours'!$C:$J,8,0)</f>
        <v>I-Engineering</v>
      </c>
      <c r="U4004" t="str">
        <f>VLOOKUP(A4004,'[2]Daily downtime hours'!$C:$K,9,0)</f>
        <v>Joash Lubwama</v>
      </c>
    </row>
    <row r="4005" spans="1:21" x14ac:dyDescent="0.3">
      <c r="A4005">
        <v>608640</v>
      </c>
      <c r="B4005" t="s">
        <v>22824</v>
      </c>
      <c r="C4005" t="s">
        <v>399</v>
      </c>
      <c r="D4005" t="s">
        <v>4231</v>
      </c>
      <c r="E4005" t="s">
        <v>275</v>
      </c>
      <c r="F4005" t="s">
        <v>275</v>
      </c>
      <c r="G4005" t="s">
        <v>4134</v>
      </c>
      <c r="I4005" t="s">
        <v>4135</v>
      </c>
      <c r="J4005" s="42">
        <f t="shared" si="248"/>
        <v>45475.404166666667</v>
      </c>
      <c r="K4005" t="s">
        <v>22825</v>
      </c>
      <c r="L4005" s="42">
        <f t="shared" si="249"/>
        <v>45475.449733796297</v>
      </c>
      <c r="M4005" t="s">
        <v>22826</v>
      </c>
      <c r="N4005" t="s">
        <v>348</v>
      </c>
      <c r="O4005" t="s">
        <v>4013</v>
      </c>
      <c r="P4005" t="s">
        <v>22827</v>
      </c>
      <c r="Q4005" t="s">
        <v>22828</v>
      </c>
      <c r="R4005">
        <f t="shared" si="250"/>
        <v>3.0014615</v>
      </c>
      <c r="S4005">
        <f t="shared" si="251"/>
        <v>32.140318700000002</v>
      </c>
      <c r="T4005" t="str">
        <f>VLOOKUP(A4005,'[2]Daily downtime hours'!$C:$J,8,0)</f>
        <v>I-Engineering</v>
      </c>
      <c r="U4005" t="str">
        <f>VLOOKUP(A4005,'[2]Daily downtime hours'!$C:$K,9,0)</f>
        <v>Moses Kaganda</v>
      </c>
    </row>
    <row r="4006" spans="1:21" x14ac:dyDescent="0.3">
      <c r="A4006">
        <v>605432</v>
      </c>
      <c r="B4006" t="s">
        <v>10188</v>
      </c>
      <c r="C4006" t="s">
        <v>363</v>
      </c>
      <c r="D4006" t="s">
        <v>4231</v>
      </c>
      <c r="E4006" t="s">
        <v>5805</v>
      </c>
      <c r="F4006" t="s">
        <v>275</v>
      </c>
      <c r="G4006" t="s">
        <v>4134</v>
      </c>
      <c r="I4006" t="s">
        <v>4135</v>
      </c>
      <c r="J4006" s="42">
        <f t="shared" si="248"/>
        <v>45475.40902777778</v>
      </c>
      <c r="K4006" t="s">
        <v>22829</v>
      </c>
      <c r="L4006" s="42">
        <f t="shared" si="249"/>
        <v>45493.569571759261</v>
      </c>
      <c r="M4006" t="s">
        <v>22830</v>
      </c>
      <c r="N4006" t="s">
        <v>4283</v>
      </c>
      <c r="O4006" t="s">
        <v>4013</v>
      </c>
      <c r="P4006" t="s">
        <v>22831</v>
      </c>
      <c r="Q4006" t="s">
        <v>22832</v>
      </c>
      <c r="R4006">
        <f t="shared" si="250"/>
        <v>3.218105</v>
      </c>
      <c r="S4006">
        <f t="shared" si="251"/>
        <v>32.377760000000002</v>
      </c>
      <c r="T4006" t="str">
        <f>VLOOKUP(A4006,'[2]Daily downtime hours'!$C:$J,8,0)</f>
        <v>I-Engineering</v>
      </c>
      <c r="U4006" t="str">
        <f>VLOOKUP(A4006,'[2]Daily downtime hours'!$C:$K,9,0)</f>
        <v>Moses Kaganda</v>
      </c>
    </row>
    <row r="4007" spans="1:21" x14ac:dyDescent="0.3">
      <c r="A4007">
        <v>701437</v>
      </c>
      <c r="B4007" t="s">
        <v>6654</v>
      </c>
      <c r="C4007" t="s">
        <v>3656</v>
      </c>
      <c r="D4007" t="s">
        <v>2644</v>
      </c>
      <c r="E4007" t="s">
        <v>6655</v>
      </c>
      <c r="F4007" t="s">
        <v>2643</v>
      </c>
      <c r="G4007" t="s">
        <v>4079</v>
      </c>
      <c r="J4007" s="42">
        <f t="shared" ref="J4007:J4070" si="252">IFERROR(--REPLACE(SUBSTITUTE(K4007,"T"," "),LEN(K4007)-6,6,""),"")</f>
        <v>45475.410416666666</v>
      </c>
      <c r="K4007" t="s">
        <v>22833</v>
      </c>
      <c r="L4007" s="42">
        <f t="shared" ref="L4007:L4070" si="253">IFERROR(--REPLACE(SUBSTITUTE(M4007,"T"," "),LEN(M4007)-6,6,""),"")</f>
        <v>45487.693252314813</v>
      </c>
      <c r="M4007" t="s">
        <v>22834</v>
      </c>
      <c r="N4007" t="s">
        <v>4226</v>
      </c>
      <c r="O4007" t="s">
        <v>4013</v>
      </c>
      <c r="P4007" t="s">
        <v>22835</v>
      </c>
      <c r="Q4007" t="s">
        <v>22836</v>
      </c>
      <c r="R4007">
        <f t="shared" si="250"/>
        <v>0.3849667</v>
      </c>
      <c r="S4007">
        <f t="shared" si="251"/>
        <v>33.246471700000001</v>
      </c>
      <c r="T4007" t="str">
        <f>VLOOKUP(A4007,'[2]Daily downtime hours'!$C:$J,8,0)</f>
        <v>Netis</v>
      </c>
      <c r="U4007" t="str">
        <f>VLOOKUP(A4007,'[2]Daily downtime hours'!$C:$K,9,0)</f>
        <v>Samuel Naseke</v>
      </c>
    </row>
    <row r="4008" spans="1:21" x14ac:dyDescent="0.3">
      <c r="A4008">
        <v>606406</v>
      </c>
      <c r="B4008" t="s">
        <v>22837</v>
      </c>
      <c r="C4008" t="s">
        <v>621</v>
      </c>
      <c r="D4008" t="s">
        <v>4448</v>
      </c>
      <c r="E4008" t="s">
        <v>273</v>
      </c>
      <c r="F4008" t="s">
        <v>273</v>
      </c>
      <c r="G4008" t="s">
        <v>4134</v>
      </c>
      <c r="I4008" t="s">
        <v>4135</v>
      </c>
      <c r="J4008" s="42">
        <f t="shared" si="252"/>
        <v>45475.414583333331</v>
      </c>
      <c r="K4008" t="s">
        <v>22838</v>
      </c>
      <c r="L4008" s="42">
        <f t="shared" si="253"/>
        <v>45475.645439814813</v>
      </c>
      <c r="M4008" t="s">
        <v>22839</v>
      </c>
      <c r="N4008" t="s">
        <v>394</v>
      </c>
      <c r="O4008" t="s">
        <v>4013</v>
      </c>
      <c r="P4008" t="s">
        <v>22840</v>
      </c>
      <c r="Q4008" t="s">
        <v>22841</v>
      </c>
      <c r="R4008">
        <f t="shared" si="250"/>
        <v>2.223919</v>
      </c>
      <c r="S4008">
        <f t="shared" si="251"/>
        <v>32.904754799999999</v>
      </c>
      <c r="T4008" t="str">
        <f>VLOOKUP(A4008,'[2]Daily downtime hours'!$C:$J,8,0)</f>
        <v>I-Engineering</v>
      </c>
      <c r="U4008" t="str">
        <f>VLOOKUP(A4008,'[2]Daily downtime hours'!$C:$K,9,0)</f>
        <v>Muhamood Kyongo</v>
      </c>
    </row>
    <row r="4009" spans="1:21" x14ac:dyDescent="0.3">
      <c r="A4009">
        <v>606095</v>
      </c>
      <c r="B4009" t="s">
        <v>22842</v>
      </c>
      <c r="C4009" t="s">
        <v>2604</v>
      </c>
      <c r="D4009" t="s">
        <v>2574</v>
      </c>
      <c r="E4009" t="s">
        <v>2577</v>
      </c>
      <c r="F4009" t="s">
        <v>4265</v>
      </c>
      <c r="G4009" t="s">
        <v>4079</v>
      </c>
      <c r="J4009" s="42">
        <f t="shared" si="252"/>
        <v>45475.414583333331</v>
      </c>
      <c r="K4009" t="s">
        <v>22838</v>
      </c>
      <c r="L4009" s="42">
        <f t="shared" si="253"/>
        <v>45475.740393518521</v>
      </c>
      <c r="M4009" t="s">
        <v>22843</v>
      </c>
      <c r="N4009" t="s">
        <v>2576</v>
      </c>
      <c r="O4009" t="s">
        <v>4013</v>
      </c>
      <c r="P4009" t="s">
        <v>22844</v>
      </c>
      <c r="Q4009" t="s">
        <v>22845</v>
      </c>
      <c r="R4009">
        <f t="shared" si="250"/>
        <v>2.1935245000000001</v>
      </c>
      <c r="S4009">
        <f t="shared" si="251"/>
        <v>33.598785399999997</v>
      </c>
      <c r="T4009" t="str">
        <f>VLOOKUP(A4009,'[2]Daily downtime hours'!$C:$J,8,0)</f>
        <v>Netis</v>
      </c>
      <c r="U4009" t="str">
        <f>VLOOKUP(A4009,'[2]Daily downtime hours'!$C:$K,9,0)</f>
        <v>Moses Wandera</v>
      </c>
    </row>
    <row r="4010" spans="1:21" x14ac:dyDescent="0.3">
      <c r="A4010">
        <v>609134</v>
      </c>
      <c r="B4010" t="s">
        <v>22846</v>
      </c>
      <c r="C4010" t="s">
        <v>1690</v>
      </c>
      <c r="D4010" t="s">
        <v>1606</v>
      </c>
      <c r="E4010" t="s">
        <v>1664</v>
      </c>
      <c r="F4010" t="s">
        <v>1664</v>
      </c>
      <c r="G4010" t="s">
        <v>4009</v>
      </c>
      <c r="I4010" t="s">
        <v>4010</v>
      </c>
      <c r="J4010" s="42">
        <f t="shared" si="252"/>
        <v>45475.419444444444</v>
      </c>
      <c r="K4010" t="s">
        <v>22847</v>
      </c>
      <c r="L4010" s="42">
        <f t="shared" si="253"/>
        <v>45490.575011574074</v>
      </c>
      <c r="M4010" t="s">
        <v>22848</v>
      </c>
      <c r="N4010" t="s">
        <v>1608</v>
      </c>
      <c r="O4010" t="s">
        <v>4036</v>
      </c>
      <c r="P4010" t="s">
        <v>22849</v>
      </c>
      <c r="Q4010" t="s">
        <v>22850</v>
      </c>
      <c r="R4010">
        <f t="shared" si="250"/>
        <v>-1.0802533000000001</v>
      </c>
      <c r="S4010">
        <f t="shared" si="251"/>
        <v>29.9754</v>
      </c>
      <c r="T4010" t="str">
        <f>VLOOKUP(A4010,'[2]Daily downtime hours'!$C:$J,8,0)</f>
        <v>Camusat</v>
      </c>
      <c r="U4010" t="str">
        <f>VLOOKUP(A4010,'[2]Daily downtime hours'!$C:$K,9,0)</f>
        <v>Denis Masaba</v>
      </c>
    </row>
    <row r="4011" spans="1:21" x14ac:dyDescent="0.3">
      <c r="A4011">
        <v>605877</v>
      </c>
      <c r="B4011" t="s">
        <v>22851</v>
      </c>
      <c r="C4011" t="s">
        <v>3137</v>
      </c>
      <c r="D4011" t="s">
        <v>3125</v>
      </c>
      <c r="E4011" t="s">
        <v>3124</v>
      </c>
      <c r="F4011" t="s">
        <v>3182</v>
      </c>
      <c r="G4011" t="s">
        <v>4079</v>
      </c>
      <c r="J4011" s="42">
        <f t="shared" si="252"/>
        <v>45475.420138888891</v>
      </c>
      <c r="K4011" t="s">
        <v>22852</v>
      </c>
      <c r="L4011" s="42">
        <f t="shared" si="253"/>
        <v>45475.576898148145</v>
      </c>
      <c r="M4011" t="s">
        <v>22853</v>
      </c>
      <c r="N4011" t="s">
        <v>3127</v>
      </c>
      <c r="O4011" t="s">
        <v>4013</v>
      </c>
      <c r="P4011" t="s">
        <v>22854</v>
      </c>
      <c r="Q4011" t="s">
        <v>22855</v>
      </c>
      <c r="R4011">
        <f t="shared" si="250"/>
        <v>0.6256564</v>
      </c>
      <c r="S4011">
        <f t="shared" si="251"/>
        <v>33.4769358</v>
      </c>
      <c r="T4011" t="str">
        <f>VLOOKUP(A4011,'[2]Daily downtime hours'!$C:$J,8,0)</f>
        <v>Netis</v>
      </c>
      <c r="U4011" t="str">
        <f>VLOOKUP(A4011,'[2]Daily downtime hours'!$C:$K,9,0)</f>
        <v>Emmanuel Kafuko</v>
      </c>
    </row>
    <row r="4012" spans="1:21" x14ac:dyDescent="0.3">
      <c r="A4012">
        <v>607632</v>
      </c>
      <c r="B4012" t="s">
        <v>22856</v>
      </c>
      <c r="C4012" t="s">
        <v>81</v>
      </c>
      <c r="D4012" t="s">
        <v>1264</v>
      </c>
      <c r="E4012" t="s">
        <v>2811</v>
      </c>
      <c r="G4012" t="s">
        <v>4009</v>
      </c>
      <c r="I4012" t="s">
        <v>4010</v>
      </c>
      <c r="J4012" s="42">
        <f t="shared" si="252"/>
        <v>45475.427083333336</v>
      </c>
      <c r="K4012" t="s">
        <v>22857</v>
      </c>
      <c r="L4012" s="42">
        <f t="shared" si="253"/>
        <v>45475.605416666665</v>
      </c>
      <c r="M4012" t="s">
        <v>22858</v>
      </c>
      <c r="N4012" t="s">
        <v>1269</v>
      </c>
      <c r="O4012" t="s">
        <v>4036</v>
      </c>
      <c r="P4012" t="s">
        <v>22859</v>
      </c>
      <c r="Q4012" t="s">
        <v>22860</v>
      </c>
      <c r="R4012">
        <f t="shared" si="250"/>
        <v>0.31199339999999998</v>
      </c>
      <c r="S4012">
        <f t="shared" si="251"/>
        <v>32.5566472</v>
      </c>
      <c r="T4012" t="str">
        <f>VLOOKUP(A4012,'[2]Daily downtime hours'!$C:$J,8,0)</f>
        <v>Camusat</v>
      </c>
      <c r="U4012" t="str">
        <f>VLOOKUP(A4012,'[2]Daily downtime hours'!$C:$K,9,0)</f>
        <v>Abu Kasamba</v>
      </c>
    </row>
    <row r="4013" spans="1:21" x14ac:dyDescent="0.3">
      <c r="A4013">
        <v>608056</v>
      </c>
      <c r="B4013" t="s">
        <v>22861</v>
      </c>
      <c r="C4013" t="s">
        <v>3228</v>
      </c>
      <c r="D4013" t="s">
        <v>3125</v>
      </c>
      <c r="E4013" t="s">
        <v>3228</v>
      </c>
      <c r="F4013" t="s">
        <v>3182</v>
      </c>
      <c r="G4013" t="s">
        <v>4079</v>
      </c>
      <c r="J4013" s="42">
        <f t="shared" si="252"/>
        <v>45475.429166666669</v>
      </c>
      <c r="K4013" t="s">
        <v>22862</v>
      </c>
      <c r="L4013" s="42">
        <f t="shared" si="253"/>
        <v>45475.499490740738</v>
      </c>
      <c r="M4013" t="s">
        <v>22863</v>
      </c>
      <c r="N4013" t="s">
        <v>3230</v>
      </c>
      <c r="O4013" t="s">
        <v>4013</v>
      </c>
      <c r="P4013" t="s">
        <v>22864</v>
      </c>
      <c r="Q4013" t="s">
        <v>22865</v>
      </c>
      <c r="R4013">
        <f t="shared" si="250"/>
        <v>0.46703830000000002</v>
      </c>
      <c r="S4013">
        <f t="shared" si="251"/>
        <v>34.089799999999997</v>
      </c>
      <c r="T4013" t="str">
        <f>VLOOKUP(A4013,'[2]Daily downtime hours'!$C:$J,8,0)</f>
        <v>Netis</v>
      </c>
      <c r="U4013" t="str">
        <f>VLOOKUP(A4013,'[2]Daily downtime hours'!$C:$K,9,0)</f>
        <v>Emmanuel Kafuko</v>
      </c>
    </row>
    <row r="4014" spans="1:21" x14ac:dyDescent="0.3">
      <c r="A4014">
        <v>605357</v>
      </c>
      <c r="B4014" t="s">
        <v>4821</v>
      </c>
      <c r="C4014" t="s">
        <v>335</v>
      </c>
      <c r="D4014" t="s">
        <v>4132</v>
      </c>
      <c r="E4014" t="s">
        <v>2811</v>
      </c>
      <c r="F4014" t="s">
        <v>4141</v>
      </c>
      <c r="G4014" t="s">
        <v>4134</v>
      </c>
      <c r="I4014" t="s">
        <v>4135</v>
      </c>
      <c r="J4014" s="42">
        <f t="shared" si="252"/>
        <v>45475.429861111108</v>
      </c>
      <c r="K4014" t="s">
        <v>22866</v>
      </c>
      <c r="L4014" s="42">
        <f t="shared" si="253"/>
        <v>45476.911087962966</v>
      </c>
      <c r="M4014" t="s">
        <v>22867</v>
      </c>
      <c r="N4014" t="s">
        <v>23</v>
      </c>
      <c r="O4014" t="s">
        <v>4036</v>
      </c>
      <c r="P4014" t="s">
        <v>22868</v>
      </c>
      <c r="Q4014" t="s">
        <v>22869</v>
      </c>
      <c r="R4014">
        <f t="shared" si="250"/>
        <v>0.32626430000000001</v>
      </c>
      <c r="S4014">
        <f t="shared" si="251"/>
        <v>32.5697951</v>
      </c>
      <c r="T4014" t="str">
        <f>VLOOKUP(A4014,'[2]Daily downtime hours'!$C:$J,8,0)</f>
        <v>I-Engineering</v>
      </c>
      <c r="U4014" t="str">
        <f>VLOOKUP(A4014,'[2]Daily downtime hours'!$C:$K,9,0)</f>
        <v>Joash Lubwama</v>
      </c>
    </row>
    <row r="4015" spans="1:21" x14ac:dyDescent="0.3">
      <c r="A4015">
        <v>609572</v>
      </c>
      <c r="B4015" t="s">
        <v>22870</v>
      </c>
      <c r="C4015" t="s">
        <v>22871</v>
      </c>
      <c r="D4015" t="s">
        <v>4169</v>
      </c>
      <c r="E4015" t="s">
        <v>284</v>
      </c>
      <c r="F4015" t="s">
        <v>284</v>
      </c>
      <c r="G4015" t="s">
        <v>4134</v>
      </c>
      <c r="I4015" t="s">
        <v>4135</v>
      </c>
      <c r="J4015" s="42">
        <f t="shared" si="252"/>
        <v>45475.431250000001</v>
      </c>
      <c r="K4015" t="s">
        <v>22872</v>
      </c>
      <c r="L4015" s="42">
        <f t="shared" si="253"/>
        <v>45475.461469907408</v>
      </c>
      <c r="M4015" t="s">
        <v>22873</v>
      </c>
      <c r="N4015" t="s">
        <v>4197</v>
      </c>
      <c r="O4015" t="s">
        <v>4013</v>
      </c>
      <c r="P4015" t="s">
        <v>22874</v>
      </c>
      <c r="Q4015" t="s">
        <v>22875</v>
      </c>
      <c r="R4015">
        <f t="shared" si="250"/>
        <v>3.0251176000000002</v>
      </c>
      <c r="S4015">
        <f t="shared" si="251"/>
        <v>30.910837699999998</v>
      </c>
      <c r="T4015" t="str">
        <f>VLOOKUP(A4015,'[2]Daily downtime hours'!$C:$J,8,0)</f>
        <v>I-Engineering</v>
      </c>
      <c r="U4015" t="str">
        <f>VLOOKUP(A4015,'[2]Daily downtime hours'!$C:$K,9,0)</f>
        <v>Innocent Ayiko</v>
      </c>
    </row>
    <row r="4016" spans="1:21" x14ac:dyDescent="0.3">
      <c r="A4016">
        <v>605409</v>
      </c>
      <c r="B4016" t="s">
        <v>12914</v>
      </c>
      <c r="C4016" t="s">
        <v>2205</v>
      </c>
      <c r="D4016" t="s">
        <v>2060</v>
      </c>
      <c r="E4016" t="s">
        <v>2205</v>
      </c>
      <c r="F4016" t="s">
        <v>4034</v>
      </c>
      <c r="G4016" t="s">
        <v>4009</v>
      </c>
      <c r="I4016" t="s">
        <v>4010</v>
      </c>
      <c r="J4016" s="42">
        <f t="shared" si="252"/>
        <v>45475.432638888888</v>
      </c>
      <c r="K4016" t="s">
        <v>22876</v>
      </c>
      <c r="L4016" s="42">
        <f t="shared" si="253"/>
        <v>45477.842083333337</v>
      </c>
      <c r="M4016" t="s">
        <v>22877</v>
      </c>
      <c r="N4016" t="s">
        <v>6085</v>
      </c>
      <c r="O4016" t="s">
        <v>4013</v>
      </c>
      <c r="P4016" t="s">
        <v>22878</v>
      </c>
      <c r="Q4016" t="s">
        <v>22879</v>
      </c>
      <c r="R4016">
        <f t="shared" si="250"/>
        <v>0.4750569</v>
      </c>
      <c r="S4016">
        <f t="shared" si="251"/>
        <v>31.0694658</v>
      </c>
      <c r="T4016" t="str">
        <f>VLOOKUP(A4016,'[2]Daily downtime hours'!$C:$J,8,0)</f>
        <v>Camusat</v>
      </c>
      <c r="U4016" t="str">
        <f>VLOOKUP(A4016,'[2]Daily downtime hours'!$C:$K,9,0)</f>
        <v>Stephen Rwabwogo</v>
      </c>
    </row>
    <row r="4017" spans="1:21" x14ac:dyDescent="0.3">
      <c r="A4017">
        <v>605477</v>
      </c>
      <c r="B4017" t="s">
        <v>22880</v>
      </c>
      <c r="C4017" t="s">
        <v>1332</v>
      </c>
      <c r="D4017" t="s">
        <v>1264</v>
      </c>
      <c r="E4017" t="s">
        <v>6</v>
      </c>
      <c r="F4017" t="s">
        <v>4025</v>
      </c>
      <c r="G4017" t="s">
        <v>4009</v>
      </c>
      <c r="I4017" t="s">
        <v>4010</v>
      </c>
      <c r="J4017" s="42">
        <f t="shared" si="252"/>
        <v>45475.43472222222</v>
      </c>
      <c r="K4017" t="s">
        <v>22881</v>
      </c>
      <c r="L4017" s="42">
        <f t="shared" si="253"/>
        <v>45475.510775462964</v>
      </c>
      <c r="M4017" t="s">
        <v>22882</v>
      </c>
      <c r="N4017" t="s">
        <v>1279</v>
      </c>
      <c r="O4017" t="s">
        <v>4036</v>
      </c>
      <c r="P4017" t="s">
        <v>22883</v>
      </c>
      <c r="Q4017" t="s">
        <v>22884</v>
      </c>
      <c r="R4017">
        <f t="shared" si="250"/>
        <v>0.20980579999999999</v>
      </c>
      <c r="S4017">
        <f t="shared" si="251"/>
        <v>32.539324899999997</v>
      </c>
      <c r="T4017" t="str">
        <f>VLOOKUP(A4017,'[2]Daily downtime hours'!$C:$J,8,0)</f>
        <v>Camusat</v>
      </c>
      <c r="U4017" t="str">
        <f>VLOOKUP(A4017,'[2]Daily downtime hours'!$C:$K,9,0)</f>
        <v>Abu Kasamba</v>
      </c>
    </row>
    <row r="4018" spans="1:21" x14ac:dyDescent="0.3">
      <c r="A4018">
        <v>606904</v>
      </c>
      <c r="B4018" t="s">
        <v>22885</v>
      </c>
      <c r="C4018" t="s">
        <v>447</v>
      </c>
      <c r="D4018" t="s">
        <v>4448</v>
      </c>
      <c r="E4018" t="s">
        <v>273</v>
      </c>
      <c r="F4018" t="s">
        <v>273</v>
      </c>
      <c r="G4018" t="s">
        <v>4134</v>
      </c>
      <c r="I4018" t="s">
        <v>4135</v>
      </c>
      <c r="J4018" s="42">
        <f t="shared" si="252"/>
        <v>45475.43472222222</v>
      </c>
      <c r="K4018" t="s">
        <v>22881</v>
      </c>
      <c r="L4018" s="42">
        <f t="shared" si="253"/>
        <v>45475.780682870369</v>
      </c>
      <c r="M4018" t="s">
        <v>22886</v>
      </c>
      <c r="N4018" t="s">
        <v>299</v>
      </c>
      <c r="O4018" t="s">
        <v>4013</v>
      </c>
      <c r="P4018" t="s">
        <v>22887</v>
      </c>
      <c r="Q4018" t="s">
        <v>22888</v>
      </c>
      <c r="R4018">
        <f t="shared" si="250"/>
        <v>2.2651466999999998</v>
      </c>
      <c r="S4018">
        <f t="shared" si="251"/>
        <v>32.897655</v>
      </c>
      <c r="T4018" t="str">
        <f>VLOOKUP(A4018,'[2]Daily downtime hours'!$C:$J,8,0)</f>
        <v>I-Engineering</v>
      </c>
      <c r="U4018" t="str">
        <f>VLOOKUP(A4018,'[2]Daily downtime hours'!$C:$K,9,0)</f>
        <v>Muhamood Kyongo</v>
      </c>
    </row>
    <row r="4019" spans="1:21" x14ac:dyDescent="0.3">
      <c r="A4019">
        <v>609466</v>
      </c>
      <c r="B4019" t="s">
        <v>19576</v>
      </c>
      <c r="C4019" t="s">
        <v>19577</v>
      </c>
      <c r="D4019" t="s">
        <v>4132</v>
      </c>
      <c r="E4019" t="s">
        <v>2811</v>
      </c>
      <c r="G4019" t="s">
        <v>4134</v>
      </c>
      <c r="I4019" t="s">
        <v>4135</v>
      </c>
      <c r="J4019" s="42">
        <f t="shared" si="252"/>
        <v>45475.438888888886</v>
      </c>
      <c r="K4019" t="s">
        <v>22889</v>
      </c>
      <c r="L4019" s="42">
        <f t="shared" si="253"/>
        <v>45476.730995370373</v>
      </c>
      <c r="M4019" t="s">
        <v>22890</v>
      </c>
      <c r="N4019" t="s">
        <v>228</v>
      </c>
      <c r="O4019" t="s">
        <v>4013</v>
      </c>
      <c r="P4019" t="s">
        <v>22891</v>
      </c>
      <c r="Q4019" t="s">
        <v>22892</v>
      </c>
      <c r="R4019">
        <f t="shared" si="250"/>
        <v>0.34512599999999999</v>
      </c>
      <c r="S4019">
        <f t="shared" si="251"/>
        <v>32.557495099999997</v>
      </c>
      <c r="T4019" t="str">
        <f>VLOOKUP(A4019,'[2]Daily downtime hours'!$C:$J,8,0)</f>
        <v>I-Engineering</v>
      </c>
      <c r="U4019" t="str">
        <f>VLOOKUP(A4019,'[2]Daily downtime hours'!$C:$K,9,0)</f>
        <v>Joash Lubwama</v>
      </c>
    </row>
    <row r="4020" spans="1:21" x14ac:dyDescent="0.3">
      <c r="A4020">
        <v>606712</v>
      </c>
      <c r="B4020" t="s">
        <v>9544</v>
      </c>
      <c r="C4020" t="s">
        <v>2528</v>
      </c>
      <c r="D4020" t="s">
        <v>2305</v>
      </c>
      <c r="E4020" t="s">
        <v>2354</v>
      </c>
      <c r="F4020" t="s">
        <v>2463</v>
      </c>
      <c r="G4020" t="s">
        <v>4009</v>
      </c>
      <c r="I4020" t="s">
        <v>4010</v>
      </c>
      <c r="J4020" s="42">
        <f t="shared" si="252"/>
        <v>45475.44027777778</v>
      </c>
      <c r="K4020" t="s">
        <v>22893</v>
      </c>
      <c r="L4020" s="42">
        <f t="shared" si="253"/>
        <v>45475.713333333333</v>
      </c>
      <c r="M4020" t="s">
        <v>22894</v>
      </c>
      <c r="N4020" t="s">
        <v>2313</v>
      </c>
      <c r="O4020" t="s">
        <v>4013</v>
      </c>
      <c r="P4020" t="s">
        <v>22895</v>
      </c>
      <c r="Q4020" t="s">
        <v>22896</v>
      </c>
      <c r="R4020">
        <f t="shared" si="250"/>
        <v>0.12982440000000001</v>
      </c>
      <c r="S4020">
        <f t="shared" si="251"/>
        <v>30.584577199999998</v>
      </c>
      <c r="T4020" t="str">
        <f>VLOOKUP(A4020,'[2]Daily downtime hours'!$C:$J,8,0)</f>
        <v>Camusat</v>
      </c>
      <c r="U4020" t="str">
        <f>VLOOKUP(A4020,'[2]Daily downtime hours'!$C:$K,9,0)</f>
        <v>Thomasi Seruyange</v>
      </c>
    </row>
    <row r="4021" spans="1:21" x14ac:dyDescent="0.3">
      <c r="A4021">
        <v>607684</v>
      </c>
      <c r="B4021" t="s">
        <v>22897</v>
      </c>
      <c r="C4021" t="s">
        <v>3331</v>
      </c>
      <c r="D4021" t="s">
        <v>2814</v>
      </c>
      <c r="E4021" t="s">
        <v>2811</v>
      </c>
      <c r="G4021" t="s">
        <v>4079</v>
      </c>
      <c r="J4021" s="42">
        <f t="shared" si="252"/>
        <v>45475.441666666666</v>
      </c>
      <c r="K4021" t="s">
        <v>22898</v>
      </c>
      <c r="L4021" s="42">
        <f t="shared" si="253"/>
        <v>45475.83630787037</v>
      </c>
      <c r="M4021" t="s">
        <v>22899</v>
      </c>
      <c r="N4021" t="s">
        <v>3269</v>
      </c>
      <c r="O4021" t="s">
        <v>4013</v>
      </c>
      <c r="P4021" t="s">
        <v>22900</v>
      </c>
      <c r="Q4021" t="s">
        <v>22901</v>
      </c>
      <c r="R4021">
        <f t="shared" si="250"/>
        <v>0.24870999999999999</v>
      </c>
      <c r="S4021">
        <f t="shared" si="251"/>
        <v>32.618972999999997</v>
      </c>
      <c r="T4021" t="str">
        <f>VLOOKUP(A4021,'[2]Daily downtime hours'!$C:$J,8,0)</f>
        <v>Netis</v>
      </c>
      <c r="U4021" t="str">
        <f>VLOOKUP(A4021,'[2]Daily downtime hours'!$C:$K,9,0)</f>
        <v>Paul Mbabazi</v>
      </c>
    </row>
    <row r="4022" spans="1:21" x14ac:dyDescent="0.3">
      <c r="A4022">
        <v>605913</v>
      </c>
      <c r="B4022" t="s">
        <v>22902</v>
      </c>
      <c r="C4022" t="s">
        <v>2366</v>
      </c>
      <c r="D4022" t="s">
        <v>2305</v>
      </c>
      <c r="E4022" t="s">
        <v>2360</v>
      </c>
      <c r="F4022" t="s">
        <v>2463</v>
      </c>
      <c r="G4022" t="s">
        <v>4009</v>
      </c>
      <c r="I4022" t="s">
        <v>4010</v>
      </c>
      <c r="J4022" s="42">
        <f t="shared" si="252"/>
        <v>45475.441666666666</v>
      </c>
      <c r="K4022" t="s">
        <v>22898</v>
      </c>
      <c r="L4022" s="42">
        <f t="shared" si="253"/>
        <v>45476.704155092593</v>
      </c>
      <c r="M4022" t="s">
        <v>22903</v>
      </c>
      <c r="N4022" t="s">
        <v>2319</v>
      </c>
      <c r="O4022" t="s">
        <v>4013</v>
      </c>
      <c r="P4022" t="s">
        <v>22904</v>
      </c>
      <c r="Q4022" t="s">
        <v>22905</v>
      </c>
      <c r="R4022">
        <f t="shared" si="250"/>
        <v>-0.71619208000000001</v>
      </c>
      <c r="S4022">
        <f t="shared" si="251"/>
        <v>30.69133918</v>
      </c>
      <c r="T4022" t="str">
        <f>VLOOKUP(A4022,'[2]Daily downtime hours'!$C:$J,8,0)</f>
        <v>Camusat</v>
      </c>
      <c r="U4022" t="str">
        <f>VLOOKUP(A4022,'[2]Daily downtime hours'!$C:$K,9,0)</f>
        <v>Thomasi Seruyange</v>
      </c>
    </row>
    <row r="4023" spans="1:21" x14ac:dyDescent="0.3">
      <c r="A4023">
        <v>606307</v>
      </c>
      <c r="B4023" t="s">
        <v>22906</v>
      </c>
      <c r="C4023" t="s">
        <v>3410</v>
      </c>
      <c r="D4023" t="s">
        <v>2628</v>
      </c>
      <c r="E4023" t="s">
        <v>3229</v>
      </c>
      <c r="F4023" t="s">
        <v>4265</v>
      </c>
      <c r="G4023" t="s">
        <v>4079</v>
      </c>
      <c r="J4023" s="42">
        <f t="shared" si="252"/>
        <v>45475.456250000003</v>
      </c>
      <c r="K4023" t="s">
        <v>22907</v>
      </c>
      <c r="L4023" s="42">
        <f t="shared" si="253"/>
        <v>45475.968969907408</v>
      </c>
      <c r="M4023" t="s">
        <v>22908</v>
      </c>
      <c r="N4023" t="s">
        <v>3381</v>
      </c>
      <c r="O4023" t="s">
        <v>4013</v>
      </c>
      <c r="P4023" t="s">
        <v>22909</v>
      </c>
      <c r="Q4023" t="s">
        <v>22910</v>
      </c>
      <c r="R4023">
        <f t="shared" si="250"/>
        <v>0.74278</v>
      </c>
      <c r="S4023">
        <f t="shared" si="251"/>
        <v>34.2915116666667</v>
      </c>
      <c r="T4023" t="str">
        <f>VLOOKUP(A4023,'[2]Daily downtime hours'!$C:$J,8,0)</f>
        <v>Netis</v>
      </c>
      <c r="U4023" t="str">
        <f>VLOOKUP(A4023,'[2]Daily downtime hours'!$C:$K,9,0)</f>
        <v>Jude Musana</v>
      </c>
    </row>
    <row r="4024" spans="1:21" x14ac:dyDescent="0.3">
      <c r="A4024">
        <v>608668</v>
      </c>
      <c r="B4024" t="s">
        <v>22911</v>
      </c>
      <c r="C4024" t="s">
        <v>2641</v>
      </c>
      <c r="D4024" t="s">
        <v>2574</v>
      </c>
      <c r="E4024" t="s">
        <v>2614</v>
      </c>
      <c r="F4024" t="s">
        <v>4310</v>
      </c>
      <c r="G4024" t="s">
        <v>4079</v>
      </c>
      <c r="J4024" s="42">
        <f t="shared" si="252"/>
        <v>45475.459027777775</v>
      </c>
      <c r="K4024" t="s">
        <v>22912</v>
      </c>
      <c r="L4024" s="42">
        <f t="shared" si="253"/>
        <v>45478.506851851853</v>
      </c>
      <c r="M4024" t="s">
        <v>22913</v>
      </c>
      <c r="N4024" t="s">
        <v>2615</v>
      </c>
      <c r="O4024" t="s">
        <v>4013</v>
      </c>
      <c r="P4024" t="s">
        <v>22914</v>
      </c>
      <c r="Q4024" t="s">
        <v>22915</v>
      </c>
      <c r="R4024">
        <f t="shared" si="250"/>
        <v>2.3874062</v>
      </c>
      <c r="S4024">
        <f t="shared" si="251"/>
        <v>34.792918899999997</v>
      </c>
      <c r="T4024" t="str">
        <f>VLOOKUP(A4024,'[2]Daily downtime hours'!$C:$J,8,0)</f>
        <v>Netis</v>
      </c>
      <c r="U4024" t="str">
        <f>VLOOKUP(A4024,'[2]Daily downtime hours'!$C:$K,9,0)</f>
        <v>Moses Wandera</v>
      </c>
    </row>
    <row r="4025" spans="1:21" x14ac:dyDescent="0.3">
      <c r="A4025">
        <v>609185</v>
      </c>
      <c r="B4025" t="s">
        <v>22916</v>
      </c>
      <c r="C4025" t="s">
        <v>2183</v>
      </c>
      <c r="D4025" t="s">
        <v>2060</v>
      </c>
      <c r="E4025" t="s">
        <v>4320</v>
      </c>
      <c r="F4025" t="s">
        <v>4008</v>
      </c>
      <c r="G4025" t="s">
        <v>4009</v>
      </c>
      <c r="I4025" t="s">
        <v>4010</v>
      </c>
      <c r="J4025" s="42">
        <f t="shared" si="252"/>
        <v>45475.459027777775</v>
      </c>
      <c r="K4025" t="s">
        <v>22912</v>
      </c>
      <c r="L4025" s="42">
        <f t="shared" si="253"/>
        <v>45475.504282407404</v>
      </c>
      <c r="M4025" t="s">
        <v>22917</v>
      </c>
      <c r="N4025" t="s">
        <v>2059</v>
      </c>
      <c r="O4025" t="s">
        <v>4013</v>
      </c>
      <c r="P4025" t="s">
        <v>22918</v>
      </c>
      <c r="Q4025" t="s">
        <v>22919</v>
      </c>
      <c r="R4025">
        <f t="shared" si="250"/>
        <v>0.50450459999999997</v>
      </c>
      <c r="S4025">
        <f t="shared" si="251"/>
        <v>30.164778600000002</v>
      </c>
      <c r="T4025" t="str">
        <f>VLOOKUP(A4025,'[2]Daily downtime hours'!$C:$J,8,0)</f>
        <v>Camusat</v>
      </c>
      <c r="U4025" t="str">
        <f>VLOOKUP(A4025,'[2]Daily downtime hours'!$C:$K,9,0)</f>
        <v>Stephen Rwabwogo</v>
      </c>
    </row>
    <row r="4026" spans="1:21" x14ac:dyDescent="0.3">
      <c r="A4026">
        <v>701578</v>
      </c>
      <c r="B4026" t="s">
        <v>22920</v>
      </c>
      <c r="C4026" t="s">
        <v>1173</v>
      </c>
      <c r="D4026" t="s">
        <v>4448</v>
      </c>
      <c r="E4026" t="s">
        <v>273</v>
      </c>
      <c r="F4026" t="s">
        <v>273</v>
      </c>
      <c r="G4026" t="s">
        <v>4134</v>
      </c>
      <c r="I4026" t="s">
        <v>4135</v>
      </c>
      <c r="J4026" s="42">
        <f t="shared" si="252"/>
        <v>45475.459722222222</v>
      </c>
      <c r="K4026" t="s">
        <v>22921</v>
      </c>
      <c r="L4026" s="42">
        <f t="shared" si="253"/>
        <v>45475.732523148145</v>
      </c>
      <c r="M4026" t="s">
        <v>22922</v>
      </c>
      <c r="N4026" t="s">
        <v>394</v>
      </c>
      <c r="O4026" t="s">
        <v>4013</v>
      </c>
      <c r="P4026" t="s">
        <v>22923</v>
      </c>
      <c r="Q4026" t="s">
        <v>22924</v>
      </c>
      <c r="R4026">
        <f t="shared" si="250"/>
        <v>2.2435597999999999</v>
      </c>
      <c r="S4026">
        <f t="shared" si="251"/>
        <v>32.890401699999998</v>
      </c>
      <c r="T4026" t="str">
        <f>VLOOKUP(A4026,'[2]Daily downtime hours'!$C:$J,8,0)</f>
        <v>I-Engineering</v>
      </c>
      <c r="U4026" t="str">
        <f>VLOOKUP(A4026,'[2]Daily downtime hours'!$C:$K,9,0)</f>
        <v>Muhamood Kyongo</v>
      </c>
    </row>
    <row r="4027" spans="1:21" x14ac:dyDescent="0.3">
      <c r="A4027">
        <v>605549</v>
      </c>
      <c r="B4027" t="s">
        <v>5750</v>
      </c>
      <c r="C4027" t="s">
        <v>399</v>
      </c>
      <c r="D4027" t="s">
        <v>4231</v>
      </c>
      <c r="E4027" t="s">
        <v>425</v>
      </c>
      <c r="F4027" t="s">
        <v>275</v>
      </c>
      <c r="G4027" t="s">
        <v>4134</v>
      </c>
      <c r="I4027" t="s">
        <v>4135</v>
      </c>
      <c r="J4027" s="42">
        <f t="shared" si="252"/>
        <v>45475.463194444441</v>
      </c>
      <c r="K4027" t="s">
        <v>22925</v>
      </c>
      <c r="L4027" s="42">
        <f t="shared" si="253"/>
        <v>45475.530034722222</v>
      </c>
      <c r="M4027" t="s">
        <v>22926</v>
      </c>
      <c r="N4027" t="s">
        <v>348</v>
      </c>
      <c r="O4027" t="s">
        <v>4013</v>
      </c>
      <c r="P4027" t="s">
        <v>22927</v>
      </c>
      <c r="Q4027" t="s">
        <v>22928</v>
      </c>
      <c r="R4027">
        <f t="shared" si="250"/>
        <v>3.0108700000000002</v>
      </c>
      <c r="S4027">
        <f t="shared" si="251"/>
        <v>32.149135000000001</v>
      </c>
      <c r="T4027" t="str">
        <f>VLOOKUP(A4027,'[2]Daily downtime hours'!$C:$J,8,0)</f>
        <v>I-Engineering</v>
      </c>
      <c r="U4027" t="str">
        <f>VLOOKUP(A4027,'[2]Daily downtime hours'!$C:$K,9,0)</f>
        <v>Moses Kaganda</v>
      </c>
    </row>
    <row r="4028" spans="1:21" x14ac:dyDescent="0.3">
      <c r="A4028">
        <v>605337</v>
      </c>
      <c r="B4028" t="s">
        <v>22929</v>
      </c>
      <c r="C4028" t="s">
        <v>1857</v>
      </c>
      <c r="D4028" t="s">
        <v>4071</v>
      </c>
      <c r="E4028" t="s">
        <v>9373</v>
      </c>
      <c r="F4028" t="s">
        <v>1977</v>
      </c>
      <c r="G4028" t="s">
        <v>4009</v>
      </c>
      <c r="I4028" t="s">
        <v>4010</v>
      </c>
      <c r="J4028" s="42">
        <f t="shared" si="252"/>
        <v>45475.463888888888</v>
      </c>
      <c r="K4028" t="s">
        <v>22930</v>
      </c>
      <c r="L4028" s="42">
        <f t="shared" si="253"/>
        <v>45475.49009259259</v>
      </c>
      <c r="M4028" t="s">
        <v>22931</v>
      </c>
      <c r="N4028" t="s">
        <v>9045</v>
      </c>
      <c r="O4028" t="s">
        <v>4013</v>
      </c>
      <c r="P4028" t="s">
        <v>22932</v>
      </c>
      <c r="Q4028" t="s">
        <v>22933</v>
      </c>
      <c r="R4028">
        <f t="shared" si="250"/>
        <v>-0.16907340000000001</v>
      </c>
      <c r="S4028">
        <f t="shared" si="251"/>
        <v>31.6231981</v>
      </c>
      <c r="T4028" t="str">
        <f>VLOOKUP(A4028,'[2]Daily downtime hours'!$C:$J,8,0)</f>
        <v>Camusat</v>
      </c>
      <c r="U4028" t="str">
        <f>VLOOKUP(A4028,'[2]Daily downtime hours'!$C:$K,9,0)</f>
        <v>M Patrick Kalibbala</v>
      </c>
    </row>
    <row r="4029" spans="1:21" x14ac:dyDescent="0.3">
      <c r="A4029">
        <v>605620</v>
      </c>
      <c r="B4029" t="s">
        <v>17860</v>
      </c>
      <c r="C4029" t="s">
        <v>2335</v>
      </c>
      <c r="D4029" t="s">
        <v>2305</v>
      </c>
      <c r="E4029" t="s">
        <v>2335</v>
      </c>
      <c r="F4029" t="s">
        <v>2463</v>
      </c>
      <c r="G4029" t="s">
        <v>4009</v>
      </c>
      <c r="I4029" t="s">
        <v>4010</v>
      </c>
      <c r="J4029" s="42">
        <f t="shared" si="252"/>
        <v>45475.463888888888</v>
      </c>
      <c r="K4029" t="s">
        <v>22930</v>
      </c>
      <c r="L4029" s="42">
        <f t="shared" si="253"/>
        <v>45475.903067129628</v>
      </c>
      <c r="M4029" t="s">
        <v>22934</v>
      </c>
      <c r="N4029" t="s">
        <v>2331</v>
      </c>
      <c r="O4029" t="s">
        <v>4013</v>
      </c>
      <c r="P4029" t="s">
        <v>22935</v>
      </c>
      <c r="Q4029" t="s">
        <v>22936</v>
      </c>
      <c r="R4029">
        <f t="shared" si="250"/>
        <v>-0.4359133</v>
      </c>
      <c r="S4029">
        <f t="shared" si="251"/>
        <v>30.309455</v>
      </c>
      <c r="T4029" t="str">
        <f>VLOOKUP(A4029,'[2]Daily downtime hours'!$C:$J,8,0)</f>
        <v>Camusat</v>
      </c>
      <c r="U4029" t="str">
        <f>VLOOKUP(A4029,'[2]Daily downtime hours'!$C:$K,9,0)</f>
        <v>Thomasi Seruyange</v>
      </c>
    </row>
    <row r="4030" spans="1:21" x14ac:dyDescent="0.3">
      <c r="A4030">
        <v>701108</v>
      </c>
      <c r="B4030" t="s">
        <v>22937</v>
      </c>
      <c r="C4030" t="s">
        <v>1102</v>
      </c>
      <c r="D4030" t="s">
        <v>4448</v>
      </c>
      <c r="E4030" t="s">
        <v>273</v>
      </c>
      <c r="F4030" t="s">
        <v>273</v>
      </c>
      <c r="G4030" t="s">
        <v>4134</v>
      </c>
      <c r="I4030" t="s">
        <v>4135</v>
      </c>
      <c r="J4030" s="42">
        <f t="shared" si="252"/>
        <v>45475.46597222222</v>
      </c>
      <c r="K4030" t="s">
        <v>22938</v>
      </c>
      <c r="L4030" s="42">
        <f t="shared" si="253"/>
        <v>45475.781099537038</v>
      </c>
      <c r="M4030" t="s">
        <v>22939</v>
      </c>
      <c r="N4030" t="s">
        <v>299</v>
      </c>
      <c r="O4030" t="s">
        <v>4036</v>
      </c>
      <c r="P4030" t="s">
        <v>22940</v>
      </c>
      <c r="Q4030" t="s">
        <v>22941</v>
      </c>
      <c r="R4030">
        <f t="shared" si="250"/>
        <v>2.2783666999999999</v>
      </c>
      <c r="S4030">
        <f t="shared" si="251"/>
        <v>32.894811699999998</v>
      </c>
      <c r="T4030" t="str">
        <f>VLOOKUP(A4030,'[2]Daily downtime hours'!$C:$J,8,0)</f>
        <v>I-Engineering</v>
      </c>
      <c r="U4030" t="str">
        <f>VLOOKUP(A4030,'[2]Daily downtime hours'!$C:$K,9,0)</f>
        <v>Muhamood Kyongo</v>
      </c>
    </row>
    <row r="4031" spans="1:21" x14ac:dyDescent="0.3">
      <c r="A4031">
        <v>608698</v>
      </c>
      <c r="B4031" t="s">
        <v>22942</v>
      </c>
      <c r="C4031" t="s">
        <v>931</v>
      </c>
      <c r="D4031" t="s">
        <v>4169</v>
      </c>
      <c r="E4031" t="s">
        <v>284</v>
      </c>
      <c r="F4031" t="s">
        <v>284</v>
      </c>
      <c r="G4031" t="s">
        <v>4134</v>
      </c>
      <c r="I4031" t="s">
        <v>4135</v>
      </c>
      <c r="J4031" s="42">
        <f t="shared" si="252"/>
        <v>45475.46875</v>
      </c>
      <c r="K4031" t="s">
        <v>22943</v>
      </c>
      <c r="L4031" s="42">
        <f t="shared" si="253"/>
        <v>45475.527974537035</v>
      </c>
      <c r="M4031" t="s">
        <v>22944</v>
      </c>
      <c r="N4031" t="s">
        <v>22</v>
      </c>
      <c r="O4031" t="s">
        <v>4013</v>
      </c>
      <c r="P4031" t="s">
        <v>22945</v>
      </c>
      <c r="Q4031" t="s">
        <v>22946</v>
      </c>
      <c r="R4031">
        <f t="shared" si="250"/>
        <v>3.1022083</v>
      </c>
      <c r="S4031">
        <f t="shared" si="251"/>
        <v>30.874976700000001</v>
      </c>
      <c r="T4031" t="str">
        <f>VLOOKUP(A4031,'[2]Daily downtime hours'!$C:$J,8,0)</f>
        <v>I-Engineering</v>
      </c>
      <c r="U4031" t="str">
        <f>VLOOKUP(A4031,'[2]Daily downtime hours'!$C:$K,9,0)</f>
        <v>Innocent Ayiko</v>
      </c>
    </row>
    <row r="4032" spans="1:21" x14ac:dyDescent="0.3">
      <c r="A4032">
        <v>607424</v>
      </c>
      <c r="B4032" t="s">
        <v>22947</v>
      </c>
      <c r="C4032" t="s">
        <v>1977</v>
      </c>
      <c r="D4032" t="s">
        <v>4071</v>
      </c>
      <c r="E4032" t="s">
        <v>1977</v>
      </c>
      <c r="F4032" t="s">
        <v>1977</v>
      </c>
      <c r="G4032" t="s">
        <v>4009</v>
      </c>
      <c r="I4032" t="s">
        <v>4010</v>
      </c>
      <c r="J4032" s="42">
        <f t="shared" si="252"/>
        <v>45475.470833333333</v>
      </c>
      <c r="K4032" t="s">
        <v>22948</v>
      </c>
      <c r="L4032" s="42">
        <f t="shared" si="253"/>
        <v>45475.541284722225</v>
      </c>
      <c r="M4032" t="s">
        <v>22949</v>
      </c>
      <c r="N4032" t="s">
        <v>1846</v>
      </c>
      <c r="O4032" t="s">
        <v>4013</v>
      </c>
      <c r="P4032" t="s">
        <v>22950</v>
      </c>
      <c r="Q4032" t="s">
        <v>22951</v>
      </c>
      <c r="R4032">
        <f t="shared" si="250"/>
        <v>-0.33768049999999999</v>
      </c>
      <c r="S4032">
        <f t="shared" si="251"/>
        <v>31.734508999999999</v>
      </c>
      <c r="T4032" t="str">
        <f>VLOOKUP(A4032,'[2]Daily downtime hours'!$C:$J,8,0)</f>
        <v>Camusat</v>
      </c>
      <c r="U4032" t="str">
        <f>VLOOKUP(A4032,'[2]Daily downtime hours'!$C:$K,9,0)</f>
        <v>M Patrick Kalibbala</v>
      </c>
    </row>
    <row r="4033" spans="1:21" x14ac:dyDescent="0.3">
      <c r="A4033">
        <v>607530</v>
      </c>
      <c r="B4033" t="s">
        <v>22952</v>
      </c>
      <c r="C4033" t="s">
        <v>1429</v>
      </c>
      <c r="D4033" t="s">
        <v>1264</v>
      </c>
      <c r="E4033" t="s">
        <v>2811</v>
      </c>
      <c r="F4033" t="s">
        <v>4025</v>
      </c>
      <c r="G4033" t="s">
        <v>4009</v>
      </c>
      <c r="I4033" t="s">
        <v>4010</v>
      </c>
      <c r="J4033" s="42">
        <f t="shared" si="252"/>
        <v>45475.472222222219</v>
      </c>
      <c r="K4033" t="s">
        <v>22953</v>
      </c>
      <c r="L4033" s="42">
        <f t="shared" si="253"/>
        <v>45475.589942129627</v>
      </c>
      <c r="M4033" t="s">
        <v>22954</v>
      </c>
      <c r="N4033" t="s">
        <v>1277</v>
      </c>
      <c r="O4033" t="s">
        <v>4013</v>
      </c>
      <c r="P4033" t="s">
        <v>22955</v>
      </c>
      <c r="Q4033" t="s">
        <v>22956</v>
      </c>
      <c r="R4033">
        <f t="shared" si="250"/>
        <v>0.27450390000000002</v>
      </c>
      <c r="S4033">
        <f t="shared" si="251"/>
        <v>32.570177999999999</v>
      </c>
      <c r="T4033" t="str">
        <f>VLOOKUP(A4033,'[2]Daily downtime hours'!$C:$J,8,0)</f>
        <v>Camusat</v>
      </c>
      <c r="U4033" t="str">
        <f>VLOOKUP(A4033,'[2]Daily downtime hours'!$C:$K,9,0)</f>
        <v>Abu Kasamba</v>
      </c>
    </row>
    <row r="4034" spans="1:21" x14ac:dyDescent="0.3">
      <c r="A4034">
        <v>608338</v>
      </c>
      <c r="B4034" t="s">
        <v>18295</v>
      </c>
      <c r="C4034" t="s">
        <v>3767</v>
      </c>
      <c r="D4034" t="s">
        <v>3125</v>
      </c>
      <c r="E4034" t="s">
        <v>3124</v>
      </c>
      <c r="F4034" t="s">
        <v>3182</v>
      </c>
      <c r="G4034" t="s">
        <v>4079</v>
      </c>
      <c r="J4034" s="42">
        <f t="shared" si="252"/>
        <v>45475.473611111112</v>
      </c>
      <c r="K4034" t="s">
        <v>22957</v>
      </c>
      <c r="L4034" s="42">
        <f t="shared" si="253"/>
        <v>45475.704108796293</v>
      </c>
      <c r="M4034" t="s">
        <v>22958</v>
      </c>
      <c r="N4034" t="s">
        <v>3751</v>
      </c>
      <c r="O4034" t="s">
        <v>4013</v>
      </c>
      <c r="P4034" t="s">
        <v>22959</v>
      </c>
      <c r="Q4034" t="s">
        <v>22960</v>
      </c>
      <c r="R4034">
        <f t="shared" si="250"/>
        <v>0.60351399999999999</v>
      </c>
      <c r="S4034">
        <f t="shared" si="251"/>
        <v>33.481704200000003</v>
      </c>
      <c r="T4034" t="str">
        <f>VLOOKUP(A4034,'[2]Daily downtime hours'!$C:$J,8,0)</f>
        <v>Netis</v>
      </c>
      <c r="U4034" t="str">
        <f>VLOOKUP(A4034,'[2]Daily downtime hours'!$C:$K,9,0)</f>
        <v>Emmanuel Kafuko</v>
      </c>
    </row>
    <row r="4035" spans="1:21" x14ac:dyDescent="0.3">
      <c r="A4035">
        <v>608665</v>
      </c>
      <c r="B4035" t="s">
        <v>22961</v>
      </c>
      <c r="C4035" t="s">
        <v>912</v>
      </c>
      <c r="D4035" t="s">
        <v>4169</v>
      </c>
      <c r="E4035" t="s">
        <v>254</v>
      </c>
      <c r="F4035" t="s">
        <v>284</v>
      </c>
      <c r="G4035" t="s">
        <v>4134</v>
      </c>
      <c r="I4035" t="s">
        <v>4135</v>
      </c>
      <c r="J4035" s="42">
        <f t="shared" si="252"/>
        <v>45475.473611111112</v>
      </c>
      <c r="K4035" t="s">
        <v>22957</v>
      </c>
      <c r="L4035" s="42">
        <f t="shared" si="253"/>
        <v>45475.646655092591</v>
      </c>
      <c r="M4035" t="s">
        <v>22962</v>
      </c>
      <c r="N4035" t="s">
        <v>308</v>
      </c>
      <c r="O4035" t="s">
        <v>4013</v>
      </c>
      <c r="P4035" t="s">
        <v>22963</v>
      </c>
      <c r="Q4035" t="s">
        <v>22964</v>
      </c>
      <c r="R4035">
        <f t="shared" ref="R4035:R4098" si="254">_xlfn.NUMBERVALUE(P4035)</f>
        <v>3.4789724099999999</v>
      </c>
      <c r="S4035">
        <f t="shared" ref="S4035:S4098" si="255">_xlfn.NUMBERVALUE(Q4035)</f>
        <v>31.370487069999999</v>
      </c>
      <c r="T4035" t="str">
        <f>VLOOKUP(A4035,'[2]Daily downtime hours'!$C:$J,8,0)</f>
        <v>I-Engineering</v>
      </c>
      <c r="U4035" t="str">
        <f>VLOOKUP(A4035,'[2]Daily downtime hours'!$C:$K,9,0)</f>
        <v>Innocent Ayiko</v>
      </c>
    </row>
    <row r="4036" spans="1:21" x14ac:dyDescent="0.3">
      <c r="A4036">
        <v>609502</v>
      </c>
      <c r="B4036" t="s">
        <v>22965</v>
      </c>
      <c r="C4036" t="s">
        <v>1754</v>
      </c>
      <c r="D4036" t="s">
        <v>1606</v>
      </c>
      <c r="E4036" t="s">
        <v>1685</v>
      </c>
      <c r="F4036" t="s">
        <v>1664</v>
      </c>
      <c r="G4036" t="s">
        <v>4009</v>
      </c>
      <c r="I4036" t="s">
        <v>4010</v>
      </c>
      <c r="J4036" s="42">
        <f t="shared" si="252"/>
        <v>45475.474305555559</v>
      </c>
      <c r="K4036" t="s">
        <v>22966</v>
      </c>
      <c r="L4036" s="42">
        <f t="shared" si="253"/>
        <v>45475.7655787037</v>
      </c>
      <c r="M4036" t="s">
        <v>22967</v>
      </c>
      <c r="N4036" t="s">
        <v>1614</v>
      </c>
      <c r="O4036" t="s">
        <v>4013</v>
      </c>
      <c r="P4036" t="s">
        <v>22968</v>
      </c>
      <c r="Q4036" t="s">
        <v>22969</v>
      </c>
      <c r="R4036">
        <f t="shared" si="254"/>
        <v>-0.95441909999999996</v>
      </c>
      <c r="S4036">
        <f t="shared" si="255"/>
        <v>29.8106045</v>
      </c>
      <c r="T4036" t="str">
        <f>VLOOKUP(A4036,'[2]Daily downtime hours'!$C:$J,8,0)</f>
        <v>Camusat</v>
      </c>
      <c r="U4036" t="str">
        <f>VLOOKUP(A4036,'[2]Daily downtime hours'!$C:$K,9,0)</f>
        <v>Denis Masaba</v>
      </c>
    </row>
    <row r="4037" spans="1:21" x14ac:dyDescent="0.3">
      <c r="A4037">
        <v>608008</v>
      </c>
      <c r="B4037" t="s">
        <v>22970</v>
      </c>
      <c r="C4037" t="s">
        <v>3350</v>
      </c>
      <c r="D4037" t="s">
        <v>2574</v>
      </c>
      <c r="E4037" t="s">
        <v>2573</v>
      </c>
      <c r="G4037" t="s">
        <v>4079</v>
      </c>
      <c r="J4037" s="42">
        <f t="shared" si="252"/>
        <v>45475.474999999999</v>
      </c>
      <c r="K4037" t="s">
        <v>22971</v>
      </c>
      <c r="L4037" s="42">
        <f t="shared" si="253"/>
        <v>45475.877372685187</v>
      </c>
      <c r="M4037" t="s">
        <v>22972</v>
      </c>
      <c r="N4037" t="s">
        <v>3805</v>
      </c>
      <c r="O4037" t="s">
        <v>4013</v>
      </c>
      <c r="P4037" t="s">
        <v>22973</v>
      </c>
      <c r="Q4037" t="s">
        <v>22974</v>
      </c>
      <c r="R4037">
        <f t="shared" si="254"/>
        <v>1.6647689000000001</v>
      </c>
      <c r="S4037">
        <f t="shared" si="255"/>
        <v>33.707503500000001</v>
      </c>
      <c r="T4037" t="str">
        <f>VLOOKUP(A4037,'[2]Daily downtime hours'!$C:$J,8,0)</f>
        <v>Netis</v>
      </c>
      <c r="U4037" t="str">
        <f>VLOOKUP(A4037,'[2]Daily downtime hours'!$C:$K,9,0)</f>
        <v>Moses Wandera</v>
      </c>
    </row>
    <row r="4038" spans="1:21" x14ac:dyDescent="0.3">
      <c r="A4038">
        <v>608037</v>
      </c>
      <c r="B4038" t="s">
        <v>22975</v>
      </c>
      <c r="C4038" t="s">
        <v>3611</v>
      </c>
      <c r="D4038" t="s">
        <v>3125</v>
      </c>
      <c r="E4038" t="s">
        <v>3210</v>
      </c>
      <c r="F4038" t="s">
        <v>3182</v>
      </c>
      <c r="G4038" t="s">
        <v>4079</v>
      </c>
      <c r="J4038" s="42">
        <f t="shared" si="252"/>
        <v>45475.476388888892</v>
      </c>
      <c r="K4038" t="s">
        <v>22976</v>
      </c>
      <c r="L4038" s="42">
        <f t="shared" si="253"/>
        <v>45478.310416666667</v>
      </c>
      <c r="M4038" t="s">
        <v>22977</v>
      </c>
      <c r="N4038" t="s">
        <v>4306</v>
      </c>
      <c r="O4038" t="s">
        <v>4013</v>
      </c>
      <c r="P4038" t="s">
        <v>22978</v>
      </c>
      <c r="Q4038" t="s">
        <v>22979</v>
      </c>
      <c r="R4038">
        <f t="shared" si="254"/>
        <v>1.0291049999999999</v>
      </c>
      <c r="S4038">
        <f t="shared" si="255"/>
        <v>33.332749999999997</v>
      </c>
      <c r="T4038" t="str">
        <f>VLOOKUP(A4038,'[2]Daily downtime hours'!$C:$J,8,0)</f>
        <v>Netis</v>
      </c>
      <c r="U4038" t="str">
        <f>VLOOKUP(A4038,'[2]Daily downtime hours'!$C:$K,9,0)</f>
        <v>Emmanuel Kafuko</v>
      </c>
    </row>
    <row r="4039" spans="1:21" x14ac:dyDescent="0.3">
      <c r="A4039">
        <v>605119</v>
      </c>
      <c r="B4039" t="s">
        <v>22980</v>
      </c>
      <c r="C4039" t="s">
        <v>3074</v>
      </c>
      <c r="D4039" t="s">
        <v>2814</v>
      </c>
      <c r="E4039" t="s">
        <v>2811</v>
      </c>
      <c r="F4039" t="s">
        <v>4141</v>
      </c>
      <c r="G4039" t="s">
        <v>4079</v>
      </c>
      <c r="J4039" s="42">
        <f t="shared" si="252"/>
        <v>45475.477083333331</v>
      </c>
      <c r="K4039" t="s">
        <v>22981</v>
      </c>
      <c r="L4039" s="42">
        <f t="shared" si="253"/>
        <v>45476.43891203704</v>
      </c>
      <c r="M4039" t="s">
        <v>22982</v>
      </c>
      <c r="N4039" t="s">
        <v>4143</v>
      </c>
      <c r="O4039" t="s">
        <v>4036</v>
      </c>
      <c r="P4039" t="s">
        <v>22983</v>
      </c>
      <c r="Q4039" t="s">
        <v>22984</v>
      </c>
      <c r="R4039">
        <f t="shared" si="254"/>
        <v>0.31602550000000001</v>
      </c>
      <c r="S4039">
        <f t="shared" si="255"/>
        <v>32.591447600000002</v>
      </c>
      <c r="T4039" t="str">
        <f>VLOOKUP(A4039,'[2]Daily downtime hours'!$C:$J,8,0)</f>
        <v>Netis</v>
      </c>
      <c r="U4039" t="str">
        <f>VLOOKUP(A4039,'[2]Daily downtime hours'!$C:$K,9,0)</f>
        <v>Paul Mbabazi</v>
      </c>
    </row>
    <row r="4040" spans="1:21" x14ac:dyDescent="0.3">
      <c r="A4040">
        <v>606809</v>
      </c>
      <c r="B4040" t="s">
        <v>22985</v>
      </c>
      <c r="C4040" t="s">
        <v>3827</v>
      </c>
      <c r="D4040" t="s">
        <v>2574</v>
      </c>
      <c r="E4040" t="s">
        <v>3803</v>
      </c>
      <c r="F4040" t="s">
        <v>2573</v>
      </c>
      <c r="G4040" t="s">
        <v>4079</v>
      </c>
      <c r="J4040" s="42">
        <f t="shared" si="252"/>
        <v>45475.479861111111</v>
      </c>
      <c r="K4040" t="s">
        <v>22986</v>
      </c>
      <c r="L4040" s="42">
        <f t="shared" si="253"/>
        <v>45486.472951388889</v>
      </c>
      <c r="M4040" t="s">
        <v>22987</v>
      </c>
      <c r="N4040" t="s">
        <v>3334</v>
      </c>
      <c r="O4040" t="s">
        <v>4013</v>
      </c>
      <c r="P4040" t="s">
        <v>22988</v>
      </c>
      <c r="Q4040" t="s">
        <v>22989</v>
      </c>
      <c r="R4040">
        <f t="shared" si="254"/>
        <v>2.6119577</v>
      </c>
      <c r="S4040">
        <f t="shared" si="255"/>
        <v>33.715068899999999</v>
      </c>
      <c r="T4040" t="str">
        <f>VLOOKUP(A4040,'[2]Daily downtime hours'!$C:$J,8,0)</f>
        <v>Netis</v>
      </c>
      <c r="U4040" t="str">
        <f>VLOOKUP(A4040,'[2]Daily downtime hours'!$C:$K,9,0)</f>
        <v>Moses Wandera</v>
      </c>
    </row>
    <row r="4041" spans="1:21" x14ac:dyDescent="0.3">
      <c r="A4041">
        <v>606645</v>
      </c>
      <c r="B4041" t="s">
        <v>5281</v>
      </c>
      <c r="C4041" t="s">
        <v>2432</v>
      </c>
      <c r="D4041" t="s">
        <v>2305</v>
      </c>
      <c r="E4041" t="s">
        <v>2043</v>
      </c>
      <c r="F4041" t="s">
        <v>1977</v>
      </c>
      <c r="G4041" t="s">
        <v>4009</v>
      </c>
      <c r="I4041" t="s">
        <v>4010</v>
      </c>
      <c r="J4041" s="42">
        <f t="shared" si="252"/>
        <v>45475.48541666667</v>
      </c>
      <c r="K4041" t="s">
        <v>22990</v>
      </c>
      <c r="L4041" s="42">
        <f t="shared" si="253"/>
        <v>45475.661921296298</v>
      </c>
      <c r="M4041" t="s">
        <v>22991</v>
      </c>
      <c r="N4041" t="s">
        <v>2309</v>
      </c>
      <c r="O4041" t="s">
        <v>4036</v>
      </c>
      <c r="P4041" t="s">
        <v>22992</v>
      </c>
      <c r="Q4041" t="s">
        <v>22993</v>
      </c>
      <c r="R4041">
        <f t="shared" si="254"/>
        <v>-0.59206440000000005</v>
      </c>
      <c r="S4041">
        <f t="shared" si="255"/>
        <v>31.2602455</v>
      </c>
      <c r="T4041" t="str">
        <f>VLOOKUP(A4041,'[2]Daily downtime hours'!$C:$J,8,0)</f>
        <v>Camusat</v>
      </c>
      <c r="U4041" t="str">
        <f>VLOOKUP(A4041,'[2]Daily downtime hours'!$C:$K,9,0)</f>
        <v>Thomasi Seruyange</v>
      </c>
    </row>
    <row r="4042" spans="1:21" x14ac:dyDescent="0.3">
      <c r="A4042">
        <v>606898</v>
      </c>
      <c r="B4042" t="s">
        <v>22994</v>
      </c>
      <c r="C4042" t="s">
        <v>3904</v>
      </c>
      <c r="D4042" t="s">
        <v>2628</v>
      </c>
      <c r="E4042" t="s">
        <v>5867</v>
      </c>
      <c r="F4042" t="s">
        <v>7383</v>
      </c>
      <c r="G4042" t="s">
        <v>4079</v>
      </c>
      <c r="J4042" s="42">
        <f t="shared" si="252"/>
        <v>45475.48541666667</v>
      </c>
      <c r="K4042" t="s">
        <v>22990</v>
      </c>
      <c r="L4042" s="42">
        <f t="shared" si="253"/>
        <v>45475.985891203702</v>
      </c>
      <c r="M4042" t="s">
        <v>22995</v>
      </c>
      <c r="N4042" t="s">
        <v>3886</v>
      </c>
      <c r="O4042" t="s">
        <v>4013</v>
      </c>
      <c r="P4042" t="s">
        <v>22996</v>
      </c>
      <c r="Q4042" t="s">
        <v>22997</v>
      </c>
      <c r="R4042">
        <f t="shared" si="254"/>
        <v>0.83894000000000002</v>
      </c>
      <c r="S4042">
        <f t="shared" si="255"/>
        <v>34.279876666666702</v>
      </c>
      <c r="T4042" t="str">
        <f>VLOOKUP(A4042,'[2]Daily downtime hours'!$C:$J,8,0)</f>
        <v>Netis</v>
      </c>
      <c r="U4042" t="str">
        <f>VLOOKUP(A4042,'[2]Daily downtime hours'!$C:$K,9,0)</f>
        <v>Jude Musana</v>
      </c>
    </row>
    <row r="4043" spans="1:21" x14ac:dyDescent="0.3">
      <c r="A4043">
        <v>605241</v>
      </c>
      <c r="B4043" t="s">
        <v>22998</v>
      </c>
      <c r="C4043" t="s">
        <v>48</v>
      </c>
      <c r="D4043" t="s">
        <v>1264</v>
      </c>
      <c r="E4043" t="s">
        <v>6</v>
      </c>
      <c r="F4043" t="s">
        <v>4025</v>
      </c>
      <c r="G4043" t="s">
        <v>4009</v>
      </c>
      <c r="I4043" t="s">
        <v>4010</v>
      </c>
      <c r="J4043" s="42">
        <f t="shared" si="252"/>
        <v>45475.486805555556</v>
      </c>
      <c r="K4043" t="s">
        <v>22999</v>
      </c>
      <c r="L4043" s="42">
        <f t="shared" si="253"/>
        <v>45484.326990740738</v>
      </c>
      <c r="M4043" t="s">
        <v>23000</v>
      </c>
      <c r="N4043" t="s">
        <v>7</v>
      </c>
      <c r="O4043" t="s">
        <v>4013</v>
      </c>
      <c r="P4043" t="s">
        <v>23001</v>
      </c>
      <c r="Q4043" t="s">
        <v>23002</v>
      </c>
      <c r="R4043">
        <f t="shared" si="254"/>
        <v>0.2965296</v>
      </c>
      <c r="S4043">
        <f t="shared" si="255"/>
        <v>32.515234800000002</v>
      </c>
      <c r="T4043" t="str">
        <f>VLOOKUP(A4043,'[2]Daily downtime hours'!$C:$J,8,0)</f>
        <v>Camusat</v>
      </c>
      <c r="U4043" t="str">
        <f>VLOOKUP(A4043,'[2]Daily downtime hours'!$C:$K,9,0)</f>
        <v>Abu Kasamba</v>
      </c>
    </row>
    <row r="4044" spans="1:21" x14ac:dyDescent="0.3">
      <c r="A4044">
        <v>605696</v>
      </c>
      <c r="B4044" t="s">
        <v>14726</v>
      </c>
      <c r="C4044" t="s">
        <v>2856</v>
      </c>
      <c r="D4044" t="s">
        <v>2814</v>
      </c>
      <c r="E4044" t="s">
        <v>2811</v>
      </c>
      <c r="F4044" t="s">
        <v>4078</v>
      </c>
      <c r="G4044" t="s">
        <v>4079</v>
      </c>
      <c r="J4044" s="42">
        <f t="shared" si="252"/>
        <v>45475.490277777775</v>
      </c>
      <c r="K4044" t="s">
        <v>23003</v>
      </c>
      <c r="L4044" s="42">
        <f t="shared" si="253"/>
        <v>45475.598912037036</v>
      </c>
      <c r="M4044" t="s">
        <v>23004</v>
      </c>
      <c r="N4044" t="s">
        <v>2940</v>
      </c>
      <c r="O4044" t="s">
        <v>4036</v>
      </c>
      <c r="P4044" t="s">
        <v>23005</v>
      </c>
      <c r="Q4044" t="s">
        <v>23006</v>
      </c>
      <c r="R4044">
        <f t="shared" si="254"/>
        <v>0.30838169999999998</v>
      </c>
      <c r="S4044">
        <f t="shared" si="255"/>
        <v>32.655678299999998</v>
      </c>
      <c r="T4044" t="str">
        <f>VLOOKUP(A4044,'[2]Daily downtime hours'!$C:$J,8,0)</f>
        <v>Netis</v>
      </c>
      <c r="U4044" t="str">
        <f>VLOOKUP(A4044,'[2]Daily downtime hours'!$C:$K,9,0)</f>
        <v>Paul Mbabazi</v>
      </c>
    </row>
    <row r="4045" spans="1:21" x14ac:dyDescent="0.3">
      <c r="A4045">
        <v>609779</v>
      </c>
      <c r="B4045" t="s">
        <v>23007</v>
      </c>
      <c r="C4045" t="s">
        <v>2274</v>
      </c>
      <c r="D4045" t="s">
        <v>2060</v>
      </c>
      <c r="E4045" t="s">
        <v>2205</v>
      </c>
      <c r="F4045" t="s">
        <v>4034</v>
      </c>
      <c r="G4045" t="s">
        <v>4009</v>
      </c>
      <c r="I4045" t="s">
        <v>4010</v>
      </c>
      <c r="J4045" s="42">
        <f t="shared" si="252"/>
        <v>45475.492361111108</v>
      </c>
      <c r="K4045" t="s">
        <v>23008</v>
      </c>
      <c r="L4045" s="42">
        <f t="shared" si="253"/>
        <v>45475.548391203702</v>
      </c>
      <c r="M4045" t="s">
        <v>23009</v>
      </c>
      <c r="N4045" t="s">
        <v>2078</v>
      </c>
      <c r="O4045" t="s">
        <v>4013</v>
      </c>
      <c r="P4045" t="s">
        <v>23010</v>
      </c>
      <c r="Q4045" t="s">
        <v>23011</v>
      </c>
      <c r="R4045">
        <f t="shared" si="254"/>
        <v>0.55152029999999996</v>
      </c>
      <c r="S4045">
        <f t="shared" si="255"/>
        <v>30.9994905</v>
      </c>
      <c r="T4045" t="str">
        <f>VLOOKUP(A4045,'[2]Daily downtime hours'!$C:$J,8,0)</f>
        <v>Camusat</v>
      </c>
      <c r="U4045" t="str">
        <f>VLOOKUP(A4045,'[2]Daily downtime hours'!$C:$K,9,0)</f>
        <v>Stephen Rwabwogo</v>
      </c>
    </row>
    <row r="4046" spans="1:21" x14ac:dyDescent="0.3">
      <c r="A4046">
        <v>609735</v>
      </c>
      <c r="B4046" t="s">
        <v>17204</v>
      </c>
      <c r="C4046" t="s">
        <v>2848</v>
      </c>
      <c r="D4046" t="s">
        <v>2648</v>
      </c>
      <c r="E4046" t="s">
        <v>6</v>
      </c>
      <c r="F4046" t="s">
        <v>4078</v>
      </c>
      <c r="G4046" t="s">
        <v>4079</v>
      </c>
      <c r="J4046" s="42">
        <f t="shared" si="252"/>
        <v>45475.493055555555</v>
      </c>
      <c r="K4046" t="s">
        <v>23012</v>
      </c>
      <c r="L4046" s="42">
        <f t="shared" si="253"/>
        <v>45475.618391203701</v>
      </c>
      <c r="M4046" t="s">
        <v>23013</v>
      </c>
      <c r="N4046" t="s">
        <v>2812</v>
      </c>
      <c r="O4046" t="s">
        <v>4013</v>
      </c>
      <c r="P4046" t="s">
        <v>23014</v>
      </c>
      <c r="Q4046" t="s">
        <v>23015</v>
      </c>
      <c r="R4046">
        <f t="shared" si="254"/>
        <v>0.34844950000000002</v>
      </c>
      <c r="S4046">
        <f t="shared" si="255"/>
        <v>32.665798100000004</v>
      </c>
      <c r="T4046" t="str">
        <f>VLOOKUP(A4046,'[2]Daily downtime hours'!$C:$J,8,0)</f>
        <v>Netis</v>
      </c>
      <c r="U4046" t="str">
        <f>VLOOKUP(A4046,'[2]Daily downtime hours'!$C:$K,9,0)</f>
        <v>Benbridge Mulongo</v>
      </c>
    </row>
    <row r="4047" spans="1:21" x14ac:dyDescent="0.3">
      <c r="A4047">
        <v>701594</v>
      </c>
      <c r="B4047" t="s">
        <v>17363</v>
      </c>
      <c r="C4047" t="s">
        <v>17364</v>
      </c>
      <c r="D4047" t="s">
        <v>2648</v>
      </c>
      <c r="E4047" t="s">
        <v>6</v>
      </c>
      <c r="F4047" t="s">
        <v>4078</v>
      </c>
      <c r="G4047" t="s">
        <v>4079</v>
      </c>
      <c r="J4047" s="42">
        <f t="shared" si="252"/>
        <v>45475.493750000001</v>
      </c>
      <c r="K4047" t="s">
        <v>23016</v>
      </c>
      <c r="L4047" s="42">
        <f t="shared" si="253"/>
        <v>45475.536898148152</v>
      </c>
      <c r="M4047" t="s">
        <v>23017</v>
      </c>
      <c r="N4047" t="s">
        <v>3426</v>
      </c>
      <c r="O4047" t="s">
        <v>4013</v>
      </c>
      <c r="P4047" t="s">
        <v>23018</v>
      </c>
      <c r="Q4047" t="s">
        <v>23019</v>
      </c>
      <c r="R4047">
        <f t="shared" si="254"/>
        <v>0.4783367</v>
      </c>
      <c r="S4047">
        <f t="shared" si="255"/>
        <v>32.638406400000001</v>
      </c>
      <c r="T4047" t="str">
        <f>VLOOKUP(A4047,'[2]Daily downtime hours'!$C:$J,8,0)</f>
        <v>Netis</v>
      </c>
      <c r="U4047" t="str">
        <f>VLOOKUP(A4047,'[2]Daily downtime hours'!$C:$K,9,0)</f>
        <v>Benbridge Mulongo</v>
      </c>
    </row>
    <row r="4048" spans="1:21" x14ac:dyDescent="0.3">
      <c r="A4048">
        <v>608043</v>
      </c>
      <c r="B4048" t="s">
        <v>23020</v>
      </c>
      <c r="C4048" t="s">
        <v>3842</v>
      </c>
      <c r="D4048" t="s">
        <v>2628</v>
      </c>
      <c r="E4048" t="s">
        <v>3834</v>
      </c>
      <c r="G4048" t="s">
        <v>4079</v>
      </c>
      <c r="J4048" s="42">
        <f t="shared" si="252"/>
        <v>45475.493750000001</v>
      </c>
      <c r="K4048" t="s">
        <v>23016</v>
      </c>
      <c r="L4048" s="42">
        <f t="shared" si="253"/>
        <v>45475.541388888887</v>
      </c>
      <c r="M4048" t="s">
        <v>23021</v>
      </c>
      <c r="N4048" t="s">
        <v>3835</v>
      </c>
      <c r="O4048" t="s">
        <v>4013</v>
      </c>
      <c r="P4048" t="s">
        <v>23022</v>
      </c>
      <c r="Q4048" t="s">
        <v>23023</v>
      </c>
      <c r="R4048">
        <f t="shared" si="254"/>
        <v>1.1097589999999999</v>
      </c>
      <c r="S4048">
        <f t="shared" si="255"/>
        <v>33.861158400000001</v>
      </c>
      <c r="T4048" t="str">
        <f>VLOOKUP(A4048,'[2]Daily downtime hours'!$C:$J,8,0)</f>
        <v>Netis</v>
      </c>
      <c r="U4048" t="str">
        <f>VLOOKUP(A4048,'[2]Daily downtime hours'!$C:$K,9,0)</f>
        <v>Jude Musana</v>
      </c>
    </row>
    <row r="4049" spans="1:21" x14ac:dyDescent="0.3">
      <c r="A4049">
        <v>608628</v>
      </c>
      <c r="B4049" t="s">
        <v>23024</v>
      </c>
      <c r="C4049" t="s">
        <v>892</v>
      </c>
      <c r="D4049" t="s">
        <v>4169</v>
      </c>
      <c r="E4049" t="s">
        <v>284</v>
      </c>
      <c r="F4049" t="s">
        <v>284</v>
      </c>
      <c r="G4049" t="s">
        <v>4134</v>
      </c>
      <c r="I4049" t="s">
        <v>4135</v>
      </c>
      <c r="J4049" s="42">
        <f t="shared" si="252"/>
        <v>45475.500694444447</v>
      </c>
      <c r="K4049" t="s">
        <v>23025</v>
      </c>
      <c r="L4049" s="42">
        <f t="shared" si="253"/>
        <v>45475.609907407408</v>
      </c>
      <c r="M4049" t="s">
        <v>23026</v>
      </c>
      <c r="N4049" t="s">
        <v>14628</v>
      </c>
      <c r="O4049" t="s">
        <v>4013</v>
      </c>
      <c r="P4049" t="s">
        <v>23027</v>
      </c>
      <c r="Q4049" t="s">
        <v>23028</v>
      </c>
      <c r="R4049">
        <f t="shared" si="254"/>
        <v>2.6537079000000001</v>
      </c>
      <c r="S4049">
        <f t="shared" si="255"/>
        <v>31.146733999999999</v>
      </c>
      <c r="T4049" t="str">
        <f>VLOOKUP(A4049,'[2]Daily downtime hours'!$C:$J,8,0)</f>
        <v>I-Engineering</v>
      </c>
      <c r="U4049" t="str">
        <f>VLOOKUP(A4049,'[2]Daily downtime hours'!$C:$K,9,0)</f>
        <v>Innocent Ayiko</v>
      </c>
    </row>
    <row r="4050" spans="1:21" x14ac:dyDescent="0.3">
      <c r="A4050">
        <v>605391</v>
      </c>
      <c r="B4050" t="s">
        <v>9026</v>
      </c>
      <c r="C4050" t="s">
        <v>2</v>
      </c>
      <c r="D4050" t="s">
        <v>1482</v>
      </c>
      <c r="E4050" t="s">
        <v>4098</v>
      </c>
      <c r="F4050" t="s">
        <v>4025</v>
      </c>
      <c r="G4050" t="s">
        <v>4009</v>
      </c>
      <c r="I4050" t="s">
        <v>4010</v>
      </c>
      <c r="J4050" s="42">
        <f t="shared" si="252"/>
        <v>45475.500694444447</v>
      </c>
      <c r="K4050" t="s">
        <v>23025</v>
      </c>
      <c r="L4050" s="42">
        <f t="shared" si="253"/>
        <v>45475.524386574078</v>
      </c>
      <c r="M4050" t="s">
        <v>23029</v>
      </c>
      <c r="N4050" t="s">
        <v>1</v>
      </c>
      <c r="O4050" t="s">
        <v>4013</v>
      </c>
      <c r="P4050" t="s">
        <v>23030</v>
      </c>
      <c r="Q4050" t="s">
        <v>23031</v>
      </c>
      <c r="R4050">
        <f t="shared" si="254"/>
        <v>0.58379769999999997</v>
      </c>
      <c r="S4050">
        <f t="shared" si="255"/>
        <v>32.201212099999999</v>
      </c>
      <c r="T4050" t="str">
        <f>VLOOKUP(A4050,'[2]Daily downtime hours'!$C:$J,8,0)</f>
        <v>Camusat</v>
      </c>
      <c r="U4050" t="str">
        <f>VLOOKUP(A4050,'[2]Daily downtime hours'!$C:$K,9,0)</f>
        <v>Christopher Alituha</v>
      </c>
    </row>
    <row r="4051" spans="1:21" x14ac:dyDescent="0.3">
      <c r="A4051">
        <v>607222</v>
      </c>
      <c r="B4051" t="s">
        <v>22146</v>
      </c>
      <c r="C4051" t="s">
        <v>753</v>
      </c>
      <c r="D4051" t="s">
        <v>4132</v>
      </c>
      <c r="E4051" t="s">
        <v>6</v>
      </c>
      <c r="G4051" t="s">
        <v>4134</v>
      </c>
      <c r="I4051" t="s">
        <v>4135</v>
      </c>
      <c r="J4051" s="42">
        <f t="shared" si="252"/>
        <v>45475.500694444447</v>
      </c>
      <c r="K4051" t="s">
        <v>23025</v>
      </c>
      <c r="L4051" s="42">
        <f t="shared" si="253"/>
        <v>45475.591215277775</v>
      </c>
      <c r="M4051" t="s">
        <v>23032</v>
      </c>
      <c r="N4051" t="s">
        <v>267</v>
      </c>
      <c r="O4051" t="s">
        <v>4013</v>
      </c>
      <c r="P4051" t="s">
        <v>23033</v>
      </c>
      <c r="Q4051" t="s">
        <v>23034</v>
      </c>
      <c r="R4051">
        <f t="shared" si="254"/>
        <v>0.38059029999999999</v>
      </c>
      <c r="S4051">
        <f t="shared" si="255"/>
        <v>32.549360100000001</v>
      </c>
      <c r="T4051" t="str">
        <f>VLOOKUP(A4051,'[2]Daily downtime hours'!$C:$J,8,0)</f>
        <v>I-Engineering</v>
      </c>
      <c r="U4051" t="str">
        <f>VLOOKUP(A4051,'[2]Daily downtime hours'!$C:$K,9,0)</f>
        <v>Joash Lubwama</v>
      </c>
    </row>
    <row r="4052" spans="1:21" x14ac:dyDescent="0.3">
      <c r="A4052">
        <v>606887</v>
      </c>
      <c r="B4052" t="s">
        <v>17024</v>
      </c>
      <c r="C4052" t="s">
        <v>2669</v>
      </c>
      <c r="D4052" t="s">
        <v>2644</v>
      </c>
      <c r="E4052" t="s">
        <v>2643</v>
      </c>
      <c r="F4052" t="s">
        <v>4078</v>
      </c>
      <c r="G4052" t="s">
        <v>4079</v>
      </c>
      <c r="J4052" s="42">
        <f t="shared" si="252"/>
        <v>45475.500694444447</v>
      </c>
      <c r="K4052" t="s">
        <v>23025</v>
      </c>
      <c r="L4052" s="42">
        <f t="shared" si="253"/>
        <v>45476.689745370371</v>
      </c>
      <c r="M4052" t="s">
        <v>23035</v>
      </c>
      <c r="N4052" t="s">
        <v>4082</v>
      </c>
      <c r="O4052" t="s">
        <v>4013</v>
      </c>
      <c r="P4052" t="s">
        <v>23036</v>
      </c>
      <c r="Q4052" t="s">
        <v>23037</v>
      </c>
      <c r="R4052">
        <f t="shared" si="254"/>
        <v>0.35363080000000002</v>
      </c>
      <c r="S4052">
        <f t="shared" si="255"/>
        <v>32.7693023</v>
      </c>
      <c r="T4052" t="str">
        <f>VLOOKUP(A4052,'[2]Daily downtime hours'!$C:$J,8,0)</f>
        <v>Netis</v>
      </c>
      <c r="U4052" t="str">
        <f>VLOOKUP(A4052,'[2]Daily downtime hours'!$C:$K,9,0)</f>
        <v>Samuel Naseke</v>
      </c>
    </row>
    <row r="4053" spans="1:21" x14ac:dyDescent="0.3">
      <c r="A4053">
        <v>608614</v>
      </c>
      <c r="B4053" t="s">
        <v>19166</v>
      </c>
      <c r="C4053" t="s">
        <v>885</v>
      </c>
      <c r="D4053" t="s">
        <v>4169</v>
      </c>
      <c r="E4053" t="s">
        <v>284</v>
      </c>
      <c r="F4053" t="s">
        <v>284</v>
      </c>
      <c r="G4053" t="s">
        <v>4134</v>
      </c>
      <c r="I4053" t="s">
        <v>4135</v>
      </c>
      <c r="J4053" s="42">
        <f t="shared" si="252"/>
        <v>45475.501388888886</v>
      </c>
      <c r="K4053" t="s">
        <v>23038</v>
      </c>
      <c r="L4053" s="42">
        <f t="shared" si="253"/>
        <v>45475.548263888886</v>
      </c>
      <c r="M4053" t="s">
        <v>23039</v>
      </c>
      <c r="N4053" t="s">
        <v>4197</v>
      </c>
      <c r="O4053" t="s">
        <v>4013</v>
      </c>
      <c r="P4053" t="s">
        <v>23040</v>
      </c>
      <c r="Q4053" t="s">
        <v>23041</v>
      </c>
      <c r="R4053">
        <f t="shared" si="254"/>
        <v>3.0113572999999998</v>
      </c>
      <c r="S4053">
        <f t="shared" si="255"/>
        <v>30.916903099999999</v>
      </c>
      <c r="T4053" t="str">
        <f>VLOOKUP(A4053,'[2]Daily downtime hours'!$C:$J,8,0)</f>
        <v>I-Engineering</v>
      </c>
      <c r="U4053" t="str">
        <f>VLOOKUP(A4053,'[2]Daily downtime hours'!$C:$K,9,0)</f>
        <v>Innocent Ayiko</v>
      </c>
    </row>
    <row r="4054" spans="1:21" x14ac:dyDescent="0.3">
      <c r="A4054">
        <v>608715</v>
      </c>
      <c r="B4054" t="s">
        <v>12882</v>
      </c>
      <c r="C4054" t="s">
        <v>590</v>
      </c>
      <c r="D4054" t="s">
        <v>4448</v>
      </c>
      <c r="E4054" t="s">
        <v>275</v>
      </c>
      <c r="F4054" t="s">
        <v>273</v>
      </c>
      <c r="G4054" t="s">
        <v>4134</v>
      </c>
      <c r="I4054" t="s">
        <v>4135</v>
      </c>
      <c r="J4054" s="42">
        <f t="shared" si="252"/>
        <v>45475.503472222219</v>
      </c>
      <c r="K4054" t="s">
        <v>23042</v>
      </c>
      <c r="L4054" s="42">
        <f t="shared" si="253"/>
        <v>45475.663854166669</v>
      </c>
      <c r="M4054" t="s">
        <v>23043</v>
      </c>
      <c r="N4054" t="s">
        <v>274</v>
      </c>
      <c r="O4054" t="s">
        <v>4013</v>
      </c>
      <c r="P4054" t="s">
        <v>23044</v>
      </c>
      <c r="Q4054" t="s">
        <v>23045</v>
      </c>
      <c r="R4054">
        <f t="shared" si="254"/>
        <v>2.2396460999999999</v>
      </c>
      <c r="S4054">
        <f t="shared" si="255"/>
        <v>32.871620100000001</v>
      </c>
      <c r="T4054" t="str">
        <f>VLOOKUP(A4054,'[2]Daily downtime hours'!$C:$J,8,0)</f>
        <v>I-Engineering</v>
      </c>
      <c r="U4054" t="str">
        <f>VLOOKUP(A4054,'[2]Daily downtime hours'!$C:$K,9,0)</f>
        <v>Muhamood Kyongo</v>
      </c>
    </row>
    <row r="4055" spans="1:21" x14ac:dyDescent="0.3">
      <c r="A4055">
        <v>606822</v>
      </c>
      <c r="B4055" t="s">
        <v>12826</v>
      </c>
      <c r="C4055" t="s">
        <v>12827</v>
      </c>
      <c r="D4055" t="s">
        <v>4071</v>
      </c>
      <c r="E4055" t="s">
        <v>1977</v>
      </c>
      <c r="F4055" t="s">
        <v>1977</v>
      </c>
      <c r="G4055" t="s">
        <v>4009</v>
      </c>
      <c r="I4055" t="s">
        <v>4010</v>
      </c>
      <c r="J4055" s="42">
        <f t="shared" si="252"/>
        <v>45475.504861111112</v>
      </c>
      <c r="K4055" t="s">
        <v>23046</v>
      </c>
      <c r="L4055" s="42">
        <f t="shared" si="253"/>
        <v>45475.568032407406</v>
      </c>
      <c r="M4055" t="s">
        <v>23047</v>
      </c>
      <c r="N4055" t="s">
        <v>1865</v>
      </c>
      <c r="O4055" t="s">
        <v>4013</v>
      </c>
      <c r="P4055" t="s">
        <v>23048</v>
      </c>
      <c r="Q4055" t="s">
        <v>23049</v>
      </c>
      <c r="R4055">
        <f t="shared" si="254"/>
        <v>-0.3976442</v>
      </c>
      <c r="S4055">
        <f t="shared" si="255"/>
        <v>31.4074414</v>
      </c>
      <c r="T4055" t="str">
        <f>VLOOKUP(A4055,'[2]Daily downtime hours'!$C:$J,8,0)</f>
        <v>Camusat</v>
      </c>
      <c r="U4055" t="str">
        <f>VLOOKUP(A4055,'[2]Daily downtime hours'!$C:$K,9,0)</f>
        <v>M Patrick Kalibbala</v>
      </c>
    </row>
    <row r="4056" spans="1:21" x14ac:dyDescent="0.3">
      <c r="A4056">
        <v>608709</v>
      </c>
      <c r="B4056" t="s">
        <v>16114</v>
      </c>
      <c r="C4056" t="s">
        <v>2784</v>
      </c>
      <c r="D4056" t="s">
        <v>2574</v>
      </c>
      <c r="E4056" t="s">
        <v>2790</v>
      </c>
      <c r="F4056" t="s">
        <v>4310</v>
      </c>
      <c r="G4056" t="s">
        <v>4079</v>
      </c>
      <c r="J4056" s="42">
        <f t="shared" si="252"/>
        <v>45475.508333333331</v>
      </c>
      <c r="K4056" t="s">
        <v>23050</v>
      </c>
      <c r="L4056" s="42">
        <f t="shared" si="253"/>
        <v>45479.361539351848</v>
      </c>
      <c r="M4056" t="s">
        <v>23051</v>
      </c>
      <c r="N4056" t="s">
        <v>2768</v>
      </c>
      <c r="O4056" t="s">
        <v>4013</v>
      </c>
      <c r="P4056" t="s">
        <v>23052</v>
      </c>
      <c r="Q4056" t="s">
        <v>23053</v>
      </c>
      <c r="R4056">
        <f t="shared" si="254"/>
        <v>2.0114808499999999</v>
      </c>
      <c r="S4056">
        <f t="shared" si="255"/>
        <v>33.1319096</v>
      </c>
      <c r="T4056" t="str">
        <f>VLOOKUP(A4056,'[2]Daily downtime hours'!$C:$J,8,0)</f>
        <v>Netis</v>
      </c>
      <c r="U4056" t="str">
        <f>VLOOKUP(A4056,'[2]Daily downtime hours'!$C:$K,9,0)</f>
        <v>Moses Wandera</v>
      </c>
    </row>
    <row r="4057" spans="1:21" x14ac:dyDescent="0.3">
      <c r="A4057">
        <v>609320</v>
      </c>
      <c r="B4057" t="s">
        <v>23054</v>
      </c>
      <c r="C4057" t="s">
        <v>2524</v>
      </c>
      <c r="D4057" t="s">
        <v>2305</v>
      </c>
      <c r="E4057" t="s">
        <v>2360</v>
      </c>
      <c r="F4057" t="s">
        <v>2463</v>
      </c>
      <c r="G4057" t="s">
        <v>4009</v>
      </c>
      <c r="I4057" t="s">
        <v>4010</v>
      </c>
      <c r="J4057" s="42">
        <f t="shared" si="252"/>
        <v>45475.511805555558</v>
      </c>
      <c r="K4057" t="s">
        <v>23055</v>
      </c>
      <c r="L4057" s="42">
        <f t="shared" si="253"/>
        <v>45475.582743055558</v>
      </c>
      <c r="M4057" t="s">
        <v>23056</v>
      </c>
      <c r="N4057" t="s">
        <v>2324</v>
      </c>
      <c r="O4057" t="s">
        <v>4013</v>
      </c>
      <c r="P4057" t="s">
        <v>23057</v>
      </c>
      <c r="Q4057" t="s">
        <v>23058</v>
      </c>
      <c r="R4057">
        <f t="shared" si="254"/>
        <v>-0.84077849999999998</v>
      </c>
      <c r="S4057">
        <f t="shared" si="255"/>
        <v>30.649436099999999</v>
      </c>
      <c r="T4057" t="str">
        <f>VLOOKUP(A4057,'[2]Daily downtime hours'!$C:$J,8,0)</f>
        <v>Camusat</v>
      </c>
      <c r="U4057" t="str">
        <f>VLOOKUP(A4057,'[2]Daily downtime hours'!$C:$K,9,0)</f>
        <v>Thomasi Seruyange</v>
      </c>
    </row>
    <row r="4058" spans="1:21" x14ac:dyDescent="0.3">
      <c r="A4058">
        <v>606576</v>
      </c>
      <c r="B4058" t="s">
        <v>13048</v>
      </c>
      <c r="C4058" t="s">
        <v>3503</v>
      </c>
      <c r="D4058" t="s">
        <v>3125</v>
      </c>
      <c r="E4058" t="s">
        <v>3525</v>
      </c>
      <c r="F4058" t="s">
        <v>3182</v>
      </c>
      <c r="G4058" t="s">
        <v>4079</v>
      </c>
      <c r="J4058" s="42">
        <f t="shared" si="252"/>
        <v>45475.512499999997</v>
      </c>
      <c r="K4058" t="s">
        <v>23059</v>
      </c>
      <c r="L4058" s="42">
        <f t="shared" si="253"/>
        <v>45475.570694444446</v>
      </c>
      <c r="M4058" t="s">
        <v>23060</v>
      </c>
      <c r="N4058" t="s">
        <v>3484</v>
      </c>
      <c r="O4058" t="s">
        <v>4013</v>
      </c>
      <c r="P4058" t="s">
        <v>23061</v>
      </c>
      <c r="Q4058" t="s">
        <v>23062</v>
      </c>
      <c r="R4058">
        <f t="shared" si="254"/>
        <v>0.21754889999999999</v>
      </c>
      <c r="S4058">
        <f t="shared" si="255"/>
        <v>33.517587499999998</v>
      </c>
      <c r="T4058" t="str">
        <f>VLOOKUP(A4058,'[2]Daily downtime hours'!$C:$J,8,0)</f>
        <v>Netis</v>
      </c>
      <c r="U4058" t="str">
        <f>VLOOKUP(A4058,'[2]Daily downtime hours'!$C:$K,9,0)</f>
        <v>Emmanuel Kafuko</v>
      </c>
    </row>
    <row r="4059" spans="1:21" x14ac:dyDescent="0.3">
      <c r="A4059">
        <v>608670</v>
      </c>
      <c r="B4059" t="s">
        <v>23063</v>
      </c>
      <c r="C4059" t="s">
        <v>916</v>
      </c>
      <c r="D4059" t="s">
        <v>4448</v>
      </c>
      <c r="E4059" t="s">
        <v>273</v>
      </c>
      <c r="F4059" t="s">
        <v>273</v>
      </c>
      <c r="G4059" t="s">
        <v>4134</v>
      </c>
      <c r="I4059" t="s">
        <v>4135</v>
      </c>
      <c r="J4059" s="42">
        <f t="shared" si="252"/>
        <v>45475.513888888891</v>
      </c>
      <c r="K4059" t="s">
        <v>23064</v>
      </c>
      <c r="L4059" s="42">
        <f t="shared" si="253"/>
        <v>45475.702303240738</v>
      </c>
      <c r="M4059" t="s">
        <v>23065</v>
      </c>
      <c r="N4059" t="s">
        <v>299</v>
      </c>
      <c r="O4059" t="s">
        <v>4013</v>
      </c>
      <c r="P4059" t="s">
        <v>23066</v>
      </c>
      <c r="Q4059" t="s">
        <v>23067</v>
      </c>
      <c r="R4059">
        <f t="shared" si="254"/>
        <v>2.2571449000000001</v>
      </c>
      <c r="S4059">
        <f t="shared" si="255"/>
        <v>32.901328700000001</v>
      </c>
      <c r="T4059" t="str">
        <f>VLOOKUP(A4059,'[2]Daily downtime hours'!$C:$J,8,0)</f>
        <v>I-Engineering</v>
      </c>
      <c r="U4059" t="str">
        <f>VLOOKUP(A4059,'[2]Daily downtime hours'!$C:$K,9,0)</f>
        <v>Muhamood Kyongo</v>
      </c>
    </row>
    <row r="4060" spans="1:21" x14ac:dyDescent="0.3">
      <c r="A4060">
        <v>605224</v>
      </c>
      <c r="B4060" t="s">
        <v>23068</v>
      </c>
      <c r="C4060" t="s">
        <v>2049</v>
      </c>
      <c r="D4060" t="s">
        <v>4071</v>
      </c>
      <c r="E4060" t="s">
        <v>2049</v>
      </c>
      <c r="F4060" t="s">
        <v>1977</v>
      </c>
      <c r="G4060" t="s">
        <v>4009</v>
      </c>
      <c r="I4060" t="s">
        <v>4010</v>
      </c>
      <c r="J4060" s="42">
        <f t="shared" si="252"/>
        <v>45475.513888888891</v>
      </c>
      <c r="K4060" t="s">
        <v>23064</v>
      </c>
      <c r="L4060" s="42">
        <f t="shared" si="253"/>
        <v>45475.539282407408</v>
      </c>
      <c r="M4060" t="s">
        <v>23069</v>
      </c>
      <c r="N4060" t="s">
        <v>9045</v>
      </c>
      <c r="O4060" t="s">
        <v>4013</v>
      </c>
      <c r="P4060" t="s">
        <v>23070</v>
      </c>
      <c r="Q4060" t="s">
        <v>23071</v>
      </c>
      <c r="R4060">
        <f t="shared" si="254"/>
        <v>-9.0273000000000006E-2</v>
      </c>
      <c r="S4060">
        <f t="shared" si="255"/>
        <v>31.4564071</v>
      </c>
      <c r="T4060" t="str">
        <f>VLOOKUP(A4060,'[2]Daily downtime hours'!$C:$J,8,0)</f>
        <v>Camusat</v>
      </c>
      <c r="U4060" t="str">
        <f>VLOOKUP(A4060,'[2]Daily downtime hours'!$C:$K,9,0)</f>
        <v>M Patrick Kalibbala</v>
      </c>
    </row>
    <row r="4061" spans="1:21" x14ac:dyDescent="0.3">
      <c r="A4061">
        <v>606033</v>
      </c>
      <c r="B4061" t="s">
        <v>23072</v>
      </c>
      <c r="C4061" t="s">
        <v>522</v>
      </c>
      <c r="D4061" t="s">
        <v>4169</v>
      </c>
      <c r="E4061" t="s">
        <v>349</v>
      </c>
      <c r="F4061" t="s">
        <v>284</v>
      </c>
      <c r="G4061" t="s">
        <v>4134</v>
      </c>
      <c r="I4061" t="s">
        <v>4135</v>
      </c>
      <c r="J4061" s="42">
        <f t="shared" si="252"/>
        <v>45475.513888888891</v>
      </c>
      <c r="K4061" t="s">
        <v>23064</v>
      </c>
      <c r="L4061" s="42">
        <f t="shared" si="253"/>
        <v>45481.323506944442</v>
      </c>
      <c r="M4061" t="s">
        <v>23073</v>
      </c>
      <c r="N4061" t="s">
        <v>281</v>
      </c>
      <c r="O4061" t="s">
        <v>4013</v>
      </c>
      <c r="P4061" t="s">
        <v>23074</v>
      </c>
      <c r="Q4061" t="s">
        <v>23075</v>
      </c>
      <c r="R4061">
        <f t="shared" si="254"/>
        <v>2.3015116999999998</v>
      </c>
      <c r="S4061">
        <f t="shared" si="255"/>
        <v>31.326550000000001</v>
      </c>
      <c r="T4061" t="str">
        <f>VLOOKUP(A4061,'[2]Daily downtime hours'!$C:$J,8,0)</f>
        <v>I-Engineering</v>
      </c>
      <c r="U4061" t="str">
        <f>VLOOKUP(A4061,'[2]Daily downtime hours'!$C:$K,9,0)</f>
        <v>Innocent Ayiko</v>
      </c>
    </row>
    <row r="4062" spans="1:21" x14ac:dyDescent="0.3">
      <c r="A4062">
        <v>607220</v>
      </c>
      <c r="B4062" t="s">
        <v>23076</v>
      </c>
      <c r="C4062" t="s">
        <v>379</v>
      </c>
      <c r="D4062" t="s">
        <v>4132</v>
      </c>
      <c r="E4062" t="s">
        <v>6</v>
      </c>
      <c r="G4062" t="s">
        <v>4134</v>
      </c>
      <c r="I4062" t="s">
        <v>4135</v>
      </c>
      <c r="J4062" s="42">
        <f t="shared" si="252"/>
        <v>45475.51458333333</v>
      </c>
      <c r="K4062" t="s">
        <v>23077</v>
      </c>
      <c r="L4062" s="42">
        <f t="shared" si="253"/>
        <v>45475.588009259256</v>
      </c>
      <c r="M4062" t="s">
        <v>23078</v>
      </c>
      <c r="N4062" t="s">
        <v>267</v>
      </c>
      <c r="O4062" t="s">
        <v>4013</v>
      </c>
      <c r="P4062" t="s">
        <v>23079</v>
      </c>
      <c r="Q4062" t="s">
        <v>23080</v>
      </c>
      <c r="R4062">
        <f t="shared" si="254"/>
        <v>0.38066749999999999</v>
      </c>
      <c r="S4062">
        <f t="shared" si="255"/>
        <v>32.549413100000002</v>
      </c>
      <c r="T4062" t="str">
        <f>VLOOKUP(A4062,'[2]Daily downtime hours'!$C:$J,8,0)</f>
        <v>I-Engineering</v>
      </c>
      <c r="U4062" t="str">
        <f>VLOOKUP(A4062,'[2]Daily downtime hours'!$C:$K,9,0)</f>
        <v>Joash Lubwama</v>
      </c>
    </row>
    <row r="4063" spans="1:21" x14ac:dyDescent="0.3">
      <c r="A4063">
        <v>609307</v>
      </c>
      <c r="B4063" t="s">
        <v>23081</v>
      </c>
      <c r="C4063" t="s">
        <v>2279</v>
      </c>
      <c r="D4063" t="s">
        <v>2060</v>
      </c>
      <c r="E4063" t="s">
        <v>4320</v>
      </c>
      <c r="F4063" t="s">
        <v>4008</v>
      </c>
      <c r="G4063" t="s">
        <v>4009</v>
      </c>
      <c r="I4063" t="s">
        <v>4010</v>
      </c>
      <c r="J4063" s="42">
        <f t="shared" si="252"/>
        <v>45475.515972222223</v>
      </c>
      <c r="K4063" t="s">
        <v>23082</v>
      </c>
      <c r="L4063" s="42">
        <f t="shared" si="253"/>
        <v>45490.791631944441</v>
      </c>
      <c r="M4063" t="s">
        <v>23083</v>
      </c>
      <c r="N4063" t="s">
        <v>2059</v>
      </c>
      <c r="O4063" t="s">
        <v>4013</v>
      </c>
      <c r="P4063" t="s">
        <v>23084</v>
      </c>
      <c r="Q4063" t="s">
        <v>23085</v>
      </c>
      <c r="R4063">
        <f t="shared" si="254"/>
        <v>0.50454169999999998</v>
      </c>
      <c r="S4063">
        <f t="shared" si="255"/>
        <v>30.164988300000001</v>
      </c>
      <c r="T4063" t="str">
        <f>VLOOKUP(A4063,'[2]Daily downtime hours'!$C:$J,8,0)</f>
        <v>Camusat</v>
      </c>
      <c r="U4063" t="str">
        <f>VLOOKUP(A4063,'[2]Daily downtime hours'!$C:$K,9,0)</f>
        <v>Stephen Rwabwogo</v>
      </c>
    </row>
    <row r="4064" spans="1:21" x14ac:dyDescent="0.3">
      <c r="A4064">
        <v>609167</v>
      </c>
      <c r="B4064" t="s">
        <v>23086</v>
      </c>
      <c r="C4064" t="s">
        <v>513</v>
      </c>
      <c r="D4064" t="s">
        <v>4201</v>
      </c>
      <c r="E4064" t="s">
        <v>12</v>
      </c>
      <c r="F4064" t="s">
        <v>12</v>
      </c>
      <c r="G4064" t="s">
        <v>4134</v>
      </c>
      <c r="I4064" t="s">
        <v>4135</v>
      </c>
      <c r="J4064" s="42">
        <f t="shared" si="252"/>
        <v>45475.518055555556</v>
      </c>
      <c r="K4064" t="s">
        <v>23087</v>
      </c>
      <c r="L4064" s="42">
        <f t="shared" si="253"/>
        <v>45481.841365740744</v>
      </c>
      <c r="M4064" t="s">
        <v>23088</v>
      </c>
      <c r="N4064" t="s">
        <v>14</v>
      </c>
      <c r="O4064" t="s">
        <v>4013</v>
      </c>
      <c r="P4064" t="s">
        <v>23089</v>
      </c>
      <c r="Q4064" t="s">
        <v>23090</v>
      </c>
      <c r="R4064">
        <f t="shared" si="254"/>
        <v>1.6744333333333301</v>
      </c>
      <c r="S4064">
        <f t="shared" si="255"/>
        <v>31.328354999999998</v>
      </c>
      <c r="T4064" t="str">
        <f>VLOOKUP(A4064,'[2]Daily downtime hours'!$C:$J,8,0)</f>
        <v>I-Engineering</v>
      </c>
      <c r="U4064" t="str">
        <f>VLOOKUP(A4064,'[2]Daily downtime hours'!$C:$K,9,0)</f>
        <v>Latima Musoke</v>
      </c>
    </row>
    <row r="4065" spans="1:21" x14ac:dyDescent="0.3">
      <c r="A4065">
        <v>609301</v>
      </c>
      <c r="B4065" t="s">
        <v>8846</v>
      </c>
      <c r="C4065" t="s">
        <v>974</v>
      </c>
      <c r="D4065" t="s">
        <v>4201</v>
      </c>
      <c r="E4065" t="s">
        <v>971</v>
      </c>
      <c r="F4065" t="s">
        <v>4008</v>
      </c>
      <c r="G4065" t="s">
        <v>4134</v>
      </c>
      <c r="I4065" t="s">
        <v>4135</v>
      </c>
      <c r="J4065" s="42">
        <f t="shared" si="252"/>
        <v>45475.520138888889</v>
      </c>
      <c r="K4065" t="s">
        <v>23091</v>
      </c>
      <c r="L4065" s="42">
        <f t="shared" si="253"/>
        <v>45479.555173611108</v>
      </c>
      <c r="M4065" t="s">
        <v>23092</v>
      </c>
      <c r="N4065" t="s">
        <v>14</v>
      </c>
      <c r="O4065" t="s">
        <v>4013</v>
      </c>
      <c r="P4065" t="s">
        <v>23093</v>
      </c>
      <c r="Q4065" t="s">
        <v>23094</v>
      </c>
      <c r="R4065">
        <f t="shared" si="254"/>
        <v>2.2133016666666698</v>
      </c>
      <c r="S4065">
        <f t="shared" si="255"/>
        <v>31.587060000000001</v>
      </c>
      <c r="T4065" t="str">
        <f>VLOOKUP(A4065,'[2]Daily downtime hours'!$C:$J,8,0)</f>
        <v>I-Engineering</v>
      </c>
      <c r="U4065" t="str">
        <f>VLOOKUP(A4065,'[2]Daily downtime hours'!$C:$K,9,0)</f>
        <v>Latima Musoke</v>
      </c>
    </row>
    <row r="4066" spans="1:21" x14ac:dyDescent="0.3">
      <c r="A4066">
        <v>606769</v>
      </c>
      <c r="B4066" t="s">
        <v>14355</v>
      </c>
      <c r="C4066" t="s">
        <v>3284</v>
      </c>
      <c r="D4066" t="s">
        <v>2814</v>
      </c>
      <c r="E4066" t="s">
        <v>2811</v>
      </c>
      <c r="F4066" t="s">
        <v>4356</v>
      </c>
      <c r="G4066" t="s">
        <v>4079</v>
      </c>
      <c r="J4066" s="42">
        <f t="shared" si="252"/>
        <v>45475.520833333336</v>
      </c>
      <c r="K4066" t="s">
        <v>23095</v>
      </c>
      <c r="L4066" s="42">
        <f t="shared" si="253"/>
        <v>45475.824131944442</v>
      </c>
      <c r="M4066" t="s">
        <v>23096</v>
      </c>
      <c r="N4066" t="s">
        <v>3269</v>
      </c>
      <c r="O4066" t="s">
        <v>4013</v>
      </c>
      <c r="P4066" t="s">
        <v>23097</v>
      </c>
      <c r="Q4066" t="s">
        <v>23098</v>
      </c>
      <c r="R4066">
        <f t="shared" si="254"/>
        <v>0.2491823</v>
      </c>
      <c r="S4066">
        <f t="shared" si="255"/>
        <v>32.618811800000003</v>
      </c>
      <c r="T4066" t="str">
        <f>VLOOKUP(A4066,'[2]Daily downtime hours'!$C:$J,8,0)</f>
        <v>Netis</v>
      </c>
      <c r="U4066" t="str">
        <f>VLOOKUP(A4066,'[2]Daily downtime hours'!$C:$K,9,0)</f>
        <v>Paul Mbabazi</v>
      </c>
    </row>
    <row r="4067" spans="1:21" x14ac:dyDescent="0.3">
      <c r="A4067">
        <v>607760</v>
      </c>
      <c r="B4067" t="s">
        <v>23099</v>
      </c>
      <c r="C4067" t="s">
        <v>1331</v>
      </c>
      <c r="D4067" t="s">
        <v>1264</v>
      </c>
      <c r="E4067" t="s">
        <v>6</v>
      </c>
      <c r="F4067" t="s">
        <v>4025</v>
      </c>
      <c r="G4067" t="s">
        <v>4009</v>
      </c>
      <c r="I4067" t="s">
        <v>4010</v>
      </c>
      <c r="J4067" s="42">
        <f t="shared" si="252"/>
        <v>45475.523611111108</v>
      </c>
      <c r="K4067" t="s">
        <v>23100</v>
      </c>
      <c r="L4067" s="42">
        <f t="shared" si="253"/>
        <v>45475.588113425925</v>
      </c>
      <c r="M4067" t="s">
        <v>23101</v>
      </c>
      <c r="N4067" t="s">
        <v>1279</v>
      </c>
      <c r="O4067" t="s">
        <v>4036</v>
      </c>
      <c r="P4067" t="s">
        <v>23102</v>
      </c>
      <c r="Q4067" t="s">
        <v>23103</v>
      </c>
      <c r="R4067">
        <f t="shared" si="254"/>
        <v>0.2094791</v>
      </c>
      <c r="S4067">
        <f t="shared" si="255"/>
        <v>32.540733799999998</v>
      </c>
      <c r="T4067" t="str">
        <f>VLOOKUP(A4067,'[2]Daily downtime hours'!$C:$J,8,0)</f>
        <v>Camusat</v>
      </c>
      <c r="U4067" t="str">
        <f>VLOOKUP(A4067,'[2]Daily downtime hours'!$C:$K,9,0)</f>
        <v>Abu Kasamba</v>
      </c>
    </row>
    <row r="4068" spans="1:21" x14ac:dyDescent="0.3">
      <c r="A4068">
        <v>701742</v>
      </c>
      <c r="B4068" t="s">
        <v>23104</v>
      </c>
      <c r="C4068" t="s">
        <v>3165</v>
      </c>
      <c r="D4068" t="s">
        <v>3125</v>
      </c>
      <c r="E4068" t="s">
        <v>3124</v>
      </c>
      <c r="F4068" t="s">
        <v>3182</v>
      </c>
      <c r="G4068" t="s">
        <v>4079</v>
      </c>
      <c r="J4068" s="42">
        <f t="shared" si="252"/>
        <v>45475.525000000001</v>
      </c>
      <c r="K4068" t="s">
        <v>23105</v>
      </c>
      <c r="L4068" s="42">
        <f t="shared" si="253"/>
        <v>45475.575497685182</v>
      </c>
      <c r="M4068" t="s">
        <v>23106</v>
      </c>
      <c r="N4068" t="s">
        <v>3127</v>
      </c>
      <c r="O4068" t="s">
        <v>4013</v>
      </c>
      <c r="P4068" t="s">
        <v>23107</v>
      </c>
      <c r="Q4068" t="s">
        <v>23108</v>
      </c>
      <c r="R4068">
        <f t="shared" si="254"/>
        <v>0.62420949999999997</v>
      </c>
      <c r="S4068">
        <f t="shared" si="255"/>
        <v>33.484028100000003</v>
      </c>
      <c r="T4068" t="str">
        <f>VLOOKUP(A4068,'[2]Daily downtime hours'!$C:$J,8,0)</f>
        <v>Netis</v>
      </c>
      <c r="U4068" t="str">
        <f>VLOOKUP(A4068,'[2]Daily downtime hours'!$C:$K,9,0)</f>
        <v>Emmanuel Kafuko</v>
      </c>
    </row>
    <row r="4069" spans="1:21" x14ac:dyDescent="0.3">
      <c r="A4069">
        <v>701240</v>
      </c>
      <c r="B4069" t="s">
        <v>17236</v>
      </c>
      <c r="C4069" t="s">
        <v>3766</v>
      </c>
      <c r="D4069" t="s">
        <v>3125</v>
      </c>
      <c r="E4069" t="s">
        <v>3182</v>
      </c>
      <c r="F4069" t="s">
        <v>3182</v>
      </c>
      <c r="G4069" t="s">
        <v>4079</v>
      </c>
      <c r="J4069" s="42">
        <f t="shared" si="252"/>
        <v>45475.527083333334</v>
      </c>
      <c r="K4069" t="s">
        <v>23109</v>
      </c>
      <c r="L4069" s="42">
        <f t="shared" si="253"/>
        <v>45475.702569444446</v>
      </c>
      <c r="M4069" t="s">
        <v>23110</v>
      </c>
      <c r="N4069" t="s">
        <v>3751</v>
      </c>
      <c r="O4069" t="s">
        <v>4013</v>
      </c>
      <c r="P4069" t="s">
        <v>23111</v>
      </c>
      <c r="Q4069" t="s">
        <v>23112</v>
      </c>
      <c r="R4069">
        <f t="shared" si="254"/>
        <v>0.60326064999999995</v>
      </c>
      <c r="S4069">
        <f t="shared" si="255"/>
        <v>33.481731983333297</v>
      </c>
      <c r="T4069" t="str">
        <f>VLOOKUP(A4069,'[2]Daily downtime hours'!$C:$J,8,0)</f>
        <v>Netis</v>
      </c>
      <c r="U4069" t="str">
        <f>VLOOKUP(A4069,'[2]Daily downtime hours'!$C:$K,9,0)</f>
        <v>Emmanuel Kafuko</v>
      </c>
    </row>
    <row r="4070" spans="1:21" x14ac:dyDescent="0.3">
      <c r="A4070">
        <v>605645</v>
      </c>
      <c r="B4070" t="s">
        <v>23113</v>
      </c>
      <c r="C4070" t="s">
        <v>2279</v>
      </c>
      <c r="D4070" t="s">
        <v>2060</v>
      </c>
      <c r="E4070" t="s">
        <v>4320</v>
      </c>
      <c r="F4070" t="s">
        <v>4008</v>
      </c>
      <c r="G4070" t="s">
        <v>4009</v>
      </c>
      <c r="I4070" t="s">
        <v>4010</v>
      </c>
      <c r="J4070" s="42">
        <f t="shared" si="252"/>
        <v>45475.527777777781</v>
      </c>
      <c r="K4070" t="s">
        <v>20551</v>
      </c>
      <c r="L4070" s="42">
        <f t="shared" si="253"/>
        <v>45475.535486111112</v>
      </c>
      <c r="M4070" t="s">
        <v>23114</v>
      </c>
      <c r="N4070" t="s">
        <v>2059</v>
      </c>
      <c r="O4070" t="s">
        <v>4013</v>
      </c>
      <c r="P4070" t="s">
        <v>23115</v>
      </c>
      <c r="Q4070" t="s">
        <v>23116</v>
      </c>
      <c r="R4070">
        <f t="shared" si="254"/>
        <v>0.55523109999999998</v>
      </c>
      <c r="S4070">
        <f t="shared" si="255"/>
        <v>30.172163399999999</v>
      </c>
      <c r="T4070" t="str">
        <f>VLOOKUP(A4070,'[2]Daily downtime hours'!$C:$J,8,0)</f>
        <v>Camusat</v>
      </c>
      <c r="U4070" t="str">
        <f>VLOOKUP(A4070,'[2]Daily downtime hours'!$C:$K,9,0)</f>
        <v>Stephen Rwabwogo</v>
      </c>
    </row>
    <row r="4071" spans="1:21" x14ac:dyDescent="0.3">
      <c r="A4071">
        <v>607545</v>
      </c>
      <c r="B4071" t="s">
        <v>23117</v>
      </c>
      <c r="C4071" t="s">
        <v>1592</v>
      </c>
      <c r="D4071" t="s">
        <v>1482</v>
      </c>
      <c r="E4071" t="s">
        <v>1577</v>
      </c>
      <c r="G4071" t="s">
        <v>4009</v>
      </c>
      <c r="I4071" t="s">
        <v>4010</v>
      </c>
      <c r="J4071" s="42">
        <f t="shared" ref="J4071:J4134" si="256">IFERROR(--REPLACE(SUBSTITUTE(K4071,"T"," "),LEN(K4071)-6,6,""),"")</f>
        <v>45475.52847222222</v>
      </c>
      <c r="K4071" t="s">
        <v>23118</v>
      </c>
      <c r="L4071" s="42">
        <f t="shared" ref="L4071:L4134" si="257">IFERROR(--REPLACE(SUBSTITUTE(M4071,"T"," "),LEN(M4071)-6,6,""),"")</f>
        <v>45485.510752314818</v>
      </c>
      <c r="M4071" t="s">
        <v>23119</v>
      </c>
      <c r="N4071" t="s">
        <v>1497</v>
      </c>
      <c r="O4071" t="s">
        <v>4013</v>
      </c>
      <c r="P4071" t="s">
        <v>23120</v>
      </c>
      <c r="Q4071" t="s">
        <v>23121</v>
      </c>
      <c r="R4071">
        <f t="shared" si="254"/>
        <v>0.47072170000000002</v>
      </c>
      <c r="S4071">
        <f t="shared" si="255"/>
        <v>31.772253800000001</v>
      </c>
      <c r="T4071" t="str">
        <f>VLOOKUP(A4071,'[2]Daily downtime hours'!$C:$J,8,0)</f>
        <v>Camusat</v>
      </c>
      <c r="U4071" t="str">
        <f>VLOOKUP(A4071,'[2]Daily downtime hours'!$C:$K,9,0)</f>
        <v>Christopher Alituha</v>
      </c>
    </row>
    <row r="4072" spans="1:21" x14ac:dyDescent="0.3">
      <c r="A4072">
        <v>608602</v>
      </c>
      <c r="B4072" t="s">
        <v>23122</v>
      </c>
      <c r="C4072" t="s">
        <v>881</v>
      </c>
      <c r="D4072" t="s">
        <v>4201</v>
      </c>
      <c r="E4072" t="s">
        <v>971</v>
      </c>
      <c r="F4072" t="s">
        <v>273</v>
      </c>
      <c r="G4072" t="s">
        <v>4134</v>
      </c>
      <c r="I4072" t="s">
        <v>4135</v>
      </c>
      <c r="J4072" s="42">
        <f t="shared" si="256"/>
        <v>45475.531944444447</v>
      </c>
      <c r="K4072" t="s">
        <v>23123</v>
      </c>
      <c r="L4072" s="42">
        <f t="shared" si="257"/>
        <v>45475.592858796299</v>
      </c>
      <c r="M4072" t="s">
        <v>23124</v>
      </c>
      <c r="N4072" t="s">
        <v>265</v>
      </c>
      <c r="O4072" t="s">
        <v>4036</v>
      </c>
      <c r="P4072" t="s">
        <v>23125</v>
      </c>
      <c r="Q4072" t="s">
        <v>23126</v>
      </c>
      <c r="R4072">
        <f t="shared" si="254"/>
        <v>1.6874100000000001</v>
      </c>
      <c r="S4072">
        <f t="shared" si="255"/>
        <v>32.114703300000002</v>
      </c>
      <c r="T4072" t="str">
        <f>VLOOKUP(A4072,'[2]Daily downtime hours'!$C:$J,8,0)</f>
        <v>I-Engineering</v>
      </c>
      <c r="U4072" t="str">
        <f>VLOOKUP(A4072,'[2]Daily downtime hours'!$C:$K,9,0)</f>
        <v>Latima Musoke</v>
      </c>
    </row>
    <row r="4073" spans="1:21" x14ac:dyDescent="0.3">
      <c r="A4073">
        <v>605830</v>
      </c>
      <c r="B4073" t="s">
        <v>18109</v>
      </c>
      <c r="C4073" t="s">
        <v>2068</v>
      </c>
      <c r="D4073" t="s">
        <v>2060</v>
      </c>
      <c r="E4073" t="s">
        <v>2084</v>
      </c>
      <c r="F4073" t="s">
        <v>4008</v>
      </c>
      <c r="G4073" t="s">
        <v>4009</v>
      </c>
      <c r="I4073" t="s">
        <v>4010</v>
      </c>
      <c r="J4073" s="42">
        <f t="shared" si="256"/>
        <v>45475.535416666666</v>
      </c>
      <c r="K4073" t="s">
        <v>23127</v>
      </c>
      <c r="L4073" s="42">
        <f t="shared" si="257"/>
        <v>45475.635347222225</v>
      </c>
      <c r="M4073" t="s">
        <v>23128</v>
      </c>
      <c r="N4073" t="s">
        <v>2066</v>
      </c>
      <c r="O4073" t="s">
        <v>4013</v>
      </c>
      <c r="P4073" t="s">
        <v>23129</v>
      </c>
      <c r="Q4073" t="s">
        <v>23130</v>
      </c>
      <c r="R4073">
        <f t="shared" si="254"/>
        <v>0.74489939999999999</v>
      </c>
      <c r="S4073">
        <f t="shared" si="255"/>
        <v>30.075932099999999</v>
      </c>
      <c r="T4073" t="str">
        <f>VLOOKUP(A4073,'[2]Daily downtime hours'!$C:$J,8,0)</f>
        <v>Camusat</v>
      </c>
      <c r="U4073" t="str">
        <f>VLOOKUP(A4073,'[2]Daily downtime hours'!$C:$K,9,0)</f>
        <v>Stephen Rwabwogo</v>
      </c>
    </row>
    <row r="4074" spans="1:21" x14ac:dyDescent="0.3">
      <c r="A4074">
        <v>701182</v>
      </c>
      <c r="B4074" t="s">
        <v>23131</v>
      </c>
      <c r="C4074" t="s">
        <v>23132</v>
      </c>
      <c r="D4074" t="s">
        <v>4231</v>
      </c>
      <c r="E4074" t="s">
        <v>4737</v>
      </c>
      <c r="F4074" t="s">
        <v>275</v>
      </c>
      <c r="G4074" t="s">
        <v>4134</v>
      </c>
      <c r="I4074" t="s">
        <v>4135</v>
      </c>
      <c r="J4074" s="42">
        <f t="shared" si="256"/>
        <v>45475.536805555559</v>
      </c>
      <c r="K4074" t="s">
        <v>23133</v>
      </c>
      <c r="L4074" s="42">
        <f t="shared" si="257"/>
        <v>45486.052928240744</v>
      </c>
      <c r="M4074" t="s">
        <v>23134</v>
      </c>
      <c r="N4074" t="s">
        <v>303</v>
      </c>
      <c r="O4074" t="s">
        <v>4013</v>
      </c>
      <c r="P4074" t="s">
        <v>23135</v>
      </c>
      <c r="Q4074" t="s">
        <v>23136</v>
      </c>
      <c r="R4074">
        <f t="shared" si="254"/>
        <v>3.7201995800000001</v>
      </c>
      <c r="S4074">
        <f t="shared" si="255"/>
        <v>32.879204260000002</v>
      </c>
      <c r="T4074" t="str">
        <f>VLOOKUP(A4074,'[2]Daily downtime hours'!$C:$J,8,0)</f>
        <v>I-Engineering</v>
      </c>
      <c r="U4074" t="str">
        <f>VLOOKUP(A4074,'[2]Daily downtime hours'!$C:$K,9,0)</f>
        <v>Moses Kaganda</v>
      </c>
    </row>
    <row r="4075" spans="1:21" x14ac:dyDescent="0.3">
      <c r="A4075">
        <v>701476</v>
      </c>
      <c r="B4075" t="s">
        <v>18678</v>
      </c>
      <c r="C4075" t="s">
        <v>18679</v>
      </c>
      <c r="D4075" t="s">
        <v>1482</v>
      </c>
      <c r="E4075" t="s">
        <v>4098</v>
      </c>
      <c r="F4075" t="s">
        <v>4098</v>
      </c>
      <c r="G4075" t="s">
        <v>4009</v>
      </c>
      <c r="I4075" t="s">
        <v>4010</v>
      </c>
      <c r="J4075" s="42">
        <f t="shared" si="256"/>
        <v>45475.538194444445</v>
      </c>
      <c r="K4075" t="s">
        <v>23137</v>
      </c>
      <c r="L4075" s="42">
        <f t="shared" si="257"/>
        <v>45475.638425925928</v>
      </c>
      <c r="M4075" t="s">
        <v>23138</v>
      </c>
      <c r="N4075" t="s">
        <v>1</v>
      </c>
      <c r="O4075" t="s">
        <v>4013</v>
      </c>
      <c r="P4075" t="s">
        <v>23139</v>
      </c>
      <c r="Q4075" t="s">
        <v>23140</v>
      </c>
      <c r="R4075">
        <f t="shared" si="254"/>
        <v>0.56497710000000001</v>
      </c>
      <c r="S4075">
        <f t="shared" si="255"/>
        <v>32.203458300000001</v>
      </c>
      <c r="T4075" t="str">
        <f>VLOOKUP(A4075,'[2]Daily downtime hours'!$C:$J,8,0)</f>
        <v>Camusat</v>
      </c>
      <c r="U4075" t="str">
        <f>VLOOKUP(A4075,'[2]Daily downtime hours'!$C:$K,9,0)</f>
        <v>Christopher Alituha</v>
      </c>
    </row>
    <row r="4076" spans="1:21" x14ac:dyDescent="0.3">
      <c r="A4076">
        <v>606583</v>
      </c>
      <c r="B4076" t="s">
        <v>12788</v>
      </c>
      <c r="C4076" t="s">
        <v>3721</v>
      </c>
      <c r="D4076" t="s">
        <v>2644</v>
      </c>
      <c r="E4076" t="s">
        <v>3704</v>
      </c>
      <c r="F4076" t="s">
        <v>4078</v>
      </c>
      <c r="G4076" t="s">
        <v>4079</v>
      </c>
      <c r="J4076" s="42">
        <f t="shared" si="256"/>
        <v>45475.542361111111</v>
      </c>
      <c r="K4076" t="s">
        <v>23141</v>
      </c>
      <c r="L4076" s="42">
        <f t="shared" si="257"/>
        <v>45475.611574074072</v>
      </c>
      <c r="M4076" t="s">
        <v>23142</v>
      </c>
      <c r="N4076" t="s">
        <v>3703</v>
      </c>
      <c r="O4076" t="s">
        <v>4036</v>
      </c>
      <c r="P4076" t="s">
        <v>23143</v>
      </c>
      <c r="Q4076" t="s">
        <v>23144</v>
      </c>
      <c r="R4076">
        <f t="shared" si="254"/>
        <v>1.2408916999999999</v>
      </c>
      <c r="S4076">
        <f t="shared" si="255"/>
        <v>32.868001700000001</v>
      </c>
      <c r="T4076" t="str">
        <f>VLOOKUP(A4076,'[2]Daily downtime hours'!$C:$J,8,0)</f>
        <v>Netis</v>
      </c>
      <c r="U4076" t="str">
        <f>VLOOKUP(A4076,'[2]Daily downtime hours'!$C:$K,9,0)</f>
        <v>Samuel Naseke</v>
      </c>
    </row>
    <row r="4077" spans="1:21" x14ac:dyDescent="0.3">
      <c r="A4077">
        <v>607914</v>
      </c>
      <c r="B4077" t="s">
        <v>23145</v>
      </c>
      <c r="C4077" t="s">
        <v>1508</v>
      </c>
      <c r="D4077" t="s">
        <v>1482</v>
      </c>
      <c r="E4077" t="s">
        <v>1999</v>
      </c>
      <c r="F4077" t="s">
        <v>1977</v>
      </c>
      <c r="G4077" t="s">
        <v>4009</v>
      </c>
      <c r="I4077" t="s">
        <v>4010</v>
      </c>
      <c r="J4077" s="42">
        <f t="shared" si="256"/>
        <v>45475.544444444444</v>
      </c>
      <c r="K4077" t="s">
        <v>23146</v>
      </c>
      <c r="L4077" s="42">
        <f t="shared" si="257"/>
        <v>45475.614062499997</v>
      </c>
      <c r="M4077" t="s">
        <v>23147</v>
      </c>
      <c r="N4077" t="s">
        <v>1484</v>
      </c>
      <c r="O4077" t="s">
        <v>4013</v>
      </c>
      <c r="P4077" t="s">
        <v>23148</v>
      </c>
      <c r="Q4077" t="s">
        <v>23149</v>
      </c>
      <c r="R4077">
        <f t="shared" si="254"/>
        <v>0.1104185</v>
      </c>
      <c r="S4077">
        <f t="shared" si="255"/>
        <v>32.0175889</v>
      </c>
      <c r="T4077" t="str">
        <f>VLOOKUP(A4077,'[2]Daily downtime hours'!$C:$J,8,0)</f>
        <v>Camusat</v>
      </c>
      <c r="U4077" t="str">
        <f>VLOOKUP(A4077,'[2]Daily downtime hours'!$C:$K,9,0)</f>
        <v>Christopher Alituha</v>
      </c>
    </row>
    <row r="4078" spans="1:21" x14ac:dyDescent="0.3">
      <c r="A4078">
        <v>606327</v>
      </c>
      <c r="B4078" t="s">
        <v>23150</v>
      </c>
      <c r="C4078" t="s">
        <v>607</v>
      </c>
      <c r="D4078" t="s">
        <v>4293</v>
      </c>
      <c r="E4078" t="s">
        <v>264</v>
      </c>
      <c r="F4078" t="s">
        <v>4133</v>
      </c>
      <c r="G4078" t="s">
        <v>4134</v>
      </c>
      <c r="I4078" t="s">
        <v>4135</v>
      </c>
      <c r="J4078" s="42">
        <f t="shared" si="256"/>
        <v>45475.544444444444</v>
      </c>
      <c r="K4078" t="s">
        <v>23146</v>
      </c>
      <c r="L4078" s="42">
        <f t="shared" si="257"/>
        <v>45475.721365740741</v>
      </c>
      <c r="M4078" t="s">
        <v>23151</v>
      </c>
      <c r="N4078" t="s">
        <v>279</v>
      </c>
      <c r="O4078" t="s">
        <v>4013</v>
      </c>
      <c r="P4078" t="s">
        <v>23152</v>
      </c>
      <c r="Q4078" t="s">
        <v>23153</v>
      </c>
      <c r="R4078">
        <f t="shared" si="254"/>
        <v>1.30158</v>
      </c>
      <c r="S4078">
        <f t="shared" si="255"/>
        <v>32.650321699999999</v>
      </c>
      <c r="T4078" t="str">
        <f>VLOOKUP(A4078,'[2]Daily downtime hours'!$C:$J,8,0)</f>
        <v>I-Engineering</v>
      </c>
      <c r="U4078" t="str">
        <f>VLOOKUP(A4078,'[2]Daily downtime hours'!$C:$K,9,0)</f>
        <v>Robert Otim</v>
      </c>
    </row>
    <row r="4079" spans="1:21" x14ac:dyDescent="0.3">
      <c r="A4079">
        <v>605020</v>
      </c>
      <c r="B4079" t="s">
        <v>23154</v>
      </c>
      <c r="C4079" t="s">
        <v>1983</v>
      </c>
      <c r="D4079" t="s">
        <v>4071</v>
      </c>
      <c r="E4079" t="s">
        <v>1977</v>
      </c>
      <c r="F4079" t="s">
        <v>1977</v>
      </c>
      <c r="G4079" t="s">
        <v>4009</v>
      </c>
      <c r="I4079" t="s">
        <v>4010</v>
      </c>
      <c r="J4079" s="42">
        <f t="shared" si="256"/>
        <v>45475.545138888891</v>
      </c>
      <c r="K4079" t="s">
        <v>23155</v>
      </c>
      <c r="L4079" s="42">
        <f t="shared" si="257"/>
        <v>45475.68677083333</v>
      </c>
      <c r="M4079" t="s">
        <v>23156</v>
      </c>
      <c r="N4079" t="s">
        <v>1846</v>
      </c>
      <c r="O4079" t="s">
        <v>4013</v>
      </c>
      <c r="P4079" t="s">
        <v>23157</v>
      </c>
      <c r="Q4079" t="s">
        <v>23158</v>
      </c>
      <c r="R4079">
        <f t="shared" si="254"/>
        <v>-0.3373218</v>
      </c>
      <c r="S4079">
        <f t="shared" si="255"/>
        <v>31.734109400000001</v>
      </c>
      <c r="T4079" t="str">
        <f>VLOOKUP(A4079,'[2]Daily downtime hours'!$C:$J,8,0)</f>
        <v>Camusat</v>
      </c>
      <c r="U4079" t="str">
        <f>VLOOKUP(A4079,'[2]Daily downtime hours'!$C:$K,9,0)</f>
        <v>M Patrick Kalibbala</v>
      </c>
    </row>
    <row r="4080" spans="1:21" x14ac:dyDescent="0.3">
      <c r="A4080">
        <v>606356</v>
      </c>
      <c r="B4080" t="s">
        <v>23159</v>
      </c>
      <c r="C4080" t="s">
        <v>1847</v>
      </c>
      <c r="D4080" t="s">
        <v>4071</v>
      </c>
      <c r="E4080" t="s">
        <v>1887</v>
      </c>
      <c r="F4080" t="s">
        <v>1977</v>
      </c>
      <c r="G4080" t="s">
        <v>4009</v>
      </c>
      <c r="I4080" t="s">
        <v>4010</v>
      </c>
      <c r="J4080" s="42">
        <f t="shared" si="256"/>
        <v>45475.546527777777</v>
      </c>
      <c r="K4080" t="s">
        <v>23160</v>
      </c>
      <c r="L4080" s="42">
        <f t="shared" si="257"/>
        <v>45476.365497685183</v>
      </c>
      <c r="M4080" t="s">
        <v>23161</v>
      </c>
      <c r="N4080" t="s">
        <v>1848</v>
      </c>
      <c r="O4080" t="s">
        <v>4036</v>
      </c>
      <c r="P4080" t="s">
        <v>23162</v>
      </c>
      <c r="Q4080" t="s">
        <v>23163</v>
      </c>
      <c r="R4080">
        <f t="shared" si="254"/>
        <v>-0.3240035</v>
      </c>
      <c r="S4080">
        <f t="shared" si="255"/>
        <v>32.591138299999997</v>
      </c>
      <c r="T4080" t="str">
        <f>VLOOKUP(A4080,'[2]Daily downtime hours'!$C:$J,8,0)</f>
        <v>Camusat</v>
      </c>
      <c r="U4080" t="str">
        <f>VLOOKUP(A4080,'[2]Daily downtime hours'!$C:$K,9,0)</f>
        <v>M Patrick Kalibbala</v>
      </c>
    </row>
    <row r="4081" spans="1:21" x14ac:dyDescent="0.3">
      <c r="A4081">
        <v>608178</v>
      </c>
      <c r="B4081" t="s">
        <v>19545</v>
      </c>
      <c r="C4081" t="s">
        <v>3211</v>
      </c>
      <c r="D4081" t="s">
        <v>2644</v>
      </c>
      <c r="E4081" t="s">
        <v>3184</v>
      </c>
      <c r="G4081" t="s">
        <v>4079</v>
      </c>
      <c r="J4081" s="42">
        <f t="shared" si="256"/>
        <v>45475.553472222222</v>
      </c>
      <c r="K4081" t="s">
        <v>23164</v>
      </c>
      <c r="L4081" s="42">
        <f t="shared" si="257"/>
        <v>45475.629733796297</v>
      </c>
      <c r="M4081" t="s">
        <v>23165</v>
      </c>
      <c r="N4081" t="s">
        <v>3185</v>
      </c>
      <c r="O4081" t="s">
        <v>4013</v>
      </c>
      <c r="P4081" t="s">
        <v>23166</v>
      </c>
      <c r="Q4081" t="s">
        <v>23167</v>
      </c>
      <c r="R4081">
        <f t="shared" si="254"/>
        <v>0.69854000000000005</v>
      </c>
      <c r="S4081">
        <f t="shared" si="255"/>
        <v>33.107930000000003</v>
      </c>
      <c r="T4081" t="str">
        <f>VLOOKUP(A4081,'[2]Daily downtime hours'!$C:$J,8,0)</f>
        <v>Netis</v>
      </c>
      <c r="U4081" t="str">
        <f>VLOOKUP(A4081,'[2]Daily downtime hours'!$C:$K,9,0)</f>
        <v>Samuel Naseke</v>
      </c>
    </row>
    <row r="4082" spans="1:21" x14ac:dyDescent="0.3">
      <c r="A4082">
        <v>606404</v>
      </c>
      <c r="B4082" t="s">
        <v>23168</v>
      </c>
      <c r="C4082" t="s">
        <v>3444</v>
      </c>
      <c r="D4082" t="s">
        <v>2648</v>
      </c>
      <c r="E4082" t="s">
        <v>6</v>
      </c>
      <c r="F4082" t="s">
        <v>4078</v>
      </c>
      <c r="G4082" t="s">
        <v>4079</v>
      </c>
      <c r="J4082" s="42">
        <f t="shared" si="256"/>
        <v>45475.553472222222</v>
      </c>
      <c r="K4082" t="s">
        <v>23164</v>
      </c>
      <c r="L4082" s="42">
        <f t="shared" si="257"/>
        <v>45475.628379629627</v>
      </c>
      <c r="M4082" t="s">
        <v>23169</v>
      </c>
      <c r="N4082" t="s">
        <v>3426</v>
      </c>
      <c r="O4082" t="s">
        <v>4013</v>
      </c>
      <c r="P4082" t="s">
        <v>23170</v>
      </c>
      <c r="Q4082" t="s">
        <v>23171</v>
      </c>
      <c r="R4082">
        <f t="shared" si="254"/>
        <v>0.44424000000000002</v>
      </c>
      <c r="S4082">
        <f t="shared" si="255"/>
        <v>32.6228804</v>
      </c>
      <c r="T4082" t="str">
        <f>VLOOKUP(A4082,'[2]Daily downtime hours'!$C:$J,8,0)</f>
        <v>Netis</v>
      </c>
      <c r="U4082" t="str">
        <f>VLOOKUP(A4082,'[2]Daily downtime hours'!$C:$K,9,0)</f>
        <v>Benbridge Mulongo</v>
      </c>
    </row>
    <row r="4083" spans="1:21" x14ac:dyDescent="0.3">
      <c r="A4083">
        <v>605881</v>
      </c>
      <c r="B4083" t="s">
        <v>16766</v>
      </c>
      <c r="C4083" t="s">
        <v>3687</v>
      </c>
      <c r="D4083" t="s">
        <v>2644</v>
      </c>
      <c r="E4083" t="s">
        <v>6655</v>
      </c>
      <c r="F4083" t="s">
        <v>4078</v>
      </c>
      <c r="G4083" t="s">
        <v>4079</v>
      </c>
      <c r="J4083" s="42">
        <f t="shared" si="256"/>
        <v>45475.556250000001</v>
      </c>
      <c r="K4083" t="s">
        <v>23172</v>
      </c>
      <c r="L4083" s="42">
        <f t="shared" si="257"/>
        <v>45478.294004629628</v>
      </c>
      <c r="M4083" t="s">
        <v>23173</v>
      </c>
      <c r="N4083" t="s">
        <v>3644</v>
      </c>
      <c r="O4083" t="s">
        <v>4013</v>
      </c>
      <c r="P4083" t="s">
        <v>23174</v>
      </c>
      <c r="Q4083" t="s">
        <v>23175</v>
      </c>
      <c r="R4083">
        <f t="shared" si="254"/>
        <v>0.45760699999999999</v>
      </c>
      <c r="S4083">
        <f t="shared" si="255"/>
        <v>33.129609899999998</v>
      </c>
      <c r="T4083" t="str">
        <f>VLOOKUP(A4083,'[2]Daily downtime hours'!$C:$J,8,0)</f>
        <v>Netis</v>
      </c>
      <c r="U4083" t="str">
        <f>VLOOKUP(A4083,'[2]Daily downtime hours'!$C:$K,9,0)</f>
        <v>Samuel Naseke</v>
      </c>
    </row>
    <row r="4084" spans="1:21" x14ac:dyDescent="0.3">
      <c r="A4084">
        <v>609072</v>
      </c>
      <c r="B4084" t="s">
        <v>14133</v>
      </c>
      <c r="C4084" t="s">
        <v>2354</v>
      </c>
      <c r="D4084" t="s">
        <v>2305</v>
      </c>
      <c r="E4084" t="s">
        <v>2354</v>
      </c>
      <c r="F4084" t="s">
        <v>2463</v>
      </c>
      <c r="G4084" t="s">
        <v>4009</v>
      </c>
      <c r="I4084" t="s">
        <v>4010</v>
      </c>
      <c r="J4084" s="42">
        <f t="shared" si="256"/>
        <v>45475.55972222222</v>
      </c>
      <c r="K4084" t="s">
        <v>23176</v>
      </c>
      <c r="L4084" s="42">
        <f t="shared" si="257"/>
        <v>45475.636400462965</v>
      </c>
      <c r="M4084" t="s">
        <v>23177</v>
      </c>
      <c r="N4084" t="s">
        <v>2307</v>
      </c>
      <c r="O4084" t="s">
        <v>4036</v>
      </c>
      <c r="P4084" t="s">
        <v>23178</v>
      </c>
      <c r="Q4084" t="s">
        <v>23179</v>
      </c>
      <c r="R4084">
        <f t="shared" si="254"/>
        <v>-0.21905579999999999</v>
      </c>
      <c r="S4084">
        <f t="shared" si="255"/>
        <v>30.503742500000001</v>
      </c>
      <c r="T4084" t="str">
        <f>VLOOKUP(A4084,'[2]Daily downtime hours'!$C:$J,8,0)</f>
        <v>Camusat</v>
      </c>
      <c r="U4084" t="str">
        <f>VLOOKUP(A4084,'[2]Daily downtime hours'!$C:$K,9,0)</f>
        <v>Thomasi Seruyange</v>
      </c>
    </row>
    <row r="4085" spans="1:21" x14ac:dyDescent="0.3">
      <c r="A4085">
        <v>607535</v>
      </c>
      <c r="B4085" t="s">
        <v>23180</v>
      </c>
      <c r="C4085" t="s">
        <v>3040</v>
      </c>
      <c r="D4085" t="s">
        <v>2644</v>
      </c>
      <c r="E4085" t="s">
        <v>2643</v>
      </c>
      <c r="G4085" t="s">
        <v>4079</v>
      </c>
      <c r="J4085" s="42">
        <f t="shared" si="256"/>
        <v>45475.56527777778</v>
      </c>
      <c r="K4085" t="s">
        <v>23181</v>
      </c>
      <c r="L4085" s="42">
        <f t="shared" si="257"/>
        <v>45475.681157407409</v>
      </c>
      <c r="M4085" t="s">
        <v>23182</v>
      </c>
      <c r="N4085" t="s">
        <v>2996</v>
      </c>
      <c r="O4085" t="s">
        <v>4013</v>
      </c>
      <c r="P4085" t="s">
        <v>23183</v>
      </c>
      <c r="Q4085" t="s">
        <v>23184</v>
      </c>
      <c r="R4085">
        <f t="shared" si="254"/>
        <v>0.35481000000000001</v>
      </c>
      <c r="S4085">
        <f t="shared" si="255"/>
        <v>32.801916666666699</v>
      </c>
      <c r="T4085" t="str">
        <f>VLOOKUP(A4085,'[2]Daily downtime hours'!$C:$J,8,0)</f>
        <v>Netis</v>
      </c>
      <c r="U4085" t="str">
        <f>VLOOKUP(A4085,'[2]Daily downtime hours'!$C:$K,9,0)</f>
        <v>Samuel Naseke</v>
      </c>
    </row>
    <row r="4086" spans="1:21" x14ac:dyDescent="0.3">
      <c r="A4086">
        <v>607278</v>
      </c>
      <c r="B4086" t="s">
        <v>18763</v>
      </c>
      <c r="C4086" t="s">
        <v>3962</v>
      </c>
      <c r="D4086" t="s">
        <v>2648</v>
      </c>
      <c r="E4086" t="s">
        <v>2811</v>
      </c>
      <c r="F4086" t="s">
        <v>4078</v>
      </c>
      <c r="G4086" t="s">
        <v>4079</v>
      </c>
      <c r="J4086" s="42">
        <f t="shared" si="256"/>
        <v>45475.575694444444</v>
      </c>
      <c r="K4086" t="s">
        <v>23185</v>
      </c>
      <c r="L4086" s="42">
        <f t="shared" si="257"/>
        <v>45476.145821759259</v>
      </c>
      <c r="M4086" t="s">
        <v>23186</v>
      </c>
      <c r="N4086" t="s">
        <v>3935</v>
      </c>
      <c r="O4086" t="s">
        <v>4013</v>
      </c>
      <c r="P4086" t="s">
        <v>23187</v>
      </c>
      <c r="Q4086" t="s">
        <v>23188</v>
      </c>
      <c r="R4086">
        <f t="shared" si="254"/>
        <v>0.37054009999999998</v>
      </c>
      <c r="S4086">
        <f t="shared" si="255"/>
        <v>32.608090099999998</v>
      </c>
      <c r="T4086" t="str">
        <f>VLOOKUP(A4086,'[2]Daily downtime hours'!$C:$J,8,0)</f>
        <v>Netis</v>
      </c>
      <c r="U4086" t="str">
        <f>VLOOKUP(A4086,'[2]Daily downtime hours'!$C:$K,9,0)</f>
        <v>Benbridge Mulongo</v>
      </c>
    </row>
    <row r="4087" spans="1:21" x14ac:dyDescent="0.3">
      <c r="A4087">
        <v>607442</v>
      </c>
      <c r="B4087" t="s">
        <v>23189</v>
      </c>
      <c r="C4087" t="s">
        <v>1994</v>
      </c>
      <c r="D4087" t="s">
        <v>4071</v>
      </c>
      <c r="E4087" t="s">
        <v>1968</v>
      </c>
      <c r="F4087" t="s">
        <v>1977</v>
      </c>
      <c r="G4087" t="s">
        <v>4009</v>
      </c>
      <c r="I4087" t="s">
        <v>4010</v>
      </c>
      <c r="J4087" s="42">
        <f t="shared" si="256"/>
        <v>45475.581250000003</v>
      </c>
      <c r="K4087" t="s">
        <v>23190</v>
      </c>
      <c r="L4087" s="42">
        <f t="shared" si="257"/>
        <v>45475.591180555559</v>
      </c>
      <c r="M4087" t="s">
        <v>23191</v>
      </c>
      <c r="N4087" t="s">
        <v>1865</v>
      </c>
      <c r="O4087" t="s">
        <v>4036</v>
      </c>
      <c r="P4087" t="s">
        <v>23192</v>
      </c>
      <c r="Q4087" t="s">
        <v>23193</v>
      </c>
      <c r="R4087">
        <f t="shared" si="254"/>
        <v>-0.3850171</v>
      </c>
      <c r="S4087">
        <f t="shared" si="255"/>
        <v>31.454170900000001</v>
      </c>
      <c r="T4087" t="str">
        <f>VLOOKUP(A4087,'[2]Daily downtime hours'!$C:$J,8,0)</f>
        <v>Camusat</v>
      </c>
      <c r="U4087" t="str">
        <f>VLOOKUP(A4087,'[2]Daily downtime hours'!$C:$K,9,0)</f>
        <v>M Patrick Kalibbala</v>
      </c>
    </row>
    <row r="4088" spans="1:21" x14ac:dyDescent="0.3">
      <c r="A4088">
        <v>605574</v>
      </c>
      <c r="B4088" t="s">
        <v>23194</v>
      </c>
      <c r="C4088" t="s">
        <v>407</v>
      </c>
      <c r="D4088" t="s">
        <v>4448</v>
      </c>
      <c r="E4088" t="s">
        <v>273</v>
      </c>
      <c r="F4088" t="s">
        <v>273</v>
      </c>
      <c r="G4088" t="s">
        <v>4134</v>
      </c>
      <c r="I4088" t="s">
        <v>4135</v>
      </c>
      <c r="J4088" s="42">
        <f t="shared" si="256"/>
        <v>45475.584722222222</v>
      </c>
      <c r="K4088" t="s">
        <v>23195</v>
      </c>
      <c r="L4088" s="42">
        <f t="shared" si="257"/>
        <v>45475.719733796293</v>
      </c>
      <c r="M4088" t="s">
        <v>23196</v>
      </c>
      <c r="N4088" t="s">
        <v>299</v>
      </c>
      <c r="O4088" t="s">
        <v>4013</v>
      </c>
      <c r="P4088" t="s">
        <v>23197</v>
      </c>
      <c r="Q4088" t="s">
        <v>23198</v>
      </c>
      <c r="R4088">
        <f t="shared" si="254"/>
        <v>2.2555162000000002</v>
      </c>
      <c r="S4088">
        <f t="shared" si="255"/>
        <v>32.902577299999997</v>
      </c>
      <c r="T4088" t="str">
        <f>VLOOKUP(A4088,'[2]Daily downtime hours'!$C:$J,8,0)</f>
        <v>I-Engineering</v>
      </c>
      <c r="U4088" t="str">
        <f>VLOOKUP(A4088,'[2]Daily downtime hours'!$C:$K,9,0)</f>
        <v>Muhamood Kyongo</v>
      </c>
    </row>
    <row r="4089" spans="1:21" x14ac:dyDescent="0.3">
      <c r="A4089">
        <v>609696</v>
      </c>
      <c r="B4089" t="s">
        <v>23199</v>
      </c>
      <c r="C4089" t="s">
        <v>23200</v>
      </c>
      <c r="D4089" t="s">
        <v>2305</v>
      </c>
      <c r="E4089" t="s">
        <v>2360</v>
      </c>
      <c r="F4089" t="s">
        <v>2463</v>
      </c>
      <c r="G4089" t="s">
        <v>4009</v>
      </c>
      <c r="I4089" t="s">
        <v>4010</v>
      </c>
      <c r="J4089" s="42">
        <f t="shared" si="256"/>
        <v>45475.593055555553</v>
      </c>
      <c r="K4089" t="s">
        <v>23201</v>
      </c>
      <c r="L4089" s="42">
        <f t="shared" si="257"/>
        <v>45476.530810185184</v>
      </c>
      <c r="M4089" t="s">
        <v>23202</v>
      </c>
      <c r="N4089" t="s">
        <v>2324</v>
      </c>
      <c r="O4089" t="s">
        <v>4013</v>
      </c>
      <c r="P4089" t="s">
        <v>23203</v>
      </c>
      <c r="Q4089" t="s">
        <v>23204</v>
      </c>
      <c r="R4089">
        <f t="shared" si="254"/>
        <v>-0.90237619999999996</v>
      </c>
      <c r="S4089">
        <f t="shared" si="255"/>
        <v>30.6611397</v>
      </c>
      <c r="T4089" t="str">
        <f>VLOOKUP(A4089,'[2]Daily downtime hours'!$C:$J,8,0)</f>
        <v>Camusat</v>
      </c>
      <c r="U4089" t="str">
        <f>VLOOKUP(A4089,'[2]Daily downtime hours'!$C:$K,9,0)</f>
        <v>Thomasi Seruyange</v>
      </c>
    </row>
    <row r="4090" spans="1:21" x14ac:dyDescent="0.3">
      <c r="A4090">
        <v>605403</v>
      </c>
      <c r="B4090" t="s">
        <v>23205</v>
      </c>
      <c r="C4090" t="s">
        <v>1819</v>
      </c>
      <c r="D4090" t="s">
        <v>1606</v>
      </c>
      <c r="E4090" t="s">
        <v>1720</v>
      </c>
      <c r="F4090" t="s">
        <v>1664</v>
      </c>
      <c r="G4090" t="s">
        <v>4009</v>
      </c>
      <c r="I4090" t="s">
        <v>4010</v>
      </c>
      <c r="J4090" s="42">
        <f t="shared" si="256"/>
        <v>45475.594444444447</v>
      </c>
      <c r="K4090" t="s">
        <v>23206</v>
      </c>
      <c r="L4090" s="42">
        <f t="shared" si="257"/>
        <v>45490.945868055554</v>
      </c>
      <c r="M4090" t="s">
        <v>23207</v>
      </c>
      <c r="N4090" t="s">
        <v>1612</v>
      </c>
      <c r="O4090" t="s">
        <v>4013</v>
      </c>
      <c r="P4090" t="s">
        <v>23208</v>
      </c>
      <c r="Q4090" t="s">
        <v>23209</v>
      </c>
      <c r="R4090">
        <f t="shared" si="254"/>
        <v>-1.2464489999999999</v>
      </c>
      <c r="S4090">
        <f t="shared" si="255"/>
        <v>29.806763</v>
      </c>
      <c r="T4090" t="str">
        <f>VLOOKUP(A4090,'[2]Daily downtime hours'!$C:$J,8,0)</f>
        <v>Camusat</v>
      </c>
      <c r="U4090" t="str">
        <f>VLOOKUP(A4090,'[2]Daily downtime hours'!$C:$K,9,0)</f>
        <v>Denis Masaba</v>
      </c>
    </row>
    <row r="4091" spans="1:21" x14ac:dyDescent="0.3">
      <c r="A4091">
        <v>608203</v>
      </c>
      <c r="B4091" t="s">
        <v>23210</v>
      </c>
      <c r="C4091" t="s">
        <v>2632</v>
      </c>
      <c r="D4091" t="s">
        <v>2574</v>
      </c>
      <c r="E4091" t="s">
        <v>2614</v>
      </c>
      <c r="F4091" t="s">
        <v>4310</v>
      </c>
      <c r="G4091" t="s">
        <v>4079</v>
      </c>
      <c r="J4091" s="42">
        <f t="shared" si="256"/>
        <v>45475.599305555559</v>
      </c>
      <c r="K4091" t="s">
        <v>23211</v>
      </c>
      <c r="L4091" s="42">
        <f t="shared" si="257"/>
        <v>45478.340266203704</v>
      </c>
      <c r="M4091" t="s">
        <v>23212</v>
      </c>
      <c r="N4091" t="s">
        <v>2615</v>
      </c>
      <c r="O4091" t="s">
        <v>4013</v>
      </c>
      <c r="P4091" t="s">
        <v>23213</v>
      </c>
      <c r="Q4091" t="s">
        <v>23214</v>
      </c>
      <c r="R4091">
        <f t="shared" si="254"/>
        <v>2.5128153000000002</v>
      </c>
      <c r="S4091">
        <f t="shared" si="255"/>
        <v>34.6572441</v>
      </c>
      <c r="T4091" t="str">
        <f>VLOOKUP(A4091,'[2]Daily downtime hours'!$C:$J,8,0)</f>
        <v>Netis</v>
      </c>
      <c r="U4091" t="str">
        <f>VLOOKUP(A4091,'[2]Daily downtime hours'!$C:$K,9,0)</f>
        <v>Moses Wandera</v>
      </c>
    </row>
    <row r="4092" spans="1:21" x14ac:dyDescent="0.3">
      <c r="A4092">
        <v>605223</v>
      </c>
      <c r="B4092" t="s">
        <v>11128</v>
      </c>
      <c r="C4092" t="s">
        <v>1994</v>
      </c>
      <c r="D4092" t="s">
        <v>4071</v>
      </c>
      <c r="E4092" t="s">
        <v>1968</v>
      </c>
      <c r="F4092" t="s">
        <v>1977</v>
      </c>
      <c r="G4092" t="s">
        <v>4009</v>
      </c>
      <c r="I4092" t="s">
        <v>4010</v>
      </c>
      <c r="J4092" s="42">
        <f t="shared" si="256"/>
        <v>45475.599305555559</v>
      </c>
      <c r="K4092" t="s">
        <v>23211</v>
      </c>
      <c r="L4092" s="42">
        <f t="shared" si="257"/>
        <v>45475.701064814813</v>
      </c>
      <c r="M4092" t="s">
        <v>23215</v>
      </c>
      <c r="N4092" t="s">
        <v>1865</v>
      </c>
      <c r="O4092" t="s">
        <v>4013</v>
      </c>
      <c r="P4092" t="s">
        <v>23216</v>
      </c>
      <c r="Q4092" t="s">
        <v>23217</v>
      </c>
      <c r="R4092">
        <f t="shared" si="254"/>
        <v>-0.38555279999999997</v>
      </c>
      <c r="S4092">
        <f t="shared" si="255"/>
        <v>31.4547572</v>
      </c>
      <c r="T4092" t="str">
        <f>VLOOKUP(A4092,'[2]Daily downtime hours'!$C:$J,8,0)</f>
        <v>Camusat</v>
      </c>
      <c r="U4092" t="str">
        <f>VLOOKUP(A4092,'[2]Daily downtime hours'!$C:$K,9,0)</f>
        <v>M Patrick Kalibbala</v>
      </c>
    </row>
    <row r="4093" spans="1:21" x14ac:dyDescent="0.3">
      <c r="A4093">
        <v>609523</v>
      </c>
      <c r="B4093" t="s">
        <v>13202</v>
      </c>
      <c r="C4093" t="s">
        <v>3830</v>
      </c>
      <c r="D4093" t="s">
        <v>2574</v>
      </c>
      <c r="E4093" t="s">
        <v>3803</v>
      </c>
      <c r="F4093" t="s">
        <v>2573</v>
      </c>
      <c r="G4093" t="s">
        <v>4079</v>
      </c>
      <c r="J4093" s="42">
        <f t="shared" si="256"/>
        <v>45475.602777777778</v>
      </c>
      <c r="K4093" t="s">
        <v>23218</v>
      </c>
      <c r="L4093" s="42">
        <f t="shared" si="257"/>
        <v>45487.383275462962</v>
      </c>
      <c r="M4093" t="s">
        <v>23219</v>
      </c>
      <c r="N4093" t="s">
        <v>3334</v>
      </c>
      <c r="O4093" t="s">
        <v>4013</v>
      </c>
      <c r="P4093" t="s">
        <v>23220</v>
      </c>
      <c r="Q4093" t="s">
        <v>23221</v>
      </c>
      <c r="R4093">
        <f t="shared" si="254"/>
        <v>2.6312733000000001</v>
      </c>
      <c r="S4093">
        <f t="shared" si="255"/>
        <v>33.664280699999999</v>
      </c>
      <c r="T4093" t="str">
        <f>VLOOKUP(A4093,'[2]Daily downtime hours'!$C:$J,8,0)</f>
        <v>Netis</v>
      </c>
      <c r="U4093" t="str">
        <f>VLOOKUP(A4093,'[2]Daily downtime hours'!$C:$K,9,0)</f>
        <v>Moses Wandera</v>
      </c>
    </row>
    <row r="4094" spans="1:21" x14ac:dyDescent="0.3">
      <c r="A4094">
        <v>609604</v>
      </c>
      <c r="B4094" t="s">
        <v>10075</v>
      </c>
      <c r="C4094" t="s">
        <v>3560</v>
      </c>
      <c r="D4094" t="s">
        <v>2648</v>
      </c>
      <c r="E4094" t="s">
        <v>6</v>
      </c>
      <c r="F4094" t="s">
        <v>4078</v>
      </c>
      <c r="G4094" t="s">
        <v>4079</v>
      </c>
      <c r="J4094" s="42">
        <f t="shared" si="256"/>
        <v>45475.606249999997</v>
      </c>
      <c r="K4094" t="s">
        <v>23222</v>
      </c>
      <c r="L4094" s="42">
        <f t="shared" si="257"/>
        <v>45475.681979166664</v>
      </c>
      <c r="M4094" t="s">
        <v>23223</v>
      </c>
      <c r="N4094" t="s">
        <v>4149</v>
      </c>
      <c r="O4094" t="s">
        <v>4013</v>
      </c>
      <c r="P4094" t="s">
        <v>23224</v>
      </c>
      <c r="Q4094" t="s">
        <v>23225</v>
      </c>
      <c r="R4094">
        <f t="shared" si="254"/>
        <v>0.38825789999999999</v>
      </c>
      <c r="S4094">
        <f t="shared" si="255"/>
        <v>32.645729000000003</v>
      </c>
      <c r="T4094" t="str">
        <f>VLOOKUP(A4094,'[2]Daily downtime hours'!$C:$J,8,0)</f>
        <v>Netis</v>
      </c>
      <c r="U4094" t="str">
        <f>VLOOKUP(A4094,'[2]Daily downtime hours'!$C:$K,9,0)</f>
        <v>Benbridge Mulongo</v>
      </c>
    </row>
    <row r="4095" spans="1:21" x14ac:dyDescent="0.3">
      <c r="A4095">
        <v>609378</v>
      </c>
      <c r="B4095" t="s">
        <v>23226</v>
      </c>
      <c r="C4095" t="s">
        <v>2202</v>
      </c>
      <c r="D4095" t="s">
        <v>2060</v>
      </c>
      <c r="E4095" t="s">
        <v>2205</v>
      </c>
      <c r="F4095" t="s">
        <v>4008</v>
      </c>
      <c r="G4095" t="s">
        <v>4009</v>
      </c>
      <c r="I4095" t="s">
        <v>4010</v>
      </c>
      <c r="J4095" s="42">
        <f t="shared" si="256"/>
        <v>45475.607638888891</v>
      </c>
      <c r="K4095" t="s">
        <v>23227</v>
      </c>
      <c r="L4095" s="42">
        <f t="shared" si="257"/>
        <v>45475.659351851849</v>
      </c>
      <c r="M4095" t="s">
        <v>23228</v>
      </c>
      <c r="N4095" t="s">
        <v>2078</v>
      </c>
      <c r="O4095" t="s">
        <v>4013</v>
      </c>
      <c r="P4095" t="s">
        <v>23229</v>
      </c>
      <c r="Q4095" t="s">
        <v>23230</v>
      </c>
      <c r="R4095">
        <f t="shared" si="254"/>
        <v>0.46476849999999997</v>
      </c>
      <c r="S4095">
        <f t="shared" si="255"/>
        <v>30.973713199999999</v>
      </c>
      <c r="T4095" t="str">
        <f>VLOOKUP(A4095,'[2]Daily downtime hours'!$C:$J,8,0)</f>
        <v>Camusat</v>
      </c>
      <c r="U4095" t="str">
        <f>VLOOKUP(A4095,'[2]Daily downtime hours'!$C:$K,9,0)</f>
        <v>Stephen Rwabwogo</v>
      </c>
    </row>
    <row r="4096" spans="1:21" x14ac:dyDescent="0.3">
      <c r="A4096">
        <v>606159</v>
      </c>
      <c r="B4096" t="s">
        <v>23231</v>
      </c>
      <c r="C4096" t="s">
        <v>552</v>
      </c>
      <c r="D4096" t="s">
        <v>4231</v>
      </c>
      <c r="E4096" t="s">
        <v>425</v>
      </c>
      <c r="F4096" t="s">
        <v>275</v>
      </c>
      <c r="G4096" t="s">
        <v>4134</v>
      </c>
      <c r="J4096" s="42">
        <f t="shared" si="256"/>
        <v>45475.615277777775</v>
      </c>
      <c r="K4096" t="s">
        <v>23232</v>
      </c>
      <c r="L4096" s="42">
        <f t="shared" si="257"/>
        <v>45475.714062500003</v>
      </c>
      <c r="M4096" t="s">
        <v>23233</v>
      </c>
      <c r="N4096" t="s">
        <v>14137</v>
      </c>
      <c r="O4096" t="s">
        <v>4013</v>
      </c>
      <c r="P4096" t="s">
        <v>23234</v>
      </c>
      <c r="Q4096" t="s">
        <v>23235</v>
      </c>
      <c r="R4096">
        <f t="shared" si="254"/>
        <v>3.2566522</v>
      </c>
      <c r="S4096">
        <f t="shared" si="255"/>
        <v>32.290643600000003</v>
      </c>
      <c r="T4096" t="str">
        <f>VLOOKUP(A4096,'[2]Daily downtime hours'!$C:$J,8,0)</f>
        <v>I-Engineering</v>
      </c>
      <c r="U4096" t="str">
        <f>VLOOKUP(A4096,'[2]Daily downtime hours'!$C:$K,9,0)</f>
        <v>Moses Kaganda</v>
      </c>
    </row>
    <row r="4097" spans="1:21" x14ac:dyDescent="0.3">
      <c r="A4097">
        <v>605071</v>
      </c>
      <c r="B4097" t="s">
        <v>19011</v>
      </c>
      <c r="C4097" t="s">
        <v>3648</v>
      </c>
      <c r="D4097" t="s">
        <v>2644</v>
      </c>
      <c r="E4097" t="s">
        <v>6655</v>
      </c>
      <c r="F4097" t="s">
        <v>4078</v>
      </c>
      <c r="G4097" t="s">
        <v>4079</v>
      </c>
      <c r="J4097" s="42">
        <f t="shared" si="256"/>
        <v>45475.618055555555</v>
      </c>
      <c r="K4097" t="s">
        <v>23236</v>
      </c>
      <c r="L4097" s="42">
        <f t="shared" si="257"/>
        <v>45493.692754629628</v>
      </c>
      <c r="M4097" t="s">
        <v>23237</v>
      </c>
      <c r="N4097" t="s">
        <v>4226</v>
      </c>
      <c r="O4097" t="s">
        <v>4013</v>
      </c>
      <c r="P4097" t="s">
        <v>23238</v>
      </c>
      <c r="Q4097" t="s">
        <v>23239</v>
      </c>
      <c r="R4097">
        <f t="shared" si="254"/>
        <v>0.41007500000000002</v>
      </c>
      <c r="S4097">
        <f t="shared" si="255"/>
        <v>33.083006699999999</v>
      </c>
      <c r="T4097" t="str">
        <f>VLOOKUP(A4097,'[2]Daily downtime hours'!$C:$J,8,0)</f>
        <v>Netis</v>
      </c>
      <c r="U4097" t="str">
        <f>VLOOKUP(A4097,'[2]Daily downtime hours'!$C:$K,9,0)</f>
        <v>Samuel Naseke</v>
      </c>
    </row>
    <row r="4098" spans="1:21" x14ac:dyDescent="0.3">
      <c r="A4098">
        <v>605082</v>
      </c>
      <c r="B4098" t="s">
        <v>15387</v>
      </c>
      <c r="C4098" t="s">
        <v>772</v>
      </c>
      <c r="D4098" t="s">
        <v>4293</v>
      </c>
      <c r="E4098" t="s">
        <v>772</v>
      </c>
      <c r="F4098" t="s">
        <v>772</v>
      </c>
      <c r="G4098" t="s">
        <v>4134</v>
      </c>
      <c r="I4098" t="s">
        <v>4135</v>
      </c>
      <c r="J4098" s="42">
        <f t="shared" si="256"/>
        <v>45475.62222222222</v>
      </c>
      <c r="K4098" t="s">
        <v>23240</v>
      </c>
      <c r="L4098" s="42">
        <f t="shared" si="257"/>
        <v>45475.902708333335</v>
      </c>
      <c r="M4098" t="s">
        <v>23241</v>
      </c>
      <c r="N4098" t="s">
        <v>4462</v>
      </c>
      <c r="O4098" t="s">
        <v>4013</v>
      </c>
      <c r="P4098" t="s">
        <v>23242</v>
      </c>
      <c r="Q4098" t="s">
        <v>23243</v>
      </c>
      <c r="R4098">
        <f t="shared" si="254"/>
        <v>0.84120170000000005</v>
      </c>
      <c r="S4098">
        <f t="shared" si="255"/>
        <v>32.492886400000003</v>
      </c>
      <c r="T4098" t="str">
        <f>VLOOKUP(A4098,'[2]Daily downtime hours'!$C:$J,8,0)</f>
        <v>I-Engineering</v>
      </c>
      <c r="U4098" t="str">
        <f>VLOOKUP(A4098,'[2]Daily downtime hours'!$C:$K,9,0)</f>
        <v>Robert Otim</v>
      </c>
    </row>
    <row r="4099" spans="1:21" x14ac:dyDescent="0.3">
      <c r="A4099">
        <v>609149</v>
      </c>
      <c r="B4099" t="s">
        <v>18669</v>
      </c>
      <c r="C4099" t="s">
        <v>1698</v>
      </c>
      <c r="D4099" t="s">
        <v>1606</v>
      </c>
      <c r="E4099" t="s">
        <v>1664</v>
      </c>
      <c r="F4099" t="s">
        <v>1664</v>
      </c>
      <c r="G4099" t="s">
        <v>4009</v>
      </c>
      <c r="I4099" t="s">
        <v>4010</v>
      </c>
      <c r="J4099" s="42">
        <f t="shared" si="256"/>
        <v>45475.62222222222</v>
      </c>
      <c r="K4099" t="s">
        <v>23240</v>
      </c>
      <c r="L4099" s="42">
        <f t="shared" si="257"/>
        <v>45483.667858796296</v>
      </c>
      <c r="M4099" t="s">
        <v>23244</v>
      </c>
      <c r="N4099" t="s">
        <v>1608</v>
      </c>
      <c r="O4099" t="s">
        <v>4036</v>
      </c>
      <c r="P4099" t="s">
        <v>23245</v>
      </c>
      <c r="Q4099" t="s">
        <v>23246</v>
      </c>
      <c r="R4099">
        <f t="shared" ref="R4099:R4162" si="258">_xlfn.NUMBERVALUE(P4099)</f>
        <v>-1.3608051000000001</v>
      </c>
      <c r="S4099">
        <f t="shared" ref="S4099:S4162" si="259">_xlfn.NUMBERVALUE(Q4099)</f>
        <v>29.9999848</v>
      </c>
      <c r="T4099" t="str">
        <f>VLOOKUP(A4099,'[2]Daily downtime hours'!$C:$J,8,0)</f>
        <v>Camusat</v>
      </c>
      <c r="U4099" t="str">
        <f>VLOOKUP(A4099,'[2]Daily downtime hours'!$C:$K,9,0)</f>
        <v>Denis Masaba</v>
      </c>
    </row>
    <row r="4100" spans="1:21" x14ac:dyDescent="0.3">
      <c r="A4100">
        <v>608237</v>
      </c>
      <c r="B4100" t="s">
        <v>23247</v>
      </c>
      <c r="C4100" t="s">
        <v>3533</v>
      </c>
      <c r="D4100" t="s">
        <v>3125</v>
      </c>
      <c r="E4100" t="s">
        <v>3525</v>
      </c>
      <c r="F4100" t="s">
        <v>3182</v>
      </c>
      <c r="G4100" t="s">
        <v>4079</v>
      </c>
      <c r="J4100" s="42">
        <f t="shared" si="256"/>
        <v>45475.624305555553</v>
      </c>
      <c r="K4100" t="s">
        <v>23248</v>
      </c>
      <c r="L4100" s="42">
        <f t="shared" si="257"/>
        <v>45475.676874999997</v>
      </c>
      <c r="M4100" t="s">
        <v>23249</v>
      </c>
      <c r="N4100" t="s">
        <v>3484</v>
      </c>
      <c r="O4100" t="s">
        <v>4013</v>
      </c>
      <c r="P4100" t="s">
        <v>23250</v>
      </c>
      <c r="Q4100" t="s">
        <v>23251</v>
      </c>
      <c r="R4100">
        <f t="shared" si="258"/>
        <v>0.28253590000000001</v>
      </c>
      <c r="S4100">
        <f t="shared" si="259"/>
        <v>33.411455099999998</v>
      </c>
      <c r="T4100" t="str">
        <f>VLOOKUP(A4100,'[2]Daily downtime hours'!$C:$J,8,0)</f>
        <v>Netis</v>
      </c>
      <c r="U4100" t="str">
        <f>VLOOKUP(A4100,'[2]Daily downtime hours'!$C:$K,9,0)</f>
        <v>Emmanuel Kafuko</v>
      </c>
    </row>
    <row r="4101" spans="1:21" x14ac:dyDescent="0.3">
      <c r="A4101">
        <v>605993</v>
      </c>
      <c r="B4101" t="s">
        <v>8476</v>
      </c>
      <c r="C4101" t="s">
        <v>1297</v>
      </c>
      <c r="D4101" t="s">
        <v>1264</v>
      </c>
      <c r="E4101" t="s">
        <v>2811</v>
      </c>
      <c r="F4101" t="s">
        <v>4025</v>
      </c>
      <c r="G4101" t="s">
        <v>4009</v>
      </c>
      <c r="I4101" t="s">
        <v>4010</v>
      </c>
      <c r="J4101" s="42">
        <f t="shared" si="256"/>
        <v>45475.626388888886</v>
      </c>
      <c r="K4101" t="s">
        <v>23252</v>
      </c>
      <c r="L4101" s="42">
        <f t="shared" si="257"/>
        <v>45475.664710648147</v>
      </c>
      <c r="M4101" t="s">
        <v>23253</v>
      </c>
      <c r="N4101" t="s">
        <v>1269</v>
      </c>
      <c r="O4101" t="s">
        <v>4013</v>
      </c>
      <c r="P4101" t="s">
        <v>23254</v>
      </c>
      <c r="Q4101" t="s">
        <v>23255</v>
      </c>
      <c r="R4101">
        <f t="shared" si="258"/>
        <v>0.30555300000000002</v>
      </c>
      <c r="S4101">
        <f t="shared" si="259"/>
        <v>32.562054400000001</v>
      </c>
      <c r="T4101" t="str">
        <f>VLOOKUP(A4101,'[2]Daily downtime hours'!$C:$J,8,0)</f>
        <v>Camusat</v>
      </c>
      <c r="U4101" t="str">
        <f>VLOOKUP(A4101,'[2]Daily downtime hours'!$C:$K,9,0)</f>
        <v>Abu Kasamba</v>
      </c>
    </row>
    <row r="4102" spans="1:21" x14ac:dyDescent="0.3">
      <c r="A4102">
        <v>605682</v>
      </c>
      <c r="B4102" t="s">
        <v>7786</v>
      </c>
      <c r="C4102" t="s">
        <v>2698</v>
      </c>
      <c r="D4102" t="s">
        <v>2644</v>
      </c>
      <c r="E4102" t="s">
        <v>2643</v>
      </c>
      <c r="F4102" t="s">
        <v>4078</v>
      </c>
      <c r="G4102" t="s">
        <v>4079</v>
      </c>
      <c r="J4102" s="42">
        <f t="shared" si="256"/>
        <v>45475.626388888886</v>
      </c>
      <c r="K4102" t="s">
        <v>23252</v>
      </c>
      <c r="L4102" s="42">
        <f t="shared" si="257"/>
        <v>45476.358599537038</v>
      </c>
      <c r="M4102" t="s">
        <v>23256</v>
      </c>
      <c r="N4102" t="s">
        <v>4082</v>
      </c>
      <c r="O4102" t="s">
        <v>4013</v>
      </c>
      <c r="P4102" t="s">
        <v>23257</v>
      </c>
      <c r="Q4102" t="s">
        <v>23258</v>
      </c>
      <c r="R4102">
        <f t="shared" si="258"/>
        <v>0.39184330000000001</v>
      </c>
      <c r="S4102">
        <f t="shared" si="259"/>
        <v>32.704545000000003</v>
      </c>
      <c r="T4102" t="str">
        <f>VLOOKUP(A4102,'[2]Daily downtime hours'!$C:$J,8,0)</f>
        <v>Netis</v>
      </c>
      <c r="U4102" t="str">
        <f>VLOOKUP(A4102,'[2]Daily downtime hours'!$C:$K,9,0)</f>
        <v>Samuel Naseke</v>
      </c>
    </row>
    <row r="4103" spans="1:21" x14ac:dyDescent="0.3">
      <c r="A4103">
        <v>608012</v>
      </c>
      <c r="B4103" t="s">
        <v>23259</v>
      </c>
      <c r="C4103" t="s">
        <v>3889</v>
      </c>
      <c r="D4103" t="s">
        <v>2628</v>
      </c>
      <c r="E4103" t="s">
        <v>5867</v>
      </c>
      <c r="G4103" t="s">
        <v>4079</v>
      </c>
      <c r="J4103" s="42">
        <f t="shared" si="256"/>
        <v>45475.634722222225</v>
      </c>
      <c r="K4103" t="s">
        <v>23260</v>
      </c>
      <c r="L4103" s="42">
        <f t="shared" si="257"/>
        <v>45475.974328703705</v>
      </c>
      <c r="M4103" t="s">
        <v>23261</v>
      </c>
      <c r="N4103" t="s">
        <v>3886</v>
      </c>
      <c r="O4103" t="s">
        <v>4013</v>
      </c>
      <c r="P4103" t="s">
        <v>23262</v>
      </c>
      <c r="Q4103" t="s">
        <v>23263</v>
      </c>
      <c r="R4103">
        <f t="shared" si="258"/>
        <v>0.90885166666666695</v>
      </c>
      <c r="S4103">
        <f t="shared" si="259"/>
        <v>34.288418333333297</v>
      </c>
      <c r="T4103" t="str">
        <f>VLOOKUP(A4103,'[2]Daily downtime hours'!$C:$J,8,0)</f>
        <v>Netis</v>
      </c>
      <c r="U4103" t="str">
        <f>VLOOKUP(A4103,'[2]Daily downtime hours'!$C:$K,9,0)</f>
        <v>Jude Musana</v>
      </c>
    </row>
    <row r="4104" spans="1:21" x14ac:dyDescent="0.3">
      <c r="A4104">
        <v>608164</v>
      </c>
      <c r="B4104" t="s">
        <v>19074</v>
      </c>
      <c r="C4104" t="s">
        <v>3681</v>
      </c>
      <c r="D4104" t="s">
        <v>2644</v>
      </c>
      <c r="E4104" t="s">
        <v>6655</v>
      </c>
      <c r="G4104" t="s">
        <v>4079</v>
      </c>
      <c r="J4104" s="42">
        <f t="shared" si="256"/>
        <v>45475.636111111111</v>
      </c>
      <c r="K4104" t="s">
        <v>23264</v>
      </c>
      <c r="L4104" s="42">
        <f t="shared" si="257"/>
        <v>45487.685717592591</v>
      </c>
      <c r="M4104" t="s">
        <v>23265</v>
      </c>
      <c r="N4104" t="s">
        <v>4226</v>
      </c>
      <c r="O4104" t="s">
        <v>4013</v>
      </c>
      <c r="P4104" t="s">
        <v>23266</v>
      </c>
      <c r="Q4104" t="s">
        <v>23267</v>
      </c>
      <c r="R4104">
        <f t="shared" si="258"/>
        <v>0.41040500000000002</v>
      </c>
      <c r="S4104">
        <f t="shared" si="259"/>
        <v>33.082771700000002</v>
      </c>
      <c r="T4104" t="str">
        <f>VLOOKUP(A4104,'[2]Daily downtime hours'!$C:$J,8,0)</f>
        <v>Netis</v>
      </c>
      <c r="U4104" t="str">
        <f>VLOOKUP(A4104,'[2]Daily downtime hours'!$C:$K,9,0)</f>
        <v>Samuel Naseke</v>
      </c>
    </row>
    <row r="4105" spans="1:21" x14ac:dyDescent="0.3">
      <c r="A4105">
        <v>607736</v>
      </c>
      <c r="B4105" t="s">
        <v>23268</v>
      </c>
      <c r="C4105" t="s">
        <v>1358</v>
      </c>
      <c r="D4105" t="s">
        <v>1264</v>
      </c>
      <c r="E4105" t="s">
        <v>6</v>
      </c>
      <c r="F4105" t="s">
        <v>4025</v>
      </c>
      <c r="G4105" t="s">
        <v>4009</v>
      </c>
      <c r="I4105" t="s">
        <v>4010</v>
      </c>
      <c r="J4105" s="42">
        <f t="shared" si="256"/>
        <v>45475.637499999997</v>
      </c>
      <c r="K4105" t="s">
        <v>23269</v>
      </c>
      <c r="L4105" s="42">
        <f t="shared" si="257"/>
        <v>45475.710231481484</v>
      </c>
      <c r="M4105" t="s">
        <v>23270</v>
      </c>
      <c r="N4105" t="s">
        <v>1277</v>
      </c>
      <c r="O4105" t="s">
        <v>4013</v>
      </c>
      <c r="P4105" t="s">
        <v>23271</v>
      </c>
      <c r="Q4105" t="s">
        <v>23272</v>
      </c>
      <c r="R4105">
        <f t="shared" si="258"/>
        <v>0.25923479999999999</v>
      </c>
      <c r="S4105">
        <f t="shared" si="259"/>
        <v>32.5778994</v>
      </c>
      <c r="T4105" t="str">
        <f>VLOOKUP(A4105,'[2]Daily downtime hours'!$C:$J,8,0)</f>
        <v>Camusat</v>
      </c>
      <c r="U4105" t="str">
        <f>VLOOKUP(A4105,'[2]Daily downtime hours'!$C:$K,9,0)</f>
        <v>Abu Kasamba</v>
      </c>
    </row>
    <row r="4106" spans="1:21" x14ac:dyDescent="0.3">
      <c r="A4106">
        <v>608088</v>
      </c>
      <c r="B4106" t="s">
        <v>12890</v>
      </c>
      <c r="C4106" t="s">
        <v>3710</v>
      </c>
      <c r="D4106" t="s">
        <v>2644</v>
      </c>
      <c r="E4106" t="s">
        <v>3704</v>
      </c>
      <c r="G4106" t="s">
        <v>4079</v>
      </c>
      <c r="J4106" s="42">
        <f t="shared" si="256"/>
        <v>45475.640277777777</v>
      </c>
      <c r="K4106" t="s">
        <v>23273</v>
      </c>
      <c r="L4106" s="42">
        <f t="shared" si="257"/>
        <v>45475.693055555559</v>
      </c>
      <c r="M4106" t="s">
        <v>23274</v>
      </c>
      <c r="N4106" t="s">
        <v>3703</v>
      </c>
      <c r="O4106" t="s">
        <v>4013</v>
      </c>
      <c r="P4106" t="s">
        <v>23275</v>
      </c>
      <c r="Q4106" t="s">
        <v>23276</v>
      </c>
      <c r="R4106">
        <f t="shared" si="258"/>
        <v>1.3476965999999999</v>
      </c>
      <c r="S4106">
        <f t="shared" si="259"/>
        <v>32.819748199999999</v>
      </c>
      <c r="T4106" t="str">
        <f>VLOOKUP(A4106,'[2]Daily downtime hours'!$C:$J,8,0)</f>
        <v>Netis</v>
      </c>
      <c r="U4106" t="str">
        <f>VLOOKUP(A4106,'[2]Daily downtime hours'!$C:$K,9,0)</f>
        <v>Samuel Naseke</v>
      </c>
    </row>
    <row r="4107" spans="1:21" x14ac:dyDescent="0.3">
      <c r="A4107">
        <v>701783</v>
      </c>
      <c r="B4107" t="s">
        <v>19465</v>
      </c>
      <c r="C4107" t="s">
        <v>19466</v>
      </c>
      <c r="D4107" t="s">
        <v>2644</v>
      </c>
      <c r="E4107" t="s">
        <v>3184</v>
      </c>
      <c r="F4107" t="s">
        <v>2643</v>
      </c>
      <c r="G4107" t="s">
        <v>4079</v>
      </c>
      <c r="J4107" s="42">
        <f t="shared" si="256"/>
        <v>45475.648611111108</v>
      </c>
      <c r="K4107" t="s">
        <v>23277</v>
      </c>
      <c r="L4107" s="42">
        <f t="shared" si="257"/>
        <v>45475.689375000002</v>
      </c>
      <c r="M4107" t="s">
        <v>23278</v>
      </c>
      <c r="N4107" t="s">
        <v>3185</v>
      </c>
      <c r="O4107" t="s">
        <v>4013</v>
      </c>
      <c r="P4107" t="s">
        <v>23279</v>
      </c>
      <c r="Q4107" t="s">
        <v>23280</v>
      </c>
      <c r="R4107">
        <f t="shared" si="258"/>
        <v>0.67395833333333299</v>
      </c>
      <c r="S4107">
        <f t="shared" si="259"/>
        <v>33.071861666666699</v>
      </c>
      <c r="T4107" t="str">
        <f>VLOOKUP(A4107,'[2]Daily downtime hours'!$C:$J,8,0)</f>
        <v>Netis</v>
      </c>
      <c r="U4107" t="str">
        <f>VLOOKUP(A4107,'[2]Daily downtime hours'!$C:$K,9,0)</f>
        <v>Samuel Naseke</v>
      </c>
    </row>
    <row r="4108" spans="1:21" x14ac:dyDescent="0.3">
      <c r="A4108">
        <v>605152</v>
      </c>
      <c r="B4108" t="s">
        <v>16562</v>
      </c>
      <c r="C4108" t="s">
        <v>1984</v>
      </c>
      <c r="D4108" t="s">
        <v>4071</v>
      </c>
      <c r="E4108" t="s">
        <v>1977</v>
      </c>
      <c r="F4108" t="s">
        <v>1977</v>
      </c>
      <c r="G4108" t="s">
        <v>4009</v>
      </c>
      <c r="I4108" t="s">
        <v>4010</v>
      </c>
      <c r="J4108" s="42">
        <f t="shared" si="256"/>
        <v>45475.654861111114</v>
      </c>
      <c r="K4108" t="s">
        <v>23281</v>
      </c>
      <c r="L4108" s="42">
        <f t="shared" si="257"/>
        <v>45475.677731481483</v>
      </c>
      <c r="M4108" t="s">
        <v>23282</v>
      </c>
      <c r="N4108" t="s">
        <v>9045</v>
      </c>
      <c r="O4108" t="s">
        <v>4013</v>
      </c>
      <c r="P4108" t="s">
        <v>23283</v>
      </c>
      <c r="Q4108" t="s">
        <v>23284</v>
      </c>
      <c r="R4108">
        <f t="shared" si="258"/>
        <v>-0.32108680000000001</v>
      </c>
      <c r="S4108">
        <f t="shared" si="259"/>
        <v>31.742341100000001</v>
      </c>
      <c r="T4108" t="str">
        <f>VLOOKUP(A4108,'[2]Daily downtime hours'!$C:$J,8,0)</f>
        <v>Camusat</v>
      </c>
      <c r="U4108" t="str">
        <f>VLOOKUP(A4108,'[2]Daily downtime hours'!$C:$K,9,0)</f>
        <v>M Patrick Kalibbala</v>
      </c>
    </row>
    <row r="4109" spans="1:21" x14ac:dyDescent="0.3">
      <c r="A4109">
        <v>609386</v>
      </c>
      <c r="B4109" t="s">
        <v>23285</v>
      </c>
      <c r="C4109" t="s">
        <v>613</v>
      </c>
      <c r="D4109" t="s">
        <v>4201</v>
      </c>
      <c r="E4109" t="s">
        <v>971</v>
      </c>
      <c r="F4109" t="s">
        <v>12</v>
      </c>
      <c r="G4109" t="s">
        <v>4134</v>
      </c>
      <c r="I4109" t="s">
        <v>4135</v>
      </c>
      <c r="J4109" s="42">
        <f t="shared" si="256"/>
        <v>45475.662499999999</v>
      </c>
      <c r="K4109" t="s">
        <v>23286</v>
      </c>
      <c r="L4109" s="42">
        <f t="shared" si="257"/>
        <v>45475.74050925926</v>
      </c>
      <c r="M4109" t="s">
        <v>23287</v>
      </c>
      <c r="N4109" t="s">
        <v>11</v>
      </c>
      <c r="O4109" t="s">
        <v>4013</v>
      </c>
      <c r="P4109" t="s">
        <v>23288</v>
      </c>
      <c r="Q4109" t="s">
        <v>23289</v>
      </c>
      <c r="R4109">
        <f t="shared" si="258"/>
        <v>1.4541381</v>
      </c>
      <c r="S4109">
        <f t="shared" si="259"/>
        <v>31.535451399999999</v>
      </c>
      <c r="T4109" t="str">
        <f>VLOOKUP(A4109,'[2]Daily downtime hours'!$C:$J,8,0)</f>
        <v>I-Engineering</v>
      </c>
      <c r="U4109" t="str">
        <f>VLOOKUP(A4109,'[2]Daily downtime hours'!$C:$K,9,0)</f>
        <v>Latima Musoke</v>
      </c>
    </row>
    <row r="4110" spans="1:21" x14ac:dyDescent="0.3">
      <c r="A4110">
        <v>701561</v>
      </c>
      <c r="B4110" t="s">
        <v>23290</v>
      </c>
      <c r="C4110" t="s">
        <v>1165</v>
      </c>
      <c r="D4110" t="s">
        <v>4169</v>
      </c>
      <c r="E4110" t="s">
        <v>254</v>
      </c>
      <c r="F4110" t="s">
        <v>284</v>
      </c>
      <c r="G4110" t="s">
        <v>4134</v>
      </c>
      <c r="I4110" t="s">
        <v>4135</v>
      </c>
      <c r="J4110" s="42">
        <f t="shared" si="256"/>
        <v>45475.665277777778</v>
      </c>
      <c r="K4110" t="s">
        <v>23291</v>
      </c>
      <c r="L4110" s="42">
        <f t="shared" si="257"/>
        <v>45475.737662037034</v>
      </c>
      <c r="M4110" t="s">
        <v>23292</v>
      </c>
      <c r="N4110" t="s">
        <v>308</v>
      </c>
      <c r="O4110" t="s">
        <v>4036</v>
      </c>
      <c r="P4110" t="s">
        <v>23293</v>
      </c>
      <c r="Q4110" t="s">
        <v>23294</v>
      </c>
      <c r="R4110">
        <f t="shared" si="258"/>
        <v>3.4906369800000001</v>
      </c>
      <c r="S4110">
        <f t="shared" si="259"/>
        <v>31.33718215</v>
      </c>
      <c r="T4110" t="str">
        <f>VLOOKUP(A4110,'[2]Daily downtime hours'!$C:$J,8,0)</f>
        <v>I-Engineering</v>
      </c>
      <c r="U4110" t="str">
        <f>VLOOKUP(A4110,'[2]Daily downtime hours'!$C:$K,9,0)</f>
        <v>Innocent Ayiko</v>
      </c>
    </row>
    <row r="4111" spans="1:21" x14ac:dyDescent="0.3">
      <c r="A4111">
        <v>609518</v>
      </c>
      <c r="B4111" t="s">
        <v>6852</v>
      </c>
      <c r="C4111" t="s">
        <v>3050</v>
      </c>
      <c r="D4111" t="s">
        <v>2644</v>
      </c>
      <c r="E4111" t="s">
        <v>6655</v>
      </c>
      <c r="G4111" t="s">
        <v>4079</v>
      </c>
      <c r="J4111" s="42">
        <f t="shared" si="256"/>
        <v>45475.668055555558</v>
      </c>
      <c r="K4111" t="s">
        <v>23295</v>
      </c>
      <c r="L4111" s="42">
        <f t="shared" si="257"/>
        <v>45483.636793981481</v>
      </c>
      <c r="M4111" t="s">
        <v>23296</v>
      </c>
      <c r="N4111" t="s">
        <v>4226</v>
      </c>
      <c r="O4111" t="s">
        <v>4036</v>
      </c>
      <c r="P4111" t="s">
        <v>23297</v>
      </c>
      <c r="Q4111" t="s">
        <v>23298</v>
      </c>
      <c r="R4111">
        <f t="shared" si="258"/>
        <v>0.39471990000000001</v>
      </c>
      <c r="S4111">
        <f t="shared" si="259"/>
        <v>33.0078952</v>
      </c>
      <c r="T4111" t="str">
        <f>VLOOKUP(A4111,'[2]Daily downtime hours'!$C:$J,8,0)</f>
        <v>Netis</v>
      </c>
      <c r="U4111" t="str">
        <f>VLOOKUP(A4111,'[2]Daily downtime hours'!$C:$K,9,0)</f>
        <v>Samuel Naseke</v>
      </c>
    </row>
    <row r="4112" spans="1:21" x14ac:dyDescent="0.3">
      <c r="A4112">
        <v>606468</v>
      </c>
      <c r="B4112" t="s">
        <v>19122</v>
      </c>
      <c r="C4112" t="s">
        <v>2779</v>
      </c>
      <c r="D4112" t="s">
        <v>2574</v>
      </c>
      <c r="E4112" t="s">
        <v>2790</v>
      </c>
      <c r="F4112" t="s">
        <v>4310</v>
      </c>
      <c r="G4112" t="s">
        <v>4079</v>
      </c>
      <c r="J4112" s="42">
        <f t="shared" si="256"/>
        <v>45475.669444444444</v>
      </c>
      <c r="K4112" t="s">
        <v>23299</v>
      </c>
      <c r="L4112" s="42">
        <f t="shared" si="257"/>
        <v>45479.37667824074</v>
      </c>
      <c r="M4112" t="s">
        <v>23300</v>
      </c>
      <c r="N4112" t="s">
        <v>2768</v>
      </c>
      <c r="O4112" t="s">
        <v>4013</v>
      </c>
      <c r="P4112" t="s">
        <v>23301</v>
      </c>
      <c r="Q4112" t="s">
        <v>23302</v>
      </c>
      <c r="R4112">
        <f t="shared" si="258"/>
        <v>1.8008683000000001</v>
      </c>
      <c r="S4112">
        <f t="shared" si="259"/>
        <v>33.086542399999999</v>
      </c>
      <c r="T4112" t="str">
        <f>VLOOKUP(A4112,'[2]Daily downtime hours'!$C:$J,8,0)</f>
        <v>Netis</v>
      </c>
      <c r="U4112" t="str">
        <f>VLOOKUP(A4112,'[2]Daily downtime hours'!$C:$K,9,0)</f>
        <v>Moses Wandera</v>
      </c>
    </row>
    <row r="4113" spans="1:21" x14ac:dyDescent="0.3">
      <c r="A4113">
        <v>605780</v>
      </c>
      <c r="B4113" t="s">
        <v>23303</v>
      </c>
      <c r="C4113" t="s">
        <v>2344</v>
      </c>
      <c r="D4113" t="s">
        <v>2305</v>
      </c>
      <c r="E4113" t="s">
        <v>2343</v>
      </c>
      <c r="F4113" t="s">
        <v>2463</v>
      </c>
      <c r="G4113" t="s">
        <v>4009</v>
      </c>
      <c r="I4113" t="s">
        <v>4010</v>
      </c>
      <c r="J4113" s="42">
        <f t="shared" si="256"/>
        <v>45475.67083333333</v>
      </c>
      <c r="K4113" t="s">
        <v>23304</v>
      </c>
      <c r="L4113" s="42">
        <f t="shared" si="257"/>
        <v>45477.335370370369</v>
      </c>
      <c r="M4113" t="s">
        <v>23305</v>
      </c>
      <c r="N4113" t="s">
        <v>2331</v>
      </c>
      <c r="O4113" t="s">
        <v>4013</v>
      </c>
      <c r="P4113" t="s">
        <v>23306</v>
      </c>
      <c r="Q4113" t="s">
        <v>23307</v>
      </c>
      <c r="R4113">
        <f t="shared" si="258"/>
        <v>-0.54302666666666699</v>
      </c>
      <c r="S4113">
        <f t="shared" si="259"/>
        <v>30.200238333333299</v>
      </c>
      <c r="T4113" t="str">
        <f>VLOOKUP(A4113,'[2]Daily downtime hours'!$C:$J,8,0)</f>
        <v>Camusat</v>
      </c>
      <c r="U4113" t="str">
        <f>VLOOKUP(A4113,'[2]Daily downtime hours'!$C:$K,9,0)</f>
        <v>Thomasi Seruyange</v>
      </c>
    </row>
    <row r="4114" spans="1:21" x14ac:dyDescent="0.3">
      <c r="A4114">
        <v>607015</v>
      </c>
      <c r="B4114" t="s">
        <v>6247</v>
      </c>
      <c r="C4114" t="s">
        <v>739</v>
      </c>
      <c r="D4114" t="s">
        <v>4132</v>
      </c>
      <c r="E4114" t="s">
        <v>2811</v>
      </c>
      <c r="G4114" t="s">
        <v>4134</v>
      </c>
      <c r="I4114" t="s">
        <v>4135</v>
      </c>
      <c r="J4114" s="42">
        <f t="shared" si="256"/>
        <v>45475.672222222223</v>
      </c>
      <c r="K4114" t="s">
        <v>23308</v>
      </c>
      <c r="L4114" s="42">
        <f t="shared" si="257"/>
        <v>45475.685578703706</v>
      </c>
      <c r="M4114" t="s">
        <v>23309</v>
      </c>
      <c r="N4114" t="s">
        <v>4560</v>
      </c>
      <c r="O4114" t="s">
        <v>4013</v>
      </c>
      <c r="P4114" t="s">
        <v>23310</v>
      </c>
      <c r="Q4114" t="s">
        <v>23311</v>
      </c>
      <c r="R4114">
        <f t="shared" si="258"/>
        <v>0.31587789999999999</v>
      </c>
      <c r="S4114">
        <f t="shared" si="259"/>
        <v>32.575313000000001</v>
      </c>
      <c r="T4114" t="str">
        <f>VLOOKUP(A4114,'[2]Daily downtime hours'!$C:$J,8,0)</f>
        <v>I-Engineering</v>
      </c>
      <c r="U4114" t="str">
        <f>VLOOKUP(A4114,'[2]Daily downtime hours'!$C:$K,9,0)</f>
        <v>Joash Lubwama</v>
      </c>
    </row>
    <row r="4115" spans="1:21" x14ac:dyDescent="0.3">
      <c r="A4115">
        <v>606096</v>
      </c>
      <c r="B4115" t="s">
        <v>23312</v>
      </c>
      <c r="C4115" t="s">
        <v>2972</v>
      </c>
      <c r="D4115" t="s">
        <v>2814</v>
      </c>
      <c r="E4115" t="s">
        <v>2811</v>
      </c>
      <c r="F4115" t="s">
        <v>4141</v>
      </c>
      <c r="G4115" t="s">
        <v>4079</v>
      </c>
      <c r="J4115" s="42">
        <f t="shared" si="256"/>
        <v>45475.67291666667</v>
      </c>
      <c r="K4115" t="s">
        <v>23313</v>
      </c>
      <c r="L4115" s="42">
        <f t="shared" si="257"/>
        <v>45475.759560185186</v>
      </c>
      <c r="M4115" t="s">
        <v>23314</v>
      </c>
      <c r="N4115" t="s">
        <v>2940</v>
      </c>
      <c r="O4115" t="s">
        <v>4013</v>
      </c>
      <c r="P4115" t="s">
        <v>23315</v>
      </c>
      <c r="Q4115" t="s">
        <v>23316</v>
      </c>
      <c r="R4115">
        <f t="shared" si="258"/>
        <v>0.31291829999999998</v>
      </c>
      <c r="S4115">
        <f t="shared" si="259"/>
        <v>32.628391700000002</v>
      </c>
      <c r="T4115" t="str">
        <f>VLOOKUP(A4115,'[2]Daily downtime hours'!$C:$J,8,0)</f>
        <v>Netis</v>
      </c>
      <c r="U4115" t="str">
        <f>VLOOKUP(A4115,'[2]Daily downtime hours'!$C:$K,9,0)</f>
        <v>Paul Mbabazi</v>
      </c>
    </row>
    <row r="4116" spans="1:21" x14ac:dyDescent="0.3">
      <c r="A4116">
        <v>607268</v>
      </c>
      <c r="B4116" t="s">
        <v>23317</v>
      </c>
      <c r="C4116" t="s">
        <v>2849</v>
      </c>
      <c r="D4116" t="s">
        <v>2648</v>
      </c>
      <c r="E4116" t="s">
        <v>2811</v>
      </c>
      <c r="F4116" t="s">
        <v>4078</v>
      </c>
      <c r="G4116" t="s">
        <v>4079</v>
      </c>
      <c r="J4116" s="42">
        <f t="shared" si="256"/>
        <v>45475.673611111109</v>
      </c>
      <c r="K4116" t="s">
        <v>23318</v>
      </c>
      <c r="L4116" s="42">
        <f t="shared" si="257"/>
        <v>45475.793217592596</v>
      </c>
      <c r="M4116" t="s">
        <v>23319</v>
      </c>
      <c r="N4116" t="s">
        <v>2812</v>
      </c>
      <c r="O4116" t="s">
        <v>4036</v>
      </c>
      <c r="P4116" t="s">
        <v>23320</v>
      </c>
      <c r="Q4116" t="s">
        <v>23321</v>
      </c>
      <c r="R4116">
        <f t="shared" si="258"/>
        <v>0.34200350000000002</v>
      </c>
      <c r="S4116">
        <f t="shared" si="259"/>
        <v>32.660969899999998</v>
      </c>
      <c r="T4116" t="str">
        <f>VLOOKUP(A4116,'[2]Daily downtime hours'!$C:$J,8,0)</f>
        <v>Netis</v>
      </c>
      <c r="U4116" t="str">
        <f>VLOOKUP(A4116,'[2]Daily downtime hours'!$C:$K,9,0)</f>
        <v>Benbridge Mulongo</v>
      </c>
    </row>
    <row r="4117" spans="1:21" x14ac:dyDescent="0.3">
      <c r="A4117">
        <v>605216</v>
      </c>
      <c r="B4117" t="s">
        <v>13978</v>
      </c>
      <c r="C4117" t="s">
        <v>1698</v>
      </c>
      <c r="D4117" t="s">
        <v>1606</v>
      </c>
      <c r="E4117" t="s">
        <v>1664</v>
      </c>
      <c r="F4117" t="s">
        <v>1664</v>
      </c>
      <c r="G4117" t="s">
        <v>4009</v>
      </c>
      <c r="I4117" t="s">
        <v>4010</v>
      </c>
      <c r="J4117" s="42">
        <f t="shared" si="256"/>
        <v>45475.674305555556</v>
      </c>
      <c r="K4117" t="s">
        <v>23322</v>
      </c>
      <c r="L4117" s="42">
        <f t="shared" si="257"/>
        <v>45475.696076388886</v>
      </c>
      <c r="M4117" t="s">
        <v>23323</v>
      </c>
      <c r="N4117" t="s">
        <v>1608</v>
      </c>
      <c r="O4117" t="s">
        <v>4036</v>
      </c>
      <c r="P4117" t="s">
        <v>23324</v>
      </c>
      <c r="Q4117" t="s">
        <v>23325</v>
      </c>
      <c r="R4117">
        <f t="shared" si="258"/>
        <v>-1.3608229999999999</v>
      </c>
      <c r="S4117">
        <f t="shared" si="259"/>
        <v>29.9997325</v>
      </c>
      <c r="T4117" t="str">
        <f>VLOOKUP(A4117,'[2]Daily downtime hours'!$C:$J,8,0)</f>
        <v>Camusat</v>
      </c>
      <c r="U4117" t="str">
        <f>VLOOKUP(A4117,'[2]Daily downtime hours'!$C:$K,9,0)</f>
        <v>Denis Masaba</v>
      </c>
    </row>
    <row r="4118" spans="1:21" x14ac:dyDescent="0.3">
      <c r="A4118">
        <v>609661</v>
      </c>
      <c r="B4118" t="s">
        <v>18376</v>
      </c>
      <c r="C4118" t="s">
        <v>3481</v>
      </c>
      <c r="D4118" t="s">
        <v>2648</v>
      </c>
      <c r="E4118" t="s">
        <v>6</v>
      </c>
      <c r="F4118" t="s">
        <v>4078</v>
      </c>
      <c r="G4118" t="s">
        <v>4079</v>
      </c>
      <c r="J4118" s="42">
        <f t="shared" si="256"/>
        <v>45475.675694444442</v>
      </c>
      <c r="K4118" t="s">
        <v>23326</v>
      </c>
      <c r="L4118" s="42">
        <f t="shared" si="257"/>
        <v>45476.590636574074</v>
      </c>
      <c r="M4118" t="s">
        <v>23327</v>
      </c>
      <c r="N4118" t="s">
        <v>3426</v>
      </c>
      <c r="O4118" t="s">
        <v>4013</v>
      </c>
      <c r="P4118" t="s">
        <v>23328</v>
      </c>
      <c r="Q4118" t="s">
        <v>23329</v>
      </c>
      <c r="R4118">
        <f t="shared" si="258"/>
        <v>0.42153829999999998</v>
      </c>
      <c r="S4118">
        <f t="shared" si="259"/>
        <v>32.5979867</v>
      </c>
      <c r="T4118" t="str">
        <f>VLOOKUP(A4118,'[2]Daily downtime hours'!$C:$J,8,0)</f>
        <v>Netis</v>
      </c>
      <c r="U4118" t="str">
        <f>VLOOKUP(A4118,'[2]Daily downtime hours'!$C:$K,9,0)</f>
        <v>Benbridge Mulongo</v>
      </c>
    </row>
    <row r="4119" spans="1:21" x14ac:dyDescent="0.3">
      <c r="A4119">
        <v>609454</v>
      </c>
      <c r="B4119" t="s">
        <v>16909</v>
      </c>
      <c r="C4119" t="s">
        <v>3666</v>
      </c>
      <c r="D4119" t="s">
        <v>3125</v>
      </c>
      <c r="E4119" t="s">
        <v>3182</v>
      </c>
      <c r="F4119" t="s">
        <v>3182</v>
      </c>
      <c r="G4119" t="s">
        <v>4079</v>
      </c>
      <c r="J4119" s="42">
        <f t="shared" si="256"/>
        <v>45475.677083333336</v>
      </c>
      <c r="K4119" t="s">
        <v>23330</v>
      </c>
      <c r="L4119" s="42">
        <f t="shared" si="257"/>
        <v>45478.592476851853</v>
      </c>
      <c r="M4119" t="s">
        <v>23331</v>
      </c>
      <c r="N4119" t="s">
        <v>3644</v>
      </c>
      <c r="O4119" t="s">
        <v>4013</v>
      </c>
      <c r="P4119" t="s">
        <v>23332</v>
      </c>
      <c r="Q4119" t="s">
        <v>23333</v>
      </c>
      <c r="R4119">
        <f t="shared" si="258"/>
        <v>0.43018519999999999</v>
      </c>
      <c r="S4119">
        <f t="shared" si="259"/>
        <v>33.2113801</v>
      </c>
      <c r="T4119" t="str">
        <f>VLOOKUP(A4119,'[2]Daily downtime hours'!$C:$J,8,0)</f>
        <v>Netis</v>
      </c>
      <c r="U4119" t="str">
        <f>VLOOKUP(A4119,'[2]Daily downtime hours'!$C:$K,9,0)</f>
        <v>Emmanuel Kafuko</v>
      </c>
    </row>
    <row r="4120" spans="1:21" x14ac:dyDescent="0.3">
      <c r="A4120">
        <v>608684</v>
      </c>
      <c r="B4120" t="s">
        <v>23334</v>
      </c>
      <c r="C4120" t="s">
        <v>923</v>
      </c>
      <c r="D4120" t="s">
        <v>4448</v>
      </c>
      <c r="E4120" t="s">
        <v>273</v>
      </c>
      <c r="F4120" t="s">
        <v>273</v>
      </c>
      <c r="G4120" t="s">
        <v>4134</v>
      </c>
      <c r="I4120" t="s">
        <v>4135</v>
      </c>
      <c r="J4120" s="42">
        <f t="shared" si="256"/>
        <v>45475.689583333333</v>
      </c>
      <c r="K4120" t="s">
        <v>23335</v>
      </c>
      <c r="L4120" s="42">
        <f t="shared" si="257"/>
        <v>45476.351226851853</v>
      </c>
      <c r="M4120" t="s">
        <v>23336</v>
      </c>
      <c r="N4120" t="s">
        <v>274</v>
      </c>
      <c r="O4120" t="s">
        <v>4013</v>
      </c>
      <c r="P4120" t="s">
        <v>23337</v>
      </c>
      <c r="Q4120" t="s">
        <v>23338</v>
      </c>
      <c r="R4120">
        <f t="shared" si="258"/>
        <v>2.2305646000000001</v>
      </c>
      <c r="S4120">
        <f t="shared" si="259"/>
        <v>32.868063399999997</v>
      </c>
      <c r="T4120" t="str">
        <f>VLOOKUP(A4120,'[2]Daily downtime hours'!$C:$J,8,0)</f>
        <v>I-Engineering</v>
      </c>
      <c r="U4120" t="str">
        <f>VLOOKUP(A4120,'[2]Daily downtime hours'!$C:$K,9,0)</f>
        <v>Muhamood Kyongo</v>
      </c>
    </row>
    <row r="4121" spans="1:21" x14ac:dyDescent="0.3">
      <c r="A4121">
        <v>607288</v>
      </c>
      <c r="B4121" t="s">
        <v>10031</v>
      </c>
      <c r="C4121" t="s">
        <v>3971</v>
      </c>
      <c r="D4121" t="s">
        <v>2648</v>
      </c>
      <c r="E4121" t="s">
        <v>2811</v>
      </c>
      <c r="F4121" t="s">
        <v>4078</v>
      </c>
      <c r="G4121" t="s">
        <v>4079</v>
      </c>
      <c r="J4121" s="42">
        <f t="shared" si="256"/>
        <v>45475.694444444445</v>
      </c>
      <c r="K4121" t="s">
        <v>23339</v>
      </c>
      <c r="L4121" s="42">
        <f t="shared" si="257"/>
        <v>45490.090729166666</v>
      </c>
      <c r="M4121" t="s">
        <v>23340</v>
      </c>
      <c r="N4121" t="s">
        <v>3935</v>
      </c>
      <c r="O4121" t="s">
        <v>4036</v>
      </c>
      <c r="P4121" t="s">
        <v>23341</v>
      </c>
      <c r="Q4121" t="s">
        <v>23342</v>
      </c>
      <c r="R4121">
        <f t="shared" si="258"/>
        <v>0.37062079999999997</v>
      </c>
      <c r="S4121">
        <f t="shared" si="259"/>
        <v>32.608260999999999</v>
      </c>
      <c r="T4121" t="str">
        <f>VLOOKUP(A4121,'[2]Daily downtime hours'!$C:$J,8,0)</f>
        <v>Netis</v>
      </c>
      <c r="U4121" t="str">
        <f>VLOOKUP(A4121,'[2]Daily downtime hours'!$C:$K,9,0)</f>
        <v>Benbridge Mulongo</v>
      </c>
    </row>
    <row r="4122" spans="1:21" x14ac:dyDescent="0.3">
      <c r="A4122">
        <v>606091</v>
      </c>
      <c r="B4122" t="s">
        <v>12855</v>
      </c>
      <c r="C4122" t="s">
        <v>3710</v>
      </c>
      <c r="D4122" t="s">
        <v>2644</v>
      </c>
      <c r="E4122" t="s">
        <v>3704</v>
      </c>
      <c r="F4122" t="s">
        <v>4078</v>
      </c>
      <c r="G4122" t="s">
        <v>4079</v>
      </c>
      <c r="J4122" s="42">
        <f t="shared" si="256"/>
        <v>45475.7</v>
      </c>
      <c r="K4122" t="s">
        <v>23343</v>
      </c>
      <c r="L4122" s="42">
        <f t="shared" si="257"/>
        <v>45475.79042824074</v>
      </c>
      <c r="M4122" t="s">
        <v>23344</v>
      </c>
      <c r="N4122" t="s">
        <v>3703</v>
      </c>
      <c r="O4122" t="s">
        <v>4013</v>
      </c>
      <c r="P4122" t="s">
        <v>23345</v>
      </c>
      <c r="Q4122" t="s">
        <v>23346</v>
      </c>
      <c r="R4122">
        <f t="shared" si="258"/>
        <v>1.344365</v>
      </c>
      <c r="S4122">
        <f t="shared" si="259"/>
        <v>32.817298299999997</v>
      </c>
      <c r="T4122" t="str">
        <f>VLOOKUP(A4122,'[2]Daily downtime hours'!$C:$J,8,0)</f>
        <v>Netis</v>
      </c>
      <c r="U4122" t="str">
        <f>VLOOKUP(A4122,'[2]Daily downtime hours'!$C:$K,9,0)</f>
        <v>Samuel Naseke</v>
      </c>
    </row>
    <row r="4123" spans="1:21" x14ac:dyDescent="0.3">
      <c r="A4123">
        <v>608682</v>
      </c>
      <c r="B4123" t="s">
        <v>23347</v>
      </c>
      <c r="C4123" t="s">
        <v>23348</v>
      </c>
      <c r="D4123" t="s">
        <v>4169</v>
      </c>
      <c r="E4123" t="s">
        <v>284</v>
      </c>
      <c r="F4123" t="s">
        <v>284</v>
      </c>
      <c r="G4123" t="s">
        <v>4134</v>
      </c>
      <c r="I4123" t="s">
        <v>4135</v>
      </c>
      <c r="J4123" s="42">
        <f t="shared" si="256"/>
        <v>45475.704861111109</v>
      </c>
      <c r="K4123" t="s">
        <v>23349</v>
      </c>
      <c r="L4123" s="42">
        <f t="shared" si="257"/>
        <v>45475.755925925929</v>
      </c>
      <c r="M4123" t="s">
        <v>23350</v>
      </c>
      <c r="N4123" t="s">
        <v>22</v>
      </c>
      <c r="O4123" t="s">
        <v>4013</v>
      </c>
      <c r="P4123" t="s">
        <v>23351</v>
      </c>
      <c r="Q4123" t="s">
        <v>23352</v>
      </c>
      <c r="R4123">
        <f t="shared" si="258"/>
        <v>3.0298653</v>
      </c>
      <c r="S4123">
        <f t="shared" si="259"/>
        <v>30.9136816</v>
      </c>
      <c r="T4123" t="str">
        <f>VLOOKUP(A4123,'[2]Daily downtime hours'!$C:$J,8,0)</f>
        <v>I-Engineering</v>
      </c>
      <c r="U4123" t="str">
        <f>VLOOKUP(A4123,'[2]Daily downtime hours'!$C:$K,9,0)</f>
        <v>Innocent Ayiko</v>
      </c>
    </row>
    <row r="4124" spans="1:21" x14ac:dyDescent="0.3">
      <c r="A4124">
        <v>701648</v>
      </c>
      <c r="B4124" t="s">
        <v>23353</v>
      </c>
      <c r="C4124" t="s">
        <v>3036</v>
      </c>
      <c r="D4124" t="s">
        <v>2644</v>
      </c>
      <c r="E4124" t="s">
        <v>2643</v>
      </c>
      <c r="F4124" t="s">
        <v>2643</v>
      </c>
      <c r="G4124" t="s">
        <v>4079</v>
      </c>
      <c r="J4124" s="42">
        <f t="shared" si="256"/>
        <v>45475.706250000003</v>
      </c>
      <c r="K4124" t="s">
        <v>23354</v>
      </c>
      <c r="L4124" s="42">
        <f t="shared" si="257"/>
        <v>45475.809062499997</v>
      </c>
      <c r="M4124" t="s">
        <v>23355</v>
      </c>
      <c r="N4124" t="s">
        <v>2996</v>
      </c>
      <c r="O4124" t="s">
        <v>4013</v>
      </c>
      <c r="P4124" t="s">
        <v>23356</v>
      </c>
      <c r="Q4124" t="s">
        <v>23357</v>
      </c>
      <c r="R4124">
        <f t="shared" si="258"/>
        <v>0.32396999999999998</v>
      </c>
      <c r="S4124">
        <f t="shared" si="259"/>
        <v>32.809181666666703</v>
      </c>
      <c r="T4124" t="str">
        <f>VLOOKUP(A4124,'[2]Daily downtime hours'!$C:$J,8,0)</f>
        <v>Netis</v>
      </c>
      <c r="U4124" t="str">
        <f>VLOOKUP(A4124,'[2]Daily downtime hours'!$C:$K,9,0)</f>
        <v>Samuel Naseke</v>
      </c>
    </row>
    <row r="4125" spans="1:21" x14ac:dyDescent="0.3">
      <c r="A4125">
        <v>609375</v>
      </c>
      <c r="B4125" t="s">
        <v>23358</v>
      </c>
      <c r="C4125" t="s">
        <v>1489</v>
      </c>
      <c r="D4125" t="s">
        <v>1482</v>
      </c>
      <c r="E4125" t="s">
        <v>1531</v>
      </c>
      <c r="F4125" t="s">
        <v>4008</v>
      </c>
      <c r="G4125" t="s">
        <v>4009</v>
      </c>
      <c r="I4125" t="s">
        <v>4010</v>
      </c>
      <c r="J4125" s="42">
        <f t="shared" si="256"/>
        <v>45475.707638888889</v>
      </c>
      <c r="K4125" t="s">
        <v>23359</v>
      </c>
      <c r="L4125" s="42">
        <f t="shared" si="257"/>
        <v>45476.581828703704</v>
      </c>
      <c r="M4125" t="s">
        <v>23360</v>
      </c>
      <c r="N4125" t="s">
        <v>1487</v>
      </c>
      <c r="O4125" t="s">
        <v>4013</v>
      </c>
      <c r="P4125" t="s">
        <v>23361</v>
      </c>
      <c r="Q4125" t="s">
        <v>23362</v>
      </c>
      <c r="R4125">
        <f t="shared" si="258"/>
        <v>0.68374500000000005</v>
      </c>
      <c r="S4125">
        <f t="shared" si="259"/>
        <v>31.0908117</v>
      </c>
      <c r="T4125" t="str">
        <f>VLOOKUP(A4125,'[2]Daily downtime hours'!$C:$J,8,0)</f>
        <v>Camusat</v>
      </c>
      <c r="U4125" t="str">
        <f>VLOOKUP(A4125,'[2]Daily downtime hours'!$C:$K,9,0)</f>
        <v>Christopher Alituha</v>
      </c>
    </row>
    <row r="4126" spans="1:21" x14ac:dyDescent="0.3">
      <c r="A4126">
        <v>607689</v>
      </c>
      <c r="B4126" t="s">
        <v>18255</v>
      </c>
      <c r="C4126" t="s">
        <v>2432</v>
      </c>
      <c r="D4126" t="s">
        <v>2305</v>
      </c>
      <c r="E4126" t="s">
        <v>2043</v>
      </c>
      <c r="F4126" t="s">
        <v>1977</v>
      </c>
      <c r="G4126" t="s">
        <v>4009</v>
      </c>
      <c r="I4126" t="s">
        <v>4010</v>
      </c>
      <c r="J4126" s="42">
        <f t="shared" si="256"/>
        <v>45475.707638888889</v>
      </c>
      <c r="K4126" t="s">
        <v>23359</v>
      </c>
      <c r="L4126" s="42">
        <f t="shared" si="257"/>
        <v>45475.812673611108</v>
      </c>
      <c r="M4126" t="s">
        <v>23363</v>
      </c>
      <c r="N4126" t="s">
        <v>2309</v>
      </c>
      <c r="O4126" t="s">
        <v>4013</v>
      </c>
      <c r="P4126" t="s">
        <v>23364</v>
      </c>
      <c r="Q4126" t="s">
        <v>23365</v>
      </c>
      <c r="R4126">
        <f t="shared" si="258"/>
        <v>-0.5402614</v>
      </c>
      <c r="S4126">
        <f t="shared" si="259"/>
        <v>31.2273076</v>
      </c>
      <c r="T4126" t="str">
        <f>VLOOKUP(A4126,'[2]Daily downtime hours'!$C:$J,8,0)</f>
        <v>Camusat</v>
      </c>
      <c r="U4126" t="str">
        <f>VLOOKUP(A4126,'[2]Daily downtime hours'!$C:$K,9,0)</f>
        <v>Thomasi Seruyange</v>
      </c>
    </row>
    <row r="4127" spans="1:21" x14ac:dyDescent="0.3">
      <c r="A4127">
        <v>607091</v>
      </c>
      <c r="B4127" t="s">
        <v>15307</v>
      </c>
      <c r="C4127" t="s">
        <v>1875</v>
      </c>
      <c r="D4127" t="s">
        <v>4071</v>
      </c>
      <c r="E4127" t="s">
        <v>1977</v>
      </c>
      <c r="F4127" t="s">
        <v>1977</v>
      </c>
      <c r="G4127" t="s">
        <v>4009</v>
      </c>
      <c r="I4127" t="s">
        <v>4010</v>
      </c>
      <c r="J4127" s="42">
        <f t="shared" si="256"/>
        <v>45475.707638888889</v>
      </c>
      <c r="K4127" t="s">
        <v>23359</v>
      </c>
      <c r="L4127" s="42">
        <f t="shared" si="257"/>
        <v>45475.804907407408</v>
      </c>
      <c r="M4127" t="s">
        <v>23366</v>
      </c>
      <c r="N4127" t="s">
        <v>1846</v>
      </c>
      <c r="O4127" t="s">
        <v>4013</v>
      </c>
      <c r="P4127" t="s">
        <v>23367</v>
      </c>
      <c r="Q4127" t="s">
        <v>23368</v>
      </c>
      <c r="R4127">
        <f t="shared" si="258"/>
        <v>-0.35433100000000001</v>
      </c>
      <c r="S4127">
        <f t="shared" si="259"/>
        <v>31.742271899999999</v>
      </c>
      <c r="T4127" t="str">
        <f>VLOOKUP(A4127,'[2]Daily downtime hours'!$C:$J,8,0)</f>
        <v>Camusat</v>
      </c>
      <c r="U4127" t="str">
        <f>VLOOKUP(A4127,'[2]Daily downtime hours'!$C:$K,9,0)</f>
        <v>M Patrick Kalibbala</v>
      </c>
    </row>
    <row r="4128" spans="1:21" x14ac:dyDescent="0.3">
      <c r="A4128">
        <v>606527</v>
      </c>
      <c r="B4128" t="s">
        <v>23369</v>
      </c>
      <c r="C4128" t="s">
        <v>3354</v>
      </c>
      <c r="D4128" t="s">
        <v>2574</v>
      </c>
      <c r="E4128" t="s">
        <v>3340</v>
      </c>
      <c r="F4128" t="s">
        <v>4265</v>
      </c>
      <c r="G4128" t="s">
        <v>4079</v>
      </c>
      <c r="J4128" s="42">
        <f t="shared" si="256"/>
        <v>45475.708333333336</v>
      </c>
      <c r="K4128" t="s">
        <v>23370</v>
      </c>
      <c r="L4128" s="42">
        <f t="shared" si="257"/>
        <v>45475.830613425926</v>
      </c>
      <c r="M4128" t="s">
        <v>23371</v>
      </c>
      <c r="N4128" t="s">
        <v>3805</v>
      </c>
      <c r="O4128" t="s">
        <v>4013</v>
      </c>
      <c r="P4128" t="s">
        <v>23372</v>
      </c>
      <c r="Q4128" t="s">
        <v>23373</v>
      </c>
      <c r="R4128">
        <f t="shared" si="258"/>
        <v>1.5298864999999999</v>
      </c>
      <c r="S4128">
        <f t="shared" si="259"/>
        <v>33.361873500000002</v>
      </c>
      <c r="T4128" t="str">
        <f>VLOOKUP(A4128,'[2]Daily downtime hours'!$C:$J,8,0)</f>
        <v>Netis</v>
      </c>
      <c r="U4128" t="str">
        <f>VLOOKUP(A4128,'[2]Daily downtime hours'!$C:$K,9,0)</f>
        <v>Moses Wandera</v>
      </c>
    </row>
    <row r="4129" spans="1:21" x14ac:dyDescent="0.3">
      <c r="A4129">
        <v>605020</v>
      </c>
      <c r="B4129" t="s">
        <v>23154</v>
      </c>
      <c r="C4129" t="s">
        <v>1983</v>
      </c>
      <c r="D4129" t="s">
        <v>4071</v>
      </c>
      <c r="E4129" t="s">
        <v>1977</v>
      </c>
      <c r="F4129" t="s">
        <v>1977</v>
      </c>
      <c r="G4129" t="s">
        <v>4009</v>
      </c>
      <c r="I4129" t="s">
        <v>4010</v>
      </c>
      <c r="J4129" s="42">
        <f t="shared" si="256"/>
        <v>45475.709027777775</v>
      </c>
      <c r="K4129" t="s">
        <v>23374</v>
      </c>
      <c r="L4129" s="42">
        <f t="shared" si="257"/>
        <v>45475.725810185184</v>
      </c>
      <c r="M4129" t="s">
        <v>23375</v>
      </c>
      <c r="N4129" t="s">
        <v>9045</v>
      </c>
      <c r="O4129" t="s">
        <v>4036</v>
      </c>
      <c r="P4129" t="s">
        <v>23376</v>
      </c>
      <c r="Q4129" t="s">
        <v>23377</v>
      </c>
      <c r="R4129">
        <f t="shared" si="258"/>
        <v>-0.3372967</v>
      </c>
      <c r="S4129">
        <f t="shared" si="259"/>
        <v>31.734085</v>
      </c>
      <c r="T4129" t="str">
        <f>VLOOKUP(A4129,'[2]Daily downtime hours'!$C:$J,8,0)</f>
        <v>Camusat</v>
      </c>
      <c r="U4129" t="str">
        <f>VLOOKUP(A4129,'[2]Daily downtime hours'!$C:$K,9,0)</f>
        <v>M Patrick Kalibbala</v>
      </c>
    </row>
    <row r="4130" spans="1:21" x14ac:dyDescent="0.3">
      <c r="A4130">
        <v>605539</v>
      </c>
      <c r="B4130" t="s">
        <v>23378</v>
      </c>
      <c r="C4130" t="s">
        <v>2849</v>
      </c>
      <c r="D4130" t="s">
        <v>2648</v>
      </c>
      <c r="E4130" t="s">
        <v>6</v>
      </c>
      <c r="F4130" t="s">
        <v>4078</v>
      </c>
      <c r="G4130" t="s">
        <v>4079</v>
      </c>
      <c r="J4130" s="42">
        <f t="shared" si="256"/>
        <v>45475.713194444441</v>
      </c>
      <c r="K4130" t="s">
        <v>23379</v>
      </c>
      <c r="L4130" s="42">
        <f t="shared" si="257"/>
        <v>45475.779074074075</v>
      </c>
      <c r="M4130" t="s">
        <v>23380</v>
      </c>
      <c r="N4130" t="s">
        <v>2812</v>
      </c>
      <c r="O4130" t="s">
        <v>4013</v>
      </c>
      <c r="P4130" t="s">
        <v>23381</v>
      </c>
      <c r="Q4130" t="s">
        <v>23382</v>
      </c>
      <c r="R4130">
        <f t="shared" si="258"/>
        <v>0.34138499999999999</v>
      </c>
      <c r="S4130">
        <f t="shared" si="259"/>
        <v>32.662185000000001</v>
      </c>
      <c r="T4130" t="str">
        <f>VLOOKUP(A4130,'[2]Daily downtime hours'!$C:$J,8,0)</f>
        <v>Netis</v>
      </c>
      <c r="U4130" t="str">
        <f>VLOOKUP(A4130,'[2]Daily downtime hours'!$C:$K,9,0)</f>
        <v>Benbridge Mulongo</v>
      </c>
    </row>
    <row r="4131" spans="1:21" x14ac:dyDescent="0.3">
      <c r="A4131">
        <v>701147</v>
      </c>
      <c r="B4131" t="s">
        <v>19595</v>
      </c>
      <c r="C4131" t="s">
        <v>1994</v>
      </c>
      <c r="D4131" t="s">
        <v>4071</v>
      </c>
      <c r="E4131" t="s">
        <v>1968</v>
      </c>
      <c r="F4131" t="s">
        <v>1977</v>
      </c>
      <c r="G4131" t="s">
        <v>4009</v>
      </c>
      <c r="I4131" t="s">
        <v>4010</v>
      </c>
      <c r="J4131" s="42">
        <f t="shared" si="256"/>
        <v>45475.713888888888</v>
      </c>
      <c r="K4131" t="s">
        <v>23383</v>
      </c>
      <c r="L4131" s="42">
        <f t="shared" si="257"/>
        <v>45475.780046296299</v>
      </c>
      <c r="M4131" t="s">
        <v>23384</v>
      </c>
      <c r="N4131" t="s">
        <v>1865</v>
      </c>
      <c r="O4131" t="s">
        <v>4013</v>
      </c>
      <c r="P4131" t="s">
        <v>23385</v>
      </c>
      <c r="Q4131" t="s">
        <v>23386</v>
      </c>
      <c r="R4131">
        <f t="shared" si="258"/>
        <v>-0.38691419999999999</v>
      </c>
      <c r="S4131">
        <f t="shared" si="259"/>
        <v>31.4815422</v>
      </c>
      <c r="T4131" t="str">
        <f>VLOOKUP(A4131,'[2]Daily downtime hours'!$C:$J,8,0)</f>
        <v>Camusat</v>
      </c>
      <c r="U4131" t="str">
        <f>VLOOKUP(A4131,'[2]Daily downtime hours'!$C:$K,9,0)</f>
        <v>M Patrick Kalibbala</v>
      </c>
    </row>
    <row r="4132" spans="1:21" x14ac:dyDescent="0.3">
      <c r="A4132">
        <v>701721</v>
      </c>
      <c r="B4132" t="s">
        <v>23387</v>
      </c>
      <c r="C4132" t="s">
        <v>23388</v>
      </c>
      <c r="D4132" t="s">
        <v>1264</v>
      </c>
      <c r="E4132" t="s">
        <v>6</v>
      </c>
      <c r="F4132" t="s">
        <v>4025</v>
      </c>
      <c r="G4132" t="s">
        <v>4009</v>
      </c>
      <c r="I4132" t="s">
        <v>4010</v>
      </c>
      <c r="J4132" s="42">
        <f t="shared" si="256"/>
        <v>45475.720833333333</v>
      </c>
      <c r="K4132" t="s">
        <v>23389</v>
      </c>
      <c r="L4132" s="42">
        <f t="shared" si="257"/>
        <v>45475.765902777777</v>
      </c>
      <c r="M4132" t="s">
        <v>23390</v>
      </c>
      <c r="N4132" t="s">
        <v>1277</v>
      </c>
      <c r="O4132" t="s">
        <v>4013</v>
      </c>
      <c r="P4132" t="s">
        <v>23391</v>
      </c>
      <c r="Q4132" t="s">
        <v>23392</v>
      </c>
      <c r="R4132">
        <f t="shared" si="258"/>
        <v>0.26827580000000001</v>
      </c>
      <c r="S4132">
        <f t="shared" si="259"/>
        <v>32.580978199999997</v>
      </c>
      <c r="T4132" t="str">
        <f>VLOOKUP(A4132,'[2]Daily downtime hours'!$C:$J,8,0)</f>
        <v>Camusat</v>
      </c>
      <c r="U4132" t="str">
        <f>VLOOKUP(A4132,'[2]Daily downtime hours'!$C:$K,9,0)</f>
        <v>Abu Kasamba</v>
      </c>
    </row>
    <row r="4133" spans="1:21" x14ac:dyDescent="0.3">
      <c r="A4133">
        <v>606763</v>
      </c>
      <c r="B4133" t="s">
        <v>23393</v>
      </c>
      <c r="C4133" t="s">
        <v>704</v>
      </c>
      <c r="D4133" t="s">
        <v>4132</v>
      </c>
      <c r="E4133" t="s">
        <v>2811</v>
      </c>
      <c r="F4133" t="s">
        <v>4141</v>
      </c>
      <c r="G4133" t="s">
        <v>4134</v>
      </c>
      <c r="I4133" t="s">
        <v>4135</v>
      </c>
      <c r="J4133" s="42">
        <f t="shared" si="256"/>
        <v>45475.726388888892</v>
      </c>
      <c r="K4133" t="s">
        <v>23394</v>
      </c>
      <c r="L4133" s="42">
        <f t="shared" si="257"/>
        <v>45476.917118055557</v>
      </c>
      <c r="M4133" t="s">
        <v>23395</v>
      </c>
      <c r="N4133" t="s">
        <v>23</v>
      </c>
      <c r="O4133" t="s">
        <v>4036</v>
      </c>
      <c r="P4133" t="s">
        <v>23396</v>
      </c>
      <c r="Q4133" t="s">
        <v>23397</v>
      </c>
      <c r="R4133">
        <f t="shared" si="258"/>
        <v>0.32050650000000003</v>
      </c>
      <c r="S4133">
        <f t="shared" si="259"/>
        <v>32.5666443</v>
      </c>
      <c r="T4133" t="str">
        <f>VLOOKUP(A4133,'[2]Daily downtime hours'!$C:$J,8,0)</f>
        <v>I-Engineering</v>
      </c>
      <c r="U4133" t="str">
        <f>VLOOKUP(A4133,'[2]Daily downtime hours'!$C:$K,9,0)</f>
        <v>Joash Lubwama</v>
      </c>
    </row>
    <row r="4134" spans="1:21" x14ac:dyDescent="0.3">
      <c r="A4134">
        <v>608124</v>
      </c>
      <c r="B4134" t="s">
        <v>23398</v>
      </c>
      <c r="C4134" t="s">
        <v>3856</v>
      </c>
      <c r="D4134" t="s">
        <v>2628</v>
      </c>
      <c r="E4134" t="s">
        <v>3879</v>
      </c>
      <c r="G4134" t="s">
        <v>4079</v>
      </c>
      <c r="J4134" s="42">
        <f t="shared" si="256"/>
        <v>45475.738888888889</v>
      </c>
      <c r="K4134" t="s">
        <v>23399</v>
      </c>
      <c r="L4134" s="42">
        <f t="shared" si="257"/>
        <v>45475.789120370369</v>
      </c>
      <c r="M4134" t="s">
        <v>23400</v>
      </c>
      <c r="N4134" t="s">
        <v>3835</v>
      </c>
      <c r="O4134" t="s">
        <v>4013</v>
      </c>
      <c r="P4134" t="s">
        <v>23401</v>
      </c>
      <c r="Q4134" t="s">
        <v>23402</v>
      </c>
      <c r="R4134">
        <f t="shared" si="258"/>
        <v>1.2149184</v>
      </c>
      <c r="S4134">
        <f t="shared" si="259"/>
        <v>33.789005099999997</v>
      </c>
      <c r="T4134" t="str">
        <f>VLOOKUP(A4134,'[2]Daily downtime hours'!$C:$J,8,0)</f>
        <v>Netis</v>
      </c>
      <c r="U4134" t="str">
        <f>VLOOKUP(A4134,'[2]Daily downtime hours'!$C:$K,9,0)</f>
        <v>Jude Musana</v>
      </c>
    </row>
    <row r="4135" spans="1:21" x14ac:dyDescent="0.3">
      <c r="A4135">
        <v>608302</v>
      </c>
      <c r="B4135" t="s">
        <v>23403</v>
      </c>
      <c r="C4135" t="s">
        <v>3507</v>
      </c>
      <c r="D4135" t="s">
        <v>3125</v>
      </c>
      <c r="E4135" t="s">
        <v>3182</v>
      </c>
      <c r="F4135" t="s">
        <v>3182</v>
      </c>
      <c r="G4135" t="s">
        <v>4079</v>
      </c>
      <c r="J4135" s="42">
        <f t="shared" ref="J4135:J4198" si="260">IFERROR(--REPLACE(SUBSTITUTE(K4135,"T"," "),LEN(K4135)-6,6,""),"")</f>
        <v>45475.740277777775</v>
      </c>
      <c r="K4135" t="s">
        <v>23404</v>
      </c>
      <c r="L4135" s="42">
        <f t="shared" ref="L4135:L4198" si="261">IFERROR(--REPLACE(SUBSTITUTE(M4135,"T"," "),LEN(M4135)-6,6,""),"")</f>
        <v>45475.788634259261</v>
      </c>
      <c r="M4135" t="s">
        <v>23405</v>
      </c>
      <c r="N4135" t="s">
        <v>3484</v>
      </c>
      <c r="O4135" t="s">
        <v>4013</v>
      </c>
      <c r="P4135" t="s">
        <v>23406</v>
      </c>
      <c r="Q4135" t="s">
        <v>23407</v>
      </c>
      <c r="R4135">
        <f t="shared" si="258"/>
        <v>0.44135570000000002</v>
      </c>
      <c r="S4135">
        <f t="shared" si="259"/>
        <v>33.491523899999997</v>
      </c>
      <c r="T4135" t="str">
        <f>VLOOKUP(A4135,'[2]Daily downtime hours'!$C:$J,8,0)</f>
        <v>Netis</v>
      </c>
      <c r="U4135" t="str">
        <f>VLOOKUP(A4135,'[2]Daily downtime hours'!$C:$K,9,0)</f>
        <v>Emmanuel Kafuko</v>
      </c>
    </row>
    <row r="4136" spans="1:21" x14ac:dyDescent="0.3">
      <c r="A4136">
        <v>607189</v>
      </c>
      <c r="B4136" t="s">
        <v>18177</v>
      </c>
      <c r="C4136" t="s">
        <v>3957</v>
      </c>
      <c r="D4136" t="s">
        <v>2648</v>
      </c>
      <c r="E4136" t="s">
        <v>2811</v>
      </c>
      <c r="F4136" t="s">
        <v>4078</v>
      </c>
      <c r="G4136" t="s">
        <v>4079</v>
      </c>
      <c r="J4136" s="42">
        <f t="shared" si="260"/>
        <v>45475.749305555553</v>
      </c>
      <c r="K4136" t="s">
        <v>23408</v>
      </c>
      <c r="L4136" s="42">
        <f t="shared" si="261"/>
        <v>45476.134421296294</v>
      </c>
      <c r="M4136" t="s">
        <v>23409</v>
      </c>
      <c r="N4136" t="s">
        <v>3935</v>
      </c>
      <c r="O4136" t="s">
        <v>4013</v>
      </c>
      <c r="P4136" t="s">
        <v>23410</v>
      </c>
      <c r="Q4136" t="s">
        <v>23411</v>
      </c>
      <c r="R4136">
        <f t="shared" si="258"/>
        <v>0.3712896</v>
      </c>
      <c r="S4136">
        <f t="shared" si="259"/>
        <v>32.584327199999997</v>
      </c>
      <c r="T4136" t="str">
        <f>VLOOKUP(A4136,'[2]Daily downtime hours'!$C:$J,8,0)</f>
        <v>Netis</v>
      </c>
      <c r="U4136" t="str">
        <f>VLOOKUP(A4136,'[2]Daily downtime hours'!$C:$K,9,0)</f>
        <v>Benbridge Mulongo</v>
      </c>
    </row>
    <row r="4137" spans="1:21" x14ac:dyDescent="0.3">
      <c r="A4137">
        <v>605141</v>
      </c>
      <c r="B4137" t="s">
        <v>6418</v>
      </c>
      <c r="C4137" t="s">
        <v>286</v>
      </c>
      <c r="D4137" t="s">
        <v>4132</v>
      </c>
      <c r="E4137" t="s">
        <v>2811</v>
      </c>
      <c r="F4137" t="s">
        <v>4141</v>
      </c>
      <c r="G4137" t="s">
        <v>4134</v>
      </c>
      <c r="I4137" t="s">
        <v>4135</v>
      </c>
      <c r="J4137" s="42">
        <f t="shared" si="260"/>
        <v>45475.752083333333</v>
      </c>
      <c r="K4137" t="s">
        <v>23412</v>
      </c>
      <c r="L4137" s="42">
        <f t="shared" si="261"/>
        <v>45475.784363425926</v>
      </c>
      <c r="M4137" t="s">
        <v>23413</v>
      </c>
      <c r="N4137" t="s">
        <v>4560</v>
      </c>
      <c r="O4137" t="s">
        <v>4013</v>
      </c>
      <c r="P4137" t="s">
        <v>23414</v>
      </c>
      <c r="Q4137" t="s">
        <v>23415</v>
      </c>
      <c r="R4137">
        <f t="shared" si="258"/>
        <v>0.31636259999999999</v>
      </c>
      <c r="S4137">
        <f t="shared" si="259"/>
        <v>32.575442500000001</v>
      </c>
      <c r="T4137" t="str">
        <f>VLOOKUP(A4137,'[2]Daily downtime hours'!$C:$J,8,0)</f>
        <v>I-Engineering</v>
      </c>
      <c r="U4137" t="str">
        <f>VLOOKUP(A4137,'[2]Daily downtime hours'!$C:$K,9,0)</f>
        <v>Joash Lubwama</v>
      </c>
    </row>
    <row r="4138" spans="1:21" x14ac:dyDescent="0.3">
      <c r="A4138">
        <v>609153</v>
      </c>
      <c r="B4138" t="s">
        <v>23416</v>
      </c>
      <c r="C4138" t="s">
        <v>1702</v>
      </c>
      <c r="D4138" t="s">
        <v>2305</v>
      </c>
      <c r="E4138" t="s">
        <v>2463</v>
      </c>
      <c r="F4138" t="s">
        <v>2463</v>
      </c>
      <c r="G4138" t="s">
        <v>4009</v>
      </c>
      <c r="I4138" t="s">
        <v>4010</v>
      </c>
      <c r="J4138" s="42">
        <f t="shared" si="260"/>
        <v>45476</v>
      </c>
      <c r="K4138" t="s">
        <v>23417</v>
      </c>
      <c r="L4138" s="42">
        <f t="shared" si="261"/>
        <v>45483.815069444441</v>
      </c>
      <c r="M4138" t="s">
        <v>23418</v>
      </c>
      <c r="N4138" t="s">
        <v>2304</v>
      </c>
      <c r="O4138" t="s">
        <v>4013</v>
      </c>
      <c r="P4138" t="s">
        <v>23419</v>
      </c>
      <c r="Q4138" t="s">
        <v>23420</v>
      </c>
      <c r="R4138">
        <f t="shared" si="258"/>
        <v>-0.54959780000000003</v>
      </c>
      <c r="S4138">
        <f t="shared" si="259"/>
        <v>30.7142971</v>
      </c>
      <c r="T4138" t="str">
        <f>VLOOKUP(A4138,'[2]Daily downtime hours'!$C:$J,8,0)</f>
        <v>Camusat</v>
      </c>
      <c r="U4138" t="str">
        <f>VLOOKUP(A4138,'[2]Daily downtime hours'!$C:$K,9,0)</f>
        <v>Thomasi Seruyange</v>
      </c>
    </row>
    <row r="4139" spans="1:21" x14ac:dyDescent="0.3">
      <c r="A4139">
        <v>701525</v>
      </c>
      <c r="B4139" t="s">
        <v>23421</v>
      </c>
      <c r="C4139" t="s">
        <v>23422</v>
      </c>
      <c r="D4139" t="s">
        <v>2305</v>
      </c>
      <c r="E4139" t="s">
        <v>2360</v>
      </c>
      <c r="F4139" t="s">
        <v>2463</v>
      </c>
      <c r="G4139" t="s">
        <v>4009</v>
      </c>
      <c r="I4139" t="s">
        <v>4010</v>
      </c>
      <c r="J4139" s="42">
        <f t="shared" si="260"/>
        <v>45476</v>
      </c>
      <c r="K4139" t="s">
        <v>23417</v>
      </c>
      <c r="L4139" s="42">
        <f t="shared" si="261"/>
        <v>45481.453668981485</v>
      </c>
      <c r="M4139" t="s">
        <v>23423</v>
      </c>
      <c r="N4139" t="s">
        <v>2319</v>
      </c>
      <c r="O4139" t="s">
        <v>4013</v>
      </c>
      <c r="P4139" t="s">
        <v>23424</v>
      </c>
      <c r="Q4139" t="s">
        <v>23425</v>
      </c>
      <c r="R4139">
        <f t="shared" si="258"/>
        <v>-0.76107400999999997</v>
      </c>
      <c r="S4139">
        <f t="shared" si="259"/>
        <v>31.084002179999999</v>
      </c>
      <c r="T4139" t="str">
        <f>VLOOKUP(A4139,'[2]Daily downtime hours'!$C:$J,8,0)</f>
        <v>Camusat</v>
      </c>
      <c r="U4139" t="str">
        <f>VLOOKUP(A4139,'[2]Daily downtime hours'!$C:$K,9,0)</f>
        <v>Thomasi Seruyange</v>
      </c>
    </row>
    <row r="4140" spans="1:21" x14ac:dyDescent="0.3">
      <c r="A4140">
        <v>609218</v>
      </c>
      <c r="B4140" t="s">
        <v>23426</v>
      </c>
      <c r="C4140" t="s">
        <v>1733</v>
      </c>
      <c r="D4140" t="s">
        <v>1606</v>
      </c>
      <c r="E4140" t="s">
        <v>1664</v>
      </c>
      <c r="F4140" t="s">
        <v>1664</v>
      </c>
      <c r="G4140" t="s">
        <v>4009</v>
      </c>
      <c r="I4140" t="s">
        <v>4010</v>
      </c>
      <c r="J4140" s="42">
        <f t="shared" si="260"/>
        <v>45476</v>
      </c>
      <c r="K4140" t="s">
        <v>23417</v>
      </c>
      <c r="L4140" s="42">
        <f t="shared" si="261"/>
        <v>45482.364120370374</v>
      </c>
      <c r="M4140" t="s">
        <v>23427</v>
      </c>
      <c r="N4140" t="s">
        <v>1608</v>
      </c>
      <c r="O4140" t="s">
        <v>4036</v>
      </c>
      <c r="P4140" t="s">
        <v>23428</v>
      </c>
      <c r="Q4140" t="s">
        <v>23429</v>
      </c>
      <c r="R4140">
        <f t="shared" si="258"/>
        <v>-1.2169316999999999</v>
      </c>
      <c r="S4140">
        <f t="shared" si="259"/>
        <v>30.1640625</v>
      </c>
      <c r="T4140" t="str">
        <f>VLOOKUP(A4140,'[2]Daily downtime hours'!$C:$J,8,0)</f>
        <v>Camusat</v>
      </c>
      <c r="U4140" t="str">
        <f>VLOOKUP(A4140,'[2]Daily downtime hours'!$C:$K,9,0)</f>
        <v>Denis Masaba</v>
      </c>
    </row>
    <row r="4141" spans="1:21" x14ac:dyDescent="0.3">
      <c r="A4141">
        <v>606073</v>
      </c>
      <c r="B4141" t="s">
        <v>23430</v>
      </c>
      <c r="C4141" t="s">
        <v>1851</v>
      </c>
      <c r="D4141" t="s">
        <v>4071</v>
      </c>
      <c r="E4141" t="s">
        <v>1887</v>
      </c>
      <c r="F4141" t="s">
        <v>1977</v>
      </c>
      <c r="G4141" t="s">
        <v>4009</v>
      </c>
      <c r="I4141" t="s">
        <v>4010</v>
      </c>
      <c r="J4141" s="42">
        <f t="shared" si="260"/>
        <v>45476</v>
      </c>
      <c r="K4141" t="s">
        <v>23417</v>
      </c>
      <c r="L4141" s="42">
        <f t="shared" si="261"/>
        <v>45480.367210648146</v>
      </c>
      <c r="M4141" t="s">
        <v>23431</v>
      </c>
      <c r="N4141" t="s">
        <v>1848</v>
      </c>
      <c r="O4141" t="s">
        <v>4013</v>
      </c>
      <c r="P4141" t="s">
        <v>23432</v>
      </c>
      <c r="Q4141" t="s">
        <v>23433</v>
      </c>
      <c r="R4141">
        <f t="shared" si="258"/>
        <v>-0.25275950000000003</v>
      </c>
      <c r="S4141">
        <f t="shared" si="259"/>
        <v>32.098977099999999</v>
      </c>
      <c r="T4141" t="str">
        <f>VLOOKUP(A4141,'[2]Daily downtime hours'!$C:$J,8,0)</f>
        <v>Camusat</v>
      </c>
      <c r="U4141" t="str">
        <f>VLOOKUP(A4141,'[2]Daily downtime hours'!$C:$K,9,0)</f>
        <v>M Patrick Kalibbala</v>
      </c>
    </row>
    <row r="4142" spans="1:21" x14ac:dyDescent="0.3">
      <c r="A4142">
        <v>605680</v>
      </c>
      <c r="B4142" t="s">
        <v>7513</v>
      </c>
      <c r="C4142" t="s">
        <v>1890</v>
      </c>
      <c r="D4142" t="s">
        <v>4071</v>
      </c>
      <c r="E4142" t="s">
        <v>1887</v>
      </c>
      <c r="F4142" t="s">
        <v>1977</v>
      </c>
      <c r="G4142" t="s">
        <v>4009</v>
      </c>
      <c r="I4142" t="s">
        <v>4010</v>
      </c>
      <c r="J4142" s="42">
        <f t="shared" si="260"/>
        <v>45476</v>
      </c>
      <c r="K4142" t="s">
        <v>23417</v>
      </c>
      <c r="L4142" s="42">
        <f t="shared" si="261"/>
        <v>45480.370092592595</v>
      </c>
      <c r="M4142" t="s">
        <v>23434</v>
      </c>
      <c r="N4142" t="s">
        <v>1848</v>
      </c>
      <c r="O4142" t="s">
        <v>4013</v>
      </c>
      <c r="P4142" t="s">
        <v>23435</v>
      </c>
      <c r="Q4142" t="s">
        <v>23436</v>
      </c>
      <c r="R4142">
        <f t="shared" si="258"/>
        <v>-0.31735190000000002</v>
      </c>
      <c r="S4142">
        <f t="shared" si="259"/>
        <v>32.171254300000001</v>
      </c>
      <c r="T4142" t="str">
        <f>VLOOKUP(A4142,'[2]Daily downtime hours'!$C:$J,8,0)</f>
        <v>Camusat</v>
      </c>
      <c r="U4142" t="str">
        <f>VLOOKUP(A4142,'[2]Daily downtime hours'!$C:$K,9,0)</f>
        <v>M Patrick Kalibbala</v>
      </c>
    </row>
    <row r="4143" spans="1:21" x14ac:dyDescent="0.3">
      <c r="A4143">
        <v>607416</v>
      </c>
      <c r="B4143" t="s">
        <v>15905</v>
      </c>
      <c r="C4143" t="s">
        <v>1397</v>
      </c>
      <c r="D4143" t="s">
        <v>1264</v>
      </c>
      <c r="E4143" t="s">
        <v>2811</v>
      </c>
      <c r="F4143" t="s">
        <v>4025</v>
      </c>
      <c r="G4143" t="s">
        <v>4009</v>
      </c>
      <c r="I4143" t="s">
        <v>4010</v>
      </c>
      <c r="J4143" s="42">
        <f t="shared" si="260"/>
        <v>45476</v>
      </c>
      <c r="K4143" t="s">
        <v>23417</v>
      </c>
      <c r="L4143" s="42">
        <f t="shared" si="261"/>
        <v>45482.557210648149</v>
      </c>
      <c r="M4143" t="s">
        <v>23437</v>
      </c>
      <c r="N4143" t="s">
        <v>1277</v>
      </c>
      <c r="O4143" t="s">
        <v>4013</v>
      </c>
      <c r="P4143" t="s">
        <v>23438</v>
      </c>
      <c r="Q4143" t="s">
        <v>23439</v>
      </c>
      <c r="R4143">
        <f t="shared" si="258"/>
        <v>0.28390070000000001</v>
      </c>
      <c r="S4143">
        <f t="shared" si="259"/>
        <v>32.5758473</v>
      </c>
      <c r="T4143" t="str">
        <f>VLOOKUP(A4143,'[2]Daily downtime hours'!$C:$J,8,0)</f>
        <v>Camusat</v>
      </c>
      <c r="U4143" t="str">
        <f>VLOOKUP(A4143,'[2]Daily downtime hours'!$C:$K,9,0)</f>
        <v>Abu Kasamba</v>
      </c>
    </row>
    <row r="4144" spans="1:21" x14ac:dyDescent="0.3">
      <c r="A4144">
        <v>607314</v>
      </c>
      <c r="B4144" t="s">
        <v>23440</v>
      </c>
      <c r="C4144" t="s">
        <v>1937</v>
      </c>
      <c r="D4144" t="s">
        <v>4071</v>
      </c>
      <c r="E4144" t="s">
        <v>2456</v>
      </c>
      <c r="F4144" t="s">
        <v>1977</v>
      </c>
      <c r="G4144" t="s">
        <v>4009</v>
      </c>
      <c r="I4144" t="s">
        <v>4010</v>
      </c>
      <c r="J4144" s="42">
        <f t="shared" si="260"/>
        <v>45476</v>
      </c>
      <c r="K4144" t="s">
        <v>23417</v>
      </c>
      <c r="L4144" s="42">
        <f t="shared" si="261"/>
        <v>45476.705416666664</v>
      </c>
      <c r="M4144" t="s">
        <v>23441</v>
      </c>
      <c r="N4144" t="s">
        <v>1865</v>
      </c>
      <c r="O4144" t="s">
        <v>4013</v>
      </c>
      <c r="P4144" t="s">
        <v>23442</v>
      </c>
      <c r="Q4144" t="s">
        <v>23443</v>
      </c>
      <c r="R4144">
        <f t="shared" si="258"/>
        <v>-0.51894390000000001</v>
      </c>
      <c r="S4144">
        <f t="shared" si="259"/>
        <v>31.484428300000001</v>
      </c>
      <c r="T4144" t="str">
        <f>VLOOKUP(A4144,'[2]Daily downtime hours'!$C:$J,8,0)</f>
        <v>Camusat</v>
      </c>
      <c r="U4144" t="str">
        <f>VLOOKUP(A4144,'[2]Daily downtime hours'!$C:$K,9,0)</f>
        <v>M Patrick Kalibbala</v>
      </c>
    </row>
    <row r="4145" spans="1:21" x14ac:dyDescent="0.3">
      <c r="A4145">
        <v>609239</v>
      </c>
      <c r="B4145" t="s">
        <v>23444</v>
      </c>
      <c r="C4145" t="s">
        <v>2473</v>
      </c>
      <c r="D4145" t="s">
        <v>2305</v>
      </c>
      <c r="E4145" t="s">
        <v>2463</v>
      </c>
      <c r="F4145" t="s">
        <v>2463</v>
      </c>
      <c r="G4145" t="s">
        <v>4009</v>
      </c>
      <c r="I4145" t="s">
        <v>4010</v>
      </c>
      <c r="J4145" s="42">
        <f t="shared" si="260"/>
        <v>45476</v>
      </c>
      <c r="K4145" t="s">
        <v>23417</v>
      </c>
      <c r="L4145" s="42">
        <f t="shared" si="261"/>
        <v>45478.457418981481</v>
      </c>
      <c r="M4145" t="s">
        <v>23445</v>
      </c>
      <c r="N4145" t="s">
        <v>2324</v>
      </c>
      <c r="O4145" t="s">
        <v>4013</v>
      </c>
      <c r="P4145" t="s">
        <v>23446</v>
      </c>
      <c r="Q4145" t="s">
        <v>23447</v>
      </c>
      <c r="R4145">
        <f t="shared" si="258"/>
        <v>-0.642926</v>
      </c>
      <c r="S4145">
        <f t="shared" si="259"/>
        <v>30.593585699999998</v>
      </c>
      <c r="T4145" t="str">
        <f>VLOOKUP(A4145,'[2]Daily downtime hours'!$C:$J,8,0)</f>
        <v>Camusat</v>
      </c>
      <c r="U4145" t="str">
        <f>VLOOKUP(A4145,'[2]Daily downtime hours'!$C:$K,9,0)</f>
        <v>Thomasi Seruyange</v>
      </c>
    </row>
    <row r="4146" spans="1:21" x14ac:dyDescent="0.3">
      <c r="A4146">
        <v>605031</v>
      </c>
      <c r="B4146" t="s">
        <v>23448</v>
      </c>
      <c r="C4146" t="s">
        <v>1740</v>
      </c>
      <c r="D4146" t="s">
        <v>1606</v>
      </c>
      <c r="E4146" t="s">
        <v>1811</v>
      </c>
      <c r="F4146" t="s">
        <v>1664</v>
      </c>
      <c r="G4146" t="s">
        <v>4009</v>
      </c>
      <c r="I4146" t="s">
        <v>4010</v>
      </c>
      <c r="J4146" s="42">
        <f t="shared" si="260"/>
        <v>45476</v>
      </c>
      <c r="K4146" t="s">
        <v>23417</v>
      </c>
      <c r="L4146" s="42">
        <f t="shared" si="261"/>
        <v>45476.65625</v>
      </c>
      <c r="M4146" t="s">
        <v>23449</v>
      </c>
      <c r="N4146" t="s">
        <v>1605</v>
      </c>
      <c r="O4146" t="s">
        <v>4013</v>
      </c>
      <c r="P4146" t="s">
        <v>23450</v>
      </c>
      <c r="Q4146" t="s">
        <v>23451</v>
      </c>
      <c r="R4146">
        <f t="shared" si="258"/>
        <v>-0.68135999999999997</v>
      </c>
      <c r="S4146">
        <f t="shared" si="259"/>
        <v>29.93364</v>
      </c>
      <c r="T4146" t="str">
        <f>VLOOKUP(A4146,'[2]Daily downtime hours'!$C:$J,8,0)</f>
        <v>Camusat</v>
      </c>
      <c r="U4146" t="str">
        <f>VLOOKUP(A4146,'[2]Daily downtime hours'!$C:$K,9,0)</f>
        <v>Denis Masaba</v>
      </c>
    </row>
    <row r="4147" spans="1:21" x14ac:dyDescent="0.3">
      <c r="A4147">
        <v>609629</v>
      </c>
      <c r="B4147" t="s">
        <v>4731</v>
      </c>
      <c r="C4147" t="s">
        <v>1029</v>
      </c>
      <c r="D4147" t="s">
        <v>4231</v>
      </c>
      <c r="E4147" t="s">
        <v>271</v>
      </c>
      <c r="F4147" t="s">
        <v>275</v>
      </c>
      <c r="G4147" t="s">
        <v>4134</v>
      </c>
      <c r="J4147" s="42">
        <f t="shared" si="260"/>
        <v>45476</v>
      </c>
      <c r="K4147" t="s">
        <v>23417</v>
      </c>
      <c r="L4147" s="42">
        <f t="shared" si="261"/>
        <v>45477.58315972222</v>
      </c>
      <c r="M4147" t="s">
        <v>23452</v>
      </c>
      <c r="N4147" t="s">
        <v>14137</v>
      </c>
      <c r="O4147" t="s">
        <v>4013</v>
      </c>
      <c r="P4147" t="s">
        <v>23453</v>
      </c>
      <c r="Q4147" t="s">
        <v>23454</v>
      </c>
      <c r="R4147">
        <f t="shared" si="258"/>
        <v>3.0020595999999999</v>
      </c>
      <c r="S4147">
        <f t="shared" si="259"/>
        <v>31.774128699999999</v>
      </c>
      <c r="T4147" t="str">
        <f>VLOOKUP(A4147,'[2]Daily downtime hours'!$C:$J,8,0)</f>
        <v>I-Engineering</v>
      </c>
      <c r="U4147" t="str">
        <f>VLOOKUP(A4147,'[2]Daily downtime hours'!$C:$K,9,0)</f>
        <v>Moses Kaganda</v>
      </c>
    </row>
    <row r="4148" spans="1:21" x14ac:dyDescent="0.3">
      <c r="A4148">
        <v>606669</v>
      </c>
      <c r="B4148" t="s">
        <v>7585</v>
      </c>
      <c r="C4148" t="s">
        <v>2558</v>
      </c>
      <c r="D4148" t="s">
        <v>2305</v>
      </c>
      <c r="E4148" t="s">
        <v>4052</v>
      </c>
      <c r="F4148" t="s">
        <v>2463</v>
      </c>
      <c r="G4148" t="s">
        <v>4009</v>
      </c>
      <c r="I4148" t="s">
        <v>4010</v>
      </c>
      <c r="J4148" s="42">
        <f t="shared" si="260"/>
        <v>45476</v>
      </c>
      <c r="K4148" t="s">
        <v>23417</v>
      </c>
      <c r="L4148" s="42">
        <f t="shared" si="261"/>
        <v>45476.613206018519</v>
      </c>
      <c r="M4148" t="s">
        <v>23455</v>
      </c>
      <c r="N4148" t="s">
        <v>2331</v>
      </c>
      <c r="O4148" t="s">
        <v>4013</v>
      </c>
      <c r="P4148" t="s">
        <v>23456</v>
      </c>
      <c r="Q4148" t="s">
        <v>23457</v>
      </c>
      <c r="R4148">
        <f t="shared" si="258"/>
        <v>-0.50627330000000004</v>
      </c>
      <c r="S4148">
        <f t="shared" si="259"/>
        <v>30.341883299999999</v>
      </c>
      <c r="T4148" t="str">
        <f>VLOOKUP(A4148,'[2]Daily downtime hours'!$C:$J,8,0)</f>
        <v>Camusat</v>
      </c>
      <c r="U4148" t="str">
        <f>VLOOKUP(A4148,'[2]Daily downtime hours'!$C:$K,9,0)</f>
        <v>Thomasi Seruyange</v>
      </c>
    </row>
    <row r="4149" spans="1:21" x14ac:dyDescent="0.3">
      <c r="A4149">
        <v>606670</v>
      </c>
      <c r="B4149" t="s">
        <v>7668</v>
      </c>
      <c r="C4149" t="s">
        <v>2368</v>
      </c>
      <c r="D4149" t="s">
        <v>2305</v>
      </c>
      <c r="E4149" t="s">
        <v>4052</v>
      </c>
      <c r="F4149" t="s">
        <v>2463</v>
      </c>
      <c r="G4149" t="s">
        <v>4009</v>
      </c>
      <c r="I4149" t="s">
        <v>4010</v>
      </c>
      <c r="J4149" s="42">
        <f t="shared" si="260"/>
        <v>45476</v>
      </c>
      <c r="K4149" t="s">
        <v>23417</v>
      </c>
      <c r="L4149" s="42">
        <f t="shared" si="261"/>
        <v>45476.613935185182</v>
      </c>
      <c r="M4149" t="s">
        <v>23458</v>
      </c>
      <c r="N4149" t="s">
        <v>2331</v>
      </c>
      <c r="O4149" t="s">
        <v>4013</v>
      </c>
      <c r="P4149" t="s">
        <v>23459</v>
      </c>
      <c r="Q4149" t="s">
        <v>23460</v>
      </c>
      <c r="R4149">
        <f t="shared" si="258"/>
        <v>-0.46692499999999998</v>
      </c>
      <c r="S4149">
        <f t="shared" si="259"/>
        <v>30.398150000000001</v>
      </c>
      <c r="T4149" t="str">
        <f>VLOOKUP(A4149,'[2]Daily downtime hours'!$C:$J,8,0)</f>
        <v>Camusat</v>
      </c>
      <c r="U4149" t="str">
        <f>VLOOKUP(A4149,'[2]Daily downtime hours'!$C:$K,9,0)</f>
        <v>Thomasi Seruyange</v>
      </c>
    </row>
    <row r="4150" spans="1:21" x14ac:dyDescent="0.3">
      <c r="A4150">
        <v>606482</v>
      </c>
      <c r="B4150" t="s">
        <v>23461</v>
      </c>
      <c r="C4150" t="s">
        <v>1518</v>
      </c>
      <c r="D4150" t="s">
        <v>1482</v>
      </c>
      <c r="E4150" t="s">
        <v>1577</v>
      </c>
      <c r="F4150" t="s">
        <v>4008</v>
      </c>
      <c r="G4150" t="s">
        <v>4009</v>
      </c>
      <c r="I4150" t="s">
        <v>4010</v>
      </c>
      <c r="J4150" s="42">
        <f t="shared" si="260"/>
        <v>45476</v>
      </c>
      <c r="K4150" t="s">
        <v>23417</v>
      </c>
      <c r="L4150" s="42">
        <f t="shared" si="261"/>
        <v>45477.396180555559</v>
      </c>
      <c r="M4150" t="s">
        <v>23462</v>
      </c>
      <c r="N4150" t="s">
        <v>1487</v>
      </c>
      <c r="O4150" t="s">
        <v>4013</v>
      </c>
      <c r="P4150" t="s">
        <v>23463</v>
      </c>
      <c r="Q4150" t="s">
        <v>23464</v>
      </c>
      <c r="R4150">
        <f t="shared" si="258"/>
        <v>0.57899500000000004</v>
      </c>
      <c r="S4150">
        <f t="shared" si="259"/>
        <v>31.672461699999999</v>
      </c>
      <c r="T4150" t="str">
        <f>VLOOKUP(A4150,'[2]Daily downtime hours'!$C:$J,8,0)</f>
        <v>Camusat</v>
      </c>
      <c r="U4150" t="str">
        <f>VLOOKUP(A4150,'[2]Daily downtime hours'!$C:$K,9,0)</f>
        <v>Christopher Alituha</v>
      </c>
    </row>
    <row r="4151" spans="1:21" x14ac:dyDescent="0.3">
      <c r="A4151">
        <v>606285</v>
      </c>
      <c r="B4151" t="s">
        <v>19414</v>
      </c>
      <c r="C4151" t="s">
        <v>176</v>
      </c>
      <c r="D4151" t="s">
        <v>1482</v>
      </c>
      <c r="E4151" t="s">
        <v>6</v>
      </c>
      <c r="F4151" t="s">
        <v>4025</v>
      </c>
      <c r="G4151" t="s">
        <v>4009</v>
      </c>
      <c r="I4151" t="s">
        <v>4010</v>
      </c>
      <c r="J4151" s="42">
        <f t="shared" si="260"/>
        <v>45476</v>
      </c>
      <c r="K4151" t="s">
        <v>23417</v>
      </c>
      <c r="L4151" s="42">
        <f t="shared" si="261"/>
        <v>45476.573495370372</v>
      </c>
      <c r="M4151" t="s">
        <v>23465</v>
      </c>
      <c r="N4151" t="s">
        <v>1</v>
      </c>
      <c r="O4151" t="s">
        <v>4036</v>
      </c>
      <c r="P4151" t="s">
        <v>23466</v>
      </c>
      <c r="Q4151" t="s">
        <v>23467</v>
      </c>
      <c r="R4151">
        <f t="shared" si="258"/>
        <v>0.43601909999999999</v>
      </c>
      <c r="S4151">
        <f t="shared" si="259"/>
        <v>32.495698099999998</v>
      </c>
      <c r="T4151" t="str">
        <f>VLOOKUP(A4151,'[2]Daily downtime hours'!$C:$J,8,0)</f>
        <v>Camusat</v>
      </c>
      <c r="U4151" t="str">
        <f>VLOOKUP(A4151,'[2]Daily downtime hours'!$C:$K,9,0)</f>
        <v>Christopher Alituha</v>
      </c>
    </row>
    <row r="4152" spans="1:21" x14ac:dyDescent="0.3">
      <c r="A4152">
        <v>606828</v>
      </c>
      <c r="B4152" t="s">
        <v>19487</v>
      </c>
      <c r="C4152" t="s">
        <v>19488</v>
      </c>
      <c r="D4152" t="s">
        <v>1482</v>
      </c>
      <c r="E4152" t="s">
        <v>6</v>
      </c>
      <c r="F4152" t="s">
        <v>4025</v>
      </c>
      <c r="G4152" t="s">
        <v>4009</v>
      </c>
      <c r="I4152" t="s">
        <v>4010</v>
      </c>
      <c r="J4152" s="42">
        <f t="shared" si="260"/>
        <v>45476</v>
      </c>
      <c r="K4152" t="s">
        <v>23417</v>
      </c>
      <c r="L4152" s="42">
        <f t="shared" si="261"/>
        <v>45476.471932870372</v>
      </c>
      <c r="M4152" t="s">
        <v>23468</v>
      </c>
      <c r="N4152" t="s">
        <v>1</v>
      </c>
      <c r="O4152" t="s">
        <v>4013</v>
      </c>
      <c r="P4152" t="s">
        <v>23469</v>
      </c>
      <c r="Q4152" t="s">
        <v>23470</v>
      </c>
      <c r="R4152">
        <f t="shared" si="258"/>
        <v>0.41579650000000001</v>
      </c>
      <c r="S4152">
        <f t="shared" si="259"/>
        <v>32.495782900000002</v>
      </c>
      <c r="T4152" t="str">
        <f>VLOOKUP(A4152,'[2]Daily downtime hours'!$C:$J,8,0)</f>
        <v>Camusat</v>
      </c>
      <c r="U4152" t="str">
        <f>VLOOKUP(A4152,'[2]Daily downtime hours'!$C:$K,9,0)</f>
        <v>Christopher Alituha</v>
      </c>
    </row>
    <row r="4153" spans="1:21" x14ac:dyDescent="0.3">
      <c r="A4153">
        <v>607745</v>
      </c>
      <c r="B4153" t="s">
        <v>23471</v>
      </c>
      <c r="C4153" t="s">
        <v>163</v>
      </c>
      <c r="D4153" t="s">
        <v>1482</v>
      </c>
      <c r="E4153" t="s">
        <v>143</v>
      </c>
      <c r="G4153" t="s">
        <v>4009</v>
      </c>
      <c r="I4153" t="s">
        <v>4010</v>
      </c>
      <c r="J4153" s="42">
        <f t="shared" si="260"/>
        <v>45476</v>
      </c>
      <c r="K4153" t="s">
        <v>23417</v>
      </c>
      <c r="L4153" s="42">
        <f t="shared" si="261"/>
        <v>45476.915381944447</v>
      </c>
      <c r="M4153" t="s">
        <v>23472</v>
      </c>
      <c r="N4153" t="s">
        <v>0</v>
      </c>
      <c r="O4153" t="s">
        <v>4013</v>
      </c>
      <c r="P4153" t="s">
        <v>23473</v>
      </c>
      <c r="Q4153" t="s">
        <v>23474</v>
      </c>
      <c r="R4153">
        <f t="shared" si="258"/>
        <v>0.93229309999999999</v>
      </c>
      <c r="S4153">
        <f t="shared" si="259"/>
        <v>31.737211299999998</v>
      </c>
      <c r="T4153" t="str">
        <f>VLOOKUP(A4153,'[2]Daily downtime hours'!$C:$J,8,0)</f>
        <v>Camusat</v>
      </c>
      <c r="U4153" t="str">
        <f>VLOOKUP(A4153,'[2]Daily downtime hours'!$C:$K,9,0)</f>
        <v>Christopher Alituha</v>
      </c>
    </row>
    <row r="4154" spans="1:21" x14ac:dyDescent="0.3">
      <c r="A4154">
        <v>609436</v>
      </c>
      <c r="B4154" t="s">
        <v>23475</v>
      </c>
      <c r="C4154" t="s">
        <v>54</v>
      </c>
      <c r="D4154" t="s">
        <v>1264</v>
      </c>
      <c r="E4154" t="s">
        <v>6</v>
      </c>
      <c r="F4154" t="s">
        <v>1977</v>
      </c>
      <c r="G4154" t="s">
        <v>4009</v>
      </c>
      <c r="I4154" t="s">
        <v>4010</v>
      </c>
      <c r="J4154" s="42">
        <f t="shared" si="260"/>
        <v>45476</v>
      </c>
      <c r="K4154" t="s">
        <v>23417</v>
      </c>
      <c r="L4154" s="42">
        <f t="shared" si="261"/>
        <v>45476.568078703705</v>
      </c>
      <c r="M4154" t="s">
        <v>23476</v>
      </c>
      <c r="N4154" t="s">
        <v>7</v>
      </c>
      <c r="O4154" t="s">
        <v>4013</v>
      </c>
      <c r="P4154" t="s">
        <v>23477</v>
      </c>
      <c r="Q4154" t="s">
        <v>23478</v>
      </c>
      <c r="R4154">
        <f t="shared" si="258"/>
        <v>0.27413530000000003</v>
      </c>
      <c r="S4154">
        <f t="shared" si="259"/>
        <v>32.503898800000002</v>
      </c>
      <c r="T4154" t="str">
        <f>VLOOKUP(A4154,'[2]Daily downtime hours'!$C:$J,8,0)</f>
        <v>Camusat</v>
      </c>
      <c r="U4154" t="str">
        <f>VLOOKUP(A4154,'[2]Daily downtime hours'!$C:$K,9,0)</f>
        <v>Abu Kasamba</v>
      </c>
    </row>
    <row r="4155" spans="1:21" x14ac:dyDescent="0.3">
      <c r="A4155">
        <v>607770</v>
      </c>
      <c r="B4155" t="s">
        <v>23479</v>
      </c>
      <c r="C4155" t="s">
        <v>32</v>
      </c>
      <c r="D4155" t="s">
        <v>1264</v>
      </c>
      <c r="E4155" t="s">
        <v>6</v>
      </c>
      <c r="G4155" t="s">
        <v>4009</v>
      </c>
      <c r="I4155" t="s">
        <v>4010</v>
      </c>
      <c r="J4155" s="42">
        <f t="shared" si="260"/>
        <v>45476</v>
      </c>
      <c r="K4155" t="s">
        <v>23417</v>
      </c>
      <c r="L4155" s="42">
        <f t="shared" si="261"/>
        <v>45476.651956018519</v>
      </c>
      <c r="M4155" t="s">
        <v>23480</v>
      </c>
      <c r="N4155" t="s">
        <v>7</v>
      </c>
      <c r="O4155" t="s">
        <v>4013</v>
      </c>
      <c r="P4155" t="s">
        <v>23481</v>
      </c>
      <c r="Q4155" t="s">
        <v>23482</v>
      </c>
      <c r="R4155">
        <f t="shared" si="258"/>
        <v>0.3506029</v>
      </c>
      <c r="S4155">
        <f t="shared" si="259"/>
        <v>32.500765399999999</v>
      </c>
      <c r="T4155" t="str">
        <f>VLOOKUP(A4155,'[2]Daily downtime hours'!$C:$J,8,0)</f>
        <v>Camusat</v>
      </c>
      <c r="U4155" t="str">
        <f>VLOOKUP(A4155,'[2]Daily downtime hours'!$C:$K,9,0)</f>
        <v>Abu Kasamba</v>
      </c>
    </row>
    <row r="4156" spans="1:21" x14ac:dyDescent="0.3">
      <c r="A4156">
        <v>701406</v>
      </c>
      <c r="B4156" t="s">
        <v>23483</v>
      </c>
      <c r="C4156" t="s">
        <v>3318</v>
      </c>
      <c r="D4156" t="s">
        <v>2814</v>
      </c>
      <c r="E4156" t="s">
        <v>6</v>
      </c>
      <c r="F4156" t="s">
        <v>4120</v>
      </c>
      <c r="G4156" t="s">
        <v>4079</v>
      </c>
      <c r="J4156" s="42">
        <f t="shared" si="260"/>
        <v>45476.28125</v>
      </c>
      <c r="K4156" t="s">
        <v>23484</v>
      </c>
      <c r="L4156" s="42">
        <f t="shared" si="261"/>
        <v>45476.650902777779</v>
      </c>
      <c r="M4156" t="s">
        <v>23485</v>
      </c>
      <c r="N4156" t="s">
        <v>3269</v>
      </c>
      <c r="O4156" t="s">
        <v>4013</v>
      </c>
      <c r="P4156" t="s">
        <v>23486</v>
      </c>
      <c r="Q4156" t="s">
        <v>23487</v>
      </c>
      <c r="R4156">
        <f t="shared" si="258"/>
        <v>0.23899139999999999</v>
      </c>
      <c r="S4156">
        <f t="shared" si="259"/>
        <v>32.5849172</v>
      </c>
      <c r="T4156" t="str">
        <f>VLOOKUP(A4156,'[2]Daily downtime hours'!$C:$J,8,0)</f>
        <v>Netis</v>
      </c>
      <c r="U4156" t="str">
        <f>VLOOKUP(A4156,'[2]Daily downtime hours'!$C:$K,9,0)</f>
        <v>Paul Mbabazi</v>
      </c>
    </row>
    <row r="4157" spans="1:21" x14ac:dyDescent="0.3">
      <c r="A4157">
        <v>701406</v>
      </c>
      <c r="B4157" t="s">
        <v>23483</v>
      </c>
      <c r="C4157" t="s">
        <v>3318</v>
      </c>
      <c r="D4157" t="s">
        <v>2814</v>
      </c>
      <c r="E4157" t="s">
        <v>6</v>
      </c>
      <c r="F4157" t="s">
        <v>4120</v>
      </c>
      <c r="G4157" t="s">
        <v>4079</v>
      </c>
      <c r="I4157" t="s">
        <v>4091</v>
      </c>
      <c r="J4157" s="42">
        <f t="shared" si="260"/>
        <v>45476.285416666666</v>
      </c>
      <c r="K4157" t="s">
        <v>23488</v>
      </c>
      <c r="L4157" s="42">
        <f t="shared" si="261"/>
        <v>45476.331956018519</v>
      </c>
      <c r="M4157" t="s">
        <v>23489</v>
      </c>
      <c r="N4157" t="s">
        <v>4094</v>
      </c>
      <c r="O4157" t="s">
        <v>4013</v>
      </c>
      <c r="P4157" t="s">
        <v>23490</v>
      </c>
      <c r="Q4157" t="s">
        <v>23491</v>
      </c>
      <c r="R4157">
        <f t="shared" si="258"/>
        <v>0.23899110000000001</v>
      </c>
      <c r="S4157">
        <f t="shared" si="259"/>
        <v>32.584916800000002</v>
      </c>
      <c r="T4157" t="str">
        <f>VLOOKUP(A4157,'[2]Daily downtime hours'!$C:$J,8,0)</f>
        <v>Netis</v>
      </c>
      <c r="U4157" t="str">
        <f>VLOOKUP(A4157,'[2]Daily downtime hours'!$C:$K,9,0)</f>
        <v>Paul Mbabazi</v>
      </c>
    </row>
    <row r="4158" spans="1:21" x14ac:dyDescent="0.3">
      <c r="A4158">
        <v>609890</v>
      </c>
      <c r="B4158" t="s">
        <v>23492</v>
      </c>
      <c r="C4158" t="s">
        <v>1073</v>
      </c>
      <c r="D4158" t="s">
        <v>4231</v>
      </c>
      <c r="E4158" t="s">
        <v>7276</v>
      </c>
      <c r="F4158" t="s">
        <v>275</v>
      </c>
      <c r="G4158" t="s">
        <v>4134</v>
      </c>
      <c r="I4158" t="s">
        <v>4135</v>
      </c>
      <c r="J4158" s="42">
        <f t="shared" si="260"/>
        <v>45476.293749999997</v>
      </c>
      <c r="K4158" t="s">
        <v>23493</v>
      </c>
      <c r="L4158" s="42">
        <f t="shared" si="261"/>
        <v>45476.345266203702</v>
      </c>
      <c r="M4158" t="s">
        <v>23494</v>
      </c>
      <c r="N4158" t="s">
        <v>348</v>
      </c>
      <c r="O4158" t="s">
        <v>4013</v>
      </c>
      <c r="P4158" t="s">
        <v>23495</v>
      </c>
      <c r="Q4158" t="s">
        <v>23496</v>
      </c>
      <c r="R4158">
        <f t="shared" si="258"/>
        <v>2.5830582999999998</v>
      </c>
      <c r="S4158">
        <f t="shared" si="259"/>
        <v>32.072191699999998</v>
      </c>
      <c r="T4158" t="str">
        <f>VLOOKUP(A4158,'[2]Daily downtime hours'!$C:$J,8,0)</f>
        <v>I-Engineering</v>
      </c>
      <c r="U4158" t="str">
        <f>VLOOKUP(A4158,'[2]Daily downtime hours'!$C:$K,9,0)</f>
        <v>Moses Kaganda</v>
      </c>
    </row>
    <row r="4159" spans="1:21" x14ac:dyDescent="0.3">
      <c r="A4159">
        <v>605588</v>
      </c>
      <c r="B4159" t="s">
        <v>23497</v>
      </c>
      <c r="C4159" t="s">
        <v>3422</v>
      </c>
      <c r="D4159" t="s">
        <v>2628</v>
      </c>
      <c r="E4159" t="s">
        <v>3229</v>
      </c>
      <c r="F4159" t="s">
        <v>4265</v>
      </c>
      <c r="G4159" t="s">
        <v>4079</v>
      </c>
      <c r="J4159" s="42">
        <f t="shared" si="260"/>
        <v>45476.294444444444</v>
      </c>
      <c r="K4159" t="s">
        <v>23498</v>
      </c>
      <c r="L4159" s="42">
        <f t="shared" si="261"/>
        <v>45476.897083333337</v>
      </c>
      <c r="M4159" t="s">
        <v>23499</v>
      </c>
      <c r="N4159" t="s">
        <v>3381</v>
      </c>
      <c r="O4159" t="s">
        <v>4013</v>
      </c>
      <c r="P4159" t="s">
        <v>23500</v>
      </c>
      <c r="Q4159" t="s">
        <v>23501</v>
      </c>
      <c r="R4159">
        <f t="shared" si="258"/>
        <v>0.67129333333333296</v>
      </c>
      <c r="S4159">
        <f t="shared" si="259"/>
        <v>34.1907766666667</v>
      </c>
      <c r="T4159" t="str">
        <f>VLOOKUP(A4159,'[2]Daily downtime hours'!$C:$J,8,0)</f>
        <v>Netis</v>
      </c>
      <c r="U4159" t="str">
        <f>VLOOKUP(A4159,'[2]Daily downtime hours'!$C:$K,9,0)</f>
        <v>Jude Musana</v>
      </c>
    </row>
    <row r="4160" spans="1:21" x14ac:dyDescent="0.3">
      <c r="A4160">
        <v>605850</v>
      </c>
      <c r="B4160" t="s">
        <v>23502</v>
      </c>
      <c r="C4160" t="s">
        <v>2416</v>
      </c>
      <c r="D4160" t="s">
        <v>2305</v>
      </c>
      <c r="E4160" t="s">
        <v>2137</v>
      </c>
      <c r="F4160" t="s">
        <v>2463</v>
      </c>
      <c r="G4160" t="s">
        <v>4009</v>
      </c>
      <c r="I4160" t="s">
        <v>4010</v>
      </c>
      <c r="J4160" s="42">
        <f t="shared" si="260"/>
        <v>45476.300694444442</v>
      </c>
      <c r="K4160" t="s">
        <v>23503</v>
      </c>
      <c r="L4160" s="42">
        <f t="shared" si="261"/>
        <v>45476.430127314816</v>
      </c>
      <c r="M4160" t="s">
        <v>23504</v>
      </c>
      <c r="N4160" t="s">
        <v>2307</v>
      </c>
      <c r="O4160" t="s">
        <v>4036</v>
      </c>
      <c r="P4160" t="s">
        <v>23505</v>
      </c>
      <c r="Q4160" t="s">
        <v>23506</v>
      </c>
      <c r="R4160">
        <f t="shared" si="258"/>
        <v>-0.1241936</v>
      </c>
      <c r="S4160">
        <f t="shared" si="259"/>
        <v>30.3810745</v>
      </c>
      <c r="T4160" t="str">
        <f>VLOOKUP(A4160,'[2]Daily downtime hours'!$C:$J,8,0)</f>
        <v>Camusat</v>
      </c>
      <c r="U4160" t="str">
        <f>VLOOKUP(A4160,'[2]Daily downtime hours'!$C:$K,9,0)</f>
        <v>Thomasi Seruyange</v>
      </c>
    </row>
    <row r="4161" spans="1:21" x14ac:dyDescent="0.3">
      <c r="A4161">
        <v>608513</v>
      </c>
      <c r="B4161" t="s">
        <v>23507</v>
      </c>
      <c r="C4161" t="s">
        <v>426</v>
      </c>
      <c r="D4161" t="s">
        <v>4448</v>
      </c>
      <c r="E4161" t="s">
        <v>4449</v>
      </c>
      <c r="F4161" t="s">
        <v>273</v>
      </c>
      <c r="G4161" t="s">
        <v>4134</v>
      </c>
      <c r="I4161" t="s">
        <v>4135</v>
      </c>
      <c r="J4161" s="42">
        <f t="shared" si="260"/>
        <v>45476.3125</v>
      </c>
      <c r="K4161" t="s">
        <v>23508</v>
      </c>
      <c r="L4161" s="42">
        <f t="shared" si="261"/>
        <v>45489.754999999997</v>
      </c>
      <c r="M4161" t="s">
        <v>23509</v>
      </c>
      <c r="N4161" t="s">
        <v>394</v>
      </c>
      <c r="O4161" t="s">
        <v>4013</v>
      </c>
      <c r="P4161" t="s">
        <v>23510</v>
      </c>
      <c r="Q4161" t="s">
        <v>23511</v>
      </c>
      <c r="R4161">
        <f t="shared" si="258"/>
        <v>2.2585289</v>
      </c>
      <c r="S4161">
        <f t="shared" si="259"/>
        <v>33.119776000000002</v>
      </c>
      <c r="T4161" t="str">
        <f>VLOOKUP(A4161,'[2]Daily downtime hours'!$C:$J,8,0)</f>
        <v>I-Engineering</v>
      </c>
      <c r="U4161" t="str">
        <f>VLOOKUP(A4161,'[2]Daily downtime hours'!$C:$K,9,0)</f>
        <v>Muhamood Kyongo</v>
      </c>
    </row>
    <row r="4162" spans="1:21" x14ac:dyDescent="0.3">
      <c r="A4162">
        <v>609503</v>
      </c>
      <c r="B4162" t="s">
        <v>11901</v>
      </c>
      <c r="C4162" t="s">
        <v>11902</v>
      </c>
      <c r="D4162" t="s">
        <v>2305</v>
      </c>
      <c r="E4162" t="s">
        <v>2424</v>
      </c>
      <c r="F4162" t="s">
        <v>2463</v>
      </c>
      <c r="G4162" t="s">
        <v>4009</v>
      </c>
      <c r="I4162" t="s">
        <v>4010</v>
      </c>
      <c r="J4162" s="42">
        <f t="shared" si="260"/>
        <v>45476.314583333333</v>
      </c>
      <c r="K4162" t="s">
        <v>23512</v>
      </c>
      <c r="L4162" s="42">
        <f t="shared" si="261"/>
        <v>45476.815185185187</v>
      </c>
      <c r="M4162" t="s">
        <v>23513</v>
      </c>
      <c r="N4162" t="s">
        <v>2313</v>
      </c>
      <c r="O4162" t="s">
        <v>4013</v>
      </c>
      <c r="P4162" t="s">
        <v>23514</v>
      </c>
      <c r="Q4162" t="s">
        <v>23515</v>
      </c>
      <c r="R4162">
        <f t="shared" si="258"/>
        <v>-3.0018000000000002E-3</v>
      </c>
      <c r="S4162">
        <f t="shared" si="259"/>
        <v>30.955568</v>
      </c>
      <c r="T4162" t="str">
        <f>VLOOKUP(A4162,'[2]Daily downtime hours'!$C:$J,8,0)</f>
        <v>Camusat</v>
      </c>
      <c r="U4162" t="str">
        <f>VLOOKUP(A4162,'[2]Daily downtime hours'!$C:$K,9,0)</f>
        <v>Thomasi Seruyange</v>
      </c>
    </row>
    <row r="4163" spans="1:21" x14ac:dyDescent="0.3">
      <c r="A4163">
        <v>606154</v>
      </c>
      <c r="B4163" t="s">
        <v>23516</v>
      </c>
      <c r="C4163" t="s">
        <v>2786</v>
      </c>
      <c r="D4163" t="s">
        <v>2574</v>
      </c>
      <c r="E4163" t="s">
        <v>2783</v>
      </c>
      <c r="F4163" t="s">
        <v>4310</v>
      </c>
      <c r="G4163" t="s">
        <v>4079</v>
      </c>
      <c r="J4163" s="42">
        <f t="shared" si="260"/>
        <v>45476.31527777778</v>
      </c>
      <c r="K4163" t="s">
        <v>23517</v>
      </c>
      <c r="L4163" s="42">
        <f t="shared" si="261"/>
        <v>45478.979780092595</v>
      </c>
      <c r="M4163" t="s">
        <v>23518</v>
      </c>
      <c r="N4163" t="s">
        <v>2768</v>
      </c>
      <c r="O4163" t="s">
        <v>4013</v>
      </c>
      <c r="P4163" t="s">
        <v>23519</v>
      </c>
      <c r="Q4163" t="s">
        <v>23520</v>
      </c>
      <c r="R4163">
        <f t="shared" ref="R4163:R4226" si="262">_xlfn.NUMBERVALUE(P4163)</f>
        <v>1.5201057</v>
      </c>
      <c r="S4163">
        <f t="shared" ref="S4163:S4226" si="263">_xlfn.NUMBERVALUE(Q4163)</f>
        <v>32.7030253</v>
      </c>
      <c r="T4163" t="str">
        <f>VLOOKUP(A4163,'[2]Daily downtime hours'!$C:$J,8,0)</f>
        <v>Netis</v>
      </c>
      <c r="U4163" t="str">
        <f>VLOOKUP(A4163,'[2]Daily downtime hours'!$C:$K,9,0)</f>
        <v>Moses Wandera</v>
      </c>
    </row>
    <row r="4164" spans="1:21" x14ac:dyDescent="0.3">
      <c r="A4164">
        <v>608209</v>
      </c>
      <c r="B4164" t="s">
        <v>23521</v>
      </c>
      <c r="C4164" t="s">
        <v>3258</v>
      </c>
      <c r="D4164" t="s">
        <v>2628</v>
      </c>
      <c r="E4164" t="s">
        <v>3228</v>
      </c>
      <c r="G4164" t="s">
        <v>4079</v>
      </c>
      <c r="J4164" s="42">
        <f t="shared" si="260"/>
        <v>45476.321527777778</v>
      </c>
      <c r="K4164" t="s">
        <v>23522</v>
      </c>
      <c r="L4164" s="42">
        <f t="shared" si="261"/>
        <v>45476.382210648146</v>
      </c>
      <c r="M4164" t="s">
        <v>23523</v>
      </c>
      <c r="N4164" t="s">
        <v>3230</v>
      </c>
      <c r="O4164" t="s">
        <v>4013</v>
      </c>
      <c r="P4164" t="s">
        <v>23524</v>
      </c>
      <c r="Q4164" t="s">
        <v>23525</v>
      </c>
      <c r="R4164">
        <f t="shared" si="262"/>
        <v>0.53929170000000004</v>
      </c>
      <c r="S4164">
        <f t="shared" si="263"/>
        <v>33.9507403</v>
      </c>
      <c r="T4164" t="str">
        <f>VLOOKUP(A4164,'[2]Daily downtime hours'!$C:$J,8,0)</f>
        <v>Netis</v>
      </c>
      <c r="U4164" t="str">
        <f>VLOOKUP(A4164,'[2]Daily downtime hours'!$C:$K,9,0)</f>
        <v>Jude Musana</v>
      </c>
    </row>
    <row r="4165" spans="1:21" x14ac:dyDescent="0.3">
      <c r="A4165">
        <v>607752</v>
      </c>
      <c r="B4165" t="s">
        <v>23526</v>
      </c>
      <c r="C4165" t="s">
        <v>1475</v>
      </c>
      <c r="D4165" t="s">
        <v>1264</v>
      </c>
      <c r="E4165" t="s">
        <v>6</v>
      </c>
      <c r="F4165" t="s">
        <v>4025</v>
      </c>
      <c r="G4165" t="s">
        <v>4009</v>
      </c>
      <c r="I4165" t="s">
        <v>4010</v>
      </c>
      <c r="J4165" s="42">
        <f t="shared" si="260"/>
        <v>45476.327777777777</v>
      </c>
      <c r="K4165" t="s">
        <v>23527</v>
      </c>
      <c r="L4165" s="42">
        <f t="shared" si="261"/>
        <v>45476.435729166667</v>
      </c>
      <c r="M4165" t="s">
        <v>23528</v>
      </c>
      <c r="N4165" t="s">
        <v>1273</v>
      </c>
      <c r="O4165" t="s">
        <v>4013</v>
      </c>
      <c r="P4165" t="s">
        <v>23529</v>
      </c>
      <c r="Q4165" t="s">
        <v>23530</v>
      </c>
      <c r="R4165">
        <f t="shared" si="262"/>
        <v>0.25403480000000001</v>
      </c>
      <c r="S4165">
        <f t="shared" si="263"/>
        <v>32.546356600000003</v>
      </c>
      <c r="T4165" t="str">
        <f>VLOOKUP(A4165,'[2]Daily downtime hours'!$C:$J,8,0)</f>
        <v>Camusat</v>
      </c>
      <c r="U4165" t="str">
        <f>VLOOKUP(A4165,'[2]Daily downtime hours'!$C:$K,9,0)</f>
        <v>Abu Kasamba</v>
      </c>
    </row>
    <row r="4166" spans="1:21" x14ac:dyDescent="0.3">
      <c r="A4166">
        <v>608033</v>
      </c>
      <c r="B4166" t="s">
        <v>19156</v>
      </c>
      <c r="C4166" t="s">
        <v>3497</v>
      </c>
      <c r="D4166" t="s">
        <v>3125</v>
      </c>
      <c r="E4166" t="s">
        <v>3525</v>
      </c>
      <c r="F4166" t="s">
        <v>3182</v>
      </c>
      <c r="G4166" t="s">
        <v>4079</v>
      </c>
      <c r="J4166" s="42">
        <f t="shared" si="260"/>
        <v>45476.32916666667</v>
      </c>
      <c r="K4166" t="s">
        <v>23531</v>
      </c>
      <c r="L4166" s="42">
        <f t="shared" si="261"/>
        <v>45476.405717592592</v>
      </c>
      <c r="M4166" t="s">
        <v>23532</v>
      </c>
      <c r="N4166" t="s">
        <v>3484</v>
      </c>
      <c r="O4166" t="s">
        <v>4036</v>
      </c>
      <c r="P4166" t="s">
        <v>23533</v>
      </c>
      <c r="Q4166" t="s">
        <v>23534</v>
      </c>
      <c r="R4166">
        <f t="shared" si="262"/>
        <v>0.27485219999999999</v>
      </c>
      <c r="S4166">
        <f t="shared" si="263"/>
        <v>33.544149699999998</v>
      </c>
      <c r="T4166" t="str">
        <f>VLOOKUP(A4166,'[2]Daily downtime hours'!$C:$J,8,0)</f>
        <v>Netis</v>
      </c>
      <c r="U4166" t="str">
        <f>VLOOKUP(A4166,'[2]Daily downtime hours'!$C:$K,9,0)</f>
        <v>Emmanuel Kafuko</v>
      </c>
    </row>
    <row r="4167" spans="1:21" x14ac:dyDescent="0.3">
      <c r="A4167">
        <v>609394</v>
      </c>
      <c r="B4167" t="s">
        <v>4319</v>
      </c>
      <c r="C4167" t="s">
        <v>16862</v>
      </c>
      <c r="D4167" t="s">
        <v>1606</v>
      </c>
      <c r="E4167" t="s">
        <v>4320</v>
      </c>
      <c r="F4167" t="s">
        <v>1664</v>
      </c>
      <c r="G4167" t="s">
        <v>4009</v>
      </c>
      <c r="I4167" t="s">
        <v>4010</v>
      </c>
      <c r="J4167" s="42">
        <f t="shared" si="260"/>
        <v>45476.333333333336</v>
      </c>
      <c r="K4167" t="s">
        <v>23535</v>
      </c>
      <c r="L4167" s="42">
        <f t="shared" si="261"/>
        <v>45479.928113425929</v>
      </c>
      <c r="M4167" t="s">
        <v>23536</v>
      </c>
      <c r="N4167" t="s">
        <v>1612</v>
      </c>
      <c r="O4167" t="s">
        <v>4013</v>
      </c>
      <c r="P4167" t="s">
        <v>23537</v>
      </c>
      <c r="Q4167" t="s">
        <v>23538</v>
      </c>
      <c r="R4167">
        <f t="shared" si="262"/>
        <v>-1.1848391</v>
      </c>
      <c r="S4167">
        <f t="shared" si="263"/>
        <v>29.944594800000001</v>
      </c>
      <c r="T4167" t="str">
        <f>VLOOKUP(A4167,'[2]Daily downtime hours'!$C:$J,8,0)</f>
        <v>Camusat</v>
      </c>
      <c r="U4167" t="str">
        <f>VLOOKUP(A4167,'[2]Daily downtime hours'!$C:$K,9,0)</f>
        <v>Denis Masaba</v>
      </c>
    </row>
    <row r="4168" spans="1:21" x14ac:dyDescent="0.3">
      <c r="A4168">
        <v>607063</v>
      </c>
      <c r="B4168" t="s">
        <v>23539</v>
      </c>
      <c r="C4168" t="s">
        <v>101</v>
      </c>
      <c r="D4168" t="s">
        <v>1482</v>
      </c>
      <c r="E4168" t="s">
        <v>6</v>
      </c>
      <c r="G4168" t="s">
        <v>4009</v>
      </c>
      <c r="I4168" t="s">
        <v>4010</v>
      </c>
      <c r="J4168" s="42">
        <f t="shared" si="260"/>
        <v>45476.333333333336</v>
      </c>
      <c r="K4168" t="s">
        <v>23535</v>
      </c>
      <c r="L4168" s="42">
        <f t="shared" si="261"/>
        <v>45476.388414351852</v>
      </c>
      <c r="M4168" t="s">
        <v>23540</v>
      </c>
      <c r="N4168" t="s">
        <v>5</v>
      </c>
      <c r="O4168" t="s">
        <v>4013</v>
      </c>
      <c r="P4168" t="s">
        <v>23541</v>
      </c>
      <c r="Q4168" t="s">
        <v>23542</v>
      </c>
      <c r="R4168">
        <f t="shared" si="262"/>
        <v>0.32390160000000001</v>
      </c>
      <c r="S4168">
        <f t="shared" si="263"/>
        <v>32.462934599999997</v>
      </c>
      <c r="T4168" t="str">
        <f>VLOOKUP(A4168,'[2]Daily downtime hours'!$C:$J,8,0)</f>
        <v>Camusat</v>
      </c>
      <c r="U4168" t="str">
        <f>VLOOKUP(A4168,'[2]Daily downtime hours'!$C:$K,9,0)</f>
        <v>Christopher Alituha</v>
      </c>
    </row>
    <row r="4169" spans="1:21" x14ac:dyDescent="0.3">
      <c r="A4169">
        <v>605567</v>
      </c>
      <c r="B4169" t="s">
        <v>23543</v>
      </c>
      <c r="C4169" t="s">
        <v>1801</v>
      </c>
      <c r="D4169" t="s">
        <v>1606</v>
      </c>
      <c r="E4169" t="s">
        <v>1765</v>
      </c>
      <c r="F4169" t="s">
        <v>1664</v>
      </c>
      <c r="G4169" t="s">
        <v>4009</v>
      </c>
      <c r="I4169" t="s">
        <v>4010</v>
      </c>
      <c r="J4169" s="42">
        <f t="shared" si="260"/>
        <v>45476.34097222222</v>
      </c>
      <c r="K4169" t="s">
        <v>23544</v>
      </c>
      <c r="L4169" s="42">
        <f t="shared" si="261"/>
        <v>45476.416759259257</v>
      </c>
      <c r="M4169" t="s">
        <v>23545</v>
      </c>
      <c r="N4169" t="s">
        <v>1629</v>
      </c>
      <c r="O4169" t="s">
        <v>4036</v>
      </c>
      <c r="P4169" t="s">
        <v>23546</v>
      </c>
      <c r="Q4169" t="s">
        <v>23547</v>
      </c>
      <c r="R4169">
        <f t="shared" si="262"/>
        <v>-0.99282060000000005</v>
      </c>
      <c r="S4169">
        <f t="shared" si="263"/>
        <v>30.329353099999999</v>
      </c>
      <c r="T4169" t="str">
        <f>VLOOKUP(A4169,'[2]Daily downtime hours'!$C:$J,8,0)</f>
        <v>Camusat</v>
      </c>
      <c r="U4169" t="str">
        <f>VLOOKUP(A4169,'[2]Daily downtime hours'!$C:$K,9,0)</f>
        <v>Denis Masaba</v>
      </c>
    </row>
    <row r="4170" spans="1:21" x14ac:dyDescent="0.3">
      <c r="A4170">
        <v>606831</v>
      </c>
      <c r="B4170" t="s">
        <v>23548</v>
      </c>
      <c r="C4170" t="s">
        <v>3447</v>
      </c>
      <c r="D4170" t="s">
        <v>2648</v>
      </c>
      <c r="E4170" t="s">
        <v>6</v>
      </c>
      <c r="F4170" t="s">
        <v>4078</v>
      </c>
      <c r="G4170" t="s">
        <v>4079</v>
      </c>
      <c r="J4170" s="42">
        <f t="shared" si="260"/>
        <v>45476.344444444447</v>
      </c>
      <c r="K4170" t="s">
        <v>23549</v>
      </c>
      <c r="L4170" s="42">
        <f t="shared" si="261"/>
        <v>45476.408321759256</v>
      </c>
      <c r="M4170" t="s">
        <v>23550</v>
      </c>
      <c r="N4170" t="s">
        <v>3426</v>
      </c>
      <c r="O4170" t="s">
        <v>4013</v>
      </c>
      <c r="P4170" t="s">
        <v>23551</v>
      </c>
      <c r="Q4170" t="s">
        <v>23552</v>
      </c>
      <c r="R4170">
        <f t="shared" si="262"/>
        <v>0.4812283</v>
      </c>
      <c r="S4170">
        <f t="shared" si="263"/>
        <v>32.6690933</v>
      </c>
      <c r="T4170" t="str">
        <f>VLOOKUP(A4170,'[2]Daily downtime hours'!$C:$J,8,0)</f>
        <v>Netis</v>
      </c>
      <c r="U4170" t="str">
        <f>VLOOKUP(A4170,'[2]Daily downtime hours'!$C:$K,9,0)</f>
        <v>Benbridge Mulongo</v>
      </c>
    </row>
    <row r="4171" spans="1:21" x14ac:dyDescent="0.3">
      <c r="A4171">
        <v>606145</v>
      </c>
      <c r="B4171" t="s">
        <v>23553</v>
      </c>
      <c r="C4171" t="s">
        <v>3217</v>
      </c>
      <c r="D4171" t="s">
        <v>2644</v>
      </c>
      <c r="E4171" t="s">
        <v>3184</v>
      </c>
      <c r="F4171" t="s">
        <v>4078</v>
      </c>
      <c r="G4171" t="s">
        <v>4079</v>
      </c>
      <c r="J4171" s="42">
        <f t="shared" si="260"/>
        <v>45476.34652777778</v>
      </c>
      <c r="K4171" t="s">
        <v>23554</v>
      </c>
      <c r="L4171" s="42">
        <f t="shared" si="261"/>
        <v>45477.77275462963</v>
      </c>
      <c r="M4171" t="s">
        <v>23555</v>
      </c>
      <c r="N4171" t="s">
        <v>3185</v>
      </c>
      <c r="O4171" t="s">
        <v>4013</v>
      </c>
      <c r="P4171" t="s">
        <v>23556</v>
      </c>
      <c r="Q4171" t="s">
        <v>23557</v>
      </c>
      <c r="R4171">
        <f t="shared" si="262"/>
        <v>1.0080416666666701</v>
      </c>
      <c r="S4171">
        <f t="shared" si="263"/>
        <v>32.951246666666698</v>
      </c>
      <c r="T4171" t="str">
        <f>VLOOKUP(A4171,'[2]Daily downtime hours'!$C:$J,8,0)</f>
        <v>Netis</v>
      </c>
      <c r="U4171" t="str">
        <f>VLOOKUP(A4171,'[2]Daily downtime hours'!$C:$K,9,0)</f>
        <v>Samuel Naseke</v>
      </c>
    </row>
    <row r="4172" spans="1:21" x14ac:dyDescent="0.3">
      <c r="A4172">
        <v>605155</v>
      </c>
      <c r="B4172" t="s">
        <v>16513</v>
      </c>
      <c r="C4172" t="s">
        <v>3838</v>
      </c>
      <c r="D4172" t="s">
        <v>2628</v>
      </c>
      <c r="E4172" t="s">
        <v>2707</v>
      </c>
      <c r="F4172" t="s">
        <v>4265</v>
      </c>
      <c r="G4172" t="s">
        <v>4079</v>
      </c>
      <c r="J4172" s="42">
        <f t="shared" si="260"/>
        <v>45476.35</v>
      </c>
      <c r="K4172" t="s">
        <v>23558</v>
      </c>
      <c r="L4172" s="42">
        <f t="shared" si="261"/>
        <v>45476.411053240743</v>
      </c>
      <c r="M4172" t="s">
        <v>23559</v>
      </c>
      <c r="N4172" t="s">
        <v>3835</v>
      </c>
      <c r="O4172" t="s">
        <v>4013</v>
      </c>
      <c r="P4172" t="s">
        <v>23560</v>
      </c>
      <c r="Q4172" t="s">
        <v>23561</v>
      </c>
      <c r="R4172">
        <f t="shared" si="262"/>
        <v>1.1001273</v>
      </c>
      <c r="S4172">
        <f t="shared" si="263"/>
        <v>34.169883499999997</v>
      </c>
      <c r="T4172" t="str">
        <f>VLOOKUP(A4172,'[2]Daily downtime hours'!$C:$J,8,0)</f>
        <v>Netis</v>
      </c>
      <c r="U4172" t="str">
        <f>VLOOKUP(A4172,'[2]Daily downtime hours'!$C:$K,9,0)</f>
        <v>Jude Musana</v>
      </c>
    </row>
    <row r="4173" spans="1:21" x14ac:dyDescent="0.3">
      <c r="A4173">
        <v>701040</v>
      </c>
      <c r="B4173" t="s">
        <v>23562</v>
      </c>
      <c r="C4173" t="s">
        <v>3276</v>
      </c>
      <c r="D4173" t="s">
        <v>2814</v>
      </c>
      <c r="E4173" t="s">
        <v>6</v>
      </c>
      <c r="F4173" t="s">
        <v>4120</v>
      </c>
      <c r="G4173" t="s">
        <v>4079</v>
      </c>
      <c r="I4173" t="s">
        <v>4091</v>
      </c>
      <c r="J4173" s="42">
        <f t="shared" si="260"/>
        <v>45476.354166666664</v>
      </c>
      <c r="K4173" t="s">
        <v>23563</v>
      </c>
      <c r="L4173" s="42">
        <f t="shared" si="261"/>
        <v>45476.385798611111</v>
      </c>
      <c r="M4173" t="s">
        <v>23564</v>
      </c>
      <c r="N4173" t="s">
        <v>4094</v>
      </c>
      <c r="O4173" t="s">
        <v>4013</v>
      </c>
      <c r="P4173" t="s">
        <v>23565</v>
      </c>
      <c r="Q4173" t="s">
        <v>23566</v>
      </c>
      <c r="R4173">
        <f t="shared" si="262"/>
        <v>0.233598</v>
      </c>
      <c r="S4173">
        <f t="shared" si="263"/>
        <v>32.588467000000001</v>
      </c>
      <c r="T4173" t="str">
        <f>VLOOKUP(A4173,'[2]Daily downtime hours'!$C:$J,8,0)</f>
        <v>Netis</v>
      </c>
      <c r="U4173" t="str">
        <f>VLOOKUP(A4173,'[2]Daily downtime hours'!$C:$K,9,0)</f>
        <v>Paul Mbabazi</v>
      </c>
    </row>
    <row r="4174" spans="1:21" x14ac:dyDescent="0.3">
      <c r="A4174">
        <v>607098</v>
      </c>
      <c r="B4174" t="s">
        <v>18983</v>
      </c>
      <c r="C4174" t="s">
        <v>3084</v>
      </c>
      <c r="D4174" t="s">
        <v>2648</v>
      </c>
      <c r="E4174" t="s">
        <v>2811</v>
      </c>
      <c r="F4174" t="s">
        <v>4078</v>
      </c>
      <c r="G4174" t="s">
        <v>4079</v>
      </c>
      <c r="J4174" s="42">
        <f t="shared" si="260"/>
        <v>45476.362500000003</v>
      </c>
      <c r="K4174" t="s">
        <v>23567</v>
      </c>
      <c r="L4174" s="42">
        <f t="shared" si="261"/>
        <v>45476.420706018522</v>
      </c>
      <c r="M4174" t="s">
        <v>23568</v>
      </c>
      <c r="N4174" t="s">
        <v>4160</v>
      </c>
      <c r="O4174" t="s">
        <v>4013</v>
      </c>
      <c r="P4174" t="s">
        <v>23569</v>
      </c>
      <c r="Q4174" t="s">
        <v>23570</v>
      </c>
      <c r="R4174">
        <f t="shared" si="262"/>
        <v>0.33086019999999999</v>
      </c>
      <c r="S4174">
        <f t="shared" si="263"/>
        <v>32.601461399999998</v>
      </c>
      <c r="T4174" t="str">
        <f>VLOOKUP(A4174,'[2]Daily downtime hours'!$C:$J,8,0)</f>
        <v>Netis</v>
      </c>
      <c r="U4174" t="str">
        <f>VLOOKUP(A4174,'[2]Daily downtime hours'!$C:$K,9,0)</f>
        <v>Benbridge Mulongo</v>
      </c>
    </row>
    <row r="4175" spans="1:21" x14ac:dyDescent="0.3">
      <c r="A4175">
        <v>606411</v>
      </c>
      <c r="B4175" t="s">
        <v>23571</v>
      </c>
      <c r="C4175" t="s">
        <v>624</v>
      </c>
      <c r="D4175" t="s">
        <v>4169</v>
      </c>
      <c r="E4175" t="s">
        <v>284</v>
      </c>
      <c r="F4175" t="s">
        <v>284</v>
      </c>
      <c r="G4175" t="s">
        <v>4134</v>
      </c>
      <c r="I4175" t="s">
        <v>4135</v>
      </c>
      <c r="J4175" s="42">
        <f t="shared" si="260"/>
        <v>45476.363194444442</v>
      </c>
      <c r="K4175" t="s">
        <v>23572</v>
      </c>
      <c r="L4175" s="42">
        <f t="shared" si="261"/>
        <v>45484.45453703704</v>
      </c>
      <c r="M4175" t="s">
        <v>23573</v>
      </c>
      <c r="N4175" t="s">
        <v>4197</v>
      </c>
      <c r="O4175" t="s">
        <v>4013</v>
      </c>
      <c r="P4175" t="s">
        <v>23574</v>
      </c>
      <c r="Q4175" t="s">
        <v>23575</v>
      </c>
      <c r="R4175">
        <f t="shared" si="262"/>
        <v>3.0717531</v>
      </c>
      <c r="S4175">
        <f t="shared" si="263"/>
        <v>30.940431799999999</v>
      </c>
      <c r="T4175" t="str">
        <f>VLOOKUP(A4175,'[2]Daily downtime hours'!$C:$J,8,0)</f>
        <v>I-Engineering</v>
      </c>
      <c r="U4175" t="str">
        <f>VLOOKUP(A4175,'[2]Daily downtime hours'!$C:$K,9,0)</f>
        <v>Innocent Ayiko</v>
      </c>
    </row>
    <row r="4176" spans="1:21" x14ac:dyDescent="0.3">
      <c r="A4176">
        <v>606761</v>
      </c>
      <c r="B4176" t="s">
        <v>17931</v>
      </c>
      <c r="C4176" t="s">
        <v>3005</v>
      </c>
      <c r="D4176" t="s">
        <v>2644</v>
      </c>
      <c r="E4176" t="s">
        <v>6655</v>
      </c>
      <c r="F4176" t="s">
        <v>4078</v>
      </c>
      <c r="G4176" t="s">
        <v>4079</v>
      </c>
      <c r="J4176" s="42">
        <f t="shared" si="260"/>
        <v>45476.364583333336</v>
      </c>
      <c r="K4176" t="s">
        <v>23576</v>
      </c>
      <c r="L4176" s="42">
        <f t="shared" si="261"/>
        <v>45476.499039351853</v>
      </c>
      <c r="M4176" t="s">
        <v>23577</v>
      </c>
      <c r="N4176" t="s">
        <v>2996</v>
      </c>
      <c r="O4176" t="s">
        <v>4013</v>
      </c>
      <c r="P4176" t="s">
        <v>23578</v>
      </c>
      <c r="Q4176" t="s">
        <v>23579</v>
      </c>
      <c r="R4176">
        <f t="shared" si="262"/>
        <v>0.27589833333333302</v>
      </c>
      <c r="S4176">
        <f t="shared" si="263"/>
        <v>33.051721666666701</v>
      </c>
      <c r="T4176" t="str">
        <f>VLOOKUP(A4176,'[2]Daily downtime hours'!$C:$J,8,0)</f>
        <v>Netis</v>
      </c>
      <c r="U4176" t="str">
        <f>VLOOKUP(A4176,'[2]Daily downtime hours'!$C:$K,9,0)</f>
        <v>Samuel Naseke</v>
      </c>
    </row>
    <row r="4177" spans="1:21" x14ac:dyDescent="0.3">
      <c r="A4177">
        <v>607624</v>
      </c>
      <c r="B4177" t="s">
        <v>23580</v>
      </c>
      <c r="C4177" t="s">
        <v>2700</v>
      </c>
      <c r="D4177" t="s">
        <v>2644</v>
      </c>
      <c r="E4177" t="s">
        <v>2811</v>
      </c>
      <c r="G4177" t="s">
        <v>4079</v>
      </c>
      <c r="J4177" s="42">
        <f t="shared" si="260"/>
        <v>45476.365277777775</v>
      </c>
      <c r="K4177" t="s">
        <v>23581</v>
      </c>
      <c r="L4177" s="42">
        <f t="shared" si="261"/>
        <v>45477.102488425924</v>
      </c>
      <c r="M4177" t="s">
        <v>23582</v>
      </c>
      <c r="N4177" t="s">
        <v>4082</v>
      </c>
      <c r="O4177" t="s">
        <v>4013</v>
      </c>
      <c r="P4177" t="s">
        <v>23583</v>
      </c>
      <c r="Q4177" t="s">
        <v>23584</v>
      </c>
      <c r="R4177">
        <f t="shared" si="262"/>
        <v>0.3922621</v>
      </c>
      <c r="S4177">
        <f t="shared" si="263"/>
        <v>32.704244000000003</v>
      </c>
      <c r="T4177" t="str">
        <f>VLOOKUP(A4177,'[2]Daily downtime hours'!$C:$J,8,0)</f>
        <v>Netis</v>
      </c>
      <c r="U4177" t="str">
        <f>VLOOKUP(A4177,'[2]Daily downtime hours'!$C:$K,9,0)</f>
        <v>Samuel Naseke</v>
      </c>
    </row>
    <row r="4178" spans="1:21" x14ac:dyDescent="0.3">
      <c r="A4178">
        <v>608288</v>
      </c>
      <c r="B4178" t="s">
        <v>23585</v>
      </c>
      <c r="C4178" t="s">
        <v>2763</v>
      </c>
      <c r="D4178" t="s">
        <v>2628</v>
      </c>
      <c r="E4178" t="s">
        <v>6707</v>
      </c>
      <c r="G4178" t="s">
        <v>4079</v>
      </c>
      <c r="J4178" s="42">
        <f t="shared" si="260"/>
        <v>45476.367361111108</v>
      </c>
      <c r="K4178" t="s">
        <v>23586</v>
      </c>
      <c r="L4178" s="42">
        <f t="shared" si="261"/>
        <v>45484.310613425929</v>
      </c>
      <c r="M4178" t="s">
        <v>23587</v>
      </c>
      <c r="N4178" t="s">
        <v>2709</v>
      </c>
      <c r="O4178" t="s">
        <v>4013</v>
      </c>
      <c r="P4178" t="s">
        <v>23588</v>
      </c>
      <c r="Q4178" t="s">
        <v>23589</v>
      </c>
      <c r="R4178">
        <f t="shared" si="262"/>
        <v>1.5729177999999999</v>
      </c>
      <c r="S4178">
        <f t="shared" si="263"/>
        <v>34.537836366666703</v>
      </c>
      <c r="T4178" t="str">
        <f>VLOOKUP(A4178,'[2]Daily downtime hours'!$C:$J,8,0)</f>
        <v>Netis</v>
      </c>
      <c r="U4178" t="str">
        <f>VLOOKUP(A4178,'[2]Daily downtime hours'!$C:$K,9,0)</f>
        <v>Jude Musana</v>
      </c>
    </row>
    <row r="4179" spans="1:21" x14ac:dyDescent="0.3">
      <c r="A4179">
        <v>606306</v>
      </c>
      <c r="B4179" t="s">
        <v>23590</v>
      </c>
      <c r="C4179" t="s">
        <v>3391</v>
      </c>
      <c r="D4179" t="s">
        <v>2628</v>
      </c>
      <c r="E4179" t="s">
        <v>3229</v>
      </c>
      <c r="F4179" t="s">
        <v>4265</v>
      </c>
      <c r="G4179" t="s">
        <v>4079</v>
      </c>
      <c r="J4179" s="42">
        <f t="shared" si="260"/>
        <v>45476.368750000001</v>
      </c>
      <c r="K4179" t="s">
        <v>23591</v>
      </c>
      <c r="L4179" s="42">
        <f t="shared" si="261"/>
        <v>45476.907002314816</v>
      </c>
      <c r="M4179" t="s">
        <v>23592</v>
      </c>
      <c r="N4179" t="s">
        <v>3381</v>
      </c>
      <c r="O4179" t="s">
        <v>4013</v>
      </c>
      <c r="P4179" t="s">
        <v>23593</v>
      </c>
      <c r="Q4179" t="s">
        <v>23594</v>
      </c>
      <c r="R4179">
        <f t="shared" si="262"/>
        <v>0.69115166666666705</v>
      </c>
      <c r="S4179">
        <f t="shared" si="263"/>
        <v>34.198353333333301</v>
      </c>
      <c r="T4179" t="str">
        <f>VLOOKUP(A4179,'[2]Daily downtime hours'!$C:$J,8,0)</f>
        <v>Netis</v>
      </c>
      <c r="U4179" t="str">
        <f>VLOOKUP(A4179,'[2]Daily downtime hours'!$C:$K,9,0)</f>
        <v>Jude Musana</v>
      </c>
    </row>
    <row r="4180" spans="1:21" x14ac:dyDescent="0.3">
      <c r="A4180">
        <v>608612</v>
      </c>
      <c r="B4180" t="s">
        <v>23595</v>
      </c>
      <c r="C4180" t="s">
        <v>2799</v>
      </c>
      <c r="D4180" t="s">
        <v>2574</v>
      </c>
      <c r="E4180" t="s">
        <v>2783</v>
      </c>
      <c r="F4180" t="s">
        <v>4310</v>
      </c>
      <c r="G4180" t="s">
        <v>4079</v>
      </c>
      <c r="J4180" s="42">
        <f t="shared" si="260"/>
        <v>45476.370138888888</v>
      </c>
      <c r="K4180" t="s">
        <v>23596</v>
      </c>
      <c r="L4180" s="42">
        <f t="shared" si="261"/>
        <v>45478.976076388892</v>
      </c>
      <c r="M4180" t="s">
        <v>23597</v>
      </c>
      <c r="N4180" t="s">
        <v>2768</v>
      </c>
      <c r="O4180" t="s">
        <v>4036</v>
      </c>
      <c r="P4180" t="s">
        <v>23598</v>
      </c>
      <c r="Q4180" t="s">
        <v>23599</v>
      </c>
      <c r="R4180">
        <f t="shared" si="262"/>
        <v>1.5343808000000001</v>
      </c>
      <c r="S4180">
        <f t="shared" si="263"/>
        <v>32.699389400000001</v>
      </c>
      <c r="T4180" t="str">
        <f>VLOOKUP(A4180,'[2]Daily downtime hours'!$C:$J,8,0)</f>
        <v>Netis</v>
      </c>
      <c r="U4180" t="str">
        <f>VLOOKUP(A4180,'[2]Daily downtime hours'!$C:$K,9,0)</f>
        <v>Moses Wandera</v>
      </c>
    </row>
    <row r="4181" spans="1:21" x14ac:dyDescent="0.3">
      <c r="A4181">
        <v>606509</v>
      </c>
      <c r="B4181" t="s">
        <v>23600</v>
      </c>
      <c r="C4181" t="s">
        <v>656</v>
      </c>
      <c r="D4181" t="s">
        <v>4132</v>
      </c>
      <c r="E4181" t="s">
        <v>2811</v>
      </c>
      <c r="F4181" t="s">
        <v>4141</v>
      </c>
      <c r="G4181" t="s">
        <v>4134</v>
      </c>
      <c r="I4181" t="s">
        <v>4135</v>
      </c>
      <c r="J4181" s="42">
        <f t="shared" si="260"/>
        <v>45476.370138888888</v>
      </c>
      <c r="K4181" t="s">
        <v>23596</v>
      </c>
      <c r="L4181" s="42">
        <f t="shared" si="261"/>
        <v>45476.739988425928</v>
      </c>
      <c r="M4181" t="s">
        <v>23601</v>
      </c>
      <c r="N4181" t="s">
        <v>228</v>
      </c>
      <c r="O4181" t="s">
        <v>4013</v>
      </c>
      <c r="P4181" t="s">
        <v>23602</v>
      </c>
      <c r="Q4181" t="s">
        <v>23603</v>
      </c>
      <c r="R4181">
        <f t="shared" si="262"/>
        <v>0.3461767</v>
      </c>
      <c r="S4181">
        <f t="shared" si="263"/>
        <v>32.562833300000001</v>
      </c>
      <c r="T4181" t="str">
        <f>VLOOKUP(A4181,'[2]Daily downtime hours'!$C:$J,8,0)</f>
        <v>I-Engineering</v>
      </c>
      <c r="U4181" t="str">
        <f>VLOOKUP(A4181,'[2]Daily downtime hours'!$C:$K,9,0)</f>
        <v>Joash Lubwama</v>
      </c>
    </row>
    <row r="4182" spans="1:21" x14ac:dyDescent="0.3">
      <c r="A4182">
        <v>606685</v>
      </c>
      <c r="B4182" t="s">
        <v>18020</v>
      </c>
      <c r="C4182" t="s">
        <v>1784</v>
      </c>
      <c r="D4182" t="s">
        <v>1606</v>
      </c>
      <c r="E4182" t="s">
        <v>1664</v>
      </c>
      <c r="F4182" t="s">
        <v>1664</v>
      </c>
      <c r="G4182" t="s">
        <v>4009</v>
      </c>
      <c r="I4182" t="s">
        <v>4010</v>
      </c>
      <c r="J4182" s="42">
        <f t="shared" si="260"/>
        <v>45476.37222222222</v>
      </c>
      <c r="K4182" t="s">
        <v>23604</v>
      </c>
      <c r="L4182" s="42">
        <f t="shared" si="261"/>
        <v>45489.475960648146</v>
      </c>
      <c r="M4182" t="s">
        <v>23605</v>
      </c>
      <c r="N4182" t="s">
        <v>1608</v>
      </c>
      <c r="O4182" t="s">
        <v>4036</v>
      </c>
      <c r="P4182" t="s">
        <v>23606</v>
      </c>
      <c r="Q4182" t="s">
        <v>23607</v>
      </c>
      <c r="R4182">
        <f t="shared" si="262"/>
        <v>-1.2026182999999999</v>
      </c>
      <c r="S4182">
        <f t="shared" si="263"/>
        <v>30.174381700000001</v>
      </c>
      <c r="T4182" t="str">
        <f>VLOOKUP(A4182,'[2]Daily downtime hours'!$C:$J,8,0)</f>
        <v>Camusat</v>
      </c>
      <c r="U4182" t="str">
        <f>VLOOKUP(A4182,'[2]Daily downtime hours'!$C:$K,9,0)</f>
        <v>Denis Masaba</v>
      </c>
    </row>
    <row r="4183" spans="1:21" x14ac:dyDescent="0.3">
      <c r="A4183">
        <v>605124</v>
      </c>
      <c r="B4183" t="s">
        <v>20165</v>
      </c>
      <c r="C4183" t="s">
        <v>275</v>
      </c>
      <c r="D4183" t="s">
        <v>4231</v>
      </c>
      <c r="E4183" t="s">
        <v>275</v>
      </c>
      <c r="F4183" t="s">
        <v>275</v>
      </c>
      <c r="G4183" t="s">
        <v>4134</v>
      </c>
      <c r="I4183" t="s">
        <v>4135</v>
      </c>
      <c r="J4183" s="42">
        <f t="shared" si="260"/>
        <v>45476.379861111112</v>
      </c>
      <c r="K4183" t="s">
        <v>23608</v>
      </c>
      <c r="L4183" s="42">
        <f t="shared" si="261"/>
        <v>45476.398981481485</v>
      </c>
      <c r="M4183" t="s">
        <v>23609</v>
      </c>
      <c r="N4183" t="s">
        <v>276</v>
      </c>
      <c r="O4183" t="s">
        <v>4013</v>
      </c>
      <c r="P4183" t="s">
        <v>23610</v>
      </c>
      <c r="Q4183" t="s">
        <v>23611</v>
      </c>
      <c r="R4183">
        <f t="shared" si="262"/>
        <v>2.7690057000000001</v>
      </c>
      <c r="S4183">
        <f t="shared" si="263"/>
        <v>32.302114899999999</v>
      </c>
      <c r="T4183" t="str">
        <f>VLOOKUP(A4183,'[2]Daily downtime hours'!$C:$J,8,0)</f>
        <v>I-Engineering</v>
      </c>
      <c r="U4183" t="str">
        <f>VLOOKUP(A4183,'[2]Daily downtime hours'!$C:$K,9,0)</f>
        <v>Moses Kaganda</v>
      </c>
    </row>
    <row r="4184" spans="1:21" x14ac:dyDescent="0.3">
      <c r="A4184">
        <v>608289</v>
      </c>
      <c r="B4184" t="s">
        <v>23612</v>
      </c>
      <c r="C4184" t="s">
        <v>3173</v>
      </c>
      <c r="D4184" t="s">
        <v>3125</v>
      </c>
      <c r="E4184" t="s">
        <v>3124</v>
      </c>
      <c r="F4184" t="s">
        <v>3182</v>
      </c>
      <c r="G4184" t="s">
        <v>4079</v>
      </c>
      <c r="J4184" s="42">
        <f t="shared" si="260"/>
        <v>45476.380555555559</v>
      </c>
      <c r="K4184" t="s">
        <v>23613</v>
      </c>
      <c r="L4184" s="42">
        <f t="shared" si="261"/>
        <v>45476.677418981482</v>
      </c>
      <c r="M4184" t="s">
        <v>23614</v>
      </c>
      <c r="N4184" t="s">
        <v>3127</v>
      </c>
      <c r="O4184" t="s">
        <v>4013</v>
      </c>
      <c r="P4184" t="s">
        <v>23615</v>
      </c>
      <c r="Q4184" t="s">
        <v>23616</v>
      </c>
      <c r="R4184">
        <f t="shared" si="262"/>
        <v>0.68028169999999999</v>
      </c>
      <c r="S4184">
        <f t="shared" si="263"/>
        <v>33.4607326</v>
      </c>
      <c r="T4184" t="str">
        <f>VLOOKUP(A4184,'[2]Daily downtime hours'!$C:$J,8,0)</f>
        <v>Netis</v>
      </c>
      <c r="U4184" t="str">
        <f>VLOOKUP(A4184,'[2]Daily downtime hours'!$C:$K,9,0)</f>
        <v>Emmanuel Kafuko</v>
      </c>
    </row>
    <row r="4185" spans="1:21" x14ac:dyDescent="0.3">
      <c r="A4185">
        <v>606675</v>
      </c>
      <c r="B4185" t="s">
        <v>23617</v>
      </c>
      <c r="C4185" t="s">
        <v>2082</v>
      </c>
      <c r="D4185" t="s">
        <v>2060</v>
      </c>
      <c r="E4185" t="s">
        <v>2258</v>
      </c>
      <c r="F4185" t="s">
        <v>2463</v>
      </c>
      <c r="G4185" t="s">
        <v>4009</v>
      </c>
      <c r="I4185" t="s">
        <v>4010</v>
      </c>
      <c r="J4185" s="42">
        <f t="shared" si="260"/>
        <v>45476.38958333333</v>
      </c>
      <c r="K4185" t="s">
        <v>23618</v>
      </c>
      <c r="L4185" s="42">
        <f t="shared" si="261"/>
        <v>45476.461770833332</v>
      </c>
      <c r="M4185" t="s">
        <v>23619</v>
      </c>
      <c r="N4185" t="s">
        <v>2066</v>
      </c>
      <c r="O4185" t="s">
        <v>4036</v>
      </c>
      <c r="P4185" t="s">
        <v>23620</v>
      </c>
      <c r="Q4185" t="s">
        <v>23621</v>
      </c>
      <c r="R4185">
        <f t="shared" si="262"/>
        <v>0.79000459999999995</v>
      </c>
      <c r="S4185">
        <f t="shared" si="263"/>
        <v>30.223891699999999</v>
      </c>
      <c r="T4185" t="str">
        <f>VLOOKUP(A4185,'[2]Daily downtime hours'!$C:$J,8,0)</f>
        <v>Camusat</v>
      </c>
      <c r="U4185" t="str">
        <f>VLOOKUP(A4185,'[2]Daily downtime hours'!$C:$K,9,0)</f>
        <v>Stephen Rwabwogo</v>
      </c>
    </row>
    <row r="4186" spans="1:21" x14ac:dyDescent="0.3">
      <c r="A4186">
        <v>607741</v>
      </c>
      <c r="B4186" t="s">
        <v>23622</v>
      </c>
      <c r="C4186" t="s">
        <v>3699</v>
      </c>
      <c r="D4186" t="s">
        <v>2644</v>
      </c>
      <c r="E4186" t="s">
        <v>3704</v>
      </c>
      <c r="G4186" t="s">
        <v>4079</v>
      </c>
      <c r="J4186" s="42">
        <f t="shared" si="260"/>
        <v>45476.393750000003</v>
      </c>
      <c r="K4186" t="s">
        <v>23623</v>
      </c>
      <c r="L4186" s="42">
        <f t="shared" si="261"/>
        <v>45478.326643518521</v>
      </c>
      <c r="M4186" t="s">
        <v>23624</v>
      </c>
      <c r="N4186" t="s">
        <v>3644</v>
      </c>
      <c r="O4186" t="s">
        <v>4013</v>
      </c>
      <c r="P4186" t="s">
        <v>23625</v>
      </c>
      <c r="Q4186" t="s">
        <v>23626</v>
      </c>
      <c r="R4186">
        <f t="shared" si="262"/>
        <v>0.54673450000000001</v>
      </c>
      <c r="S4186">
        <f t="shared" si="263"/>
        <v>33.039939400000002</v>
      </c>
      <c r="T4186" t="str">
        <f>VLOOKUP(A4186,'[2]Daily downtime hours'!$C:$J,8,0)</f>
        <v>Netis</v>
      </c>
      <c r="U4186" t="str">
        <f>VLOOKUP(A4186,'[2]Daily downtime hours'!$C:$K,9,0)</f>
        <v>Samuel Naseke</v>
      </c>
    </row>
    <row r="4187" spans="1:21" x14ac:dyDescent="0.3">
      <c r="A4187">
        <v>608581</v>
      </c>
      <c r="B4187" t="s">
        <v>23627</v>
      </c>
      <c r="C4187" t="s">
        <v>865</v>
      </c>
      <c r="D4187" t="s">
        <v>4231</v>
      </c>
      <c r="E4187" t="s">
        <v>425</v>
      </c>
      <c r="F4187" t="s">
        <v>275</v>
      </c>
      <c r="G4187" t="s">
        <v>4134</v>
      </c>
      <c r="I4187" t="s">
        <v>4135</v>
      </c>
      <c r="J4187" s="42">
        <f t="shared" si="260"/>
        <v>45476.393750000003</v>
      </c>
      <c r="K4187" t="s">
        <v>23623</v>
      </c>
      <c r="L4187" s="42">
        <f t="shared" si="261"/>
        <v>45476.454664351855</v>
      </c>
      <c r="M4187" t="s">
        <v>23628</v>
      </c>
      <c r="N4187" t="s">
        <v>348</v>
      </c>
      <c r="O4187" t="s">
        <v>4013</v>
      </c>
      <c r="P4187" t="s">
        <v>23629</v>
      </c>
      <c r="Q4187" t="s">
        <v>23630</v>
      </c>
      <c r="R4187">
        <f t="shared" si="262"/>
        <v>2.600765</v>
      </c>
      <c r="S4187">
        <f t="shared" si="263"/>
        <v>32.171633300000003</v>
      </c>
      <c r="T4187" t="str">
        <f>VLOOKUP(A4187,'[2]Daily downtime hours'!$C:$J,8,0)</f>
        <v>I-Engineering</v>
      </c>
      <c r="U4187" t="str">
        <f>VLOOKUP(A4187,'[2]Daily downtime hours'!$C:$K,9,0)</f>
        <v>Moses Kaganda</v>
      </c>
    </row>
    <row r="4188" spans="1:21" x14ac:dyDescent="0.3">
      <c r="A4188">
        <v>608339</v>
      </c>
      <c r="B4188" t="s">
        <v>23631</v>
      </c>
      <c r="C4188" t="s">
        <v>3907</v>
      </c>
      <c r="D4188" t="s">
        <v>2628</v>
      </c>
      <c r="E4188" t="s">
        <v>2707</v>
      </c>
      <c r="G4188" t="s">
        <v>4079</v>
      </c>
      <c r="J4188" s="42">
        <f t="shared" si="260"/>
        <v>45476.394444444442</v>
      </c>
      <c r="K4188" t="s">
        <v>23632</v>
      </c>
      <c r="L4188" s="42">
        <f t="shared" si="261"/>
        <v>45476.910370370373</v>
      </c>
      <c r="M4188" t="s">
        <v>23633</v>
      </c>
      <c r="N4188" t="s">
        <v>3886</v>
      </c>
      <c r="O4188" t="s">
        <v>4013</v>
      </c>
      <c r="P4188" t="s">
        <v>23634</v>
      </c>
      <c r="Q4188" t="s">
        <v>23635</v>
      </c>
      <c r="R4188">
        <f t="shared" si="262"/>
        <v>1.0873016666666699</v>
      </c>
      <c r="S4188">
        <f t="shared" si="263"/>
        <v>34.215843333333297</v>
      </c>
      <c r="T4188" t="str">
        <f>VLOOKUP(A4188,'[2]Daily downtime hours'!$C:$J,8,0)</f>
        <v>Netis</v>
      </c>
      <c r="U4188" t="str">
        <f>VLOOKUP(A4188,'[2]Daily downtime hours'!$C:$K,9,0)</f>
        <v>Jude Musana</v>
      </c>
    </row>
    <row r="4189" spans="1:21" x14ac:dyDescent="0.3">
      <c r="A4189">
        <v>609261</v>
      </c>
      <c r="B4189" t="s">
        <v>23636</v>
      </c>
      <c r="C4189" t="s">
        <v>2245</v>
      </c>
      <c r="D4189" t="s">
        <v>2060</v>
      </c>
      <c r="E4189" t="s">
        <v>1577</v>
      </c>
      <c r="G4189" t="s">
        <v>4009</v>
      </c>
      <c r="I4189" t="s">
        <v>4010</v>
      </c>
      <c r="J4189" s="42">
        <f t="shared" si="260"/>
        <v>45476.395138888889</v>
      </c>
      <c r="K4189" t="s">
        <v>23637</v>
      </c>
      <c r="L4189" s="42">
        <f t="shared" si="261"/>
        <v>45476.497777777775</v>
      </c>
      <c r="M4189" t="s">
        <v>23638</v>
      </c>
      <c r="N4189" t="s">
        <v>6085</v>
      </c>
      <c r="O4189" t="s">
        <v>4013</v>
      </c>
      <c r="P4189" t="s">
        <v>23639</v>
      </c>
      <c r="Q4189" t="s">
        <v>23640</v>
      </c>
      <c r="R4189">
        <f t="shared" si="262"/>
        <v>0.48349545802921101</v>
      </c>
      <c r="S4189">
        <f t="shared" si="263"/>
        <v>31.1841482296586</v>
      </c>
      <c r="T4189" t="str">
        <f>VLOOKUP(A4189,'[2]Daily downtime hours'!$C:$J,8,0)</f>
        <v>Camusat</v>
      </c>
      <c r="U4189" t="str">
        <f>VLOOKUP(A4189,'[2]Daily downtime hours'!$C:$K,9,0)</f>
        <v>Stephen Rwabwogo</v>
      </c>
    </row>
    <row r="4190" spans="1:21" x14ac:dyDescent="0.3">
      <c r="A4190">
        <v>605336</v>
      </c>
      <c r="B4190" t="s">
        <v>23641</v>
      </c>
      <c r="C4190" t="s">
        <v>3231</v>
      </c>
      <c r="D4190" t="s">
        <v>2628</v>
      </c>
      <c r="E4190" t="s">
        <v>3228</v>
      </c>
      <c r="F4190" t="s">
        <v>4265</v>
      </c>
      <c r="G4190" t="s">
        <v>4079</v>
      </c>
      <c r="J4190" s="42">
        <f t="shared" si="260"/>
        <v>45476.399305555555</v>
      </c>
      <c r="K4190" t="s">
        <v>23642</v>
      </c>
      <c r="L4190" s="42">
        <f t="shared" si="261"/>
        <v>45476.45517361111</v>
      </c>
      <c r="M4190" t="s">
        <v>23643</v>
      </c>
      <c r="N4190" t="s">
        <v>3230</v>
      </c>
      <c r="O4190" t="s">
        <v>4013</v>
      </c>
      <c r="P4190" t="s">
        <v>23644</v>
      </c>
      <c r="Q4190" t="s">
        <v>23645</v>
      </c>
      <c r="R4190">
        <f t="shared" si="262"/>
        <v>0.53592169999999995</v>
      </c>
      <c r="S4190">
        <f t="shared" si="263"/>
        <v>33.950389999999999</v>
      </c>
      <c r="T4190" t="str">
        <f>VLOOKUP(A4190,'[2]Daily downtime hours'!$C:$J,8,0)</f>
        <v>Netis</v>
      </c>
      <c r="U4190" t="str">
        <f>VLOOKUP(A4190,'[2]Daily downtime hours'!$C:$K,9,0)</f>
        <v>Jude Musana</v>
      </c>
    </row>
    <row r="4191" spans="1:21" x14ac:dyDescent="0.3">
      <c r="A4191">
        <v>606250</v>
      </c>
      <c r="B4191" t="s">
        <v>17752</v>
      </c>
      <c r="C4191" t="s">
        <v>2663</v>
      </c>
      <c r="D4191" t="s">
        <v>2644</v>
      </c>
      <c r="E4191" t="s">
        <v>2643</v>
      </c>
      <c r="F4191" t="s">
        <v>4078</v>
      </c>
      <c r="G4191" t="s">
        <v>4079</v>
      </c>
      <c r="J4191" s="42">
        <f t="shared" si="260"/>
        <v>45476.4</v>
      </c>
      <c r="K4191" t="s">
        <v>23646</v>
      </c>
      <c r="L4191" s="42">
        <f t="shared" si="261"/>
        <v>45476.917650462965</v>
      </c>
      <c r="M4191" t="s">
        <v>23647</v>
      </c>
      <c r="N4191" t="s">
        <v>4082</v>
      </c>
      <c r="O4191" t="s">
        <v>4013</v>
      </c>
      <c r="P4191" t="s">
        <v>23648</v>
      </c>
      <c r="Q4191" t="s">
        <v>23649</v>
      </c>
      <c r="R4191">
        <f t="shared" si="262"/>
        <v>0.42392740000000001</v>
      </c>
      <c r="S4191">
        <f t="shared" si="263"/>
        <v>32.710757800000003</v>
      </c>
      <c r="T4191" t="str">
        <f>VLOOKUP(A4191,'[2]Daily downtime hours'!$C:$J,8,0)</f>
        <v>Netis</v>
      </c>
      <c r="U4191" t="str">
        <f>VLOOKUP(A4191,'[2]Daily downtime hours'!$C:$K,9,0)</f>
        <v>Samuel Naseke</v>
      </c>
    </row>
    <row r="4192" spans="1:21" x14ac:dyDescent="0.3">
      <c r="A4192">
        <v>606150</v>
      </c>
      <c r="B4192" t="s">
        <v>23650</v>
      </c>
      <c r="C4192" t="s">
        <v>23651</v>
      </c>
      <c r="D4192" t="s">
        <v>4201</v>
      </c>
      <c r="E4192" t="s">
        <v>12</v>
      </c>
      <c r="F4192" t="s">
        <v>4008</v>
      </c>
      <c r="G4192" t="s">
        <v>4134</v>
      </c>
      <c r="I4192" t="s">
        <v>4135</v>
      </c>
      <c r="J4192" s="42">
        <f t="shared" si="260"/>
        <v>45476.405555555553</v>
      </c>
      <c r="K4192" t="s">
        <v>23652</v>
      </c>
      <c r="L4192" s="42">
        <f t="shared" si="261"/>
        <v>45477.568067129629</v>
      </c>
      <c r="M4192" t="s">
        <v>23653</v>
      </c>
      <c r="N4192" t="s">
        <v>14</v>
      </c>
      <c r="O4192" t="s">
        <v>4013</v>
      </c>
      <c r="P4192" t="s">
        <v>23654</v>
      </c>
      <c r="Q4192" t="s">
        <v>23655</v>
      </c>
      <c r="R4192">
        <f t="shared" si="262"/>
        <v>1.50009833333333</v>
      </c>
      <c r="S4192">
        <f t="shared" si="263"/>
        <v>31.267585</v>
      </c>
      <c r="T4192" t="str">
        <f>VLOOKUP(A4192,'[2]Daily downtime hours'!$C:$J,8,0)</f>
        <v>I-Engineering</v>
      </c>
      <c r="U4192" t="str">
        <f>VLOOKUP(A4192,'[2]Daily downtime hours'!$C:$K,9,0)</f>
        <v>Latima Musoke</v>
      </c>
    </row>
    <row r="4193" spans="1:21" x14ac:dyDescent="0.3">
      <c r="A4193">
        <v>609901</v>
      </c>
      <c r="B4193" t="s">
        <v>5233</v>
      </c>
      <c r="C4193" t="s">
        <v>1675</v>
      </c>
      <c r="D4193" t="s">
        <v>1606</v>
      </c>
      <c r="E4193" t="s">
        <v>1811</v>
      </c>
      <c r="F4193" t="s">
        <v>1664</v>
      </c>
      <c r="G4193" t="s">
        <v>4009</v>
      </c>
      <c r="I4193" t="s">
        <v>4010</v>
      </c>
      <c r="J4193" s="42">
        <f t="shared" si="260"/>
        <v>45476.409722222219</v>
      </c>
      <c r="K4193" t="s">
        <v>23656</v>
      </c>
      <c r="L4193" s="42">
        <f t="shared" si="261"/>
        <v>45476.478391203702</v>
      </c>
      <c r="M4193" t="s">
        <v>23657</v>
      </c>
      <c r="N4193" t="s">
        <v>1605</v>
      </c>
      <c r="O4193" t="s">
        <v>4036</v>
      </c>
      <c r="P4193" t="s">
        <v>23658</v>
      </c>
      <c r="Q4193" t="s">
        <v>23659</v>
      </c>
      <c r="R4193">
        <f t="shared" si="262"/>
        <v>-0.77964166666666701</v>
      </c>
      <c r="S4193">
        <f t="shared" si="263"/>
        <v>29.916973333333299</v>
      </c>
      <c r="T4193" t="str">
        <f>VLOOKUP(A4193,'[2]Daily downtime hours'!$C:$J,8,0)</f>
        <v>Camusat</v>
      </c>
      <c r="U4193" t="str">
        <f>VLOOKUP(A4193,'[2]Daily downtime hours'!$C:$K,9,0)</f>
        <v>Denis Masaba</v>
      </c>
    </row>
    <row r="4194" spans="1:21" x14ac:dyDescent="0.3">
      <c r="A4194">
        <v>701662</v>
      </c>
      <c r="B4194" t="s">
        <v>23660</v>
      </c>
      <c r="C4194" t="s">
        <v>1195</v>
      </c>
      <c r="D4194" t="s">
        <v>4448</v>
      </c>
      <c r="E4194" t="s">
        <v>4449</v>
      </c>
      <c r="F4194" t="s">
        <v>273</v>
      </c>
      <c r="G4194" t="s">
        <v>4134</v>
      </c>
      <c r="I4194" t="s">
        <v>4135</v>
      </c>
      <c r="J4194" s="42">
        <f t="shared" si="260"/>
        <v>45476.414583333331</v>
      </c>
      <c r="K4194" t="s">
        <v>23661</v>
      </c>
      <c r="L4194" s="42">
        <f t="shared" si="261"/>
        <v>45476.557800925926</v>
      </c>
      <c r="M4194" t="s">
        <v>23662</v>
      </c>
      <c r="N4194" t="s">
        <v>394</v>
      </c>
      <c r="O4194" t="s">
        <v>4013</v>
      </c>
      <c r="P4194" t="s">
        <v>23663</v>
      </c>
      <c r="Q4194" t="s">
        <v>23664</v>
      </c>
      <c r="R4194">
        <f t="shared" si="262"/>
        <v>2.6860548</v>
      </c>
      <c r="S4194">
        <f t="shared" si="263"/>
        <v>33.210361800000001</v>
      </c>
      <c r="T4194" t="str">
        <f>VLOOKUP(A4194,'[2]Daily downtime hours'!$C:$J,8,0)</f>
        <v>I-Engineering</v>
      </c>
      <c r="U4194" t="str">
        <f>VLOOKUP(A4194,'[2]Daily downtime hours'!$C:$K,9,0)</f>
        <v>Muhamood Kyongo</v>
      </c>
    </row>
    <row r="4195" spans="1:21" x14ac:dyDescent="0.3">
      <c r="A4195">
        <v>609762</v>
      </c>
      <c r="B4195" t="s">
        <v>19404</v>
      </c>
      <c r="C4195" t="s">
        <v>3300</v>
      </c>
      <c r="D4195" t="s">
        <v>2814</v>
      </c>
      <c r="E4195" t="s">
        <v>2811</v>
      </c>
      <c r="F4195" t="s">
        <v>4120</v>
      </c>
      <c r="G4195" t="s">
        <v>4079</v>
      </c>
      <c r="I4195" t="s">
        <v>4091</v>
      </c>
      <c r="J4195" s="42">
        <f t="shared" si="260"/>
        <v>45476.415972222225</v>
      </c>
      <c r="K4195" t="s">
        <v>23665</v>
      </c>
      <c r="L4195" s="42">
        <f t="shared" si="261"/>
        <v>45476.467199074075</v>
      </c>
      <c r="M4195" t="s">
        <v>23666</v>
      </c>
      <c r="N4195" t="s">
        <v>4094</v>
      </c>
      <c r="O4195" t="s">
        <v>4013</v>
      </c>
      <c r="P4195" t="s">
        <v>23667</v>
      </c>
      <c r="Q4195" t="s">
        <v>23668</v>
      </c>
      <c r="R4195">
        <f t="shared" si="262"/>
        <v>0.26796239999999999</v>
      </c>
      <c r="S4195">
        <f t="shared" si="263"/>
        <v>32.598244299999998</v>
      </c>
      <c r="T4195" t="str">
        <f>VLOOKUP(A4195,'[2]Daily downtime hours'!$C:$J,8,0)</f>
        <v>Netis</v>
      </c>
      <c r="U4195" t="str">
        <f>VLOOKUP(A4195,'[2]Daily downtime hours'!$C:$K,9,0)</f>
        <v>Paul Mbabazi</v>
      </c>
    </row>
    <row r="4196" spans="1:21" x14ac:dyDescent="0.3">
      <c r="A4196">
        <v>607273</v>
      </c>
      <c r="B4196" t="s">
        <v>19409</v>
      </c>
      <c r="C4196" t="s">
        <v>1545</v>
      </c>
      <c r="D4196" t="s">
        <v>1482</v>
      </c>
      <c r="E4196" t="s">
        <v>10860</v>
      </c>
      <c r="F4196" t="s">
        <v>1977</v>
      </c>
      <c r="G4196" t="s">
        <v>4009</v>
      </c>
      <c r="I4196" t="s">
        <v>4010</v>
      </c>
      <c r="J4196" s="42">
        <f t="shared" si="260"/>
        <v>45476.417361111111</v>
      </c>
      <c r="K4196" t="s">
        <v>23669</v>
      </c>
      <c r="L4196" s="42">
        <f t="shared" si="261"/>
        <v>45476.519826388889</v>
      </c>
      <c r="M4196" t="s">
        <v>23670</v>
      </c>
      <c r="N4196" t="s">
        <v>1484</v>
      </c>
      <c r="O4196" t="s">
        <v>4013</v>
      </c>
      <c r="P4196" t="s">
        <v>23671</v>
      </c>
      <c r="Q4196" t="s">
        <v>23672</v>
      </c>
      <c r="R4196">
        <f t="shared" si="262"/>
        <v>0.214626509696245</v>
      </c>
      <c r="S4196">
        <f t="shared" si="263"/>
        <v>32.0582197140902</v>
      </c>
      <c r="T4196" t="str">
        <f>VLOOKUP(A4196,'[2]Daily downtime hours'!$C:$J,8,0)</f>
        <v>Camusat</v>
      </c>
      <c r="U4196" t="str">
        <f>VLOOKUP(A4196,'[2]Daily downtime hours'!$C:$K,9,0)</f>
        <v>Christopher Alituha</v>
      </c>
    </row>
    <row r="4197" spans="1:21" x14ac:dyDescent="0.3">
      <c r="A4197">
        <v>606144</v>
      </c>
      <c r="B4197" t="s">
        <v>15893</v>
      </c>
      <c r="C4197" t="s">
        <v>3471</v>
      </c>
      <c r="D4197" t="s">
        <v>2648</v>
      </c>
      <c r="E4197" t="s">
        <v>6</v>
      </c>
      <c r="F4197" t="s">
        <v>4078</v>
      </c>
      <c r="G4197" t="s">
        <v>4079</v>
      </c>
      <c r="J4197" s="42">
        <f t="shared" si="260"/>
        <v>45476.418749999997</v>
      </c>
      <c r="K4197" t="s">
        <v>23673</v>
      </c>
      <c r="L4197" s="42">
        <f t="shared" si="261"/>
        <v>45476.500972222224</v>
      </c>
      <c r="M4197" t="s">
        <v>23674</v>
      </c>
      <c r="N4197" t="s">
        <v>3426</v>
      </c>
      <c r="O4197" t="s">
        <v>4013</v>
      </c>
      <c r="P4197" t="s">
        <v>23675</v>
      </c>
      <c r="Q4197" t="s">
        <v>23676</v>
      </c>
      <c r="R4197">
        <f t="shared" si="262"/>
        <v>0.46598420000000002</v>
      </c>
      <c r="S4197">
        <f t="shared" si="263"/>
        <v>32.647334600000001</v>
      </c>
      <c r="T4197" t="str">
        <f>VLOOKUP(A4197,'[2]Daily downtime hours'!$C:$J,8,0)</f>
        <v>Netis</v>
      </c>
      <c r="U4197" t="str">
        <f>VLOOKUP(A4197,'[2]Daily downtime hours'!$C:$K,9,0)</f>
        <v>Benbridge Mulongo</v>
      </c>
    </row>
    <row r="4198" spans="1:21" x14ac:dyDescent="0.3">
      <c r="A4198">
        <v>609762</v>
      </c>
      <c r="B4198" t="s">
        <v>19404</v>
      </c>
      <c r="C4198" t="s">
        <v>3300</v>
      </c>
      <c r="D4198" t="s">
        <v>2814</v>
      </c>
      <c r="E4198" t="s">
        <v>2811</v>
      </c>
      <c r="F4198" t="s">
        <v>4120</v>
      </c>
      <c r="G4198" t="s">
        <v>4079</v>
      </c>
      <c r="J4198" s="42">
        <f t="shared" si="260"/>
        <v>45476.425000000003</v>
      </c>
      <c r="K4198" t="s">
        <v>23677</v>
      </c>
      <c r="L4198" s="42">
        <f t="shared" si="261"/>
        <v>45476.885509259257</v>
      </c>
      <c r="M4198" t="s">
        <v>23678</v>
      </c>
      <c r="N4198" t="s">
        <v>3269</v>
      </c>
      <c r="O4198" t="s">
        <v>4013</v>
      </c>
      <c r="P4198" t="s">
        <v>23679</v>
      </c>
      <c r="Q4198" t="s">
        <v>23680</v>
      </c>
      <c r="R4198">
        <f t="shared" si="262"/>
        <v>0.26767829999999998</v>
      </c>
      <c r="S4198">
        <f t="shared" si="263"/>
        <v>32.598136699999998</v>
      </c>
      <c r="T4198" t="str">
        <f>VLOOKUP(A4198,'[2]Daily downtime hours'!$C:$J,8,0)</f>
        <v>Netis</v>
      </c>
      <c r="U4198" t="str">
        <f>VLOOKUP(A4198,'[2]Daily downtime hours'!$C:$K,9,0)</f>
        <v>Paul Mbabazi</v>
      </c>
    </row>
    <row r="4199" spans="1:21" x14ac:dyDescent="0.3">
      <c r="A4199">
        <v>605157</v>
      </c>
      <c r="B4199" t="s">
        <v>4768</v>
      </c>
      <c r="C4199" t="s">
        <v>290</v>
      </c>
      <c r="D4199" t="s">
        <v>4169</v>
      </c>
      <c r="E4199" t="s">
        <v>290</v>
      </c>
      <c r="F4199" t="s">
        <v>284</v>
      </c>
      <c r="G4199" t="s">
        <v>4134</v>
      </c>
      <c r="I4199" t="s">
        <v>4135</v>
      </c>
      <c r="J4199" s="42">
        <f t="shared" ref="J4199:J4262" si="264">IFERROR(--REPLACE(SUBSTITUTE(K4199,"T"," "),LEN(K4199)-6,6,""),"")</f>
        <v>45476.425000000003</v>
      </c>
      <c r="K4199" t="s">
        <v>23677</v>
      </c>
      <c r="L4199" s="42">
        <f t="shared" ref="L4199:L4262" si="265">IFERROR(--REPLACE(SUBSTITUTE(M4199,"T"," "),LEN(M4199)-6,6,""),"")</f>
        <v>45476.501712962963</v>
      </c>
      <c r="M4199" t="s">
        <v>23681</v>
      </c>
      <c r="N4199" t="s">
        <v>245</v>
      </c>
      <c r="O4199" t="s">
        <v>4013</v>
      </c>
      <c r="P4199" t="s">
        <v>23682</v>
      </c>
      <c r="Q4199" t="s">
        <v>23683</v>
      </c>
      <c r="R4199">
        <f t="shared" si="262"/>
        <v>3.4274428000000001</v>
      </c>
      <c r="S4199">
        <f t="shared" si="263"/>
        <v>30.957380799999999</v>
      </c>
      <c r="T4199" t="str">
        <f>VLOOKUP(A4199,'[2]Daily downtime hours'!$C:$J,8,0)</f>
        <v>I-Engineering</v>
      </c>
      <c r="U4199" t="str">
        <f>VLOOKUP(A4199,'[2]Daily downtime hours'!$C:$K,9,0)</f>
        <v>Innocent Ayiko</v>
      </c>
    </row>
    <row r="4200" spans="1:21" x14ac:dyDescent="0.3">
      <c r="A4200">
        <v>609602</v>
      </c>
      <c r="B4200" t="s">
        <v>23684</v>
      </c>
      <c r="C4200" t="s">
        <v>23685</v>
      </c>
      <c r="D4200" t="s">
        <v>4132</v>
      </c>
      <c r="E4200" t="s">
        <v>2811</v>
      </c>
      <c r="F4200" t="s">
        <v>4120</v>
      </c>
      <c r="G4200" t="s">
        <v>4134</v>
      </c>
      <c r="I4200" t="s">
        <v>4135</v>
      </c>
      <c r="J4200" s="42">
        <f t="shared" si="264"/>
        <v>45476.425694444442</v>
      </c>
      <c r="K4200" t="s">
        <v>23686</v>
      </c>
      <c r="L4200" s="42">
        <f t="shared" si="265"/>
        <v>45479.965925925928</v>
      </c>
      <c r="M4200" t="s">
        <v>23687</v>
      </c>
      <c r="N4200" t="s">
        <v>23</v>
      </c>
      <c r="O4200" t="s">
        <v>4036</v>
      </c>
      <c r="P4200" t="s">
        <v>23688</v>
      </c>
      <c r="Q4200" t="s">
        <v>23689</v>
      </c>
      <c r="R4200">
        <f t="shared" si="262"/>
        <v>0.31506139999999999</v>
      </c>
      <c r="S4200">
        <f t="shared" si="263"/>
        <v>32.573456299999997</v>
      </c>
      <c r="T4200" t="str">
        <f>VLOOKUP(A4200,'[2]Daily downtime hours'!$C:$J,8,0)</f>
        <v>I-Engineering</v>
      </c>
      <c r="U4200" t="str">
        <f>VLOOKUP(A4200,'[2]Daily downtime hours'!$C:$K,9,0)</f>
        <v>Joash Lubwama</v>
      </c>
    </row>
    <row r="4201" spans="1:21" x14ac:dyDescent="0.3">
      <c r="A4201">
        <v>605205</v>
      </c>
      <c r="B4201" t="s">
        <v>9102</v>
      </c>
      <c r="C4201" t="s">
        <v>306</v>
      </c>
      <c r="D4201" t="s">
        <v>4132</v>
      </c>
      <c r="E4201" t="s">
        <v>2811</v>
      </c>
      <c r="F4201" t="s">
        <v>4141</v>
      </c>
      <c r="G4201" t="s">
        <v>4134</v>
      </c>
      <c r="I4201" t="s">
        <v>4135</v>
      </c>
      <c r="J4201" s="42">
        <f t="shared" si="264"/>
        <v>45476.425694444442</v>
      </c>
      <c r="K4201" t="s">
        <v>23686</v>
      </c>
      <c r="L4201" s="42">
        <f t="shared" si="265"/>
        <v>45476.584733796299</v>
      </c>
      <c r="M4201" t="s">
        <v>23690</v>
      </c>
      <c r="N4201" t="s">
        <v>267</v>
      </c>
      <c r="O4201" t="s">
        <v>4013</v>
      </c>
      <c r="P4201" t="s">
        <v>23691</v>
      </c>
      <c r="Q4201" t="s">
        <v>23692</v>
      </c>
      <c r="R4201">
        <f t="shared" si="262"/>
        <v>0.3596511</v>
      </c>
      <c r="S4201">
        <f t="shared" si="263"/>
        <v>32.574480899999998</v>
      </c>
      <c r="T4201" t="str">
        <f>VLOOKUP(A4201,'[2]Daily downtime hours'!$C:$J,8,0)</f>
        <v>I-Engineering</v>
      </c>
      <c r="U4201" t="str">
        <f>VLOOKUP(A4201,'[2]Daily downtime hours'!$C:$K,9,0)</f>
        <v>Joash Lubwama</v>
      </c>
    </row>
    <row r="4202" spans="1:21" x14ac:dyDescent="0.3">
      <c r="A4202">
        <v>607321</v>
      </c>
      <c r="B4202" t="s">
        <v>16756</v>
      </c>
      <c r="C4202" t="s">
        <v>3207</v>
      </c>
      <c r="D4202" t="s">
        <v>2644</v>
      </c>
      <c r="E4202" t="s">
        <v>2643</v>
      </c>
      <c r="G4202" t="s">
        <v>4079</v>
      </c>
      <c r="J4202" s="42">
        <f t="shared" si="264"/>
        <v>45476.428472222222</v>
      </c>
      <c r="K4202" t="s">
        <v>23693</v>
      </c>
      <c r="L4202" s="42">
        <f t="shared" si="265"/>
        <v>45476.470821759256</v>
      </c>
      <c r="M4202" t="s">
        <v>23694</v>
      </c>
      <c r="N4202" t="s">
        <v>3703</v>
      </c>
      <c r="O4202" t="s">
        <v>4013</v>
      </c>
      <c r="P4202" t="s">
        <v>23695</v>
      </c>
      <c r="Q4202" t="s">
        <v>23696</v>
      </c>
      <c r="R4202">
        <f t="shared" si="262"/>
        <v>0.48467510000000003</v>
      </c>
      <c r="S4202">
        <f t="shared" si="263"/>
        <v>32.752731699999998</v>
      </c>
      <c r="T4202" t="str">
        <f>VLOOKUP(A4202,'[2]Daily downtime hours'!$C:$J,8,0)</f>
        <v>Netis</v>
      </c>
      <c r="U4202" t="str">
        <f>VLOOKUP(A4202,'[2]Daily downtime hours'!$C:$K,9,0)</f>
        <v>Samuel Naseke</v>
      </c>
    </row>
    <row r="4203" spans="1:21" x14ac:dyDescent="0.3">
      <c r="A4203">
        <v>701089</v>
      </c>
      <c r="B4203" t="s">
        <v>23697</v>
      </c>
      <c r="C4203" t="s">
        <v>2477</v>
      </c>
      <c r="D4203" t="s">
        <v>2305</v>
      </c>
      <c r="E4203" t="s">
        <v>2456</v>
      </c>
      <c r="F4203" t="s">
        <v>1977</v>
      </c>
      <c r="G4203" t="s">
        <v>4009</v>
      </c>
      <c r="I4203" t="s">
        <v>4010</v>
      </c>
      <c r="J4203" s="42">
        <f t="shared" si="264"/>
        <v>45476.429166666669</v>
      </c>
      <c r="K4203" t="s">
        <v>23698</v>
      </c>
      <c r="L4203" s="42">
        <f t="shared" si="265"/>
        <v>45476.585868055554</v>
      </c>
      <c r="M4203" t="s">
        <v>23699</v>
      </c>
      <c r="N4203" t="s">
        <v>2309</v>
      </c>
      <c r="O4203" t="s">
        <v>4013</v>
      </c>
      <c r="P4203" t="s">
        <v>23700</v>
      </c>
      <c r="Q4203" t="s">
        <v>23701</v>
      </c>
      <c r="R4203">
        <f t="shared" si="262"/>
        <v>-0.3733147</v>
      </c>
      <c r="S4203">
        <f t="shared" si="263"/>
        <v>31.2505615</v>
      </c>
      <c r="T4203" t="str">
        <f>VLOOKUP(A4203,'[2]Daily downtime hours'!$C:$J,8,0)</f>
        <v>Camusat</v>
      </c>
      <c r="U4203" t="str">
        <f>VLOOKUP(A4203,'[2]Daily downtime hours'!$C:$K,9,0)</f>
        <v>Thomasi Seruyange</v>
      </c>
    </row>
    <row r="4204" spans="1:21" x14ac:dyDescent="0.3">
      <c r="A4204">
        <v>605086</v>
      </c>
      <c r="B4204" t="s">
        <v>23702</v>
      </c>
      <c r="C4204" t="s">
        <v>3061</v>
      </c>
      <c r="D4204" t="s">
        <v>2814</v>
      </c>
      <c r="E4204" t="s">
        <v>2811</v>
      </c>
      <c r="F4204" t="s">
        <v>4141</v>
      </c>
      <c r="G4204" t="s">
        <v>4079</v>
      </c>
      <c r="J4204" s="42">
        <f t="shared" si="264"/>
        <v>45476.430555555555</v>
      </c>
      <c r="K4204" t="s">
        <v>23703</v>
      </c>
      <c r="L4204" s="42">
        <f t="shared" si="265"/>
        <v>45499.193252314813</v>
      </c>
      <c r="M4204" t="s">
        <v>23704</v>
      </c>
      <c r="N4204" t="s">
        <v>4160</v>
      </c>
      <c r="O4204" t="s">
        <v>4013</v>
      </c>
      <c r="P4204" t="s">
        <v>23705</v>
      </c>
      <c r="Q4204" t="s">
        <v>23706</v>
      </c>
      <c r="R4204">
        <f t="shared" si="262"/>
        <v>0.31363429999999998</v>
      </c>
      <c r="S4204">
        <f t="shared" si="263"/>
        <v>32.583117799999997</v>
      </c>
      <c r="T4204" t="str">
        <f>VLOOKUP(A4204,'[2]Daily downtime hours'!$C:$J,8,0)</f>
        <v>Netis</v>
      </c>
      <c r="U4204" t="str">
        <f>VLOOKUP(A4204,'[2]Daily downtime hours'!$C:$K,9,0)</f>
        <v>Paul Mbabazi</v>
      </c>
    </row>
    <row r="4205" spans="1:21" x14ac:dyDescent="0.3">
      <c r="A4205">
        <v>607146</v>
      </c>
      <c r="B4205" t="s">
        <v>20494</v>
      </c>
      <c r="C4205" t="s">
        <v>1323</v>
      </c>
      <c r="D4205" t="s">
        <v>1264</v>
      </c>
      <c r="E4205" t="s">
        <v>2811</v>
      </c>
      <c r="F4205" t="s">
        <v>4025</v>
      </c>
      <c r="G4205" t="s">
        <v>4009</v>
      </c>
      <c r="I4205" t="s">
        <v>4010</v>
      </c>
      <c r="J4205" s="42">
        <f t="shared" si="264"/>
        <v>45476.43472222222</v>
      </c>
      <c r="K4205" t="s">
        <v>23707</v>
      </c>
      <c r="L4205" s="42">
        <f t="shared" si="265"/>
        <v>45476.489699074074</v>
      </c>
      <c r="M4205" t="s">
        <v>23708</v>
      </c>
      <c r="N4205" t="s">
        <v>1277</v>
      </c>
      <c r="O4205" t="s">
        <v>4013</v>
      </c>
      <c r="P4205" t="s">
        <v>23709</v>
      </c>
      <c r="Q4205" t="s">
        <v>23710</v>
      </c>
      <c r="R4205">
        <f t="shared" si="262"/>
        <v>0.28449140000000001</v>
      </c>
      <c r="S4205">
        <f t="shared" si="263"/>
        <v>32.5562386</v>
      </c>
      <c r="T4205" t="str">
        <f>VLOOKUP(A4205,'[2]Daily downtime hours'!$C:$J,8,0)</f>
        <v>Camusat</v>
      </c>
      <c r="U4205" t="str">
        <f>VLOOKUP(A4205,'[2]Daily downtime hours'!$C:$K,9,0)</f>
        <v>Abu Kasamba</v>
      </c>
    </row>
    <row r="4206" spans="1:21" x14ac:dyDescent="0.3">
      <c r="A4206">
        <v>606337</v>
      </c>
      <c r="B4206" t="s">
        <v>23711</v>
      </c>
      <c r="C4206" t="s">
        <v>2979</v>
      </c>
      <c r="D4206" t="s">
        <v>2814</v>
      </c>
      <c r="E4206" t="s">
        <v>2811</v>
      </c>
      <c r="F4206" t="s">
        <v>4078</v>
      </c>
      <c r="G4206" t="s">
        <v>4079</v>
      </c>
      <c r="J4206" s="42">
        <f t="shared" si="264"/>
        <v>45476.43472222222</v>
      </c>
      <c r="K4206" t="s">
        <v>23707</v>
      </c>
      <c r="L4206" s="42">
        <f t="shared" si="265"/>
        <v>45476.540370370371</v>
      </c>
      <c r="M4206" t="s">
        <v>23712</v>
      </c>
      <c r="N4206" t="s">
        <v>2940</v>
      </c>
      <c r="O4206" t="s">
        <v>4013</v>
      </c>
      <c r="P4206" t="s">
        <v>23713</v>
      </c>
      <c r="Q4206" t="s">
        <v>23714</v>
      </c>
      <c r="R4206">
        <f t="shared" si="262"/>
        <v>0.30955959999999999</v>
      </c>
      <c r="S4206">
        <f t="shared" si="263"/>
        <v>32.639615800000001</v>
      </c>
      <c r="T4206" t="str">
        <f>VLOOKUP(A4206,'[2]Daily downtime hours'!$C:$J,8,0)</f>
        <v>Netis</v>
      </c>
      <c r="U4206" t="str">
        <f>VLOOKUP(A4206,'[2]Daily downtime hours'!$C:$K,9,0)</f>
        <v>Paul Mbabazi</v>
      </c>
    </row>
    <row r="4207" spans="1:21" x14ac:dyDescent="0.3">
      <c r="A4207">
        <v>607729</v>
      </c>
      <c r="B4207" t="s">
        <v>23715</v>
      </c>
      <c r="C4207" t="s">
        <v>183</v>
      </c>
      <c r="D4207" t="s">
        <v>1482</v>
      </c>
      <c r="E4207" t="s">
        <v>6</v>
      </c>
      <c r="G4207" t="s">
        <v>4009</v>
      </c>
      <c r="I4207" t="s">
        <v>4010</v>
      </c>
      <c r="J4207" s="42">
        <f t="shared" si="264"/>
        <v>45476.436805555553</v>
      </c>
      <c r="K4207" t="s">
        <v>23716</v>
      </c>
      <c r="L4207" s="42">
        <f t="shared" si="265"/>
        <v>45476.474398148152</v>
      </c>
      <c r="M4207" t="s">
        <v>23717</v>
      </c>
      <c r="N4207" t="s">
        <v>5</v>
      </c>
      <c r="O4207" t="s">
        <v>4013</v>
      </c>
      <c r="P4207" t="s">
        <v>23718</v>
      </c>
      <c r="Q4207" t="s">
        <v>23719</v>
      </c>
      <c r="R4207">
        <f t="shared" si="262"/>
        <v>0.39088889999999998</v>
      </c>
      <c r="S4207">
        <f t="shared" si="263"/>
        <v>32.518225000000001</v>
      </c>
      <c r="T4207" t="str">
        <f>VLOOKUP(A4207,'[2]Daily downtime hours'!$C:$J,8,0)</f>
        <v>Camusat</v>
      </c>
      <c r="U4207" t="str">
        <f>VLOOKUP(A4207,'[2]Daily downtime hours'!$C:$K,9,0)</f>
        <v>Christopher Alituha</v>
      </c>
    </row>
    <row r="4208" spans="1:21" x14ac:dyDescent="0.3">
      <c r="A4208">
        <v>609382</v>
      </c>
      <c r="B4208" t="s">
        <v>23720</v>
      </c>
      <c r="C4208" t="s">
        <v>2283</v>
      </c>
      <c r="D4208" t="s">
        <v>2060</v>
      </c>
      <c r="E4208" t="s">
        <v>2205</v>
      </c>
      <c r="F4208" t="s">
        <v>4008</v>
      </c>
      <c r="G4208" t="s">
        <v>4009</v>
      </c>
      <c r="I4208" t="s">
        <v>4010</v>
      </c>
      <c r="J4208" s="42">
        <f t="shared" si="264"/>
        <v>45476.438888888886</v>
      </c>
      <c r="K4208" t="s">
        <v>23721</v>
      </c>
      <c r="L4208" s="42">
        <f t="shared" si="265"/>
        <v>45476.489664351851</v>
      </c>
      <c r="M4208" t="s">
        <v>23722</v>
      </c>
      <c r="N4208" t="s">
        <v>2078</v>
      </c>
      <c r="O4208" t="s">
        <v>4013</v>
      </c>
      <c r="P4208" t="s">
        <v>23723</v>
      </c>
      <c r="Q4208" t="s">
        <v>23724</v>
      </c>
      <c r="R4208">
        <f t="shared" si="262"/>
        <v>0.31278990000000001</v>
      </c>
      <c r="S4208">
        <f t="shared" si="263"/>
        <v>30.876122800000001</v>
      </c>
      <c r="T4208" t="str">
        <f>VLOOKUP(A4208,'[2]Daily downtime hours'!$C:$J,8,0)</f>
        <v>Camusat</v>
      </c>
      <c r="U4208" t="str">
        <f>VLOOKUP(A4208,'[2]Daily downtime hours'!$C:$K,9,0)</f>
        <v>Stephen Rwabwogo</v>
      </c>
    </row>
    <row r="4209" spans="1:21" x14ac:dyDescent="0.3">
      <c r="A4209">
        <v>605328</v>
      </c>
      <c r="B4209" t="s">
        <v>23725</v>
      </c>
      <c r="C4209" t="s">
        <v>2696</v>
      </c>
      <c r="D4209" t="s">
        <v>2644</v>
      </c>
      <c r="E4209" t="s">
        <v>2643</v>
      </c>
      <c r="F4209" t="s">
        <v>4078</v>
      </c>
      <c r="G4209" t="s">
        <v>4079</v>
      </c>
      <c r="J4209" s="42">
        <f t="shared" si="264"/>
        <v>45476.441666666666</v>
      </c>
      <c r="K4209" t="s">
        <v>23726</v>
      </c>
      <c r="L4209" s="42">
        <f t="shared" si="265"/>
        <v>45491.564872685187</v>
      </c>
      <c r="M4209" t="s">
        <v>23727</v>
      </c>
      <c r="N4209" t="s">
        <v>4082</v>
      </c>
      <c r="O4209" t="s">
        <v>4013</v>
      </c>
      <c r="P4209" t="s">
        <v>23728</v>
      </c>
      <c r="Q4209" t="s">
        <v>23729</v>
      </c>
      <c r="R4209">
        <f t="shared" si="262"/>
        <v>0.35199459999999999</v>
      </c>
      <c r="S4209">
        <f t="shared" si="263"/>
        <v>32.704849899999999</v>
      </c>
      <c r="T4209" t="str">
        <f>VLOOKUP(A4209,'[2]Daily downtime hours'!$C:$J,8,0)</f>
        <v>Netis</v>
      </c>
      <c r="U4209" t="str">
        <f>VLOOKUP(A4209,'[2]Daily downtime hours'!$C:$K,9,0)</f>
        <v>Samuel Naseke</v>
      </c>
    </row>
    <row r="4210" spans="1:21" x14ac:dyDescent="0.3">
      <c r="A4210">
        <v>605953</v>
      </c>
      <c r="B4210" t="s">
        <v>23730</v>
      </c>
      <c r="C4210" t="s">
        <v>63</v>
      </c>
      <c r="D4210" t="s">
        <v>1264</v>
      </c>
      <c r="E4210" t="s">
        <v>6</v>
      </c>
      <c r="F4210" t="s">
        <v>4025</v>
      </c>
      <c r="G4210" t="s">
        <v>4009</v>
      </c>
      <c r="I4210" t="s">
        <v>4010</v>
      </c>
      <c r="J4210" s="42">
        <f t="shared" si="264"/>
        <v>45476.442361111112</v>
      </c>
      <c r="K4210" t="s">
        <v>23731</v>
      </c>
      <c r="L4210" s="42">
        <f t="shared" si="265"/>
        <v>45476.488067129627</v>
      </c>
      <c r="M4210" t="s">
        <v>23732</v>
      </c>
      <c r="N4210" t="s">
        <v>7</v>
      </c>
      <c r="O4210" t="s">
        <v>4013</v>
      </c>
      <c r="P4210" t="s">
        <v>23733</v>
      </c>
      <c r="Q4210" t="s">
        <v>23734</v>
      </c>
      <c r="R4210">
        <f t="shared" si="262"/>
        <v>0.27399699999999999</v>
      </c>
      <c r="S4210">
        <f t="shared" si="263"/>
        <v>32.491464100000002</v>
      </c>
      <c r="T4210" t="str">
        <f>VLOOKUP(A4210,'[2]Daily downtime hours'!$C:$J,8,0)</f>
        <v>Camusat</v>
      </c>
      <c r="U4210" t="str">
        <f>VLOOKUP(A4210,'[2]Daily downtime hours'!$C:$K,9,0)</f>
        <v>Abu Kasamba</v>
      </c>
    </row>
    <row r="4211" spans="1:21" x14ac:dyDescent="0.3">
      <c r="A4211">
        <v>605681</v>
      </c>
      <c r="B4211" t="s">
        <v>23735</v>
      </c>
      <c r="C4211" t="s">
        <v>2700</v>
      </c>
      <c r="D4211" t="s">
        <v>2644</v>
      </c>
      <c r="E4211" t="s">
        <v>2643</v>
      </c>
      <c r="F4211" t="s">
        <v>4078</v>
      </c>
      <c r="G4211" t="s">
        <v>4079</v>
      </c>
      <c r="J4211" s="42">
        <f t="shared" si="264"/>
        <v>45476.442361111112</v>
      </c>
      <c r="K4211" t="s">
        <v>23731</v>
      </c>
      <c r="L4211" s="42">
        <f t="shared" si="265"/>
        <v>45494.909756944442</v>
      </c>
      <c r="M4211" t="s">
        <v>23736</v>
      </c>
      <c r="N4211" t="s">
        <v>4082</v>
      </c>
      <c r="O4211" t="s">
        <v>4013</v>
      </c>
      <c r="P4211" t="s">
        <v>23737</v>
      </c>
      <c r="Q4211" t="s">
        <v>23738</v>
      </c>
      <c r="R4211">
        <f t="shared" si="262"/>
        <v>0.37231180000000003</v>
      </c>
      <c r="S4211">
        <f t="shared" si="263"/>
        <v>32.711774800000001</v>
      </c>
      <c r="T4211" t="str">
        <f>VLOOKUP(A4211,'[2]Daily downtime hours'!$C:$J,8,0)</f>
        <v>Netis</v>
      </c>
      <c r="U4211" t="str">
        <f>VLOOKUP(A4211,'[2]Daily downtime hours'!$C:$K,9,0)</f>
        <v>Samuel Naseke</v>
      </c>
    </row>
    <row r="4212" spans="1:21" x14ac:dyDescent="0.3">
      <c r="A4212">
        <v>701051</v>
      </c>
      <c r="B4212" t="s">
        <v>23739</v>
      </c>
      <c r="C4212" t="s">
        <v>1334</v>
      </c>
      <c r="D4212" t="s">
        <v>1264</v>
      </c>
      <c r="E4212" t="s">
        <v>6</v>
      </c>
      <c r="F4212" t="s">
        <v>4025</v>
      </c>
      <c r="G4212" t="s">
        <v>4009</v>
      </c>
      <c r="I4212" t="s">
        <v>4010</v>
      </c>
      <c r="J4212" s="42">
        <f t="shared" si="264"/>
        <v>45476.443055555559</v>
      </c>
      <c r="K4212" t="s">
        <v>23740</v>
      </c>
      <c r="L4212" s="42">
        <f t="shared" si="265"/>
        <v>45484.602719907409</v>
      </c>
      <c r="M4212" t="s">
        <v>23741</v>
      </c>
      <c r="N4212" t="s">
        <v>1273</v>
      </c>
      <c r="O4212" t="s">
        <v>4036</v>
      </c>
      <c r="P4212" t="s">
        <v>23742</v>
      </c>
      <c r="Q4212" t="s">
        <v>23743</v>
      </c>
      <c r="R4212">
        <f t="shared" si="262"/>
        <v>0.2716346</v>
      </c>
      <c r="S4212">
        <f t="shared" si="263"/>
        <v>32.533789300000002</v>
      </c>
      <c r="T4212" t="str">
        <f>VLOOKUP(A4212,'[2]Daily downtime hours'!$C:$J,8,0)</f>
        <v>Camusat</v>
      </c>
      <c r="U4212" t="str">
        <f>VLOOKUP(A4212,'[2]Daily downtime hours'!$C:$K,9,0)</f>
        <v>Abu Kasamba</v>
      </c>
    </row>
    <row r="4213" spans="1:21" x14ac:dyDescent="0.3">
      <c r="A4213">
        <v>609197</v>
      </c>
      <c r="B4213" t="s">
        <v>23744</v>
      </c>
      <c r="C4213" t="s">
        <v>965</v>
      </c>
      <c r="D4213" t="s">
        <v>4201</v>
      </c>
      <c r="E4213" t="s">
        <v>971</v>
      </c>
      <c r="F4213" t="s">
        <v>12</v>
      </c>
      <c r="G4213" t="s">
        <v>4134</v>
      </c>
      <c r="I4213" t="s">
        <v>4135</v>
      </c>
      <c r="J4213" s="42">
        <f t="shared" si="264"/>
        <v>45476.443749999999</v>
      </c>
      <c r="K4213" t="s">
        <v>23745</v>
      </c>
      <c r="L4213" s="42">
        <f t="shared" si="265"/>
        <v>45486.744571759256</v>
      </c>
      <c r="M4213" t="s">
        <v>23746</v>
      </c>
      <c r="N4213" t="s">
        <v>333</v>
      </c>
      <c r="O4213" t="s">
        <v>4036</v>
      </c>
      <c r="P4213" t="s">
        <v>23747</v>
      </c>
      <c r="Q4213" t="s">
        <v>23748</v>
      </c>
      <c r="R4213">
        <f t="shared" si="262"/>
        <v>1.7910817999999999</v>
      </c>
      <c r="S4213">
        <f t="shared" si="263"/>
        <v>31.8826532</v>
      </c>
      <c r="T4213" t="str">
        <f>VLOOKUP(A4213,'[2]Daily downtime hours'!$C:$J,8,0)</f>
        <v>I-Engineering</v>
      </c>
      <c r="U4213" t="str">
        <f>VLOOKUP(A4213,'[2]Daily downtime hours'!$C:$K,9,0)</f>
        <v>Latima Musoke</v>
      </c>
    </row>
    <row r="4214" spans="1:21" x14ac:dyDescent="0.3">
      <c r="A4214">
        <v>701574</v>
      </c>
      <c r="B4214" t="s">
        <v>23749</v>
      </c>
      <c r="C4214" t="s">
        <v>23750</v>
      </c>
      <c r="D4214" t="s">
        <v>4448</v>
      </c>
      <c r="E4214" t="s">
        <v>5888</v>
      </c>
      <c r="F4214" t="s">
        <v>273</v>
      </c>
      <c r="G4214" t="s">
        <v>4134</v>
      </c>
      <c r="I4214" t="s">
        <v>4135</v>
      </c>
      <c r="J4214" s="42">
        <f t="shared" si="264"/>
        <v>45476.443749999999</v>
      </c>
      <c r="K4214" t="s">
        <v>23745</v>
      </c>
      <c r="L4214" s="42">
        <f t="shared" si="265"/>
        <v>45476.502893518518</v>
      </c>
      <c r="M4214" t="s">
        <v>23751</v>
      </c>
      <c r="N4214" t="s">
        <v>274</v>
      </c>
      <c r="O4214" t="s">
        <v>4013</v>
      </c>
      <c r="P4214" t="s">
        <v>23752</v>
      </c>
      <c r="Q4214" t="s">
        <v>23753</v>
      </c>
      <c r="R4214">
        <f t="shared" si="262"/>
        <v>2.2912138</v>
      </c>
      <c r="S4214">
        <f t="shared" si="263"/>
        <v>32.729906999999997</v>
      </c>
      <c r="T4214" t="str">
        <f>VLOOKUP(A4214,'[2]Daily downtime hours'!$C:$J,8,0)</f>
        <v>I-Engineering</v>
      </c>
      <c r="U4214" t="str">
        <f>VLOOKUP(A4214,'[2]Daily downtime hours'!$C:$K,9,0)</f>
        <v>Muhamood Kyongo</v>
      </c>
    </row>
    <row r="4215" spans="1:21" x14ac:dyDescent="0.3">
      <c r="A4215">
        <v>609164</v>
      </c>
      <c r="B4215" t="s">
        <v>8291</v>
      </c>
      <c r="C4215" t="s">
        <v>958</v>
      </c>
      <c r="D4215" t="s">
        <v>4201</v>
      </c>
      <c r="E4215" t="s">
        <v>12</v>
      </c>
      <c r="F4215" t="s">
        <v>12</v>
      </c>
      <c r="G4215" t="s">
        <v>4134</v>
      </c>
      <c r="I4215" t="s">
        <v>4135</v>
      </c>
      <c r="J4215" s="42">
        <f t="shared" si="264"/>
        <v>45476.447222222225</v>
      </c>
      <c r="K4215" t="s">
        <v>23754</v>
      </c>
      <c r="L4215" s="42">
        <f t="shared" si="265"/>
        <v>45476.570451388892</v>
      </c>
      <c r="M4215" t="s">
        <v>23755</v>
      </c>
      <c r="N4215" t="s">
        <v>13</v>
      </c>
      <c r="O4215" t="s">
        <v>4036</v>
      </c>
      <c r="P4215" t="s">
        <v>23756</v>
      </c>
      <c r="Q4215" t="s">
        <v>23757</v>
      </c>
      <c r="R4215">
        <f t="shared" si="262"/>
        <v>1.4250373000000001</v>
      </c>
      <c r="S4215">
        <f t="shared" si="263"/>
        <v>31.095940800000001</v>
      </c>
      <c r="T4215" t="str">
        <f>VLOOKUP(A4215,'[2]Daily downtime hours'!$C:$J,8,0)</f>
        <v>I-Engineering</v>
      </c>
      <c r="U4215" t="str">
        <f>VLOOKUP(A4215,'[2]Daily downtime hours'!$C:$K,9,0)</f>
        <v>Latima Musoke</v>
      </c>
    </row>
    <row r="4216" spans="1:21" x14ac:dyDescent="0.3">
      <c r="A4216">
        <v>609522</v>
      </c>
      <c r="B4216" t="s">
        <v>8077</v>
      </c>
      <c r="C4216" t="s">
        <v>2586</v>
      </c>
      <c r="D4216" t="s">
        <v>2574</v>
      </c>
      <c r="E4216" t="s">
        <v>2580</v>
      </c>
      <c r="F4216" t="s">
        <v>2573</v>
      </c>
      <c r="G4216" t="s">
        <v>4079</v>
      </c>
      <c r="J4216" s="42">
        <f t="shared" si="264"/>
        <v>45476.448611111111</v>
      </c>
      <c r="K4216" t="s">
        <v>23758</v>
      </c>
      <c r="L4216" s="42">
        <f t="shared" si="265"/>
        <v>45476.773888888885</v>
      </c>
      <c r="M4216" t="s">
        <v>23759</v>
      </c>
      <c r="N4216" t="s">
        <v>2576</v>
      </c>
      <c r="O4216" t="s">
        <v>4013</v>
      </c>
      <c r="P4216" t="s">
        <v>23760</v>
      </c>
      <c r="Q4216" t="s">
        <v>23761</v>
      </c>
      <c r="R4216">
        <f t="shared" si="262"/>
        <v>1.8675367</v>
      </c>
      <c r="S4216">
        <f t="shared" si="263"/>
        <v>34.116706800000003</v>
      </c>
      <c r="T4216" t="str">
        <f>VLOOKUP(A4216,'[2]Daily downtime hours'!$C:$J,8,0)</f>
        <v>Netis</v>
      </c>
      <c r="U4216" t="str">
        <f>VLOOKUP(A4216,'[2]Daily downtime hours'!$C:$K,9,0)</f>
        <v>Moses Wandera</v>
      </c>
    </row>
    <row r="4217" spans="1:21" x14ac:dyDescent="0.3">
      <c r="A4217">
        <v>606080</v>
      </c>
      <c r="B4217" t="s">
        <v>23762</v>
      </c>
      <c r="C4217" t="s">
        <v>2238</v>
      </c>
      <c r="D4217" t="s">
        <v>2060</v>
      </c>
      <c r="E4217" t="s">
        <v>2208</v>
      </c>
      <c r="F4217" t="s">
        <v>4008</v>
      </c>
      <c r="G4217" t="s">
        <v>4009</v>
      </c>
      <c r="I4217" t="s">
        <v>4010</v>
      </c>
      <c r="J4217" s="42">
        <f t="shared" si="264"/>
        <v>45476.450694444444</v>
      </c>
      <c r="K4217" t="s">
        <v>23763</v>
      </c>
      <c r="L4217" s="42">
        <f t="shared" si="265"/>
        <v>45477.391134259262</v>
      </c>
      <c r="M4217" t="s">
        <v>23764</v>
      </c>
      <c r="N4217" t="s">
        <v>2070</v>
      </c>
      <c r="O4217" t="s">
        <v>4013</v>
      </c>
      <c r="P4217" t="s">
        <v>23765</v>
      </c>
      <c r="Q4217" t="s">
        <v>23766</v>
      </c>
      <c r="R4217">
        <f t="shared" si="262"/>
        <v>0.71134166666666698</v>
      </c>
      <c r="S4217">
        <f t="shared" si="263"/>
        <v>30.676805000000002</v>
      </c>
      <c r="T4217" t="str">
        <f>VLOOKUP(A4217,'[2]Daily downtime hours'!$C:$J,8,0)</f>
        <v>Camusat</v>
      </c>
      <c r="U4217" t="str">
        <f>VLOOKUP(A4217,'[2]Daily downtime hours'!$C:$K,9,0)</f>
        <v>Stephen Rwabwogo</v>
      </c>
    </row>
    <row r="4218" spans="1:21" x14ac:dyDescent="0.3">
      <c r="A4218">
        <v>608073</v>
      </c>
      <c r="B4218" t="s">
        <v>23767</v>
      </c>
      <c r="C4218" t="s">
        <v>2706</v>
      </c>
      <c r="D4218" t="s">
        <v>2628</v>
      </c>
      <c r="E4218" t="s">
        <v>2714</v>
      </c>
      <c r="G4218" t="s">
        <v>4079</v>
      </c>
      <c r="J4218" s="42">
        <f t="shared" si="264"/>
        <v>45476.451388888891</v>
      </c>
      <c r="K4218" t="s">
        <v>23768</v>
      </c>
      <c r="L4218" s="42">
        <f t="shared" si="265"/>
        <v>45484.372708333336</v>
      </c>
      <c r="M4218" t="s">
        <v>23769</v>
      </c>
      <c r="N4218" t="s">
        <v>2709</v>
      </c>
      <c r="O4218" t="s">
        <v>4013</v>
      </c>
      <c r="P4218" t="s">
        <v>23770</v>
      </c>
      <c r="Q4218" t="s">
        <v>23771</v>
      </c>
      <c r="R4218">
        <f t="shared" si="262"/>
        <v>1.18360293333333</v>
      </c>
      <c r="S4218">
        <f t="shared" si="263"/>
        <v>34.219995699999998</v>
      </c>
      <c r="T4218" t="str">
        <f>VLOOKUP(A4218,'[2]Daily downtime hours'!$C:$J,8,0)</f>
        <v>Netis</v>
      </c>
      <c r="U4218" t="str">
        <f>VLOOKUP(A4218,'[2]Daily downtime hours'!$C:$K,9,0)</f>
        <v>Jude Musana</v>
      </c>
    </row>
    <row r="4219" spans="1:21" x14ac:dyDescent="0.3">
      <c r="A4219">
        <v>605949</v>
      </c>
      <c r="B4219" t="s">
        <v>23772</v>
      </c>
      <c r="C4219" t="s">
        <v>3387</v>
      </c>
      <c r="D4219" t="s">
        <v>2628</v>
      </c>
      <c r="E4219" t="s">
        <v>3229</v>
      </c>
      <c r="F4219" t="s">
        <v>4265</v>
      </c>
      <c r="G4219" t="s">
        <v>4079</v>
      </c>
      <c r="J4219" s="42">
        <f t="shared" si="264"/>
        <v>45476.452777777777</v>
      </c>
      <c r="K4219" t="s">
        <v>23773</v>
      </c>
      <c r="L4219" s="42">
        <f t="shared" si="265"/>
        <v>45476.899710648147</v>
      </c>
      <c r="M4219" t="s">
        <v>23774</v>
      </c>
      <c r="N4219" t="s">
        <v>3381</v>
      </c>
      <c r="O4219" t="s">
        <v>4013</v>
      </c>
      <c r="P4219" t="s">
        <v>23775</v>
      </c>
      <c r="Q4219" t="s">
        <v>23776</v>
      </c>
      <c r="R4219">
        <f t="shared" si="262"/>
        <v>0.69843</v>
      </c>
      <c r="S4219">
        <f t="shared" si="263"/>
        <v>34.165570000000002</v>
      </c>
      <c r="T4219" t="str">
        <f>VLOOKUP(A4219,'[2]Daily downtime hours'!$C:$J,8,0)</f>
        <v>Netis</v>
      </c>
      <c r="U4219" t="str">
        <f>VLOOKUP(A4219,'[2]Daily downtime hours'!$C:$K,9,0)</f>
        <v>Jude Musana</v>
      </c>
    </row>
    <row r="4220" spans="1:21" x14ac:dyDescent="0.3">
      <c r="A4220">
        <v>607589</v>
      </c>
      <c r="B4220" t="s">
        <v>11925</v>
      </c>
      <c r="C4220" t="s">
        <v>2035</v>
      </c>
      <c r="D4220" t="s">
        <v>4071</v>
      </c>
      <c r="E4220" t="s">
        <v>6</v>
      </c>
      <c r="F4220" t="s">
        <v>1977</v>
      </c>
      <c r="G4220" t="s">
        <v>4009</v>
      </c>
      <c r="I4220" t="s">
        <v>4010</v>
      </c>
      <c r="J4220" s="42">
        <f t="shared" si="264"/>
        <v>45476.45416666667</v>
      </c>
      <c r="K4220" t="s">
        <v>23777</v>
      </c>
      <c r="L4220" s="42">
        <f t="shared" si="265"/>
        <v>45476.542037037034</v>
      </c>
      <c r="M4220" t="s">
        <v>23778</v>
      </c>
      <c r="N4220" t="s">
        <v>1850</v>
      </c>
      <c r="O4220" t="s">
        <v>4013</v>
      </c>
      <c r="P4220" t="s">
        <v>23779</v>
      </c>
      <c r="Q4220" t="s">
        <v>23780</v>
      </c>
      <c r="R4220">
        <f t="shared" si="262"/>
        <v>0.27768409999999999</v>
      </c>
      <c r="S4220">
        <f t="shared" si="263"/>
        <v>32.454026399999996</v>
      </c>
      <c r="T4220" t="str">
        <f>VLOOKUP(A4220,'[2]Daily downtime hours'!$C:$J,8,0)</f>
        <v>Camusat</v>
      </c>
      <c r="U4220" t="str">
        <f>VLOOKUP(A4220,'[2]Daily downtime hours'!$C:$K,9,0)</f>
        <v>M Patrick Kalibbala</v>
      </c>
    </row>
    <row r="4221" spans="1:21" x14ac:dyDescent="0.3">
      <c r="A4221">
        <v>605939</v>
      </c>
      <c r="B4221" t="s">
        <v>23781</v>
      </c>
      <c r="C4221" t="s">
        <v>2799</v>
      </c>
      <c r="D4221" t="s">
        <v>2574</v>
      </c>
      <c r="E4221" t="s">
        <v>2783</v>
      </c>
      <c r="F4221" t="s">
        <v>4310</v>
      </c>
      <c r="G4221" t="s">
        <v>4079</v>
      </c>
      <c r="J4221" s="42">
        <f t="shared" si="264"/>
        <v>45476.454861111109</v>
      </c>
      <c r="K4221" t="s">
        <v>23782</v>
      </c>
      <c r="L4221" s="42">
        <f t="shared" si="265"/>
        <v>45478.969305555554</v>
      </c>
      <c r="M4221" t="s">
        <v>23783</v>
      </c>
      <c r="N4221" t="s">
        <v>2768</v>
      </c>
      <c r="O4221" t="s">
        <v>4013</v>
      </c>
      <c r="P4221" t="s">
        <v>23784</v>
      </c>
      <c r="Q4221" t="s">
        <v>23785</v>
      </c>
      <c r="R4221">
        <f t="shared" si="262"/>
        <v>1.50881388333333</v>
      </c>
      <c r="S4221">
        <f t="shared" si="263"/>
        <v>32.615555700000002</v>
      </c>
      <c r="T4221" t="str">
        <f>VLOOKUP(A4221,'[2]Daily downtime hours'!$C:$J,8,0)</f>
        <v>Netis</v>
      </c>
      <c r="U4221" t="str">
        <f>VLOOKUP(A4221,'[2]Daily downtime hours'!$C:$K,9,0)</f>
        <v>Moses Wandera</v>
      </c>
    </row>
    <row r="4222" spans="1:21" x14ac:dyDescent="0.3">
      <c r="A4222">
        <v>607319</v>
      </c>
      <c r="B4222" t="s">
        <v>23786</v>
      </c>
      <c r="C4222" t="s">
        <v>765</v>
      </c>
      <c r="D4222" t="s">
        <v>4293</v>
      </c>
      <c r="E4222" t="s">
        <v>6</v>
      </c>
      <c r="F4222" t="s">
        <v>772</v>
      </c>
      <c r="G4222" t="s">
        <v>4134</v>
      </c>
      <c r="I4222" t="s">
        <v>4135</v>
      </c>
      <c r="J4222" s="42">
        <f t="shared" si="264"/>
        <v>45476.457638888889</v>
      </c>
      <c r="K4222" t="s">
        <v>23787</v>
      </c>
      <c r="L4222" s="42">
        <f t="shared" si="265"/>
        <v>45476.765543981484</v>
      </c>
      <c r="M4222" t="s">
        <v>23788</v>
      </c>
      <c r="N4222" t="s">
        <v>239</v>
      </c>
      <c r="O4222" t="s">
        <v>4013</v>
      </c>
      <c r="P4222" t="s">
        <v>23789</v>
      </c>
      <c r="Q4222" t="s">
        <v>23790</v>
      </c>
      <c r="R4222">
        <f t="shared" si="262"/>
        <v>0.56566159999999999</v>
      </c>
      <c r="S4222">
        <f t="shared" si="263"/>
        <v>32.595746599999998</v>
      </c>
      <c r="T4222" t="str">
        <f>VLOOKUP(A4222,'[2]Daily downtime hours'!$C:$J,8,0)</f>
        <v>I-Engineering</v>
      </c>
      <c r="U4222" t="str">
        <f>VLOOKUP(A4222,'[2]Daily downtime hours'!$C:$K,9,0)</f>
        <v>Robert Otim</v>
      </c>
    </row>
    <row r="4223" spans="1:21" x14ac:dyDescent="0.3">
      <c r="A4223">
        <v>701218</v>
      </c>
      <c r="B4223" t="s">
        <v>23791</v>
      </c>
      <c r="C4223" t="s">
        <v>1130</v>
      </c>
      <c r="D4223" t="s">
        <v>4231</v>
      </c>
      <c r="E4223" t="s">
        <v>275</v>
      </c>
      <c r="F4223" t="s">
        <v>275</v>
      </c>
      <c r="G4223" t="s">
        <v>4134</v>
      </c>
      <c r="I4223" t="s">
        <v>4135</v>
      </c>
      <c r="J4223" s="42">
        <f t="shared" si="264"/>
        <v>45476.458333333336</v>
      </c>
      <c r="K4223" t="s">
        <v>23792</v>
      </c>
      <c r="L4223" s="42">
        <f t="shared" si="265"/>
        <v>45476.484201388892</v>
      </c>
      <c r="M4223" t="s">
        <v>23793</v>
      </c>
      <c r="N4223" t="s">
        <v>276</v>
      </c>
      <c r="O4223" t="s">
        <v>4013</v>
      </c>
      <c r="P4223" t="s">
        <v>23794</v>
      </c>
      <c r="Q4223" t="s">
        <v>23795</v>
      </c>
      <c r="R4223">
        <f t="shared" si="262"/>
        <v>2.7591328000000002</v>
      </c>
      <c r="S4223">
        <f t="shared" si="263"/>
        <v>32.321555400000001</v>
      </c>
      <c r="T4223" t="str">
        <f>VLOOKUP(A4223,'[2]Daily downtime hours'!$C:$J,8,0)</f>
        <v>I-Engineering</v>
      </c>
      <c r="U4223" t="str">
        <f>VLOOKUP(A4223,'[2]Daily downtime hours'!$C:$K,9,0)</f>
        <v>Moses Kaganda</v>
      </c>
    </row>
    <row r="4224" spans="1:21" x14ac:dyDescent="0.3">
      <c r="A4224">
        <v>608022</v>
      </c>
      <c r="B4224" t="s">
        <v>23796</v>
      </c>
      <c r="C4224" t="s">
        <v>3493</v>
      </c>
      <c r="D4224" t="s">
        <v>3125</v>
      </c>
      <c r="E4224" t="s">
        <v>3525</v>
      </c>
      <c r="F4224" t="s">
        <v>3182</v>
      </c>
      <c r="G4224" t="s">
        <v>4079</v>
      </c>
      <c r="J4224" s="42">
        <f t="shared" si="264"/>
        <v>45476.459027777775</v>
      </c>
      <c r="K4224" t="s">
        <v>23797</v>
      </c>
      <c r="L4224" s="42">
        <f t="shared" si="265"/>
        <v>45476.564872685187</v>
      </c>
      <c r="M4224" t="s">
        <v>23798</v>
      </c>
      <c r="N4224" t="s">
        <v>3484</v>
      </c>
      <c r="O4224" t="s">
        <v>4013</v>
      </c>
      <c r="P4224" t="s">
        <v>23799</v>
      </c>
      <c r="Q4224" t="s">
        <v>23800</v>
      </c>
      <c r="R4224">
        <f t="shared" si="262"/>
        <v>0.33317289999999999</v>
      </c>
      <c r="S4224">
        <f t="shared" si="263"/>
        <v>33.523169699999997</v>
      </c>
      <c r="T4224" t="str">
        <f>VLOOKUP(A4224,'[2]Daily downtime hours'!$C:$J,8,0)</f>
        <v>Netis</v>
      </c>
      <c r="U4224" t="str">
        <f>VLOOKUP(A4224,'[2]Daily downtime hours'!$C:$K,9,0)</f>
        <v>Emmanuel Kafuko</v>
      </c>
    </row>
    <row r="4225" spans="1:21" x14ac:dyDescent="0.3">
      <c r="A4225">
        <v>609513</v>
      </c>
      <c r="B4225" t="s">
        <v>23801</v>
      </c>
      <c r="C4225" t="s">
        <v>2411</v>
      </c>
      <c r="D4225" t="s">
        <v>2305</v>
      </c>
      <c r="E4225" t="s">
        <v>2463</v>
      </c>
      <c r="F4225" t="s">
        <v>1664</v>
      </c>
      <c r="G4225" t="s">
        <v>4009</v>
      </c>
      <c r="I4225" t="s">
        <v>4010</v>
      </c>
      <c r="J4225" s="42">
        <f t="shared" si="264"/>
        <v>45476.463194444441</v>
      </c>
      <c r="K4225" t="s">
        <v>23802</v>
      </c>
      <c r="L4225" s="42">
        <f t="shared" si="265"/>
        <v>45476.554363425923</v>
      </c>
      <c r="M4225" t="s">
        <v>23803</v>
      </c>
      <c r="N4225" t="s">
        <v>2324</v>
      </c>
      <c r="O4225" t="s">
        <v>4013</v>
      </c>
      <c r="P4225" t="s">
        <v>23804</v>
      </c>
      <c r="Q4225" t="s">
        <v>23805</v>
      </c>
      <c r="R4225">
        <f t="shared" si="262"/>
        <v>-0.74780795</v>
      </c>
      <c r="S4225">
        <f t="shared" si="263"/>
        <v>30.634418400000001</v>
      </c>
      <c r="T4225" t="str">
        <f>VLOOKUP(A4225,'[2]Daily downtime hours'!$C:$J,8,0)</f>
        <v>Camusat</v>
      </c>
      <c r="U4225" t="str">
        <f>VLOOKUP(A4225,'[2]Daily downtime hours'!$C:$K,9,0)</f>
        <v>Thomasi Seruyange</v>
      </c>
    </row>
    <row r="4226" spans="1:21" x14ac:dyDescent="0.3">
      <c r="A4226">
        <v>701865</v>
      </c>
      <c r="B4226" t="s">
        <v>7633</v>
      </c>
      <c r="C4226" t="s">
        <v>23806</v>
      </c>
      <c r="D4226" t="s">
        <v>4448</v>
      </c>
      <c r="E4226" t="s">
        <v>288</v>
      </c>
      <c r="F4226" t="s">
        <v>273</v>
      </c>
      <c r="G4226" t="s">
        <v>4134</v>
      </c>
      <c r="I4226" t="s">
        <v>4135</v>
      </c>
      <c r="J4226" s="42">
        <f t="shared" si="264"/>
        <v>45476.470833333333</v>
      </c>
      <c r="K4226" t="s">
        <v>23807</v>
      </c>
      <c r="L4226" s="42">
        <f t="shared" si="265"/>
        <v>45476.507743055554</v>
      </c>
      <c r="M4226" t="s">
        <v>23808</v>
      </c>
      <c r="N4226" t="s">
        <v>289</v>
      </c>
      <c r="O4226" t="s">
        <v>4013</v>
      </c>
      <c r="P4226" t="s">
        <v>23809</v>
      </c>
      <c r="Q4226" t="s">
        <v>23810</v>
      </c>
      <c r="R4226">
        <f t="shared" si="262"/>
        <v>1.865685</v>
      </c>
      <c r="S4226">
        <f t="shared" si="263"/>
        <v>32.551265000000001</v>
      </c>
      <c r="T4226" t="str">
        <f>VLOOKUP(A4226,'[2]Daily downtime hours'!$C:$J,8,0)</f>
        <v>I-Engineering</v>
      </c>
      <c r="U4226" t="str">
        <f>VLOOKUP(A4226,'[2]Daily downtime hours'!$C:$K,9,0)</f>
        <v>Muhamood Kyongo</v>
      </c>
    </row>
    <row r="4227" spans="1:21" x14ac:dyDescent="0.3">
      <c r="A4227">
        <v>609884</v>
      </c>
      <c r="B4227" t="s">
        <v>3658</v>
      </c>
      <c r="C4227" t="s">
        <v>3658</v>
      </c>
      <c r="D4227" t="s">
        <v>2644</v>
      </c>
      <c r="E4227" t="s">
        <v>6655</v>
      </c>
      <c r="F4227" t="s">
        <v>2643</v>
      </c>
      <c r="G4227" t="s">
        <v>4079</v>
      </c>
      <c r="J4227" s="42">
        <f t="shared" si="264"/>
        <v>45476.474305555559</v>
      </c>
      <c r="K4227" t="s">
        <v>23811</v>
      </c>
      <c r="L4227" s="42">
        <f t="shared" si="265"/>
        <v>45478.607395833336</v>
      </c>
      <c r="M4227" t="s">
        <v>23812</v>
      </c>
      <c r="N4227" t="s">
        <v>3644</v>
      </c>
      <c r="O4227" t="s">
        <v>4013</v>
      </c>
      <c r="P4227" t="s">
        <v>23813</v>
      </c>
      <c r="Q4227" t="s">
        <v>23814</v>
      </c>
      <c r="R4227">
        <f t="shared" ref="R4227:R4290" si="266">_xlfn.NUMBERVALUE(P4227)</f>
        <v>0.47492899999999999</v>
      </c>
      <c r="S4227">
        <f t="shared" ref="S4227:S4290" si="267">_xlfn.NUMBERVALUE(Q4227)</f>
        <v>33.1382847</v>
      </c>
      <c r="T4227" t="str">
        <f>VLOOKUP(A4227,'[2]Daily downtime hours'!$C:$J,8,0)</f>
        <v>Netis</v>
      </c>
      <c r="U4227" t="str">
        <f>VLOOKUP(A4227,'[2]Daily downtime hours'!$C:$K,9,0)</f>
        <v>Samuel Naseke</v>
      </c>
    </row>
    <row r="4228" spans="1:21" x14ac:dyDescent="0.3">
      <c r="A4228">
        <v>605636</v>
      </c>
      <c r="B4228" t="s">
        <v>23815</v>
      </c>
      <c r="C4228" t="s">
        <v>2145</v>
      </c>
      <c r="D4228" t="s">
        <v>2060</v>
      </c>
      <c r="E4228" t="s">
        <v>2208</v>
      </c>
      <c r="F4228" t="s">
        <v>4008</v>
      </c>
      <c r="G4228" t="s">
        <v>4009</v>
      </c>
      <c r="I4228" t="s">
        <v>4010</v>
      </c>
      <c r="J4228" s="42">
        <f t="shared" si="264"/>
        <v>45476.474999999999</v>
      </c>
      <c r="K4228" t="s">
        <v>23816</v>
      </c>
      <c r="L4228" s="42">
        <f t="shared" si="265"/>
        <v>45476.601122685184</v>
      </c>
      <c r="M4228" t="s">
        <v>23817</v>
      </c>
      <c r="N4228" t="s">
        <v>2076</v>
      </c>
      <c r="O4228" t="s">
        <v>4013</v>
      </c>
      <c r="P4228" t="s">
        <v>23818</v>
      </c>
      <c r="Q4228" t="s">
        <v>23819</v>
      </c>
      <c r="R4228">
        <f t="shared" si="266"/>
        <v>0.82170080000000001</v>
      </c>
      <c r="S4228">
        <f t="shared" si="267"/>
        <v>30.574341799999999</v>
      </c>
      <c r="T4228" t="str">
        <f>VLOOKUP(A4228,'[2]Daily downtime hours'!$C:$J,8,0)</f>
        <v>Camusat</v>
      </c>
      <c r="U4228" t="str">
        <f>VLOOKUP(A4228,'[2]Daily downtime hours'!$C:$K,9,0)</f>
        <v>Stephen Rwabwogo</v>
      </c>
    </row>
    <row r="4229" spans="1:21" x14ac:dyDescent="0.3">
      <c r="A4229">
        <v>609199</v>
      </c>
      <c r="B4229" t="s">
        <v>11000</v>
      </c>
      <c r="C4229" t="s">
        <v>966</v>
      </c>
      <c r="D4229" t="s">
        <v>4201</v>
      </c>
      <c r="E4229" t="s">
        <v>12</v>
      </c>
      <c r="F4229" t="s">
        <v>12</v>
      </c>
      <c r="G4229" t="s">
        <v>4134</v>
      </c>
      <c r="I4229" t="s">
        <v>4135</v>
      </c>
      <c r="J4229" s="42">
        <f t="shared" si="264"/>
        <v>45476.477083333331</v>
      </c>
      <c r="K4229" t="s">
        <v>23820</v>
      </c>
      <c r="L4229" s="42">
        <f t="shared" si="265"/>
        <v>45476.594212962962</v>
      </c>
      <c r="M4229" t="s">
        <v>23821</v>
      </c>
      <c r="N4229" t="s">
        <v>11</v>
      </c>
      <c r="O4229" t="s">
        <v>4013</v>
      </c>
      <c r="P4229" t="s">
        <v>23822</v>
      </c>
      <c r="Q4229" t="s">
        <v>23823</v>
      </c>
      <c r="R4229">
        <f t="shared" si="266"/>
        <v>1.2576982999999999</v>
      </c>
      <c r="S4229">
        <f t="shared" si="267"/>
        <v>31.52007</v>
      </c>
      <c r="T4229" t="str">
        <f>VLOOKUP(A4229,'[2]Daily downtime hours'!$C:$J,8,0)</f>
        <v>I-Engineering</v>
      </c>
      <c r="U4229" t="str">
        <f>VLOOKUP(A4229,'[2]Daily downtime hours'!$C:$K,9,0)</f>
        <v>Latima Musoke</v>
      </c>
    </row>
    <row r="4230" spans="1:21" x14ac:dyDescent="0.3">
      <c r="A4230">
        <v>609123</v>
      </c>
      <c r="B4230" t="s">
        <v>23824</v>
      </c>
      <c r="C4230" t="s">
        <v>1686</v>
      </c>
      <c r="D4230" t="s">
        <v>1606</v>
      </c>
      <c r="E4230" t="s">
        <v>1685</v>
      </c>
      <c r="F4230" t="s">
        <v>1664</v>
      </c>
      <c r="G4230" t="s">
        <v>4009</v>
      </c>
      <c r="I4230" t="s">
        <v>4010</v>
      </c>
      <c r="J4230" s="42">
        <f t="shared" si="264"/>
        <v>45476.477777777778</v>
      </c>
      <c r="K4230" t="s">
        <v>23825</v>
      </c>
      <c r="L4230" s="42">
        <f t="shared" si="265"/>
        <v>45478.564571759256</v>
      </c>
      <c r="M4230" t="s">
        <v>23826</v>
      </c>
      <c r="N4230" t="s">
        <v>1614</v>
      </c>
      <c r="O4230" t="s">
        <v>4013</v>
      </c>
      <c r="P4230" t="s">
        <v>23827</v>
      </c>
      <c r="Q4230" t="s">
        <v>23828</v>
      </c>
      <c r="R4230">
        <f t="shared" si="266"/>
        <v>-0.78077220000000003</v>
      </c>
      <c r="S4230">
        <f t="shared" si="267"/>
        <v>29.753365500000001</v>
      </c>
      <c r="T4230" t="str">
        <f>VLOOKUP(A4230,'[2]Daily downtime hours'!$C:$J,8,0)</f>
        <v>Camusat</v>
      </c>
      <c r="U4230" t="str">
        <f>VLOOKUP(A4230,'[2]Daily downtime hours'!$C:$K,9,0)</f>
        <v>Denis Masaba</v>
      </c>
    </row>
    <row r="4231" spans="1:21" x14ac:dyDescent="0.3">
      <c r="A4231">
        <v>608248</v>
      </c>
      <c r="B4231" t="s">
        <v>14636</v>
      </c>
      <c r="C4231" t="s">
        <v>3361</v>
      </c>
      <c r="D4231" t="s">
        <v>2574</v>
      </c>
      <c r="E4231" t="s">
        <v>3361</v>
      </c>
      <c r="G4231" t="s">
        <v>4079</v>
      </c>
      <c r="J4231" s="42">
        <f t="shared" si="264"/>
        <v>45476.477777777778</v>
      </c>
      <c r="K4231" t="s">
        <v>23825</v>
      </c>
      <c r="L4231" s="42">
        <f t="shared" si="265"/>
        <v>45476.943969907406</v>
      </c>
      <c r="M4231" t="s">
        <v>23829</v>
      </c>
      <c r="N4231" t="s">
        <v>3805</v>
      </c>
      <c r="O4231" t="s">
        <v>4013</v>
      </c>
      <c r="P4231" t="s">
        <v>23830</v>
      </c>
      <c r="Q4231" t="s">
        <v>23831</v>
      </c>
      <c r="R4231">
        <f t="shared" si="266"/>
        <v>1.4611513</v>
      </c>
      <c r="S4231">
        <f t="shared" si="267"/>
        <v>33.783277699999999</v>
      </c>
      <c r="T4231" t="str">
        <f>VLOOKUP(A4231,'[2]Daily downtime hours'!$C:$J,8,0)</f>
        <v>Netis</v>
      </c>
      <c r="U4231" t="str">
        <f>VLOOKUP(A4231,'[2]Daily downtime hours'!$C:$K,9,0)</f>
        <v>Moses Wandera</v>
      </c>
    </row>
    <row r="4232" spans="1:21" x14ac:dyDescent="0.3">
      <c r="A4232">
        <v>607093</v>
      </c>
      <c r="B4232" t="s">
        <v>16003</v>
      </c>
      <c r="C4232" t="s">
        <v>2810</v>
      </c>
      <c r="D4232" t="s">
        <v>2648</v>
      </c>
      <c r="E4232" t="s">
        <v>6</v>
      </c>
      <c r="F4232" t="s">
        <v>4078</v>
      </c>
      <c r="G4232" t="s">
        <v>4079</v>
      </c>
      <c r="J4232" s="42">
        <f t="shared" si="264"/>
        <v>45476.481944444444</v>
      </c>
      <c r="K4232" t="s">
        <v>23832</v>
      </c>
      <c r="L4232" s="42">
        <f t="shared" si="265"/>
        <v>45476.686342592591</v>
      </c>
      <c r="M4232" t="s">
        <v>23833</v>
      </c>
      <c r="N4232" t="s">
        <v>2812</v>
      </c>
      <c r="O4232" t="s">
        <v>4013</v>
      </c>
      <c r="P4232" t="s">
        <v>23834</v>
      </c>
      <c r="Q4232" t="s">
        <v>23835</v>
      </c>
      <c r="R4232">
        <f t="shared" si="266"/>
        <v>0.35842499999999999</v>
      </c>
      <c r="S4232">
        <f t="shared" si="267"/>
        <v>32.665363300000003</v>
      </c>
      <c r="T4232" t="str">
        <f>VLOOKUP(A4232,'[2]Daily downtime hours'!$C:$J,8,0)</f>
        <v>Netis</v>
      </c>
      <c r="U4232" t="str">
        <f>VLOOKUP(A4232,'[2]Daily downtime hours'!$C:$K,9,0)</f>
        <v>Benbridge Mulongo</v>
      </c>
    </row>
    <row r="4233" spans="1:21" x14ac:dyDescent="0.3">
      <c r="A4233">
        <v>608240</v>
      </c>
      <c r="B4233" t="s">
        <v>23836</v>
      </c>
      <c r="C4233" t="s">
        <v>3637</v>
      </c>
      <c r="D4233" t="s">
        <v>3125</v>
      </c>
      <c r="E4233" t="s">
        <v>3617</v>
      </c>
      <c r="F4233" t="s">
        <v>3182</v>
      </c>
      <c r="G4233" t="s">
        <v>4079</v>
      </c>
      <c r="J4233" s="42">
        <f t="shared" si="264"/>
        <v>45476.481944444444</v>
      </c>
      <c r="K4233" t="s">
        <v>23832</v>
      </c>
      <c r="L4233" s="42">
        <f t="shared" si="265"/>
        <v>45476.542766203704</v>
      </c>
      <c r="M4233" t="s">
        <v>23837</v>
      </c>
      <c r="N4233" t="s">
        <v>4306</v>
      </c>
      <c r="O4233" t="s">
        <v>4013</v>
      </c>
      <c r="P4233" t="s">
        <v>23838</v>
      </c>
      <c r="Q4233" t="s">
        <v>23839</v>
      </c>
      <c r="R4233">
        <f t="shared" si="266"/>
        <v>1.1432966</v>
      </c>
      <c r="S4233">
        <f t="shared" si="267"/>
        <v>33.341091499999997</v>
      </c>
      <c r="T4233" t="str">
        <f>VLOOKUP(A4233,'[2]Daily downtime hours'!$C:$J,8,0)</f>
        <v>Netis</v>
      </c>
      <c r="U4233" t="str">
        <f>VLOOKUP(A4233,'[2]Daily downtime hours'!$C:$K,9,0)</f>
        <v>Emmanuel Kafuko</v>
      </c>
    </row>
    <row r="4234" spans="1:21" x14ac:dyDescent="0.3">
      <c r="A4234">
        <v>607353</v>
      </c>
      <c r="B4234" t="s">
        <v>23840</v>
      </c>
      <c r="C4234" t="s">
        <v>771</v>
      </c>
      <c r="D4234" t="s">
        <v>4132</v>
      </c>
      <c r="E4234" t="s">
        <v>2811</v>
      </c>
      <c r="G4234" t="s">
        <v>4134</v>
      </c>
      <c r="I4234" t="s">
        <v>4135</v>
      </c>
      <c r="J4234" s="42">
        <f t="shared" si="264"/>
        <v>45476.48541666667</v>
      </c>
      <c r="K4234" t="s">
        <v>23841</v>
      </c>
      <c r="L4234" s="42">
        <f t="shared" si="265"/>
        <v>45476.659421296295</v>
      </c>
      <c r="M4234" t="s">
        <v>23842</v>
      </c>
      <c r="N4234" t="s">
        <v>267</v>
      </c>
      <c r="O4234" t="s">
        <v>4013</v>
      </c>
      <c r="P4234" t="s">
        <v>23843</v>
      </c>
      <c r="Q4234" t="s">
        <v>23844</v>
      </c>
      <c r="R4234">
        <f t="shared" si="266"/>
        <v>0.35919380000000001</v>
      </c>
      <c r="S4234">
        <f t="shared" si="267"/>
        <v>32.5749511</v>
      </c>
      <c r="T4234" t="str">
        <f>VLOOKUP(A4234,'[2]Daily downtime hours'!$C:$J,8,0)</f>
        <v>I-Engineering</v>
      </c>
      <c r="U4234" t="str">
        <f>VLOOKUP(A4234,'[2]Daily downtime hours'!$C:$K,9,0)</f>
        <v>Joash Lubwama</v>
      </c>
    </row>
    <row r="4235" spans="1:21" x14ac:dyDescent="0.3">
      <c r="A4235">
        <v>701864</v>
      </c>
      <c r="B4235" t="s">
        <v>23845</v>
      </c>
      <c r="C4235" t="s">
        <v>23846</v>
      </c>
      <c r="D4235" t="s">
        <v>4448</v>
      </c>
      <c r="E4235" t="s">
        <v>4449</v>
      </c>
      <c r="F4235" t="s">
        <v>273</v>
      </c>
      <c r="G4235" t="s">
        <v>4134</v>
      </c>
      <c r="I4235" t="s">
        <v>4135</v>
      </c>
      <c r="J4235" s="42">
        <f t="shared" si="264"/>
        <v>45476.487500000003</v>
      </c>
      <c r="K4235" t="s">
        <v>23847</v>
      </c>
      <c r="L4235" s="42">
        <f t="shared" si="265"/>
        <v>45476.767685185187</v>
      </c>
      <c r="M4235" t="s">
        <v>23848</v>
      </c>
      <c r="N4235" t="s">
        <v>394</v>
      </c>
      <c r="O4235" t="s">
        <v>4036</v>
      </c>
      <c r="P4235" t="s">
        <v>23849</v>
      </c>
      <c r="Q4235" t="s">
        <v>23850</v>
      </c>
      <c r="R4235">
        <f t="shared" si="266"/>
        <v>2.5734262999999999</v>
      </c>
      <c r="S4235">
        <f t="shared" si="267"/>
        <v>33.080995399999999</v>
      </c>
      <c r="T4235" t="str">
        <f>VLOOKUP(A4235,'[2]Daily downtime hours'!$C:$J,8,0)</f>
        <v>I-Engineering</v>
      </c>
      <c r="U4235" t="str">
        <f>VLOOKUP(A4235,'[2]Daily downtime hours'!$C:$K,9,0)</f>
        <v>Muhamood Kyongo</v>
      </c>
    </row>
    <row r="4236" spans="1:21" x14ac:dyDescent="0.3">
      <c r="A4236">
        <v>609856</v>
      </c>
      <c r="B4236" t="s">
        <v>23851</v>
      </c>
      <c r="C4236" t="s">
        <v>3553</v>
      </c>
      <c r="D4236" t="s">
        <v>2648</v>
      </c>
      <c r="E4236" t="s">
        <v>2811</v>
      </c>
      <c r="F4236" t="s">
        <v>4078</v>
      </c>
      <c r="G4236" t="s">
        <v>4079</v>
      </c>
      <c r="J4236" s="42">
        <f t="shared" si="264"/>
        <v>45476.488194444442</v>
      </c>
      <c r="K4236" t="s">
        <v>23852</v>
      </c>
      <c r="L4236" s="42">
        <f t="shared" si="265"/>
        <v>45476.875960648147</v>
      </c>
      <c r="M4236" t="s">
        <v>23853</v>
      </c>
      <c r="N4236" t="s">
        <v>4149</v>
      </c>
      <c r="O4236" t="s">
        <v>4036</v>
      </c>
      <c r="P4236" t="s">
        <v>23854</v>
      </c>
      <c r="Q4236" t="s">
        <v>23855</v>
      </c>
      <c r="R4236">
        <f t="shared" si="266"/>
        <v>0.3543364</v>
      </c>
      <c r="S4236">
        <f t="shared" si="267"/>
        <v>32.636538700000003</v>
      </c>
      <c r="T4236" t="str">
        <f>VLOOKUP(A4236,'[2]Daily downtime hours'!$C:$J,8,0)</f>
        <v>Netis</v>
      </c>
      <c r="U4236" t="str">
        <f>VLOOKUP(A4236,'[2]Daily downtime hours'!$C:$K,9,0)</f>
        <v>Benbridge Mulongo</v>
      </c>
    </row>
    <row r="4237" spans="1:21" x14ac:dyDescent="0.3">
      <c r="A4237">
        <v>606210</v>
      </c>
      <c r="B4237" t="s">
        <v>5418</v>
      </c>
      <c r="C4237" t="s">
        <v>3173</v>
      </c>
      <c r="D4237" t="s">
        <v>3125</v>
      </c>
      <c r="E4237" t="s">
        <v>3124</v>
      </c>
      <c r="F4237" t="s">
        <v>3182</v>
      </c>
      <c r="G4237" t="s">
        <v>4079</v>
      </c>
      <c r="J4237" s="42">
        <f t="shared" si="264"/>
        <v>45476.491666666669</v>
      </c>
      <c r="K4237" t="s">
        <v>23856</v>
      </c>
      <c r="L4237" s="42">
        <f t="shared" si="265"/>
        <v>45476.67728009259</v>
      </c>
      <c r="M4237" t="s">
        <v>23857</v>
      </c>
      <c r="N4237" t="s">
        <v>3127</v>
      </c>
      <c r="O4237" t="s">
        <v>4013</v>
      </c>
      <c r="P4237" t="s">
        <v>23858</v>
      </c>
      <c r="Q4237" t="s">
        <v>23859</v>
      </c>
      <c r="R4237">
        <f t="shared" si="266"/>
        <v>0.71644920000000001</v>
      </c>
      <c r="S4237">
        <f t="shared" si="267"/>
        <v>33.493893399999997</v>
      </c>
      <c r="T4237" t="str">
        <f>VLOOKUP(A4237,'[2]Daily downtime hours'!$C:$J,8,0)</f>
        <v>Netis</v>
      </c>
      <c r="U4237" t="str">
        <f>VLOOKUP(A4237,'[2]Daily downtime hours'!$C:$K,9,0)</f>
        <v>Emmanuel Kafuko</v>
      </c>
    </row>
    <row r="4238" spans="1:21" x14ac:dyDescent="0.3">
      <c r="A4238">
        <v>606495</v>
      </c>
      <c r="B4238" t="s">
        <v>14170</v>
      </c>
      <c r="C4238" t="s">
        <v>650</v>
      </c>
      <c r="D4238" t="s">
        <v>4293</v>
      </c>
      <c r="E4238" t="s">
        <v>6</v>
      </c>
      <c r="F4238" t="s">
        <v>4078</v>
      </c>
      <c r="G4238" t="s">
        <v>4134</v>
      </c>
      <c r="I4238" t="s">
        <v>4135</v>
      </c>
      <c r="J4238" s="42">
        <f t="shared" si="264"/>
        <v>45476.492361111108</v>
      </c>
      <c r="K4238" t="s">
        <v>23860</v>
      </c>
      <c r="L4238" s="42">
        <f t="shared" si="265"/>
        <v>45489.255127314813</v>
      </c>
      <c r="M4238" t="s">
        <v>23861</v>
      </c>
      <c r="N4238" t="s">
        <v>260</v>
      </c>
      <c r="O4238" t="s">
        <v>4013</v>
      </c>
      <c r="P4238" t="s">
        <v>23862</v>
      </c>
      <c r="Q4238" t="s">
        <v>23863</v>
      </c>
      <c r="R4238">
        <f t="shared" si="266"/>
        <v>0.4772708</v>
      </c>
      <c r="S4238">
        <f t="shared" si="267"/>
        <v>32.543264800000003</v>
      </c>
      <c r="T4238" t="str">
        <f>VLOOKUP(A4238,'[2]Daily downtime hours'!$C:$J,8,0)</f>
        <v>I-Engineering</v>
      </c>
      <c r="U4238" t="str">
        <f>VLOOKUP(A4238,'[2]Daily downtime hours'!$C:$K,9,0)</f>
        <v>Robert Otim</v>
      </c>
    </row>
    <row r="4239" spans="1:21" x14ac:dyDescent="0.3">
      <c r="A4239">
        <v>606328</v>
      </c>
      <c r="B4239" t="s">
        <v>23864</v>
      </c>
      <c r="C4239" t="s">
        <v>608</v>
      </c>
      <c r="D4239" t="s">
        <v>4201</v>
      </c>
      <c r="E4239" t="s">
        <v>264</v>
      </c>
      <c r="F4239" t="s">
        <v>4486</v>
      </c>
      <c r="G4239" t="s">
        <v>4134</v>
      </c>
      <c r="I4239" t="s">
        <v>4135</v>
      </c>
      <c r="J4239" s="42">
        <f t="shared" si="264"/>
        <v>45476.493750000001</v>
      </c>
      <c r="K4239" t="s">
        <v>23865</v>
      </c>
      <c r="L4239" s="42">
        <f t="shared" si="265"/>
        <v>45476.561203703706</v>
      </c>
      <c r="M4239" t="s">
        <v>23866</v>
      </c>
      <c r="N4239" t="s">
        <v>265</v>
      </c>
      <c r="O4239" t="s">
        <v>4013</v>
      </c>
      <c r="P4239" t="s">
        <v>23867</v>
      </c>
      <c r="Q4239" t="s">
        <v>23868</v>
      </c>
      <c r="R4239">
        <f t="shared" si="266"/>
        <v>1.4401733000000001</v>
      </c>
      <c r="S4239">
        <f t="shared" si="267"/>
        <v>32.158578300000002</v>
      </c>
      <c r="T4239" t="str">
        <f>VLOOKUP(A4239,'[2]Daily downtime hours'!$C:$J,8,0)</f>
        <v>I-Engineering</v>
      </c>
      <c r="U4239" t="str">
        <f>VLOOKUP(A4239,'[2]Daily downtime hours'!$C:$K,9,0)</f>
        <v>Latima Musoke</v>
      </c>
    </row>
    <row r="4240" spans="1:21" x14ac:dyDescent="0.3">
      <c r="A4240">
        <v>606483</v>
      </c>
      <c r="B4240" t="s">
        <v>23869</v>
      </c>
      <c r="C4240" t="s">
        <v>165</v>
      </c>
      <c r="D4240" t="s">
        <v>1482</v>
      </c>
      <c r="E4240" t="s">
        <v>6</v>
      </c>
      <c r="F4240" t="s">
        <v>4141</v>
      </c>
      <c r="G4240" t="s">
        <v>4009</v>
      </c>
      <c r="I4240" t="s">
        <v>4010</v>
      </c>
      <c r="J4240" s="42">
        <f t="shared" si="264"/>
        <v>45476.494444444441</v>
      </c>
      <c r="K4240" t="s">
        <v>23870</v>
      </c>
      <c r="L4240" s="42">
        <f t="shared" si="265"/>
        <v>45476.532789351855</v>
      </c>
      <c r="M4240" t="s">
        <v>23871</v>
      </c>
      <c r="N4240" t="s">
        <v>5</v>
      </c>
      <c r="O4240" t="s">
        <v>4013</v>
      </c>
      <c r="P4240" t="s">
        <v>23872</v>
      </c>
      <c r="Q4240" t="s">
        <v>23873</v>
      </c>
      <c r="R4240">
        <f t="shared" si="266"/>
        <v>0.39263350000000002</v>
      </c>
      <c r="S4240">
        <f t="shared" si="267"/>
        <v>32.477314</v>
      </c>
      <c r="T4240" t="str">
        <f>VLOOKUP(A4240,'[2]Daily downtime hours'!$C:$J,8,0)</f>
        <v>Camusat</v>
      </c>
      <c r="U4240" t="str">
        <f>VLOOKUP(A4240,'[2]Daily downtime hours'!$C:$K,9,0)</f>
        <v>Christopher Alituha</v>
      </c>
    </row>
    <row r="4241" spans="1:21" x14ac:dyDescent="0.3">
      <c r="A4241">
        <v>701225</v>
      </c>
      <c r="B4241" t="s">
        <v>23874</v>
      </c>
      <c r="C4241" t="s">
        <v>2621</v>
      </c>
      <c r="D4241" t="s">
        <v>2574</v>
      </c>
      <c r="E4241" t="s">
        <v>2614</v>
      </c>
      <c r="G4241" t="s">
        <v>4079</v>
      </c>
      <c r="J4241" s="42">
        <f t="shared" si="264"/>
        <v>45476.49722222222</v>
      </c>
      <c r="K4241" t="s">
        <v>23875</v>
      </c>
      <c r="L4241" s="42">
        <f t="shared" si="265"/>
        <v>45484.350312499999</v>
      </c>
      <c r="M4241" t="s">
        <v>23876</v>
      </c>
      <c r="N4241" t="s">
        <v>2615</v>
      </c>
      <c r="O4241" t="s">
        <v>4013</v>
      </c>
      <c r="P4241" t="s">
        <v>23877</v>
      </c>
      <c r="Q4241" t="s">
        <v>23878</v>
      </c>
      <c r="R4241">
        <f t="shared" si="266"/>
        <v>2.5317606000000001</v>
      </c>
      <c r="S4241">
        <f t="shared" si="267"/>
        <v>34.657084599999997</v>
      </c>
      <c r="T4241" t="str">
        <f>VLOOKUP(A4241,'[2]Daily downtime hours'!$C:$J,8,0)</f>
        <v>Netis</v>
      </c>
      <c r="U4241" t="str">
        <f>VLOOKUP(A4241,'[2]Daily downtime hours'!$C:$K,9,0)</f>
        <v>Moses Wandera</v>
      </c>
    </row>
    <row r="4242" spans="1:21" x14ac:dyDescent="0.3">
      <c r="A4242">
        <v>609248</v>
      </c>
      <c r="B4242" t="s">
        <v>5813</v>
      </c>
      <c r="C4242" t="s">
        <v>1577</v>
      </c>
      <c r="D4242" t="s">
        <v>1482</v>
      </c>
      <c r="E4242" t="s">
        <v>1577</v>
      </c>
      <c r="G4242" t="s">
        <v>4009</v>
      </c>
      <c r="I4242" t="s">
        <v>4010</v>
      </c>
      <c r="J4242" s="42">
        <f t="shared" si="264"/>
        <v>45476.499305555553</v>
      </c>
      <c r="K4242" t="s">
        <v>23879</v>
      </c>
      <c r="L4242" s="42">
        <f t="shared" si="265"/>
        <v>45476.556828703702</v>
      </c>
      <c r="M4242" t="s">
        <v>23880</v>
      </c>
      <c r="N4242" t="s">
        <v>6085</v>
      </c>
      <c r="O4242" t="s">
        <v>4013</v>
      </c>
      <c r="P4242" t="s">
        <v>23881</v>
      </c>
      <c r="Q4242" t="s">
        <v>23882</v>
      </c>
      <c r="R4242">
        <f t="shared" si="266"/>
        <v>0.55754550000000003</v>
      </c>
      <c r="S4242">
        <f t="shared" si="267"/>
        <v>31.394303000000001</v>
      </c>
      <c r="T4242" t="str">
        <f>VLOOKUP(A4242,'[2]Daily downtime hours'!$C:$J,8,0)</f>
        <v>Camusat</v>
      </c>
      <c r="U4242" t="str">
        <f>VLOOKUP(A4242,'[2]Daily downtime hours'!$C:$K,9,0)</f>
        <v>Christopher Alituha</v>
      </c>
    </row>
    <row r="4243" spans="1:21" x14ac:dyDescent="0.3">
      <c r="A4243">
        <v>701058</v>
      </c>
      <c r="B4243" t="s">
        <v>23883</v>
      </c>
      <c r="C4243" t="s">
        <v>1463</v>
      </c>
      <c r="D4243" t="s">
        <v>1264</v>
      </c>
      <c r="E4243" t="s">
        <v>2811</v>
      </c>
      <c r="F4243" t="s">
        <v>4025</v>
      </c>
      <c r="G4243" t="s">
        <v>4009</v>
      </c>
      <c r="I4243" t="s">
        <v>4010</v>
      </c>
      <c r="J4243" s="42">
        <f t="shared" si="264"/>
        <v>45476.500694444447</v>
      </c>
      <c r="K4243" t="s">
        <v>23884</v>
      </c>
      <c r="L4243" s="42">
        <f t="shared" si="265"/>
        <v>45476.541400462964</v>
      </c>
      <c r="M4243" t="s">
        <v>23885</v>
      </c>
      <c r="N4243" t="s">
        <v>1277</v>
      </c>
      <c r="O4243" t="s">
        <v>4036</v>
      </c>
      <c r="P4243" t="s">
        <v>23886</v>
      </c>
      <c r="Q4243" t="s">
        <v>23887</v>
      </c>
      <c r="R4243">
        <f t="shared" si="266"/>
        <v>0.29035739999999999</v>
      </c>
      <c r="S4243">
        <f t="shared" si="267"/>
        <v>32.555957900000003</v>
      </c>
      <c r="T4243" t="str">
        <f>VLOOKUP(A4243,'[2]Daily downtime hours'!$C:$J,8,0)</f>
        <v>Camusat</v>
      </c>
      <c r="U4243" t="str">
        <f>VLOOKUP(A4243,'[2]Daily downtime hours'!$C:$K,9,0)</f>
        <v>Abu Kasamba</v>
      </c>
    </row>
    <row r="4244" spans="1:21" x14ac:dyDescent="0.3">
      <c r="A4244">
        <v>606497</v>
      </c>
      <c r="B4244" t="s">
        <v>18581</v>
      </c>
      <c r="C4244" t="s">
        <v>2543</v>
      </c>
      <c r="D4244" t="s">
        <v>2305</v>
      </c>
      <c r="E4244" t="s">
        <v>2424</v>
      </c>
      <c r="F4244" t="s">
        <v>2463</v>
      </c>
      <c r="G4244" t="s">
        <v>4009</v>
      </c>
      <c r="I4244" t="s">
        <v>4010</v>
      </c>
      <c r="J4244" s="42">
        <f t="shared" si="264"/>
        <v>45476.503472222219</v>
      </c>
      <c r="K4244" t="s">
        <v>23888</v>
      </c>
      <c r="L4244" s="42">
        <f t="shared" si="265"/>
        <v>45476.818599537037</v>
      </c>
      <c r="M4244" t="s">
        <v>23889</v>
      </c>
      <c r="N4244" t="s">
        <v>2313</v>
      </c>
      <c r="O4244" t="s">
        <v>4036</v>
      </c>
      <c r="P4244" t="s">
        <v>23890</v>
      </c>
      <c r="Q4244" t="s">
        <v>23891</v>
      </c>
      <c r="R4244">
        <f t="shared" si="266"/>
        <v>4.4173799999999999E-2</v>
      </c>
      <c r="S4244">
        <f t="shared" si="267"/>
        <v>30.871094200000002</v>
      </c>
      <c r="T4244" t="str">
        <f>VLOOKUP(A4244,'[2]Daily downtime hours'!$C:$J,8,0)</f>
        <v>Camusat</v>
      </c>
      <c r="U4244" t="str">
        <f>VLOOKUP(A4244,'[2]Daily downtime hours'!$C:$K,9,0)</f>
        <v>Thomasi Seruyange</v>
      </c>
    </row>
    <row r="4245" spans="1:21" x14ac:dyDescent="0.3">
      <c r="A4245">
        <v>701593</v>
      </c>
      <c r="B4245" t="s">
        <v>15810</v>
      </c>
      <c r="C4245" t="s">
        <v>15811</v>
      </c>
      <c r="D4245" t="s">
        <v>2648</v>
      </c>
      <c r="E4245" t="s">
        <v>6</v>
      </c>
      <c r="F4245" t="s">
        <v>4078</v>
      </c>
      <c r="G4245" t="s">
        <v>4079</v>
      </c>
      <c r="J4245" s="42">
        <f t="shared" si="264"/>
        <v>45476.505555555559</v>
      </c>
      <c r="K4245" t="s">
        <v>23892</v>
      </c>
      <c r="L4245" s="42">
        <f t="shared" si="265"/>
        <v>45476.55263888889</v>
      </c>
      <c r="M4245" t="s">
        <v>23893</v>
      </c>
      <c r="N4245" t="s">
        <v>3426</v>
      </c>
      <c r="O4245" t="s">
        <v>4013</v>
      </c>
      <c r="P4245" t="s">
        <v>23894</v>
      </c>
      <c r="Q4245" t="s">
        <v>23895</v>
      </c>
      <c r="R4245">
        <f t="shared" si="266"/>
        <v>0.46003680000000002</v>
      </c>
      <c r="S4245">
        <f t="shared" si="267"/>
        <v>32.635640199999997</v>
      </c>
      <c r="T4245" t="str">
        <f>VLOOKUP(A4245,'[2]Daily downtime hours'!$C:$J,8,0)</f>
        <v>Netis</v>
      </c>
      <c r="U4245" t="str">
        <f>VLOOKUP(A4245,'[2]Daily downtime hours'!$C:$K,9,0)</f>
        <v>Benbridge Mulongo</v>
      </c>
    </row>
    <row r="4246" spans="1:21" x14ac:dyDescent="0.3">
      <c r="A4246">
        <v>605432</v>
      </c>
      <c r="B4246" t="s">
        <v>10188</v>
      </c>
      <c r="C4246" t="s">
        <v>363</v>
      </c>
      <c r="D4246" t="s">
        <v>4231</v>
      </c>
      <c r="E4246" t="s">
        <v>5805</v>
      </c>
      <c r="F4246" t="s">
        <v>275</v>
      </c>
      <c r="G4246" t="s">
        <v>4134</v>
      </c>
      <c r="I4246" t="s">
        <v>4135</v>
      </c>
      <c r="J4246" s="42">
        <f t="shared" si="264"/>
        <v>45476.505555555559</v>
      </c>
      <c r="K4246" t="s">
        <v>23892</v>
      </c>
      <c r="L4246" s="42">
        <f t="shared" si="265"/>
        <v>45476.618738425925</v>
      </c>
      <c r="M4246" t="s">
        <v>23896</v>
      </c>
      <c r="N4246" t="s">
        <v>350</v>
      </c>
      <c r="O4246" t="s">
        <v>4013</v>
      </c>
      <c r="P4246" t="s">
        <v>23897</v>
      </c>
      <c r="Q4246" t="s">
        <v>23898</v>
      </c>
      <c r="R4246">
        <f t="shared" si="266"/>
        <v>3.0426316999999998</v>
      </c>
      <c r="S4246">
        <f t="shared" si="267"/>
        <v>33.365490000000001</v>
      </c>
      <c r="T4246" t="str">
        <f>VLOOKUP(A4246,'[2]Daily downtime hours'!$C:$J,8,0)</f>
        <v>I-Engineering</v>
      </c>
      <c r="U4246" t="str">
        <f>VLOOKUP(A4246,'[2]Daily downtime hours'!$C:$K,9,0)</f>
        <v>Moses Kaganda</v>
      </c>
    </row>
    <row r="4247" spans="1:21" x14ac:dyDescent="0.3">
      <c r="A4247">
        <v>607181</v>
      </c>
      <c r="B4247" t="s">
        <v>23899</v>
      </c>
      <c r="C4247" t="s">
        <v>3951</v>
      </c>
      <c r="D4247" t="s">
        <v>2648</v>
      </c>
      <c r="E4247" t="s">
        <v>2811</v>
      </c>
      <c r="F4247" t="s">
        <v>4078</v>
      </c>
      <c r="G4247" t="s">
        <v>4079</v>
      </c>
      <c r="J4247" s="42">
        <f t="shared" si="264"/>
        <v>45476.506249999999</v>
      </c>
      <c r="K4247" t="s">
        <v>23900</v>
      </c>
      <c r="L4247" s="42">
        <f t="shared" si="265"/>
        <v>45478.119016203702</v>
      </c>
      <c r="M4247" t="s">
        <v>23901</v>
      </c>
      <c r="N4247" t="s">
        <v>3935</v>
      </c>
      <c r="O4247" t="s">
        <v>4013</v>
      </c>
      <c r="P4247" t="s">
        <v>23902</v>
      </c>
      <c r="Q4247" t="s">
        <v>23903</v>
      </c>
      <c r="R4247">
        <f t="shared" si="266"/>
        <v>0.34137840000000003</v>
      </c>
      <c r="S4247">
        <f t="shared" si="267"/>
        <v>32.589390999999999</v>
      </c>
      <c r="T4247" t="str">
        <f>VLOOKUP(A4247,'[2]Daily downtime hours'!$C:$J,8,0)</f>
        <v>Netis</v>
      </c>
      <c r="U4247" t="str">
        <f>VLOOKUP(A4247,'[2]Daily downtime hours'!$C:$K,9,0)</f>
        <v>Benbridge Mulongo</v>
      </c>
    </row>
    <row r="4248" spans="1:21" x14ac:dyDescent="0.3">
      <c r="A4248">
        <v>606752</v>
      </c>
      <c r="B4248" t="s">
        <v>23904</v>
      </c>
      <c r="C4248" t="s">
        <v>2743</v>
      </c>
      <c r="D4248" t="s">
        <v>2628</v>
      </c>
      <c r="E4248" t="s">
        <v>2711</v>
      </c>
      <c r="F4248" t="s">
        <v>2707</v>
      </c>
      <c r="G4248" t="s">
        <v>4079</v>
      </c>
      <c r="J4248" s="42">
        <f t="shared" si="264"/>
        <v>45476.510416666664</v>
      </c>
      <c r="K4248" t="s">
        <v>23905</v>
      </c>
      <c r="L4248" s="42">
        <f t="shared" si="265"/>
        <v>45490.435474537036</v>
      </c>
      <c r="M4248" t="s">
        <v>23906</v>
      </c>
      <c r="N4248" t="s">
        <v>2709</v>
      </c>
      <c r="O4248" t="s">
        <v>4013</v>
      </c>
      <c r="P4248" t="s">
        <v>23907</v>
      </c>
      <c r="Q4248" t="s">
        <v>23908</v>
      </c>
      <c r="R4248">
        <f t="shared" si="266"/>
        <v>1.26892823333333</v>
      </c>
      <c r="S4248">
        <f t="shared" si="267"/>
        <v>34.700441033333298</v>
      </c>
      <c r="T4248" t="str">
        <f>VLOOKUP(A4248,'[2]Daily downtime hours'!$C:$J,8,0)</f>
        <v>Netis</v>
      </c>
      <c r="U4248" t="str">
        <f>VLOOKUP(A4248,'[2]Daily downtime hours'!$C:$K,9,0)</f>
        <v>Jude Musana</v>
      </c>
    </row>
    <row r="4249" spans="1:21" x14ac:dyDescent="0.3">
      <c r="A4249">
        <v>607517</v>
      </c>
      <c r="B4249" t="s">
        <v>23909</v>
      </c>
      <c r="C4249" t="s">
        <v>789</v>
      </c>
      <c r="D4249" t="s">
        <v>4293</v>
      </c>
      <c r="E4249" t="s">
        <v>772</v>
      </c>
      <c r="F4249" t="s">
        <v>772</v>
      </c>
      <c r="G4249" t="s">
        <v>4134</v>
      </c>
      <c r="I4249" t="s">
        <v>4135</v>
      </c>
      <c r="J4249" s="42">
        <f t="shared" si="264"/>
        <v>45476.511805555558</v>
      </c>
      <c r="K4249" t="s">
        <v>23910</v>
      </c>
      <c r="L4249" s="42">
        <f t="shared" si="265"/>
        <v>45476.650381944448</v>
      </c>
      <c r="M4249" t="s">
        <v>23911</v>
      </c>
      <c r="N4249" t="s">
        <v>279</v>
      </c>
      <c r="O4249" t="s">
        <v>4013</v>
      </c>
      <c r="P4249" t="s">
        <v>23912</v>
      </c>
      <c r="Q4249" t="s">
        <v>23913</v>
      </c>
      <c r="R4249">
        <f t="shared" si="266"/>
        <v>1.0314067</v>
      </c>
      <c r="S4249">
        <f t="shared" si="267"/>
        <v>32.699241700000002</v>
      </c>
      <c r="T4249" t="str">
        <f>VLOOKUP(A4249,'[2]Daily downtime hours'!$C:$J,8,0)</f>
        <v>I-Engineering</v>
      </c>
      <c r="U4249" t="str">
        <f>VLOOKUP(A4249,'[2]Daily downtime hours'!$C:$K,9,0)</f>
        <v>Robert Otim</v>
      </c>
    </row>
    <row r="4250" spans="1:21" x14ac:dyDescent="0.3">
      <c r="A4250">
        <v>608112</v>
      </c>
      <c r="B4250" t="s">
        <v>23914</v>
      </c>
      <c r="C4250" t="s">
        <v>3851</v>
      </c>
      <c r="D4250" t="s">
        <v>2628</v>
      </c>
      <c r="E4250" t="s">
        <v>3879</v>
      </c>
      <c r="G4250" t="s">
        <v>4079</v>
      </c>
      <c r="J4250" s="42">
        <f t="shared" si="264"/>
        <v>45476.51458333333</v>
      </c>
      <c r="K4250" t="s">
        <v>23915</v>
      </c>
      <c r="L4250" s="42">
        <f t="shared" si="265"/>
        <v>45476.577569444446</v>
      </c>
      <c r="M4250" t="s">
        <v>23916</v>
      </c>
      <c r="N4250" t="s">
        <v>3835</v>
      </c>
      <c r="O4250" t="s">
        <v>4013</v>
      </c>
      <c r="P4250" t="s">
        <v>23917</v>
      </c>
      <c r="Q4250" t="s">
        <v>23918</v>
      </c>
      <c r="R4250">
        <f t="shared" si="266"/>
        <v>1.1378744999999999</v>
      </c>
      <c r="S4250">
        <f t="shared" si="267"/>
        <v>34.114429100000002</v>
      </c>
      <c r="T4250" t="str">
        <f>VLOOKUP(A4250,'[2]Daily downtime hours'!$C:$J,8,0)</f>
        <v>Netis</v>
      </c>
      <c r="U4250" t="str">
        <f>VLOOKUP(A4250,'[2]Daily downtime hours'!$C:$K,9,0)</f>
        <v>Jude Musana</v>
      </c>
    </row>
    <row r="4251" spans="1:21" x14ac:dyDescent="0.3">
      <c r="A4251">
        <v>605868</v>
      </c>
      <c r="B4251" t="s">
        <v>23919</v>
      </c>
      <c r="C4251" t="s">
        <v>3252</v>
      </c>
      <c r="D4251" t="s">
        <v>3125</v>
      </c>
      <c r="E4251" t="s">
        <v>3228</v>
      </c>
      <c r="F4251" t="s">
        <v>3182</v>
      </c>
      <c r="G4251" t="s">
        <v>4079</v>
      </c>
      <c r="J4251" s="42">
        <f t="shared" si="264"/>
        <v>45476.515972222223</v>
      </c>
      <c r="K4251" t="s">
        <v>23920</v>
      </c>
      <c r="L4251" s="42">
        <f t="shared" si="265"/>
        <v>45476.569444444445</v>
      </c>
      <c r="M4251" t="s">
        <v>23921</v>
      </c>
      <c r="N4251" t="s">
        <v>3230</v>
      </c>
      <c r="O4251" t="s">
        <v>4013</v>
      </c>
      <c r="P4251" t="s">
        <v>23922</v>
      </c>
      <c r="Q4251" t="s">
        <v>23923</v>
      </c>
      <c r="R4251">
        <f t="shared" si="266"/>
        <v>0.46278829999999999</v>
      </c>
      <c r="S4251">
        <f t="shared" si="267"/>
        <v>34.086828300000001</v>
      </c>
      <c r="T4251" t="str">
        <f>VLOOKUP(A4251,'[2]Daily downtime hours'!$C:$J,8,0)</f>
        <v>Netis</v>
      </c>
      <c r="U4251" t="str">
        <f>VLOOKUP(A4251,'[2]Daily downtime hours'!$C:$K,9,0)</f>
        <v>Emmanuel Kafuko</v>
      </c>
    </row>
    <row r="4252" spans="1:21" x14ac:dyDescent="0.3">
      <c r="A4252">
        <v>606180</v>
      </c>
      <c r="B4252" t="s">
        <v>23924</v>
      </c>
      <c r="C4252" t="s">
        <v>3046</v>
      </c>
      <c r="D4252" t="s">
        <v>2644</v>
      </c>
      <c r="E4252" t="s">
        <v>6655</v>
      </c>
      <c r="F4252" t="s">
        <v>4078</v>
      </c>
      <c r="G4252" t="s">
        <v>4079</v>
      </c>
      <c r="J4252" s="42">
        <f t="shared" si="264"/>
        <v>45476.515972222223</v>
      </c>
      <c r="K4252" t="s">
        <v>23920</v>
      </c>
      <c r="L4252" s="42">
        <f t="shared" si="265"/>
        <v>45476.618159722224</v>
      </c>
      <c r="M4252" t="s">
        <v>23925</v>
      </c>
      <c r="N4252" t="s">
        <v>2996</v>
      </c>
      <c r="O4252" t="s">
        <v>4013</v>
      </c>
      <c r="P4252" t="s">
        <v>23926</v>
      </c>
      <c r="Q4252" t="s">
        <v>23927</v>
      </c>
      <c r="R4252">
        <f t="shared" si="266"/>
        <v>0.249631666666667</v>
      </c>
      <c r="S4252">
        <f t="shared" si="267"/>
        <v>33.0137316666667</v>
      </c>
      <c r="T4252" t="str">
        <f>VLOOKUP(A4252,'[2]Daily downtime hours'!$C:$J,8,0)</f>
        <v>Netis</v>
      </c>
      <c r="U4252" t="str">
        <f>VLOOKUP(A4252,'[2]Daily downtime hours'!$C:$K,9,0)</f>
        <v>Samuel Naseke</v>
      </c>
    </row>
    <row r="4253" spans="1:21" x14ac:dyDescent="0.3">
      <c r="A4253">
        <v>701741</v>
      </c>
      <c r="B4253" t="s">
        <v>10668</v>
      </c>
      <c r="C4253" t="s">
        <v>3735</v>
      </c>
      <c r="D4253" t="s">
        <v>2644</v>
      </c>
      <c r="E4253" t="s">
        <v>2643</v>
      </c>
      <c r="F4253" t="s">
        <v>2643</v>
      </c>
      <c r="G4253" t="s">
        <v>4079</v>
      </c>
      <c r="J4253" s="42">
        <f t="shared" si="264"/>
        <v>45476.515972222223</v>
      </c>
      <c r="K4253" t="s">
        <v>23920</v>
      </c>
      <c r="L4253" s="42">
        <f t="shared" si="265"/>
        <v>45476.551689814813</v>
      </c>
      <c r="M4253" t="s">
        <v>23928</v>
      </c>
      <c r="N4253" t="s">
        <v>3703</v>
      </c>
      <c r="O4253" t="s">
        <v>4013</v>
      </c>
      <c r="P4253" t="s">
        <v>23929</v>
      </c>
      <c r="Q4253" t="s">
        <v>23930</v>
      </c>
      <c r="R4253">
        <f t="shared" si="266"/>
        <v>0.51409000000000005</v>
      </c>
      <c r="S4253">
        <f t="shared" si="267"/>
        <v>32.769903300000003</v>
      </c>
      <c r="T4253" t="str">
        <f>VLOOKUP(A4253,'[2]Daily downtime hours'!$C:$J,8,0)</f>
        <v>Netis</v>
      </c>
      <c r="U4253" t="str">
        <f>VLOOKUP(A4253,'[2]Daily downtime hours'!$C:$K,9,0)</f>
        <v>Samuel Naseke</v>
      </c>
    </row>
    <row r="4254" spans="1:21" x14ac:dyDescent="0.3">
      <c r="A4254">
        <v>605739</v>
      </c>
      <c r="B4254" t="s">
        <v>23931</v>
      </c>
      <c r="C4254" t="s">
        <v>451</v>
      </c>
      <c r="D4254" t="s">
        <v>4448</v>
      </c>
      <c r="E4254" t="s">
        <v>5888</v>
      </c>
      <c r="F4254" t="s">
        <v>273</v>
      </c>
      <c r="G4254" t="s">
        <v>4134</v>
      </c>
      <c r="I4254" t="s">
        <v>4135</v>
      </c>
      <c r="J4254" s="42">
        <f t="shared" si="264"/>
        <v>45476.518055555556</v>
      </c>
      <c r="K4254" t="s">
        <v>23932</v>
      </c>
      <c r="L4254" s="42">
        <f t="shared" si="265"/>
        <v>45476.637418981481</v>
      </c>
      <c r="M4254" t="s">
        <v>23933</v>
      </c>
      <c r="N4254" t="s">
        <v>274</v>
      </c>
      <c r="O4254" t="s">
        <v>4036</v>
      </c>
      <c r="P4254" t="s">
        <v>23934</v>
      </c>
      <c r="Q4254" t="s">
        <v>23935</v>
      </c>
      <c r="R4254">
        <f t="shared" si="266"/>
        <v>2.3158283000000002</v>
      </c>
      <c r="S4254">
        <f t="shared" si="267"/>
        <v>32.683750000000003</v>
      </c>
      <c r="T4254" t="str">
        <f>VLOOKUP(A4254,'[2]Daily downtime hours'!$C:$J,8,0)</f>
        <v>I-Engineering</v>
      </c>
      <c r="U4254" t="str">
        <f>VLOOKUP(A4254,'[2]Daily downtime hours'!$C:$K,9,0)</f>
        <v>Muhamood Kyongo</v>
      </c>
    </row>
    <row r="4255" spans="1:21" x14ac:dyDescent="0.3">
      <c r="A4255">
        <v>605591</v>
      </c>
      <c r="B4255" t="s">
        <v>15544</v>
      </c>
      <c r="C4255" t="s">
        <v>416</v>
      </c>
      <c r="D4255" t="s">
        <v>4201</v>
      </c>
      <c r="E4255" t="s">
        <v>12</v>
      </c>
      <c r="F4255" t="s">
        <v>12</v>
      </c>
      <c r="G4255" t="s">
        <v>4134</v>
      </c>
      <c r="I4255" t="s">
        <v>4135</v>
      </c>
      <c r="J4255" s="42">
        <f t="shared" si="264"/>
        <v>45476.520138888889</v>
      </c>
      <c r="K4255" t="s">
        <v>23936</v>
      </c>
      <c r="L4255" s="42">
        <f t="shared" si="265"/>
        <v>45479.607905092591</v>
      </c>
      <c r="M4255" t="s">
        <v>23937</v>
      </c>
      <c r="N4255" t="s">
        <v>14</v>
      </c>
      <c r="O4255" t="s">
        <v>4013</v>
      </c>
      <c r="P4255" t="s">
        <v>23938</v>
      </c>
      <c r="Q4255" t="s">
        <v>23939</v>
      </c>
      <c r="R4255">
        <f t="shared" si="266"/>
        <v>1.5459733333333301</v>
      </c>
      <c r="S4255">
        <f t="shared" si="267"/>
        <v>31.1383166666667</v>
      </c>
      <c r="T4255" t="str">
        <f>VLOOKUP(A4255,'[2]Daily downtime hours'!$C:$J,8,0)</f>
        <v>I-Engineering</v>
      </c>
      <c r="U4255" t="str">
        <f>VLOOKUP(A4255,'[2]Daily downtime hours'!$C:$K,9,0)</f>
        <v>Latima Musoke</v>
      </c>
    </row>
    <row r="4256" spans="1:21" x14ac:dyDescent="0.3">
      <c r="A4256">
        <v>609283</v>
      </c>
      <c r="B4256" t="s">
        <v>23940</v>
      </c>
      <c r="C4256" t="s">
        <v>197</v>
      </c>
      <c r="D4256" t="s">
        <v>1482</v>
      </c>
      <c r="E4256" t="s">
        <v>3</v>
      </c>
      <c r="G4256" t="s">
        <v>4009</v>
      </c>
      <c r="I4256" t="s">
        <v>4010</v>
      </c>
      <c r="J4256" s="42">
        <f t="shared" si="264"/>
        <v>45476.520833333336</v>
      </c>
      <c r="K4256" t="s">
        <v>23941</v>
      </c>
      <c r="L4256" s="42">
        <f t="shared" si="265"/>
        <v>45476.928946759261</v>
      </c>
      <c r="M4256" t="s">
        <v>23942</v>
      </c>
      <c r="N4256" t="s">
        <v>0</v>
      </c>
      <c r="O4256" t="s">
        <v>4013</v>
      </c>
      <c r="P4256" t="s">
        <v>23943</v>
      </c>
      <c r="Q4256" t="s">
        <v>23944</v>
      </c>
      <c r="R4256">
        <f t="shared" si="266"/>
        <v>0.92112349999999998</v>
      </c>
      <c r="S4256">
        <f t="shared" si="267"/>
        <v>31.664761200000001</v>
      </c>
      <c r="T4256" t="str">
        <f>VLOOKUP(A4256,'[2]Daily downtime hours'!$C:$J,8,0)</f>
        <v>Camusat</v>
      </c>
      <c r="U4256" t="str">
        <f>VLOOKUP(A4256,'[2]Daily downtime hours'!$C:$K,9,0)</f>
        <v>Christopher Alituha</v>
      </c>
    </row>
    <row r="4257" spans="1:21" x14ac:dyDescent="0.3">
      <c r="A4257">
        <v>609383</v>
      </c>
      <c r="B4257" t="s">
        <v>23945</v>
      </c>
      <c r="C4257" t="s">
        <v>2157</v>
      </c>
      <c r="D4257" t="s">
        <v>2060</v>
      </c>
      <c r="E4257" t="s">
        <v>2205</v>
      </c>
      <c r="F4257" t="s">
        <v>4008</v>
      </c>
      <c r="G4257" t="s">
        <v>4009</v>
      </c>
      <c r="I4257" t="s">
        <v>4010</v>
      </c>
      <c r="J4257" s="42">
        <f t="shared" si="264"/>
        <v>45476.526388888888</v>
      </c>
      <c r="K4257" t="s">
        <v>23946</v>
      </c>
      <c r="L4257" s="42">
        <f t="shared" si="265"/>
        <v>45476.575092592589</v>
      </c>
      <c r="M4257" t="s">
        <v>23947</v>
      </c>
      <c r="N4257" t="s">
        <v>2078</v>
      </c>
      <c r="O4257" t="s">
        <v>4013</v>
      </c>
      <c r="P4257" t="s">
        <v>23948</v>
      </c>
      <c r="Q4257" t="s">
        <v>23949</v>
      </c>
      <c r="R4257">
        <f t="shared" si="266"/>
        <v>0.27124999999999999</v>
      </c>
      <c r="S4257">
        <f t="shared" si="267"/>
        <v>31.0132367</v>
      </c>
      <c r="T4257" t="str">
        <f>VLOOKUP(A4257,'[2]Daily downtime hours'!$C:$J,8,0)</f>
        <v>Camusat</v>
      </c>
      <c r="U4257" t="str">
        <f>VLOOKUP(A4257,'[2]Daily downtime hours'!$C:$K,9,0)</f>
        <v>Stephen Rwabwogo</v>
      </c>
    </row>
    <row r="4258" spans="1:21" x14ac:dyDescent="0.3">
      <c r="A4258">
        <v>606193</v>
      </c>
      <c r="B4258" t="s">
        <v>23950</v>
      </c>
      <c r="C4258" t="s">
        <v>2215</v>
      </c>
      <c r="D4258" t="s">
        <v>2060</v>
      </c>
      <c r="E4258" t="s">
        <v>2148</v>
      </c>
      <c r="F4258" t="s">
        <v>4008</v>
      </c>
      <c r="G4258" t="s">
        <v>4009</v>
      </c>
      <c r="I4258" t="s">
        <v>4010</v>
      </c>
      <c r="J4258" s="42">
        <f t="shared" si="264"/>
        <v>45476.531944444447</v>
      </c>
      <c r="K4258" t="s">
        <v>23951</v>
      </c>
      <c r="L4258" s="42">
        <f t="shared" si="265"/>
        <v>45476.604930555557</v>
      </c>
      <c r="M4258" t="s">
        <v>23952</v>
      </c>
      <c r="N4258" t="s">
        <v>2063</v>
      </c>
      <c r="O4258" t="s">
        <v>4036</v>
      </c>
      <c r="P4258" t="s">
        <v>23953</v>
      </c>
      <c r="Q4258" t="s">
        <v>23954</v>
      </c>
      <c r="R4258">
        <f t="shared" si="266"/>
        <v>0.1158469</v>
      </c>
      <c r="S4258">
        <f t="shared" si="267"/>
        <v>29.996865</v>
      </c>
      <c r="T4258" t="str">
        <f>VLOOKUP(A4258,'[2]Daily downtime hours'!$C:$J,8,0)</f>
        <v>Camusat</v>
      </c>
      <c r="U4258" t="str">
        <f>VLOOKUP(A4258,'[2]Daily downtime hours'!$C:$K,9,0)</f>
        <v>Stephen Rwabwogo</v>
      </c>
    </row>
    <row r="4259" spans="1:21" x14ac:dyDescent="0.3">
      <c r="A4259">
        <v>605225</v>
      </c>
      <c r="B4259" t="s">
        <v>23955</v>
      </c>
      <c r="C4259" t="s">
        <v>2444</v>
      </c>
      <c r="D4259" t="s">
        <v>2305</v>
      </c>
      <c r="E4259" t="s">
        <v>2463</v>
      </c>
      <c r="F4259" t="s">
        <v>2463</v>
      </c>
      <c r="G4259" t="s">
        <v>4009</v>
      </c>
      <c r="I4259" t="s">
        <v>4010</v>
      </c>
      <c r="J4259" s="42">
        <f t="shared" si="264"/>
        <v>45476.532638888886</v>
      </c>
      <c r="K4259" t="s">
        <v>23956</v>
      </c>
      <c r="L4259" s="42">
        <f t="shared" si="265"/>
        <v>45476.684629629628</v>
      </c>
      <c r="M4259" t="s">
        <v>23957</v>
      </c>
      <c r="N4259" t="s">
        <v>2307</v>
      </c>
      <c r="O4259" t="s">
        <v>4036</v>
      </c>
      <c r="P4259" t="s">
        <v>23958</v>
      </c>
      <c r="Q4259" t="s">
        <v>23959</v>
      </c>
      <c r="R4259">
        <f t="shared" si="266"/>
        <v>-0.37077909999999997</v>
      </c>
      <c r="S4259">
        <f t="shared" si="267"/>
        <v>30.5451324</v>
      </c>
      <c r="T4259" t="str">
        <f>VLOOKUP(A4259,'[2]Daily downtime hours'!$C:$J,8,0)</f>
        <v>Camusat</v>
      </c>
      <c r="U4259" t="str">
        <f>VLOOKUP(A4259,'[2]Daily downtime hours'!$C:$K,9,0)</f>
        <v>Thomasi Seruyange</v>
      </c>
    </row>
    <row r="4260" spans="1:21" x14ac:dyDescent="0.3">
      <c r="A4260">
        <v>605248</v>
      </c>
      <c r="B4260" t="s">
        <v>5519</v>
      </c>
      <c r="C4260" t="s">
        <v>309</v>
      </c>
      <c r="D4260" t="s">
        <v>4132</v>
      </c>
      <c r="E4260" t="s">
        <v>2811</v>
      </c>
      <c r="F4260" t="s">
        <v>4141</v>
      </c>
      <c r="G4260" t="s">
        <v>4134</v>
      </c>
      <c r="I4260" t="s">
        <v>4135</v>
      </c>
      <c r="J4260" s="42">
        <f t="shared" si="264"/>
        <v>45476.532638888886</v>
      </c>
      <c r="K4260" t="s">
        <v>23956</v>
      </c>
      <c r="L4260" s="42">
        <f t="shared" si="265"/>
        <v>45476.767083333332</v>
      </c>
      <c r="M4260" t="s">
        <v>23960</v>
      </c>
      <c r="N4260" t="s">
        <v>228</v>
      </c>
      <c r="O4260" t="s">
        <v>4013</v>
      </c>
      <c r="P4260" t="s">
        <v>23961</v>
      </c>
      <c r="Q4260" t="s">
        <v>23962</v>
      </c>
      <c r="R4260">
        <f t="shared" si="266"/>
        <v>0.32862019999999997</v>
      </c>
      <c r="S4260">
        <f t="shared" si="267"/>
        <v>32.560151400000002</v>
      </c>
      <c r="T4260" t="str">
        <f>VLOOKUP(A4260,'[2]Daily downtime hours'!$C:$J,8,0)</f>
        <v>I-Engineering</v>
      </c>
      <c r="U4260" t="str">
        <f>VLOOKUP(A4260,'[2]Daily downtime hours'!$C:$K,9,0)</f>
        <v>Joash Lubwama</v>
      </c>
    </row>
    <row r="4261" spans="1:21" x14ac:dyDescent="0.3">
      <c r="A4261">
        <v>609558</v>
      </c>
      <c r="B4261" t="s">
        <v>23963</v>
      </c>
      <c r="C4261" t="s">
        <v>1009</v>
      </c>
      <c r="D4261" t="s">
        <v>4231</v>
      </c>
      <c r="E4261" t="s">
        <v>5805</v>
      </c>
      <c r="F4261" t="s">
        <v>275</v>
      </c>
      <c r="G4261" t="s">
        <v>4134</v>
      </c>
      <c r="I4261" t="s">
        <v>4135</v>
      </c>
      <c r="J4261" s="42">
        <f t="shared" si="264"/>
        <v>45476.536805555559</v>
      </c>
      <c r="K4261" t="s">
        <v>23964</v>
      </c>
      <c r="L4261" s="42">
        <f t="shared" si="265"/>
        <v>45485.483888888892</v>
      </c>
      <c r="M4261" t="s">
        <v>23965</v>
      </c>
      <c r="N4261" t="s">
        <v>350</v>
      </c>
      <c r="O4261" t="s">
        <v>4013</v>
      </c>
      <c r="P4261" t="s">
        <v>23966</v>
      </c>
      <c r="Q4261" t="s">
        <v>23967</v>
      </c>
      <c r="R4261">
        <f t="shared" si="266"/>
        <v>3.0361799999999999</v>
      </c>
      <c r="S4261">
        <f t="shared" si="267"/>
        <v>33.371976666666697</v>
      </c>
      <c r="T4261" t="str">
        <f>VLOOKUP(A4261,'[2]Daily downtime hours'!$C:$J,8,0)</f>
        <v>I-Engineering</v>
      </c>
      <c r="U4261" t="str">
        <f>VLOOKUP(A4261,'[2]Daily downtime hours'!$C:$K,9,0)</f>
        <v>Moses Kaganda</v>
      </c>
    </row>
    <row r="4262" spans="1:21" x14ac:dyDescent="0.3">
      <c r="A4262">
        <v>607717</v>
      </c>
      <c r="B4262" t="s">
        <v>19289</v>
      </c>
      <c r="C4262" t="s">
        <v>1562</v>
      </c>
      <c r="D4262" t="s">
        <v>1482</v>
      </c>
      <c r="E4262" t="s">
        <v>5826</v>
      </c>
      <c r="F4262" t="s">
        <v>1977</v>
      </c>
      <c r="G4262" t="s">
        <v>4009</v>
      </c>
      <c r="I4262" t="s">
        <v>4010</v>
      </c>
      <c r="J4262" s="42">
        <f t="shared" si="264"/>
        <v>45476.537499999999</v>
      </c>
      <c r="K4262" t="s">
        <v>23968</v>
      </c>
      <c r="L4262" s="42">
        <f t="shared" si="265"/>
        <v>45491.531550925924</v>
      </c>
      <c r="M4262" t="s">
        <v>23969</v>
      </c>
      <c r="N4262" t="s">
        <v>1484</v>
      </c>
      <c r="O4262" t="s">
        <v>4013</v>
      </c>
      <c r="P4262" t="s">
        <v>23970</v>
      </c>
      <c r="Q4262" t="s">
        <v>23971</v>
      </c>
      <c r="R4262">
        <f t="shared" si="266"/>
        <v>0.18152799999999999</v>
      </c>
      <c r="S4262">
        <f t="shared" si="267"/>
        <v>32.079356099999998</v>
      </c>
      <c r="T4262" t="str">
        <f>VLOOKUP(A4262,'[2]Daily downtime hours'!$C:$J,8,0)</f>
        <v>Camusat</v>
      </c>
      <c r="U4262" t="str">
        <f>VLOOKUP(A4262,'[2]Daily downtime hours'!$C:$K,9,0)</f>
        <v>Christopher Alituha</v>
      </c>
    </row>
    <row r="4263" spans="1:21" x14ac:dyDescent="0.3">
      <c r="A4263">
        <v>609689</v>
      </c>
      <c r="B4263" t="s">
        <v>23972</v>
      </c>
      <c r="C4263" t="s">
        <v>1045</v>
      </c>
      <c r="D4263" t="s">
        <v>4132</v>
      </c>
      <c r="E4263" t="s">
        <v>2811</v>
      </c>
      <c r="F4263" t="s">
        <v>4133</v>
      </c>
      <c r="G4263" t="s">
        <v>4134</v>
      </c>
      <c r="I4263" t="s">
        <v>4135</v>
      </c>
      <c r="J4263" s="42">
        <f t="shared" ref="J4263:J4326" si="268">IFERROR(--REPLACE(SUBSTITUTE(K4263,"T"," "),LEN(K4263)-6,6,""),"")</f>
        <v>45476.542361111111</v>
      </c>
      <c r="K4263" t="s">
        <v>23973</v>
      </c>
      <c r="L4263" s="42">
        <f t="shared" ref="L4263:L4326" si="269">IFERROR(--REPLACE(SUBSTITUTE(M4263,"T"," "),LEN(M4263)-6,6,""),"")</f>
        <v>45479.931840277779</v>
      </c>
      <c r="M4263" t="s">
        <v>23974</v>
      </c>
      <c r="N4263" t="s">
        <v>23</v>
      </c>
      <c r="O4263" t="s">
        <v>4036</v>
      </c>
      <c r="P4263" t="s">
        <v>23975</v>
      </c>
      <c r="Q4263" t="s">
        <v>23976</v>
      </c>
      <c r="R4263">
        <f t="shared" si="266"/>
        <v>0.31394840000000002</v>
      </c>
      <c r="S4263">
        <f t="shared" si="267"/>
        <v>32.574622300000001</v>
      </c>
      <c r="T4263" t="str">
        <f>VLOOKUP(A4263,'[2]Daily downtime hours'!$C:$J,8,0)</f>
        <v>I-Engineering</v>
      </c>
      <c r="U4263" t="str">
        <f>VLOOKUP(A4263,'[2]Daily downtime hours'!$C:$K,9,0)</f>
        <v>Joash Lubwama</v>
      </c>
    </row>
    <row r="4264" spans="1:21" x14ac:dyDescent="0.3">
      <c r="A4264">
        <v>608250</v>
      </c>
      <c r="B4264" t="s">
        <v>23977</v>
      </c>
      <c r="C4264" t="s">
        <v>3696</v>
      </c>
      <c r="D4264" t="s">
        <v>2644</v>
      </c>
      <c r="E4264" t="s">
        <v>6655</v>
      </c>
      <c r="G4264" t="s">
        <v>4079</v>
      </c>
      <c r="J4264" s="42">
        <f t="shared" si="268"/>
        <v>45476.542361111111</v>
      </c>
      <c r="K4264" t="s">
        <v>23973</v>
      </c>
      <c r="L4264" s="42">
        <f t="shared" si="269"/>
        <v>45478.33693287037</v>
      </c>
      <c r="M4264" t="s">
        <v>23978</v>
      </c>
      <c r="N4264" t="s">
        <v>3644</v>
      </c>
      <c r="O4264" t="s">
        <v>4013</v>
      </c>
      <c r="P4264" t="s">
        <v>23979</v>
      </c>
      <c r="Q4264" t="s">
        <v>23980</v>
      </c>
      <c r="R4264">
        <f t="shared" si="266"/>
        <v>0.43207020000000002</v>
      </c>
      <c r="S4264">
        <f t="shared" si="267"/>
        <v>33.150793899999996</v>
      </c>
      <c r="T4264" t="str">
        <f>VLOOKUP(A4264,'[2]Daily downtime hours'!$C:$J,8,0)</f>
        <v>Netis</v>
      </c>
      <c r="U4264" t="str">
        <f>VLOOKUP(A4264,'[2]Daily downtime hours'!$C:$K,9,0)</f>
        <v>Samuel Naseke</v>
      </c>
    </row>
    <row r="4265" spans="1:21" x14ac:dyDescent="0.3">
      <c r="A4265">
        <v>607590</v>
      </c>
      <c r="B4265" t="s">
        <v>23981</v>
      </c>
      <c r="C4265" t="s">
        <v>2035</v>
      </c>
      <c r="D4265" t="s">
        <v>4071</v>
      </c>
      <c r="E4265" t="s">
        <v>6</v>
      </c>
      <c r="F4265" t="s">
        <v>1977</v>
      </c>
      <c r="G4265" t="s">
        <v>4009</v>
      </c>
      <c r="I4265" t="s">
        <v>4010</v>
      </c>
      <c r="J4265" s="42">
        <f t="shared" si="268"/>
        <v>45476.543749999997</v>
      </c>
      <c r="K4265" t="s">
        <v>23982</v>
      </c>
      <c r="L4265" s="42">
        <f t="shared" si="269"/>
        <v>45476.553680555553</v>
      </c>
      <c r="M4265" t="s">
        <v>23983</v>
      </c>
      <c r="N4265" t="s">
        <v>1850</v>
      </c>
      <c r="O4265" t="s">
        <v>4013</v>
      </c>
      <c r="P4265" t="s">
        <v>23984</v>
      </c>
      <c r="Q4265" t="s">
        <v>23985</v>
      </c>
      <c r="R4265">
        <f t="shared" si="266"/>
        <v>0.27746539999999997</v>
      </c>
      <c r="S4265">
        <f t="shared" si="267"/>
        <v>32.454154699999997</v>
      </c>
      <c r="T4265" t="str">
        <f>VLOOKUP(A4265,'[2]Daily downtime hours'!$C:$J,8,0)</f>
        <v>Camusat</v>
      </c>
      <c r="U4265" t="str">
        <f>VLOOKUP(A4265,'[2]Daily downtime hours'!$C:$K,9,0)</f>
        <v>M Patrick Kalibbala</v>
      </c>
    </row>
    <row r="4266" spans="1:21" x14ac:dyDescent="0.3">
      <c r="A4266">
        <v>608630</v>
      </c>
      <c r="B4266" t="s">
        <v>23986</v>
      </c>
      <c r="C4266" t="s">
        <v>893</v>
      </c>
      <c r="D4266" t="s">
        <v>4448</v>
      </c>
      <c r="E4266" t="s">
        <v>288</v>
      </c>
      <c r="F4266" t="s">
        <v>273</v>
      </c>
      <c r="G4266" t="s">
        <v>4134</v>
      </c>
      <c r="I4266" t="s">
        <v>4135</v>
      </c>
      <c r="J4266" s="42">
        <f t="shared" si="268"/>
        <v>45476.544444444444</v>
      </c>
      <c r="K4266" t="s">
        <v>23987</v>
      </c>
      <c r="L4266" s="42">
        <f t="shared" si="269"/>
        <v>45476.603020833332</v>
      </c>
      <c r="M4266" t="s">
        <v>23988</v>
      </c>
      <c r="N4266" t="s">
        <v>289</v>
      </c>
      <c r="O4266" t="s">
        <v>4013</v>
      </c>
      <c r="P4266" t="s">
        <v>23989</v>
      </c>
      <c r="Q4266" t="s">
        <v>23990</v>
      </c>
      <c r="R4266">
        <f t="shared" si="266"/>
        <v>1.8453250000000001</v>
      </c>
      <c r="S4266">
        <f t="shared" si="267"/>
        <v>32.540390000000002</v>
      </c>
      <c r="T4266" t="str">
        <f>VLOOKUP(A4266,'[2]Daily downtime hours'!$C:$J,8,0)</f>
        <v>I-Engineering</v>
      </c>
      <c r="U4266" t="str">
        <f>VLOOKUP(A4266,'[2]Daily downtime hours'!$C:$K,9,0)</f>
        <v>Muhamood Kyongo</v>
      </c>
    </row>
    <row r="4267" spans="1:21" x14ac:dyDescent="0.3">
      <c r="A4267">
        <v>701486</v>
      </c>
      <c r="B4267" t="s">
        <v>19060</v>
      </c>
      <c r="C4267" t="s">
        <v>3320</v>
      </c>
      <c r="D4267" t="s">
        <v>2814</v>
      </c>
      <c r="E4267" t="s">
        <v>2811</v>
      </c>
      <c r="F4267" t="s">
        <v>4120</v>
      </c>
      <c r="G4267" t="s">
        <v>4079</v>
      </c>
      <c r="I4267" t="s">
        <v>4091</v>
      </c>
      <c r="J4267" s="42">
        <f t="shared" si="268"/>
        <v>45476.54791666667</v>
      </c>
      <c r="K4267" t="s">
        <v>23991</v>
      </c>
      <c r="L4267" s="42">
        <f t="shared" si="269"/>
        <v>45476.583553240744</v>
      </c>
      <c r="M4267" t="s">
        <v>23992</v>
      </c>
      <c r="N4267" t="s">
        <v>4094</v>
      </c>
      <c r="O4267" t="s">
        <v>4013</v>
      </c>
      <c r="P4267" t="s">
        <v>23993</v>
      </c>
      <c r="Q4267" t="s">
        <v>23994</v>
      </c>
      <c r="R4267">
        <f t="shared" si="266"/>
        <v>0.24307819999999999</v>
      </c>
      <c r="S4267">
        <f t="shared" si="267"/>
        <v>32.618572999999998</v>
      </c>
      <c r="T4267" t="str">
        <f>VLOOKUP(A4267,'[2]Daily downtime hours'!$C:$J,8,0)</f>
        <v>Netis</v>
      </c>
      <c r="U4267" t="str">
        <f>VLOOKUP(A4267,'[2]Daily downtime hours'!$C:$K,9,0)</f>
        <v>Paul Mbabazi</v>
      </c>
    </row>
    <row r="4268" spans="1:21" x14ac:dyDescent="0.3">
      <c r="A4268">
        <v>608303</v>
      </c>
      <c r="B4268" t="s">
        <v>23995</v>
      </c>
      <c r="C4268" t="s">
        <v>2603</v>
      </c>
      <c r="D4268" t="s">
        <v>2574</v>
      </c>
      <c r="E4268" t="s">
        <v>2580</v>
      </c>
      <c r="G4268" t="s">
        <v>4079</v>
      </c>
      <c r="J4268" s="42">
        <f t="shared" si="268"/>
        <v>45476.550694444442</v>
      </c>
      <c r="K4268" t="s">
        <v>23996</v>
      </c>
      <c r="L4268" s="42">
        <f t="shared" si="269"/>
        <v>45476.768750000003</v>
      </c>
      <c r="M4268" t="s">
        <v>23997</v>
      </c>
      <c r="N4268" t="s">
        <v>2576</v>
      </c>
      <c r="O4268" t="s">
        <v>4013</v>
      </c>
      <c r="P4268" t="s">
        <v>23998</v>
      </c>
      <c r="Q4268" t="s">
        <v>23999</v>
      </c>
      <c r="R4268">
        <f t="shared" si="266"/>
        <v>1.9544646999999999</v>
      </c>
      <c r="S4268">
        <f t="shared" si="267"/>
        <v>34.096896100000002</v>
      </c>
      <c r="T4268" t="str">
        <f>VLOOKUP(A4268,'[2]Daily downtime hours'!$C:$J,8,0)</f>
        <v>Netis</v>
      </c>
      <c r="U4268" t="str">
        <f>VLOOKUP(A4268,'[2]Daily downtime hours'!$C:$K,9,0)</f>
        <v>Moses Wandera</v>
      </c>
    </row>
    <row r="4269" spans="1:21" x14ac:dyDescent="0.3">
      <c r="A4269">
        <v>605942</v>
      </c>
      <c r="B4269" t="s">
        <v>24000</v>
      </c>
      <c r="C4269" t="s">
        <v>1570</v>
      </c>
      <c r="D4269" t="s">
        <v>1482</v>
      </c>
      <c r="E4269" t="s">
        <v>4098</v>
      </c>
      <c r="F4269" t="s">
        <v>4025</v>
      </c>
      <c r="G4269" t="s">
        <v>4009</v>
      </c>
      <c r="I4269" t="s">
        <v>4010</v>
      </c>
      <c r="J4269" s="42">
        <f t="shared" si="268"/>
        <v>45476.552777777775</v>
      </c>
      <c r="K4269" t="s">
        <v>24001</v>
      </c>
      <c r="L4269" s="42">
        <f t="shared" si="269"/>
        <v>45477.37259259259</v>
      </c>
      <c r="M4269" t="s">
        <v>24002</v>
      </c>
      <c r="N4269" t="s">
        <v>1497</v>
      </c>
      <c r="O4269" t="s">
        <v>4013</v>
      </c>
      <c r="P4269" t="s">
        <v>24003</v>
      </c>
      <c r="Q4269" t="s">
        <v>24004</v>
      </c>
      <c r="R4269">
        <f t="shared" si="266"/>
        <v>0.39352969999999998</v>
      </c>
      <c r="S4269">
        <f t="shared" si="267"/>
        <v>32.0668395</v>
      </c>
      <c r="T4269" t="str">
        <f>VLOOKUP(A4269,'[2]Daily downtime hours'!$C:$J,8,0)</f>
        <v>Camusat</v>
      </c>
      <c r="U4269" t="str">
        <f>VLOOKUP(A4269,'[2]Daily downtime hours'!$C:$K,9,0)</f>
        <v>Christopher Alituha</v>
      </c>
    </row>
    <row r="4270" spans="1:21" x14ac:dyDescent="0.3">
      <c r="A4270">
        <v>609721</v>
      </c>
      <c r="B4270" t="s">
        <v>6196</v>
      </c>
      <c r="C4270" t="s">
        <v>2678</v>
      </c>
      <c r="D4270" t="s">
        <v>2644</v>
      </c>
      <c r="E4270" t="s">
        <v>2643</v>
      </c>
      <c r="F4270" t="s">
        <v>4078</v>
      </c>
      <c r="G4270" t="s">
        <v>4079</v>
      </c>
      <c r="J4270" s="42">
        <f t="shared" si="268"/>
        <v>45476.553472222222</v>
      </c>
      <c r="K4270" t="s">
        <v>24005</v>
      </c>
      <c r="L4270" s="42">
        <f t="shared" si="269"/>
        <v>45476.65420138889</v>
      </c>
      <c r="M4270" t="s">
        <v>24006</v>
      </c>
      <c r="N4270" t="s">
        <v>4082</v>
      </c>
      <c r="O4270" t="s">
        <v>4036</v>
      </c>
      <c r="P4270" t="s">
        <v>24007</v>
      </c>
      <c r="Q4270" t="s">
        <v>24008</v>
      </c>
      <c r="R4270">
        <f t="shared" si="266"/>
        <v>0.3818665</v>
      </c>
      <c r="S4270">
        <f t="shared" si="267"/>
        <v>32.7007932</v>
      </c>
      <c r="T4270" t="str">
        <f>VLOOKUP(A4270,'[2]Daily downtime hours'!$C:$J,8,0)</f>
        <v>Netis</v>
      </c>
      <c r="U4270" t="str">
        <f>VLOOKUP(A4270,'[2]Daily downtime hours'!$C:$K,9,0)</f>
        <v>Samuel Naseke</v>
      </c>
    </row>
    <row r="4271" spans="1:21" x14ac:dyDescent="0.3">
      <c r="A4271">
        <v>607719</v>
      </c>
      <c r="B4271" t="s">
        <v>24009</v>
      </c>
      <c r="C4271" t="s">
        <v>207</v>
      </c>
      <c r="D4271" t="s">
        <v>1482</v>
      </c>
      <c r="E4271" t="s">
        <v>6</v>
      </c>
      <c r="G4271" t="s">
        <v>4009</v>
      </c>
      <c r="I4271" t="s">
        <v>4010</v>
      </c>
      <c r="J4271" s="42">
        <f t="shared" si="268"/>
        <v>45476.555555555555</v>
      </c>
      <c r="K4271" t="s">
        <v>24010</v>
      </c>
      <c r="L4271" s="42">
        <f t="shared" si="269"/>
        <v>45476.606030092589</v>
      </c>
      <c r="M4271" t="s">
        <v>24011</v>
      </c>
      <c r="N4271" t="s">
        <v>5</v>
      </c>
      <c r="O4271" t="s">
        <v>4013</v>
      </c>
      <c r="P4271" t="s">
        <v>24012</v>
      </c>
      <c r="Q4271" t="s">
        <v>24013</v>
      </c>
      <c r="R4271">
        <f t="shared" si="266"/>
        <v>0.37491439999999998</v>
      </c>
      <c r="S4271">
        <f t="shared" si="267"/>
        <v>32.4758949</v>
      </c>
      <c r="T4271" t="str">
        <f>VLOOKUP(A4271,'[2]Daily downtime hours'!$C:$J,8,0)</f>
        <v>Camusat</v>
      </c>
      <c r="U4271" t="str">
        <f>VLOOKUP(A4271,'[2]Daily downtime hours'!$C:$K,9,0)</f>
        <v>Christopher Alituha</v>
      </c>
    </row>
    <row r="4272" spans="1:21" x14ac:dyDescent="0.3">
      <c r="A4272">
        <v>609163</v>
      </c>
      <c r="B4272" t="s">
        <v>24014</v>
      </c>
      <c r="C4272" t="s">
        <v>2165</v>
      </c>
      <c r="D4272" t="s">
        <v>2060</v>
      </c>
      <c r="E4272" t="s">
        <v>4320</v>
      </c>
      <c r="F4272" t="s">
        <v>4008</v>
      </c>
      <c r="G4272" t="s">
        <v>4009</v>
      </c>
      <c r="I4272" t="s">
        <v>4010</v>
      </c>
      <c r="J4272" s="42">
        <f t="shared" si="268"/>
        <v>45476.563888888886</v>
      </c>
      <c r="K4272" t="s">
        <v>24015</v>
      </c>
      <c r="L4272" s="42">
        <f t="shared" si="269"/>
        <v>45476.620787037034</v>
      </c>
      <c r="M4272" t="s">
        <v>24016</v>
      </c>
      <c r="N4272" t="s">
        <v>2066</v>
      </c>
      <c r="O4272" t="s">
        <v>4013</v>
      </c>
      <c r="P4272" t="s">
        <v>24017</v>
      </c>
      <c r="Q4272" t="s">
        <v>24018</v>
      </c>
      <c r="R4272">
        <f t="shared" si="266"/>
        <v>0.710538</v>
      </c>
      <c r="S4272">
        <f t="shared" si="267"/>
        <v>30.198238</v>
      </c>
      <c r="T4272" t="str">
        <f>VLOOKUP(A4272,'[2]Daily downtime hours'!$C:$J,8,0)</f>
        <v>Camusat</v>
      </c>
      <c r="U4272" t="str">
        <f>VLOOKUP(A4272,'[2]Daily downtime hours'!$C:$K,9,0)</f>
        <v>Stephen Rwabwogo</v>
      </c>
    </row>
    <row r="4273" spans="1:21" x14ac:dyDescent="0.3">
      <c r="A4273">
        <v>701423</v>
      </c>
      <c r="B4273" t="s">
        <v>24019</v>
      </c>
      <c r="C4273" t="s">
        <v>2150</v>
      </c>
      <c r="D4273" t="s">
        <v>2060</v>
      </c>
      <c r="E4273" t="s">
        <v>2208</v>
      </c>
      <c r="F4273" t="s">
        <v>4034</v>
      </c>
      <c r="G4273" t="s">
        <v>4009</v>
      </c>
      <c r="I4273" t="s">
        <v>4010</v>
      </c>
      <c r="J4273" s="42">
        <f t="shared" si="268"/>
        <v>45476.565972222219</v>
      </c>
      <c r="K4273" t="s">
        <v>24020</v>
      </c>
      <c r="L4273" s="42">
        <f t="shared" si="269"/>
        <v>45483.678518518522</v>
      </c>
      <c r="M4273" t="s">
        <v>24021</v>
      </c>
      <c r="N4273" t="s">
        <v>2076</v>
      </c>
      <c r="O4273" t="s">
        <v>4036</v>
      </c>
      <c r="P4273" t="s">
        <v>24022</v>
      </c>
      <c r="Q4273" t="s">
        <v>24023</v>
      </c>
      <c r="R4273">
        <f t="shared" si="266"/>
        <v>0.61504259999999999</v>
      </c>
      <c r="S4273">
        <f t="shared" si="267"/>
        <v>30.6415495</v>
      </c>
      <c r="T4273" t="str">
        <f>VLOOKUP(A4273,'[2]Daily downtime hours'!$C:$J,8,0)</f>
        <v>Camusat</v>
      </c>
      <c r="U4273" t="str">
        <f>VLOOKUP(A4273,'[2]Daily downtime hours'!$C:$K,9,0)</f>
        <v>Stephen Rwabwogo</v>
      </c>
    </row>
    <row r="4274" spans="1:21" x14ac:dyDescent="0.3">
      <c r="A4274">
        <v>605035</v>
      </c>
      <c r="B4274" t="s">
        <v>15359</v>
      </c>
      <c r="C4274" t="s">
        <v>241</v>
      </c>
      <c r="D4274" t="s">
        <v>4132</v>
      </c>
      <c r="E4274" t="s">
        <v>2811</v>
      </c>
      <c r="F4274" t="s">
        <v>4141</v>
      </c>
      <c r="G4274" t="s">
        <v>4134</v>
      </c>
      <c r="I4274" t="s">
        <v>4135</v>
      </c>
      <c r="J4274" s="42">
        <f t="shared" si="268"/>
        <v>45476.568055555559</v>
      </c>
      <c r="K4274" t="s">
        <v>24024</v>
      </c>
      <c r="L4274" s="42">
        <f t="shared" si="269"/>
        <v>45476.616932870369</v>
      </c>
      <c r="M4274" t="s">
        <v>24025</v>
      </c>
      <c r="N4274" t="s">
        <v>4560</v>
      </c>
      <c r="O4274" t="s">
        <v>4013</v>
      </c>
      <c r="P4274" t="s">
        <v>24026</v>
      </c>
      <c r="Q4274" t="s">
        <v>24027</v>
      </c>
      <c r="R4274">
        <f t="shared" si="266"/>
        <v>0.35364020000000002</v>
      </c>
      <c r="S4274">
        <f t="shared" si="267"/>
        <v>32.564157999999999</v>
      </c>
      <c r="T4274" t="str">
        <f>VLOOKUP(A4274,'[2]Daily downtime hours'!$C:$J,8,0)</f>
        <v>I-Engineering</v>
      </c>
      <c r="U4274" t="str">
        <f>VLOOKUP(A4274,'[2]Daily downtime hours'!$C:$K,9,0)</f>
        <v>Joash Lubwama</v>
      </c>
    </row>
    <row r="4275" spans="1:21" x14ac:dyDescent="0.3">
      <c r="A4275">
        <v>605813</v>
      </c>
      <c r="B4275" t="s">
        <v>24028</v>
      </c>
      <c r="C4275" t="s">
        <v>472</v>
      </c>
      <c r="D4275" t="s">
        <v>4231</v>
      </c>
      <c r="E4275" t="s">
        <v>275</v>
      </c>
      <c r="F4275" t="s">
        <v>275</v>
      </c>
      <c r="G4275" t="s">
        <v>4134</v>
      </c>
      <c r="I4275" t="s">
        <v>4135</v>
      </c>
      <c r="J4275" s="42">
        <f t="shared" si="268"/>
        <v>45476.568749999999</v>
      </c>
      <c r="K4275" t="s">
        <v>24029</v>
      </c>
      <c r="L4275" s="42">
        <f t="shared" si="269"/>
        <v>45476.609479166669</v>
      </c>
      <c r="M4275" t="s">
        <v>24030</v>
      </c>
      <c r="N4275" t="s">
        <v>320</v>
      </c>
      <c r="O4275" t="s">
        <v>4013</v>
      </c>
      <c r="P4275" t="s">
        <v>24031</v>
      </c>
      <c r="Q4275" t="s">
        <v>24032</v>
      </c>
      <c r="R4275">
        <f t="shared" si="266"/>
        <v>2.5542479</v>
      </c>
      <c r="S4275">
        <f t="shared" si="267"/>
        <v>32.357208700000001</v>
      </c>
      <c r="T4275" t="str">
        <f>VLOOKUP(A4275,'[2]Daily downtime hours'!$C:$J,8,0)</f>
        <v>I-Engineering</v>
      </c>
      <c r="U4275" t="str">
        <f>VLOOKUP(A4275,'[2]Daily downtime hours'!$C:$K,9,0)</f>
        <v>Moses Kaganda</v>
      </c>
    </row>
    <row r="4276" spans="1:21" x14ac:dyDescent="0.3">
      <c r="A4276">
        <v>606644</v>
      </c>
      <c r="B4276" t="s">
        <v>24033</v>
      </c>
      <c r="C4276" t="s">
        <v>682</v>
      </c>
      <c r="D4276" t="s">
        <v>4169</v>
      </c>
      <c r="E4276" t="s">
        <v>315</v>
      </c>
      <c r="F4276" t="s">
        <v>284</v>
      </c>
      <c r="G4276" t="s">
        <v>4134</v>
      </c>
      <c r="I4276" t="s">
        <v>4135</v>
      </c>
      <c r="J4276" s="42">
        <f t="shared" si="268"/>
        <v>45476.570138888892</v>
      </c>
      <c r="K4276" t="s">
        <v>24034</v>
      </c>
      <c r="L4276" s="42">
        <f t="shared" si="269"/>
        <v>45476.704421296294</v>
      </c>
      <c r="M4276" t="s">
        <v>24035</v>
      </c>
      <c r="N4276" t="s">
        <v>308</v>
      </c>
      <c r="O4276" t="s">
        <v>4101</v>
      </c>
      <c r="P4276" t="s">
        <v>24036</v>
      </c>
      <c r="Q4276" t="s">
        <v>24037</v>
      </c>
      <c r="R4276">
        <f t="shared" si="266"/>
        <v>3.40911952</v>
      </c>
      <c r="S4276">
        <f t="shared" si="267"/>
        <v>31.59785673</v>
      </c>
      <c r="T4276" t="str">
        <f>VLOOKUP(A4276,'[2]Daily downtime hours'!$C:$J,8,0)</f>
        <v>I-Engineering</v>
      </c>
      <c r="U4276" t="str">
        <f>VLOOKUP(A4276,'[2]Daily downtime hours'!$C:$K,9,0)</f>
        <v>Innocent Ayiko</v>
      </c>
    </row>
    <row r="4277" spans="1:21" x14ac:dyDescent="0.3">
      <c r="A4277">
        <v>607521</v>
      </c>
      <c r="B4277" t="s">
        <v>5013</v>
      </c>
      <c r="C4277" t="s">
        <v>790</v>
      </c>
      <c r="D4277" t="s">
        <v>4201</v>
      </c>
      <c r="E4277" t="s">
        <v>264</v>
      </c>
      <c r="G4277" t="s">
        <v>4134</v>
      </c>
      <c r="I4277" t="s">
        <v>4135</v>
      </c>
      <c r="J4277" s="42">
        <f t="shared" si="268"/>
        <v>45476.570833333331</v>
      </c>
      <c r="K4277" t="s">
        <v>24038</v>
      </c>
      <c r="L4277" s="42">
        <f t="shared" si="269"/>
        <v>45476.736689814818</v>
      </c>
      <c r="M4277" t="s">
        <v>24039</v>
      </c>
      <c r="N4277" t="s">
        <v>265</v>
      </c>
      <c r="O4277" t="s">
        <v>4013</v>
      </c>
      <c r="P4277" t="s">
        <v>24040</v>
      </c>
      <c r="Q4277" t="s">
        <v>24041</v>
      </c>
      <c r="R4277">
        <f t="shared" si="266"/>
        <v>1.4984732999999999</v>
      </c>
      <c r="S4277">
        <f t="shared" si="267"/>
        <v>32.127566700000003</v>
      </c>
      <c r="T4277" t="str">
        <f>VLOOKUP(A4277,'[2]Daily downtime hours'!$C:$J,8,0)</f>
        <v>I-Engineering</v>
      </c>
      <c r="U4277" t="str">
        <f>VLOOKUP(A4277,'[2]Daily downtime hours'!$C:$K,9,0)</f>
        <v>Latima Musoke</v>
      </c>
    </row>
    <row r="4278" spans="1:21" x14ac:dyDescent="0.3">
      <c r="A4278">
        <v>605938</v>
      </c>
      <c r="B4278" t="s">
        <v>24042</v>
      </c>
      <c r="C4278" t="s">
        <v>499</v>
      </c>
      <c r="D4278" t="s">
        <v>4132</v>
      </c>
      <c r="E4278" t="s">
        <v>2811</v>
      </c>
      <c r="F4278" t="s">
        <v>4141</v>
      </c>
      <c r="G4278" t="s">
        <v>4134</v>
      </c>
      <c r="I4278" t="s">
        <v>4135</v>
      </c>
      <c r="J4278" s="42">
        <f t="shared" si="268"/>
        <v>45476.578472222223</v>
      </c>
      <c r="K4278" t="s">
        <v>24043</v>
      </c>
      <c r="L4278" s="42">
        <f t="shared" si="269"/>
        <v>45479.949583333335</v>
      </c>
      <c r="M4278" t="s">
        <v>24044</v>
      </c>
      <c r="N4278" t="s">
        <v>23</v>
      </c>
      <c r="O4278" t="s">
        <v>4036</v>
      </c>
      <c r="P4278" t="s">
        <v>24045</v>
      </c>
      <c r="Q4278" t="s">
        <v>24046</v>
      </c>
      <c r="R4278">
        <f t="shared" si="266"/>
        <v>0.31338179999999999</v>
      </c>
      <c r="S4278">
        <f t="shared" si="267"/>
        <v>32.573638099999997</v>
      </c>
      <c r="T4278" t="str">
        <f>VLOOKUP(A4278,'[2]Daily downtime hours'!$C:$J,8,0)</f>
        <v>I-Engineering</v>
      </c>
      <c r="U4278" t="str">
        <f>VLOOKUP(A4278,'[2]Daily downtime hours'!$C:$K,9,0)</f>
        <v>Joash Lubwama</v>
      </c>
    </row>
    <row r="4279" spans="1:21" x14ac:dyDescent="0.3">
      <c r="A4279">
        <v>605578</v>
      </c>
      <c r="B4279" t="s">
        <v>11813</v>
      </c>
      <c r="C4279" t="s">
        <v>2954</v>
      </c>
      <c r="D4279" t="s">
        <v>2814</v>
      </c>
      <c r="E4279" t="s">
        <v>2811</v>
      </c>
      <c r="F4279" t="s">
        <v>4141</v>
      </c>
      <c r="G4279" t="s">
        <v>4079</v>
      </c>
      <c r="J4279" s="42">
        <f t="shared" si="268"/>
        <v>45476.580555555556</v>
      </c>
      <c r="K4279" t="s">
        <v>24047</v>
      </c>
      <c r="L4279" s="42">
        <f t="shared" si="269"/>
        <v>45476.662268518521</v>
      </c>
      <c r="M4279" t="s">
        <v>24048</v>
      </c>
      <c r="N4279" t="s">
        <v>2940</v>
      </c>
      <c r="O4279" t="s">
        <v>4013</v>
      </c>
      <c r="P4279" t="s">
        <v>24049</v>
      </c>
      <c r="Q4279" t="s">
        <v>24050</v>
      </c>
      <c r="R4279">
        <f t="shared" si="266"/>
        <v>0.31319639999999999</v>
      </c>
      <c r="S4279">
        <f t="shared" si="267"/>
        <v>32.635137</v>
      </c>
      <c r="T4279" t="str">
        <f>VLOOKUP(A4279,'[2]Daily downtime hours'!$C:$J,8,0)</f>
        <v>Netis</v>
      </c>
      <c r="U4279" t="str">
        <f>VLOOKUP(A4279,'[2]Daily downtime hours'!$C:$K,9,0)</f>
        <v>Paul Mbabazi</v>
      </c>
    </row>
    <row r="4280" spans="1:21" x14ac:dyDescent="0.3">
      <c r="A4280">
        <v>605688</v>
      </c>
      <c r="B4280" t="s">
        <v>24051</v>
      </c>
      <c r="C4280" t="s">
        <v>3493</v>
      </c>
      <c r="D4280" t="s">
        <v>3125</v>
      </c>
      <c r="E4280" t="s">
        <v>3525</v>
      </c>
      <c r="F4280" t="s">
        <v>3182</v>
      </c>
      <c r="G4280" t="s">
        <v>4079</v>
      </c>
      <c r="J4280" s="42">
        <f t="shared" si="268"/>
        <v>45476.582638888889</v>
      </c>
      <c r="K4280" t="s">
        <v>24052</v>
      </c>
      <c r="L4280" s="42">
        <f t="shared" si="269"/>
        <v>45476.660995370374</v>
      </c>
      <c r="M4280" t="s">
        <v>24053</v>
      </c>
      <c r="N4280" t="s">
        <v>3484</v>
      </c>
      <c r="O4280" t="s">
        <v>4013</v>
      </c>
      <c r="P4280" t="s">
        <v>24054</v>
      </c>
      <c r="Q4280" t="s">
        <v>24055</v>
      </c>
      <c r="R4280">
        <f t="shared" si="266"/>
        <v>0.33002930000000003</v>
      </c>
      <c r="S4280">
        <f t="shared" si="267"/>
        <v>33.532680499999998</v>
      </c>
      <c r="T4280" t="str">
        <f>VLOOKUP(A4280,'[2]Daily downtime hours'!$C:$J,8,0)</f>
        <v>Netis</v>
      </c>
      <c r="U4280" t="str">
        <f>VLOOKUP(A4280,'[2]Daily downtime hours'!$C:$K,9,0)</f>
        <v>Emmanuel Kafuko</v>
      </c>
    </row>
    <row r="4281" spans="1:21" x14ac:dyDescent="0.3">
      <c r="A4281">
        <v>605005</v>
      </c>
      <c r="B4281" t="s">
        <v>7161</v>
      </c>
      <c r="C4281" t="s">
        <v>2813</v>
      </c>
      <c r="D4281" t="s">
        <v>2814</v>
      </c>
      <c r="E4281" t="s">
        <v>6</v>
      </c>
      <c r="F4281" t="s">
        <v>4078</v>
      </c>
      <c r="G4281" t="s">
        <v>4079</v>
      </c>
      <c r="J4281" s="42">
        <f t="shared" si="268"/>
        <v>45476.584027777775</v>
      </c>
      <c r="K4281" t="s">
        <v>24056</v>
      </c>
      <c r="L4281" s="42">
        <f t="shared" si="269"/>
        <v>45476.685891203706</v>
      </c>
      <c r="M4281" t="s">
        <v>24057</v>
      </c>
      <c r="N4281" t="s">
        <v>2812</v>
      </c>
      <c r="O4281" t="s">
        <v>4013</v>
      </c>
      <c r="P4281" t="s">
        <v>24058</v>
      </c>
      <c r="Q4281" t="s">
        <v>24059</v>
      </c>
      <c r="R4281">
        <f t="shared" si="266"/>
        <v>0.3363333</v>
      </c>
      <c r="S4281">
        <f t="shared" si="267"/>
        <v>32.6441053</v>
      </c>
      <c r="T4281" t="str">
        <f>VLOOKUP(A4281,'[2]Daily downtime hours'!$C:$J,8,0)</f>
        <v>Netis</v>
      </c>
      <c r="U4281" t="str">
        <f>VLOOKUP(A4281,'[2]Daily downtime hours'!$C:$K,9,0)</f>
        <v>Paul Mbabazi</v>
      </c>
    </row>
    <row r="4282" spans="1:21" x14ac:dyDescent="0.3">
      <c r="A4282">
        <v>608100</v>
      </c>
      <c r="B4282" t="s">
        <v>24060</v>
      </c>
      <c r="C4282" t="s">
        <v>3664</v>
      </c>
      <c r="D4282" t="s">
        <v>2644</v>
      </c>
      <c r="E4282" t="s">
        <v>3182</v>
      </c>
      <c r="G4282" t="s">
        <v>4079</v>
      </c>
      <c r="J4282" s="42">
        <f t="shared" si="268"/>
        <v>45476.590277777781</v>
      </c>
      <c r="K4282" t="s">
        <v>24061</v>
      </c>
      <c r="L4282" s="42">
        <f t="shared" si="269"/>
        <v>45476.612013888887</v>
      </c>
      <c r="M4282" t="s">
        <v>24062</v>
      </c>
      <c r="N4282" t="s">
        <v>3644</v>
      </c>
      <c r="O4282" t="s">
        <v>4013</v>
      </c>
      <c r="P4282" t="s">
        <v>24063</v>
      </c>
      <c r="Q4282" t="s">
        <v>24064</v>
      </c>
      <c r="R4282">
        <f t="shared" si="266"/>
        <v>0.4444265</v>
      </c>
      <c r="S4282">
        <f t="shared" si="267"/>
        <v>33.154976900000001</v>
      </c>
      <c r="T4282" t="str">
        <f>VLOOKUP(A4282,'[2]Daily downtime hours'!$C:$J,8,0)</f>
        <v>Netis</v>
      </c>
      <c r="U4282" t="str">
        <f>VLOOKUP(A4282,'[2]Daily downtime hours'!$C:$K,9,0)</f>
        <v>Samuel Naseke</v>
      </c>
    </row>
    <row r="4283" spans="1:21" x14ac:dyDescent="0.3">
      <c r="A4283">
        <v>605517</v>
      </c>
      <c r="B4283" t="s">
        <v>10937</v>
      </c>
      <c r="C4283" t="s">
        <v>389</v>
      </c>
      <c r="D4283" t="s">
        <v>4201</v>
      </c>
      <c r="E4283" t="s">
        <v>143</v>
      </c>
      <c r="F4283" t="s">
        <v>12</v>
      </c>
      <c r="G4283" t="s">
        <v>4134</v>
      </c>
      <c r="I4283" t="s">
        <v>4135</v>
      </c>
      <c r="J4283" s="42">
        <f t="shared" si="268"/>
        <v>45476.59375</v>
      </c>
      <c r="K4283" t="s">
        <v>24065</v>
      </c>
      <c r="L4283" s="42">
        <f t="shared" si="269"/>
        <v>45476.687280092592</v>
      </c>
      <c r="M4283" t="s">
        <v>24066</v>
      </c>
      <c r="N4283" t="s">
        <v>11</v>
      </c>
      <c r="O4283" t="s">
        <v>4013</v>
      </c>
      <c r="P4283" t="s">
        <v>24067</v>
      </c>
      <c r="Q4283" t="s">
        <v>24068</v>
      </c>
      <c r="R4283">
        <f t="shared" si="266"/>
        <v>1.2576167</v>
      </c>
      <c r="S4283">
        <f t="shared" si="267"/>
        <v>31.520066700000001</v>
      </c>
      <c r="T4283" t="str">
        <f>VLOOKUP(A4283,'[2]Daily downtime hours'!$C:$J,8,0)</f>
        <v>I-Engineering</v>
      </c>
      <c r="U4283" t="str">
        <f>VLOOKUP(A4283,'[2]Daily downtime hours'!$C:$K,9,0)</f>
        <v>Latima Musoke</v>
      </c>
    </row>
    <row r="4284" spans="1:21" x14ac:dyDescent="0.3">
      <c r="A4284">
        <v>701674</v>
      </c>
      <c r="B4284" t="s">
        <v>19926</v>
      </c>
      <c r="C4284" t="s">
        <v>24069</v>
      </c>
      <c r="D4284" t="s">
        <v>1264</v>
      </c>
      <c r="E4284" t="s">
        <v>6</v>
      </c>
      <c r="F4284" t="s">
        <v>4025</v>
      </c>
      <c r="G4284" t="s">
        <v>4009</v>
      </c>
      <c r="I4284" t="s">
        <v>4010</v>
      </c>
      <c r="J4284" s="42">
        <f t="shared" si="268"/>
        <v>45476.594444444447</v>
      </c>
      <c r="K4284" t="s">
        <v>24070</v>
      </c>
      <c r="L4284" s="42">
        <f t="shared" si="269"/>
        <v>45477.538518518515</v>
      </c>
      <c r="M4284" t="s">
        <v>24071</v>
      </c>
      <c r="N4284" t="s">
        <v>1279</v>
      </c>
      <c r="O4284" t="s">
        <v>4036</v>
      </c>
      <c r="P4284" t="s">
        <v>24072</v>
      </c>
      <c r="Q4284" t="s">
        <v>24073</v>
      </c>
      <c r="R4284">
        <f t="shared" si="266"/>
        <v>0.17465800000000001</v>
      </c>
      <c r="S4284">
        <f t="shared" si="267"/>
        <v>32.538559599999999</v>
      </c>
      <c r="T4284" t="str">
        <f>VLOOKUP(A4284,'[2]Daily downtime hours'!$C:$J,8,0)</f>
        <v>Camusat</v>
      </c>
      <c r="U4284" t="str">
        <f>VLOOKUP(A4284,'[2]Daily downtime hours'!$C:$K,9,0)</f>
        <v>Abu Kasamba</v>
      </c>
    </row>
    <row r="4285" spans="1:21" x14ac:dyDescent="0.3">
      <c r="A4285">
        <v>609146</v>
      </c>
      <c r="B4285" t="s">
        <v>24074</v>
      </c>
      <c r="C4285" t="s">
        <v>2159</v>
      </c>
      <c r="D4285" t="s">
        <v>2060</v>
      </c>
      <c r="E4285" t="s">
        <v>2208</v>
      </c>
      <c r="F4285" t="s">
        <v>4008</v>
      </c>
      <c r="G4285" t="s">
        <v>4009</v>
      </c>
      <c r="I4285" t="s">
        <v>4010</v>
      </c>
      <c r="J4285" s="42">
        <f t="shared" si="268"/>
        <v>45476.594444444447</v>
      </c>
      <c r="K4285" t="s">
        <v>24070</v>
      </c>
      <c r="L4285" s="42">
        <f t="shared" si="269"/>
        <v>45477.391562500001</v>
      </c>
      <c r="M4285" t="s">
        <v>24075</v>
      </c>
      <c r="N4285" t="s">
        <v>2070</v>
      </c>
      <c r="O4285" t="s">
        <v>4036</v>
      </c>
      <c r="P4285" t="s">
        <v>24076</v>
      </c>
      <c r="Q4285" t="s">
        <v>24077</v>
      </c>
      <c r="R4285">
        <f t="shared" si="266"/>
        <v>0.77264999999999995</v>
      </c>
      <c r="S4285">
        <f t="shared" si="267"/>
        <v>30.677399999999999</v>
      </c>
      <c r="T4285" t="str">
        <f>VLOOKUP(A4285,'[2]Daily downtime hours'!$C:$J,8,0)</f>
        <v>Camusat</v>
      </c>
      <c r="U4285" t="str">
        <f>VLOOKUP(A4285,'[2]Daily downtime hours'!$C:$K,9,0)</f>
        <v>Stephen Rwabwogo</v>
      </c>
    </row>
    <row r="4286" spans="1:21" x14ac:dyDescent="0.3">
      <c r="A4286">
        <v>608239</v>
      </c>
      <c r="B4286" t="s">
        <v>24078</v>
      </c>
      <c r="C4286" t="s">
        <v>3175</v>
      </c>
      <c r="D4286" t="s">
        <v>3125</v>
      </c>
      <c r="E4286" t="s">
        <v>3124</v>
      </c>
      <c r="F4286" t="s">
        <v>3182</v>
      </c>
      <c r="G4286" t="s">
        <v>4079</v>
      </c>
      <c r="J4286" s="42">
        <f t="shared" si="268"/>
        <v>45476.595833333333</v>
      </c>
      <c r="K4286" t="s">
        <v>24079</v>
      </c>
      <c r="L4286" s="42">
        <f t="shared" si="269"/>
        <v>45476.677083333336</v>
      </c>
      <c r="M4286" t="s">
        <v>24080</v>
      </c>
      <c r="N4286" t="s">
        <v>3127</v>
      </c>
      <c r="O4286" t="s">
        <v>4013</v>
      </c>
      <c r="P4286" t="s">
        <v>24081</v>
      </c>
      <c r="Q4286" t="s">
        <v>24082</v>
      </c>
      <c r="R4286">
        <f t="shared" si="266"/>
        <v>0.75079390000000001</v>
      </c>
      <c r="S4286">
        <f t="shared" si="267"/>
        <v>33.499373800000001</v>
      </c>
      <c r="T4286" t="str">
        <f>VLOOKUP(A4286,'[2]Daily downtime hours'!$C:$J,8,0)</f>
        <v>Netis</v>
      </c>
      <c r="U4286" t="str">
        <f>VLOOKUP(A4286,'[2]Daily downtime hours'!$C:$K,9,0)</f>
        <v>Emmanuel Kafuko</v>
      </c>
    </row>
    <row r="4287" spans="1:21" x14ac:dyDescent="0.3">
      <c r="A4287">
        <v>606759</v>
      </c>
      <c r="B4287" t="s">
        <v>24083</v>
      </c>
      <c r="C4287" t="s">
        <v>2630</v>
      </c>
      <c r="D4287" t="s">
        <v>2574</v>
      </c>
      <c r="E4287" t="s">
        <v>2614</v>
      </c>
      <c r="F4287" t="s">
        <v>4310</v>
      </c>
      <c r="G4287" t="s">
        <v>4079</v>
      </c>
      <c r="J4287" s="42">
        <f t="shared" si="268"/>
        <v>45476.597222222219</v>
      </c>
      <c r="K4287" t="s">
        <v>24084</v>
      </c>
      <c r="L4287" s="42">
        <f t="shared" si="269"/>
        <v>45492.540868055556</v>
      </c>
      <c r="M4287" t="s">
        <v>24085</v>
      </c>
      <c r="N4287" t="s">
        <v>2615</v>
      </c>
      <c r="O4287" t="s">
        <v>4036</v>
      </c>
      <c r="P4287" t="s">
        <v>24086</v>
      </c>
      <c r="Q4287" t="s">
        <v>24087</v>
      </c>
      <c r="R4287">
        <f t="shared" si="266"/>
        <v>2.5286031000000002</v>
      </c>
      <c r="S4287">
        <f t="shared" si="267"/>
        <v>34.662156400000001</v>
      </c>
      <c r="T4287" t="str">
        <f>VLOOKUP(A4287,'[2]Daily downtime hours'!$C:$J,8,0)</f>
        <v>Netis</v>
      </c>
      <c r="U4287" t="str">
        <f>VLOOKUP(A4287,'[2]Daily downtime hours'!$C:$K,9,0)</f>
        <v>Moses Wandera</v>
      </c>
    </row>
    <row r="4288" spans="1:21" x14ac:dyDescent="0.3">
      <c r="A4288">
        <v>607347</v>
      </c>
      <c r="B4288" t="s">
        <v>19299</v>
      </c>
      <c r="C4288" t="s">
        <v>3461</v>
      </c>
      <c r="D4288" t="s">
        <v>2648</v>
      </c>
      <c r="E4288" t="s">
        <v>6</v>
      </c>
      <c r="F4288" t="s">
        <v>4078</v>
      </c>
      <c r="G4288" t="s">
        <v>4079</v>
      </c>
      <c r="I4288" t="s">
        <v>4091</v>
      </c>
      <c r="J4288" s="42">
        <f t="shared" si="268"/>
        <v>45476.598611111112</v>
      </c>
      <c r="K4288" t="s">
        <v>24088</v>
      </c>
      <c r="L4288" s="42">
        <f t="shared" si="269"/>
        <v>45479.785775462966</v>
      </c>
      <c r="M4288" t="s">
        <v>24089</v>
      </c>
      <c r="N4288" t="s">
        <v>4094</v>
      </c>
      <c r="O4288" t="s">
        <v>4036</v>
      </c>
      <c r="P4288" t="s">
        <v>24090</v>
      </c>
      <c r="Q4288" t="s">
        <v>24091</v>
      </c>
      <c r="R4288">
        <f t="shared" si="266"/>
        <v>0.25633289999999997</v>
      </c>
      <c r="S4288">
        <f t="shared" si="267"/>
        <v>32.607582800000003</v>
      </c>
      <c r="T4288" t="str">
        <f>VLOOKUP(A4288,'[2]Daily downtime hours'!$C:$J,8,0)</f>
        <v>Netis</v>
      </c>
      <c r="U4288" t="str">
        <f>VLOOKUP(A4288,'[2]Daily downtime hours'!$C:$K,9,0)</f>
        <v>Benbridge Mulongo</v>
      </c>
    </row>
    <row r="4289" spans="1:21" x14ac:dyDescent="0.3">
      <c r="A4289">
        <v>606216</v>
      </c>
      <c r="B4289" t="s">
        <v>18260</v>
      </c>
      <c r="C4289" t="s">
        <v>579</v>
      </c>
      <c r="D4289" t="s">
        <v>4231</v>
      </c>
      <c r="E4289" t="s">
        <v>3809</v>
      </c>
      <c r="F4289" t="s">
        <v>275</v>
      </c>
      <c r="G4289" t="s">
        <v>4134</v>
      </c>
      <c r="I4289" t="s">
        <v>4135</v>
      </c>
      <c r="J4289" s="42">
        <f t="shared" si="268"/>
        <v>45476.6</v>
      </c>
      <c r="K4289" t="s">
        <v>24092</v>
      </c>
      <c r="L4289" s="42">
        <f t="shared" si="269"/>
        <v>45485.65289351852</v>
      </c>
      <c r="M4289" t="s">
        <v>24093</v>
      </c>
      <c r="N4289" t="s">
        <v>303</v>
      </c>
      <c r="O4289" t="s">
        <v>4013</v>
      </c>
      <c r="P4289" t="s">
        <v>24094</v>
      </c>
      <c r="Q4289" t="s">
        <v>24095</v>
      </c>
      <c r="R4289">
        <f t="shared" si="266"/>
        <v>3.4864010099999998</v>
      </c>
      <c r="S4289">
        <f t="shared" si="267"/>
        <v>33.693214339999997</v>
      </c>
      <c r="T4289" t="str">
        <f>VLOOKUP(A4289,'[2]Daily downtime hours'!$C:$J,8,0)</f>
        <v>I-Engineering</v>
      </c>
      <c r="U4289" t="str">
        <f>VLOOKUP(A4289,'[2]Daily downtime hours'!$C:$K,9,0)</f>
        <v>Moses Kaganda</v>
      </c>
    </row>
    <row r="4290" spans="1:21" x14ac:dyDescent="0.3">
      <c r="A4290">
        <v>606820</v>
      </c>
      <c r="B4290" t="s">
        <v>4223</v>
      </c>
      <c r="C4290" t="s">
        <v>3882</v>
      </c>
      <c r="D4290" t="s">
        <v>2628</v>
      </c>
      <c r="E4290" t="s">
        <v>3879</v>
      </c>
      <c r="F4290" t="s">
        <v>3124</v>
      </c>
      <c r="G4290" t="s">
        <v>4079</v>
      </c>
      <c r="J4290" s="42">
        <f t="shared" si="268"/>
        <v>45476.6</v>
      </c>
      <c r="K4290" t="s">
        <v>24092</v>
      </c>
      <c r="L4290" s="42">
        <f t="shared" si="269"/>
        <v>45476.650150462963</v>
      </c>
      <c r="M4290" t="s">
        <v>24096</v>
      </c>
      <c r="N4290" t="s">
        <v>3835</v>
      </c>
      <c r="O4290" t="s">
        <v>4036</v>
      </c>
      <c r="P4290" t="s">
        <v>24097</v>
      </c>
      <c r="Q4290" t="s">
        <v>24098</v>
      </c>
      <c r="R4290">
        <f t="shared" si="266"/>
        <v>1.1784619999999999</v>
      </c>
      <c r="S4290">
        <f t="shared" si="267"/>
        <v>34.0473821</v>
      </c>
      <c r="T4290" t="str">
        <f>VLOOKUP(A4290,'[2]Daily downtime hours'!$C:$J,8,0)</f>
        <v>Netis</v>
      </c>
      <c r="U4290" t="str">
        <f>VLOOKUP(A4290,'[2]Daily downtime hours'!$C:$K,9,0)</f>
        <v>Jude Musana</v>
      </c>
    </row>
    <row r="4291" spans="1:21" x14ac:dyDescent="0.3">
      <c r="A4291">
        <v>609697</v>
      </c>
      <c r="B4291" t="s">
        <v>4921</v>
      </c>
      <c r="C4291" t="s">
        <v>4922</v>
      </c>
      <c r="D4291" t="s">
        <v>2644</v>
      </c>
      <c r="E4291" t="s">
        <v>2643</v>
      </c>
      <c r="G4291" t="s">
        <v>4079</v>
      </c>
      <c r="J4291" s="42">
        <f t="shared" si="268"/>
        <v>45476.601388888892</v>
      </c>
      <c r="K4291" t="s">
        <v>24099</v>
      </c>
      <c r="L4291" s="42">
        <f t="shared" si="269"/>
        <v>45485.483182870368</v>
      </c>
      <c r="M4291" t="s">
        <v>24100</v>
      </c>
      <c r="N4291" t="s">
        <v>4082</v>
      </c>
      <c r="O4291" t="s">
        <v>4013</v>
      </c>
      <c r="P4291" t="s">
        <v>24101</v>
      </c>
      <c r="Q4291" t="s">
        <v>24102</v>
      </c>
      <c r="R4291">
        <f t="shared" ref="R4291:R4354" si="270">_xlfn.NUMBERVALUE(P4291)</f>
        <v>0.35822769999999998</v>
      </c>
      <c r="S4291">
        <f t="shared" ref="S4291:S4354" si="271">_xlfn.NUMBERVALUE(Q4291)</f>
        <v>32.719865499999997</v>
      </c>
      <c r="T4291" t="str">
        <f>VLOOKUP(A4291,'[2]Daily downtime hours'!$C:$J,8,0)</f>
        <v>Netis</v>
      </c>
      <c r="U4291" t="str">
        <f>VLOOKUP(A4291,'[2]Daily downtime hours'!$C:$K,9,0)</f>
        <v>Samuel Naseke</v>
      </c>
    </row>
    <row r="4292" spans="1:21" x14ac:dyDescent="0.3">
      <c r="A4292">
        <v>701138</v>
      </c>
      <c r="B4292" t="s">
        <v>24103</v>
      </c>
      <c r="C4292" t="s">
        <v>24104</v>
      </c>
      <c r="D4292" t="s">
        <v>2060</v>
      </c>
      <c r="E4292" t="s">
        <v>2208</v>
      </c>
      <c r="F4292" t="s">
        <v>4034</v>
      </c>
      <c r="G4292" t="s">
        <v>4009</v>
      </c>
      <c r="I4292" t="s">
        <v>4010</v>
      </c>
      <c r="J4292" s="42">
        <f t="shared" si="268"/>
        <v>45476.602083333331</v>
      </c>
      <c r="K4292" t="s">
        <v>24105</v>
      </c>
      <c r="L4292" s="42">
        <f t="shared" si="269"/>
        <v>45476.707650462966</v>
      </c>
      <c r="M4292" t="s">
        <v>24106</v>
      </c>
      <c r="N4292" t="s">
        <v>2076</v>
      </c>
      <c r="O4292" t="s">
        <v>4013</v>
      </c>
      <c r="P4292" t="s">
        <v>24107</v>
      </c>
      <c r="Q4292" t="s">
        <v>24108</v>
      </c>
      <c r="R4292">
        <f t="shared" si="270"/>
        <v>0.82766830000000002</v>
      </c>
      <c r="S4292">
        <f t="shared" si="271"/>
        <v>30.599178299999998</v>
      </c>
      <c r="T4292" t="str">
        <f>VLOOKUP(A4292,'[2]Daily downtime hours'!$C:$J,8,0)</f>
        <v>Camusat</v>
      </c>
      <c r="U4292" t="str">
        <f>VLOOKUP(A4292,'[2]Daily downtime hours'!$C:$K,9,0)</f>
        <v>Stephen Rwabwogo</v>
      </c>
    </row>
    <row r="4293" spans="1:21" x14ac:dyDescent="0.3">
      <c r="A4293">
        <v>607280</v>
      </c>
      <c r="B4293" t="s">
        <v>24109</v>
      </c>
      <c r="C4293" t="s">
        <v>763</v>
      </c>
      <c r="D4293" t="s">
        <v>4293</v>
      </c>
      <c r="E4293" t="s">
        <v>354</v>
      </c>
      <c r="F4293" t="s">
        <v>772</v>
      </c>
      <c r="G4293" t="s">
        <v>4134</v>
      </c>
      <c r="I4293" t="s">
        <v>4135</v>
      </c>
      <c r="J4293" s="42">
        <f t="shared" si="268"/>
        <v>45476.604166666664</v>
      </c>
      <c r="K4293" t="s">
        <v>24110</v>
      </c>
      <c r="L4293" s="42">
        <f t="shared" si="269"/>
        <v>45476.787488425929</v>
      </c>
      <c r="M4293" t="s">
        <v>24111</v>
      </c>
      <c r="N4293" t="s">
        <v>4462</v>
      </c>
      <c r="O4293" t="s">
        <v>4013</v>
      </c>
      <c r="P4293" t="s">
        <v>24112</v>
      </c>
      <c r="Q4293" t="s">
        <v>24113</v>
      </c>
      <c r="R4293">
        <f t="shared" si="270"/>
        <v>0.99697499999999994</v>
      </c>
      <c r="S4293">
        <f t="shared" si="271"/>
        <v>32.019415000000002</v>
      </c>
      <c r="T4293" t="str">
        <f>VLOOKUP(A4293,'[2]Daily downtime hours'!$C:$J,8,0)</f>
        <v>I-Engineering</v>
      </c>
      <c r="U4293" t="str">
        <f>VLOOKUP(A4293,'[2]Daily downtime hours'!$C:$K,9,0)</f>
        <v>Robert Otim</v>
      </c>
    </row>
    <row r="4294" spans="1:21" x14ac:dyDescent="0.3">
      <c r="A4294">
        <v>609608</v>
      </c>
      <c r="B4294" t="s">
        <v>13526</v>
      </c>
      <c r="C4294" t="s">
        <v>13527</v>
      </c>
      <c r="D4294" t="s">
        <v>2814</v>
      </c>
      <c r="E4294" t="s">
        <v>2811</v>
      </c>
      <c r="F4294" t="s">
        <v>4078</v>
      </c>
      <c r="G4294" t="s">
        <v>4079</v>
      </c>
      <c r="I4294" t="s">
        <v>4091</v>
      </c>
      <c r="J4294" s="42">
        <f t="shared" si="268"/>
        <v>45476.604166666664</v>
      </c>
      <c r="K4294" t="s">
        <v>24110</v>
      </c>
      <c r="L4294" s="42">
        <f t="shared" si="269"/>
        <v>45476.7031712963</v>
      </c>
      <c r="M4294" t="s">
        <v>24114</v>
      </c>
      <c r="N4294" t="s">
        <v>4094</v>
      </c>
      <c r="O4294" t="s">
        <v>4013</v>
      </c>
      <c r="P4294" t="s">
        <v>24115</v>
      </c>
      <c r="Q4294" t="s">
        <v>24116</v>
      </c>
      <c r="R4294">
        <f t="shared" si="270"/>
        <v>0.25800469999999998</v>
      </c>
      <c r="S4294">
        <f t="shared" si="271"/>
        <v>32.607363499999998</v>
      </c>
      <c r="T4294" t="str">
        <f>VLOOKUP(A4294,'[2]Daily downtime hours'!$C:$J,8,0)</f>
        <v>Netis</v>
      </c>
      <c r="U4294" t="str">
        <f>VLOOKUP(A4294,'[2]Daily downtime hours'!$C:$K,9,0)</f>
        <v>Paul Mbabazi</v>
      </c>
    </row>
    <row r="4295" spans="1:21" x14ac:dyDescent="0.3">
      <c r="A4295">
        <v>605099</v>
      </c>
      <c r="B4295" t="s">
        <v>24117</v>
      </c>
      <c r="C4295" t="s">
        <v>3704</v>
      </c>
      <c r="D4295" t="s">
        <v>2644</v>
      </c>
      <c r="E4295" t="s">
        <v>3704</v>
      </c>
      <c r="F4295" t="s">
        <v>4078</v>
      </c>
      <c r="G4295" t="s">
        <v>4079</v>
      </c>
      <c r="J4295" s="42">
        <f t="shared" si="268"/>
        <v>45476.607638888891</v>
      </c>
      <c r="K4295" t="s">
        <v>24118</v>
      </c>
      <c r="L4295" s="42">
        <f t="shared" si="269"/>
        <v>45482.820856481485</v>
      </c>
      <c r="M4295" t="s">
        <v>24119</v>
      </c>
      <c r="N4295" t="s">
        <v>3703</v>
      </c>
      <c r="O4295" t="s">
        <v>4036</v>
      </c>
      <c r="P4295" t="s">
        <v>24120</v>
      </c>
      <c r="Q4295" t="s">
        <v>24121</v>
      </c>
      <c r="R4295">
        <f t="shared" si="270"/>
        <v>0.70483390000000001</v>
      </c>
      <c r="S4295">
        <f t="shared" si="271"/>
        <v>32.902628800000002</v>
      </c>
      <c r="T4295" t="str">
        <f>VLOOKUP(A4295,'[2]Daily downtime hours'!$C:$J,8,0)</f>
        <v>Netis</v>
      </c>
      <c r="U4295" t="str">
        <f>VLOOKUP(A4295,'[2]Daily downtime hours'!$C:$K,9,0)</f>
        <v>Samuel Naseke</v>
      </c>
    </row>
    <row r="4296" spans="1:21" x14ac:dyDescent="0.3">
      <c r="A4296">
        <v>608276</v>
      </c>
      <c r="B4296" t="s">
        <v>24122</v>
      </c>
      <c r="C4296" t="s">
        <v>3420</v>
      </c>
      <c r="D4296" t="s">
        <v>2628</v>
      </c>
      <c r="E4296" t="s">
        <v>3229</v>
      </c>
      <c r="G4296" t="s">
        <v>4079</v>
      </c>
      <c r="J4296" s="42">
        <f t="shared" si="268"/>
        <v>45476.618055555555</v>
      </c>
      <c r="K4296" t="s">
        <v>24123</v>
      </c>
      <c r="L4296" s="42">
        <f t="shared" si="269"/>
        <v>45476.910532407404</v>
      </c>
      <c r="M4296" t="s">
        <v>24124</v>
      </c>
      <c r="N4296" t="s">
        <v>3381</v>
      </c>
      <c r="O4296" t="s">
        <v>4013</v>
      </c>
      <c r="P4296" t="s">
        <v>24125</v>
      </c>
      <c r="Q4296" t="s">
        <v>24126</v>
      </c>
      <c r="R4296">
        <f t="shared" si="270"/>
        <v>0.65948499999999999</v>
      </c>
      <c r="S4296">
        <f t="shared" si="271"/>
        <v>34.159716666666696</v>
      </c>
      <c r="T4296" t="str">
        <f>VLOOKUP(A4296,'[2]Daily downtime hours'!$C:$J,8,0)</f>
        <v>Netis</v>
      </c>
      <c r="U4296" t="str">
        <f>VLOOKUP(A4296,'[2]Daily downtime hours'!$C:$K,9,0)</f>
        <v>Jude Musana</v>
      </c>
    </row>
    <row r="4297" spans="1:21" x14ac:dyDescent="0.3">
      <c r="A4297">
        <v>606577</v>
      </c>
      <c r="B4297" t="s">
        <v>9799</v>
      </c>
      <c r="C4297" t="s">
        <v>3621</v>
      </c>
      <c r="D4297" t="s">
        <v>2644</v>
      </c>
      <c r="E4297" t="s">
        <v>3617</v>
      </c>
      <c r="F4297" t="s">
        <v>4078</v>
      </c>
      <c r="G4297" t="s">
        <v>4079</v>
      </c>
      <c r="J4297" s="42">
        <f t="shared" si="268"/>
        <v>45476.620833333334</v>
      </c>
      <c r="K4297" t="s">
        <v>24127</v>
      </c>
      <c r="L4297" s="42">
        <f t="shared" si="269"/>
        <v>45487.781030092592</v>
      </c>
      <c r="M4297" t="s">
        <v>24128</v>
      </c>
      <c r="N4297" t="s">
        <v>4306</v>
      </c>
      <c r="O4297" t="s">
        <v>4013</v>
      </c>
      <c r="P4297" t="s">
        <v>24129</v>
      </c>
      <c r="Q4297" t="s">
        <v>24130</v>
      </c>
      <c r="R4297">
        <f t="shared" si="270"/>
        <v>1.2758449999999999</v>
      </c>
      <c r="S4297">
        <f t="shared" si="271"/>
        <v>33.030085</v>
      </c>
      <c r="T4297" t="str">
        <f>VLOOKUP(A4297,'[2]Daily downtime hours'!$C:$J,8,0)</f>
        <v>Netis</v>
      </c>
      <c r="U4297" t="str">
        <f>VLOOKUP(A4297,'[2]Daily downtime hours'!$C:$K,9,0)</f>
        <v>Samuel Naseke</v>
      </c>
    </row>
    <row r="4298" spans="1:21" x14ac:dyDescent="0.3">
      <c r="A4298">
        <v>605499</v>
      </c>
      <c r="B4298" t="s">
        <v>24131</v>
      </c>
      <c r="C4298" t="s">
        <v>2791</v>
      </c>
      <c r="D4298" t="s">
        <v>2574</v>
      </c>
      <c r="E4298" t="s">
        <v>2783</v>
      </c>
      <c r="F4298" t="s">
        <v>4310</v>
      </c>
      <c r="G4298" t="s">
        <v>4079</v>
      </c>
      <c r="J4298" s="42">
        <f t="shared" si="268"/>
        <v>45476.621527777781</v>
      </c>
      <c r="K4298" t="s">
        <v>24132</v>
      </c>
      <c r="L4298" s="42">
        <f t="shared" si="269"/>
        <v>45482.822777777779</v>
      </c>
      <c r="M4298" t="s">
        <v>24133</v>
      </c>
      <c r="N4298" t="s">
        <v>2768</v>
      </c>
      <c r="O4298" t="s">
        <v>4013</v>
      </c>
      <c r="P4298" t="s">
        <v>24134</v>
      </c>
      <c r="Q4298" t="s">
        <v>24135</v>
      </c>
      <c r="R4298">
        <f t="shared" si="270"/>
        <v>1.6302945</v>
      </c>
      <c r="S4298">
        <f t="shared" si="271"/>
        <v>32.725118299999998</v>
      </c>
      <c r="T4298" t="str">
        <f>VLOOKUP(A4298,'[2]Daily downtime hours'!$C:$J,8,0)</f>
        <v>Netis</v>
      </c>
      <c r="U4298" t="str">
        <f>VLOOKUP(A4298,'[2]Daily downtime hours'!$C:$K,9,0)</f>
        <v>Moses Wandera</v>
      </c>
    </row>
    <row r="4299" spans="1:21" x14ac:dyDescent="0.3">
      <c r="A4299">
        <v>608537</v>
      </c>
      <c r="B4299" t="s">
        <v>24136</v>
      </c>
      <c r="C4299" t="s">
        <v>472</v>
      </c>
      <c r="D4299" t="s">
        <v>4231</v>
      </c>
      <c r="E4299" t="s">
        <v>275</v>
      </c>
      <c r="F4299" t="s">
        <v>275</v>
      </c>
      <c r="G4299" t="s">
        <v>4134</v>
      </c>
      <c r="I4299" t="s">
        <v>4135</v>
      </c>
      <c r="J4299" s="42">
        <f t="shared" si="268"/>
        <v>45476.626388888886</v>
      </c>
      <c r="K4299" t="s">
        <v>24137</v>
      </c>
      <c r="L4299" s="42">
        <f t="shared" si="269"/>
        <v>45476.705590277779</v>
      </c>
      <c r="M4299" t="s">
        <v>24138</v>
      </c>
      <c r="N4299" t="s">
        <v>320</v>
      </c>
      <c r="O4299" t="s">
        <v>4013</v>
      </c>
      <c r="P4299" t="s">
        <v>24139</v>
      </c>
      <c r="Q4299" t="s">
        <v>24140</v>
      </c>
      <c r="R4299">
        <f t="shared" si="270"/>
        <v>2.5541447000000002</v>
      </c>
      <c r="S4299">
        <f t="shared" si="271"/>
        <v>32.356832500000003</v>
      </c>
      <c r="T4299" t="str">
        <f>VLOOKUP(A4299,'[2]Daily downtime hours'!$C:$J,8,0)</f>
        <v>I-Engineering</v>
      </c>
      <c r="U4299" t="str">
        <f>VLOOKUP(A4299,'[2]Daily downtime hours'!$C:$K,9,0)</f>
        <v>Moses Kaganda</v>
      </c>
    </row>
    <row r="4300" spans="1:21" x14ac:dyDescent="0.3">
      <c r="A4300">
        <v>605611</v>
      </c>
      <c r="B4300" t="s">
        <v>24141</v>
      </c>
      <c r="C4300" t="s">
        <v>2412</v>
      </c>
      <c r="D4300" t="s">
        <v>2305</v>
      </c>
      <c r="E4300" t="s">
        <v>2463</v>
      </c>
      <c r="F4300" t="s">
        <v>2463</v>
      </c>
      <c r="G4300" t="s">
        <v>4009</v>
      </c>
      <c r="I4300" t="s">
        <v>4010</v>
      </c>
      <c r="J4300" s="42">
        <f t="shared" si="268"/>
        <v>45476.628472222219</v>
      </c>
      <c r="K4300" t="s">
        <v>24142</v>
      </c>
      <c r="L4300" s="42">
        <f t="shared" si="269"/>
        <v>45477.335625</v>
      </c>
      <c r="M4300" t="s">
        <v>24143</v>
      </c>
      <c r="N4300" t="s">
        <v>2331</v>
      </c>
      <c r="O4300" t="s">
        <v>4013</v>
      </c>
      <c r="P4300" t="s">
        <v>24144</v>
      </c>
      <c r="Q4300" t="s">
        <v>24145</v>
      </c>
      <c r="R4300">
        <f t="shared" si="270"/>
        <v>-0.59891830000000001</v>
      </c>
      <c r="S4300">
        <f t="shared" si="271"/>
        <v>30.54196</v>
      </c>
      <c r="T4300" t="str">
        <f>VLOOKUP(A4300,'[2]Daily downtime hours'!$C:$J,8,0)</f>
        <v>Camusat</v>
      </c>
      <c r="U4300" t="str">
        <f>VLOOKUP(A4300,'[2]Daily downtime hours'!$C:$K,9,0)</f>
        <v>Thomasi Seruyange</v>
      </c>
    </row>
    <row r="4301" spans="1:21" x14ac:dyDescent="0.3">
      <c r="A4301">
        <v>605377</v>
      </c>
      <c r="B4301" t="s">
        <v>5725</v>
      </c>
      <c r="C4301" t="s">
        <v>343</v>
      </c>
      <c r="D4301" t="s">
        <v>4448</v>
      </c>
      <c r="E4301" t="s">
        <v>427</v>
      </c>
      <c r="F4301" t="s">
        <v>273</v>
      </c>
      <c r="G4301" t="s">
        <v>4134</v>
      </c>
      <c r="I4301" t="s">
        <v>4135</v>
      </c>
      <c r="J4301" s="42">
        <f t="shared" si="268"/>
        <v>45476.634722222225</v>
      </c>
      <c r="K4301" t="s">
        <v>24146</v>
      </c>
      <c r="L4301" s="42">
        <f t="shared" si="269"/>
        <v>45476.933692129627</v>
      </c>
      <c r="M4301" t="s">
        <v>24147</v>
      </c>
      <c r="N4301" t="s">
        <v>274</v>
      </c>
      <c r="O4301" t="s">
        <v>4013</v>
      </c>
      <c r="P4301" t="s">
        <v>24148</v>
      </c>
      <c r="Q4301" t="s">
        <v>24149</v>
      </c>
      <c r="R4301">
        <f t="shared" si="270"/>
        <v>2.4005483000000001</v>
      </c>
      <c r="S4301">
        <f t="shared" si="271"/>
        <v>32.6492383</v>
      </c>
      <c r="T4301" t="str">
        <f>VLOOKUP(A4301,'[2]Daily downtime hours'!$C:$J,8,0)</f>
        <v>I-Engineering</v>
      </c>
      <c r="U4301" t="str">
        <f>VLOOKUP(A4301,'[2]Daily downtime hours'!$C:$K,9,0)</f>
        <v>Muhamood Kyongo</v>
      </c>
    </row>
    <row r="4302" spans="1:21" x14ac:dyDescent="0.3">
      <c r="A4302">
        <v>605984</v>
      </c>
      <c r="B4302" t="s">
        <v>24150</v>
      </c>
      <c r="C4302" t="s">
        <v>3049</v>
      </c>
      <c r="D4302" t="s">
        <v>2644</v>
      </c>
      <c r="E4302" t="s">
        <v>2643</v>
      </c>
      <c r="F4302" t="s">
        <v>4078</v>
      </c>
      <c r="G4302" t="s">
        <v>4079</v>
      </c>
      <c r="J4302" s="42">
        <f t="shared" si="268"/>
        <v>45476.643055555556</v>
      </c>
      <c r="K4302" t="s">
        <v>24151</v>
      </c>
      <c r="L4302" s="42">
        <f t="shared" si="269"/>
        <v>45476.894293981481</v>
      </c>
      <c r="M4302" t="s">
        <v>24152</v>
      </c>
      <c r="N4302" t="s">
        <v>2996</v>
      </c>
      <c r="O4302" t="s">
        <v>4036</v>
      </c>
      <c r="P4302" t="s">
        <v>24153</v>
      </c>
      <c r="Q4302" t="s">
        <v>24154</v>
      </c>
      <c r="R4302">
        <f t="shared" si="270"/>
        <v>0.239353333333333</v>
      </c>
      <c r="S4302">
        <f t="shared" si="271"/>
        <v>32.992818333333297</v>
      </c>
      <c r="T4302" t="str">
        <f>VLOOKUP(A4302,'[2]Daily downtime hours'!$C:$J,8,0)</f>
        <v>Netis</v>
      </c>
      <c r="U4302" t="str">
        <f>VLOOKUP(A4302,'[2]Daily downtime hours'!$C:$K,9,0)</f>
        <v>Samuel Naseke</v>
      </c>
    </row>
    <row r="4303" spans="1:21" x14ac:dyDescent="0.3">
      <c r="A4303">
        <v>701041</v>
      </c>
      <c r="B4303" t="s">
        <v>24155</v>
      </c>
      <c r="C4303" t="s">
        <v>24156</v>
      </c>
      <c r="D4303" t="s">
        <v>2060</v>
      </c>
      <c r="E4303" t="s">
        <v>4320</v>
      </c>
      <c r="F4303" t="s">
        <v>4034</v>
      </c>
      <c r="G4303" t="s">
        <v>4009</v>
      </c>
      <c r="I4303" t="s">
        <v>4010</v>
      </c>
      <c r="J4303" s="42">
        <f t="shared" si="268"/>
        <v>45476.644444444442</v>
      </c>
      <c r="K4303" t="s">
        <v>24157</v>
      </c>
      <c r="L4303" s="42">
        <f t="shared" si="269"/>
        <v>45477.792280092595</v>
      </c>
      <c r="M4303" t="s">
        <v>24158</v>
      </c>
      <c r="N4303" t="s">
        <v>2059</v>
      </c>
      <c r="O4303" t="s">
        <v>4013</v>
      </c>
      <c r="P4303" t="s">
        <v>24159</v>
      </c>
      <c r="Q4303" t="s">
        <v>24160</v>
      </c>
      <c r="R4303">
        <f t="shared" si="270"/>
        <v>0.38089669999999998</v>
      </c>
      <c r="S4303">
        <f t="shared" si="271"/>
        <v>30.422816699999998</v>
      </c>
      <c r="T4303" t="str">
        <f>VLOOKUP(A4303,'[2]Daily downtime hours'!$C:$J,8,0)</f>
        <v>Camusat</v>
      </c>
      <c r="U4303" t="str">
        <f>VLOOKUP(A4303,'[2]Daily downtime hours'!$C:$K,9,0)</f>
        <v>Stephen Rwabwogo</v>
      </c>
    </row>
    <row r="4304" spans="1:21" x14ac:dyDescent="0.3">
      <c r="A4304">
        <v>609256</v>
      </c>
      <c r="B4304" t="s">
        <v>24161</v>
      </c>
      <c r="C4304" t="s">
        <v>1754</v>
      </c>
      <c r="D4304" t="s">
        <v>1606</v>
      </c>
      <c r="E4304" t="s">
        <v>1720</v>
      </c>
      <c r="F4304" t="s">
        <v>1664</v>
      </c>
      <c r="G4304" t="s">
        <v>4009</v>
      </c>
      <c r="I4304" t="s">
        <v>4010</v>
      </c>
      <c r="J4304" s="42">
        <f t="shared" si="268"/>
        <v>45476.65902777778</v>
      </c>
      <c r="K4304" t="s">
        <v>24162</v>
      </c>
      <c r="L4304" s="42">
        <f t="shared" si="269"/>
        <v>45485.169212962966</v>
      </c>
      <c r="M4304" t="s">
        <v>24163</v>
      </c>
      <c r="N4304" t="s">
        <v>1612</v>
      </c>
      <c r="O4304" t="s">
        <v>4013</v>
      </c>
      <c r="P4304" t="s">
        <v>24164</v>
      </c>
      <c r="Q4304" t="s">
        <v>24165</v>
      </c>
      <c r="R4304">
        <f t="shared" si="270"/>
        <v>-1.3089997</v>
      </c>
      <c r="S4304">
        <f t="shared" si="271"/>
        <v>29.644045999999999</v>
      </c>
      <c r="T4304" t="str">
        <f>VLOOKUP(A4304,'[2]Daily downtime hours'!$C:$J,8,0)</f>
        <v>Camusat</v>
      </c>
      <c r="U4304" t="str">
        <f>VLOOKUP(A4304,'[2]Daily downtime hours'!$C:$K,9,0)</f>
        <v>Denis Masaba</v>
      </c>
    </row>
    <row r="4305" spans="1:21" x14ac:dyDescent="0.3">
      <c r="A4305">
        <v>607143</v>
      </c>
      <c r="B4305" t="s">
        <v>24166</v>
      </c>
      <c r="C4305" t="s">
        <v>2365</v>
      </c>
      <c r="D4305" t="s">
        <v>2305</v>
      </c>
      <c r="E4305" t="s">
        <v>1977</v>
      </c>
      <c r="F4305" t="s">
        <v>1977</v>
      </c>
      <c r="G4305" t="s">
        <v>4009</v>
      </c>
      <c r="I4305" t="s">
        <v>4010</v>
      </c>
      <c r="J4305" s="42">
        <f t="shared" si="268"/>
        <v>45476.65902777778</v>
      </c>
      <c r="K4305" t="s">
        <v>24162</v>
      </c>
      <c r="L4305" s="42">
        <f t="shared" si="269"/>
        <v>45476.808981481481</v>
      </c>
      <c r="M4305" t="s">
        <v>24167</v>
      </c>
      <c r="N4305" t="s">
        <v>2309</v>
      </c>
      <c r="O4305" t="s">
        <v>4013</v>
      </c>
      <c r="P4305" t="s">
        <v>24168</v>
      </c>
      <c r="Q4305" t="s">
        <v>24169</v>
      </c>
      <c r="R4305">
        <f t="shared" si="270"/>
        <v>-0.38520009999999999</v>
      </c>
      <c r="S4305">
        <f t="shared" si="271"/>
        <v>31.366190799999998</v>
      </c>
      <c r="T4305" t="str">
        <f>VLOOKUP(A4305,'[2]Daily downtime hours'!$C:$J,8,0)</f>
        <v>Camusat</v>
      </c>
      <c r="U4305" t="str">
        <f>VLOOKUP(A4305,'[2]Daily downtime hours'!$C:$K,9,0)</f>
        <v>Thomasi Seruyange</v>
      </c>
    </row>
    <row r="4306" spans="1:21" x14ac:dyDescent="0.3">
      <c r="A4306">
        <v>609098</v>
      </c>
      <c r="B4306" t="s">
        <v>24170</v>
      </c>
      <c r="C4306" t="s">
        <v>2121</v>
      </c>
      <c r="D4306" t="s">
        <v>2060</v>
      </c>
      <c r="E4306" t="s">
        <v>2148</v>
      </c>
      <c r="F4306" t="s">
        <v>4008</v>
      </c>
      <c r="G4306" t="s">
        <v>4009</v>
      </c>
      <c r="I4306" t="s">
        <v>4010</v>
      </c>
      <c r="J4306" s="42">
        <f t="shared" si="268"/>
        <v>45476.665972222225</v>
      </c>
      <c r="K4306" t="s">
        <v>24171</v>
      </c>
      <c r="L4306" s="42">
        <f t="shared" si="269"/>
        <v>45476.733252314814</v>
      </c>
      <c r="M4306" t="s">
        <v>24172</v>
      </c>
      <c r="N4306" t="s">
        <v>2063</v>
      </c>
      <c r="O4306" t="s">
        <v>4013</v>
      </c>
      <c r="P4306" t="s">
        <v>24173</v>
      </c>
      <c r="Q4306" t="s">
        <v>24174</v>
      </c>
      <c r="R4306">
        <f t="shared" si="270"/>
        <v>6.2726400000000002E-2</v>
      </c>
      <c r="S4306">
        <f t="shared" si="271"/>
        <v>29.901609100000002</v>
      </c>
      <c r="T4306" t="str">
        <f>VLOOKUP(A4306,'[2]Daily downtime hours'!$C:$J,8,0)</f>
        <v>Camusat</v>
      </c>
      <c r="U4306" t="str">
        <f>VLOOKUP(A4306,'[2]Daily downtime hours'!$C:$K,9,0)</f>
        <v>Stephen Rwabwogo</v>
      </c>
    </row>
    <row r="4307" spans="1:21" x14ac:dyDescent="0.3">
      <c r="A4307">
        <v>607762</v>
      </c>
      <c r="B4307" t="s">
        <v>24175</v>
      </c>
      <c r="C4307" t="s">
        <v>3449</v>
      </c>
      <c r="D4307" t="s">
        <v>2648</v>
      </c>
      <c r="E4307" t="s">
        <v>2811</v>
      </c>
      <c r="F4307" t="s">
        <v>4078</v>
      </c>
      <c r="G4307" t="s">
        <v>4079</v>
      </c>
      <c r="J4307" s="42">
        <f t="shared" si="268"/>
        <v>45476.665972222225</v>
      </c>
      <c r="K4307" t="s">
        <v>24171</v>
      </c>
      <c r="L4307" s="42">
        <f t="shared" si="269"/>
        <v>45476.721909722219</v>
      </c>
      <c r="M4307" t="s">
        <v>24176</v>
      </c>
      <c r="N4307" t="s">
        <v>3426</v>
      </c>
      <c r="O4307" t="s">
        <v>4013</v>
      </c>
      <c r="P4307" t="s">
        <v>24177</v>
      </c>
      <c r="Q4307" t="s">
        <v>24178</v>
      </c>
      <c r="R4307">
        <f t="shared" si="270"/>
        <v>0.3596297</v>
      </c>
      <c r="S4307">
        <f t="shared" si="271"/>
        <v>32.588902300000001</v>
      </c>
      <c r="T4307" t="str">
        <f>VLOOKUP(A4307,'[2]Daily downtime hours'!$C:$J,8,0)</f>
        <v>Netis</v>
      </c>
      <c r="U4307" t="str">
        <f>VLOOKUP(A4307,'[2]Daily downtime hours'!$C:$K,9,0)</f>
        <v>Benbridge Mulongo</v>
      </c>
    </row>
    <row r="4308" spans="1:21" x14ac:dyDescent="0.3">
      <c r="A4308">
        <v>607084</v>
      </c>
      <c r="B4308" t="s">
        <v>24179</v>
      </c>
      <c r="C4308" t="s">
        <v>741</v>
      </c>
      <c r="D4308" t="s">
        <v>4293</v>
      </c>
      <c r="E4308" t="s">
        <v>6</v>
      </c>
      <c r="F4308" t="s">
        <v>772</v>
      </c>
      <c r="G4308" t="s">
        <v>4134</v>
      </c>
      <c r="I4308" t="s">
        <v>4135</v>
      </c>
      <c r="J4308" s="42">
        <f t="shared" si="268"/>
        <v>45476.671527777777</v>
      </c>
      <c r="K4308" t="s">
        <v>24180</v>
      </c>
      <c r="L4308" s="42">
        <f t="shared" si="269"/>
        <v>45480.361481481479</v>
      </c>
      <c r="M4308" t="s">
        <v>24181</v>
      </c>
      <c r="N4308" t="s">
        <v>260</v>
      </c>
      <c r="O4308" t="s">
        <v>4013</v>
      </c>
      <c r="P4308" t="s">
        <v>24182</v>
      </c>
      <c r="Q4308" t="s">
        <v>24183</v>
      </c>
      <c r="R4308">
        <f t="shared" si="270"/>
        <v>0.50411240000000002</v>
      </c>
      <c r="S4308">
        <f t="shared" si="271"/>
        <v>32.545444699999997</v>
      </c>
      <c r="T4308" t="str">
        <f>VLOOKUP(A4308,'[2]Daily downtime hours'!$C:$J,8,0)</f>
        <v>I-Engineering</v>
      </c>
      <c r="U4308" t="str">
        <f>VLOOKUP(A4308,'[2]Daily downtime hours'!$C:$K,9,0)</f>
        <v>Robert Otim</v>
      </c>
    </row>
    <row r="4309" spans="1:21" x14ac:dyDescent="0.3">
      <c r="A4309">
        <v>605411</v>
      </c>
      <c r="B4309" t="s">
        <v>24184</v>
      </c>
      <c r="C4309" t="s">
        <v>3340</v>
      </c>
      <c r="D4309" t="s">
        <v>2574</v>
      </c>
      <c r="E4309" t="s">
        <v>3340</v>
      </c>
      <c r="F4309" t="s">
        <v>4265</v>
      </c>
      <c r="G4309" t="s">
        <v>4079</v>
      </c>
      <c r="J4309" s="42">
        <f t="shared" si="268"/>
        <v>45476.671527777777</v>
      </c>
      <c r="K4309" t="s">
        <v>24180</v>
      </c>
      <c r="L4309" s="42">
        <f t="shared" si="269"/>
        <v>45476.937708333331</v>
      </c>
      <c r="M4309" t="s">
        <v>24185</v>
      </c>
      <c r="N4309" t="s">
        <v>3805</v>
      </c>
      <c r="O4309" t="s">
        <v>4013</v>
      </c>
      <c r="P4309" t="s">
        <v>24186</v>
      </c>
      <c r="Q4309" t="s">
        <v>24187</v>
      </c>
      <c r="R4309">
        <f t="shared" si="270"/>
        <v>1.5439548000000001</v>
      </c>
      <c r="S4309">
        <f t="shared" si="271"/>
        <v>33.442015900000001</v>
      </c>
      <c r="T4309" t="str">
        <f>VLOOKUP(A4309,'[2]Daily downtime hours'!$C:$J,8,0)</f>
        <v>Netis</v>
      </c>
      <c r="U4309" t="str">
        <f>VLOOKUP(A4309,'[2]Daily downtime hours'!$C:$K,9,0)</f>
        <v>Moses Wandera</v>
      </c>
    </row>
    <row r="4310" spans="1:21" x14ac:dyDescent="0.3">
      <c r="A4310">
        <v>609680</v>
      </c>
      <c r="B4310" t="s">
        <v>24188</v>
      </c>
      <c r="C4310" t="s">
        <v>3621</v>
      </c>
      <c r="D4310" t="s">
        <v>2644</v>
      </c>
      <c r="E4310" t="s">
        <v>3617</v>
      </c>
      <c r="F4310" t="s">
        <v>2643</v>
      </c>
      <c r="G4310" t="s">
        <v>4079</v>
      </c>
      <c r="J4310" s="42">
        <f t="shared" si="268"/>
        <v>45476.672222222223</v>
      </c>
      <c r="K4310" t="s">
        <v>24189</v>
      </c>
      <c r="L4310" s="42">
        <f t="shared" si="269"/>
        <v>45476.733136574076</v>
      </c>
      <c r="M4310" t="s">
        <v>24190</v>
      </c>
      <c r="N4310" t="s">
        <v>4306</v>
      </c>
      <c r="O4310" t="s">
        <v>4013</v>
      </c>
      <c r="P4310" t="s">
        <v>24191</v>
      </c>
      <c r="Q4310" t="s">
        <v>24192</v>
      </c>
      <c r="R4310">
        <f t="shared" si="270"/>
        <v>1.2758</v>
      </c>
      <c r="S4310">
        <f t="shared" si="271"/>
        <v>33.0432317</v>
      </c>
      <c r="T4310" t="str">
        <f>VLOOKUP(A4310,'[2]Daily downtime hours'!$C:$J,8,0)</f>
        <v>Netis</v>
      </c>
      <c r="U4310" t="str">
        <f>VLOOKUP(A4310,'[2]Daily downtime hours'!$C:$K,9,0)</f>
        <v>Samuel Naseke</v>
      </c>
    </row>
    <row r="4311" spans="1:21" x14ac:dyDescent="0.3">
      <c r="A4311">
        <v>605396</v>
      </c>
      <c r="B4311" t="s">
        <v>21133</v>
      </c>
      <c r="C4311" t="s">
        <v>349</v>
      </c>
      <c r="D4311" t="s">
        <v>4448</v>
      </c>
      <c r="E4311" t="s">
        <v>349</v>
      </c>
      <c r="F4311" t="s">
        <v>273</v>
      </c>
      <c r="G4311" t="s">
        <v>4134</v>
      </c>
      <c r="I4311" t="s">
        <v>4135</v>
      </c>
      <c r="J4311" s="42">
        <f t="shared" si="268"/>
        <v>45476.677083333336</v>
      </c>
      <c r="K4311" t="s">
        <v>24080</v>
      </c>
      <c r="L4311" s="42">
        <f t="shared" si="269"/>
        <v>45490.483796296299</v>
      </c>
      <c r="M4311" t="s">
        <v>24193</v>
      </c>
      <c r="N4311" t="s">
        <v>350</v>
      </c>
      <c r="O4311" t="s">
        <v>4036</v>
      </c>
      <c r="P4311" t="s">
        <v>24194</v>
      </c>
      <c r="Q4311" t="s">
        <v>24195</v>
      </c>
      <c r="R4311">
        <f t="shared" si="270"/>
        <v>2.8917950000000001</v>
      </c>
      <c r="S4311">
        <f t="shared" si="271"/>
        <v>33.074755000000003</v>
      </c>
      <c r="T4311" t="str">
        <f>VLOOKUP(A4311,'[2]Daily downtime hours'!$C:$J,8,0)</f>
        <v>I-Engineering</v>
      </c>
      <c r="U4311" t="str">
        <f>VLOOKUP(A4311,'[2]Daily downtime hours'!$C:$K,9,0)</f>
        <v>Muhamood Kyongo</v>
      </c>
    </row>
    <row r="4312" spans="1:21" x14ac:dyDescent="0.3">
      <c r="A4312">
        <v>605160</v>
      </c>
      <c r="B4312" t="s">
        <v>10384</v>
      </c>
      <c r="C4312" t="s">
        <v>1887</v>
      </c>
      <c r="D4312" t="s">
        <v>4071</v>
      </c>
      <c r="E4312" t="s">
        <v>1887</v>
      </c>
      <c r="F4312" t="s">
        <v>1977</v>
      </c>
      <c r="G4312" t="s">
        <v>4009</v>
      </c>
      <c r="I4312" t="s">
        <v>4010</v>
      </c>
      <c r="J4312" s="42">
        <f t="shared" si="268"/>
        <v>45476.681250000001</v>
      </c>
      <c r="K4312" t="s">
        <v>24196</v>
      </c>
      <c r="L4312" s="42">
        <f t="shared" si="269"/>
        <v>45477.248124999998</v>
      </c>
      <c r="M4312" t="s">
        <v>24197</v>
      </c>
      <c r="N4312" t="s">
        <v>9045</v>
      </c>
      <c r="O4312" t="s">
        <v>4013</v>
      </c>
      <c r="P4312" t="s">
        <v>24198</v>
      </c>
      <c r="Q4312" t="s">
        <v>24199</v>
      </c>
      <c r="R4312">
        <f t="shared" si="270"/>
        <v>-0.32473669999999999</v>
      </c>
      <c r="S4312">
        <f t="shared" si="271"/>
        <v>32.285035000000001</v>
      </c>
      <c r="T4312" t="str">
        <f>VLOOKUP(A4312,'[2]Daily downtime hours'!$C:$J,8,0)</f>
        <v>Camusat</v>
      </c>
      <c r="U4312" t="str">
        <f>VLOOKUP(A4312,'[2]Daily downtime hours'!$C:$K,9,0)</f>
        <v>M Patrick Kalibbala</v>
      </c>
    </row>
    <row r="4313" spans="1:21" x14ac:dyDescent="0.3">
      <c r="A4313">
        <v>608123</v>
      </c>
      <c r="B4313" t="s">
        <v>24200</v>
      </c>
      <c r="C4313" t="s">
        <v>3511</v>
      </c>
      <c r="D4313" t="s">
        <v>3125</v>
      </c>
      <c r="E4313" t="s">
        <v>3525</v>
      </c>
      <c r="F4313" t="s">
        <v>3182</v>
      </c>
      <c r="G4313" t="s">
        <v>4079</v>
      </c>
      <c r="J4313" s="42">
        <f t="shared" si="268"/>
        <v>45476.6875</v>
      </c>
      <c r="K4313" t="s">
        <v>24201</v>
      </c>
      <c r="L4313" s="42">
        <f t="shared" si="269"/>
        <v>45476.74324074074</v>
      </c>
      <c r="M4313" t="s">
        <v>24202</v>
      </c>
      <c r="N4313" t="s">
        <v>3484</v>
      </c>
      <c r="O4313" t="s">
        <v>4013</v>
      </c>
      <c r="P4313" t="s">
        <v>24203</v>
      </c>
      <c r="Q4313" t="s">
        <v>24204</v>
      </c>
      <c r="R4313">
        <f t="shared" si="270"/>
        <v>0.35571550000000002</v>
      </c>
      <c r="S4313">
        <f t="shared" si="271"/>
        <v>33.544532099999998</v>
      </c>
      <c r="T4313" t="str">
        <f>VLOOKUP(A4313,'[2]Daily downtime hours'!$C:$J,8,0)</f>
        <v>Netis</v>
      </c>
      <c r="U4313" t="str">
        <f>VLOOKUP(A4313,'[2]Daily downtime hours'!$C:$K,9,0)</f>
        <v>Emmanuel Kafuko</v>
      </c>
    </row>
    <row r="4314" spans="1:21" x14ac:dyDescent="0.3">
      <c r="A4314">
        <v>607266</v>
      </c>
      <c r="B4314" t="s">
        <v>24205</v>
      </c>
      <c r="C4314" t="s">
        <v>2841</v>
      </c>
      <c r="D4314" t="s">
        <v>2814</v>
      </c>
      <c r="E4314" t="s">
        <v>6</v>
      </c>
      <c r="G4314" t="s">
        <v>4079</v>
      </c>
      <c r="J4314" s="42">
        <f t="shared" si="268"/>
        <v>45476.688888888886</v>
      </c>
      <c r="K4314" t="s">
        <v>24206</v>
      </c>
      <c r="L4314" s="42">
        <f t="shared" si="269"/>
        <v>45476.729224537034</v>
      </c>
      <c r="M4314" t="s">
        <v>24207</v>
      </c>
      <c r="N4314" t="s">
        <v>2812</v>
      </c>
      <c r="O4314" t="s">
        <v>4013</v>
      </c>
      <c r="P4314" t="s">
        <v>24208</v>
      </c>
      <c r="Q4314" t="s">
        <v>24209</v>
      </c>
      <c r="R4314">
        <f t="shared" si="270"/>
        <v>0.33663999999999999</v>
      </c>
      <c r="S4314">
        <f t="shared" si="271"/>
        <v>32.643223300000002</v>
      </c>
      <c r="T4314" t="str">
        <f>VLOOKUP(A4314,'[2]Daily downtime hours'!$C:$J,8,0)</f>
        <v>Netis</v>
      </c>
      <c r="U4314" t="str">
        <f>VLOOKUP(A4314,'[2]Daily downtime hours'!$C:$K,9,0)</f>
        <v>Paul Mbabazi</v>
      </c>
    </row>
    <row r="4315" spans="1:21" x14ac:dyDescent="0.3">
      <c r="A4315">
        <v>701713</v>
      </c>
      <c r="B4315" t="s">
        <v>24210</v>
      </c>
      <c r="C4315" t="s">
        <v>1202</v>
      </c>
      <c r="D4315" t="s">
        <v>4293</v>
      </c>
      <c r="E4315" t="s">
        <v>6</v>
      </c>
      <c r="F4315" t="s">
        <v>772</v>
      </c>
      <c r="G4315" t="s">
        <v>4134</v>
      </c>
      <c r="I4315" t="s">
        <v>4135</v>
      </c>
      <c r="J4315" s="42">
        <f t="shared" si="268"/>
        <v>45476.688888888886</v>
      </c>
      <c r="K4315" t="s">
        <v>24206</v>
      </c>
      <c r="L4315" s="42">
        <f t="shared" si="269"/>
        <v>45476.76189814815</v>
      </c>
      <c r="M4315" t="s">
        <v>24211</v>
      </c>
      <c r="N4315" t="s">
        <v>239</v>
      </c>
      <c r="O4315" t="s">
        <v>4036</v>
      </c>
      <c r="P4315" t="s">
        <v>24212</v>
      </c>
      <c r="Q4315" t="s">
        <v>24213</v>
      </c>
      <c r="R4315">
        <f t="shared" si="270"/>
        <v>0.52524820000000005</v>
      </c>
      <c r="S4315">
        <f t="shared" si="271"/>
        <v>32.647522799999997</v>
      </c>
      <c r="T4315" t="str">
        <f>VLOOKUP(A4315,'[2]Daily downtime hours'!$C:$J,8,0)</f>
        <v>I-Engineering</v>
      </c>
      <c r="U4315" t="str">
        <f>VLOOKUP(A4315,'[2]Daily downtime hours'!$C:$K,9,0)</f>
        <v>Robert Otim</v>
      </c>
    </row>
    <row r="4316" spans="1:21" x14ac:dyDescent="0.3">
      <c r="A4316">
        <v>605211</v>
      </c>
      <c r="B4316" t="s">
        <v>11497</v>
      </c>
      <c r="C4316" t="s">
        <v>1973</v>
      </c>
      <c r="D4316" t="s">
        <v>4071</v>
      </c>
      <c r="E4316" t="s">
        <v>1999</v>
      </c>
      <c r="F4316" t="s">
        <v>1977</v>
      </c>
      <c r="G4316" t="s">
        <v>4009</v>
      </c>
      <c r="I4316" t="s">
        <v>4010</v>
      </c>
      <c r="J4316" s="42">
        <f t="shared" si="268"/>
        <v>45476.689583333333</v>
      </c>
      <c r="K4316" t="s">
        <v>24214</v>
      </c>
      <c r="L4316" s="42">
        <f t="shared" si="269"/>
        <v>45476.881041666667</v>
      </c>
      <c r="M4316" t="s">
        <v>24215</v>
      </c>
      <c r="N4316" t="s">
        <v>1850</v>
      </c>
      <c r="O4316" t="s">
        <v>4013</v>
      </c>
      <c r="P4316" t="s">
        <v>24216</v>
      </c>
      <c r="Q4316" t="s">
        <v>24217</v>
      </c>
      <c r="R4316">
        <f t="shared" si="270"/>
        <v>0.1720351</v>
      </c>
      <c r="S4316">
        <f t="shared" si="271"/>
        <v>32.229666799999997</v>
      </c>
      <c r="T4316" t="str">
        <f>VLOOKUP(A4316,'[2]Daily downtime hours'!$C:$J,8,0)</f>
        <v>Camusat</v>
      </c>
      <c r="U4316" t="str">
        <f>VLOOKUP(A4316,'[2]Daily downtime hours'!$C:$K,9,0)</f>
        <v>M Patrick Kalibbala</v>
      </c>
    </row>
    <row r="4317" spans="1:21" x14ac:dyDescent="0.3">
      <c r="A4317">
        <v>606656</v>
      </c>
      <c r="B4317" t="s">
        <v>24218</v>
      </c>
      <c r="C4317" t="s">
        <v>2113</v>
      </c>
      <c r="D4317" t="s">
        <v>2060</v>
      </c>
      <c r="E4317" t="s">
        <v>4320</v>
      </c>
      <c r="F4317" t="s">
        <v>4008</v>
      </c>
      <c r="G4317" t="s">
        <v>4009</v>
      </c>
      <c r="I4317" t="s">
        <v>4010</v>
      </c>
      <c r="J4317" s="42">
        <f t="shared" si="268"/>
        <v>45476.691666666666</v>
      </c>
      <c r="K4317" t="s">
        <v>24219</v>
      </c>
      <c r="L4317" s="42">
        <f t="shared" si="269"/>
        <v>45476.728449074071</v>
      </c>
      <c r="M4317" t="s">
        <v>24220</v>
      </c>
      <c r="N4317" t="s">
        <v>2059</v>
      </c>
      <c r="O4317" t="s">
        <v>4013</v>
      </c>
      <c r="P4317" t="s">
        <v>24221</v>
      </c>
      <c r="Q4317" t="s">
        <v>24222</v>
      </c>
      <c r="R4317">
        <f t="shared" si="270"/>
        <v>0.63081589999999998</v>
      </c>
      <c r="S4317">
        <f t="shared" si="271"/>
        <v>30.2931499</v>
      </c>
      <c r="T4317" t="str">
        <f>VLOOKUP(A4317,'[2]Daily downtime hours'!$C:$J,8,0)</f>
        <v>Camusat</v>
      </c>
      <c r="U4317" t="str">
        <f>VLOOKUP(A4317,'[2]Daily downtime hours'!$C:$K,9,0)</f>
        <v>Stephen Rwabwogo</v>
      </c>
    </row>
    <row r="4318" spans="1:21" x14ac:dyDescent="0.3">
      <c r="A4318">
        <v>607036</v>
      </c>
      <c r="B4318" t="s">
        <v>24223</v>
      </c>
      <c r="C4318" t="s">
        <v>3654</v>
      </c>
      <c r="D4318" t="s">
        <v>2644</v>
      </c>
      <c r="E4318" t="s">
        <v>6655</v>
      </c>
      <c r="G4318" t="s">
        <v>4079</v>
      </c>
      <c r="J4318" s="42">
        <f t="shared" si="268"/>
        <v>45476.693055555559</v>
      </c>
      <c r="K4318" t="s">
        <v>24224</v>
      </c>
      <c r="L4318" s="42">
        <f t="shared" si="269"/>
        <v>45478.372893518521</v>
      </c>
      <c r="M4318" t="s">
        <v>24225</v>
      </c>
      <c r="N4318" t="s">
        <v>3644</v>
      </c>
      <c r="O4318" t="s">
        <v>4013</v>
      </c>
      <c r="P4318" t="s">
        <v>24226</v>
      </c>
      <c r="Q4318" t="s">
        <v>24227</v>
      </c>
      <c r="R4318">
        <f t="shared" si="270"/>
        <v>0.45500829999999998</v>
      </c>
      <c r="S4318">
        <f t="shared" si="271"/>
        <v>33.1714269</v>
      </c>
      <c r="T4318" t="str">
        <f>VLOOKUP(A4318,'[2]Daily downtime hours'!$C:$J,8,0)</f>
        <v>Netis</v>
      </c>
      <c r="U4318" t="str">
        <f>VLOOKUP(A4318,'[2]Daily downtime hours'!$C:$K,9,0)</f>
        <v>Samuel Naseke</v>
      </c>
    </row>
    <row r="4319" spans="1:21" x14ac:dyDescent="0.3">
      <c r="A4319">
        <v>701486</v>
      </c>
      <c r="B4319" t="s">
        <v>19060</v>
      </c>
      <c r="C4319" t="s">
        <v>3320</v>
      </c>
      <c r="D4319" t="s">
        <v>2814</v>
      </c>
      <c r="E4319" t="s">
        <v>2811</v>
      </c>
      <c r="F4319" t="s">
        <v>4120</v>
      </c>
      <c r="G4319" t="s">
        <v>4079</v>
      </c>
      <c r="J4319" s="42">
        <f t="shared" si="268"/>
        <v>45476.693749999999</v>
      </c>
      <c r="K4319" t="s">
        <v>24228</v>
      </c>
      <c r="L4319" s="42">
        <f t="shared" si="269"/>
        <v>45477.732627314814</v>
      </c>
      <c r="M4319" t="s">
        <v>24229</v>
      </c>
      <c r="N4319" t="s">
        <v>3269</v>
      </c>
      <c r="O4319" t="s">
        <v>4013</v>
      </c>
      <c r="P4319" t="s">
        <v>24230</v>
      </c>
      <c r="Q4319" t="s">
        <v>24231</v>
      </c>
      <c r="R4319">
        <f t="shared" si="270"/>
        <v>0.243091</v>
      </c>
      <c r="S4319">
        <f t="shared" si="271"/>
        <v>32.618480300000002</v>
      </c>
      <c r="T4319" t="str">
        <f>VLOOKUP(A4319,'[2]Daily downtime hours'!$C:$J,8,0)</f>
        <v>Netis</v>
      </c>
      <c r="U4319" t="str">
        <f>VLOOKUP(A4319,'[2]Daily downtime hours'!$C:$K,9,0)</f>
        <v>Paul Mbabazi</v>
      </c>
    </row>
    <row r="4320" spans="1:21" x14ac:dyDescent="0.3">
      <c r="A4320">
        <v>609037</v>
      </c>
      <c r="B4320" t="s">
        <v>24232</v>
      </c>
      <c r="C4320" t="s">
        <v>416</v>
      </c>
      <c r="D4320" t="s">
        <v>4201</v>
      </c>
      <c r="E4320" t="s">
        <v>12</v>
      </c>
      <c r="F4320" t="s">
        <v>12</v>
      </c>
      <c r="G4320" t="s">
        <v>4134</v>
      </c>
      <c r="I4320" t="s">
        <v>4135</v>
      </c>
      <c r="J4320" s="42">
        <f t="shared" si="268"/>
        <v>45476.693749999999</v>
      </c>
      <c r="K4320" t="s">
        <v>24228</v>
      </c>
      <c r="L4320" s="42">
        <f t="shared" si="269"/>
        <v>45477.607546296298</v>
      </c>
      <c r="M4320" t="s">
        <v>24233</v>
      </c>
      <c r="N4320" t="s">
        <v>14</v>
      </c>
      <c r="O4320" t="s">
        <v>4013</v>
      </c>
      <c r="P4320" t="s">
        <v>24234</v>
      </c>
      <c r="Q4320" t="s">
        <v>24235</v>
      </c>
      <c r="R4320">
        <f t="shared" si="270"/>
        <v>1.5460100000000001</v>
      </c>
      <c r="S4320">
        <f t="shared" si="271"/>
        <v>31.138301666666699</v>
      </c>
      <c r="T4320" t="str">
        <f>VLOOKUP(A4320,'[2]Daily downtime hours'!$C:$J,8,0)</f>
        <v>I-Engineering</v>
      </c>
      <c r="U4320" t="str">
        <f>VLOOKUP(A4320,'[2]Daily downtime hours'!$C:$K,9,0)</f>
        <v>Latima Musoke</v>
      </c>
    </row>
    <row r="4321" spans="1:21" x14ac:dyDescent="0.3">
      <c r="A4321">
        <v>607437</v>
      </c>
      <c r="B4321" t="s">
        <v>8792</v>
      </c>
      <c r="C4321" t="s">
        <v>3939</v>
      </c>
      <c r="D4321" t="s">
        <v>2648</v>
      </c>
      <c r="E4321" t="s">
        <v>2811</v>
      </c>
      <c r="F4321" t="s">
        <v>4078</v>
      </c>
      <c r="G4321" t="s">
        <v>4079</v>
      </c>
      <c r="J4321" s="42">
        <f t="shared" si="268"/>
        <v>45476.694444444445</v>
      </c>
      <c r="K4321" t="s">
        <v>24236</v>
      </c>
      <c r="L4321" s="42">
        <f t="shared" si="269"/>
        <v>45478.125081018516</v>
      </c>
      <c r="M4321" t="s">
        <v>24237</v>
      </c>
      <c r="N4321" t="s">
        <v>3935</v>
      </c>
      <c r="O4321" t="s">
        <v>4013</v>
      </c>
      <c r="P4321" t="s">
        <v>24238</v>
      </c>
      <c r="Q4321" t="s">
        <v>24239</v>
      </c>
      <c r="R4321">
        <f t="shared" si="270"/>
        <v>0.3416942</v>
      </c>
      <c r="S4321">
        <f t="shared" si="271"/>
        <v>32.584088100000002</v>
      </c>
      <c r="T4321" t="str">
        <f>VLOOKUP(A4321,'[2]Daily downtime hours'!$C:$J,8,0)</f>
        <v>Netis</v>
      </c>
      <c r="U4321" t="str">
        <f>VLOOKUP(A4321,'[2]Daily downtime hours'!$C:$K,9,0)</f>
        <v>Benbridge Mulongo</v>
      </c>
    </row>
    <row r="4322" spans="1:21" x14ac:dyDescent="0.3">
      <c r="A4322">
        <v>606058</v>
      </c>
      <c r="B4322" t="s">
        <v>13848</v>
      </c>
      <c r="C4322" t="s">
        <v>1836</v>
      </c>
      <c r="D4322" t="s">
        <v>1606</v>
      </c>
      <c r="E4322" t="s">
        <v>1685</v>
      </c>
      <c r="F4322" t="s">
        <v>1664</v>
      </c>
      <c r="G4322" t="s">
        <v>4009</v>
      </c>
      <c r="I4322" t="s">
        <v>4010</v>
      </c>
      <c r="J4322" s="42">
        <f t="shared" si="268"/>
        <v>45476.695138888892</v>
      </c>
      <c r="K4322" t="s">
        <v>24240</v>
      </c>
      <c r="L4322" s="42">
        <f t="shared" si="269"/>
        <v>45477.34034722222</v>
      </c>
      <c r="M4322" t="s">
        <v>24241</v>
      </c>
      <c r="N4322" t="s">
        <v>1614</v>
      </c>
      <c r="O4322" t="s">
        <v>4013</v>
      </c>
      <c r="P4322" t="s">
        <v>24242</v>
      </c>
      <c r="Q4322" t="s">
        <v>24243</v>
      </c>
      <c r="R4322">
        <f t="shared" si="270"/>
        <v>-0.70974440000000005</v>
      </c>
      <c r="S4322">
        <f t="shared" si="271"/>
        <v>29.666187300000001</v>
      </c>
      <c r="T4322" t="str">
        <f>VLOOKUP(A4322,'[2]Daily downtime hours'!$C:$J,8,0)</f>
        <v>Camusat</v>
      </c>
      <c r="U4322" t="str">
        <f>VLOOKUP(A4322,'[2]Daily downtime hours'!$C:$K,9,0)</f>
        <v>Denis Masaba</v>
      </c>
    </row>
    <row r="4323" spans="1:21" x14ac:dyDescent="0.3">
      <c r="A4323">
        <v>605376</v>
      </c>
      <c r="B4323" t="s">
        <v>6389</v>
      </c>
      <c r="C4323" t="s">
        <v>342</v>
      </c>
      <c r="D4323" t="s">
        <v>4201</v>
      </c>
      <c r="E4323" t="s">
        <v>332</v>
      </c>
      <c r="F4323" t="s">
        <v>4008</v>
      </c>
      <c r="G4323" t="s">
        <v>4134</v>
      </c>
      <c r="I4323" t="s">
        <v>4135</v>
      </c>
      <c r="J4323" s="42">
        <f t="shared" si="268"/>
        <v>45476.696527777778</v>
      </c>
      <c r="K4323" t="s">
        <v>24244</v>
      </c>
      <c r="L4323" s="42">
        <f t="shared" si="269"/>
        <v>45483.366099537037</v>
      </c>
      <c r="M4323" t="s">
        <v>24245</v>
      </c>
      <c r="N4323" t="s">
        <v>333</v>
      </c>
      <c r="O4323" t="s">
        <v>4013</v>
      </c>
      <c r="P4323" t="s">
        <v>24246</v>
      </c>
      <c r="Q4323" t="s">
        <v>24247</v>
      </c>
      <c r="R4323">
        <f t="shared" si="270"/>
        <v>2.0176354000000001</v>
      </c>
      <c r="S4323">
        <f t="shared" si="271"/>
        <v>32.144217300000001</v>
      </c>
      <c r="T4323" t="str">
        <f>VLOOKUP(A4323,'[2]Daily downtime hours'!$C:$J,8,0)</f>
        <v>I-Engineering</v>
      </c>
      <c r="U4323" t="str">
        <f>VLOOKUP(A4323,'[2]Daily downtime hours'!$C:$K,9,0)</f>
        <v>Latima Musoke</v>
      </c>
    </row>
    <row r="4324" spans="1:21" x14ac:dyDescent="0.3">
      <c r="A4324">
        <v>606035</v>
      </c>
      <c r="B4324" t="s">
        <v>16957</v>
      </c>
      <c r="C4324" t="s">
        <v>523</v>
      </c>
      <c r="D4324" t="s">
        <v>4169</v>
      </c>
      <c r="E4324" t="s">
        <v>315</v>
      </c>
      <c r="F4324" t="s">
        <v>284</v>
      </c>
      <c r="G4324" t="s">
        <v>4134</v>
      </c>
      <c r="I4324" t="s">
        <v>4135</v>
      </c>
      <c r="J4324" s="42">
        <f t="shared" si="268"/>
        <v>45476.707638888889</v>
      </c>
      <c r="K4324" t="s">
        <v>24248</v>
      </c>
      <c r="L4324" s="42">
        <f t="shared" si="269"/>
        <v>45476.885081018518</v>
      </c>
      <c r="M4324" t="s">
        <v>24249</v>
      </c>
      <c r="N4324" t="s">
        <v>308</v>
      </c>
      <c r="O4324" t="s">
        <v>4013</v>
      </c>
      <c r="P4324" t="s">
        <v>24250</v>
      </c>
      <c r="Q4324" t="s">
        <v>24251</v>
      </c>
      <c r="R4324">
        <f t="shared" si="270"/>
        <v>3.5057828999999998</v>
      </c>
      <c r="S4324">
        <f t="shared" si="271"/>
        <v>31.643862930000001</v>
      </c>
      <c r="T4324" t="str">
        <f>VLOOKUP(A4324,'[2]Daily downtime hours'!$C:$J,8,0)</f>
        <v>I-Engineering</v>
      </c>
      <c r="U4324" t="str">
        <f>VLOOKUP(A4324,'[2]Daily downtime hours'!$C:$K,9,0)</f>
        <v>Innocent Ayiko</v>
      </c>
    </row>
    <row r="4325" spans="1:21" x14ac:dyDescent="0.3">
      <c r="A4325">
        <v>608503</v>
      </c>
      <c r="B4325" t="s">
        <v>24252</v>
      </c>
      <c r="C4325" t="s">
        <v>451</v>
      </c>
      <c r="D4325" t="s">
        <v>4448</v>
      </c>
      <c r="E4325" t="s">
        <v>427</v>
      </c>
      <c r="F4325" t="s">
        <v>273</v>
      </c>
      <c r="G4325" t="s">
        <v>4134</v>
      </c>
      <c r="I4325" t="s">
        <v>4135</v>
      </c>
      <c r="J4325" s="42">
        <f t="shared" si="268"/>
        <v>45476.707638888889</v>
      </c>
      <c r="K4325" t="s">
        <v>24248</v>
      </c>
      <c r="L4325" s="42">
        <f t="shared" si="269"/>
        <v>45478.659236111111</v>
      </c>
      <c r="M4325" t="s">
        <v>24253</v>
      </c>
      <c r="N4325" t="s">
        <v>274</v>
      </c>
      <c r="O4325" t="s">
        <v>4013</v>
      </c>
      <c r="P4325" t="s">
        <v>24254</v>
      </c>
      <c r="Q4325" t="s">
        <v>24255</v>
      </c>
      <c r="R4325">
        <f t="shared" si="270"/>
        <v>2.4028532999999999</v>
      </c>
      <c r="S4325">
        <f t="shared" si="271"/>
        <v>32.6481317</v>
      </c>
      <c r="T4325" t="str">
        <f>VLOOKUP(A4325,'[2]Daily downtime hours'!$C:$J,8,0)</f>
        <v>I-Engineering</v>
      </c>
      <c r="U4325" t="str">
        <f>VLOOKUP(A4325,'[2]Daily downtime hours'!$C:$K,9,0)</f>
        <v>Muhamood Kyongo</v>
      </c>
    </row>
    <row r="4326" spans="1:21" x14ac:dyDescent="0.3">
      <c r="A4326">
        <v>607776</v>
      </c>
      <c r="B4326" t="s">
        <v>24256</v>
      </c>
      <c r="C4326" t="s">
        <v>2957</v>
      </c>
      <c r="D4326" t="s">
        <v>2814</v>
      </c>
      <c r="E4326" t="s">
        <v>2811</v>
      </c>
      <c r="G4326" t="s">
        <v>4079</v>
      </c>
      <c r="J4326" s="42">
        <f t="shared" si="268"/>
        <v>45476.708333333336</v>
      </c>
      <c r="K4326" t="s">
        <v>24257</v>
      </c>
      <c r="L4326" s="42">
        <f t="shared" si="269"/>
        <v>45476.784710648149</v>
      </c>
      <c r="M4326" t="s">
        <v>24258</v>
      </c>
      <c r="N4326" t="s">
        <v>2940</v>
      </c>
      <c r="O4326" t="s">
        <v>4013</v>
      </c>
      <c r="P4326" t="s">
        <v>24259</v>
      </c>
      <c r="Q4326" t="s">
        <v>24260</v>
      </c>
      <c r="R4326">
        <f t="shared" si="270"/>
        <v>0.30862610000000001</v>
      </c>
      <c r="S4326">
        <f t="shared" si="271"/>
        <v>32.627368099999998</v>
      </c>
      <c r="T4326" t="str">
        <f>VLOOKUP(A4326,'[2]Daily downtime hours'!$C:$J,8,0)</f>
        <v>Netis</v>
      </c>
      <c r="U4326" t="str">
        <f>VLOOKUP(A4326,'[2]Daily downtime hours'!$C:$K,9,0)</f>
        <v>Paul Mbabazi</v>
      </c>
    </row>
    <row r="4327" spans="1:21" x14ac:dyDescent="0.3">
      <c r="A4327">
        <v>609806</v>
      </c>
      <c r="B4327" t="s">
        <v>19111</v>
      </c>
      <c r="C4327" t="s">
        <v>1930</v>
      </c>
      <c r="D4327" t="s">
        <v>4071</v>
      </c>
      <c r="E4327" t="s">
        <v>1977</v>
      </c>
      <c r="F4327" t="s">
        <v>1977</v>
      </c>
      <c r="G4327" t="s">
        <v>4009</v>
      </c>
      <c r="I4327" t="s">
        <v>4010</v>
      </c>
      <c r="J4327" s="42">
        <f t="shared" ref="J4327:J4390" si="272">IFERROR(--REPLACE(SUBSTITUTE(K4327,"T"," "),LEN(K4327)-6,6,""),"")</f>
        <v>45476.713194444441</v>
      </c>
      <c r="K4327" t="s">
        <v>24261</v>
      </c>
      <c r="L4327" s="42">
        <f t="shared" ref="L4327:L4390" si="273">IFERROR(--REPLACE(SUBSTITUTE(M4327,"T"," "),LEN(M4327)-6,6,""),"")</f>
        <v>45476.771828703706</v>
      </c>
      <c r="M4327" t="s">
        <v>24262</v>
      </c>
      <c r="N4327" t="s">
        <v>1846</v>
      </c>
      <c r="O4327" t="s">
        <v>4036</v>
      </c>
      <c r="P4327" t="s">
        <v>24263</v>
      </c>
      <c r="Q4327" t="s">
        <v>24264</v>
      </c>
      <c r="R4327">
        <f t="shared" si="270"/>
        <v>-0.1998055</v>
      </c>
      <c r="S4327">
        <f t="shared" si="271"/>
        <v>31.983293100000001</v>
      </c>
      <c r="T4327" t="str">
        <f>VLOOKUP(A4327,'[2]Daily downtime hours'!$C:$J,8,0)</f>
        <v>Camusat</v>
      </c>
      <c r="U4327" t="str">
        <f>VLOOKUP(A4327,'[2]Daily downtime hours'!$C:$K,9,0)</f>
        <v>M Patrick Kalibbala</v>
      </c>
    </row>
    <row r="4328" spans="1:21" x14ac:dyDescent="0.3">
      <c r="A4328">
        <v>608673</v>
      </c>
      <c r="B4328" t="s">
        <v>24265</v>
      </c>
      <c r="C4328" t="s">
        <v>440</v>
      </c>
      <c r="D4328" t="s">
        <v>4169</v>
      </c>
      <c r="E4328" t="s">
        <v>283</v>
      </c>
      <c r="F4328" t="s">
        <v>284</v>
      </c>
      <c r="G4328" t="s">
        <v>4134</v>
      </c>
      <c r="I4328" t="s">
        <v>4135</v>
      </c>
      <c r="J4328" s="42">
        <f t="shared" si="272"/>
        <v>45476.717361111114</v>
      </c>
      <c r="K4328" t="s">
        <v>24266</v>
      </c>
      <c r="L4328" s="42">
        <f t="shared" si="273"/>
        <v>45477.62327546296</v>
      </c>
      <c r="M4328" t="s">
        <v>24267</v>
      </c>
      <c r="N4328" t="s">
        <v>281</v>
      </c>
      <c r="O4328" t="s">
        <v>4013</v>
      </c>
      <c r="P4328" t="s">
        <v>24268</v>
      </c>
      <c r="Q4328" t="s">
        <v>24269</v>
      </c>
      <c r="R4328">
        <f t="shared" si="270"/>
        <v>2.7018266</v>
      </c>
      <c r="S4328">
        <f t="shared" si="271"/>
        <v>31.3885082</v>
      </c>
      <c r="T4328" t="str">
        <f>VLOOKUP(A4328,'[2]Daily downtime hours'!$C:$J,8,0)</f>
        <v>I-Engineering</v>
      </c>
      <c r="U4328" t="str">
        <f>VLOOKUP(A4328,'[2]Daily downtime hours'!$C:$K,9,0)</f>
        <v>Innocent Ayiko</v>
      </c>
    </row>
    <row r="4329" spans="1:21" x14ac:dyDescent="0.3">
      <c r="A4329">
        <v>609485</v>
      </c>
      <c r="B4329" t="s">
        <v>14557</v>
      </c>
      <c r="C4329" t="s">
        <v>3706</v>
      </c>
      <c r="D4329" t="s">
        <v>2644</v>
      </c>
      <c r="E4329" t="s">
        <v>3704</v>
      </c>
      <c r="F4329" t="s">
        <v>772</v>
      </c>
      <c r="G4329" t="s">
        <v>4079</v>
      </c>
      <c r="J4329" s="42">
        <f t="shared" si="272"/>
        <v>45476.722916666666</v>
      </c>
      <c r="K4329" t="s">
        <v>24270</v>
      </c>
      <c r="L4329" s="42">
        <f t="shared" si="273"/>
        <v>45476.772291666668</v>
      </c>
      <c r="M4329" t="s">
        <v>24271</v>
      </c>
      <c r="N4329" t="s">
        <v>3703</v>
      </c>
      <c r="O4329" t="s">
        <v>4013</v>
      </c>
      <c r="P4329" t="s">
        <v>24272</v>
      </c>
      <c r="Q4329" t="s">
        <v>24273</v>
      </c>
      <c r="R4329">
        <f t="shared" si="270"/>
        <v>0.74865999999999999</v>
      </c>
      <c r="S4329">
        <f t="shared" si="271"/>
        <v>32.895428299999999</v>
      </c>
      <c r="T4329" t="str">
        <f>VLOOKUP(A4329,'[2]Daily downtime hours'!$C:$J,8,0)</f>
        <v>Netis</v>
      </c>
      <c r="U4329" t="str">
        <f>VLOOKUP(A4329,'[2]Daily downtime hours'!$C:$K,9,0)</f>
        <v>Samuel Naseke</v>
      </c>
    </row>
    <row r="4330" spans="1:21" x14ac:dyDescent="0.3">
      <c r="A4330">
        <v>701846</v>
      </c>
      <c r="B4330" t="s">
        <v>24274</v>
      </c>
      <c r="C4330" t="s">
        <v>126</v>
      </c>
      <c r="D4330" t="s">
        <v>1482</v>
      </c>
      <c r="E4330" t="s">
        <v>1577</v>
      </c>
      <c r="F4330" t="s">
        <v>4098</v>
      </c>
      <c r="G4330" t="s">
        <v>4009</v>
      </c>
      <c r="I4330" t="s">
        <v>4010</v>
      </c>
      <c r="J4330" s="42">
        <f t="shared" si="272"/>
        <v>45476.728472222225</v>
      </c>
      <c r="K4330" t="s">
        <v>24275</v>
      </c>
      <c r="L4330" s="42">
        <f t="shared" si="273"/>
        <v>45476.906342592592</v>
      </c>
      <c r="M4330" t="s">
        <v>24276</v>
      </c>
      <c r="N4330" t="s">
        <v>0</v>
      </c>
      <c r="O4330" t="s">
        <v>4013</v>
      </c>
      <c r="P4330" t="s">
        <v>24277</v>
      </c>
      <c r="Q4330" t="s">
        <v>24278</v>
      </c>
      <c r="R4330">
        <f t="shared" si="270"/>
        <v>0.67469060000000003</v>
      </c>
      <c r="S4330">
        <f t="shared" si="271"/>
        <v>31.8319385</v>
      </c>
      <c r="T4330" t="str">
        <f>VLOOKUP(A4330,'[2]Daily downtime hours'!$C:$J,8,0)</f>
        <v>Camusat</v>
      </c>
      <c r="U4330" t="str">
        <f>VLOOKUP(A4330,'[2]Daily downtime hours'!$C:$K,9,0)</f>
        <v>Christopher Alituha</v>
      </c>
    </row>
    <row r="4331" spans="1:21" x14ac:dyDescent="0.3">
      <c r="A4331">
        <v>609903</v>
      </c>
      <c r="B4331" t="s">
        <v>18871</v>
      </c>
      <c r="C4331" t="s">
        <v>2140</v>
      </c>
      <c r="D4331" t="s">
        <v>2060</v>
      </c>
      <c r="E4331" t="s">
        <v>1765</v>
      </c>
      <c r="F4331" t="s">
        <v>4034</v>
      </c>
      <c r="G4331" t="s">
        <v>4009</v>
      </c>
      <c r="I4331" t="s">
        <v>4010</v>
      </c>
      <c r="J4331" s="42">
        <f t="shared" si="272"/>
        <v>45476.729166666664</v>
      </c>
      <c r="K4331" t="s">
        <v>24279</v>
      </c>
      <c r="L4331" s="42">
        <f t="shared" si="273"/>
        <v>45477.548564814817</v>
      </c>
      <c r="M4331" t="s">
        <v>24280</v>
      </c>
      <c r="N4331" t="s">
        <v>2076</v>
      </c>
      <c r="O4331" t="s">
        <v>4013</v>
      </c>
      <c r="P4331" t="s">
        <v>24281</v>
      </c>
      <c r="Q4331" t="s">
        <v>24282</v>
      </c>
      <c r="R4331">
        <f t="shared" si="270"/>
        <v>0.88820299999999996</v>
      </c>
      <c r="S4331">
        <f t="shared" si="271"/>
        <v>30.475227799999999</v>
      </c>
      <c r="T4331" t="e">
        <f>VLOOKUP(A4331,'[2]Daily downtime hours'!$C:$J,8,0)</f>
        <v>#N/A</v>
      </c>
      <c r="U4331" t="e">
        <f>VLOOKUP(A4331,'[2]Daily downtime hours'!$C:$K,9,0)</f>
        <v>#N/A</v>
      </c>
    </row>
    <row r="4332" spans="1:21" x14ac:dyDescent="0.3">
      <c r="A4332">
        <v>607746</v>
      </c>
      <c r="B4332" t="s">
        <v>24283</v>
      </c>
      <c r="C4332" t="s">
        <v>2834</v>
      </c>
      <c r="D4332" t="s">
        <v>2814</v>
      </c>
      <c r="E4332" t="s">
        <v>2811</v>
      </c>
      <c r="G4332" t="s">
        <v>4079</v>
      </c>
      <c r="J4332" s="42">
        <f t="shared" si="272"/>
        <v>45476.732638888891</v>
      </c>
      <c r="K4332" t="s">
        <v>24284</v>
      </c>
      <c r="L4332" s="42">
        <f t="shared" si="273"/>
        <v>45476.80127314815</v>
      </c>
      <c r="M4332" t="s">
        <v>24285</v>
      </c>
      <c r="N4332" t="s">
        <v>2812</v>
      </c>
      <c r="O4332" t="s">
        <v>4013</v>
      </c>
      <c r="P4332" t="s">
        <v>24286</v>
      </c>
      <c r="Q4332" t="s">
        <v>24287</v>
      </c>
      <c r="R4332">
        <f t="shared" si="270"/>
        <v>0.33865489999999998</v>
      </c>
      <c r="S4332">
        <f t="shared" si="271"/>
        <v>32.638753299999998</v>
      </c>
      <c r="T4332" t="str">
        <f>VLOOKUP(A4332,'[2]Daily downtime hours'!$C:$J,8,0)</f>
        <v>Netis</v>
      </c>
      <c r="U4332" t="str">
        <f>VLOOKUP(A4332,'[2]Daily downtime hours'!$C:$K,9,0)</f>
        <v>Paul Mbabazi</v>
      </c>
    </row>
    <row r="4333" spans="1:21" x14ac:dyDescent="0.3">
      <c r="A4333">
        <v>606895</v>
      </c>
      <c r="B4333" t="s">
        <v>7094</v>
      </c>
      <c r="C4333" t="s">
        <v>731</v>
      </c>
      <c r="D4333" t="s">
        <v>4293</v>
      </c>
      <c r="E4333" t="s">
        <v>354</v>
      </c>
      <c r="F4333" t="s">
        <v>772</v>
      </c>
      <c r="G4333" t="s">
        <v>4134</v>
      </c>
      <c r="I4333" t="s">
        <v>4135</v>
      </c>
      <c r="J4333" s="42">
        <f t="shared" si="272"/>
        <v>45476.750694444447</v>
      </c>
      <c r="K4333" t="s">
        <v>24288</v>
      </c>
      <c r="L4333" s="42">
        <f t="shared" si="273"/>
        <v>45476.786921296298</v>
      </c>
      <c r="M4333" t="s">
        <v>24289</v>
      </c>
      <c r="N4333" t="s">
        <v>4462</v>
      </c>
      <c r="O4333" t="s">
        <v>4013</v>
      </c>
      <c r="P4333" t="s">
        <v>24290</v>
      </c>
      <c r="Q4333" t="s">
        <v>24291</v>
      </c>
      <c r="R4333">
        <f t="shared" si="270"/>
        <v>1.0680917000000001</v>
      </c>
      <c r="S4333">
        <f t="shared" si="271"/>
        <v>32.0426067</v>
      </c>
      <c r="T4333" t="str">
        <f>VLOOKUP(A4333,'[2]Daily downtime hours'!$C:$J,8,0)</f>
        <v>I-Engineering</v>
      </c>
      <c r="U4333" t="str">
        <f>VLOOKUP(A4333,'[2]Daily downtime hours'!$C:$K,9,0)</f>
        <v>Robert Otim</v>
      </c>
    </row>
    <row r="4334" spans="1:21" x14ac:dyDescent="0.3">
      <c r="A4334">
        <v>605126</v>
      </c>
      <c r="B4334" t="s">
        <v>13063</v>
      </c>
      <c r="C4334" t="s">
        <v>277</v>
      </c>
      <c r="D4334" t="s">
        <v>4132</v>
      </c>
      <c r="E4334" t="s">
        <v>2811</v>
      </c>
      <c r="F4334" t="s">
        <v>4141</v>
      </c>
      <c r="G4334" t="s">
        <v>4134</v>
      </c>
      <c r="I4334" t="s">
        <v>4135</v>
      </c>
      <c r="J4334" s="42">
        <f t="shared" si="272"/>
        <v>45476.751388888886</v>
      </c>
      <c r="K4334" t="s">
        <v>24292</v>
      </c>
      <c r="L4334" s="42">
        <f t="shared" si="273"/>
        <v>45476.787141203706</v>
      </c>
      <c r="M4334" t="s">
        <v>24293</v>
      </c>
      <c r="N4334" t="s">
        <v>4560</v>
      </c>
      <c r="O4334" t="s">
        <v>4013</v>
      </c>
      <c r="P4334" t="s">
        <v>24294</v>
      </c>
      <c r="Q4334" t="s">
        <v>24295</v>
      </c>
      <c r="R4334">
        <f t="shared" si="270"/>
        <v>0.35045029999999999</v>
      </c>
      <c r="S4334">
        <f t="shared" si="271"/>
        <v>32.563006899999998</v>
      </c>
      <c r="T4334" t="str">
        <f>VLOOKUP(A4334,'[2]Daily downtime hours'!$C:$J,8,0)</f>
        <v>I-Engineering</v>
      </c>
      <c r="U4334" t="str">
        <f>VLOOKUP(A4334,'[2]Daily downtime hours'!$C:$K,9,0)</f>
        <v>Joash Lubwama</v>
      </c>
    </row>
    <row r="4335" spans="1:21" x14ac:dyDescent="0.3">
      <c r="A4335">
        <v>701548</v>
      </c>
      <c r="B4335" t="s">
        <v>24296</v>
      </c>
      <c r="C4335" t="s">
        <v>2188</v>
      </c>
      <c r="D4335" t="s">
        <v>2060</v>
      </c>
      <c r="E4335" t="s">
        <v>2148</v>
      </c>
      <c r="F4335" t="s">
        <v>4034</v>
      </c>
      <c r="G4335" t="s">
        <v>4009</v>
      </c>
      <c r="I4335" t="s">
        <v>4010</v>
      </c>
      <c r="J4335" s="42">
        <f t="shared" si="272"/>
        <v>45476.776388888888</v>
      </c>
      <c r="K4335" t="s">
        <v>24297</v>
      </c>
      <c r="L4335" s="42">
        <f t="shared" si="273"/>
        <v>45476.823287037034</v>
      </c>
      <c r="M4335" t="s">
        <v>24298</v>
      </c>
      <c r="N4335" t="s">
        <v>2063</v>
      </c>
      <c r="O4335" t="s">
        <v>4013</v>
      </c>
      <c r="P4335" t="s">
        <v>24299</v>
      </c>
      <c r="Q4335" t="s">
        <v>24300</v>
      </c>
      <c r="R4335">
        <f t="shared" si="270"/>
        <v>4.0935329161584398E-2</v>
      </c>
      <c r="S4335">
        <f t="shared" si="271"/>
        <v>29.841455854475502</v>
      </c>
      <c r="T4335" t="str">
        <f>VLOOKUP(A4335,'[2]Daily downtime hours'!$C:$J,8,0)</f>
        <v>Camusat</v>
      </c>
      <c r="U4335" t="str">
        <f>VLOOKUP(A4335,'[2]Daily downtime hours'!$C:$K,9,0)</f>
        <v>Stephen Rwabwogo</v>
      </c>
    </row>
    <row r="4336" spans="1:21" x14ac:dyDescent="0.3">
      <c r="A4336">
        <v>606252</v>
      </c>
      <c r="B4336" t="s">
        <v>16831</v>
      </c>
      <c r="C4336" t="s">
        <v>3732</v>
      </c>
      <c r="D4336" t="s">
        <v>2644</v>
      </c>
      <c r="E4336" t="s">
        <v>2643</v>
      </c>
      <c r="F4336" t="s">
        <v>4078</v>
      </c>
      <c r="G4336" t="s">
        <v>4079</v>
      </c>
      <c r="J4336" s="42">
        <f t="shared" si="272"/>
        <v>45476.836805555555</v>
      </c>
      <c r="K4336" t="s">
        <v>24301</v>
      </c>
      <c r="L4336" s="42">
        <f t="shared" si="273"/>
        <v>45476.873657407406</v>
      </c>
      <c r="M4336" t="s">
        <v>24302</v>
      </c>
      <c r="N4336" t="s">
        <v>3703</v>
      </c>
      <c r="O4336" t="s">
        <v>4013</v>
      </c>
      <c r="P4336" t="s">
        <v>24303</v>
      </c>
      <c r="Q4336" t="s">
        <v>24304</v>
      </c>
      <c r="R4336">
        <f t="shared" si="270"/>
        <v>0.44728010000000001</v>
      </c>
      <c r="S4336">
        <f t="shared" si="271"/>
        <v>32.753331699999997</v>
      </c>
      <c r="T4336" t="str">
        <f>VLOOKUP(A4336,'[2]Daily downtime hours'!$C:$J,8,0)</f>
        <v>Netis</v>
      </c>
      <c r="U4336" t="str">
        <f>VLOOKUP(A4336,'[2]Daily downtime hours'!$C:$K,9,0)</f>
        <v>Samuel Naseke</v>
      </c>
    </row>
    <row r="4337" spans="1:21" x14ac:dyDescent="0.3">
      <c r="A4337">
        <v>606605</v>
      </c>
      <c r="B4337" t="s">
        <v>18719</v>
      </c>
      <c r="C4337" t="s">
        <v>3190</v>
      </c>
      <c r="D4337" t="s">
        <v>2644</v>
      </c>
      <c r="E4337" t="s">
        <v>3184</v>
      </c>
      <c r="F4337" t="s">
        <v>4078</v>
      </c>
      <c r="G4337" t="s">
        <v>4079</v>
      </c>
      <c r="J4337" s="42">
        <f t="shared" si="272"/>
        <v>45477</v>
      </c>
      <c r="K4337" t="s">
        <v>24305</v>
      </c>
      <c r="L4337" s="42">
        <f t="shared" si="273"/>
        <v>45477.705983796295</v>
      </c>
      <c r="M4337" t="s">
        <v>24306</v>
      </c>
      <c r="N4337" t="s">
        <v>3185</v>
      </c>
      <c r="O4337" t="s">
        <v>4013</v>
      </c>
      <c r="P4337" t="s">
        <v>24307</v>
      </c>
      <c r="Q4337" t="s">
        <v>24308</v>
      </c>
      <c r="R4337">
        <f t="shared" si="270"/>
        <v>0.92000166666666705</v>
      </c>
      <c r="S4337">
        <f t="shared" si="271"/>
        <v>33.023668333333298</v>
      </c>
      <c r="T4337" t="str">
        <f>VLOOKUP(A4337,'[2]Daily downtime hours'!$C:$J,8,0)</f>
        <v>Netis</v>
      </c>
      <c r="U4337" t="str">
        <f>VLOOKUP(A4337,'[2]Daily downtime hours'!$C:$K,9,0)</f>
        <v>Samuel Naseke</v>
      </c>
    </row>
    <row r="4338" spans="1:21" x14ac:dyDescent="0.3">
      <c r="A4338">
        <v>605832</v>
      </c>
      <c r="B4338" t="s">
        <v>18385</v>
      </c>
      <c r="C4338" t="s">
        <v>1834</v>
      </c>
      <c r="D4338" t="s">
        <v>1606</v>
      </c>
      <c r="E4338" t="s">
        <v>1664</v>
      </c>
      <c r="F4338" t="s">
        <v>1664</v>
      </c>
      <c r="G4338" t="s">
        <v>4009</v>
      </c>
      <c r="I4338" t="s">
        <v>4010</v>
      </c>
      <c r="J4338" s="42">
        <f t="shared" si="272"/>
        <v>45477</v>
      </c>
      <c r="K4338" t="s">
        <v>24305</v>
      </c>
      <c r="L4338" s="42">
        <f t="shared" si="273"/>
        <v>45477.665405092594</v>
      </c>
      <c r="M4338" t="s">
        <v>24309</v>
      </c>
      <c r="N4338" t="s">
        <v>1608</v>
      </c>
      <c r="O4338" t="s">
        <v>4036</v>
      </c>
      <c r="P4338" t="s">
        <v>24310</v>
      </c>
      <c r="Q4338" t="s">
        <v>24311</v>
      </c>
      <c r="R4338">
        <f t="shared" si="270"/>
        <v>-1.4402001</v>
      </c>
      <c r="S4338">
        <f t="shared" si="271"/>
        <v>29.961039499999998</v>
      </c>
      <c r="T4338" t="str">
        <f>VLOOKUP(A4338,'[2]Daily downtime hours'!$C:$J,8,0)</f>
        <v>Camusat</v>
      </c>
      <c r="U4338" t="str">
        <f>VLOOKUP(A4338,'[2]Daily downtime hours'!$C:$K,9,0)</f>
        <v>Denis Masaba</v>
      </c>
    </row>
    <row r="4339" spans="1:21" x14ac:dyDescent="0.3">
      <c r="A4339">
        <v>607095</v>
      </c>
      <c r="B4339" t="s">
        <v>24312</v>
      </c>
      <c r="C4339" t="s">
        <v>3081</v>
      </c>
      <c r="D4339" t="s">
        <v>2814</v>
      </c>
      <c r="E4339" t="s">
        <v>2811</v>
      </c>
      <c r="G4339" t="s">
        <v>4079</v>
      </c>
      <c r="J4339" s="42">
        <f t="shared" si="272"/>
        <v>45477</v>
      </c>
      <c r="K4339" t="s">
        <v>24305</v>
      </c>
      <c r="L4339" s="42">
        <f t="shared" si="273"/>
        <v>45490.502349537041</v>
      </c>
      <c r="M4339" t="s">
        <v>24313</v>
      </c>
      <c r="N4339" t="s">
        <v>4160</v>
      </c>
      <c r="O4339" t="s">
        <v>4013</v>
      </c>
      <c r="P4339" t="s">
        <v>24314</v>
      </c>
      <c r="Q4339" t="s">
        <v>24315</v>
      </c>
      <c r="R4339">
        <f t="shared" si="270"/>
        <v>0.31130029999999997</v>
      </c>
      <c r="S4339">
        <f t="shared" si="271"/>
        <v>32.579063300000001</v>
      </c>
      <c r="T4339" t="str">
        <f>VLOOKUP(A4339,'[2]Daily downtime hours'!$C:$J,8,0)</f>
        <v>Netis</v>
      </c>
      <c r="U4339" t="str">
        <f>VLOOKUP(A4339,'[2]Daily downtime hours'!$C:$K,9,0)</f>
        <v>Paul Mbabazi</v>
      </c>
    </row>
    <row r="4340" spans="1:21" x14ac:dyDescent="0.3">
      <c r="A4340">
        <v>701030</v>
      </c>
      <c r="B4340" t="s">
        <v>17009</v>
      </c>
      <c r="C4340" t="s">
        <v>1512</v>
      </c>
      <c r="D4340" t="s">
        <v>1482</v>
      </c>
      <c r="E4340" t="s">
        <v>4098</v>
      </c>
      <c r="F4340" t="s">
        <v>4098</v>
      </c>
      <c r="G4340" t="s">
        <v>4009</v>
      </c>
      <c r="I4340" t="s">
        <v>4010</v>
      </c>
      <c r="J4340" s="42">
        <f t="shared" si="272"/>
        <v>45477</v>
      </c>
      <c r="K4340" t="s">
        <v>24305</v>
      </c>
      <c r="L4340" s="42">
        <f t="shared" si="273"/>
        <v>45477.462523148148</v>
      </c>
      <c r="M4340" t="s">
        <v>24316</v>
      </c>
      <c r="N4340" t="s">
        <v>1497</v>
      </c>
      <c r="O4340" t="s">
        <v>4013</v>
      </c>
      <c r="P4340" t="s">
        <v>24317</v>
      </c>
      <c r="Q4340" t="s">
        <v>24318</v>
      </c>
      <c r="R4340">
        <f t="shared" si="270"/>
        <v>0.41699170000000002</v>
      </c>
      <c r="S4340">
        <f t="shared" si="271"/>
        <v>32.138755199999999</v>
      </c>
      <c r="T4340" t="str">
        <f>VLOOKUP(A4340,'[2]Daily downtime hours'!$C:$J,8,0)</f>
        <v>Camusat</v>
      </c>
      <c r="U4340" t="str">
        <f>VLOOKUP(A4340,'[2]Daily downtime hours'!$C:$K,9,0)</f>
        <v>Christopher Alituha</v>
      </c>
    </row>
    <row r="4341" spans="1:21" x14ac:dyDescent="0.3">
      <c r="A4341">
        <v>609465</v>
      </c>
      <c r="B4341" t="s">
        <v>24319</v>
      </c>
      <c r="C4341" t="s">
        <v>132</v>
      </c>
      <c r="D4341" t="s">
        <v>1482</v>
      </c>
      <c r="E4341" t="s">
        <v>6</v>
      </c>
      <c r="G4341" t="s">
        <v>4009</v>
      </c>
      <c r="I4341" t="s">
        <v>4010</v>
      </c>
      <c r="J4341" s="42">
        <f t="shared" si="272"/>
        <v>45477</v>
      </c>
      <c r="K4341" t="s">
        <v>24305</v>
      </c>
      <c r="L4341" s="42">
        <f t="shared" si="273"/>
        <v>45477.508032407408</v>
      </c>
      <c r="M4341" t="s">
        <v>24320</v>
      </c>
      <c r="N4341" t="s">
        <v>5</v>
      </c>
      <c r="O4341" t="s">
        <v>4013</v>
      </c>
      <c r="P4341" t="s">
        <v>24321</v>
      </c>
      <c r="Q4341" t="s">
        <v>24322</v>
      </c>
      <c r="R4341">
        <f t="shared" si="270"/>
        <v>0.30934879999999998</v>
      </c>
      <c r="S4341">
        <f t="shared" si="271"/>
        <v>32.500221500000002</v>
      </c>
      <c r="T4341" t="str">
        <f>VLOOKUP(A4341,'[2]Daily downtime hours'!$C:$J,8,0)</f>
        <v>Camusat</v>
      </c>
      <c r="U4341" t="str">
        <f>VLOOKUP(A4341,'[2]Daily downtime hours'!$C:$K,9,0)</f>
        <v>Christopher Alituha</v>
      </c>
    </row>
    <row r="4342" spans="1:21" x14ac:dyDescent="0.3">
      <c r="A4342">
        <v>609931</v>
      </c>
      <c r="B4342" t="s">
        <v>24323</v>
      </c>
      <c r="C4342" t="s">
        <v>24324</v>
      </c>
      <c r="D4342" t="s">
        <v>1482</v>
      </c>
      <c r="E4342" t="s">
        <v>6</v>
      </c>
      <c r="F4342" t="s">
        <v>4098</v>
      </c>
      <c r="G4342" t="s">
        <v>4009</v>
      </c>
      <c r="I4342" t="s">
        <v>4010</v>
      </c>
      <c r="J4342" s="42">
        <f t="shared" si="272"/>
        <v>45477</v>
      </c>
      <c r="K4342" t="s">
        <v>24305</v>
      </c>
      <c r="L4342" s="42">
        <f t="shared" si="273"/>
        <v>45477.462835648148</v>
      </c>
      <c r="M4342" t="s">
        <v>24325</v>
      </c>
      <c r="N4342" t="s">
        <v>5</v>
      </c>
      <c r="O4342" t="s">
        <v>4013</v>
      </c>
      <c r="P4342" t="s">
        <v>24326</v>
      </c>
      <c r="Q4342" t="s">
        <v>24327</v>
      </c>
      <c r="R4342">
        <f t="shared" si="270"/>
        <v>0.31120740000000002</v>
      </c>
      <c r="S4342">
        <f t="shared" si="271"/>
        <v>32.501970200000002</v>
      </c>
      <c r="T4342" t="str">
        <f>VLOOKUP(A4342,'[2]Daily downtime hours'!$C:$J,8,0)</f>
        <v>Camusat</v>
      </c>
      <c r="U4342" t="str">
        <f>VLOOKUP(A4342,'[2]Daily downtime hours'!$C:$K,9,0)</f>
        <v>Christopher Alituha</v>
      </c>
    </row>
    <row r="4343" spans="1:21" x14ac:dyDescent="0.3">
      <c r="A4343">
        <v>609640</v>
      </c>
      <c r="B4343" t="s">
        <v>16846</v>
      </c>
      <c r="C4343" t="s">
        <v>199</v>
      </c>
      <c r="D4343" t="s">
        <v>1482</v>
      </c>
      <c r="E4343" t="s">
        <v>143</v>
      </c>
      <c r="G4343" t="s">
        <v>4009</v>
      </c>
      <c r="I4343" t="s">
        <v>4010</v>
      </c>
      <c r="J4343" s="42">
        <f t="shared" si="272"/>
        <v>45477</v>
      </c>
      <c r="K4343" t="s">
        <v>24305</v>
      </c>
      <c r="L4343" s="42">
        <f t="shared" si="273"/>
        <v>45477.898020833331</v>
      </c>
      <c r="M4343" t="s">
        <v>24328</v>
      </c>
      <c r="N4343" t="s">
        <v>0</v>
      </c>
      <c r="O4343" t="s">
        <v>4013</v>
      </c>
      <c r="P4343" t="s">
        <v>24329</v>
      </c>
      <c r="Q4343" t="s">
        <v>24330</v>
      </c>
      <c r="R4343">
        <f t="shared" si="270"/>
        <v>0.86998419999999999</v>
      </c>
      <c r="S4343">
        <f t="shared" si="271"/>
        <v>31.552254300000001</v>
      </c>
      <c r="T4343" t="str">
        <f>VLOOKUP(A4343,'[2]Daily downtime hours'!$C:$J,8,0)</f>
        <v>Camusat</v>
      </c>
      <c r="U4343" t="str">
        <f>VLOOKUP(A4343,'[2]Daily downtime hours'!$C:$K,9,0)</f>
        <v>Christopher Alituha</v>
      </c>
    </row>
    <row r="4344" spans="1:21" x14ac:dyDescent="0.3">
      <c r="A4344">
        <v>609506</v>
      </c>
      <c r="B4344" t="s">
        <v>24331</v>
      </c>
      <c r="C4344" t="s">
        <v>1338</v>
      </c>
      <c r="D4344" t="s">
        <v>1482</v>
      </c>
      <c r="E4344" t="s">
        <v>1531</v>
      </c>
      <c r="F4344" t="s">
        <v>4098</v>
      </c>
      <c r="G4344" t="s">
        <v>4009</v>
      </c>
      <c r="I4344" t="s">
        <v>4010</v>
      </c>
      <c r="J4344" s="42">
        <f t="shared" si="272"/>
        <v>45477</v>
      </c>
      <c r="K4344" t="s">
        <v>24305</v>
      </c>
      <c r="L4344" s="42">
        <f t="shared" si="273"/>
        <v>45477.589201388888</v>
      </c>
      <c r="M4344" t="s">
        <v>24332</v>
      </c>
      <c r="N4344" t="s">
        <v>1487</v>
      </c>
      <c r="O4344" t="s">
        <v>4013</v>
      </c>
      <c r="P4344" t="s">
        <v>24333</v>
      </c>
      <c r="Q4344" t="s">
        <v>24334</v>
      </c>
      <c r="R4344">
        <f t="shared" si="270"/>
        <v>0.87265999999999999</v>
      </c>
      <c r="S4344">
        <f t="shared" si="271"/>
        <v>31.106574999999999</v>
      </c>
      <c r="T4344" t="str">
        <f>VLOOKUP(A4344,'[2]Daily downtime hours'!$C:$J,8,0)</f>
        <v>Camusat</v>
      </c>
      <c r="U4344" t="str">
        <f>VLOOKUP(A4344,'[2]Daily downtime hours'!$C:$K,9,0)</f>
        <v>Christopher Alituha</v>
      </c>
    </row>
    <row r="4345" spans="1:21" x14ac:dyDescent="0.3">
      <c r="A4345">
        <v>607013</v>
      </c>
      <c r="B4345" t="s">
        <v>24335</v>
      </c>
      <c r="C4345" t="s">
        <v>31</v>
      </c>
      <c r="D4345" t="s">
        <v>1264</v>
      </c>
      <c r="E4345" t="s">
        <v>6</v>
      </c>
      <c r="F4345" t="s">
        <v>4025</v>
      </c>
      <c r="G4345" t="s">
        <v>4009</v>
      </c>
      <c r="I4345" t="s">
        <v>4010</v>
      </c>
      <c r="J4345" s="42">
        <f t="shared" si="272"/>
        <v>45477</v>
      </c>
      <c r="K4345" t="s">
        <v>24305</v>
      </c>
      <c r="L4345" s="42">
        <f t="shared" si="273"/>
        <v>45477.50576388889</v>
      </c>
      <c r="M4345" t="s">
        <v>24336</v>
      </c>
      <c r="N4345" t="s">
        <v>7</v>
      </c>
      <c r="O4345" t="s">
        <v>4013</v>
      </c>
      <c r="P4345" t="s">
        <v>24337</v>
      </c>
      <c r="Q4345" t="s">
        <v>24338</v>
      </c>
      <c r="R4345">
        <f t="shared" si="270"/>
        <v>0.30538270000000001</v>
      </c>
      <c r="S4345">
        <f t="shared" si="271"/>
        <v>32.488874799999998</v>
      </c>
      <c r="T4345" t="str">
        <f>VLOOKUP(A4345,'[2]Daily downtime hours'!$C:$J,8,0)</f>
        <v>Camusat</v>
      </c>
      <c r="U4345" t="str">
        <f>VLOOKUP(A4345,'[2]Daily downtime hours'!$C:$K,9,0)</f>
        <v>Abu Kasamba</v>
      </c>
    </row>
    <row r="4346" spans="1:21" x14ac:dyDescent="0.3">
      <c r="A4346">
        <v>701201</v>
      </c>
      <c r="B4346" t="s">
        <v>8945</v>
      </c>
      <c r="C4346" t="s">
        <v>2505</v>
      </c>
      <c r="D4346" t="s">
        <v>2305</v>
      </c>
      <c r="E4346" t="s">
        <v>2463</v>
      </c>
      <c r="F4346" t="s">
        <v>2463</v>
      </c>
      <c r="G4346" t="s">
        <v>4009</v>
      </c>
      <c r="I4346" t="s">
        <v>4010</v>
      </c>
      <c r="J4346" s="42">
        <f t="shared" si="272"/>
        <v>45477</v>
      </c>
      <c r="K4346" t="s">
        <v>24305</v>
      </c>
      <c r="L4346" s="42">
        <f t="shared" si="273"/>
        <v>45477.643287037034</v>
      </c>
      <c r="M4346" t="s">
        <v>24339</v>
      </c>
      <c r="N4346" t="s">
        <v>2324</v>
      </c>
      <c r="O4346" t="s">
        <v>4013</v>
      </c>
      <c r="P4346" t="s">
        <v>24340</v>
      </c>
      <c r="Q4346" t="s">
        <v>24341</v>
      </c>
      <c r="R4346">
        <f t="shared" si="270"/>
        <v>-0.60203178333333296</v>
      </c>
      <c r="S4346">
        <f t="shared" si="271"/>
        <v>30.610026366666698</v>
      </c>
      <c r="T4346" t="str">
        <f>VLOOKUP(A4346,'[2]Daily downtime hours'!$C:$J,8,0)</f>
        <v>Camusat</v>
      </c>
      <c r="U4346" t="str">
        <f>VLOOKUP(A4346,'[2]Daily downtime hours'!$C:$K,9,0)</f>
        <v>Thomasi Seruyange</v>
      </c>
    </row>
    <row r="4347" spans="1:21" x14ac:dyDescent="0.3">
      <c r="A4347">
        <v>607538</v>
      </c>
      <c r="B4347" t="s">
        <v>18413</v>
      </c>
      <c r="C4347" t="s">
        <v>186</v>
      </c>
      <c r="D4347" t="s">
        <v>1482</v>
      </c>
      <c r="E4347" t="s">
        <v>6</v>
      </c>
      <c r="G4347" t="s">
        <v>4009</v>
      </c>
      <c r="I4347" t="s">
        <v>4010</v>
      </c>
      <c r="J4347" s="42">
        <f t="shared" si="272"/>
        <v>45477</v>
      </c>
      <c r="K4347" t="s">
        <v>24305</v>
      </c>
      <c r="L4347" s="42">
        <f t="shared" si="273"/>
        <v>45477.620266203703</v>
      </c>
      <c r="M4347" t="s">
        <v>24342</v>
      </c>
      <c r="N4347" t="s">
        <v>1</v>
      </c>
      <c r="O4347" t="s">
        <v>4013</v>
      </c>
      <c r="P4347" t="s">
        <v>24343</v>
      </c>
      <c r="Q4347" t="s">
        <v>24344</v>
      </c>
      <c r="R4347">
        <f t="shared" si="270"/>
        <v>0.48206369999999998</v>
      </c>
      <c r="S4347">
        <f t="shared" si="271"/>
        <v>32.292946399999998</v>
      </c>
      <c r="T4347" t="str">
        <f>VLOOKUP(A4347,'[2]Daily downtime hours'!$C:$J,8,0)</f>
        <v>Camusat</v>
      </c>
      <c r="U4347" t="str">
        <f>VLOOKUP(A4347,'[2]Daily downtime hours'!$C:$K,9,0)</f>
        <v>Christopher Alituha</v>
      </c>
    </row>
    <row r="4348" spans="1:21" x14ac:dyDescent="0.3">
      <c r="A4348">
        <v>607356</v>
      </c>
      <c r="B4348" t="s">
        <v>24345</v>
      </c>
      <c r="C4348" t="s">
        <v>58</v>
      </c>
      <c r="D4348" t="s">
        <v>1264</v>
      </c>
      <c r="E4348" t="s">
        <v>6</v>
      </c>
      <c r="F4348" t="s">
        <v>1977</v>
      </c>
      <c r="G4348" t="s">
        <v>4009</v>
      </c>
      <c r="I4348" t="s">
        <v>4010</v>
      </c>
      <c r="J4348" s="42">
        <f t="shared" si="272"/>
        <v>45477</v>
      </c>
      <c r="K4348" t="s">
        <v>24305</v>
      </c>
      <c r="L4348" s="42">
        <f t="shared" si="273"/>
        <v>45477.405439814815</v>
      </c>
      <c r="M4348" t="s">
        <v>24346</v>
      </c>
      <c r="N4348" t="s">
        <v>7</v>
      </c>
      <c r="O4348" t="s">
        <v>4013</v>
      </c>
      <c r="P4348" t="s">
        <v>24347</v>
      </c>
      <c r="Q4348" t="s">
        <v>24348</v>
      </c>
      <c r="R4348">
        <f t="shared" si="270"/>
        <v>0.29711280000000001</v>
      </c>
      <c r="S4348">
        <f t="shared" si="271"/>
        <v>32.495595700000003</v>
      </c>
      <c r="T4348" t="str">
        <f>VLOOKUP(A4348,'[2]Daily downtime hours'!$C:$J,8,0)</f>
        <v>Camusat</v>
      </c>
      <c r="U4348" t="str">
        <f>VLOOKUP(A4348,'[2]Daily downtime hours'!$C:$K,9,0)</f>
        <v>Abu Kasamba</v>
      </c>
    </row>
    <row r="4349" spans="1:21" x14ac:dyDescent="0.3">
      <c r="A4349">
        <v>607461</v>
      </c>
      <c r="B4349" t="s">
        <v>24349</v>
      </c>
      <c r="C4349" t="s">
        <v>2004</v>
      </c>
      <c r="D4349" t="s">
        <v>4071</v>
      </c>
      <c r="E4349" t="s">
        <v>1977</v>
      </c>
      <c r="F4349" t="s">
        <v>1977</v>
      </c>
      <c r="G4349" t="s">
        <v>4009</v>
      </c>
      <c r="I4349" t="s">
        <v>4010</v>
      </c>
      <c r="J4349" s="42">
        <f t="shared" si="272"/>
        <v>45477</v>
      </c>
      <c r="K4349" t="s">
        <v>24305</v>
      </c>
      <c r="L4349" s="42">
        <f t="shared" si="273"/>
        <v>45477.684340277781</v>
      </c>
      <c r="M4349" t="s">
        <v>24350</v>
      </c>
      <c r="N4349" t="s">
        <v>1846</v>
      </c>
      <c r="O4349" t="s">
        <v>4013</v>
      </c>
      <c r="P4349" t="s">
        <v>24351</v>
      </c>
      <c r="Q4349" t="s">
        <v>24352</v>
      </c>
      <c r="R4349">
        <f t="shared" si="270"/>
        <v>-0.20698140000000001</v>
      </c>
      <c r="S4349">
        <f t="shared" si="271"/>
        <v>31.824318999999999</v>
      </c>
      <c r="T4349" t="str">
        <f>VLOOKUP(A4349,'[2]Daily downtime hours'!$C:$J,8,0)</f>
        <v>Camusat</v>
      </c>
      <c r="U4349" t="str">
        <f>VLOOKUP(A4349,'[2]Daily downtime hours'!$C:$K,9,0)</f>
        <v>M Patrick Kalibbala</v>
      </c>
    </row>
    <row r="4350" spans="1:21" x14ac:dyDescent="0.3">
      <c r="A4350">
        <v>609238</v>
      </c>
      <c r="B4350" t="s">
        <v>24353</v>
      </c>
      <c r="C4350" t="s">
        <v>2472</v>
      </c>
      <c r="D4350" t="s">
        <v>2305</v>
      </c>
      <c r="E4350" t="s">
        <v>2463</v>
      </c>
      <c r="F4350" t="s">
        <v>2463</v>
      </c>
      <c r="G4350" t="s">
        <v>4009</v>
      </c>
      <c r="I4350" t="s">
        <v>4010</v>
      </c>
      <c r="J4350" s="42">
        <f t="shared" si="272"/>
        <v>45477</v>
      </c>
      <c r="K4350" t="s">
        <v>24305</v>
      </c>
      <c r="L4350" s="42">
        <f t="shared" si="273"/>
        <v>45477.565162037034</v>
      </c>
      <c r="M4350" t="s">
        <v>24354</v>
      </c>
      <c r="N4350" t="s">
        <v>2324</v>
      </c>
      <c r="O4350" t="s">
        <v>4013</v>
      </c>
      <c r="P4350" t="s">
        <v>24355</v>
      </c>
      <c r="Q4350" t="s">
        <v>24356</v>
      </c>
      <c r="R4350">
        <f t="shared" si="270"/>
        <v>-0.58540270000000005</v>
      </c>
      <c r="S4350">
        <f t="shared" si="271"/>
        <v>30.650291800000002</v>
      </c>
      <c r="T4350" t="str">
        <f>VLOOKUP(A4350,'[2]Daily downtime hours'!$C:$J,8,0)</f>
        <v>Camusat</v>
      </c>
      <c r="U4350" t="str">
        <f>VLOOKUP(A4350,'[2]Daily downtime hours'!$C:$K,9,0)</f>
        <v>Thomasi Seruyange</v>
      </c>
    </row>
    <row r="4351" spans="1:21" x14ac:dyDescent="0.3">
      <c r="A4351">
        <v>701187</v>
      </c>
      <c r="B4351" t="s">
        <v>9122</v>
      </c>
      <c r="C4351" t="s">
        <v>2505</v>
      </c>
      <c r="D4351" t="s">
        <v>2305</v>
      </c>
      <c r="E4351" t="s">
        <v>2463</v>
      </c>
      <c r="F4351" t="s">
        <v>2463</v>
      </c>
      <c r="G4351" t="s">
        <v>4009</v>
      </c>
      <c r="I4351" t="s">
        <v>4010</v>
      </c>
      <c r="J4351" s="42">
        <f t="shared" si="272"/>
        <v>45477</v>
      </c>
      <c r="K4351" t="s">
        <v>24305</v>
      </c>
      <c r="L4351" s="42">
        <f t="shared" si="273"/>
        <v>45479.521064814813</v>
      </c>
      <c r="M4351" t="s">
        <v>24357</v>
      </c>
      <c r="N4351" t="s">
        <v>2324</v>
      </c>
      <c r="O4351" t="s">
        <v>4013</v>
      </c>
      <c r="P4351" t="s">
        <v>24358</v>
      </c>
      <c r="Q4351" t="s">
        <v>24359</v>
      </c>
      <c r="R4351">
        <f t="shared" si="270"/>
        <v>-0.62525906666666697</v>
      </c>
      <c r="S4351">
        <f t="shared" si="271"/>
        <v>30.655897533333299</v>
      </c>
      <c r="T4351" t="str">
        <f>VLOOKUP(A4351,'[2]Daily downtime hours'!$C:$J,8,0)</f>
        <v>Camusat</v>
      </c>
      <c r="U4351" t="str">
        <f>VLOOKUP(A4351,'[2]Daily downtime hours'!$C:$K,9,0)</f>
        <v>Thomasi Seruyange</v>
      </c>
    </row>
    <row r="4352" spans="1:21" x14ac:dyDescent="0.3">
      <c r="A4352">
        <v>609643</v>
      </c>
      <c r="B4352" t="s">
        <v>24360</v>
      </c>
      <c r="C4352" t="s">
        <v>24361</v>
      </c>
      <c r="D4352" t="s">
        <v>1482</v>
      </c>
      <c r="E4352" t="s">
        <v>6</v>
      </c>
      <c r="F4352" t="s">
        <v>4098</v>
      </c>
      <c r="G4352" t="s">
        <v>4009</v>
      </c>
      <c r="I4352" t="s">
        <v>4010</v>
      </c>
      <c r="J4352" s="42">
        <f t="shared" si="272"/>
        <v>45477</v>
      </c>
      <c r="K4352" t="s">
        <v>24305</v>
      </c>
      <c r="L4352" s="42">
        <f t="shared" si="273"/>
        <v>45485.465462962966</v>
      </c>
      <c r="M4352" t="s">
        <v>24362</v>
      </c>
      <c r="N4352" t="s">
        <v>5</v>
      </c>
      <c r="O4352" t="s">
        <v>4013</v>
      </c>
      <c r="P4352" t="s">
        <v>24363</v>
      </c>
      <c r="Q4352" t="s">
        <v>24364</v>
      </c>
      <c r="R4352">
        <f t="shared" si="270"/>
        <v>0.32590720000000001</v>
      </c>
      <c r="S4352">
        <f t="shared" si="271"/>
        <v>32.511325200000002</v>
      </c>
      <c r="T4352" t="str">
        <f>VLOOKUP(A4352,'[2]Daily downtime hours'!$C:$J,8,0)</f>
        <v>Camusat</v>
      </c>
      <c r="U4352" t="str">
        <f>VLOOKUP(A4352,'[2]Daily downtime hours'!$C:$K,9,0)</f>
        <v>Christopher Alituha</v>
      </c>
    </row>
    <row r="4353" spans="1:21" x14ac:dyDescent="0.3">
      <c r="A4353">
        <v>701543</v>
      </c>
      <c r="B4353" t="s">
        <v>19141</v>
      </c>
      <c r="C4353" t="s">
        <v>3315</v>
      </c>
      <c r="D4353" t="s">
        <v>2814</v>
      </c>
      <c r="E4353" t="s">
        <v>6</v>
      </c>
      <c r="F4353" t="s">
        <v>4120</v>
      </c>
      <c r="G4353" t="s">
        <v>4079</v>
      </c>
      <c r="I4353" t="s">
        <v>4091</v>
      </c>
      <c r="J4353" s="42">
        <f t="shared" si="272"/>
        <v>45477.280555555553</v>
      </c>
      <c r="K4353" t="s">
        <v>24365</v>
      </c>
      <c r="L4353" s="42">
        <f t="shared" si="273"/>
        <v>45477.326990740738</v>
      </c>
      <c r="M4353" t="s">
        <v>24366</v>
      </c>
      <c r="N4353" t="s">
        <v>4094</v>
      </c>
      <c r="O4353" t="s">
        <v>4036</v>
      </c>
      <c r="P4353" t="s">
        <v>24367</v>
      </c>
      <c r="Q4353" t="s">
        <v>24368</v>
      </c>
      <c r="R4353">
        <f t="shared" si="270"/>
        <v>0.2596598</v>
      </c>
      <c r="S4353">
        <f t="shared" si="271"/>
        <v>32.591268499999998</v>
      </c>
      <c r="T4353" t="str">
        <f>VLOOKUP(A4353,'[2]Daily downtime hours'!$C:$J,8,0)</f>
        <v>Netis</v>
      </c>
      <c r="U4353" t="str">
        <f>VLOOKUP(A4353,'[2]Daily downtime hours'!$C:$K,9,0)</f>
        <v>Paul Mbabazi</v>
      </c>
    </row>
    <row r="4354" spans="1:21" x14ac:dyDescent="0.3">
      <c r="A4354">
        <v>701543</v>
      </c>
      <c r="B4354" t="s">
        <v>19141</v>
      </c>
      <c r="C4354" t="s">
        <v>3315</v>
      </c>
      <c r="D4354" t="s">
        <v>2814</v>
      </c>
      <c r="E4354" t="s">
        <v>6</v>
      </c>
      <c r="F4354" t="s">
        <v>4120</v>
      </c>
      <c r="G4354" t="s">
        <v>4079</v>
      </c>
      <c r="J4354" s="42">
        <f t="shared" si="272"/>
        <v>45477.287499999999</v>
      </c>
      <c r="K4354" t="s">
        <v>24369</v>
      </c>
      <c r="L4354" s="42">
        <f t="shared" si="273"/>
        <v>45478.326064814813</v>
      </c>
      <c r="M4354" t="s">
        <v>24370</v>
      </c>
      <c r="N4354" t="s">
        <v>3269</v>
      </c>
      <c r="O4354" t="s">
        <v>4036</v>
      </c>
      <c r="P4354" t="s">
        <v>24371</v>
      </c>
      <c r="Q4354" t="s">
        <v>24372</v>
      </c>
      <c r="R4354">
        <f t="shared" si="270"/>
        <v>0.25966830000000002</v>
      </c>
      <c r="S4354">
        <f t="shared" si="271"/>
        <v>32.591448300000003</v>
      </c>
      <c r="T4354" t="str">
        <f>VLOOKUP(A4354,'[2]Daily downtime hours'!$C:$J,8,0)</f>
        <v>Netis</v>
      </c>
      <c r="U4354" t="str">
        <f>VLOOKUP(A4354,'[2]Daily downtime hours'!$C:$K,9,0)</f>
        <v>Paul Mbabazi</v>
      </c>
    </row>
    <row r="4355" spans="1:21" x14ac:dyDescent="0.3">
      <c r="A4355">
        <v>606529</v>
      </c>
      <c r="B4355" t="s">
        <v>24373</v>
      </c>
      <c r="C4355" t="s">
        <v>3412</v>
      </c>
      <c r="D4355" t="s">
        <v>2628</v>
      </c>
      <c r="E4355" t="s">
        <v>3229</v>
      </c>
      <c r="F4355" t="s">
        <v>4265</v>
      </c>
      <c r="G4355" t="s">
        <v>4079</v>
      </c>
      <c r="J4355" s="42">
        <f t="shared" si="272"/>
        <v>45477.294444444444</v>
      </c>
      <c r="K4355" t="s">
        <v>24374</v>
      </c>
      <c r="L4355" s="42">
        <f t="shared" si="273"/>
        <v>45477.933356481481</v>
      </c>
      <c r="M4355" t="s">
        <v>24375</v>
      </c>
      <c r="N4355" t="s">
        <v>3381</v>
      </c>
      <c r="O4355" t="s">
        <v>4013</v>
      </c>
      <c r="P4355" t="s">
        <v>24376</v>
      </c>
      <c r="Q4355" t="s">
        <v>24377</v>
      </c>
      <c r="R4355">
        <f t="shared" ref="R4355:R4418" si="274">_xlfn.NUMBERVALUE(P4355)</f>
        <v>0.65669500000000003</v>
      </c>
      <c r="S4355">
        <f t="shared" ref="S4355:S4418" si="275">_xlfn.NUMBERVALUE(Q4355)</f>
        <v>34.155493333333297</v>
      </c>
      <c r="T4355" t="str">
        <f>VLOOKUP(A4355,'[2]Daily downtime hours'!$C:$J,8,0)</f>
        <v>Netis</v>
      </c>
      <c r="U4355" t="str">
        <f>VLOOKUP(A4355,'[2]Daily downtime hours'!$C:$K,9,0)</f>
        <v>Jude Musana</v>
      </c>
    </row>
    <row r="4356" spans="1:21" x14ac:dyDescent="0.3">
      <c r="A4356">
        <v>606460</v>
      </c>
      <c r="B4356" t="s">
        <v>24378</v>
      </c>
      <c r="C4356" t="s">
        <v>3659</v>
      </c>
      <c r="D4356" t="s">
        <v>3125</v>
      </c>
      <c r="E4356" t="s">
        <v>3182</v>
      </c>
      <c r="F4356" t="s">
        <v>3182</v>
      </c>
      <c r="G4356" t="s">
        <v>4079</v>
      </c>
      <c r="J4356" s="42">
        <f t="shared" si="272"/>
        <v>45477.29583333333</v>
      </c>
      <c r="K4356" t="s">
        <v>24379</v>
      </c>
      <c r="L4356" s="42">
        <f t="shared" si="273"/>
        <v>45478.308912037035</v>
      </c>
      <c r="M4356" t="s">
        <v>24380</v>
      </c>
      <c r="N4356" t="s">
        <v>3644</v>
      </c>
      <c r="O4356" t="s">
        <v>4013</v>
      </c>
      <c r="P4356" t="s">
        <v>24381</v>
      </c>
      <c r="Q4356" t="s">
        <v>24382</v>
      </c>
      <c r="R4356">
        <f t="shared" si="274"/>
        <v>0.59438709999999995</v>
      </c>
      <c r="S4356">
        <f t="shared" si="275"/>
        <v>33.112975400000003</v>
      </c>
      <c r="T4356" t="str">
        <f>VLOOKUP(A4356,'[2]Daily downtime hours'!$C:$J,8,0)</f>
        <v>Netis</v>
      </c>
      <c r="U4356" t="str">
        <f>VLOOKUP(A4356,'[2]Daily downtime hours'!$C:$K,9,0)</f>
        <v>Emmanuel Kafuko</v>
      </c>
    </row>
    <row r="4357" spans="1:21" x14ac:dyDescent="0.3">
      <c r="A4357">
        <v>605059</v>
      </c>
      <c r="B4357" t="s">
        <v>24383</v>
      </c>
      <c r="C4357" t="s">
        <v>3228</v>
      </c>
      <c r="D4357" t="s">
        <v>3125</v>
      </c>
      <c r="E4357" t="s">
        <v>3228</v>
      </c>
      <c r="F4357" t="s">
        <v>3182</v>
      </c>
      <c r="G4357" t="s">
        <v>4079</v>
      </c>
      <c r="J4357" s="42">
        <f t="shared" si="272"/>
        <v>45477.296527777777</v>
      </c>
      <c r="K4357" t="s">
        <v>24384</v>
      </c>
      <c r="L4357" s="42">
        <f t="shared" si="273"/>
        <v>45477.378946759258</v>
      </c>
      <c r="M4357" t="s">
        <v>24385</v>
      </c>
      <c r="N4357" t="s">
        <v>3230</v>
      </c>
      <c r="O4357" t="s">
        <v>4013</v>
      </c>
      <c r="P4357" t="s">
        <v>24386</v>
      </c>
      <c r="Q4357" t="s">
        <v>24387</v>
      </c>
      <c r="R4357">
        <f t="shared" si="274"/>
        <v>0.48137439999999998</v>
      </c>
      <c r="S4357">
        <f t="shared" si="275"/>
        <v>34.082877699999997</v>
      </c>
      <c r="T4357" t="str">
        <f>VLOOKUP(A4357,'[2]Daily downtime hours'!$C:$J,8,0)</f>
        <v>Netis</v>
      </c>
      <c r="U4357" t="str">
        <f>VLOOKUP(A4357,'[2]Daily downtime hours'!$C:$K,9,0)</f>
        <v>Emmanuel Kafuko</v>
      </c>
    </row>
    <row r="4358" spans="1:21" x14ac:dyDescent="0.3">
      <c r="A4358">
        <v>606872</v>
      </c>
      <c r="B4358" t="s">
        <v>19136</v>
      </c>
      <c r="C4358" t="s">
        <v>3455</v>
      </c>
      <c r="D4358" t="s">
        <v>2648</v>
      </c>
      <c r="E4358" t="s">
        <v>2811</v>
      </c>
      <c r="F4358" t="s">
        <v>4078</v>
      </c>
      <c r="G4358" t="s">
        <v>4079</v>
      </c>
      <c r="J4358" s="42">
        <f t="shared" si="272"/>
        <v>45477.301388888889</v>
      </c>
      <c r="K4358" t="s">
        <v>24388</v>
      </c>
      <c r="L4358" s="42">
        <f t="shared" si="273"/>
        <v>45477.355856481481</v>
      </c>
      <c r="M4358" t="s">
        <v>24389</v>
      </c>
      <c r="N4358" t="s">
        <v>3426</v>
      </c>
      <c r="O4358" t="s">
        <v>4036</v>
      </c>
      <c r="P4358" t="s">
        <v>24390</v>
      </c>
      <c r="Q4358" t="s">
        <v>24391</v>
      </c>
      <c r="R4358">
        <f t="shared" si="274"/>
        <v>0.39194069999999998</v>
      </c>
      <c r="S4358">
        <f t="shared" si="275"/>
        <v>32.586294500000001</v>
      </c>
      <c r="T4358" t="str">
        <f>VLOOKUP(A4358,'[2]Daily downtime hours'!$C:$J,8,0)</f>
        <v>Netis</v>
      </c>
      <c r="U4358" t="str">
        <f>VLOOKUP(A4358,'[2]Daily downtime hours'!$C:$K,9,0)</f>
        <v>Benbridge Mulongo</v>
      </c>
    </row>
    <row r="4359" spans="1:21" x14ac:dyDescent="0.3">
      <c r="A4359">
        <v>609883</v>
      </c>
      <c r="B4359" t="s">
        <v>18463</v>
      </c>
      <c r="C4359" t="s">
        <v>18463</v>
      </c>
      <c r="D4359" t="s">
        <v>1482</v>
      </c>
      <c r="E4359" t="s">
        <v>4098</v>
      </c>
      <c r="G4359" t="s">
        <v>4009</v>
      </c>
      <c r="I4359" t="s">
        <v>4010</v>
      </c>
      <c r="J4359" s="42">
        <f t="shared" si="272"/>
        <v>45477.320138888892</v>
      </c>
      <c r="K4359" t="s">
        <v>24392</v>
      </c>
      <c r="L4359" s="42">
        <f t="shared" si="273"/>
        <v>45477.396041666667</v>
      </c>
      <c r="M4359" t="s">
        <v>24393</v>
      </c>
      <c r="N4359" t="s">
        <v>1484</v>
      </c>
      <c r="O4359" t="s">
        <v>4036</v>
      </c>
      <c r="P4359" t="s">
        <v>24394</v>
      </c>
      <c r="Q4359" t="s">
        <v>24395</v>
      </c>
      <c r="R4359">
        <f t="shared" si="274"/>
        <v>0.40012930000000002</v>
      </c>
      <c r="S4359">
        <f t="shared" si="275"/>
        <v>32.037500100000003</v>
      </c>
      <c r="T4359" t="str">
        <f>VLOOKUP(A4359,'[2]Daily downtime hours'!$C:$J,8,0)</f>
        <v>Camusat</v>
      </c>
      <c r="U4359" t="str">
        <f>VLOOKUP(A4359,'[2]Daily downtime hours'!$C:$K,9,0)</f>
        <v>Christopher Alituha</v>
      </c>
    </row>
    <row r="4360" spans="1:21" x14ac:dyDescent="0.3">
      <c r="A4360">
        <v>609610</v>
      </c>
      <c r="B4360" t="s">
        <v>18284</v>
      </c>
      <c r="C4360" t="s">
        <v>18285</v>
      </c>
      <c r="D4360" t="s">
        <v>2305</v>
      </c>
      <c r="E4360" t="s">
        <v>2335</v>
      </c>
      <c r="F4360" t="s">
        <v>2463</v>
      </c>
      <c r="G4360" t="s">
        <v>4009</v>
      </c>
      <c r="I4360" t="s">
        <v>4010</v>
      </c>
      <c r="J4360" s="42">
        <f t="shared" si="272"/>
        <v>45477.327777777777</v>
      </c>
      <c r="K4360" t="s">
        <v>24396</v>
      </c>
      <c r="L4360" s="42">
        <f t="shared" si="273"/>
        <v>45477.429236111115</v>
      </c>
      <c r="M4360" t="s">
        <v>24397</v>
      </c>
      <c r="N4360" t="s">
        <v>2307</v>
      </c>
      <c r="O4360" t="s">
        <v>4036</v>
      </c>
      <c r="P4360" t="s">
        <v>24398</v>
      </c>
      <c r="Q4360" t="s">
        <v>24399</v>
      </c>
      <c r="R4360">
        <f t="shared" si="274"/>
        <v>-0.26346639999999999</v>
      </c>
      <c r="S4360">
        <f t="shared" si="275"/>
        <v>30.449827299999999</v>
      </c>
      <c r="T4360" t="str">
        <f>VLOOKUP(A4360,'[2]Daily downtime hours'!$C:$J,8,0)</f>
        <v>Camusat</v>
      </c>
      <c r="U4360" t="str">
        <f>VLOOKUP(A4360,'[2]Daily downtime hours'!$C:$K,9,0)</f>
        <v>Thomasi Seruyange</v>
      </c>
    </row>
    <row r="4361" spans="1:21" x14ac:dyDescent="0.3">
      <c r="A4361">
        <v>609118</v>
      </c>
      <c r="B4361" t="s">
        <v>24400</v>
      </c>
      <c r="C4361" t="s">
        <v>2390</v>
      </c>
      <c r="D4361" t="s">
        <v>2305</v>
      </c>
      <c r="E4361" t="s">
        <v>2463</v>
      </c>
      <c r="F4361" t="s">
        <v>2463</v>
      </c>
      <c r="G4361" t="s">
        <v>4009</v>
      </c>
      <c r="I4361" t="s">
        <v>4010</v>
      </c>
      <c r="J4361" s="42">
        <f t="shared" si="272"/>
        <v>45477.32916666667</v>
      </c>
      <c r="K4361" t="s">
        <v>24401</v>
      </c>
      <c r="L4361" s="42">
        <f t="shared" si="273"/>
        <v>45485.840787037036</v>
      </c>
      <c r="M4361" t="s">
        <v>24402</v>
      </c>
      <c r="N4361" t="s">
        <v>2324</v>
      </c>
      <c r="O4361" t="s">
        <v>4013</v>
      </c>
      <c r="P4361" t="s">
        <v>24403</v>
      </c>
      <c r="Q4361" t="s">
        <v>24404</v>
      </c>
      <c r="R4361">
        <f t="shared" si="274"/>
        <v>-0.59583501666666705</v>
      </c>
      <c r="S4361">
        <f t="shared" si="275"/>
        <v>30.642675749999999</v>
      </c>
      <c r="T4361" t="str">
        <f>VLOOKUP(A4361,'[2]Daily downtime hours'!$C:$J,8,0)</f>
        <v>Camusat</v>
      </c>
      <c r="U4361" t="str">
        <f>VLOOKUP(A4361,'[2]Daily downtime hours'!$C:$K,9,0)</f>
        <v>Thomasi Seruyange</v>
      </c>
    </row>
    <row r="4362" spans="1:21" x14ac:dyDescent="0.3">
      <c r="A4362">
        <v>607057</v>
      </c>
      <c r="B4362" t="s">
        <v>10515</v>
      </c>
      <c r="C4362" t="s">
        <v>99</v>
      </c>
      <c r="D4362" t="s">
        <v>1482</v>
      </c>
      <c r="E4362" t="s">
        <v>6</v>
      </c>
      <c r="G4362" t="s">
        <v>4009</v>
      </c>
      <c r="I4362" t="s">
        <v>4010</v>
      </c>
      <c r="J4362" s="42">
        <f t="shared" si="272"/>
        <v>45477.34097222222</v>
      </c>
      <c r="K4362" t="s">
        <v>24405</v>
      </c>
      <c r="L4362" s="42">
        <f t="shared" si="273"/>
        <v>45477.41783564815</v>
      </c>
      <c r="M4362" t="s">
        <v>24406</v>
      </c>
      <c r="N4362" t="s">
        <v>5</v>
      </c>
      <c r="O4362" t="s">
        <v>4013</v>
      </c>
      <c r="P4362" t="s">
        <v>24407</v>
      </c>
      <c r="Q4362" t="s">
        <v>24408</v>
      </c>
      <c r="R4362">
        <f t="shared" si="274"/>
        <v>0.32030120000000001</v>
      </c>
      <c r="S4362">
        <f t="shared" si="275"/>
        <v>32.504254899999999</v>
      </c>
      <c r="T4362" t="str">
        <f>VLOOKUP(A4362,'[2]Daily downtime hours'!$C:$J,8,0)</f>
        <v>Camusat</v>
      </c>
      <c r="U4362" t="str">
        <f>VLOOKUP(A4362,'[2]Daily downtime hours'!$C:$K,9,0)</f>
        <v>Christopher Alituha</v>
      </c>
    </row>
    <row r="4363" spans="1:21" x14ac:dyDescent="0.3">
      <c r="A4363">
        <v>609911</v>
      </c>
      <c r="B4363" t="s">
        <v>24409</v>
      </c>
      <c r="C4363" t="s">
        <v>24410</v>
      </c>
      <c r="D4363" t="s">
        <v>2574</v>
      </c>
      <c r="E4363" t="s">
        <v>8557</v>
      </c>
      <c r="F4363" t="s">
        <v>2573</v>
      </c>
      <c r="G4363" t="s">
        <v>4079</v>
      </c>
      <c r="J4363" s="42">
        <f t="shared" si="272"/>
        <v>45477.341666666667</v>
      </c>
      <c r="K4363" t="s">
        <v>24411</v>
      </c>
      <c r="L4363" s="42">
        <f t="shared" si="273"/>
        <v>45488.652858796297</v>
      </c>
      <c r="M4363" t="s">
        <v>24412</v>
      </c>
      <c r="N4363" t="s">
        <v>2615</v>
      </c>
      <c r="O4363" t="s">
        <v>4013</v>
      </c>
      <c r="P4363" t="s">
        <v>24413</v>
      </c>
      <c r="Q4363" t="s">
        <v>24414</v>
      </c>
      <c r="R4363">
        <f t="shared" si="274"/>
        <v>2.5521725000000002</v>
      </c>
      <c r="S4363">
        <f t="shared" si="275"/>
        <v>34.360279800000001</v>
      </c>
      <c r="T4363" t="str">
        <f>VLOOKUP(A4363,'[2]Daily downtime hours'!$C:$J,8,0)</f>
        <v>Netis</v>
      </c>
      <c r="U4363" t="str">
        <f>VLOOKUP(A4363,'[2]Daily downtime hours'!$C:$K,9,0)</f>
        <v>Moses Wandera</v>
      </c>
    </row>
    <row r="4364" spans="1:21" x14ac:dyDescent="0.3">
      <c r="A4364">
        <v>609538</v>
      </c>
      <c r="B4364" t="s">
        <v>24415</v>
      </c>
      <c r="C4364" t="s">
        <v>3903</v>
      </c>
      <c r="D4364" t="s">
        <v>2628</v>
      </c>
      <c r="E4364" t="s">
        <v>5867</v>
      </c>
      <c r="F4364" t="s">
        <v>2707</v>
      </c>
      <c r="G4364" t="s">
        <v>4079</v>
      </c>
      <c r="J4364" s="42">
        <f t="shared" si="272"/>
        <v>45477.343055555553</v>
      </c>
      <c r="K4364" t="s">
        <v>24416</v>
      </c>
      <c r="L4364" s="42">
        <f t="shared" si="273"/>
        <v>45477.775636574072</v>
      </c>
      <c r="M4364" t="s">
        <v>24417</v>
      </c>
      <c r="N4364" t="s">
        <v>3886</v>
      </c>
      <c r="O4364" t="s">
        <v>4013</v>
      </c>
      <c r="P4364" t="s">
        <v>24418</v>
      </c>
      <c r="Q4364" t="s">
        <v>24419</v>
      </c>
      <c r="R4364">
        <f t="shared" si="274"/>
        <v>0.90375499999999998</v>
      </c>
      <c r="S4364">
        <f t="shared" si="275"/>
        <v>34.260058333333298</v>
      </c>
      <c r="T4364" t="str">
        <f>VLOOKUP(A4364,'[2]Daily downtime hours'!$C:$J,8,0)</f>
        <v>Netis</v>
      </c>
      <c r="U4364" t="str">
        <f>VLOOKUP(A4364,'[2]Daily downtime hours'!$C:$K,9,0)</f>
        <v>Jude Musana</v>
      </c>
    </row>
    <row r="4365" spans="1:21" x14ac:dyDescent="0.3">
      <c r="A4365">
        <v>609338</v>
      </c>
      <c r="B4365" t="s">
        <v>24420</v>
      </c>
      <c r="C4365" t="s">
        <v>2288</v>
      </c>
      <c r="D4365" t="s">
        <v>2060</v>
      </c>
      <c r="E4365" t="s">
        <v>4320</v>
      </c>
      <c r="F4365" t="s">
        <v>4008</v>
      </c>
      <c r="G4365" t="s">
        <v>4009</v>
      </c>
      <c r="I4365" t="s">
        <v>4010</v>
      </c>
      <c r="J4365" s="42">
        <f t="shared" si="272"/>
        <v>45477.345138888886</v>
      </c>
      <c r="K4365" t="s">
        <v>24421</v>
      </c>
      <c r="L4365" s="42">
        <f t="shared" si="273"/>
        <v>45477.407442129632</v>
      </c>
      <c r="M4365" t="s">
        <v>24422</v>
      </c>
      <c r="N4365" t="s">
        <v>2066</v>
      </c>
      <c r="O4365" t="s">
        <v>4013</v>
      </c>
      <c r="P4365" t="s">
        <v>24423</v>
      </c>
      <c r="Q4365" t="s">
        <v>24424</v>
      </c>
      <c r="R4365">
        <f t="shared" si="274"/>
        <v>1.1167966</v>
      </c>
      <c r="S4365">
        <f t="shared" si="275"/>
        <v>30.321204900000001</v>
      </c>
      <c r="T4365" t="str">
        <f>VLOOKUP(A4365,'[2]Daily downtime hours'!$C:$J,8,0)</f>
        <v>Camusat</v>
      </c>
      <c r="U4365" t="str">
        <f>VLOOKUP(A4365,'[2]Daily downtime hours'!$C:$K,9,0)</f>
        <v>Stephen Rwabwogo</v>
      </c>
    </row>
    <row r="4366" spans="1:21" x14ac:dyDescent="0.3">
      <c r="A4366">
        <v>606047</v>
      </c>
      <c r="B4366" t="s">
        <v>17951</v>
      </c>
      <c r="C4366" t="s">
        <v>1785</v>
      </c>
      <c r="D4366" t="s">
        <v>1606</v>
      </c>
      <c r="E4366" t="s">
        <v>1720</v>
      </c>
      <c r="F4366" t="s">
        <v>1664</v>
      </c>
      <c r="G4366" t="s">
        <v>4009</v>
      </c>
      <c r="I4366" t="s">
        <v>4010</v>
      </c>
      <c r="J4366" s="42">
        <f t="shared" si="272"/>
        <v>45477.347222222219</v>
      </c>
      <c r="K4366" t="s">
        <v>24425</v>
      </c>
      <c r="L4366" s="42">
        <f t="shared" si="273"/>
        <v>45477.598379629628</v>
      </c>
      <c r="M4366" t="s">
        <v>24426</v>
      </c>
      <c r="N4366" t="s">
        <v>1612</v>
      </c>
      <c r="O4366" t="s">
        <v>4013</v>
      </c>
      <c r="P4366" t="s">
        <v>24427</v>
      </c>
      <c r="Q4366" t="s">
        <v>24428</v>
      </c>
      <c r="R4366">
        <f t="shared" si="274"/>
        <v>-1.1328374000000001</v>
      </c>
      <c r="S4366">
        <f t="shared" si="275"/>
        <v>29.6028476</v>
      </c>
      <c r="T4366" t="str">
        <f>VLOOKUP(A4366,'[2]Daily downtime hours'!$C:$J,8,0)</f>
        <v>Camusat</v>
      </c>
      <c r="U4366" t="str">
        <f>VLOOKUP(A4366,'[2]Daily downtime hours'!$C:$K,9,0)</f>
        <v>Denis Masaba</v>
      </c>
    </row>
    <row r="4367" spans="1:21" x14ac:dyDescent="0.3">
      <c r="A4367">
        <v>607666</v>
      </c>
      <c r="B4367" t="s">
        <v>24429</v>
      </c>
      <c r="C4367" t="s">
        <v>1479</v>
      </c>
      <c r="D4367" t="s">
        <v>1264</v>
      </c>
      <c r="E4367" t="s">
        <v>6</v>
      </c>
      <c r="F4367" t="s">
        <v>4025</v>
      </c>
      <c r="G4367" t="s">
        <v>4009</v>
      </c>
      <c r="I4367" t="s">
        <v>4010</v>
      </c>
      <c r="J4367" s="42">
        <f t="shared" si="272"/>
        <v>45477.352083333331</v>
      </c>
      <c r="K4367" t="s">
        <v>24430</v>
      </c>
      <c r="L4367" s="42">
        <f t="shared" si="273"/>
        <v>45477.411643518521</v>
      </c>
      <c r="M4367" t="s">
        <v>24431</v>
      </c>
      <c r="N4367" t="s">
        <v>1273</v>
      </c>
      <c r="O4367" t="s">
        <v>4036</v>
      </c>
      <c r="P4367" t="s">
        <v>24432</v>
      </c>
      <c r="Q4367" t="s">
        <v>24433</v>
      </c>
      <c r="R4367">
        <f t="shared" si="274"/>
        <v>0.25608118157833798</v>
      </c>
      <c r="S4367">
        <f t="shared" si="275"/>
        <v>32.5543768331409</v>
      </c>
      <c r="T4367" t="str">
        <f>VLOOKUP(A4367,'[2]Daily downtime hours'!$C:$J,8,0)</f>
        <v>Camusat</v>
      </c>
      <c r="U4367" t="str">
        <f>VLOOKUP(A4367,'[2]Daily downtime hours'!$C:$K,9,0)</f>
        <v>Abu Kasamba</v>
      </c>
    </row>
    <row r="4368" spans="1:21" x14ac:dyDescent="0.3">
      <c r="A4368">
        <v>607533</v>
      </c>
      <c r="B4368" t="s">
        <v>24434</v>
      </c>
      <c r="C4368" t="s">
        <v>3323</v>
      </c>
      <c r="D4368" t="s">
        <v>2814</v>
      </c>
      <c r="E4368" t="s">
        <v>6</v>
      </c>
      <c r="G4368" t="s">
        <v>4079</v>
      </c>
      <c r="J4368" s="42">
        <f t="shared" si="272"/>
        <v>45477.361805555556</v>
      </c>
      <c r="K4368" t="s">
        <v>24435</v>
      </c>
      <c r="L4368" s="42">
        <f t="shared" si="273"/>
        <v>45478.859803240739</v>
      </c>
      <c r="M4368" t="s">
        <v>24436</v>
      </c>
      <c r="N4368" t="s">
        <v>3269</v>
      </c>
      <c r="O4368" t="s">
        <v>4013</v>
      </c>
      <c r="P4368" t="s">
        <v>24437</v>
      </c>
      <c r="Q4368" t="s">
        <v>24438</v>
      </c>
      <c r="R4368">
        <f t="shared" si="274"/>
        <v>0.25710169999999999</v>
      </c>
      <c r="S4368">
        <f t="shared" si="275"/>
        <v>32.595820000000003</v>
      </c>
      <c r="T4368" t="str">
        <f>VLOOKUP(A4368,'[2]Daily downtime hours'!$C:$J,8,0)</f>
        <v>Netis</v>
      </c>
      <c r="U4368" t="str">
        <f>VLOOKUP(A4368,'[2]Daily downtime hours'!$C:$K,9,0)</f>
        <v>Paul Mbabazi</v>
      </c>
    </row>
    <row r="4369" spans="1:21" x14ac:dyDescent="0.3">
      <c r="A4369">
        <v>607533</v>
      </c>
      <c r="B4369" t="s">
        <v>24434</v>
      </c>
      <c r="C4369" t="s">
        <v>3323</v>
      </c>
      <c r="D4369" t="s">
        <v>2814</v>
      </c>
      <c r="E4369" t="s">
        <v>6</v>
      </c>
      <c r="G4369" t="s">
        <v>4079</v>
      </c>
      <c r="I4369" t="s">
        <v>4091</v>
      </c>
      <c r="J4369" s="42">
        <f t="shared" si="272"/>
        <v>45477.363194444442</v>
      </c>
      <c r="K4369" t="s">
        <v>24439</v>
      </c>
      <c r="L4369" s="42">
        <f t="shared" si="273"/>
        <v>45477.46020833333</v>
      </c>
      <c r="M4369" t="s">
        <v>24440</v>
      </c>
      <c r="N4369" t="s">
        <v>4094</v>
      </c>
      <c r="O4369" t="s">
        <v>4013</v>
      </c>
      <c r="P4369" t="s">
        <v>24441</v>
      </c>
      <c r="Q4369" t="s">
        <v>23790</v>
      </c>
      <c r="R4369">
        <f t="shared" si="274"/>
        <v>0.25701420000000003</v>
      </c>
      <c r="S4369">
        <f t="shared" si="275"/>
        <v>32.595746599999998</v>
      </c>
      <c r="T4369" t="str">
        <f>VLOOKUP(A4369,'[2]Daily downtime hours'!$C:$J,8,0)</f>
        <v>Netis</v>
      </c>
      <c r="U4369" t="str">
        <f>VLOOKUP(A4369,'[2]Daily downtime hours'!$C:$K,9,0)</f>
        <v>Paul Mbabazi</v>
      </c>
    </row>
    <row r="4370" spans="1:21" x14ac:dyDescent="0.3">
      <c r="A4370">
        <v>607658</v>
      </c>
      <c r="B4370" t="s">
        <v>16900</v>
      </c>
      <c r="C4370" t="s">
        <v>803</v>
      </c>
      <c r="D4370" t="s">
        <v>4132</v>
      </c>
      <c r="E4370" t="s">
        <v>6</v>
      </c>
      <c r="G4370" t="s">
        <v>4134</v>
      </c>
      <c r="I4370" t="s">
        <v>4135</v>
      </c>
      <c r="J4370" s="42">
        <f t="shared" si="272"/>
        <v>45477.363888888889</v>
      </c>
      <c r="K4370" t="s">
        <v>24442</v>
      </c>
      <c r="L4370" s="42">
        <f t="shared" si="273"/>
        <v>45479.312291666669</v>
      </c>
      <c r="M4370" t="s">
        <v>24443</v>
      </c>
      <c r="N4370" t="s">
        <v>260</v>
      </c>
      <c r="O4370" t="s">
        <v>4013</v>
      </c>
      <c r="P4370" t="s">
        <v>24444</v>
      </c>
      <c r="Q4370" t="s">
        <v>24445</v>
      </c>
      <c r="R4370">
        <f t="shared" si="274"/>
        <v>0.42667179999999999</v>
      </c>
      <c r="S4370">
        <f t="shared" si="275"/>
        <v>32.536175</v>
      </c>
      <c r="T4370" t="str">
        <f>VLOOKUP(A4370,'[2]Daily downtime hours'!$C:$J,8,0)</f>
        <v>I-Engineering</v>
      </c>
      <c r="U4370" t="str">
        <f>VLOOKUP(A4370,'[2]Daily downtime hours'!$C:$K,9,0)</f>
        <v>Joash Lubwama</v>
      </c>
    </row>
    <row r="4371" spans="1:21" x14ac:dyDescent="0.3">
      <c r="A4371">
        <v>609701</v>
      </c>
      <c r="B4371" t="s">
        <v>24446</v>
      </c>
      <c r="C4371" t="s">
        <v>24447</v>
      </c>
      <c r="D4371" t="s">
        <v>4132</v>
      </c>
      <c r="E4371" t="s">
        <v>6</v>
      </c>
      <c r="F4371" t="s">
        <v>4120</v>
      </c>
      <c r="G4371" t="s">
        <v>4134</v>
      </c>
      <c r="I4371" t="s">
        <v>4135</v>
      </c>
      <c r="J4371" s="42">
        <f t="shared" si="272"/>
        <v>45477.364583333336</v>
      </c>
      <c r="K4371" t="s">
        <v>24448</v>
      </c>
      <c r="L4371" s="42">
        <f t="shared" si="273"/>
        <v>45487.80201388889</v>
      </c>
      <c r="M4371" t="s">
        <v>24449</v>
      </c>
      <c r="N4371" t="s">
        <v>228</v>
      </c>
      <c r="O4371" t="s">
        <v>4013</v>
      </c>
      <c r="P4371" t="s">
        <v>24450</v>
      </c>
      <c r="Q4371" t="s">
        <v>24451</v>
      </c>
      <c r="R4371">
        <f t="shared" si="274"/>
        <v>0.35681170000000001</v>
      </c>
      <c r="S4371">
        <f t="shared" si="275"/>
        <v>32.551588299999999</v>
      </c>
      <c r="T4371" t="str">
        <f>VLOOKUP(A4371,'[2]Daily downtime hours'!$C:$J,8,0)</f>
        <v>I-Engineering</v>
      </c>
      <c r="U4371" t="str">
        <f>VLOOKUP(A4371,'[2]Daily downtime hours'!$C:$K,9,0)</f>
        <v>Joash Lubwama</v>
      </c>
    </row>
    <row r="4372" spans="1:21" x14ac:dyDescent="0.3">
      <c r="A4372">
        <v>606331</v>
      </c>
      <c r="B4372" t="s">
        <v>19180</v>
      </c>
      <c r="C4372" t="s">
        <v>3456</v>
      </c>
      <c r="D4372" t="s">
        <v>2648</v>
      </c>
      <c r="E4372" t="s">
        <v>2811</v>
      </c>
      <c r="F4372" t="s">
        <v>4078</v>
      </c>
      <c r="G4372" t="s">
        <v>4079</v>
      </c>
      <c r="J4372" s="42">
        <f t="shared" si="272"/>
        <v>45477.367361111108</v>
      </c>
      <c r="K4372" t="s">
        <v>24452</v>
      </c>
      <c r="L4372" s="42">
        <f t="shared" si="273"/>
        <v>45477.423032407409</v>
      </c>
      <c r="M4372" t="s">
        <v>24453</v>
      </c>
      <c r="N4372" t="s">
        <v>3426</v>
      </c>
      <c r="O4372" t="s">
        <v>4013</v>
      </c>
      <c r="P4372" t="s">
        <v>24454</v>
      </c>
      <c r="Q4372" t="s">
        <v>24455</v>
      </c>
      <c r="R4372">
        <f t="shared" si="274"/>
        <v>0.3824746</v>
      </c>
      <c r="S4372">
        <f t="shared" si="275"/>
        <v>32.592081399999998</v>
      </c>
      <c r="T4372" t="str">
        <f>VLOOKUP(A4372,'[2]Daily downtime hours'!$C:$J,8,0)</f>
        <v>Netis</v>
      </c>
      <c r="U4372" t="str">
        <f>VLOOKUP(A4372,'[2]Daily downtime hours'!$C:$K,9,0)</f>
        <v>Benbridge Mulongo</v>
      </c>
    </row>
    <row r="4373" spans="1:21" x14ac:dyDescent="0.3">
      <c r="A4373">
        <v>609801</v>
      </c>
      <c r="B4373" t="s">
        <v>24456</v>
      </c>
      <c r="C4373" t="s">
        <v>1059</v>
      </c>
      <c r="D4373" t="s">
        <v>4201</v>
      </c>
      <c r="E4373" t="s">
        <v>1531</v>
      </c>
      <c r="F4373" t="s">
        <v>12</v>
      </c>
      <c r="G4373" t="s">
        <v>4134</v>
      </c>
      <c r="I4373" t="s">
        <v>4135</v>
      </c>
      <c r="J4373" s="42">
        <f t="shared" si="272"/>
        <v>45477.369444444441</v>
      </c>
      <c r="K4373" t="s">
        <v>24457</v>
      </c>
      <c r="L4373" s="42">
        <f t="shared" si="273"/>
        <v>45477.462523148148</v>
      </c>
      <c r="M4373" t="s">
        <v>24316</v>
      </c>
      <c r="N4373" t="s">
        <v>11</v>
      </c>
      <c r="O4373" t="s">
        <v>4036</v>
      </c>
      <c r="P4373" t="s">
        <v>24458</v>
      </c>
      <c r="Q4373" t="s">
        <v>24459</v>
      </c>
      <c r="R4373">
        <f t="shared" si="274"/>
        <v>1.1467501</v>
      </c>
      <c r="S4373">
        <f t="shared" si="275"/>
        <v>31.190451899999999</v>
      </c>
      <c r="T4373" t="str">
        <f>VLOOKUP(A4373,'[2]Daily downtime hours'!$C:$J,8,0)</f>
        <v>I-Engineering</v>
      </c>
      <c r="U4373" t="str">
        <f>VLOOKUP(A4373,'[2]Daily downtime hours'!$C:$K,9,0)</f>
        <v>Latima Musoke</v>
      </c>
    </row>
    <row r="4374" spans="1:21" x14ac:dyDescent="0.3">
      <c r="A4374">
        <v>609354</v>
      </c>
      <c r="B4374" t="s">
        <v>19325</v>
      </c>
      <c r="C4374" t="s">
        <v>977</v>
      </c>
      <c r="D4374" t="s">
        <v>4201</v>
      </c>
      <c r="E4374" t="s">
        <v>4202</v>
      </c>
      <c r="F4374" t="s">
        <v>12</v>
      </c>
      <c r="G4374" t="s">
        <v>4134</v>
      </c>
      <c r="I4374" t="s">
        <v>4135</v>
      </c>
      <c r="J4374" s="42">
        <f t="shared" si="272"/>
        <v>45477.370833333334</v>
      </c>
      <c r="K4374" t="s">
        <v>24460</v>
      </c>
      <c r="L4374" s="42">
        <f t="shared" si="273"/>
        <v>45477.832083333335</v>
      </c>
      <c r="M4374" t="s">
        <v>24461</v>
      </c>
      <c r="N4374" t="s">
        <v>13</v>
      </c>
      <c r="O4374" t="s">
        <v>4013</v>
      </c>
      <c r="P4374" t="s">
        <v>24462</v>
      </c>
      <c r="Q4374" t="s">
        <v>24463</v>
      </c>
      <c r="R4374">
        <f t="shared" si="274"/>
        <v>1.5716745999999999</v>
      </c>
      <c r="S4374">
        <f t="shared" si="275"/>
        <v>31.0708552</v>
      </c>
      <c r="T4374" t="str">
        <f>VLOOKUP(A4374,'[2]Daily downtime hours'!$C:$J,8,0)</f>
        <v>I-Engineering</v>
      </c>
      <c r="U4374" t="str">
        <f>VLOOKUP(A4374,'[2]Daily downtime hours'!$C:$K,9,0)</f>
        <v>Latima Musoke</v>
      </c>
    </row>
    <row r="4375" spans="1:21" x14ac:dyDescent="0.3">
      <c r="A4375">
        <v>606491</v>
      </c>
      <c r="B4375" t="s">
        <v>24464</v>
      </c>
      <c r="C4375" t="s">
        <v>649</v>
      </c>
      <c r="D4375" t="s">
        <v>4293</v>
      </c>
      <c r="E4375" t="s">
        <v>6</v>
      </c>
      <c r="F4375" t="s">
        <v>4078</v>
      </c>
      <c r="G4375" t="s">
        <v>4134</v>
      </c>
      <c r="I4375" t="s">
        <v>4135</v>
      </c>
      <c r="J4375" s="42">
        <f t="shared" si="272"/>
        <v>45477.375</v>
      </c>
      <c r="K4375" t="s">
        <v>24465</v>
      </c>
      <c r="L4375" s="42">
        <f t="shared" si="273"/>
        <v>45479.320613425924</v>
      </c>
      <c r="M4375" t="s">
        <v>24466</v>
      </c>
      <c r="N4375" t="s">
        <v>260</v>
      </c>
      <c r="O4375" t="s">
        <v>4013</v>
      </c>
      <c r="P4375" t="s">
        <v>24467</v>
      </c>
      <c r="Q4375" t="s">
        <v>24468</v>
      </c>
      <c r="R4375">
        <f t="shared" si="274"/>
        <v>0.4316063</v>
      </c>
      <c r="S4375">
        <f t="shared" si="275"/>
        <v>32.523610400000003</v>
      </c>
      <c r="T4375" t="str">
        <f>VLOOKUP(A4375,'[2]Daily downtime hours'!$C:$J,8,0)</f>
        <v>I-Engineering</v>
      </c>
      <c r="U4375" t="str">
        <f>VLOOKUP(A4375,'[2]Daily downtime hours'!$C:$K,9,0)</f>
        <v>Robert Otim</v>
      </c>
    </row>
    <row r="4376" spans="1:21" x14ac:dyDescent="0.3">
      <c r="A4376">
        <v>606303</v>
      </c>
      <c r="B4376" t="s">
        <v>24469</v>
      </c>
      <c r="C4376" t="s">
        <v>3386</v>
      </c>
      <c r="D4376" t="s">
        <v>2628</v>
      </c>
      <c r="E4376" t="s">
        <v>3229</v>
      </c>
      <c r="F4376" t="s">
        <v>4265</v>
      </c>
      <c r="G4376" t="s">
        <v>4079</v>
      </c>
      <c r="J4376" s="42">
        <f t="shared" si="272"/>
        <v>45477.375694444447</v>
      </c>
      <c r="K4376" t="s">
        <v>24470</v>
      </c>
      <c r="L4376" s="42">
        <f t="shared" si="273"/>
        <v>45477.931527777779</v>
      </c>
      <c r="M4376" t="s">
        <v>24471</v>
      </c>
      <c r="N4376" t="s">
        <v>3381</v>
      </c>
      <c r="O4376" t="s">
        <v>4013</v>
      </c>
      <c r="P4376" t="s">
        <v>24472</v>
      </c>
      <c r="Q4376" t="s">
        <v>24473</v>
      </c>
      <c r="R4376">
        <f t="shared" si="274"/>
        <v>0.618323333333333</v>
      </c>
      <c r="S4376">
        <f t="shared" si="275"/>
        <v>34.1513183333333</v>
      </c>
      <c r="T4376" t="str">
        <f>VLOOKUP(A4376,'[2]Daily downtime hours'!$C:$J,8,0)</f>
        <v>Netis</v>
      </c>
      <c r="U4376" t="str">
        <f>VLOOKUP(A4376,'[2]Daily downtime hours'!$C:$K,9,0)</f>
        <v>Jude Musana</v>
      </c>
    </row>
    <row r="4377" spans="1:21" x14ac:dyDescent="0.3">
      <c r="A4377">
        <v>606172</v>
      </c>
      <c r="B4377" t="s">
        <v>24474</v>
      </c>
      <c r="C4377" t="s">
        <v>2595</v>
      </c>
      <c r="D4377" t="s">
        <v>2574</v>
      </c>
      <c r="E4377" t="s">
        <v>2577</v>
      </c>
      <c r="F4377" t="s">
        <v>4265</v>
      </c>
      <c r="G4377" t="s">
        <v>4079</v>
      </c>
      <c r="J4377" s="42">
        <f t="shared" si="272"/>
        <v>45477.378472222219</v>
      </c>
      <c r="K4377" t="s">
        <v>24475</v>
      </c>
      <c r="L4377" s="42">
        <f t="shared" si="273"/>
        <v>45477.712812500002</v>
      </c>
      <c r="M4377" t="s">
        <v>24476</v>
      </c>
      <c r="N4377" t="s">
        <v>2576</v>
      </c>
      <c r="O4377" t="s">
        <v>4013</v>
      </c>
      <c r="P4377" t="s">
        <v>24477</v>
      </c>
      <c r="Q4377" t="s">
        <v>24478</v>
      </c>
      <c r="R4377">
        <f t="shared" si="274"/>
        <v>1.9577781999999999</v>
      </c>
      <c r="S4377">
        <f t="shared" si="275"/>
        <v>33.819133999999998</v>
      </c>
      <c r="T4377" t="str">
        <f>VLOOKUP(A4377,'[2]Daily downtime hours'!$C:$J,8,0)</f>
        <v>Netis</v>
      </c>
      <c r="U4377" t="str">
        <f>VLOOKUP(A4377,'[2]Daily downtime hours'!$C:$K,9,0)</f>
        <v>Moses Wandera</v>
      </c>
    </row>
    <row r="4378" spans="1:21" x14ac:dyDescent="0.3">
      <c r="A4378">
        <v>606256</v>
      </c>
      <c r="B4378" t="s">
        <v>24479</v>
      </c>
      <c r="C4378" t="s">
        <v>587</v>
      </c>
      <c r="D4378" t="s">
        <v>4231</v>
      </c>
      <c r="E4378" t="s">
        <v>275</v>
      </c>
      <c r="F4378" t="s">
        <v>275</v>
      </c>
      <c r="G4378" t="s">
        <v>4134</v>
      </c>
      <c r="I4378" t="s">
        <v>4135</v>
      </c>
      <c r="J4378" s="42">
        <f t="shared" si="272"/>
        <v>45477.379166666666</v>
      </c>
      <c r="K4378" t="s">
        <v>24480</v>
      </c>
      <c r="L4378" s="42">
        <f t="shared" si="273"/>
        <v>45477.439791666664</v>
      </c>
      <c r="M4378" t="s">
        <v>24481</v>
      </c>
      <c r="N4378" t="s">
        <v>276</v>
      </c>
      <c r="O4378" t="s">
        <v>4013</v>
      </c>
      <c r="P4378" t="s">
        <v>24482</v>
      </c>
      <c r="Q4378" t="s">
        <v>24483</v>
      </c>
      <c r="R4378">
        <f t="shared" si="274"/>
        <v>2.8733061000000002</v>
      </c>
      <c r="S4378">
        <f t="shared" si="275"/>
        <v>32.283644099999997</v>
      </c>
      <c r="T4378" t="str">
        <f>VLOOKUP(A4378,'[2]Daily downtime hours'!$C:$J,8,0)</f>
        <v>I-Engineering</v>
      </c>
      <c r="U4378" t="str">
        <f>VLOOKUP(A4378,'[2]Daily downtime hours'!$C:$K,9,0)</f>
        <v>Moses Kaganda</v>
      </c>
    </row>
    <row r="4379" spans="1:21" x14ac:dyDescent="0.3">
      <c r="A4379">
        <v>605981</v>
      </c>
      <c r="B4379" t="s">
        <v>24484</v>
      </c>
      <c r="C4379" t="s">
        <v>3192</v>
      </c>
      <c r="D4379" t="s">
        <v>2644</v>
      </c>
      <c r="E4379" t="s">
        <v>3184</v>
      </c>
      <c r="F4379" t="s">
        <v>4078</v>
      </c>
      <c r="G4379" t="s">
        <v>4079</v>
      </c>
      <c r="J4379" s="42">
        <f t="shared" si="272"/>
        <v>45477.381944444445</v>
      </c>
      <c r="K4379" t="s">
        <v>24485</v>
      </c>
      <c r="L4379" s="42">
        <f t="shared" si="273"/>
        <v>45477.548391203702</v>
      </c>
      <c r="M4379" t="s">
        <v>24486</v>
      </c>
      <c r="N4379" t="s">
        <v>3185</v>
      </c>
      <c r="O4379" t="s">
        <v>4013</v>
      </c>
      <c r="P4379" t="s">
        <v>24487</v>
      </c>
      <c r="Q4379" t="s">
        <v>24488</v>
      </c>
      <c r="R4379">
        <f t="shared" si="274"/>
        <v>0.85121999999999998</v>
      </c>
      <c r="S4379">
        <f t="shared" si="275"/>
        <v>33.240256666666703</v>
      </c>
      <c r="T4379" t="str">
        <f>VLOOKUP(A4379,'[2]Daily downtime hours'!$C:$J,8,0)</f>
        <v>Netis</v>
      </c>
      <c r="U4379" t="str">
        <f>VLOOKUP(A4379,'[2]Daily downtime hours'!$C:$K,9,0)</f>
        <v>Samuel Naseke</v>
      </c>
    </row>
    <row r="4380" spans="1:21" x14ac:dyDescent="0.3">
      <c r="A4380">
        <v>701434</v>
      </c>
      <c r="B4380" t="s">
        <v>10145</v>
      </c>
      <c r="C4380" t="s">
        <v>3873</v>
      </c>
      <c r="D4380" t="s">
        <v>2628</v>
      </c>
      <c r="E4380" t="s">
        <v>3834</v>
      </c>
      <c r="F4380" t="s">
        <v>2707</v>
      </c>
      <c r="G4380" t="s">
        <v>4079</v>
      </c>
      <c r="J4380" s="42">
        <f t="shared" si="272"/>
        <v>45477.386111111111</v>
      </c>
      <c r="K4380" t="s">
        <v>24489</v>
      </c>
      <c r="L4380" s="42">
        <f t="shared" si="273"/>
        <v>45477.463125000002</v>
      </c>
      <c r="M4380" t="s">
        <v>24490</v>
      </c>
      <c r="N4380" t="s">
        <v>3835</v>
      </c>
      <c r="O4380" t="s">
        <v>4013</v>
      </c>
      <c r="P4380" t="s">
        <v>24491</v>
      </c>
      <c r="Q4380" t="s">
        <v>24492</v>
      </c>
      <c r="R4380">
        <f t="shared" si="274"/>
        <v>1.0827776</v>
      </c>
      <c r="S4380">
        <f t="shared" si="275"/>
        <v>33.938803700000001</v>
      </c>
      <c r="T4380" t="str">
        <f>VLOOKUP(A4380,'[2]Daily downtime hours'!$C:$J,8,0)</f>
        <v>Netis</v>
      </c>
      <c r="U4380" t="str">
        <f>VLOOKUP(A4380,'[2]Daily downtime hours'!$C:$K,9,0)</f>
        <v>Jude Musana</v>
      </c>
    </row>
    <row r="4381" spans="1:21" x14ac:dyDescent="0.3">
      <c r="A4381">
        <v>605368</v>
      </c>
      <c r="B4381" t="s">
        <v>11507</v>
      </c>
      <c r="C4381" t="s">
        <v>336</v>
      </c>
      <c r="D4381" t="s">
        <v>4201</v>
      </c>
      <c r="E4381" t="s">
        <v>12</v>
      </c>
      <c r="F4381" t="s">
        <v>4008</v>
      </c>
      <c r="G4381" t="s">
        <v>4134</v>
      </c>
      <c r="I4381" t="s">
        <v>4135</v>
      </c>
      <c r="J4381" s="42">
        <f t="shared" si="272"/>
        <v>45477.386111111111</v>
      </c>
      <c r="K4381" t="s">
        <v>24489</v>
      </c>
      <c r="L4381" s="42">
        <f t="shared" si="273"/>
        <v>45477.577870370369</v>
      </c>
      <c r="M4381" t="s">
        <v>24493</v>
      </c>
      <c r="N4381" t="s">
        <v>14</v>
      </c>
      <c r="O4381" t="s">
        <v>4013</v>
      </c>
      <c r="P4381" t="s">
        <v>24494</v>
      </c>
      <c r="Q4381" t="s">
        <v>24495</v>
      </c>
      <c r="R4381">
        <f t="shared" si="274"/>
        <v>1.67438333333333</v>
      </c>
      <c r="S4381">
        <f t="shared" si="275"/>
        <v>31.328434999999999</v>
      </c>
      <c r="T4381" t="str">
        <f>VLOOKUP(A4381,'[2]Daily downtime hours'!$C:$J,8,0)</f>
        <v>I-Engineering</v>
      </c>
      <c r="U4381" t="str">
        <f>VLOOKUP(A4381,'[2]Daily downtime hours'!$C:$K,9,0)</f>
        <v>Latima Musoke</v>
      </c>
    </row>
    <row r="4382" spans="1:21" x14ac:dyDescent="0.3">
      <c r="A4382">
        <v>609785</v>
      </c>
      <c r="B4382" t="s">
        <v>24496</v>
      </c>
      <c r="C4382" t="s">
        <v>1459</v>
      </c>
      <c r="D4382" t="s">
        <v>1264</v>
      </c>
      <c r="E4382" t="s">
        <v>6</v>
      </c>
      <c r="F4382" t="s">
        <v>4025</v>
      </c>
      <c r="G4382" t="s">
        <v>4009</v>
      </c>
      <c r="I4382" t="s">
        <v>4010</v>
      </c>
      <c r="J4382" s="42">
        <f t="shared" si="272"/>
        <v>45477.38958333333</v>
      </c>
      <c r="K4382" t="s">
        <v>24497</v>
      </c>
      <c r="L4382" s="42">
        <f t="shared" si="273"/>
        <v>45477.452256944445</v>
      </c>
      <c r="M4382" t="s">
        <v>24498</v>
      </c>
      <c r="N4382" t="s">
        <v>1279</v>
      </c>
      <c r="O4382" t="s">
        <v>4036</v>
      </c>
      <c r="P4382" t="s">
        <v>24499</v>
      </c>
      <c r="Q4382" t="s">
        <v>24500</v>
      </c>
      <c r="R4382">
        <f t="shared" si="274"/>
        <v>0.2264573</v>
      </c>
      <c r="S4382">
        <f t="shared" si="275"/>
        <v>32.545453100000003</v>
      </c>
      <c r="T4382" t="str">
        <f>VLOOKUP(A4382,'[2]Daily downtime hours'!$C:$J,8,0)</f>
        <v>Camusat</v>
      </c>
      <c r="U4382" t="str">
        <f>VLOOKUP(A4382,'[2]Daily downtime hours'!$C:$K,9,0)</f>
        <v>Abu Kasamba</v>
      </c>
    </row>
    <row r="4383" spans="1:21" x14ac:dyDescent="0.3">
      <c r="A4383">
        <v>701135</v>
      </c>
      <c r="B4383" t="s">
        <v>24501</v>
      </c>
      <c r="C4383" t="s">
        <v>1109</v>
      </c>
      <c r="D4383" t="s">
        <v>4231</v>
      </c>
      <c r="E4383" t="s">
        <v>425</v>
      </c>
      <c r="F4383" t="s">
        <v>275</v>
      </c>
      <c r="G4383" t="s">
        <v>4134</v>
      </c>
      <c r="I4383" t="s">
        <v>4135</v>
      </c>
      <c r="J4383" s="42">
        <f t="shared" si="272"/>
        <v>45477.390972222223</v>
      </c>
      <c r="K4383" t="s">
        <v>24502</v>
      </c>
      <c r="L4383" s="42">
        <f t="shared" si="273"/>
        <v>45477.433715277781</v>
      </c>
      <c r="M4383" t="s">
        <v>24503</v>
      </c>
      <c r="N4383" t="s">
        <v>348</v>
      </c>
      <c r="O4383" t="s">
        <v>4013</v>
      </c>
      <c r="P4383" t="s">
        <v>24504</v>
      </c>
      <c r="Q4383" t="s">
        <v>24505</v>
      </c>
      <c r="R4383">
        <f t="shared" si="274"/>
        <v>2.8969733333333298</v>
      </c>
      <c r="S4383">
        <f t="shared" si="275"/>
        <v>32.152041666666697</v>
      </c>
      <c r="T4383" t="str">
        <f>VLOOKUP(A4383,'[2]Daily downtime hours'!$C:$J,8,0)</f>
        <v>I-Engineering</v>
      </c>
      <c r="U4383" t="str">
        <f>VLOOKUP(A4383,'[2]Daily downtime hours'!$C:$K,9,0)</f>
        <v>Moses Kaganda</v>
      </c>
    </row>
    <row r="4384" spans="1:21" x14ac:dyDescent="0.3">
      <c r="A4384">
        <v>609550</v>
      </c>
      <c r="B4384" t="s">
        <v>24506</v>
      </c>
      <c r="C4384" t="s">
        <v>24507</v>
      </c>
      <c r="D4384" t="s">
        <v>4169</v>
      </c>
      <c r="E4384" t="s">
        <v>254</v>
      </c>
      <c r="F4384" t="s">
        <v>284</v>
      </c>
      <c r="G4384" t="s">
        <v>4134</v>
      </c>
      <c r="I4384" t="s">
        <v>4135</v>
      </c>
      <c r="J4384" s="42">
        <f t="shared" si="272"/>
        <v>45477.39166666667</v>
      </c>
      <c r="K4384" t="s">
        <v>24508</v>
      </c>
      <c r="L4384" s="42">
        <f t="shared" si="273"/>
        <v>45477.514131944445</v>
      </c>
      <c r="M4384" t="s">
        <v>24509</v>
      </c>
      <c r="N4384" t="s">
        <v>367</v>
      </c>
      <c r="O4384" t="s">
        <v>4013</v>
      </c>
      <c r="P4384" t="s">
        <v>24510</v>
      </c>
      <c r="Q4384" t="s">
        <v>24511</v>
      </c>
      <c r="R4384">
        <f t="shared" si="274"/>
        <v>3.4574150000000001</v>
      </c>
      <c r="S4384">
        <f t="shared" si="275"/>
        <v>31.248919999999998</v>
      </c>
      <c r="T4384" t="str">
        <f>VLOOKUP(A4384,'[2]Daily downtime hours'!$C:$J,8,0)</f>
        <v>I-Engineering</v>
      </c>
      <c r="U4384" t="str">
        <f>VLOOKUP(A4384,'[2]Daily downtime hours'!$C:$K,9,0)</f>
        <v>Innocent Ayiko</v>
      </c>
    </row>
    <row r="4385" spans="1:21" x14ac:dyDescent="0.3">
      <c r="A4385">
        <v>605369</v>
      </c>
      <c r="B4385" t="s">
        <v>14393</v>
      </c>
      <c r="C4385" t="s">
        <v>2159</v>
      </c>
      <c r="D4385" t="s">
        <v>2060</v>
      </c>
      <c r="E4385" t="s">
        <v>2208</v>
      </c>
      <c r="F4385" t="s">
        <v>4008</v>
      </c>
      <c r="G4385" t="s">
        <v>4009</v>
      </c>
      <c r="I4385" t="s">
        <v>4010</v>
      </c>
      <c r="J4385" s="42">
        <f t="shared" si="272"/>
        <v>45477.39166666667</v>
      </c>
      <c r="K4385" t="s">
        <v>24508</v>
      </c>
      <c r="L4385" s="42">
        <f t="shared" si="273"/>
        <v>45492.331388888888</v>
      </c>
      <c r="M4385" t="s">
        <v>24512</v>
      </c>
      <c r="N4385" t="s">
        <v>2070</v>
      </c>
      <c r="O4385" t="s">
        <v>4013</v>
      </c>
      <c r="P4385" t="s">
        <v>24513</v>
      </c>
      <c r="Q4385" t="s">
        <v>24514</v>
      </c>
      <c r="R4385">
        <f t="shared" si="274"/>
        <v>0.77244500000000005</v>
      </c>
      <c r="S4385">
        <f t="shared" si="275"/>
        <v>30.677800000000001</v>
      </c>
      <c r="T4385" t="str">
        <f>VLOOKUP(A4385,'[2]Daily downtime hours'!$C:$J,8,0)</f>
        <v>Camusat</v>
      </c>
      <c r="U4385" t="str">
        <f>VLOOKUP(A4385,'[2]Daily downtime hours'!$C:$K,9,0)</f>
        <v>Stephen Rwabwogo</v>
      </c>
    </row>
    <row r="4386" spans="1:21" x14ac:dyDescent="0.3">
      <c r="A4386">
        <v>701717</v>
      </c>
      <c r="B4386" t="s">
        <v>24515</v>
      </c>
      <c r="C4386" t="s">
        <v>24516</v>
      </c>
      <c r="D4386" t="s">
        <v>4293</v>
      </c>
      <c r="E4386" t="s">
        <v>772</v>
      </c>
      <c r="F4386" t="s">
        <v>772</v>
      </c>
      <c r="G4386" t="s">
        <v>4134</v>
      </c>
      <c r="I4386" t="s">
        <v>4135</v>
      </c>
      <c r="J4386" s="42">
        <f t="shared" si="272"/>
        <v>45477.402777777781</v>
      </c>
      <c r="K4386" t="s">
        <v>24517</v>
      </c>
      <c r="L4386" s="42">
        <f t="shared" si="273"/>
        <v>45477.815787037034</v>
      </c>
      <c r="M4386" t="s">
        <v>24518</v>
      </c>
      <c r="N4386" t="s">
        <v>239</v>
      </c>
      <c r="O4386" t="s">
        <v>4013</v>
      </c>
      <c r="P4386" t="s">
        <v>24519</v>
      </c>
      <c r="Q4386" t="s">
        <v>24520</v>
      </c>
      <c r="R4386">
        <f t="shared" si="274"/>
        <v>0.56338500000000002</v>
      </c>
      <c r="S4386">
        <f t="shared" si="275"/>
        <v>32.537311299999999</v>
      </c>
      <c r="T4386" t="str">
        <f>VLOOKUP(A4386,'[2]Daily downtime hours'!$C:$J,8,0)</f>
        <v>I-Engineering</v>
      </c>
      <c r="U4386" t="str">
        <f>VLOOKUP(A4386,'[2]Daily downtime hours'!$C:$K,9,0)</f>
        <v>Robert Otim</v>
      </c>
    </row>
    <row r="4387" spans="1:21" x14ac:dyDescent="0.3">
      <c r="A4387">
        <v>606472</v>
      </c>
      <c r="B4387" t="s">
        <v>18149</v>
      </c>
      <c r="C4387" t="s">
        <v>3035</v>
      </c>
      <c r="D4387" t="s">
        <v>2644</v>
      </c>
      <c r="E4387" t="s">
        <v>6655</v>
      </c>
      <c r="F4387" t="s">
        <v>4078</v>
      </c>
      <c r="G4387" t="s">
        <v>4079</v>
      </c>
      <c r="J4387" s="42">
        <f t="shared" si="272"/>
        <v>45477.404861111114</v>
      </c>
      <c r="K4387" t="s">
        <v>24521</v>
      </c>
      <c r="L4387" s="42">
        <f t="shared" si="273"/>
        <v>45477.55190972222</v>
      </c>
      <c r="M4387" t="s">
        <v>24522</v>
      </c>
      <c r="N4387" t="s">
        <v>2996</v>
      </c>
      <c r="O4387" t="s">
        <v>4013</v>
      </c>
      <c r="P4387" t="s">
        <v>24523</v>
      </c>
      <c r="Q4387" t="s">
        <v>24524</v>
      </c>
      <c r="R4387">
        <f t="shared" si="274"/>
        <v>0.163728333333333</v>
      </c>
      <c r="S4387">
        <f t="shared" si="275"/>
        <v>32.970410000000001</v>
      </c>
      <c r="T4387" t="str">
        <f>VLOOKUP(A4387,'[2]Daily downtime hours'!$C:$J,8,0)</f>
        <v>Netis</v>
      </c>
      <c r="U4387" t="str">
        <f>VLOOKUP(A4387,'[2]Daily downtime hours'!$C:$K,9,0)</f>
        <v>Samuel Naseke</v>
      </c>
    </row>
    <row r="4388" spans="1:21" x14ac:dyDescent="0.3">
      <c r="A4388">
        <v>606863</v>
      </c>
      <c r="B4388" t="s">
        <v>8562</v>
      </c>
      <c r="C4388" t="s">
        <v>944</v>
      </c>
      <c r="D4388" t="s">
        <v>4201</v>
      </c>
      <c r="E4388" t="s">
        <v>971</v>
      </c>
      <c r="F4388" t="s">
        <v>4008</v>
      </c>
      <c r="G4388" t="s">
        <v>4134</v>
      </c>
      <c r="I4388" t="s">
        <v>4135</v>
      </c>
      <c r="J4388" s="42">
        <f t="shared" si="272"/>
        <v>45477.405555555553</v>
      </c>
      <c r="K4388" t="s">
        <v>24525</v>
      </c>
      <c r="L4388" s="42">
        <f t="shared" si="273"/>
        <v>45478.48877314815</v>
      </c>
      <c r="M4388" t="s">
        <v>24526</v>
      </c>
      <c r="N4388" t="s">
        <v>17</v>
      </c>
      <c r="O4388" t="s">
        <v>4013</v>
      </c>
      <c r="P4388" t="s">
        <v>24527</v>
      </c>
      <c r="Q4388" t="s">
        <v>24528</v>
      </c>
      <c r="R4388">
        <f t="shared" si="274"/>
        <v>1.6718938000000001</v>
      </c>
      <c r="S4388">
        <f t="shared" si="275"/>
        <v>31.625409999999999</v>
      </c>
      <c r="T4388" t="str">
        <f>VLOOKUP(A4388,'[2]Daily downtime hours'!$C:$J,8,0)</f>
        <v>I-Engineering</v>
      </c>
      <c r="U4388" t="str">
        <f>VLOOKUP(A4388,'[2]Daily downtime hours'!$C:$K,9,0)</f>
        <v>Latima Musoke</v>
      </c>
    </row>
    <row r="4389" spans="1:21" x14ac:dyDescent="0.3">
      <c r="A4389">
        <v>605353</v>
      </c>
      <c r="B4389" t="s">
        <v>11741</v>
      </c>
      <c r="C4389" t="s">
        <v>58</v>
      </c>
      <c r="D4389" t="s">
        <v>1264</v>
      </c>
      <c r="E4389" t="s">
        <v>6</v>
      </c>
      <c r="F4389" t="s">
        <v>1977</v>
      </c>
      <c r="G4389" t="s">
        <v>4009</v>
      </c>
      <c r="I4389" t="s">
        <v>4010</v>
      </c>
      <c r="J4389" s="42">
        <f t="shared" si="272"/>
        <v>45477.405555555553</v>
      </c>
      <c r="K4389" t="s">
        <v>24525</v>
      </c>
      <c r="L4389" s="42">
        <f t="shared" si="273"/>
        <v>45477.440682870372</v>
      </c>
      <c r="M4389" t="s">
        <v>24529</v>
      </c>
      <c r="N4389" t="s">
        <v>7</v>
      </c>
      <c r="O4389" t="s">
        <v>4013</v>
      </c>
      <c r="P4389" t="s">
        <v>24530</v>
      </c>
      <c r="Q4389" t="s">
        <v>24531</v>
      </c>
      <c r="R4389">
        <f t="shared" si="274"/>
        <v>0.29711290000000001</v>
      </c>
      <c r="S4389">
        <f t="shared" si="275"/>
        <v>32.495528</v>
      </c>
      <c r="T4389" t="str">
        <f>VLOOKUP(A4389,'[2]Daily downtime hours'!$C:$J,8,0)</f>
        <v>Camusat</v>
      </c>
      <c r="U4389" t="str">
        <f>VLOOKUP(A4389,'[2]Daily downtime hours'!$C:$K,9,0)</f>
        <v>Abu Kasamba</v>
      </c>
    </row>
    <row r="4390" spans="1:21" x14ac:dyDescent="0.3">
      <c r="A4390">
        <v>606186</v>
      </c>
      <c r="B4390" t="s">
        <v>24532</v>
      </c>
      <c r="C4390" t="s">
        <v>565</v>
      </c>
      <c r="D4390" t="s">
        <v>4231</v>
      </c>
      <c r="E4390" t="s">
        <v>5805</v>
      </c>
      <c r="F4390" t="s">
        <v>275</v>
      </c>
      <c r="G4390" t="s">
        <v>4134</v>
      </c>
      <c r="I4390" t="s">
        <v>4135</v>
      </c>
      <c r="J4390" s="42">
        <f t="shared" si="272"/>
        <v>45477.405555555553</v>
      </c>
      <c r="K4390" t="s">
        <v>24525</v>
      </c>
      <c r="L4390" s="42">
        <f t="shared" si="273"/>
        <v>45485.486076388886</v>
      </c>
      <c r="M4390" t="s">
        <v>24533</v>
      </c>
      <c r="N4390" t="s">
        <v>350</v>
      </c>
      <c r="O4390" t="s">
        <v>4013</v>
      </c>
      <c r="P4390" t="s">
        <v>24534</v>
      </c>
      <c r="Q4390" t="s">
        <v>24535</v>
      </c>
      <c r="R4390">
        <f t="shared" si="274"/>
        <v>3.1219901000000001</v>
      </c>
      <c r="S4390">
        <f t="shared" si="275"/>
        <v>33.238038899999999</v>
      </c>
      <c r="T4390" t="str">
        <f>VLOOKUP(A4390,'[2]Daily downtime hours'!$C:$J,8,0)</f>
        <v>I-Engineering</v>
      </c>
      <c r="U4390" t="str">
        <f>VLOOKUP(A4390,'[2]Daily downtime hours'!$C:$K,9,0)</f>
        <v>Moses Kaganda</v>
      </c>
    </row>
    <row r="4391" spans="1:21" x14ac:dyDescent="0.3">
      <c r="A4391">
        <v>609543</v>
      </c>
      <c r="B4391" t="s">
        <v>13635</v>
      </c>
      <c r="C4391" t="s">
        <v>997</v>
      </c>
      <c r="D4391" t="s">
        <v>4169</v>
      </c>
      <c r="E4391" t="s">
        <v>284</v>
      </c>
      <c r="F4391" t="s">
        <v>284</v>
      </c>
      <c r="G4391" t="s">
        <v>4134</v>
      </c>
      <c r="I4391" t="s">
        <v>4135</v>
      </c>
      <c r="J4391" s="42">
        <f t="shared" ref="J4391:J4454" si="276">IFERROR(--REPLACE(SUBSTITUTE(K4391,"T"," "),LEN(K4391)-6,6,""),"")</f>
        <v>45477.407638888886</v>
      </c>
      <c r="K4391" t="s">
        <v>24536</v>
      </c>
      <c r="L4391" s="42">
        <f t="shared" ref="L4391:L4454" si="277">IFERROR(--REPLACE(SUBSTITUTE(M4391,"T"," "),LEN(M4391)-6,6,""),"")</f>
        <v>45478.252326388887</v>
      </c>
      <c r="M4391" t="s">
        <v>24537</v>
      </c>
      <c r="N4391" t="s">
        <v>4197</v>
      </c>
      <c r="O4391" t="s">
        <v>4013</v>
      </c>
      <c r="P4391" t="s">
        <v>24538</v>
      </c>
      <c r="Q4391" t="s">
        <v>24539</v>
      </c>
      <c r="R4391">
        <f t="shared" si="274"/>
        <v>3.0189377999999998</v>
      </c>
      <c r="S4391">
        <f t="shared" si="275"/>
        <v>30.8696424</v>
      </c>
      <c r="T4391" t="str">
        <f>VLOOKUP(A4391,'[2]Daily downtime hours'!$C:$J,8,0)</f>
        <v>I-Engineering</v>
      </c>
      <c r="U4391" t="str">
        <f>VLOOKUP(A4391,'[2]Daily downtime hours'!$C:$K,9,0)</f>
        <v>Innocent Ayiko</v>
      </c>
    </row>
    <row r="4392" spans="1:21" x14ac:dyDescent="0.3">
      <c r="A4392">
        <v>609082</v>
      </c>
      <c r="B4392" t="s">
        <v>24540</v>
      </c>
      <c r="C4392" t="s">
        <v>1878</v>
      </c>
      <c r="D4392" t="s">
        <v>2305</v>
      </c>
      <c r="E4392" t="s">
        <v>2343</v>
      </c>
      <c r="F4392" t="s">
        <v>2463</v>
      </c>
      <c r="G4392" t="s">
        <v>4009</v>
      </c>
      <c r="I4392" t="s">
        <v>4010</v>
      </c>
      <c r="J4392" s="42">
        <f t="shared" si="276"/>
        <v>45477.40902777778</v>
      </c>
      <c r="K4392" t="s">
        <v>24541</v>
      </c>
      <c r="L4392" s="42">
        <f t="shared" si="277"/>
        <v>45477.511678240742</v>
      </c>
      <c r="M4392" t="s">
        <v>24542</v>
      </c>
      <c r="N4392" t="s">
        <v>2331</v>
      </c>
      <c r="O4392" t="s">
        <v>4013</v>
      </c>
      <c r="P4392" t="s">
        <v>24543</v>
      </c>
      <c r="Q4392" t="s">
        <v>24544</v>
      </c>
      <c r="R4392">
        <f t="shared" si="274"/>
        <v>-0.57517660000000004</v>
      </c>
      <c r="S4392">
        <f t="shared" si="275"/>
        <v>30.406804999999999</v>
      </c>
      <c r="T4392" t="str">
        <f>VLOOKUP(A4392,'[2]Daily downtime hours'!$C:$J,8,0)</f>
        <v>Camusat</v>
      </c>
      <c r="U4392" t="str">
        <f>VLOOKUP(A4392,'[2]Daily downtime hours'!$C:$K,9,0)</f>
        <v>Thomasi Seruyange</v>
      </c>
    </row>
    <row r="4393" spans="1:21" x14ac:dyDescent="0.3">
      <c r="A4393">
        <v>609411</v>
      </c>
      <c r="B4393" t="s">
        <v>24545</v>
      </c>
      <c r="C4393" t="s">
        <v>1824</v>
      </c>
      <c r="D4393" t="s">
        <v>1606</v>
      </c>
      <c r="E4393" t="s">
        <v>1664</v>
      </c>
      <c r="F4393" t="s">
        <v>1664</v>
      </c>
      <c r="G4393" t="s">
        <v>4009</v>
      </c>
      <c r="I4393" t="s">
        <v>4010</v>
      </c>
      <c r="J4393" s="42">
        <f t="shared" si="276"/>
        <v>45477.409722222219</v>
      </c>
      <c r="K4393" t="s">
        <v>24546</v>
      </c>
      <c r="L4393" s="42">
        <f t="shared" si="277"/>
        <v>45477.472824074073</v>
      </c>
      <c r="M4393" t="s">
        <v>24547</v>
      </c>
      <c r="N4393" t="s">
        <v>1608</v>
      </c>
      <c r="O4393" t="s">
        <v>4036</v>
      </c>
      <c r="P4393" t="s">
        <v>24548</v>
      </c>
      <c r="Q4393" t="s">
        <v>24549</v>
      </c>
      <c r="R4393">
        <f t="shared" si="274"/>
        <v>-1.3762751</v>
      </c>
      <c r="S4393">
        <f t="shared" si="275"/>
        <v>29.887562500000001</v>
      </c>
      <c r="T4393" t="str">
        <f>VLOOKUP(A4393,'[2]Daily downtime hours'!$C:$J,8,0)</f>
        <v>Camusat</v>
      </c>
      <c r="U4393" t="str">
        <f>VLOOKUP(A4393,'[2]Daily downtime hours'!$C:$K,9,0)</f>
        <v>Denis Masaba</v>
      </c>
    </row>
    <row r="4394" spans="1:21" x14ac:dyDescent="0.3">
      <c r="A4394">
        <v>609114</v>
      </c>
      <c r="B4394" t="s">
        <v>24550</v>
      </c>
      <c r="C4394" t="s">
        <v>2383</v>
      </c>
      <c r="D4394" t="s">
        <v>2305</v>
      </c>
      <c r="E4394" t="s">
        <v>2463</v>
      </c>
      <c r="F4394" t="s">
        <v>2463</v>
      </c>
      <c r="G4394" t="s">
        <v>4009</v>
      </c>
      <c r="I4394" t="s">
        <v>4010</v>
      </c>
      <c r="J4394" s="42">
        <f t="shared" si="276"/>
        <v>45477.409722222219</v>
      </c>
      <c r="K4394" t="s">
        <v>24546</v>
      </c>
      <c r="L4394" s="42">
        <f t="shared" si="277"/>
        <v>45489.376631944448</v>
      </c>
      <c r="M4394" t="s">
        <v>24551</v>
      </c>
      <c r="N4394" t="s">
        <v>2324</v>
      </c>
      <c r="O4394" t="s">
        <v>4013</v>
      </c>
      <c r="P4394" t="s">
        <v>24552</v>
      </c>
      <c r="Q4394" t="s">
        <v>24553</v>
      </c>
      <c r="R4394">
        <f t="shared" si="274"/>
        <v>-0.59706591666666697</v>
      </c>
      <c r="S4394">
        <f t="shared" si="275"/>
        <v>30.648243433333299</v>
      </c>
      <c r="T4394" t="str">
        <f>VLOOKUP(A4394,'[2]Daily downtime hours'!$C:$J,8,0)</f>
        <v>Camusat</v>
      </c>
      <c r="U4394" t="str">
        <f>VLOOKUP(A4394,'[2]Daily downtime hours'!$C:$K,9,0)</f>
        <v>Thomasi Seruyange</v>
      </c>
    </row>
    <row r="4395" spans="1:21" x14ac:dyDescent="0.3">
      <c r="A4395">
        <v>609144</v>
      </c>
      <c r="B4395" t="s">
        <v>12058</v>
      </c>
      <c r="C4395" t="s">
        <v>2404</v>
      </c>
      <c r="D4395" t="s">
        <v>2305</v>
      </c>
      <c r="E4395" t="s">
        <v>2463</v>
      </c>
      <c r="F4395" t="s">
        <v>2463</v>
      </c>
      <c r="G4395" t="s">
        <v>4009</v>
      </c>
      <c r="I4395" t="s">
        <v>4010</v>
      </c>
      <c r="J4395" s="42">
        <f t="shared" si="276"/>
        <v>45477.410416666666</v>
      </c>
      <c r="K4395" t="s">
        <v>24554</v>
      </c>
      <c r="L4395" s="42">
        <f t="shared" si="277"/>
        <v>45478.375092592592</v>
      </c>
      <c r="M4395" t="s">
        <v>24555</v>
      </c>
      <c r="N4395" t="s">
        <v>2319</v>
      </c>
      <c r="O4395" t="s">
        <v>4013</v>
      </c>
      <c r="P4395" t="s">
        <v>24556</v>
      </c>
      <c r="Q4395" t="s">
        <v>24557</v>
      </c>
      <c r="R4395">
        <f t="shared" si="274"/>
        <v>-0.62778259999999997</v>
      </c>
      <c r="S4395">
        <f t="shared" si="275"/>
        <v>30.685002999999998</v>
      </c>
      <c r="T4395" t="str">
        <f>VLOOKUP(A4395,'[2]Daily downtime hours'!$C:$J,8,0)</f>
        <v>Camusat</v>
      </c>
      <c r="U4395" t="str">
        <f>VLOOKUP(A4395,'[2]Daily downtime hours'!$C:$K,9,0)</f>
        <v>Thomasi Seruyange</v>
      </c>
    </row>
    <row r="4396" spans="1:21" x14ac:dyDescent="0.3">
      <c r="A4396">
        <v>607502</v>
      </c>
      <c r="B4396" t="s">
        <v>24558</v>
      </c>
      <c r="C4396" t="s">
        <v>2985</v>
      </c>
      <c r="D4396" t="s">
        <v>2648</v>
      </c>
      <c r="E4396" t="s">
        <v>2811</v>
      </c>
      <c r="F4396" t="s">
        <v>4078</v>
      </c>
      <c r="G4396" t="s">
        <v>4079</v>
      </c>
      <c r="J4396" s="42">
        <f t="shared" si="276"/>
        <v>45477.415972222225</v>
      </c>
      <c r="K4396" t="s">
        <v>24559</v>
      </c>
      <c r="L4396" s="42">
        <f t="shared" si="277"/>
        <v>45477.473252314812</v>
      </c>
      <c r="M4396" t="s">
        <v>24560</v>
      </c>
      <c r="N4396" t="s">
        <v>2940</v>
      </c>
      <c r="O4396" t="s">
        <v>4013</v>
      </c>
      <c r="P4396" t="s">
        <v>24561</v>
      </c>
      <c r="Q4396" t="s">
        <v>24562</v>
      </c>
      <c r="R4396">
        <f t="shared" si="274"/>
        <v>0.34167829999999999</v>
      </c>
      <c r="S4396">
        <f t="shared" si="275"/>
        <v>32.614498900000001</v>
      </c>
      <c r="T4396" t="str">
        <f>VLOOKUP(A4396,'[2]Daily downtime hours'!$C:$J,8,0)</f>
        <v>Netis</v>
      </c>
      <c r="U4396" t="str">
        <f>VLOOKUP(A4396,'[2]Daily downtime hours'!$C:$K,9,0)</f>
        <v>Benbridge Mulongo</v>
      </c>
    </row>
    <row r="4397" spans="1:21" x14ac:dyDescent="0.3">
      <c r="A4397">
        <v>605190</v>
      </c>
      <c r="B4397" t="s">
        <v>14115</v>
      </c>
      <c r="C4397" t="s">
        <v>2254</v>
      </c>
      <c r="D4397" t="s">
        <v>2060</v>
      </c>
      <c r="E4397" t="s">
        <v>4320</v>
      </c>
      <c r="F4397" t="s">
        <v>4008</v>
      </c>
      <c r="G4397" t="s">
        <v>4009</v>
      </c>
      <c r="I4397" t="s">
        <v>4010</v>
      </c>
      <c r="J4397" s="42">
        <f t="shared" si="276"/>
        <v>45477.416666666664</v>
      </c>
      <c r="K4397" t="s">
        <v>24563</v>
      </c>
      <c r="L4397" s="42">
        <f t="shared" si="277"/>
        <v>45477.44259259259</v>
      </c>
      <c r="M4397" t="s">
        <v>24564</v>
      </c>
      <c r="N4397" t="s">
        <v>12474</v>
      </c>
      <c r="O4397" t="s">
        <v>4013</v>
      </c>
      <c r="P4397" t="s">
        <v>24565</v>
      </c>
      <c r="Q4397" t="s">
        <v>24566</v>
      </c>
      <c r="R4397">
        <f t="shared" si="274"/>
        <v>0.66782319999999995</v>
      </c>
      <c r="S4397">
        <f t="shared" si="275"/>
        <v>30.289217000000001</v>
      </c>
      <c r="T4397" t="str">
        <f>VLOOKUP(A4397,'[2]Daily downtime hours'!$C:$J,8,0)</f>
        <v>Camusat</v>
      </c>
      <c r="U4397" t="str">
        <f>VLOOKUP(A4397,'[2]Daily downtime hours'!$C:$K,9,0)</f>
        <v>Stephen Rwabwogo</v>
      </c>
    </row>
    <row r="4398" spans="1:21" x14ac:dyDescent="0.3">
      <c r="A4398">
        <v>605607</v>
      </c>
      <c r="B4398" t="s">
        <v>24567</v>
      </c>
      <c r="C4398" t="s">
        <v>2245</v>
      </c>
      <c r="D4398" t="s">
        <v>2060</v>
      </c>
      <c r="E4398" t="s">
        <v>1577</v>
      </c>
      <c r="F4398" t="s">
        <v>4025</v>
      </c>
      <c r="G4398" t="s">
        <v>4009</v>
      </c>
      <c r="I4398" t="s">
        <v>4010</v>
      </c>
      <c r="J4398" s="42">
        <f t="shared" si="276"/>
        <v>45477.419444444444</v>
      </c>
      <c r="K4398" t="s">
        <v>24568</v>
      </c>
      <c r="L4398" s="42">
        <f t="shared" si="277"/>
        <v>45477.469375000001</v>
      </c>
      <c r="M4398" t="s">
        <v>24569</v>
      </c>
      <c r="N4398" t="s">
        <v>2078</v>
      </c>
      <c r="O4398" t="s">
        <v>4036</v>
      </c>
      <c r="P4398" t="s">
        <v>24570</v>
      </c>
      <c r="Q4398" t="s">
        <v>24571</v>
      </c>
      <c r="R4398">
        <f t="shared" si="274"/>
        <v>0.49820730000000002</v>
      </c>
      <c r="S4398">
        <f t="shared" si="275"/>
        <v>31.170317300000001</v>
      </c>
      <c r="T4398" t="str">
        <f>VLOOKUP(A4398,'[2]Daily downtime hours'!$C:$J,8,0)</f>
        <v>Camusat</v>
      </c>
      <c r="U4398" t="str">
        <f>VLOOKUP(A4398,'[2]Daily downtime hours'!$C:$K,9,0)</f>
        <v>Stephen Rwabwogo</v>
      </c>
    </row>
    <row r="4399" spans="1:21" x14ac:dyDescent="0.3">
      <c r="A4399">
        <v>609841</v>
      </c>
      <c r="B4399" t="s">
        <v>24572</v>
      </c>
      <c r="C4399" t="s">
        <v>24573</v>
      </c>
      <c r="D4399" t="s">
        <v>1482</v>
      </c>
      <c r="E4399" t="s">
        <v>4098</v>
      </c>
      <c r="F4399" t="s">
        <v>1977</v>
      </c>
      <c r="G4399" t="s">
        <v>4009</v>
      </c>
      <c r="I4399" t="s">
        <v>4010</v>
      </c>
      <c r="J4399" s="42">
        <f t="shared" si="276"/>
        <v>45477.419444444444</v>
      </c>
      <c r="K4399" t="s">
        <v>24568</v>
      </c>
      <c r="L4399" s="42">
        <f t="shared" si="277"/>
        <v>45477.491967592592</v>
      </c>
      <c r="M4399" t="s">
        <v>24574</v>
      </c>
      <c r="N4399" t="s">
        <v>1484</v>
      </c>
      <c r="O4399" t="s">
        <v>4013</v>
      </c>
      <c r="P4399" t="s">
        <v>24575</v>
      </c>
      <c r="Q4399" t="s">
        <v>24576</v>
      </c>
      <c r="R4399">
        <f t="shared" si="274"/>
        <v>0.25147320000000001</v>
      </c>
      <c r="S4399">
        <f t="shared" si="275"/>
        <v>31.889352500000001</v>
      </c>
      <c r="T4399" t="str">
        <f>VLOOKUP(A4399,'[2]Daily downtime hours'!$C:$J,8,0)</f>
        <v>Camusat</v>
      </c>
      <c r="U4399" t="str">
        <f>VLOOKUP(A4399,'[2]Daily downtime hours'!$C:$K,9,0)</f>
        <v>Christopher Alituha</v>
      </c>
    </row>
    <row r="4400" spans="1:21" x14ac:dyDescent="0.3">
      <c r="A4400">
        <v>605415</v>
      </c>
      <c r="B4400" t="s">
        <v>9540</v>
      </c>
      <c r="C4400" t="s">
        <v>1516</v>
      </c>
      <c r="D4400" t="s">
        <v>1482</v>
      </c>
      <c r="E4400" t="s">
        <v>1531</v>
      </c>
      <c r="F4400" t="s">
        <v>4008</v>
      </c>
      <c r="G4400" t="s">
        <v>4009</v>
      </c>
      <c r="I4400" t="s">
        <v>4010</v>
      </c>
      <c r="J4400" s="42">
        <f t="shared" si="276"/>
        <v>45477.419444444444</v>
      </c>
      <c r="K4400" t="s">
        <v>24568</v>
      </c>
      <c r="L4400" s="42">
        <f t="shared" si="277"/>
        <v>45477.854780092595</v>
      </c>
      <c r="M4400" t="s">
        <v>24577</v>
      </c>
      <c r="N4400" t="s">
        <v>6085</v>
      </c>
      <c r="O4400" t="s">
        <v>4013</v>
      </c>
      <c r="P4400" t="s">
        <v>24578</v>
      </c>
      <c r="Q4400" t="s">
        <v>24579</v>
      </c>
      <c r="R4400">
        <f t="shared" si="274"/>
        <v>0.77829479999999995</v>
      </c>
      <c r="S4400">
        <f t="shared" si="275"/>
        <v>31.321118299999998</v>
      </c>
      <c r="T4400" t="str">
        <f>VLOOKUP(A4400,'[2]Daily downtime hours'!$C:$J,8,0)</f>
        <v>Camusat</v>
      </c>
      <c r="U4400" t="str">
        <f>VLOOKUP(A4400,'[2]Daily downtime hours'!$C:$K,9,0)</f>
        <v>Christopher Alituha</v>
      </c>
    </row>
    <row r="4401" spans="1:21" x14ac:dyDescent="0.3">
      <c r="A4401">
        <v>605146</v>
      </c>
      <c r="B4401" t="s">
        <v>24580</v>
      </c>
      <c r="C4401" t="s">
        <v>801</v>
      </c>
      <c r="D4401" t="s">
        <v>2814</v>
      </c>
      <c r="E4401" t="s">
        <v>2811</v>
      </c>
      <c r="F4401" t="s">
        <v>4078</v>
      </c>
      <c r="G4401" t="s">
        <v>4079</v>
      </c>
      <c r="J4401" s="42">
        <f t="shared" si="276"/>
        <v>45477.427083333336</v>
      </c>
      <c r="K4401" t="s">
        <v>24581</v>
      </c>
      <c r="L4401" s="42">
        <f t="shared" si="277"/>
        <v>45478.269317129627</v>
      </c>
      <c r="M4401" t="s">
        <v>24582</v>
      </c>
      <c r="N4401" t="s">
        <v>4143</v>
      </c>
      <c r="O4401" t="s">
        <v>4013</v>
      </c>
      <c r="P4401" t="s">
        <v>24583</v>
      </c>
      <c r="Q4401" t="s">
        <v>24584</v>
      </c>
      <c r="R4401">
        <f t="shared" si="274"/>
        <v>0.3144921</v>
      </c>
      <c r="S4401">
        <f t="shared" si="275"/>
        <v>32.599575000000002</v>
      </c>
      <c r="T4401" t="str">
        <f>VLOOKUP(A4401,'[2]Daily downtime hours'!$C:$J,8,0)</f>
        <v>Netis</v>
      </c>
      <c r="U4401" t="str">
        <f>VLOOKUP(A4401,'[2]Daily downtime hours'!$C:$K,9,0)</f>
        <v>Paul Mbabazi</v>
      </c>
    </row>
    <row r="4402" spans="1:21" x14ac:dyDescent="0.3">
      <c r="A4402">
        <v>607234</v>
      </c>
      <c r="B4402" t="s">
        <v>24585</v>
      </c>
      <c r="C4402" t="s">
        <v>760</v>
      </c>
      <c r="D4402" t="s">
        <v>4132</v>
      </c>
      <c r="E4402" t="s">
        <v>2811</v>
      </c>
      <c r="G4402" t="s">
        <v>4134</v>
      </c>
      <c r="I4402" t="s">
        <v>4135</v>
      </c>
      <c r="J4402" s="42">
        <f t="shared" si="276"/>
        <v>45477.427777777775</v>
      </c>
      <c r="K4402" t="s">
        <v>24586</v>
      </c>
      <c r="L4402" s="42">
        <f t="shared" si="277"/>
        <v>45479.655694444446</v>
      </c>
      <c r="M4402" t="s">
        <v>24587</v>
      </c>
      <c r="N4402" t="s">
        <v>228</v>
      </c>
      <c r="O4402" t="s">
        <v>4013</v>
      </c>
      <c r="P4402" t="s">
        <v>24588</v>
      </c>
      <c r="Q4402" t="s">
        <v>24589</v>
      </c>
      <c r="R4402">
        <f t="shared" si="274"/>
        <v>0.35597669999999998</v>
      </c>
      <c r="S4402">
        <f t="shared" si="275"/>
        <v>32.555986699999998</v>
      </c>
      <c r="T4402" t="str">
        <f>VLOOKUP(A4402,'[2]Daily downtime hours'!$C:$J,8,0)</f>
        <v>I-Engineering</v>
      </c>
      <c r="U4402" t="str">
        <f>VLOOKUP(A4402,'[2]Daily downtime hours'!$C:$K,9,0)</f>
        <v>Joash Lubwama</v>
      </c>
    </row>
    <row r="4403" spans="1:21" x14ac:dyDescent="0.3">
      <c r="A4403">
        <v>607347</v>
      </c>
      <c r="B4403" t="s">
        <v>19299</v>
      </c>
      <c r="C4403" t="s">
        <v>3461</v>
      </c>
      <c r="D4403" t="s">
        <v>2648</v>
      </c>
      <c r="E4403" t="s">
        <v>6</v>
      </c>
      <c r="F4403" t="s">
        <v>4078</v>
      </c>
      <c r="G4403" t="s">
        <v>4079</v>
      </c>
      <c r="J4403" s="42">
        <f t="shared" si="276"/>
        <v>45477.430555555555</v>
      </c>
      <c r="K4403" t="s">
        <v>24590</v>
      </c>
      <c r="L4403" s="42">
        <f t="shared" si="277"/>
        <v>45477.511145833334</v>
      </c>
      <c r="M4403" t="s">
        <v>24591</v>
      </c>
      <c r="N4403" t="s">
        <v>3426</v>
      </c>
      <c r="O4403" t="s">
        <v>4013</v>
      </c>
      <c r="P4403" t="s">
        <v>24592</v>
      </c>
      <c r="Q4403" t="s">
        <v>24593</v>
      </c>
      <c r="R4403">
        <f t="shared" si="274"/>
        <v>0.3945381</v>
      </c>
      <c r="S4403">
        <f t="shared" si="275"/>
        <v>32.593148300000003</v>
      </c>
      <c r="T4403" t="str">
        <f>VLOOKUP(A4403,'[2]Daily downtime hours'!$C:$J,8,0)</f>
        <v>Netis</v>
      </c>
      <c r="U4403" t="str">
        <f>VLOOKUP(A4403,'[2]Daily downtime hours'!$C:$K,9,0)</f>
        <v>Benbridge Mulongo</v>
      </c>
    </row>
    <row r="4404" spans="1:21" x14ac:dyDescent="0.3">
      <c r="A4404">
        <v>609243</v>
      </c>
      <c r="B4404" t="s">
        <v>20702</v>
      </c>
      <c r="C4404" t="s">
        <v>1744</v>
      </c>
      <c r="D4404" t="s">
        <v>1606</v>
      </c>
      <c r="E4404" t="s">
        <v>2343</v>
      </c>
      <c r="F4404" t="s">
        <v>1664</v>
      </c>
      <c r="G4404" t="s">
        <v>4009</v>
      </c>
      <c r="I4404" t="s">
        <v>4010</v>
      </c>
      <c r="J4404" s="42">
        <f t="shared" si="276"/>
        <v>45477.430555555555</v>
      </c>
      <c r="K4404" t="s">
        <v>24590</v>
      </c>
      <c r="L4404" s="42">
        <f t="shared" si="277"/>
        <v>45477.493217592593</v>
      </c>
      <c r="M4404" t="s">
        <v>24594</v>
      </c>
      <c r="N4404" t="s">
        <v>1605</v>
      </c>
      <c r="O4404" t="s">
        <v>4013</v>
      </c>
      <c r="P4404" t="s">
        <v>24595</v>
      </c>
      <c r="Q4404" t="s">
        <v>24596</v>
      </c>
      <c r="R4404">
        <f t="shared" si="274"/>
        <v>-0.64583333333333304</v>
      </c>
      <c r="S4404">
        <f t="shared" si="275"/>
        <v>30.0446383333333</v>
      </c>
      <c r="T4404" t="str">
        <f>VLOOKUP(A4404,'[2]Daily downtime hours'!$C:$J,8,0)</f>
        <v>Camusat</v>
      </c>
      <c r="U4404" t="str">
        <f>VLOOKUP(A4404,'[2]Daily downtime hours'!$C:$K,9,0)</f>
        <v>Denis Masaba</v>
      </c>
    </row>
    <row r="4405" spans="1:21" x14ac:dyDescent="0.3">
      <c r="A4405">
        <v>608570</v>
      </c>
      <c r="B4405" t="s">
        <v>24597</v>
      </c>
      <c r="C4405" t="s">
        <v>353</v>
      </c>
      <c r="D4405" t="s">
        <v>4201</v>
      </c>
      <c r="E4405" t="s">
        <v>971</v>
      </c>
      <c r="F4405" t="s">
        <v>4008</v>
      </c>
      <c r="G4405" t="s">
        <v>4134</v>
      </c>
      <c r="I4405" t="s">
        <v>4135</v>
      </c>
      <c r="J4405" s="42">
        <f t="shared" si="276"/>
        <v>45477.431250000001</v>
      </c>
      <c r="K4405" t="s">
        <v>24598</v>
      </c>
      <c r="L4405" s="42">
        <f t="shared" si="277"/>
        <v>45477.503842592596</v>
      </c>
      <c r="M4405" t="s">
        <v>24599</v>
      </c>
      <c r="N4405" t="s">
        <v>265</v>
      </c>
      <c r="O4405" t="s">
        <v>4013</v>
      </c>
      <c r="P4405" t="s">
        <v>24600</v>
      </c>
      <c r="Q4405" t="s">
        <v>24601</v>
      </c>
      <c r="R4405">
        <f t="shared" si="274"/>
        <v>1.570865</v>
      </c>
      <c r="S4405">
        <f t="shared" si="275"/>
        <v>31.949960000000001</v>
      </c>
      <c r="T4405" t="str">
        <f>VLOOKUP(A4405,'[2]Daily downtime hours'!$C:$J,8,0)</f>
        <v>I-Engineering</v>
      </c>
      <c r="U4405" t="str">
        <f>VLOOKUP(A4405,'[2]Daily downtime hours'!$C:$K,9,0)</f>
        <v>Latima Musoke</v>
      </c>
    </row>
    <row r="4406" spans="1:21" x14ac:dyDescent="0.3">
      <c r="A4406">
        <v>605818</v>
      </c>
      <c r="B4406" t="s">
        <v>24602</v>
      </c>
      <c r="C4406" t="s">
        <v>3244</v>
      </c>
      <c r="D4406" t="s">
        <v>3125</v>
      </c>
      <c r="E4406" t="s">
        <v>3228</v>
      </c>
      <c r="F4406" t="s">
        <v>3182</v>
      </c>
      <c r="G4406" t="s">
        <v>4079</v>
      </c>
      <c r="J4406" s="42">
        <f t="shared" si="276"/>
        <v>45477.431250000001</v>
      </c>
      <c r="K4406" t="s">
        <v>24598</v>
      </c>
      <c r="L4406" s="42">
        <f t="shared" si="277"/>
        <v>45481.402812499997</v>
      </c>
      <c r="M4406" t="s">
        <v>24603</v>
      </c>
      <c r="N4406" t="s">
        <v>3230</v>
      </c>
      <c r="O4406" t="s">
        <v>4013</v>
      </c>
      <c r="P4406" t="s">
        <v>24604</v>
      </c>
      <c r="Q4406" t="s">
        <v>24605</v>
      </c>
      <c r="R4406">
        <f t="shared" si="274"/>
        <v>0.42500500000000002</v>
      </c>
      <c r="S4406">
        <f t="shared" si="275"/>
        <v>34.053279000000003</v>
      </c>
      <c r="T4406" t="str">
        <f>VLOOKUP(A4406,'[2]Daily downtime hours'!$C:$J,8,0)</f>
        <v>Netis</v>
      </c>
      <c r="U4406" t="str">
        <f>VLOOKUP(A4406,'[2]Daily downtime hours'!$C:$K,9,0)</f>
        <v>Emmanuel Kafuko</v>
      </c>
    </row>
    <row r="4407" spans="1:21" x14ac:dyDescent="0.3">
      <c r="A4407">
        <v>701414</v>
      </c>
      <c r="B4407" t="s">
        <v>24606</v>
      </c>
      <c r="C4407" t="s">
        <v>1446</v>
      </c>
      <c r="D4407" t="s">
        <v>1264</v>
      </c>
      <c r="E4407" t="s">
        <v>6</v>
      </c>
      <c r="F4407" t="s">
        <v>4025</v>
      </c>
      <c r="G4407" t="s">
        <v>4009</v>
      </c>
      <c r="I4407" t="s">
        <v>4010</v>
      </c>
      <c r="J4407" s="42">
        <f t="shared" si="276"/>
        <v>45477.433333333334</v>
      </c>
      <c r="K4407" t="s">
        <v>24607</v>
      </c>
      <c r="L4407" s="42">
        <f t="shared" si="277"/>
        <v>45477.507511574076</v>
      </c>
      <c r="M4407" t="s">
        <v>24608</v>
      </c>
      <c r="N4407" t="s">
        <v>1273</v>
      </c>
      <c r="O4407" t="s">
        <v>4013</v>
      </c>
      <c r="P4407" t="s">
        <v>24609</v>
      </c>
      <c r="Q4407" t="s">
        <v>24610</v>
      </c>
      <c r="R4407">
        <f t="shared" si="274"/>
        <v>0.25901773944497097</v>
      </c>
      <c r="S4407">
        <f t="shared" si="275"/>
        <v>32.558734333142603</v>
      </c>
      <c r="T4407" t="str">
        <f>VLOOKUP(A4407,'[2]Daily downtime hours'!$C:$J,8,0)</f>
        <v>Camusat</v>
      </c>
      <c r="U4407" t="str">
        <f>VLOOKUP(A4407,'[2]Daily downtime hours'!$C:$K,9,0)</f>
        <v>Abu Kasamba</v>
      </c>
    </row>
    <row r="4408" spans="1:21" x14ac:dyDescent="0.3">
      <c r="A4408">
        <v>606008</v>
      </c>
      <c r="B4408" t="s">
        <v>24611</v>
      </c>
      <c r="C4408" t="s">
        <v>3893</v>
      </c>
      <c r="D4408" t="s">
        <v>2628</v>
      </c>
      <c r="E4408" t="s">
        <v>5867</v>
      </c>
      <c r="F4408" t="s">
        <v>4265</v>
      </c>
      <c r="G4408" t="s">
        <v>4079</v>
      </c>
      <c r="J4408" s="42">
        <f t="shared" si="276"/>
        <v>45477.436805555553</v>
      </c>
      <c r="K4408" t="s">
        <v>24612</v>
      </c>
      <c r="L4408" s="42">
        <f t="shared" si="277"/>
        <v>45477.768599537034</v>
      </c>
      <c r="M4408" t="s">
        <v>24613</v>
      </c>
      <c r="N4408" t="s">
        <v>3886</v>
      </c>
      <c r="O4408" t="s">
        <v>4013</v>
      </c>
      <c r="P4408" t="s">
        <v>24614</v>
      </c>
      <c r="Q4408" t="s">
        <v>24615</v>
      </c>
      <c r="R4408">
        <f t="shared" si="274"/>
        <v>0.92125500000000005</v>
      </c>
      <c r="S4408">
        <f t="shared" si="275"/>
        <v>34.268974999999998</v>
      </c>
      <c r="T4408" t="str">
        <f>VLOOKUP(A4408,'[2]Daily downtime hours'!$C:$J,8,0)</f>
        <v>Netis</v>
      </c>
      <c r="U4408" t="str">
        <f>VLOOKUP(A4408,'[2]Daily downtime hours'!$C:$K,9,0)</f>
        <v>Jude Musana</v>
      </c>
    </row>
    <row r="4409" spans="1:21" x14ac:dyDescent="0.3">
      <c r="A4409">
        <v>605697</v>
      </c>
      <c r="B4409" t="s">
        <v>24616</v>
      </c>
      <c r="C4409" t="s">
        <v>3110</v>
      </c>
      <c r="D4409" t="s">
        <v>2814</v>
      </c>
      <c r="E4409" t="s">
        <v>2811</v>
      </c>
      <c r="F4409" t="s">
        <v>4141</v>
      </c>
      <c r="G4409" t="s">
        <v>4079</v>
      </c>
      <c r="J4409" s="42">
        <f t="shared" si="276"/>
        <v>45477.438888888886</v>
      </c>
      <c r="K4409" t="s">
        <v>24617</v>
      </c>
      <c r="L4409" s="42">
        <f t="shared" si="277"/>
        <v>45490.371550925927</v>
      </c>
      <c r="M4409" t="s">
        <v>24618</v>
      </c>
      <c r="N4409" t="s">
        <v>4160</v>
      </c>
      <c r="O4409" t="s">
        <v>4013</v>
      </c>
      <c r="P4409" t="s">
        <v>24619</v>
      </c>
      <c r="Q4409" t="s">
        <v>24620</v>
      </c>
      <c r="R4409">
        <f t="shared" si="274"/>
        <v>0.3112162</v>
      </c>
      <c r="S4409">
        <f t="shared" si="275"/>
        <v>32.579104200000003</v>
      </c>
      <c r="T4409" t="str">
        <f>VLOOKUP(A4409,'[2]Daily downtime hours'!$C:$J,8,0)</f>
        <v>Netis</v>
      </c>
      <c r="U4409" t="str">
        <f>VLOOKUP(A4409,'[2]Daily downtime hours'!$C:$K,9,0)</f>
        <v>Paul Mbabazi</v>
      </c>
    </row>
    <row r="4410" spans="1:21" x14ac:dyDescent="0.3">
      <c r="A4410">
        <v>609900</v>
      </c>
      <c r="B4410" t="s">
        <v>24621</v>
      </c>
      <c r="C4410" t="s">
        <v>1074</v>
      </c>
      <c r="D4410" t="s">
        <v>4132</v>
      </c>
      <c r="E4410" t="s">
        <v>6</v>
      </c>
      <c r="F4410" t="s">
        <v>4133</v>
      </c>
      <c r="G4410" t="s">
        <v>4134</v>
      </c>
      <c r="I4410" t="s">
        <v>4135</v>
      </c>
      <c r="J4410" s="42">
        <f t="shared" si="276"/>
        <v>45477.440972222219</v>
      </c>
      <c r="K4410" t="s">
        <v>24622</v>
      </c>
      <c r="L4410" s="42">
        <f t="shared" si="277"/>
        <v>45480.362349537034</v>
      </c>
      <c r="M4410" t="s">
        <v>24623</v>
      </c>
      <c r="N4410" t="s">
        <v>260</v>
      </c>
      <c r="O4410" t="s">
        <v>4013</v>
      </c>
      <c r="P4410" t="s">
        <v>24624</v>
      </c>
      <c r="Q4410" t="s">
        <v>24625</v>
      </c>
      <c r="R4410">
        <f t="shared" si="274"/>
        <v>0.44610369999999999</v>
      </c>
      <c r="S4410">
        <f t="shared" si="275"/>
        <v>32.521273999999998</v>
      </c>
      <c r="T4410" t="str">
        <f>VLOOKUP(A4410,'[2]Daily downtime hours'!$C:$J,8,0)</f>
        <v>I-Engineering</v>
      </c>
      <c r="U4410" t="str">
        <f>VLOOKUP(A4410,'[2]Daily downtime hours'!$C:$K,9,0)</f>
        <v>Joash Lubwama</v>
      </c>
    </row>
    <row r="4411" spans="1:21" x14ac:dyDescent="0.3">
      <c r="A4411">
        <v>701529</v>
      </c>
      <c r="B4411" t="s">
        <v>24626</v>
      </c>
      <c r="C4411" t="s">
        <v>3162</v>
      </c>
      <c r="D4411" t="s">
        <v>3125</v>
      </c>
      <c r="E4411" t="s">
        <v>3124</v>
      </c>
      <c r="F4411" t="s">
        <v>3182</v>
      </c>
      <c r="G4411" t="s">
        <v>4079</v>
      </c>
      <c r="J4411" s="42">
        <f t="shared" si="276"/>
        <v>45477.443749999999</v>
      </c>
      <c r="K4411" t="s">
        <v>24627</v>
      </c>
      <c r="L4411" s="42">
        <f t="shared" si="277"/>
        <v>45477.702673611115</v>
      </c>
      <c r="M4411" t="s">
        <v>24628</v>
      </c>
      <c r="N4411" t="s">
        <v>3127</v>
      </c>
      <c r="O4411" t="s">
        <v>4013</v>
      </c>
      <c r="P4411" t="s">
        <v>24629</v>
      </c>
      <c r="Q4411" t="s">
        <v>24630</v>
      </c>
      <c r="R4411">
        <f t="shared" si="274"/>
        <v>0.61665179999999997</v>
      </c>
      <c r="S4411">
        <f t="shared" si="275"/>
        <v>33.619850999999997</v>
      </c>
      <c r="T4411" t="str">
        <f>VLOOKUP(A4411,'[2]Daily downtime hours'!$C:$J,8,0)</f>
        <v>Netis</v>
      </c>
      <c r="U4411" t="str">
        <f>VLOOKUP(A4411,'[2]Daily downtime hours'!$C:$K,9,0)</f>
        <v>Emmanuel Kafuko</v>
      </c>
    </row>
    <row r="4412" spans="1:21" x14ac:dyDescent="0.3">
      <c r="A4412">
        <v>607539</v>
      </c>
      <c r="B4412" t="s">
        <v>9278</v>
      </c>
      <c r="C4412" t="s">
        <v>2869</v>
      </c>
      <c r="D4412" t="s">
        <v>2648</v>
      </c>
      <c r="E4412" t="s">
        <v>6</v>
      </c>
      <c r="F4412" t="s">
        <v>4078</v>
      </c>
      <c r="G4412" t="s">
        <v>4079</v>
      </c>
      <c r="J4412" s="42">
        <f t="shared" si="276"/>
        <v>45477.446527777778</v>
      </c>
      <c r="K4412" t="s">
        <v>24631</v>
      </c>
      <c r="L4412" s="42">
        <f t="shared" si="277"/>
        <v>45477.554942129631</v>
      </c>
      <c r="M4412" t="s">
        <v>24632</v>
      </c>
      <c r="N4412" t="s">
        <v>2812</v>
      </c>
      <c r="O4412" t="s">
        <v>4013</v>
      </c>
      <c r="P4412" t="s">
        <v>24633</v>
      </c>
      <c r="Q4412" t="s">
        <v>24634</v>
      </c>
      <c r="R4412">
        <f t="shared" si="274"/>
        <v>0.35204020000000003</v>
      </c>
      <c r="S4412">
        <f t="shared" si="275"/>
        <v>32.662983799999999</v>
      </c>
      <c r="T4412" t="str">
        <f>VLOOKUP(A4412,'[2]Daily downtime hours'!$C:$J,8,0)</f>
        <v>Netis</v>
      </c>
      <c r="U4412" t="str">
        <f>VLOOKUP(A4412,'[2]Daily downtime hours'!$C:$K,9,0)</f>
        <v>Benbridge Mulongo</v>
      </c>
    </row>
    <row r="4413" spans="1:21" x14ac:dyDescent="0.3">
      <c r="A4413">
        <v>608556</v>
      </c>
      <c r="B4413" t="s">
        <v>24635</v>
      </c>
      <c r="C4413" t="s">
        <v>852</v>
      </c>
      <c r="D4413" t="s">
        <v>4231</v>
      </c>
      <c r="E4413" t="s">
        <v>425</v>
      </c>
      <c r="F4413" t="s">
        <v>275</v>
      </c>
      <c r="G4413" t="s">
        <v>4134</v>
      </c>
      <c r="I4413" t="s">
        <v>4135</v>
      </c>
      <c r="J4413" s="42">
        <f t="shared" si="276"/>
        <v>45477.45416666667</v>
      </c>
      <c r="K4413" t="s">
        <v>24636</v>
      </c>
      <c r="L4413" s="42">
        <f t="shared" si="277"/>
        <v>45477.524236111109</v>
      </c>
      <c r="M4413" t="s">
        <v>24637</v>
      </c>
      <c r="N4413" t="s">
        <v>348</v>
      </c>
      <c r="O4413" t="s">
        <v>4013</v>
      </c>
      <c r="P4413" t="s">
        <v>24638</v>
      </c>
      <c r="Q4413" t="s">
        <v>24639</v>
      </c>
      <c r="R4413">
        <f t="shared" si="274"/>
        <v>2.911365</v>
      </c>
      <c r="S4413">
        <f t="shared" si="275"/>
        <v>32.078274999999998</v>
      </c>
      <c r="T4413" t="str">
        <f>VLOOKUP(A4413,'[2]Daily downtime hours'!$C:$J,8,0)</f>
        <v>I-Engineering</v>
      </c>
      <c r="U4413" t="str">
        <f>VLOOKUP(A4413,'[2]Daily downtime hours'!$C:$K,9,0)</f>
        <v>Moses Kaganda</v>
      </c>
    </row>
    <row r="4414" spans="1:21" x14ac:dyDescent="0.3">
      <c r="A4414">
        <v>606199</v>
      </c>
      <c r="B4414" t="s">
        <v>24640</v>
      </c>
      <c r="C4414" t="s">
        <v>3689</v>
      </c>
      <c r="D4414" t="s">
        <v>3125</v>
      </c>
      <c r="E4414" t="s">
        <v>3182</v>
      </c>
      <c r="F4414" t="s">
        <v>3182</v>
      </c>
      <c r="G4414" t="s">
        <v>4079</v>
      </c>
      <c r="J4414" s="42">
        <f t="shared" si="276"/>
        <v>45477.455555555556</v>
      </c>
      <c r="K4414" t="s">
        <v>24641</v>
      </c>
      <c r="L4414" s="42">
        <f t="shared" si="277"/>
        <v>45478.299629629626</v>
      </c>
      <c r="M4414" t="s">
        <v>24642</v>
      </c>
      <c r="N4414" t="s">
        <v>3644</v>
      </c>
      <c r="O4414" t="s">
        <v>4013</v>
      </c>
      <c r="P4414" t="s">
        <v>24643</v>
      </c>
      <c r="Q4414" t="s">
        <v>24644</v>
      </c>
      <c r="R4414">
        <f t="shared" si="274"/>
        <v>0.57534090000000004</v>
      </c>
      <c r="S4414">
        <f t="shared" si="275"/>
        <v>33.147176600000002</v>
      </c>
      <c r="T4414" t="str">
        <f>VLOOKUP(A4414,'[2]Daily downtime hours'!$C:$J,8,0)</f>
        <v>Netis</v>
      </c>
      <c r="U4414" t="str">
        <f>VLOOKUP(A4414,'[2]Daily downtime hours'!$C:$K,9,0)</f>
        <v>Emmanuel Kafuko</v>
      </c>
    </row>
    <row r="4415" spans="1:21" x14ac:dyDescent="0.3">
      <c r="A4415">
        <v>605825</v>
      </c>
      <c r="B4415" t="s">
        <v>24645</v>
      </c>
      <c r="C4415" t="s">
        <v>3964</v>
      </c>
      <c r="D4415" t="s">
        <v>2648</v>
      </c>
      <c r="E4415" t="s">
        <v>2811</v>
      </c>
      <c r="F4415" t="s">
        <v>4078</v>
      </c>
      <c r="G4415" t="s">
        <v>4079</v>
      </c>
      <c r="J4415" s="42">
        <f t="shared" si="276"/>
        <v>45477.457638888889</v>
      </c>
      <c r="K4415" t="s">
        <v>24646</v>
      </c>
      <c r="L4415" s="42">
        <f t="shared" si="277"/>
        <v>45478.1094212963</v>
      </c>
      <c r="M4415" t="s">
        <v>24647</v>
      </c>
      <c r="N4415" t="s">
        <v>3935</v>
      </c>
      <c r="O4415" t="s">
        <v>4013</v>
      </c>
      <c r="P4415" t="s">
        <v>24648</v>
      </c>
      <c r="Q4415" t="s">
        <v>24649</v>
      </c>
      <c r="R4415">
        <f t="shared" si="274"/>
        <v>0.36525540000000001</v>
      </c>
      <c r="S4415">
        <f t="shared" si="275"/>
        <v>32.603183799999996</v>
      </c>
      <c r="T4415" t="str">
        <f>VLOOKUP(A4415,'[2]Daily downtime hours'!$C:$J,8,0)</f>
        <v>Netis</v>
      </c>
      <c r="U4415" t="str">
        <f>VLOOKUP(A4415,'[2]Daily downtime hours'!$C:$K,9,0)</f>
        <v>Benbridge Mulongo</v>
      </c>
    </row>
    <row r="4416" spans="1:21" x14ac:dyDescent="0.3">
      <c r="A4416">
        <v>609705</v>
      </c>
      <c r="B4416" t="s">
        <v>19211</v>
      </c>
      <c r="C4416" t="s">
        <v>19212</v>
      </c>
      <c r="D4416" t="s">
        <v>4132</v>
      </c>
      <c r="E4416" t="s">
        <v>2811</v>
      </c>
      <c r="G4416" t="s">
        <v>4134</v>
      </c>
      <c r="I4416" t="s">
        <v>4135</v>
      </c>
      <c r="J4416" s="42">
        <f t="shared" si="276"/>
        <v>45477.459722222222</v>
      </c>
      <c r="K4416" t="s">
        <v>24650</v>
      </c>
      <c r="L4416" s="42">
        <f t="shared" si="277"/>
        <v>45477.93712962963</v>
      </c>
      <c r="M4416" t="s">
        <v>24651</v>
      </c>
      <c r="N4416" t="s">
        <v>23</v>
      </c>
      <c r="O4416" t="s">
        <v>4036</v>
      </c>
      <c r="P4416" t="s">
        <v>24652</v>
      </c>
      <c r="Q4416" t="s">
        <v>24653</v>
      </c>
      <c r="R4416">
        <f t="shared" si="274"/>
        <v>0.31324930000000001</v>
      </c>
      <c r="S4416">
        <f t="shared" si="275"/>
        <v>32.571311199999997</v>
      </c>
      <c r="T4416" t="str">
        <f>VLOOKUP(A4416,'[2]Daily downtime hours'!$C:$J,8,0)</f>
        <v>I-Engineering</v>
      </c>
      <c r="U4416" t="str">
        <f>VLOOKUP(A4416,'[2]Daily downtime hours'!$C:$K,9,0)</f>
        <v>Joash Lubwama</v>
      </c>
    </row>
    <row r="4417" spans="1:21" x14ac:dyDescent="0.3">
      <c r="A4417">
        <v>607625</v>
      </c>
      <c r="B4417" t="s">
        <v>24654</v>
      </c>
      <c r="C4417" t="s">
        <v>2702</v>
      </c>
      <c r="D4417" t="s">
        <v>2644</v>
      </c>
      <c r="E4417" t="s">
        <v>2643</v>
      </c>
      <c r="G4417" t="s">
        <v>4079</v>
      </c>
      <c r="J4417" s="42">
        <f t="shared" si="276"/>
        <v>45477.459722222222</v>
      </c>
      <c r="K4417" t="s">
        <v>24650</v>
      </c>
      <c r="L4417" s="42">
        <f t="shared" si="277"/>
        <v>45477.554988425924</v>
      </c>
      <c r="M4417" t="s">
        <v>24655</v>
      </c>
      <c r="N4417" t="s">
        <v>4082</v>
      </c>
      <c r="O4417" t="s">
        <v>4013</v>
      </c>
      <c r="P4417" t="s">
        <v>24656</v>
      </c>
      <c r="Q4417" t="s">
        <v>24657</v>
      </c>
      <c r="R4417">
        <f t="shared" si="274"/>
        <v>0.37103390000000003</v>
      </c>
      <c r="S4417">
        <f t="shared" si="275"/>
        <v>32.7242514</v>
      </c>
      <c r="T4417" t="str">
        <f>VLOOKUP(A4417,'[2]Daily downtime hours'!$C:$J,8,0)</f>
        <v>Netis</v>
      </c>
      <c r="U4417" t="str">
        <f>VLOOKUP(A4417,'[2]Daily downtime hours'!$C:$K,9,0)</f>
        <v>Samuel Naseke</v>
      </c>
    </row>
    <row r="4418" spans="1:21" x14ac:dyDescent="0.3">
      <c r="A4418">
        <v>609192</v>
      </c>
      <c r="B4418" t="s">
        <v>24658</v>
      </c>
      <c r="C4418" t="s">
        <v>1725</v>
      </c>
      <c r="D4418" t="s">
        <v>1606</v>
      </c>
      <c r="E4418" t="s">
        <v>1765</v>
      </c>
      <c r="F4418" t="s">
        <v>1664</v>
      </c>
      <c r="G4418" t="s">
        <v>4009</v>
      </c>
      <c r="I4418" t="s">
        <v>4010</v>
      </c>
      <c r="J4418" s="42">
        <f t="shared" si="276"/>
        <v>45477.461111111108</v>
      </c>
      <c r="K4418" t="s">
        <v>24659</v>
      </c>
      <c r="L4418" s="42">
        <f t="shared" si="277"/>
        <v>45477.554305555554</v>
      </c>
      <c r="M4418" t="s">
        <v>24660</v>
      </c>
      <c r="N4418" t="s">
        <v>1629</v>
      </c>
      <c r="O4418" t="s">
        <v>4036</v>
      </c>
      <c r="P4418" t="s">
        <v>24661</v>
      </c>
      <c r="Q4418" t="s">
        <v>24662</v>
      </c>
      <c r="R4418">
        <f t="shared" si="274"/>
        <v>-0.9290621</v>
      </c>
      <c r="S4418">
        <f t="shared" si="275"/>
        <v>30.542419899999999</v>
      </c>
      <c r="T4418" t="str">
        <f>VLOOKUP(A4418,'[2]Daily downtime hours'!$C:$J,8,0)</f>
        <v>Camusat</v>
      </c>
      <c r="U4418" t="str">
        <f>VLOOKUP(A4418,'[2]Daily downtime hours'!$C:$K,9,0)</f>
        <v>Denis Masaba</v>
      </c>
    </row>
    <row r="4419" spans="1:21" x14ac:dyDescent="0.3">
      <c r="A4419">
        <v>701072</v>
      </c>
      <c r="B4419" t="s">
        <v>24663</v>
      </c>
      <c r="C4419" t="s">
        <v>24664</v>
      </c>
      <c r="D4419" t="s">
        <v>1264</v>
      </c>
      <c r="E4419" t="s">
        <v>6</v>
      </c>
      <c r="F4419" t="s">
        <v>4025</v>
      </c>
      <c r="G4419" t="s">
        <v>4009</v>
      </c>
      <c r="I4419" t="s">
        <v>4010</v>
      </c>
      <c r="J4419" s="42">
        <f t="shared" si="276"/>
        <v>45477.466666666667</v>
      </c>
      <c r="K4419" t="s">
        <v>24665</v>
      </c>
      <c r="L4419" s="42">
        <f t="shared" si="277"/>
        <v>45477.505543981482</v>
      </c>
      <c r="M4419" t="s">
        <v>24666</v>
      </c>
      <c r="N4419" t="s">
        <v>1279</v>
      </c>
      <c r="O4419" t="s">
        <v>4036</v>
      </c>
      <c r="P4419" t="s">
        <v>24667</v>
      </c>
      <c r="Q4419" t="s">
        <v>24668</v>
      </c>
      <c r="R4419">
        <f t="shared" ref="R4419:R4482" si="278">_xlfn.NUMBERVALUE(P4419)</f>
        <v>0.20186709999999999</v>
      </c>
      <c r="S4419">
        <f t="shared" ref="S4419:S4482" si="279">_xlfn.NUMBERVALUE(Q4419)</f>
        <v>32.539296399999998</v>
      </c>
      <c r="T4419" t="str">
        <f>VLOOKUP(A4419,'[2]Daily downtime hours'!$C:$J,8,0)</f>
        <v>Camusat</v>
      </c>
      <c r="U4419" t="str">
        <f>VLOOKUP(A4419,'[2]Daily downtime hours'!$C:$K,9,0)</f>
        <v>Abu Kasamba</v>
      </c>
    </row>
    <row r="4420" spans="1:21" x14ac:dyDescent="0.3">
      <c r="A4420">
        <v>605213</v>
      </c>
      <c r="B4420" t="s">
        <v>4747</v>
      </c>
      <c r="C4420" t="s">
        <v>2354</v>
      </c>
      <c r="D4420" t="s">
        <v>2305</v>
      </c>
      <c r="E4420" t="s">
        <v>2354</v>
      </c>
      <c r="F4420" t="s">
        <v>2463</v>
      </c>
      <c r="G4420" t="s">
        <v>4009</v>
      </c>
      <c r="I4420" t="s">
        <v>4010</v>
      </c>
      <c r="J4420" s="42">
        <f t="shared" si="276"/>
        <v>45477.467361111114</v>
      </c>
      <c r="K4420" t="s">
        <v>24669</v>
      </c>
      <c r="L4420" s="42">
        <f t="shared" si="277"/>
        <v>45477.574583333335</v>
      </c>
      <c r="M4420" t="s">
        <v>24670</v>
      </c>
      <c r="N4420" t="s">
        <v>2307</v>
      </c>
      <c r="O4420" t="s">
        <v>4036</v>
      </c>
      <c r="P4420" t="s">
        <v>24671</v>
      </c>
      <c r="Q4420" t="s">
        <v>24672</v>
      </c>
      <c r="R4420">
        <f t="shared" si="278"/>
        <v>-0.2187636</v>
      </c>
      <c r="S4420">
        <f t="shared" si="279"/>
        <v>30.504043599999999</v>
      </c>
      <c r="T4420" t="str">
        <f>VLOOKUP(A4420,'[2]Daily downtime hours'!$C:$J,8,0)</f>
        <v>Camusat</v>
      </c>
      <c r="U4420" t="str">
        <f>VLOOKUP(A4420,'[2]Daily downtime hours'!$C:$K,9,0)</f>
        <v>Thomasi Seruyange</v>
      </c>
    </row>
    <row r="4421" spans="1:21" x14ac:dyDescent="0.3">
      <c r="A4421">
        <v>605316</v>
      </c>
      <c r="B4421" t="s">
        <v>12218</v>
      </c>
      <c r="C4421" t="s">
        <v>328</v>
      </c>
      <c r="D4421" t="s">
        <v>4231</v>
      </c>
      <c r="E4421" t="s">
        <v>328</v>
      </c>
      <c r="F4421" t="s">
        <v>275</v>
      </c>
      <c r="G4421" t="s">
        <v>4134</v>
      </c>
      <c r="I4421" t="s">
        <v>4135</v>
      </c>
      <c r="J4421" s="42">
        <f t="shared" si="276"/>
        <v>45477.468055555553</v>
      </c>
      <c r="K4421" t="s">
        <v>24673</v>
      </c>
      <c r="L4421" s="42">
        <f t="shared" si="277"/>
        <v>45477.649837962963</v>
      </c>
      <c r="M4421" t="s">
        <v>24674</v>
      </c>
      <c r="N4421" t="s">
        <v>236</v>
      </c>
      <c r="O4421" t="s">
        <v>4013</v>
      </c>
      <c r="P4421" t="s">
        <v>24675</v>
      </c>
      <c r="Q4421" t="s">
        <v>24676</v>
      </c>
      <c r="R4421">
        <f t="shared" si="278"/>
        <v>3.2899367000000002</v>
      </c>
      <c r="S4421">
        <f t="shared" si="279"/>
        <v>32.879303299999997</v>
      </c>
      <c r="T4421" t="str">
        <f>VLOOKUP(A4421,'[2]Daily downtime hours'!$C:$J,8,0)</f>
        <v>I-Engineering</v>
      </c>
      <c r="U4421" t="str">
        <f>VLOOKUP(A4421,'[2]Daily downtime hours'!$C:$K,9,0)</f>
        <v>Moses Kaganda</v>
      </c>
    </row>
    <row r="4422" spans="1:21" x14ac:dyDescent="0.3">
      <c r="A4422">
        <v>607498</v>
      </c>
      <c r="B4422" t="s">
        <v>10658</v>
      </c>
      <c r="C4422" t="s">
        <v>3733</v>
      </c>
      <c r="D4422" t="s">
        <v>2644</v>
      </c>
      <c r="E4422" t="s">
        <v>2643</v>
      </c>
      <c r="G4422" t="s">
        <v>4079</v>
      </c>
      <c r="J4422" s="42">
        <f t="shared" si="276"/>
        <v>45477.46875</v>
      </c>
      <c r="K4422" t="s">
        <v>24677</v>
      </c>
      <c r="L4422" s="42">
        <f t="shared" si="277"/>
        <v>45477.530462962961</v>
      </c>
      <c r="M4422" t="s">
        <v>24678</v>
      </c>
      <c r="N4422" t="s">
        <v>3703</v>
      </c>
      <c r="O4422" t="s">
        <v>4013</v>
      </c>
      <c r="P4422" t="s">
        <v>24679</v>
      </c>
      <c r="Q4422" t="s">
        <v>24680</v>
      </c>
      <c r="R4422">
        <f t="shared" si="278"/>
        <v>0.53522499999999995</v>
      </c>
      <c r="S4422">
        <f t="shared" si="279"/>
        <v>32.78622</v>
      </c>
      <c r="T4422" t="str">
        <f>VLOOKUP(A4422,'[2]Daily downtime hours'!$C:$J,8,0)</f>
        <v>Netis</v>
      </c>
      <c r="U4422" t="str">
        <f>VLOOKUP(A4422,'[2]Daily downtime hours'!$C:$K,9,0)</f>
        <v>Samuel Naseke</v>
      </c>
    </row>
    <row r="4423" spans="1:21" x14ac:dyDescent="0.3">
      <c r="A4423">
        <v>701133</v>
      </c>
      <c r="B4423" t="s">
        <v>17985</v>
      </c>
      <c r="C4423" t="s">
        <v>1751</v>
      </c>
      <c r="D4423" t="s">
        <v>1606</v>
      </c>
      <c r="E4423" t="s">
        <v>1720</v>
      </c>
      <c r="F4423" t="s">
        <v>1664</v>
      </c>
      <c r="G4423" t="s">
        <v>4009</v>
      </c>
      <c r="I4423" t="s">
        <v>4010</v>
      </c>
      <c r="J4423" s="42">
        <f t="shared" si="276"/>
        <v>45477.469444444447</v>
      </c>
      <c r="K4423" t="s">
        <v>24681</v>
      </c>
      <c r="L4423" s="42">
        <f t="shared" si="277"/>
        <v>45477.667685185188</v>
      </c>
      <c r="M4423" t="s">
        <v>24682</v>
      </c>
      <c r="N4423" t="s">
        <v>1612</v>
      </c>
      <c r="O4423" t="s">
        <v>4013</v>
      </c>
      <c r="P4423" t="s">
        <v>24683</v>
      </c>
      <c r="Q4423" t="s">
        <v>24684</v>
      </c>
      <c r="R4423">
        <f t="shared" si="278"/>
        <v>-1.1044168999999999</v>
      </c>
      <c r="S4423">
        <f t="shared" si="279"/>
        <v>29.5970233</v>
      </c>
      <c r="T4423" t="str">
        <f>VLOOKUP(A4423,'[2]Daily downtime hours'!$C:$J,8,0)</f>
        <v>Camusat</v>
      </c>
      <c r="U4423" t="str">
        <f>VLOOKUP(A4423,'[2]Daily downtime hours'!$C:$K,9,0)</f>
        <v>Denis Masaba</v>
      </c>
    </row>
    <row r="4424" spans="1:21" x14ac:dyDescent="0.3">
      <c r="A4424">
        <v>608185</v>
      </c>
      <c r="B4424" t="s">
        <v>24685</v>
      </c>
      <c r="C4424" t="s">
        <v>3404</v>
      </c>
      <c r="D4424" t="s">
        <v>2628</v>
      </c>
      <c r="E4424" t="s">
        <v>3229</v>
      </c>
      <c r="G4424" t="s">
        <v>4079</v>
      </c>
      <c r="J4424" s="42">
        <f t="shared" si="276"/>
        <v>45477.470138888886</v>
      </c>
      <c r="K4424" t="s">
        <v>24686</v>
      </c>
      <c r="L4424" s="42">
        <f t="shared" si="277"/>
        <v>45477.927719907406</v>
      </c>
      <c r="M4424" t="s">
        <v>24687</v>
      </c>
      <c r="N4424" t="s">
        <v>3381</v>
      </c>
      <c r="O4424" t="s">
        <v>4013</v>
      </c>
      <c r="P4424" t="s">
        <v>24688</v>
      </c>
      <c r="Q4424" t="s">
        <v>24689</v>
      </c>
      <c r="R4424">
        <f t="shared" si="278"/>
        <v>0.61377333333333295</v>
      </c>
      <c r="S4424">
        <f t="shared" si="279"/>
        <v>34.184033333333304</v>
      </c>
      <c r="T4424" t="str">
        <f>VLOOKUP(A4424,'[2]Daily downtime hours'!$C:$J,8,0)</f>
        <v>Netis</v>
      </c>
      <c r="U4424" t="str">
        <f>VLOOKUP(A4424,'[2]Daily downtime hours'!$C:$K,9,0)</f>
        <v>Jude Musana</v>
      </c>
    </row>
    <row r="4425" spans="1:21" x14ac:dyDescent="0.3">
      <c r="A4425">
        <v>701730</v>
      </c>
      <c r="B4425" t="s">
        <v>24690</v>
      </c>
      <c r="C4425" t="s">
        <v>3297</v>
      </c>
      <c r="D4425" t="s">
        <v>2814</v>
      </c>
      <c r="E4425" t="s">
        <v>6</v>
      </c>
      <c r="F4425" t="s">
        <v>4120</v>
      </c>
      <c r="G4425" t="s">
        <v>4079</v>
      </c>
      <c r="I4425" t="s">
        <v>4091</v>
      </c>
      <c r="J4425" s="42">
        <f t="shared" si="276"/>
        <v>45477.470138888886</v>
      </c>
      <c r="K4425" t="s">
        <v>24686</v>
      </c>
      <c r="L4425" s="42">
        <f t="shared" si="277"/>
        <v>45477.531365740739</v>
      </c>
      <c r="M4425" t="s">
        <v>24691</v>
      </c>
      <c r="N4425" t="s">
        <v>4094</v>
      </c>
      <c r="O4425" t="s">
        <v>4013</v>
      </c>
      <c r="P4425" t="s">
        <v>24692</v>
      </c>
      <c r="Q4425" t="s">
        <v>24693</v>
      </c>
      <c r="R4425">
        <f t="shared" si="278"/>
        <v>0.25247550000000002</v>
      </c>
      <c r="S4425">
        <f t="shared" si="279"/>
        <v>32.6008304</v>
      </c>
      <c r="T4425" t="str">
        <f>VLOOKUP(A4425,'[2]Daily downtime hours'!$C:$J,8,0)</f>
        <v>Netis</v>
      </c>
      <c r="U4425" t="str">
        <f>VLOOKUP(A4425,'[2]Daily downtime hours'!$C:$K,9,0)</f>
        <v>Paul Mbabazi</v>
      </c>
    </row>
    <row r="4426" spans="1:21" x14ac:dyDescent="0.3">
      <c r="A4426">
        <v>606499</v>
      </c>
      <c r="B4426" t="s">
        <v>24694</v>
      </c>
      <c r="C4426" t="s">
        <v>2172</v>
      </c>
      <c r="D4426" t="s">
        <v>2060</v>
      </c>
      <c r="E4426" t="s">
        <v>2208</v>
      </c>
      <c r="F4426" t="s">
        <v>4008</v>
      </c>
      <c r="G4426" t="s">
        <v>4009</v>
      </c>
      <c r="I4426" t="s">
        <v>4010</v>
      </c>
      <c r="J4426" s="42">
        <f t="shared" si="276"/>
        <v>45477.470833333333</v>
      </c>
      <c r="K4426" t="s">
        <v>24695</v>
      </c>
      <c r="L4426" s="42">
        <f t="shared" si="277"/>
        <v>45480.852766203701</v>
      </c>
      <c r="M4426" t="s">
        <v>24696</v>
      </c>
      <c r="N4426" t="s">
        <v>2070</v>
      </c>
      <c r="O4426" t="s">
        <v>4013</v>
      </c>
      <c r="P4426" t="s">
        <v>24697</v>
      </c>
      <c r="Q4426" t="s">
        <v>24698</v>
      </c>
      <c r="R4426">
        <f t="shared" si="278"/>
        <v>0.84299833333333296</v>
      </c>
      <c r="S4426">
        <f t="shared" si="279"/>
        <v>30.725756666666701</v>
      </c>
      <c r="T4426" t="str">
        <f>VLOOKUP(A4426,'[2]Daily downtime hours'!$C:$J,8,0)</f>
        <v>Camusat</v>
      </c>
      <c r="U4426" t="str">
        <f>VLOOKUP(A4426,'[2]Daily downtime hours'!$C:$K,9,0)</f>
        <v>Stephen Rwabwogo</v>
      </c>
    </row>
    <row r="4427" spans="1:21" x14ac:dyDescent="0.3">
      <c r="A4427">
        <v>609291</v>
      </c>
      <c r="B4427" t="s">
        <v>21965</v>
      </c>
      <c r="C4427" t="s">
        <v>2272</v>
      </c>
      <c r="D4427" t="s">
        <v>2060</v>
      </c>
      <c r="E4427" t="s">
        <v>2148</v>
      </c>
      <c r="F4427" t="s">
        <v>4008</v>
      </c>
      <c r="G4427" t="s">
        <v>4009</v>
      </c>
      <c r="I4427" t="s">
        <v>4010</v>
      </c>
      <c r="J4427" s="42">
        <f t="shared" si="276"/>
        <v>45477.47152777778</v>
      </c>
      <c r="K4427" t="s">
        <v>24699</v>
      </c>
      <c r="L4427" s="42">
        <f t="shared" si="277"/>
        <v>45477.520601851851</v>
      </c>
      <c r="M4427" t="s">
        <v>24700</v>
      </c>
      <c r="N4427" t="s">
        <v>2063</v>
      </c>
      <c r="O4427" t="s">
        <v>4013</v>
      </c>
      <c r="P4427" t="s">
        <v>24701</v>
      </c>
      <c r="Q4427" t="s">
        <v>24702</v>
      </c>
      <c r="R4427">
        <f t="shared" si="278"/>
        <v>1.8818999999999999E-3</v>
      </c>
      <c r="S4427">
        <f t="shared" si="279"/>
        <v>29.80247</v>
      </c>
      <c r="T4427" t="str">
        <f>VLOOKUP(A4427,'[2]Daily downtime hours'!$C:$J,8,0)</f>
        <v>Camusat</v>
      </c>
      <c r="U4427" t="str">
        <f>VLOOKUP(A4427,'[2]Daily downtime hours'!$C:$K,9,0)</f>
        <v>Stephen Rwabwogo</v>
      </c>
    </row>
    <row r="4428" spans="1:21" x14ac:dyDescent="0.3">
      <c r="A4428">
        <v>608190</v>
      </c>
      <c r="B4428" t="s">
        <v>24703</v>
      </c>
      <c r="C4428" t="s">
        <v>2629</v>
      </c>
      <c r="D4428" t="s">
        <v>2574</v>
      </c>
      <c r="E4428" t="s">
        <v>8557</v>
      </c>
      <c r="F4428" t="s">
        <v>4310</v>
      </c>
      <c r="G4428" t="s">
        <v>4079</v>
      </c>
      <c r="J4428" s="42">
        <f t="shared" si="276"/>
        <v>45477.472916666666</v>
      </c>
      <c r="K4428" t="s">
        <v>24704</v>
      </c>
      <c r="L4428" s="42">
        <f t="shared" si="277"/>
        <v>45486.514166666668</v>
      </c>
      <c r="M4428" t="s">
        <v>24705</v>
      </c>
      <c r="N4428" t="s">
        <v>2615</v>
      </c>
      <c r="O4428" t="s">
        <v>4013</v>
      </c>
      <c r="P4428" t="s">
        <v>24706</v>
      </c>
      <c r="Q4428" t="s">
        <v>24707</v>
      </c>
      <c r="R4428">
        <f t="shared" si="278"/>
        <v>2.4339046999999998</v>
      </c>
      <c r="S4428">
        <f t="shared" si="279"/>
        <v>34.4035498</v>
      </c>
      <c r="T4428" t="str">
        <f>VLOOKUP(A4428,'[2]Daily downtime hours'!$C:$J,8,0)</f>
        <v>Netis</v>
      </c>
      <c r="U4428" t="str">
        <f>VLOOKUP(A4428,'[2]Daily downtime hours'!$C:$K,9,0)</f>
        <v>Moses Wandera</v>
      </c>
    </row>
    <row r="4429" spans="1:21" x14ac:dyDescent="0.3">
      <c r="A4429">
        <v>608658</v>
      </c>
      <c r="B4429" t="s">
        <v>24708</v>
      </c>
      <c r="C4429" t="s">
        <v>907</v>
      </c>
      <c r="D4429" t="s">
        <v>4231</v>
      </c>
      <c r="E4429" t="s">
        <v>275</v>
      </c>
      <c r="F4429" t="s">
        <v>275</v>
      </c>
      <c r="G4429" t="s">
        <v>4134</v>
      </c>
      <c r="I4429" t="s">
        <v>4135</v>
      </c>
      <c r="J4429" s="42">
        <f t="shared" si="276"/>
        <v>45477.477777777778</v>
      </c>
      <c r="K4429" t="s">
        <v>24709</v>
      </c>
      <c r="L4429" s="42">
        <f t="shared" si="277"/>
        <v>45477.528981481482</v>
      </c>
      <c r="M4429" t="s">
        <v>24710</v>
      </c>
      <c r="N4429" t="s">
        <v>276</v>
      </c>
      <c r="O4429" t="s">
        <v>4013</v>
      </c>
      <c r="P4429" t="s">
        <v>24711</v>
      </c>
      <c r="Q4429" t="s">
        <v>24712</v>
      </c>
      <c r="R4429">
        <f t="shared" si="278"/>
        <v>3.0153547999999999</v>
      </c>
      <c r="S4429">
        <f t="shared" si="279"/>
        <v>32.322889000000004</v>
      </c>
      <c r="T4429" t="str">
        <f>VLOOKUP(A4429,'[2]Daily downtime hours'!$C:$J,8,0)</f>
        <v>I-Engineering</v>
      </c>
      <c r="U4429" t="str">
        <f>VLOOKUP(A4429,'[2]Daily downtime hours'!$C:$K,9,0)</f>
        <v>Moses Kaganda</v>
      </c>
    </row>
    <row r="4430" spans="1:21" x14ac:dyDescent="0.3">
      <c r="A4430">
        <v>607625</v>
      </c>
      <c r="B4430" t="s">
        <v>24654</v>
      </c>
      <c r="C4430" t="s">
        <v>2702</v>
      </c>
      <c r="D4430" t="s">
        <v>2644</v>
      </c>
      <c r="E4430" t="s">
        <v>2643</v>
      </c>
      <c r="G4430" t="s">
        <v>4079</v>
      </c>
      <c r="J4430" s="42">
        <f t="shared" si="276"/>
        <v>45477.484722222223</v>
      </c>
      <c r="K4430" t="s">
        <v>24713</v>
      </c>
      <c r="L4430" s="42">
        <f t="shared" si="277"/>
        <v>45477.557025462964</v>
      </c>
      <c r="M4430" t="s">
        <v>24714</v>
      </c>
      <c r="N4430" t="s">
        <v>4925</v>
      </c>
      <c r="O4430" t="s">
        <v>4013</v>
      </c>
      <c r="P4430" t="s">
        <v>24715</v>
      </c>
      <c r="Q4430" t="s">
        <v>24716</v>
      </c>
      <c r="R4430">
        <f t="shared" si="278"/>
        <v>0.37078709999999998</v>
      </c>
      <c r="S4430">
        <f t="shared" si="279"/>
        <v>32.724325399999998</v>
      </c>
      <c r="T4430" t="str">
        <f>VLOOKUP(A4430,'[2]Daily downtime hours'!$C:$J,8,0)</f>
        <v>Netis</v>
      </c>
      <c r="U4430" t="str">
        <f>VLOOKUP(A4430,'[2]Daily downtime hours'!$C:$K,9,0)</f>
        <v>Samuel Naseke</v>
      </c>
    </row>
    <row r="4431" spans="1:21" x14ac:dyDescent="0.3">
      <c r="A4431">
        <v>701730</v>
      </c>
      <c r="B4431" t="s">
        <v>24690</v>
      </c>
      <c r="C4431" t="s">
        <v>3297</v>
      </c>
      <c r="D4431" t="s">
        <v>2814</v>
      </c>
      <c r="E4431" t="s">
        <v>6</v>
      </c>
      <c r="F4431" t="s">
        <v>4120</v>
      </c>
      <c r="G4431" t="s">
        <v>4079</v>
      </c>
      <c r="J4431" s="42">
        <f t="shared" si="276"/>
        <v>45477.487500000003</v>
      </c>
      <c r="K4431" t="s">
        <v>24717</v>
      </c>
      <c r="L4431" s="42">
        <f t="shared" si="277"/>
        <v>45478.944328703707</v>
      </c>
      <c r="M4431" t="s">
        <v>24718</v>
      </c>
      <c r="N4431" t="s">
        <v>3269</v>
      </c>
      <c r="O4431" t="s">
        <v>4013</v>
      </c>
      <c r="P4431" t="s">
        <v>24719</v>
      </c>
      <c r="Q4431" t="s">
        <v>24720</v>
      </c>
      <c r="R4431">
        <f t="shared" si="278"/>
        <v>0.25255830000000001</v>
      </c>
      <c r="S4431">
        <f t="shared" si="279"/>
        <v>32.600569999999998</v>
      </c>
      <c r="T4431" t="str">
        <f>VLOOKUP(A4431,'[2]Daily downtime hours'!$C:$J,8,0)</f>
        <v>Netis</v>
      </c>
      <c r="U4431" t="str">
        <f>VLOOKUP(A4431,'[2]Daily downtime hours'!$C:$K,9,0)</f>
        <v>Paul Mbabazi</v>
      </c>
    </row>
    <row r="4432" spans="1:21" x14ac:dyDescent="0.3">
      <c r="A4432">
        <v>609752</v>
      </c>
      <c r="B4432" t="s">
        <v>18814</v>
      </c>
      <c r="C4432" t="s">
        <v>3631</v>
      </c>
      <c r="D4432" t="s">
        <v>3125</v>
      </c>
      <c r="E4432" t="s">
        <v>3124</v>
      </c>
      <c r="F4432" t="s">
        <v>3182</v>
      </c>
      <c r="G4432" t="s">
        <v>4079</v>
      </c>
      <c r="J4432" s="42">
        <f t="shared" si="276"/>
        <v>45477.488194444442</v>
      </c>
      <c r="K4432" t="s">
        <v>24721</v>
      </c>
      <c r="L4432" s="42">
        <f t="shared" si="277"/>
        <v>45477.535324074073</v>
      </c>
      <c r="M4432" t="s">
        <v>24722</v>
      </c>
      <c r="N4432" t="s">
        <v>4306</v>
      </c>
      <c r="O4432" t="s">
        <v>4013</v>
      </c>
      <c r="P4432" t="s">
        <v>24723</v>
      </c>
      <c r="Q4432" t="s">
        <v>24724</v>
      </c>
      <c r="R4432">
        <f t="shared" si="278"/>
        <v>0.82496959999999997</v>
      </c>
      <c r="S4432">
        <f t="shared" si="279"/>
        <v>33.447049900000003</v>
      </c>
      <c r="T4432" t="str">
        <f>VLOOKUP(A4432,'[2]Daily downtime hours'!$C:$J,8,0)</f>
        <v>Netis</v>
      </c>
      <c r="U4432" t="str">
        <f>VLOOKUP(A4432,'[2]Daily downtime hours'!$C:$K,9,0)</f>
        <v>Emmanuel Kafuko</v>
      </c>
    </row>
    <row r="4433" spans="1:21" x14ac:dyDescent="0.3">
      <c r="A4433">
        <v>609623</v>
      </c>
      <c r="B4433" t="s">
        <v>24725</v>
      </c>
      <c r="C4433" t="s">
        <v>2074</v>
      </c>
      <c r="D4433" t="s">
        <v>2060</v>
      </c>
      <c r="E4433" t="s">
        <v>2084</v>
      </c>
      <c r="F4433" t="s">
        <v>4034</v>
      </c>
      <c r="G4433" t="s">
        <v>4009</v>
      </c>
      <c r="I4433" t="s">
        <v>4010</v>
      </c>
      <c r="J4433" s="42">
        <f t="shared" si="276"/>
        <v>45477.488888888889</v>
      </c>
      <c r="K4433" t="s">
        <v>24726</v>
      </c>
      <c r="L4433" s="42">
        <f t="shared" si="277"/>
        <v>45489.603136574071</v>
      </c>
      <c r="M4433" t="s">
        <v>24727</v>
      </c>
      <c r="N4433" t="s">
        <v>2066</v>
      </c>
      <c r="O4433" t="s">
        <v>4013</v>
      </c>
      <c r="P4433" t="s">
        <v>24728</v>
      </c>
      <c r="Q4433" t="s">
        <v>24729</v>
      </c>
      <c r="R4433">
        <f t="shared" si="278"/>
        <v>0.76359560000000004</v>
      </c>
      <c r="S4433">
        <f t="shared" si="279"/>
        <v>30.071799599999999</v>
      </c>
      <c r="T4433" t="str">
        <f>VLOOKUP(A4433,'[2]Daily downtime hours'!$C:$J,8,0)</f>
        <v>Camusat</v>
      </c>
      <c r="U4433" t="str">
        <f>VLOOKUP(A4433,'[2]Daily downtime hours'!$C:$K,9,0)</f>
        <v>Stephen Rwabwogo</v>
      </c>
    </row>
    <row r="4434" spans="1:21" x14ac:dyDescent="0.3">
      <c r="A4434">
        <v>701464</v>
      </c>
      <c r="B4434" t="s">
        <v>24730</v>
      </c>
      <c r="C4434" t="s">
        <v>2607</v>
      </c>
      <c r="D4434" t="s">
        <v>2574</v>
      </c>
      <c r="E4434" t="s">
        <v>2577</v>
      </c>
      <c r="F4434" t="s">
        <v>2573</v>
      </c>
      <c r="G4434" t="s">
        <v>4079</v>
      </c>
      <c r="J4434" s="42">
        <f t="shared" si="276"/>
        <v>45477.488888888889</v>
      </c>
      <c r="K4434" t="s">
        <v>24726</v>
      </c>
      <c r="L4434" s="42">
        <f t="shared" si="277"/>
        <v>45477.720891203702</v>
      </c>
      <c r="M4434" t="s">
        <v>24731</v>
      </c>
      <c r="N4434" t="s">
        <v>2576</v>
      </c>
      <c r="O4434" t="s">
        <v>4036</v>
      </c>
      <c r="P4434" t="s">
        <v>24732</v>
      </c>
      <c r="Q4434" t="s">
        <v>24733</v>
      </c>
      <c r="R4434">
        <f t="shared" si="278"/>
        <v>1.8613076</v>
      </c>
      <c r="S4434">
        <f t="shared" si="279"/>
        <v>33.824885100000003</v>
      </c>
      <c r="T4434" t="str">
        <f>VLOOKUP(A4434,'[2]Daily downtime hours'!$C:$J,8,0)</f>
        <v>Netis</v>
      </c>
      <c r="U4434" t="str">
        <f>VLOOKUP(A4434,'[2]Daily downtime hours'!$C:$K,9,0)</f>
        <v>Moses Wandera</v>
      </c>
    </row>
    <row r="4435" spans="1:21" x14ac:dyDescent="0.3">
      <c r="A4435">
        <v>605673</v>
      </c>
      <c r="B4435" t="s">
        <v>24734</v>
      </c>
      <c r="C4435" t="s">
        <v>2982</v>
      </c>
      <c r="D4435" t="s">
        <v>2648</v>
      </c>
      <c r="E4435" t="s">
        <v>2811</v>
      </c>
      <c r="F4435" t="s">
        <v>4078</v>
      </c>
      <c r="G4435" t="s">
        <v>4079</v>
      </c>
      <c r="J4435" s="42">
        <f t="shared" si="276"/>
        <v>45477.489583333336</v>
      </c>
      <c r="K4435" t="s">
        <v>24735</v>
      </c>
      <c r="L4435" s="42">
        <f t="shared" si="277"/>
        <v>45477.550740740742</v>
      </c>
      <c r="M4435" t="s">
        <v>24736</v>
      </c>
      <c r="N4435" t="s">
        <v>2940</v>
      </c>
      <c r="O4435" t="s">
        <v>4013</v>
      </c>
      <c r="P4435" t="s">
        <v>24737</v>
      </c>
      <c r="Q4435" t="s">
        <v>24738</v>
      </c>
      <c r="R4435">
        <f t="shared" si="278"/>
        <v>0.33859440000000002</v>
      </c>
      <c r="S4435">
        <f t="shared" si="279"/>
        <v>32.606866599999996</v>
      </c>
      <c r="T4435" t="str">
        <f>VLOOKUP(A4435,'[2]Daily downtime hours'!$C:$J,8,0)</f>
        <v>Netis</v>
      </c>
      <c r="U4435" t="str">
        <f>VLOOKUP(A4435,'[2]Daily downtime hours'!$C:$K,9,0)</f>
        <v>Benbridge Mulongo</v>
      </c>
    </row>
    <row r="4436" spans="1:21" x14ac:dyDescent="0.3">
      <c r="A4436">
        <v>605165</v>
      </c>
      <c r="B4436" t="s">
        <v>14080</v>
      </c>
      <c r="C4436" t="s">
        <v>293</v>
      </c>
      <c r="D4436" t="s">
        <v>4132</v>
      </c>
      <c r="E4436" t="s">
        <v>2811</v>
      </c>
      <c r="F4436" t="s">
        <v>4141</v>
      </c>
      <c r="G4436" t="s">
        <v>4134</v>
      </c>
      <c r="I4436" t="s">
        <v>4135</v>
      </c>
      <c r="J4436" s="42">
        <f t="shared" si="276"/>
        <v>45477.497916666667</v>
      </c>
      <c r="K4436" t="s">
        <v>24739</v>
      </c>
      <c r="L4436" s="42">
        <f t="shared" si="277"/>
        <v>45479.659687500003</v>
      </c>
      <c r="M4436" t="s">
        <v>24740</v>
      </c>
      <c r="N4436" t="s">
        <v>228</v>
      </c>
      <c r="O4436" t="s">
        <v>4036</v>
      </c>
      <c r="P4436" t="s">
        <v>24741</v>
      </c>
      <c r="Q4436" t="s">
        <v>24742</v>
      </c>
      <c r="R4436">
        <f t="shared" si="278"/>
        <v>0.35760910000000001</v>
      </c>
      <c r="S4436">
        <f t="shared" si="279"/>
        <v>32.555179500000001</v>
      </c>
      <c r="T4436" t="str">
        <f>VLOOKUP(A4436,'[2]Daily downtime hours'!$C:$J,8,0)</f>
        <v>I-Engineering</v>
      </c>
      <c r="U4436" t="str">
        <f>VLOOKUP(A4436,'[2]Daily downtime hours'!$C:$K,9,0)</f>
        <v>Joash Lubwama</v>
      </c>
    </row>
    <row r="4437" spans="1:21" x14ac:dyDescent="0.3">
      <c r="A4437">
        <v>609357</v>
      </c>
      <c r="B4437" t="s">
        <v>24743</v>
      </c>
      <c r="C4437" t="s">
        <v>1632</v>
      </c>
      <c r="D4437" t="s">
        <v>1606</v>
      </c>
      <c r="E4437" t="s">
        <v>1664</v>
      </c>
      <c r="F4437" t="s">
        <v>1664</v>
      </c>
      <c r="G4437" t="s">
        <v>4009</v>
      </c>
      <c r="I4437" t="s">
        <v>4010</v>
      </c>
      <c r="J4437" s="42">
        <f t="shared" si="276"/>
        <v>45477.499305555553</v>
      </c>
      <c r="K4437" t="s">
        <v>24744</v>
      </c>
      <c r="L4437" s="42">
        <f t="shared" si="277"/>
        <v>45477.547789351855</v>
      </c>
      <c r="M4437" t="s">
        <v>24745</v>
      </c>
      <c r="N4437" t="s">
        <v>1608</v>
      </c>
      <c r="O4437" t="s">
        <v>4036</v>
      </c>
      <c r="P4437" t="s">
        <v>24746</v>
      </c>
      <c r="Q4437" t="s">
        <v>24747</v>
      </c>
      <c r="R4437">
        <f t="shared" si="278"/>
        <v>-1.44237833333333</v>
      </c>
      <c r="S4437">
        <f t="shared" si="279"/>
        <v>29.910496666666699</v>
      </c>
      <c r="T4437" t="str">
        <f>VLOOKUP(A4437,'[2]Daily downtime hours'!$C:$J,8,0)</f>
        <v>Camusat</v>
      </c>
      <c r="U4437" t="str">
        <f>VLOOKUP(A4437,'[2]Daily downtime hours'!$C:$K,9,0)</f>
        <v>Denis Masaba</v>
      </c>
    </row>
    <row r="4438" spans="1:21" x14ac:dyDescent="0.3">
      <c r="A4438">
        <v>701262</v>
      </c>
      <c r="B4438" t="s">
        <v>24748</v>
      </c>
      <c r="C4438" t="s">
        <v>24749</v>
      </c>
      <c r="D4438" t="s">
        <v>4132</v>
      </c>
      <c r="E4438" t="s">
        <v>2811</v>
      </c>
      <c r="F4438" t="s">
        <v>4133</v>
      </c>
      <c r="G4438" t="s">
        <v>4134</v>
      </c>
      <c r="I4438" t="s">
        <v>4135</v>
      </c>
      <c r="J4438" s="42">
        <f t="shared" si="276"/>
        <v>45477.505555555559</v>
      </c>
      <c r="K4438" t="s">
        <v>24750</v>
      </c>
      <c r="L4438" s="42">
        <f t="shared" si="277"/>
        <v>45478.090856481482</v>
      </c>
      <c r="M4438" t="s">
        <v>24751</v>
      </c>
      <c r="N4438" t="s">
        <v>23</v>
      </c>
      <c r="O4438" t="s">
        <v>4036</v>
      </c>
      <c r="P4438" t="s">
        <v>24752</v>
      </c>
      <c r="Q4438" t="s">
        <v>24753</v>
      </c>
      <c r="R4438">
        <f t="shared" si="278"/>
        <v>0.31072379999999999</v>
      </c>
      <c r="S4438">
        <f t="shared" si="279"/>
        <v>32.574830599999999</v>
      </c>
      <c r="T4438" t="str">
        <f>VLOOKUP(A4438,'[2]Daily downtime hours'!$C:$J,8,0)</f>
        <v>I-Engineering</v>
      </c>
      <c r="U4438" t="str">
        <f>VLOOKUP(A4438,'[2]Daily downtime hours'!$C:$K,9,0)</f>
        <v>Joash Lubwama</v>
      </c>
    </row>
    <row r="4439" spans="1:21" x14ac:dyDescent="0.3">
      <c r="A4439">
        <v>609432</v>
      </c>
      <c r="B4439" t="s">
        <v>24754</v>
      </c>
      <c r="C4439" t="s">
        <v>24755</v>
      </c>
      <c r="D4439" t="s">
        <v>2648</v>
      </c>
      <c r="E4439" t="s">
        <v>6</v>
      </c>
      <c r="F4439" t="s">
        <v>4078</v>
      </c>
      <c r="G4439" t="s">
        <v>4079</v>
      </c>
      <c r="J4439" s="42">
        <f t="shared" si="276"/>
        <v>45477.508333333331</v>
      </c>
      <c r="K4439" t="s">
        <v>24756</v>
      </c>
      <c r="L4439" s="42">
        <f t="shared" si="277"/>
        <v>45477.920937499999</v>
      </c>
      <c r="M4439" t="s">
        <v>24757</v>
      </c>
      <c r="N4439" t="s">
        <v>4149</v>
      </c>
      <c r="O4439" t="s">
        <v>4013</v>
      </c>
      <c r="P4439" t="s">
        <v>24758</v>
      </c>
      <c r="Q4439" t="s">
        <v>24759</v>
      </c>
      <c r="R4439">
        <f t="shared" si="278"/>
        <v>0.37627050000000001</v>
      </c>
      <c r="S4439">
        <f t="shared" si="279"/>
        <v>32.625591399999998</v>
      </c>
      <c r="T4439" t="str">
        <f>VLOOKUP(A4439,'[2]Daily downtime hours'!$C:$J,8,0)</f>
        <v>Netis</v>
      </c>
      <c r="U4439" t="str">
        <f>VLOOKUP(A4439,'[2]Daily downtime hours'!$C:$K,9,0)</f>
        <v>Benbridge Mulongo</v>
      </c>
    </row>
    <row r="4440" spans="1:21" x14ac:dyDescent="0.3">
      <c r="A4440">
        <v>606116</v>
      </c>
      <c r="B4440" t="s">
        <v>24760</v>
      </c>
      <c r="C4440" t="s">
        <v>539</v>
      </c>
      <c r="D4440" t="s">
        <v>4448</v>
      </c>
      <c r="E4440" t="s">
        <v>5888</v>
      </c>
      <c r="F4440" t="s">
        <v>273</v>
      </c>
      <c r="G4440" t="s">
        <v>4134</v>
      </c>
      <c r="I4440" t="s">
        <v>4135</v>
      </c>
      <c r="J4440" s="42">
        <f t="shared" si="276"/>
        <v>45477.508333333331</v>
      </c>
      <c r="K4440" t="s">
        <v>24756</v>
      </c>
      <c r="L4440" s="42">
        <f t="shared" si="277"/>
        <v>45477.679236111115</v>
      </c>
      <c r="M4440" t="s">
        <v>24761</v>
      </c>
      <c r="N4440" t="s">
        <v>394</v>
      </c>
      <c r="O4440" t="s">
        <v>4013</v>
      </c>
      <c r="P4440" t="s">
        <v>24762</v>
      </c>
      <c r="Q4440" t="s">
        <v>24763</v>
      </c>
      <c r="R4440">
        <f t="shared" si="278"/>
        <v>2.3063658999999999</v>
      </c>
      <c r="S4440">
        <f t="shared" si="279"/>
        <v>32.919818999999997</v>
      </c>
      <c r="T4440" t="str">
        <f>VLOOKUP(A4440,'[2]Daily downtime hours'!$C:$J,8,0)</f>
        <v>I-Engineering</v>
      </c>
      <c r="U4440" t="str">
        <f>VLOOKUP(A4440,'[2]Daily downtime hours'!$C:$K,9,0)</f>
        <v>Muhamood Kyongo</v>
      </c>
    </row>
    <row r="4441" spans="1:21" x14ac:dyDescent="0.3">
      <c r="A4441">
        <v>701784</v>
      </c>
      <c r="B4441" t="s">
        <v>24764</v>
      </c>
      <c r="C4441" t="s">
        <v>24765</v>
      </c>
      <c r="D4441" t="s">
        <v>2305</v>
      </c>
      <c r="E4441" t="s">
        <v>2424</v>
      </c>
      <c r="F4441" t="s">
        <v>2463</v>
      </c>
      <c r="G4441" t="s">
        <v>4009</v>
      </c>
      <c r="I4441" t="s">
        <v>4010</v>
      </c>
      <c r="J4441" s="42">
        <f t="shared" si="276"/>
        <v>45477.509722222225</v>
      </c>
      <c r="K4441" t="s">
        <v>24766</v>
      </c>
      <c r="L4441" s="42">
        <f t="shared" si="277"/>
        <v>45477.890636574077</v>
      </c>
      <c r="M4441" t="s">
        <v>24767</v>
      </c>
      <c r="N4441" t="s">
        <v>2313</v>
      </c>
      <c r="O4441" t="s">
        <v>4013</v>
      </c>
      <c r="P4441" t="s">
        <v>24768</v>
      </c>
      <c r="Q4441" t="s">
        <v>24769</v>
      </c>
      <c r="R4441">
        <f t="shared" si="278"/>
        <v>-0.13975779999999999</v>
      </c>
      <c r="S4441">
        <f t="shared" si="279"/>
        <v>31.000245499999998</v>
      </c>
      <c r="T4441" t="str">
        <f>VLOOKUP(A4441,'[2]Daily downtime hours'!$C:$J,8,0)</f>
        <v>Camusat</v>
      </c>
      <c r="U4441" t="str">
        <f>VLOOKUP(A4441,'[2]Daily downtime hours'!$C:$K,9,0)</f>
        <v>Thomasi Seruyange</v>
      </c>
    </row>
    <row r="4442" spans="1:21" x14ac:dyDescent="0.3">
      <c r="A4442">
        <v>609783</v>
      </c>
      <c r="B4442" t="s">
        <v>24770</v>
      </c>
      <c r="C4442" t="s">
        <v>24771</v>
      </c>
      <c r="D4442" t="s">
        <v>2060</v>
      </c>
      <c r="E4442" t="s">
        <v>2084</v>
      </c>
      <c r="F4442" t="s">
        <v>4034</v>
      </c>
      <c r="G4442" t="s">
        <v>4009</v>
      </c>
      <c r="I4442" t="s">
        <v>4010</v>
      </c>
      <c r="J4442" s="42">
        <f t="shared" si="276"/>
        <v>45477.510416666664</v>
      </c>
      <c r="K4442" t="s">
        <v>24772</v>
      </c>
      <c r="L4442" s="42">
        <f t="shared" si="277"/>
        <v>45477.582430555558</v>
      </c>
      <c r="M4442" t="s">
        <v>24773</v>
      </c>
      <c r="N4442" t="s">
        <v>2059</v>
      </c>
      <c r="O4442" t="s">
        <v>4013</v>
      </c>
      <c r="P4442" t="s">
        <v>24774</v>
      </c>
      <c r="Q4442" t="s">
        <v>24775</v>
      </c>
      <c r="R4442">
        <f t="shared" si="278"/>
        <v>0.55534170000000005</v>
      </c>
      <c r="S4442">
        <f t="shared" si="279"/>
        <v>30.264103299999999</v>
      </c>
      <c r="T4442" t="str">
        <f>VLOOKUP(A4442,'[2]Daily downtime hours'!$C:$J,8,0)</f>
        <v>Camusat</v>
      </c>
      <c r="U4442" t="str">
        <f>VLOOKUP(A4442,'[2]Daily downtime hours'!$C:$K,9,0)</f>
        <v>Stephen Rwabwogo</v>
      </c>
    </row>
    <row r="4443" spans="1:21" x14ac:dyDescent="0.3">
      <c r="A4443">
        <v>605667</v>
      </c>
      <c r="B4443" t="s">
        <v>24776</v>
      </c>
      <c r="C4443" t="s">
        <v>429</v>
      </c>
      <c r="D4443" t="s">
        <v>4231</v>
      </c>
      <c r="E4443" t="s">
        <v>271</v>
      </c>
      <c r="F4443" t="s">
        <v>275</v>
      </c>
      <c r="G4443" t="s">
        <v>4134</v>
      </c>
      <c r="J4443" s="42">
        <f t="shared" si="276"/>
        <v>45477.51458333333</v>
      </c>
      <c r="K4443" t="s">
        <v>24777</v>
      </c>
      <c r="L4443" s="42">
        <f t="shared" si="277"/>
        <v>45477.591307870367</v>
      </c>
      <c r="M4443" t="s">
        <v>24778</v>
      </c>
      <c r="N4443" t="s">
        <v>14137</v>
      </c>
      <c r="O4443" t="s">
        <v>4013</v>
      </c>
      <c r="P4443" t="s">
        <v>24779</v>
      </c>
      <c r="Q4443" t="s">
        <v>24780</v>
      </c>
      <c r="R4443">
        <f t="shared" si="278"/>
        <v>3.4717741000000002</v>
      </c>
      <c r="S4443">
        <f t="shared" si="279"/>
        <v>31.971552899999999</v>
      </c>
      <c r="T4443" t="str">
        <f>VLOOKUP(A4443,'[2]Daily downtime hours'!$C:$J,8,0)</f>
        <v>I-Engineering</v>
      </c>
      <c r="U4443" t="str">
        <f>VLOOKUP(A4443,'[2]Daily downtime hours'!$C:$K,9,0)</f>
        <v>Moses Kaganda</v>
      </c>
    </row>
    <row r="4444" spans="1:21" x14ac:dyDescent="0.3">
      <c r="A4444">
        <v>608068</v>
      </c>
      <c r="B4444" t="s">
        <v>24781</v>
      </c>
      <c r="C4444" t="s">
        <v>3130</v>
      </c>
      <c r="D4444" t="s">
        <v>3125</v>
      </c>
      <c r="E4444" t="s">
        <v>3124</v>
      </c>
      <c r="F4444" t="s">
        <v>3182</v>
      </c>
      <c r="G4444" t="s">
        <v>4079</v>
      </c>
      <c r="J4444" s="42">
        <f t="shared" si="276"/>
        <v>45477.515972222223</v>
      </c>
      <c r="K4444" t="s">
        <v>24782</v>
      </c>
      <c r="L4444" s="42">
        <f t="shared" si="277"/>
        <v>45477.702835648146</v>
      </c>
      <c r="M4444" t="s">
        <v>24783</v>
      </c>
      <c r="N4444" t="s">
        <v>3127</v>
      </c>
      <c r="O4444" t="s">
        <v>4013</v>
      </c>
      <c r="P4444" t="s">
        <v>24784</v>
      </c>
      <c r="Q4444" t="s">
        <v>24785</v>
      </c>
      <c r="R4444">
        <f t="shared" si="278"/>
        <v>0.61514869999999999</v>
      </c>
      <c r="S4444">
        <f t="shared" si="279"/>
        <v>33.656173299999999</v>
      </c>
      <c r="T4444" t="str">
        <f>VLOOKUP(A4444,'[2]Daily downtime hours'!$C:$J,8,0)</f>
        <v>Netis</v>
      </c>
      <c r="U4444" t="str">
        <f>VLOOKUP(A4444,'[2]Daily downtime hours'!$C:$K,9,0)</f>
        <v>Emmanuel Kafuko</v>
      </c>
    </row>
    <row r="4445" spans="1:21" x14ac:dyDescent="0.3">
      <c r="A4445">
        <v>701425</v>
      </c>
      <c r="B4445" t="s">
        <v>18434</v>
      </c>
      <c r="C4445" t="s">
        <v>1580</v>
      </c>
      <c r="D4445" t="s">
        <v>1482</v>
      </c>
      <c r="E4445" t="s">
        <v>1999</v>
      </c>
      <c r="F4445" t="s">
        <v>4098</v>
      </c>
      <c r="G4445" t="s">
        <v>4009</v>
      </c>
      <c r="I4445" t="s">
        <v>4010</v>
      </c>
      <c r="J4445" s="42">
        <f t="shared" si="276"/>
        <v>45477.515972222223</v>
      </c>
      <c r="K4445" t="s">
        <v>24782</v>
      </c>
      <c r="L4445" s="42">
        <f t="shared" si="277"/>
        <v>45479.491747685184</v>
      </c>
      <c r="M4445" t="s">
        <v>24786</v>
      </c>
      <c r="N4445" t="s">
        <v>1497</v>
      </c>
      <c r="O4445" t="s">
        <v>4013</v>
      </c>
      <c r="P4445" t="s">
        <v>24787</v>
      </c>
      <c r="Q4445" t="s">
        <v>24788</v>
      </c>
      <c r="R4445">
        <f t="shared" si="278"/>
        <v>0.35402840000000002</v>
      </c>
      <c r="S4445">
        <f t="shared" si="279"/>
        <v>32.291640100000002</v>
      </c>
      <c r="T4445" t="str">
        <f>VLOOKUP(A4445,'[2]Daily downtime hours'!$C:$J,8,0)</f>
        <v>Camusat</v>
      </c>
      <c r="U4445" t="str">
        <f>VLOOKUP(A4445,'[2]Daily downtime hours'!$C:$K,9,0)</f>
        <v>Christopher Alituha</v>
      </c>
    </row>
    <row r="4446" spans="1:21" x14ac:dyDescent="0.3">
      <c r="A4446">
        <v>609176</v>
      </c>
      <c r="B4446" t="s">
        <v>24789</v>
      </c>
      <c r="C4446" t="s">
        <v>2178</v>
      </c>
      <c r="D4446" t="s">
        <v>2060</v>
      </c>
      <c r="E4446" t="s">
        <v>2148</v>
      </c>
      <c r="F4446" t="s">
        <v>4008</v>
      </c>
      <c r="G4446" t="s">
        <v>4009</v>
      </c>
      <c r="I4446" t="s">
        <v>4010</v>
      </c>
      <c r="J4446" s="42">
        <f t="shared" si="276"/>
        <v>45477.517361111109</v>
      </c>
      <c r="K4446" t="s">
        <v>24790</v>
      </c>
      <c r="L4446" s="42">
        <f t="shared" si="277"/>
        <v>45478.338541666664</v>
      </c>
      <c r="M4446" t="s">
        <v>24791</v>
      </c>
      <c r="N4446" t="s">
        <v>2072</v>
      </c>
      <c r="O4446" t="s">
        <v>4013</v>
      </c>
      <c r="P4446" t="s">
        <v>24792</v>
      </c>
      <c r="Q4446" t="s">
        <v>24793</v>
      </c>
      <c r="R4446">
        <f t="shared" si="278"/>
        <v>0.20037440000000001</v>
      </c>
      <c r="S4446">
        <f t="shared" si="279"/>
        <v>30.022811900000001</v>
      </c>
      <c r="T4446" t="str">
        <f>VLOOKUP(A4446,'[2]Daily downtime hours'!$C:$J,8,0)</f>
        <v>Camusat</v>
      </c>
      <c r="U4446" t="str">
        <f>VLOOKUP(A4446,'[2]Daily downtime hours'!$C:$K,9,0)</f>
        <v>Stephen Rwabwogo</v>
      </c>
    </row>
    <row r="4447" spans="1:21" x14ac:dyDescent="0.3">
      <c r="A4447">
        <v>609576</v>
      </c>
      <c r="B4447" t="s">
        <v>24794</v>
      </c>
      <c r="C4447" t="s">
        <v>24795</v>
      </c>
      <c r="D4447" t="s">
        <v>4201</v>
      </c>
      <c r="E4447" t="s">
        <v>971</v>
      </c>
      <c r="F4447" t="s">
        <v>12</v>
      </c>
      <c r="G4447" t="s">
        <v>4134</v>
      </c>
      <c r="I4447" t="s">
        <v>4135</v>
      </c>
      <c r="J4447" s="42">
        <f t="shared" si="276"/>
        <v>45477.517361111109</v>
      </c>
      <c r="K4447" t="s">
        <v>24790</v>
      </c>
      <c r="L4447" s="42">
        <f t="shared" si="277"/>
        <v>45484.330682870372</v>
      </c>
      <c r="M4447" t="s">
        <v>24796</v>
      </c>
      <c r="N4447" t="s">
        <v>17</v>
      </c>
      <c r="O4447" t="s">
        <v>4013</v>
      </c>
      <c r="P4447" t="s">
        <v>24797</v>
      </c>
      <c r="Q4447" t="s">
        <v>24798</v>
      </c>
      <c r="R4447">
        <f t="shared" si="278"/>
        <v>1.6861556</v>
      </c>
      <c r="S4447">
        <f t="shared" si="279"/>
        <v>31.780159000000001</v>
      </c>
      <c r="T4447" t="str">
        <f>VLOOKUP(A4447,'[2]Daily downtime hours'!$C:$J,8,0)</f>
        <v>I-Engineering</v>
      </c>
      <c r="U4447" t="str">
        <f>VLOOKUP(A4447,'[2]Daily downtime hours'!$C:$K,9,0)</f>
        <v>Latima Musoke</v>
      </c>
    </row>
    <row r="4448" spans="1:21" x14ac:dyDescent="0.3">
      <c r="A4448">
        <v>609688</v>
      </c>
      <c r="B4448" t="s">
        <v>24799</v>
      </c>
      <c r="C4448" t="s">
        <v>24800</v>
      </c>
      <c r="D4448" t="s">
        <v>2648</v>
      </c>
      <c r="E4448" t="s">
        <v>2811</v>
      </c>
      <c r="F4448" t="s">
        <v>4078</v>
      </c>
      <c r="G4448" t="s">
        <v>4079</v>
      </c>
      <c r="J4448" s="42">
        <f t="shared" si="276"/>
        <v>45477.519444444442</v>
      </c>
      <c r="K4448" t="s">
        <v>24801</v>
      </c>
      <c r="L4448" s="42">
        <f t="shared" si="277"/>
        <v>45477.569918981484</v>
      </c>
      <c r="M4448" t="s">
        <v>24802</v>
      </c>
      <c r="N4448" t="s">
        <v>3426</v>
      </c>
      <c r="O4448" t="s">
        <v>4013</v>
      </c>
      <c r="P4448" t="s">
        <v>24803</v>
      </c>
      <c r="Q4448" t="s">
        <v>24804</v>
      </c>
      <c r="R4448">
        <f t="shared" si="278"/>
        <v>0.38589020000000002</v>
      </c>
      <c r="S4448">
        <f t="shared" si="279"/>
        <v>32.607174000000001</v>
      </c>
      <c r="T4448" t="str">
        <f>VLOOKUP(A4448,'[2]Daily downtime hours'!$C:$J,8,0)</f>
        <v>Netis</v>
      </c>
      <c r="U4448" t="str">
        <f>VLOOKUP(A4448,'[2]Daily downtime hours'!$C:$K,9,0)</f>
        <v>Benbridge Mulongo</v>
      </c>
    </row>
    <row r="4449" spans="1:21" x14ac:dyDescent="0.3">
      <c r="A4449">
        <v>605402</v>
      </c>
      <c r="B4449" t="s">
        <v>24805</v>
      </c>
      <c r="C4449" t="s">
        <v>353</v>
      </c>
      <c r="D4449" t="s">
        <v>4201</v>
      </c>
      <c r="E4449" t="s">
        <v>971</v>
      </c>
      <c r="F4449" t="s">
        <v>4008</v>
      </c>
      <c r="G4449" t="s">
        <v>4134</v>
      </c>
      <c r="I4449" t="s">
        <v>4135</v>
      </c>
      <c r="J4449" s="42">
        <f t="shared" si="276"/>
        <v>45477.520138888889</v>
      </c>
      <c r="K4449" t="s">
        <v>24806</v>
      </c>
      <c r="L4449" s="42">
        <f t="shared" si="277"/>
        <v>45477.61509259259</v>
      </c>
      <c r="M4449" t="s">
        <v>24807</v>
      </c>
      <c r="N4449" t="s">
        <v>265</v>
      </c>
      <c r="O4449" t="s">
        <v>4013</v>
      </c>
      <c r="P4449" t="s">
        <v>24808</v>
      </c>
      <c r="Q4449" t="s">
        <v>24809</v>
      </c>
      <c r="R4449">
        <f t="shared" si="278"/>
        <v>1.5693916999999999</v>
      </c>
      <c r="S4449">
        <f t="shared" si="279"/>
        <v>31.957129999999999</v>
      </c>
      <c r="T4449" t="str">
        <f>VLOOKUP(A4449,'[2]Daily downtime hours'!$C:$J,8,0)</f>
        <v>I-Engineering</v>
      </c>
      <c r="U4449" t="str">
        <f>VLOOKUP(A4449,'[2]Daily downtime hours'!$C:$K,9,0)</f>
        <v>Latima Musoke</v>
      </c>
    </row>
    <row r="4450" spans="1:21" x14ac:dyDescent="0.3">
      <c r="A4450">
        <v>606667</v>
      </c>
      <c r="B4450" t="s">
        <v>24810</v>
      </c>
      <c r="C4450" t="s">
        <v>689</v>
      </c>
      <c r="D4450" t="s">
        <v>4201</v>
      </c>
      <c r="E4450" t="s">
        <v>1531</v>
      </c>
      <c r="F4450" t="s">
        <v>12</v>
      </c>
      <c r="G4450" t="s">
        <v>4134</v>
      </c>
      <c r="I4450" t="s">
        <v>4135</v>
      </c>
      <c r="J4450" s="42">
        <f t="shared" si="276"/>
        <v>45477.527083333334</v>
      </c>
      <c r="K4450" t="s">
        <v>24811</v>
      </c>
      <c r="L4450" s="42">
        <f t="shared" si="277"/>
        <v>45477.61341435185</v>
      </c>
      <c r="M4450" t="s">
        <v>24812</v>
      </c>
      <c r="N4450" t="s">
        <v>11</v>
      </c>
      <c r="O4450" t="s">
        <v>4013</v>
      </c>
      <c r="P4450" t="s">
        <v>24813</v>
      </c>
      <c r="Q4450" t="s">
        <v>24814</v>
      </c>
      <c r="R4450">
        <f t="shared" si="278"/>
        <v>1.0195183000000001</v>
      </c>
      <c r="S4450">
        <f t="shared" si="279"/>
        <v>31.250530000000001</v>
      </c>
      <c r="T4450" t="str">
        <f>VLOOKUP(A4450,'[2]Daily downtime hours'!$C:$J,8,0)</f>
        <v>I-Engineering</v>
      </c>
      <c r="U4450" t="str">
        <f>VLOOKUP(A4450,'[2]Daily downtime hours'!$C:$K,9,0)</f>
        <v>Latima Musoke</v>
      </c>
    </row>
    <row r="4451" spans="1:21" x14ac:dyDescent="0.3">
      <c r="A4451">
        <v>605440</v>
      </c>
      <c r="B4451" t="s">
        <v>12159</v>
      </c>
      <c r="C4451" t="s">
        <v>1807</v>
      </c>
      <c r="D4451" t="s">
        <v>1606</v>
      </c>
      <c r="E4451" t="s">
        <v>1745</v>
      </c>
      <c r="F4451" t="s">
        <v>1664</v>
      </c>
      <c r="G4451" t="s">
        <v>4009</v>
      </c>
      <c r="I4451" t="s">
        <v>4010</v>
      </c>
      <c r="J4451" s="42">
        <f t="shared" si="276"/>
        <v>45477.527083333334</v>
      </c>
      <c r="K4451" t="s">
        <v>24811</v>
      </c>
      <c r="L4451" s="42">
        <f t="shared" si="277"/>
        <v>45477.600208333337</v>
      </c>
      <c r="M4451" t="s">
        <v>24815</v>
      </c>
      <c r="N4451" t="s">
        <v>1605</v>
      </c>
      <c r="O4451" t="s">
        <v>4013</v>
      </c>
      <c r="P4451" t="s">
        <v>24816</v>
      </c>
      <c r="Q4451" t="s">
        <v>24817</v>
      </c>
      <c r="R4451">
        <f t="shared" si="278"/>
        <v>-0.64630833333333304</v>
      </c>
      <c r="S4451">
        <f t="shared" si="279"/>
        <v>30.0450366666667</v>
      </c>
      <c r="T4451" t="str">
        <f>VLOOKUP(A4451,'[2]Daily downtime hours'!$C:$J,8,0)</f>
        <v>Camusat</v>
      </c>
      <c r="U4451" t="str">
        <f>VLOOKUP(A4451,'[2]Daily downtime hours'!$C:$K,9,0)</f>
        <v>Denis Masaba</v>
      </c>
    </row>
    <row r="4452" spans="1:21" x14ac:dyDescent="0.3">
      <c r="A4452">
        <v>606064</v>
      </c>
      <c r="B4452" t="s">
        <v>24818</v>
      </c>
      <c r="C4452" t="s">
        <v>2612</v>
      </c>
      <c r="D4452" t="s">
        <v>2574</v>
      </c>
      <c r="E4452" t="s">
        <v>2577</v>
      </c>
      <c r="F4452" t="s">
        <v>4265</v>
      </c>
      <c r="G4452" t="s">
        <v>4079</v>
      </c>
      <c r="J4452" s="42">
        <f t="shared" si="276"/>
        <v>45477.527777777781</v>
      </c>
      <c r="K4452" t="s">
        <v>24819</v>
      </c>
      <c r="L4452" s="42">
        <f t="shared" si="277"/>
        <v>45477.717800925922</v>
      </c>
      <c r="M4452" t="s">
        <v>24820</v>
      </c>
      <c r="N4452" t="s">
        <v>2576</v>
      </c>
      <c r="O4452" t="s">
        <v>4013</v>
      </c>
      <c r="P4452" t="s">
        <v>24821</v>
      </c>
      <c r="Q4452" t="s">
        <v>24822</v>
      </c>
      <c r="R4452">
        <f t="shared" si="278"/>
        <v>1.8664862</v>
      </c>
      <c r="S4452">
        <f t="shared" si="279"/>
        <v>33.764673999999999</v>
      </c>
      <c r="T4452" t="str">
        <f>VLOOKUP(A4452,'[2]Daily downtime hours'!$C:$J,8,0)</f>
        <v>Netis</v>
      </c>
      <c r="U4452" t="str">
        <f>VLOOKUP(A4452,'[2]Daily downtime hours'!$C:$K,9,0)</f>
        <v>Moses Wandera</v>
      </c>
    </row>
    <row r="4453" spans="1:21" x14ac:dyDescent="0.3">
      <c r="A4453">
        <v>607417</v>
      </c>
      <c r="B4453" t="s">
        <v>24823</v>
      </c>
      <c r="C4453" t="s">
        <v>2914</v>
      </c>
      <c r="D4453" t="s">
        <v>2814</v>
      </c>
      <c r="E4453" t="s">
        <v>2811</v>
      </c>
      <c r="G4453" t="s">
        <v>4079</v>
      </c>
      <c r="J4453" s="42">
        <f t="shared" si="276"/>
        <v>45477.529861111114</v>
      </c>
      <c r="K4453" t="s">
        <v>24824</v>
      </c>
      <c r="L4453" s="42">
        <f t="shared" si="277"/>
        <v>45478.875601851854</v>
      </c>
      <c r="M4453" t="s">
        <v>24825</v>
      </c>
      <c r="N4453" t="s">
        <v>2877</v>
      </c>
      <c r="O4453" t="s">
        <v>4036</v>
      </c>
      <c r="P4453" t="s">
        <v>24826</v>
      </c>
      <c r="Q4453" t="s">
        <v>24827</v>
      </c>
      <c r="R4453">
        <f t="shared" si="278"/>
        <v>0.29200490000000001</v>
      </c>
      <c r="S4453">
        <f t="shared" si="279"/>
        <v>32.579686700000003</v>
      </c>
      <c r="T4453" t="str">
        <f>VLOOKUP(A4453,'[2]Daily downtime hours'!$C:$J,8,0)</f>
        <v>Netis</v>
      </c>
      <c r="U4453" t="str">
        <f>VLOOKUP(A4453,'[2]Daily downtime hours'!$C:$K,9,0)</f>
        <v>Paul Mbabazi</v>
      </c>
    </row>
    <row r="4454" spans="1:21" x14ac:dyDescent="0.3">
      <c r="A4454">
        <v>606813</v>
      </c>
      <c r="B4454" t="s">
        <v>24828</v>
      </c>
      <c r="C4454" t="s">
        <v>24829</v>
      </c>
      <c r="D4454" t="s">
        <v>2628</v>
      </c>
      <c r="E4454" t="s">
        <v>3861</v>
      </c>
      <c r="F4454" t="s">
        <v>4654</v>
      </c>
      <c r="G4454" t="s">
        <v>4079</v>
      </c>
      <c r="J4454" s="42">
        <f t="shared" si="276"/>
        <v>45477.53125</v>
      </c>
      <c r="K4454" t="s">
        <v>24830</v>
      </c>
      <c r="L4454" s="42">
        <f t="shared" si="277"/>
        <v>45477.597094907411</v>
      </c>
      <c r="M4454" t="s">
        <v>24831</v>
      </c>
      <c r="N4454" t="s">
        <v>3835</v>
      </c>
      <c r="O4454" t="s">
        <v>4013</v>
      </c>
      <c r="P4454" t="s">
        <v>24832</v>
      </c>
      <c r="Q4454" t="s">
        <v>24833</v>
      </c>
      <c r="R4454">
        <f t="shared" si="278"/>
        <v>1.0778392999999999</v>
      </c>
      <c r="S4454">
        <f t="shared" si="279"/>
        <v>33.752814000000001</v>
      </c>
      <c r="T4454" t="str">
        <f>VLOOKUP(A4454,'[2]Daily downtime hours'!$C:$J,8,0)</f>
        <v>Netis</v>
      </c>
      <c r="U4454" t="str">
        <f>VLOOKUP(A4454,'[2]Daily downtime hours'!$C:$K,9,0)</f>
        <v>Jude Musana</v>
      </c>
    </row>
    <row r="4455" spans="1:21" x14ac:dyDescent="0.3">
      <c r="A4455">
        <v>608221</v>
      </c>
      <c r="B4455" t="s">
        <v>24834</v>
      </c>
      <c r="C4455" t="s">
        <v>3739</v>
      </c>
      <c r="D4455" t="s">
        <v>2644</v>
      </c>
      <c r="E4455" t="s">
        <v>2643</v>
      </c>
      <c r="G4455" t="s">
        <v>4079</v>
      </c>
      <c r="J4455" s="42">
        <f t="shared" ref="J4455:J4518" si="280">IFERROR(--REPLACE(SUBSTITUTE(K4455,"T"," "),LEN(K4455)-6,6,""),"")</f>
        <v>45477.536805555559</v>
      </c>
      <c r="K4455" t="s">
        <v>24835</v>
      </c>
      <c r="L4455" s="42">
        <f t="shared" ref="L4455:L4518" si="281">IFERROR(--REPLACE(SUBSTITUTE(M4455,"T"," "),LEN(M4455)-6,6,""),"")</f>
        <v>45477.601990740739</v>
      </c>
      <c r="M4455" t="s">
        <v>24836</v>
      </c>
      <c r="N4455" t="s">
        <v>3703</v>
      </c>
      <c r="O4455" t="s">
        <v>4013</v>
      </c>
      <c r="P4455" t="s">
        <v>24837</v>
      </c>
      <c r="Q4455" t="s">
        <v>24838</v>
      </c>
      <c r="R4455">
        <f t="shared" si="278"/>
        <v>0.54362670000000002</v>
      </c>
      <c r="S4455">
        <f t="shared" si="279"/>
        <v>32.788826899999997</v>
      </c>
      <c r="T4455" t="str">
        <f>VLOOKUP(A4455,'[2]Daily downtime hours'!$C:$J,8,0)</f>
        <v>Netis</v>
      </c>
      <c r="U4455" t="str">
        <f>VLOOKUP(A4455,'[2]Daily downtime hours'!$C:$K,9,0)</f>
        <v>Samuel Naseke</v>
      </c>
    </row>
    <row r="4456" spans="1:21" x14ac:dyDescent="0.3">
      <c r="A4456">
        <v>608519</v>
      </c>
      <c r="B4456" t="s">
        <v>19042</v>
      </c>
      <c r="C4456" t="s">
        <v>2769</v>
      </c>
      <c r="D4456" t="s">
        <v>2574</v>
      </c>
      <c r="E4456" t="s">
        <v>5805</v>
      </c>
      <c r="F4456" t="s">
        <v>4310</v>
      </c>
      <c r="G4456" t="s">
        <v>4079</v>
      </c>
      <c r="J4456" s="42">
        <f t="shared" si="280"/>
        <v>45477.544444444444</v>
      </c>
      <c r="K4456" t="s">
        <v>24839</v>
      </c>
      <c r="L4456" s="42">
        <f t="shared" si="281"/>
        <v>45482.941076388888</v>
      </c>
      <c r="M4456" t="s">
        <v>24840</v>
      </c>
      <c r="N4456" t="s">
        <v>2768</v>
      </c>
      <c r="O4456" t="s">
        <v>4013</v>
      </c>
      <c r="P4456" t="s">
        <v>24841</v>
      </c>
      <c r="Q4456" t="s">
        <v>24842</v>
      </c>
      <c r="R4456">
        <f t="shared" si="278"/>
        <v>2.1265006999999998</v>
      </c>
      <c r="S4456">
        <f t="shared" si="279"/>
        <v>33.353138700000002</v>
      </c>
      <c r="T4456" t="str">
        <f>VLOOKUP(A4456,'[2]Daily downtime hours'!$C:$J,8,0)</f>
        <v>Netis</v>
      </c>
      <c r="U4456" t="str">
        <f>VLOOKUP(A4456,'[2]Daily downtime hours'!$C:$K,9,0)</f>
        <v>Moses Wandera</v>
      </c>
    </row>
    <row r="4457" spans="1:21" x14ac:dyDescent="0.3">
      <c r="A4457">
        <v>606851</v>
      </c>
      <c r="B4457" t="s">
        <v>24843</v>
      </c>
      <c r="C4457" t="s">
        <v>3662</v>
      </c>
      <c r="D4457" t="s">
        <v>3125</v>
      </c>
      <c r="E4457" t="s">
        <v>3182</v>
      </c>
      <c r="F4457" t="s">
        <v>3182</v>
      </c>
      <c r="G4457" t="s">
        <v>4079</v>
      </c>
      <c r="J4457" s="42">
        <f t="shared" si="280"/>
        <v>45477.548611111109</v>
      </c>
      <c r="K4457" t="s">
        <v>24844</v>
      </c>
      <c r="L4457" s="42">
        <f t="shared" si="281"/>
        <v>45478.313090277778</v>
      </c>
      <c r="M4457" t="s">
        <v>24845</v>
      </c>
      <c r="N4457" t="s">
        <v>3644</v>
      </c>
      <c r="O4457" t="s">
        <v>4013</v>
      </c>
      <c r="P4457" t="s">
        <v>24846</v>
      </c>
      <c r="Q4457" t="s">
        <v>24847</v>
      </c>
      <c r="R4457">
        <f t="shared" si="278"/>
        <v>0.52395349999999996</v>
      </c>
      <c r="S4457">
        <f t="shared" si="279"/>
        <v>33.156022700000001</v>
      </c>
      <c r="T4457" t="str">
        <f>VLOOKUP(A4457,'[2]Daily downtime hours'!$C:$J,8,0)</f>
        <v>Netis</v>
      </c>
      <c r="U4457" t="str">
        <f>VLOOKUP(A4457,'[2]Daily downtime hours'!$C:$K,9,0)</f>
        <v>Emmanuel Kafuko</v>
      </c>
    </row>
    <row r="4458" spans="1:21" x14ac:dyDescent="0.3">
      <c r="A4458">
        <v>605319</v>
      </c>
      <c r="B4458" t="s">
        <v>24848</v>
      </c>
      <c r="C4458" t="s">
        <v>2094</v>
      </c>
      <c r="D4458" t="s">
        <v>2060</v>
      </c>
      <c r="E4458" t="s">
        <v>2148</v>
      </c>
      <c r="F4458" t="s">
        <v>4008</v>
      </c>
      <c r="G4458" t="s">
        <v>4009</v>
      </c>
      <c r="I4458" t="s">
        <v>4010</v>
      </c>
      <c r="J4458" s="42">
        <f t="shared" si="280"/>
        <v>45477.555555555555</v>
      </c>
      <c r="K4458" t="s">
        <v>24849</v>
      </c>
      <c r="L4458" s="42">
        <f t="shared" si="281"/>
        <v>45477.711712962962</v>
      </c>
      <c r="M4458" t="s">
        <v>24850</v>
      </c>
      <c r="N4458" t="s">
        <v>2063</v>
      </c>
      <c r="O4458" t="s">
        <v>4013</v>
      </c>
      <c r="P4458" t="s">
        <v>24851</v>
      </c>
      <c r="Q4458" t="s">
        <v>24852</v>
      </c>
      <c r="R4458">
        <f t="shared" si="278"/>
        <v>2.7200700000000001E-2</v>
      </c>
      <c r="S4458">
        <f t="shared" si="279"/>
        <v>29.7972635</v>
      </c>
      <c r="T4458" t="str">
        <f>VLOOKUP(A4458,'[2]Daily downtime hours'!$C:$J,8,0)</f>
        <v>Camusat</v>
      </c>
      <c r="U4458" t="str">
        <f>VLOOKUP(A4458,'[2]Daily downtime hours'!$C:$K,9,0)</f>
        <v>Stephen Rwabwogo</v>
      </c>
    </row>
    <row r="4459" spans="1:21" x14ac:dyDescent="0.3">
      <c r="A4459">
        <v>701586</v>
      </c>
      <c r="B4459" t="s">
        <v>24853</v>
      </c>
      <c r="C4459" t="s">
        <v>24854</v>
      </c>
      <c r="D4459" t="s">
        <v>4293</v>
      </c>
      <c r="E4459" t="s">
        <v>772</v>
      </c>
      <c r="F4459" t="s">
        <v>772</v>
      </c>
      <c r="G4459" t="s">
        <v>4134</v>
      </c>
      <c r="I4459" t="s">
        <v>4135</v>
      </c>
      <c r="J4459" s="42">
        <f t="shared" si="280"/>
        <v>45477.558333333334</v>
      </c>
      <c r="K4459" t="s">
        <v>24855</v>
      </c>
      <c r="L4459" s="42">
        <f t="shared" si="281"/>
        <v>45478.479398148149</v>
      </c>
      <c r="M4459" t="s">
        <v>24856</v>
      </c>
      <c r="N4459" t="s">
        <v>4462</v>
      </c>
      <c r="O4459" t="s">
        <v>4013</v>
      </c>
      <c r="P4459" t="s">
        <v>24857</v>
      </c>
      <c r="Q4459" t="s">
        <v>24858</v>
      </c>
      <c r="R4459">
        <f t="shared" si="278"/>
        <v>0.84683470000000005</v>
      </c>
      <c r="S4459">
        <f t="shared" si="279"/>
        <v>32.496780299999998</v>
      </c>
      <c r="T4459" t="str">
        <f>VLOOKUP(A4459,'[2]Daily downtime hours'!$C:$J,8,0)</f>
        <v>I-Engineering</v>
      </c>
      <c r="U4459" t="str">
        <f>VLOOKUP(A4459,'[2]Daily downtime hours'!$C:$K,9,0)</f>
        <v>Robert Otim</v>
      </c>
    </row>
    <row r="4460" spans="1:21" x14ac:dyDescent="0.3">
      <c r="A4460">
        <v>608586</v>
      </c>
      <c r="B4460" t="s">
        <v>24859</v>
      </c>
      <c r="C4460" t="s">
        <v>869</v>
      </c>
      <c r="D4460" t="s">
        <v>4169</v>
      </c>
      <c r="E4460" t="s">
        <v>254</v>
      </c>
      <c r="F4460" t="s">
        <v>284</v>
      </c>
      <c r="G4460" t="s">
        <v>4134</v>
      </c>
      <c r="I4460" t="s">
        <v>4135</v>
      </c>
      <c r="J4460" s="42">
        <f t="shared" si="280"/>
        <v>45477.5625</v>
      </c>
      <c r="K4460" t="s">
        <v>24860</v>
      </c>
      <c r="L4460" s="42">
        <f t="shared" si="281"/>
        <v>45486.519930555558</v>
      </c>
      <c r="M4460" t="s">
        <v>24861</v>
      </c>
      <c r="N4460" t="s">
        <v>367</v>
      </c>
      <c r="O4460" t="s">
        <v>4013</v>
      </c>
      <c r="P4460" t="s">
        <v>24862</v>
      </c>
      <c r="Q4460" t="s">
        <v>24863</v>
      </c>
      <c r="R4460">
        <f t="shared" si="278"/>
        <v>3.3715366666666702</v>
      </c>
      <c r="S4460">
        <f t="shared" si="279"/>
        <v>31.3083383333333</v>
      </c>
      <c r="T4460" t="str">
        <f>VLOOKUP(A4460,'[2]Daily downtime hours'!$C:$J,8,0)</f>
        <v>I-Engineering</v>
      </c>
      <c r="U4460" t="str">
        <f>VLOOKUP(A4460,'[2]Daily downtime hours'!$C:$K,9,0)</f>
        <v>Innocent Ayiko</v>
      </c>
    </row>
    <row r="4461" spans="1:21" x14ac:dyDescent="0.3">
      <c r="A4461">
        <v>606864</v>
      </c>
      <c r="B4461" t="s">
        <v>24864</v>
      </c>
      <c r="C4461" t="s">
        <v>722</v>
      </c>
      <c r="D4461" t="s">
        <v>4169</v>
      </c>
      <c r="E4461" t="s">
        <v>284</v>
      </c>
      <c r="F4461" t="s">
        <v>284</v>
      </c>
      <c r="G4461" t="s">
        <v>4134</v>
      </c>
      <c r="I4461" t="s">
        <v>4135</v>
      </c>
      <c r="J4461" s="42">
        <f t="shared" si="280"/>
        <v>45477.563194444447</v>
      </c>
      <c r="K4461" t="s">
        <v>24865</v>
      </c>
      <c r="L4461" s="42">
        <f t="shared" si="281"/>
        <v>45477.627500000002</v>
      </c>
      <c r="M4461" t="s">
        <v>24866</v>
      </c>
      <c r="N4461" t="s">
        <v>22</v>
      </c>
      <c r="O4461" t="s">
        <v>4013</v>
      </c>
      <c r="P4461" t="s">
        <v>24867</v>
      </c>
      <c r="Q4461" t="s">
        <v>24868</v>
      </c>
      <c r="R4461">
        <f t="shared" si="278"/>
        <v>3.0325883</v>
      </c>
      <c r="S4461">
        <f t="shared" si="279"/>
        <v>30.898990000000001</v>
      </c>
      <c r="T4461" t="str">
        <f>VLOOKUP(A4461,'[2]Daily downtime hours'!$C:$J,8,0)</f>
        <v>I-Engineering</v>
      </c>
      <c r="U4461" t="str">
        <f>VLOOKUP(A4461,'[2]Daily downtime hours'!$C:$K,9,0)</f>
        <v>Innocent Ayiko</v>
      </c>
    </row>
    <row r="4462" spans="1:21" x14ac:dyDescent="0.3">
      <c r="A4462">
        <v>609376</v>
      </c>
      <c r="B4462" t="s">
        <v>24869</v>
      </c>
      <c r="C4462" t="s">
        <v>2191</v>
      </c>
      <c r="D4462" t="s">
        <v>2060</v>
      </c>
      <c r="E4462" t="s">
        <v>2137</v>
      </c>
      <c r="F4462" t="s">
        <v>4008</v>
      </c>
      <c r="G4462" t="s">
        <v>4009</v>
      </c>
      <c r="I4462" t="s">
        <v>4010</v>
      </c>
      <c r="J4462" s="42">
        <f t="shared" si="280"/>
        <v>45477.563888888886</v>
      </c>
      <c r="K4462" t="s">
        <v>24870</v>
      </c>
      <c r="L4462" s="42">
        <f t="shared" si="281"/>
        <v>45477.893888888888</v>
      </c>
      <c r="M4462" t="s">
        <v>24871</v>
      </c>
      <c r="N4462" t="s">
        <v>2076</v>
      </c>
      <c r="O4462" t="s">
        <v>4013</v>
      </c>
      <c r="P4462" t="s">
        <v>24872</v>
      </c>
      <c r="Q4462" t="s">
        <v>24873</v>
      </c>
      <c r="R4462">
        <f t="shared" si="278"/>
        <v>0.45350170000000001</v>
      </c>
      <c r="S4462">
        <f t="shared" si="279"/>
        <v>30.741044899999999</v>
      </c>
      <c r="T4462" t="str">
        <f>VLOOKUP(A4462,'[2]Daily downtime hours'!$C:$J,8,0)</f>
        <v>Camusat</v>
      </c>
      <c r="U4462" t="str">
        <f>VLOOKUP(A4462,'[2]Daily downtime hours'!$C:$K,9,0)</f>
        <v>Stephen Rwabwogo</v>
      </c>
    </row>
    <row r="4463" spans="1:21" x14ac:dyDescent="0.3">
      <c r="A4463">
        <v>608619</v>
      </c>
      <c r="B4463" t="s">
        <v>24874</v>
      </c>
      <c r="C4463" t="s">
        <v>888</v>
      </c>
      <c r="D4463" t="s">
        <v>4169</v>
      </c>
      <c r="E4463" t="s">
        <v>364</v>
      </c>
      <c r="F4463" t="s">
        <v>284</v>
      </c>
      <c r="G4463" t="s">
        <v>4134</v>
      </c>
      <c r="I4463" t="s">
        <v>4135</v>
      </c>
      <c r="J4463" s="42">
        <f t="shared" si="280"/>
        <v>45477.567361111112</v>
      </c>
      <c r="K4463" t="s">
        <v>24875</v>
      </c>
      <c r="L4463" s="42">
        <f t="shared" si="281"/>
        <v>45477.651076388887</v>
      </c>
      <c r="M4463" t="s">
        <v>24876</v>
      </c>
      <c r="N4463" t="s">
        <v>245</v>
      </c>
      <c r="O4463" t="s">
        <v>4013</v>
      </c>
      <c r="P4463" t="s">
        <v>24877</v>
      </c>
      <c r="Q4463" t="s">
        <v>24878</v>
      </c>
      <c r="R4463">
        <f t="shared" si="278"/>
        <v>3.2762815999999999</v>
      </c>
      <c r="S4463">
        <f t="shared" si="279"/>
        <v>30.954260900000001</v>
      </c>
      <c r="T4463" t="str">
        <f>VLOOKUP(A4463,'[2]Daily downtime hours'!$C:$J,8,0)</f>
        <v>I-Engineering</v>
      </c>
      <c r="U4463" t="str">
        <f>VLOOKUP(A4463,'[2]Daily downtime hours'!$C:$K,9,0)</f>
        <v>Innocent Ayiko</v>
      </c>
    </row>
    <row r="4464" spans="1:21" x14ac:dyDescent="0.3">
      <c r="A4464">
        <v>605487</v>
      </c>
      <c r="B4464" t="s">
        <v>24879</v>
      </c>
      <c r="C4464" t="s">
        <v>2988</v>
      </c>
      <c r="D4464" t="s">
        <v>2814</v>
      </c>
      <c r="E4464" t="s">
        <v>2811</v>
      </c>
      <c r="F4464" t="s">
        <v>4078</v>
      </c>
      <c r="G4464" t="s">
        <v>4079</v>
      </c>
      <c r="J4464" s="42">
        <f t="shared" si="280"/>
        <v>45477.567361111112</v>
      </c>
      <c r="K4464" t="s">
        <v>24875</v>
      </c>
      <c r="L4464" s="42">
        <f t="shared" si="281"/>
        <v>45491.010162037041</v>
      </c>
      <c r="M4464" t="s">
        <v>24880</v>
      </c>
      <c r="N4464" t="s">
        <v>2940</v>
      </c>
      <c r="O4464" t="s">
        <v>4013</v>
      </c>
      <c r="P4464" t="s">
        <v>24881</v>
      </c>
      <c r="Q4464" t="s">
        <v>24882</v>
      </c>
      <c r="R4464">
        <f t="shared" si="278"/>
        <v>0.33098909999999998</v>
      </c>
      <c r="S4464">
        <f t="shared" si="279"/>
        <v>32.613173000000003</v>
      </c>
      <c r="T4464" t="str">
        <f>VLOOKUP(A4464,'[2]Daily downtime hours'!$C:$J,8,0)</f>
        <v>Netis</v>
      </c>
      <c r="U4464" t="str">
        <f>VLOOKUP(A4464,'[2]Daily downtime hours'!$C:$K,9,0)</f>
        <v>Paul Mbabazi</v>
      </c>
    </row>
    <row r="4465" spans="1:21" x14ac:dyDescent="0.3">
      <c r="A4465">
        <v>607685</v>
      </c>
      <c r="B4465" t="s">
        <v>20129</v>
      </c>
      <c r="C4465" t="s">
        <v>2699</v>
      </c>
      <c r="D4465" t="s">
        <v>2644</v>
      </c>
      <c r="E4465" t="s">
        <v>2643</v>
      </c>
      <c r="G4465" t="s">
        <v>4079</v>
      </c>
      <c r="J4465" s="42">
        <f t="shared" si="280"/>
        <v>45477.569444444445</v>
      </c>
      <c r="K4465" t="s">
        <v>24883</v>
      </c>
      <c r="L4465" s="42">
        <f t="shared" si="281"/>
        <v>45477.59778935185</v>
      </c>
      <c r="M4465" t="s">
        <v>24884</v>
      </c>
      <c r="N4465" t="s">
        <v>4925</v>
      </c>
      <c r="O4465" t="s">
        <v>4013</v>
      </c>
      <c r="P4465" t="s">
        <v>24885</v>
      </c>
      <c r="Q4465" t="s">
        <v>24886</v>
      </c>
      <c r="R4465">
        <f t="shared" si="278"/>
        <v>0.3688324</v>
      </c>
      <c r="S4465">
        <f t="shared" si="279"/>
        <v>32.707376600000003</v>
      </c>
      <c r="T4465" t="str">
        <f>VLOOKUP(A4465,'[2]Daily downtime hours'!$C:$J,8,0)</f>
        <v>Netis</v>
      </c>
      <c r="U4465" t="str">
        <f>VLOOKUP(A4465,'[2]Daily downtime hours'!$C:$K,9,0)</f>
        <v>Samuel Naseke</v>
      </c>
    </row>
    <row r="4466" spans="1:21" x14ac:dyDescent="0.3">
      <c r="A4466">
        <v>605429</v>
      </c>
      <c r="B4466" t="s">
        <v>7388</v>
      </c>
      <c r="C4466" t="s">
        <v>7389</v>
      </c>
      <c r="D4466" t="s">
        <v>4201</v>
      </c>
      <c r="E4466" t="s">
        <v>971</v>
      </c>
      <c r="F4466" t="s">
        <v>4008</v>
      </c>
      <c r="G4466" t="s">
        <v>4134</v>
      </c>
      <c r="I4466" t="s">
        <v>4135</v>
      </c>
      <c r="J4466" s="42">
        <f t="shared" si="280"/>
        <v>45477.569444444445</v>
      </c>
      <c r="K4466" t="s">
        <v>24883</v>
      </c>
      <c r="L4466" s="42">
        <f t="shared" si="281"/>
        <v>45478.910729166666</v>
      </c>
      <c r="M4466" t="s">
        <v>24887</v>
      </c>
      <c r="N4466" t="s">
        <v>17</v>
      </c>
      <c r="O4466" t="s">
        <v>4013</v>
      </c>
      <c r="P4466" t="s">
        <v>24888</v>
      </c>
      <c r="Q4466" t="s">
        <v>24889</v>
      </c>
      <c r="R4466">
        <f t="shared" si="278"/>
        <v>1.6816314999999999</v>
      </c>
      <c r="S4466">
        <f t="shared" si="279"/>
        <v>31.722673</v>
      </c>
      <c r="T4466" t="str">
        <f>VLOOKUP(A4466,'[2]Daily downtime hours'!$C:$J,8,0)</f>
        <v>I-Engineering</v>
      </c>
      <c r="U4466" t="str">
        <f>VLOOKUP(A4466,'[2]Daily downtime hours'!$C:$K,9,0)</f>
        <v>Latima Musoke</v>
      </c>
    </row>
    <row r="4467" spans="1:21" x14ac:dyDescent="0.3">
      <c r="A4467">
        <v>609651</v>
      </c>
      <c r="B4467" t="s">
        <v>24890</v>
      </c>
      <c r="C4467" t="s">
        <v>1033</v>
      </c>
      <c r="D4467" t="s">
        <v>4448</v>
      </c>
      <c r="E4467" t="s">
        <v>427</v>
      </c>
      <c r="F4467" t="s">
        <v>273</v>
      </c>
      <c r="G4467" t="s">
        <v>4134</v>
      </c>
      <c r="I4467" t="s">
        <v>4135</v>
      </c>
      <c r="J4467" s="42">
        <f t="shared" si="280"/>
        <v>45477.570138888892</v>
      </c>
      <c r="K4467" t="s">
        <v>24891</v>
      </c>
      <c r="L4467" s="42">
        <f t="shared" si="281"/>
        <v>45477.628750000003</v>
      </c>
      <c r="M4467" t="s">
        <v>24892</v>
      </c>
      <c r="N4467" t="s">
        <v>320</v>
      </c>
      <c r="O4467" t="s">
        <v>4013</v>
      </c>
      <c r="P4467" t="s">
        <v>24893</v>
      </c>
      <c r="Q4467" t="s">
        <v>24894</v>
      </c>
      <c r="R4467">
        <f t="shared" si="278"/>
        <v>2.2505185000000001</v>
      </c>
      <c r="S4467">
        <f t="shared" si="279"/>
        <v>32.397759999999998</v>
      </c>
      <c r="T4467" t="str">
        <f>VLOOKUP(A4467,'[2]Daily downtime hours'!$C:$J,8,0)</f>
        <v>I-Engineering</v>
      </c>
      <c r="U4467" t="str">
        <f>VLOOKUP(A4467,'[2]Daily downtime hours'!$C:$K,9,0)</f>
        <v>Muhamood Kyongo</v>
      </c>
    </row>
    <row r="4468" spans="1:21" x14ac:dyDescent="0.3">
      <c r="A4468">
        <v>609138</v>
      </c>
      <c r="B4468" t="s">
        <v>17855</v>
      </c>
      <c r="C4468" t="s">
        <v>2152</v>
      </c>
      <c r="D4468" t="s">
        <v>2060</v>
      </c>
      <c r="E4468" t="s">
        <v>1577</v>
      </c>
      <c r="G4468" t="s">
        <v>4009</v>
      </c>
      <c r="I4468" t="s">
        <v>4010</v>
      </c>
      <c r="J4468" s="42">
        <f t="shared" si="280"/>
        <v>45477.572222222225</v>
      </c>
      <c r="K4468" t="s">
        <v>24895</v>
      </c>
      <c r="L4468" s="42">
        <f t="shared" si="281"/>
        <v>45477.614247685182</v>
      </c>
      <c r="M4468" t="s">
        <v>24896</v>
      </c>
      <c r="N4468" t="s">
        <v>2078</v>
      </c>
      <c r="O4468" t="s">
        <v>4013</v>
      </c>
      <c r="P4468" t="s">
        <v>24897</v>
      </c>
      <c r="Q4468" t="s">
        <v>24898</v>
      </c>
      <c r="R4468">
        <f t="shared" si="278"/>
        <v>0.35494779999999998</v>
      </c>
      <c r="S4468">
        <f t="shared" si="279"/>
        <v>31.2606903</v>
      </c>
      <c r="T4468" t="str">
        <f>VLOOKUP(A4468,'[2]Daily downtime hours'!$C:$J,8,0)</f>
        <v>Camusat</v>
      </c>
      <c r="U4468" t="str">
        <f>VLOOKUP(A4468,'[2]Daily downtime hours'!$C:$K,9,0)</f>
        <v>Stephen Rwabwogo</v>
      </c>
    </row>
    <row r="4469" spans="1:21" x14ac:dyDescent="0.3">
      <c r="A4469">
        <v>606484</v>
      </c>
      <c r="B4469" t="s">
        <v>24899</v>
      </c>
      <c r="C4469" t="s">
        <v>646</v>
      </c>
      <c r="D4469" t="s">
        <v>4231</v>
      </c>
      <c r="E4469" t="s">
        <v>275</v>
      </c>
      <c r="F4469" t="s">
        <v>275</v>
      </c>
      <c r="G4469" t="s">
        <v>4134</v>
      </c>
      <c r="I4469" t="s">
        <v>4135</v>
      </c>
      <c r="J4469" s="42">
        <f t="shared" si="280"/>
        <v>45477.573611111111</v>
      </c>
      <c r="K4469" t="s">
        <v>24900</v>
      </c>
      <c r="L4469" s="42">
        <f t="shared" si="281"/>
        <v>45477.608923611115</v>
      </c>
      <c r="M4469" t="s">
        <v>24901</v>
      </c>
      <c r="N4469" t="s">
        <v>276</v>
      </c>
      <c r="O4469" t="s">
        <v>4036</v>
      </c>
      <c r="P4469" t="s">
        <v>24902</v>
      </c>
      <c r="Q4469" t="s">
        <v>24903</v>
      </c>
      <c r="R4469">
        <f t="shared" si="278"/>
        <v>2.8171042000000002</v>
      </c>
      <c r="S4469">
        <f t="shared" si="279"/>
        <v>32.338738499999998</v>
      </c>
      <c r="T4469" t="str">
        <f>VLOOKUP(A4469,'[2]Daily downtime hours'!$C:$J,8,0)</f>
        <v>I-Engineering</v>
      </c>
      <c r="U4469" t="str">
        <f>VLOOKUP(A4469,'[2]Daily downtime hours'!$C:$K,9,0)</f>
        <v>Moses Kaganda</v>
      </c>
    </row>
    <row r="4470" spans="1:21" x14ac:dyDescent="0.3">
      <c r="A4470">
        <v>605554</v>
      </c>
      <c r="B4470" t="s">
        <v>24904</v>
      </c>
      <c r="C4470" t="s">
        <v>2619</v>
      </c>
      <c r="D4470" t="s">
        <v>2574</v>
      </c>
      <c r="E4470" t="s">
        <v>8557</v>
      </c>
      <c r="F4470" t="s">
        <v>4310</v>
      </c>
      <c r="G4470" t="s">
        <v>4079</v>
      </c>
      <c r="J4470" s="42">
        <f t="shared" si="280"/>
        <v>45477.57708333333</v>
      </c>
      <c r="K4470" t="s">
        <v>24905</v>
      </c>
      <c r="L4470" s="42">
        <f t="shared" si="281"/>
        <v>45488.656064814815</v>
      </c>
      <c r="M4470" t="s">
        <v>24906</v>
      </c>
      <c r="N4470" t="s">
        <v>2615</v>
      </c>
      <c r="O4470" t="s">
        <v>4013</v>
      </c>
      <c r="P4470" t="s">
        <v>24907</v>
      </c>
      <c r="Q4470" t="s">
        <v>24908</v>
      </c>
      <c r="R4470">
        <f t="shared" si="278"/>
        <v>2.4094609</v>
      </c>
      <c r="S4470">
        <f t="shared" si="279"/>
        <v>34.402357299999998</v>
      </c>
      <c r="T4470" t="str">
        <f>VLOOKUP(A4470,'[2]Daily downtime hours'!$C:$J,8,0)</f>
        <v>Netis</v>
      </c>
      <c r="U4470" t="str">
        <f>VLOOKUP(A4470,'[2]Daily downtime hours'!$C:$K,9,0)</f>
        <v>Moses Wandera</v>
      </c>
    </row>
    <row r="4471" spans="1:21" x14ac:dyDescent="0.3">
      <c r="A4471">
        <v>701011</v>
      </c>
      <c r="B4471" t="s">
        <v>11695</v>
      </c>
      <c r="C4471" t="s">
        <v>11696</v>
      </c>
      <c r="D4471" t="s">
        <v>2305</v>
      </c>
      <c r="E4471" t="s">
        <v>2463</v>
      </c>
      <c r="F4471" t="s">
        <v>2463</v>
      </c>
      <c r="G4471" t="s">
        <v>4009</v>
      </c>
      <c r="I4471" t="s">
        <v>4010</v>
      </c>
      <c r="J4471" s="42">
        <f t="shared" si="280"/>
        <v>45477.580555555556</v>
      </c>
      <c r="K4471" t="s">
        <v>24909</v>
      </c>
      <c r="L4471" s="42">
        <f t="shared" si="281"/>
        <v>45479.66028935185</v>
      </c>
      <c r="M4471" t="s">
        <v>24910</v>
      </c>
      <c r="N4471" t="s">
        <v>2304</v>
      </c>
      <c r="O4471" t="s">
        <v>4036</v>
      </c>
      <c r="P4471" t="s">
        <v>24911</v>
      </c>
      <c r="Q4471" t="s">
        <v>24912</v>
      </c>
      <c r="R4471">
        <f t="shared" si="278"/>
        <v>-0.59428769999999997</v>
      </c>
      <c r="S4471">
        <f t="shared" si="279"/>
        <v>30.658963499999999</v>
      </c>
      <c r="T4471" t="str">
        <f>VLOOKUP(A4471,'[2]Daily downtime hours'!$C:$J,8,0)</f>
        <v>Camusat</v>
      </c>
      <c r="U4471" t="str">
        <f>VLOOKUP(A4471,'[2]Daily downtime hours'!$C:$K,9,0)</f>
        <v>Thomasi Seruyange</v>
      </c>
    </row>
    <row r="4472" spans="1:21" x14ac:dyDescent="0.3">
      <c r="A4472">
        <v>607121</v>
      </c>
      <c r="B4472" t="s">
        <v>24913</v>
      </c>
      <c r="C4472" t="s">
        <v>3008</v>
      </c>
      <c r="D4472" t="s">
        <v>2644</v>
      </c>
      <c r="E4472" t="s">
        <v>6</v>
      </c>
      <c r="G4472" t="s">
        <v>4079</v>
      </c>
      <c r="J4472" s="42">
        <f t="shared" si="280"/>
        <v>45477.582638888889</v>
      </c>
      <c r="K4472" t="s">
        <v>24914</v>
      </c>
      <c r="L4472" s="42">
        <f t="shared" si="281"/>
        <v>45477.692129629628</v>
      </c>
      <c r="M4472" t="s">
        <v>24915</v>
      </c>
      <c r="N4472" t="s">
        <v>2996</v>
      </c>
      <c r="O4472" t="s">
        <v>4013</v>
      </c>
      <c r="P4472" t="s">
        <v>24916</v>
      </c>
      <c r="Q4472" t="s">
        <v>24917</v>
      </c>
      <c r="R4472">
        <f t="shared" si="278"/>
        <v>0.105305</v>
      </c>
      <c r="S4472">
        <f t="shared" si="279"/>
        <v>32.938973333333301</v>
      </c>
      <c r="T4472" t="str">
        <f>VLOOKUP(A4472,'[2]Daily downtime hours'!$C:$J,8,0)</f>
        <v>Netis</v>
      </c>
      <c r="U4472" t="str">
        <f>VLOOKUP(A4472,'[2]Daily downtime hours'!$C:$K,9,0)</f>
        <v>Samuel Naseke</v>
      </c>
    </row>
    <row r="4473" spans="1:21" x14ac:dyDescent="0.3">
      <c r="A4473">
        <v>609921</v>
      </c>
      <c r="B4473" t="s">
        <v>24918</v>
      </c>
      <c r="C4473" t="s">
        <v>24919</v>
      </c>
      <c r="D4473" t="s">
        <v>2305</v>
      </c>
      <c r="E4473" t="s">
        <v>2049</v>
      </c>
      <c r="F4473" t="s">
        <v>2463</v>
      </c>
      <c r="G4473" t="s">
        <v>4009</v>
      </c>
      <c r="I4473" t="s">
        <v>4010</v>
      </c>
      <c r="J4473" s="42">
        <f t="shared" si="280"/>
        <v>45477.583333333336</v>
      </c>
      <c r="K4473" t="s">
        <v>24920</v>
      </c>
      <c r="L4473" s="42">
        <f t="shared" si="281"/>
        <v>45477.686701388891</v>
      </c>
      <c r="M4473" t="s">
        <v>24921</v>
      </c>
      <c r="N4473" t="s">
        <v>2309</v>
      </c>
      <c r="O4473" t="s">
        <v>4013</v>
      </c>
      <c r="P4473" t="s">
        <v>24922</v>
      </c>
      <c r="Q4473" t="s">
        <v>24923</v>
      </c>
      <c r="R4473">
        <f t="shared" si="278"/>
        <v>0.17306340000000001</v>
      </c>
      <c r="S4473">
        <f t="shared" si="279"/>
        <v>31.0560832</v>
      </c>
      <c r="T4473" t="str">
        <f>VLOOKUP(A4473,'[2]Daily downtime hours'!$C:$J,8,0)</f>
        <v>Camusat</v>
      </c>
      <c r="U4473" t="str">
        <f>VLOOKUP(A4473,'[2]Daily downtime hours'!$C:$K,9,0)</f>
        <v>Thomasi Seruyange</v>
      </c>
    </row>
    <row r="4474" spans="1:21" x14ac:dyDescent="0.3">
      <c r="A4474">
        <v>607274</v>
      </c>
      <c r="B4474" t="s">
        <v>16192</v>
      </c>
      <c r="C4474" t="s">
        <v>2856</v>
      </c>
      <c r="D4474" t="s">
        <v>2648</v>
      </c>
      <c r="E4474" t="s">
        <v>6</v>
      </c>
      <c r="F4474" t="s">
        <v>4078</v>
      </c>
      <c r="G4474" t="s">
        <v>4079</v>
      </c>
      <c r="J4474" s="42">
        <f t="shared" si="280"/>
        <v>45477.583333333336</v>
      </c>
      <c r="K4474" t="s">
        <v>24920</v>
      </c>
      <c r="L4474" s="42">
        <f t="shared" si="281"/>
        <v>45477.641053240739</v>
      </c>
      <c r="M4474" t="s">
        <v>24924</v>
      </c>
      <c r="N4474" t="s">
        <v>2812</v>
      </c>
      <c r="O4474" t="s">
        <v>4013</v>
      </c>
      <c r="P4474" t="s">
        <v>24925</v>
      </c>
      <c r="Q4474" t="s">
        <v>24926</v>
      </c>
      <c r="R4474">
        <f t="shared" si="278"/>
        <v>0.31</v>
      </c>
      <c r="S4474">
        <f t="shared" si="279"/>
        <v>32.673591700000003</v>
      </c>
      <c r="T4474" t="str">
        <f>VLOOKUP(A4474,'[2]Daily downtime hours'!$C:$J,8,0)</f>
        <v>Netis</v>
      </c>
      <c r="U4474" t="str">
        <f>VLOOKUP(A4474,'[2]Daily downtime hours'!$C:$K,9,0)</f>
        <v>Benbridge Mulongo</v>
      </c>
    </row>
    <row r="4475" spans="1:21" x14ac:dyDescent="0.3">
      <c r="A4475">
        <v>606399</v>
      </c>
      <c r="B4475" t="s">
        <v>4437</v>
      </c>
      <c r="C4475" t="s">
        <v>620</v>
      </c>
      <c r="D4475" t="s">
        <v>4293</v>
      </c>
      <c r="E4475" t="s">
        <v>6</v>
      </c>
      <c r="F4475" t="s">
        <v>772</v>
      </c>
      <c r="G4475" t="s">
        <v>4134</v>
      </c>
      <c r="I4475" t="s">
        <v>4135</v>
      </c>
      <c r="J4475" s="42">
        <f t="shared" si="280"/>
        <v>45477.589583333334</v>
      </c>
      <c r="K4475" t="s">
        <v>24927</v>
      </c>
      <c r="L4475" s="42">
        <f t="shared" si="281"/>
        <v>45477.811747685184</v>
      </c>
      <c r="M4475" t="s">
        <v>24928</v>
      </c>
      <c r="N4475" t="s">
        <v>239</v>
      </c>
      <c r="O4475" t="s">
        <v>4013</v>
      </c>
      <c r="P4475" t="s">
        <v>24929</v>
      </c>
      <c r="Q4475" t="s">
        <v>24930</v>
      </c>
      <c r="R4475">
        <f t="shared" si="278"/>
        <v>0.5428307</v>
      </c>
      <c r="S4475">
        <f t="shared" si="279"/>
        <v>32.662736600000002</v>
      </c>
      <c r="T4475" t="str">
        <f>VLOOKUP(A4475,'[2]Daily downtime hours'!$C:$J,8,0)</f>
        <v>I-Engineering</v>
      </c>
      <c r="U4475" t="str">
        <f>VLOOKUP(A4475,'[2]Daily downtime hours'!$C:$K,9,0)</f>
        <v>Robert Otim</v>
      </c>
    </row>
    <row r="4476" spans="1:21" x14ac:dyDescent="0.3">
      <c r="A4476">
        <v>607048</v>
      </c>
      <c r="B4476" t="s">
        <v>16018</v>
      </c>
      <c r="C4476" t="s">
        <v>3934</v>
      </c>
      <c r="D4476" t="s">
        <v>2648</v>
      </c>
      <c r="E4476" t="s">
        <v>2811</v>
      </c>
      <c r="F4476" t="s">
        <v>4078</v>
      </c>
      <c r="G4476" t="s">
        <v>4079</v>
      </c>
      <c r="J4476" s="42">
        <f t="shared" si="280"/>
        <v>45477.591666666667</v>
      </c>
      <c r="K4476" t="s">
        <v>24931</v>
      </c>
      <c r="L4476" s="42">
        <f t="shared" si="281"/>
        <v>45478.096377314818</v>
      </c>
      <c r="M4476" t="s">
        <v>24932</v>
      </c>
      <c r="N4476" t="s">
        <v>3935</v>
      </c>
      <c r="O4476" t="s">
        <v>4013</v>
      </c>
      <c r="P4476" t="s">
        <v>24933</v>
      </c>
      <c r="Q4476" t="s">
        <v>24934</v>
      </c>
      <c r="R4476">
        <f t="shared" si="278"/>
        <v>0.3439603</v>
      </c>
      <c r="S4476">
        <f t="shared" si="279"/>
        <v>32.602471199999997</v>
      </c>
      <c r="T4476" t="str">
        <f>VLOOKUP(A4476,'[2]Daily downtime hours'!$C:$J,8,0)</f>
        <v>Netis</v>
      </c>
      <c r="U4476" t="str">
        <f>VLOOKUP(A4476,'[2]Daily downtime hours'!$C:$K,9,0)</f>
        <v>Benbridge Mulongo</v>
      </c>
    </row>
    <row r="4477" spans="1:21" x14ac:dyDescent="0.3">
      <c r="A4477">
        <v>605062</v>
      </c>
      <c r="B4477" t="s">
        <v>24935</v>
      </c>
      <c r="C4477" t="s">
        <v>3068</v>
      </c>
      <c r="D4477" t="s">
        <v>2814</v>
      </c>
      <c r="E4477" t="s">
        <v>2811</v>
      </c>
      <c r="F4477" t="s">
        <v>4141</v>
      </c>
      <c r="G4477" t="s">
        <v>4079</v>
      </c>
      <c r="J4477" s="42">
        <f t="shared" si="280"/>
        <v>45477.591666666667</v>
      </c>
      <c r="K4477" t="s">
        <v>24931</v>
      </c>
      <c r="L4477" s="42">
        <f t="shared" si="281"/>
        <v>45478.270405092589</v>
      </c>
      <c r="M4477" t="s">
        <v>24936</v>
      </c>
      <c r="N4477" t="s">
        <v>4143</v>
      </c>
      <c r="O4477" t="s">
        <v>4013</v>
      </c>
      <c r="P4477" t="s">
        <v>24937</v>
      </c>
      <c r="Q4477" t="s">
        <v>24938</v>
      </c>
      <c r="R4477">
        <f t="shared" si="278"/>
        <v>0.31256390000000001</v>
      </c>
      <c r="S4477">
        <f t="shared" si="279"/>
        <v>32.579109699999997</v>
      </c>
      <c r="T4477" t="str">
        <f>VLOOKUP(A4477,'[2]Daily downtime hours'!$C:$J,8,0)</f>
        <v>Netis</v>
      </c>
      <c r="U4477" t="str">
        <f>VLOOKUP(A4477,'[2]Daily downtime hours'!$C:$K,9,0)</f>
        <v>Paul Mbabazi</v>
      </c>
    </row>
    <row r="4478" spans="1:21" x14ac:dyDescent="0.3">
      <c r="A4478">
        <v>605779</v>
      </c>
      <c r="B4478" t="s">
        <v>24939</v>
      </c>
      <c r="C4478" t="s">
        <v>1656</v>
      </c>
      <c r="D4478" t="s">
        <v>1606</v>
      </c>
      <c r="E4478" t="s">
        <v>2343</v>
      </c>
      <c r="F4478" t="s">
        <v>1664</v>
      </c>
      <c r="G4478" t="s">
        <v>4009</v>
      </c>
      <c r="I4478" t="s">
        <v>4010</v>
      </c>
      <c r="J4478" s="42">
        <f t="shared" si="280"/>
        <v>45477.595138888886</v>
      </c>
      <c r="K4478" t="s">
        <v>24940</v>
      </c>
      <c r="L4478" s="42">
        <f t="shared" si="281"/>
        <v>45485.244525462964</v>
      </c>
      <c r="M4478" t="s">
        <v>24941</v>
      </c>
      <c r="N4478" t="s">
        <v>1610</v>
      </c>
      <c r="O4478" t="s">
        <v>4013</v>
      </c>
      <c r="P4478" t="s">
        <v>24942</v>
      </c>
      <c r="Q4478" t="s">
        <v>24943</v>
      </c>
      <c r="R4478">
        <f t="shared" si="278"/>
        <v>-0.54466139999999996</v>
      </c>
      <c r="S4478">
        <f t="shared" si="279"/>
        <v>30.133870399999999</v>
      </c>
      <c r="T4478" t="str">
        <f>VLOOKUP(A4478,'[2]Daily downtime hours'!$C:$J,8,0)</f>
        <v>Camusat</v>
      </c>
      <c r="U4478" t="str">
        <f>VLOOKUP(A4478,'[2]Daily downtime hours'!$C:$K,9,0)</f>
        <v>Denis Masaba</v>
      </c>
    </row>
    <row r="4479" spans="1:21" x14ac:dyDescent="0.3">
      <c r="A4479">
        <v>609792</v>
      </c>
      <c r="B4479" t="s">
        <v>24944</v>
      </c>
      <c r="C4479" t="s">
        <v>3623</v>
      </c>
      <c r="D4479" t="s">
        <v>3125</v>
      </c>
      <c r="E4479" t="s">
        <v>3182</v>
      </c>
      <c r="F4479" t="s">
        <v>3182</v>
      </c>
      <c r="G4479" t="s">
        <v>4079</v>
      </c>
      <c r="J4479" s="42">
        <f t="shared" si="280"/>
        <v>45477.605555555558</v>
      </c>
      <c r="K4479" t="s">
        <v>24945</v>
      </c>
      <c r="L4479" s="42">
        <f t="shared" si="281"/>
        <v>45477.663148148145</v>
      </c>
      <c r="M4479" t="s">
        <v>24946</v>
      </c>
      <c r="N4479" t="s">
        <v>4306</v>
      </c>
      <c r="O4479" t="s">
        <v>4036</v>
      </c>
      <c r="P4479" t="s">
        <v>24947</v>
      </c>
      <c r="Q4479" t="s">
        <v>24948</v>
      </c>
      <c r="R4479">
        <f t="shared" si="278"/>
        <v>0.76637509999999998</v>
      </c>
      <c r="S4479">
        <f t="shared" si="279"/>
        <v>33.418911700000002</v>
      </c>
      <c r="T4479" t="str">
        <f>VLOOKUP(A4479,'[2]Daily downtime hours'!$C:$J,8,0)</f>
        <v>Netis</v>
      </c>
      <c r="U4479" t="str">
        <f>VLOOKUP(A4479,'[2]Daily downtime hours'!$C:$K,9,0)</f>
        <v>Emmanuel Kafuko</v>
      </c>
    </row>
    <row r="4480" spans="1:21" x14ac:dyDescent="0.3">
      <c r="A4480">
        <v>701786</v>
      </c>
      <c r="B4480" t="s">
        <v>24949</v>
      </c>
      <c r="C4480" t="s">
        <v>24950</v>
      </c>
      <c r="D4480" t="s">
        <v>2628</v>
      </c>
      <c r="E4480" t="s">
        <v>3861</v>
      </c>
      <c r="F4480" t="s">
        <v>2707</v>
      </c>
      <c r="G4480" t="s">
        <v>4079</v>
      </c>
      <c r="J4480" s="42">
        <f t="shared" si="280"/>
        <v>45477.606249999997</v>
      </c>
      <c r="K4480" t="s">
        <v>24951</v>
      </c>
      <c r="L4480" s="42">
        <f t="shared" si="281"/>
        <v>45477.669490740744</v>
      </c>
      <c r="M4480" t="s">
        <v>24952</v>
      </c>
      <c r="N4480" t="s">
        <v>3835</v>
      </c>
      <c r="O4480" t="s">
        <v>4013</v>
      </c>
      <c r="P4480" t="s">
        <v>24953</v>
      </c>
      <c r="Q4480" t="s">
        <v>24954</v>
      </c>
      <c r="R4480">
        <f t="shared" si="278"/>
        <v>1.0905758000000001</v>
      </c>
      <c r="S4480">
        <f t="shared" si="279"/>
        <v>33.7042486</v>
      </c>
      <c r="T4480" t="str">
        <f>VLOOKUP(A4480,'[2]Daily downtime hours'!$C:$J,8,0)</f>
        <v>Netis</v>
      </c>
      <c r="U4480" t="str">
        <f>VLOOKUP(A4480,'[2]Daily downtime hours'!$C:$K,9,0)</f>
        <v>Jude Musana</v>
      </c>
    </row>
    <row r="4481" spans="1:21" x14ac:dyDescent="0.3">
      <c r="A4481">
        <v>609635</v>
      </c>
      <c r="B4481" t="s">
        <v>24955</v>
      </c>
      <c r="C4481" t="s">
        <v>1030</v>
      </c>
      <c r="D4481" t="s">
        <v>4201</v>
      </c>
      <c r="E4481" t="s">
        <v>12</v>
      </c>
      <c r="G4481" t="s">
        <v>4134</v>
      </c>
      <c r="I4481" t="s">
        <v>4135</v>
      </c>
      <c r="J4481" s="42">
        <f t="shared" si="280"/>
        <v>45477.607638888891</v>
      </c>
      <c r="K4481" t="s">
        <v>24956</v>
      </c>
      <c r="L4481" s="42">
        <f t="shared" si="281"/>
        <v>45477.694004629629</v>
      </c>
      <c r="M4481" t="s">
        <v>24957</v>
      </c>
      <c r="N4481" t="s">
        <v>14</v>
      </c>
      <c r="O4481" t="s">
        <v>4036</v>
      </c>
      <c r="P4481" t="s">
        <v>24958</v>
      </c>
      <c r="Q4481" t="s">
        <v>24959</v>
      </c>
      <c r="R4481">
        <f t="shared" si="278"/>
        <v>1.5804</v>
      </c>
      <c r="S4481">
        <f t="shared" si="279"/>
        <v>31.228626666666699</v>
      </c>
      <c r="T4481" t="str">
        <f>VLOOKUP(A4481,'[2]Daily downtime hours'!$C:$J,8,0)</f>
        <v>I-Engineering</v>
      </c>
      <c r="U4481" t="str">
        <f>VLOOKUP(A4481,'[2]Daily downtime hours'!$C:$K,9,0)</f>
        <v>Latima Musoke</v>
      </c>
    </row>
    <row r="4482" spans="1:21" x14ac:dyDescent="0.3">
      <c r="A4482">
        <v>605327</v>
      </c>
      <c r="B4482" t="s">
        <v>24960</v>
      </c>
      <c r="C4482" t="s">
        <v>3739</v>
      </c>
      <c r="D4482" t="s">
        <v>2644</v>
      </c>
      <c r="E4482" t="s">
        <v>2643</v>
      </c>
      <c r="F4482" t="s">
        <v>4078</v>
      </c>
      <c r="G4482" t="s">
        <v>4079</v>
      </c>
      <c r="J4482" s="42">
        <f t="shared" si="280"/>
        <v>45477.609722222223</v>
      </c>
      <c r="K4482" t="s">
        <v>24961</v>
      </c>
      <c r="L4482" s="42">
        <f t="shared" si="281"/>
        <v>45484.464050925926</v>
      </c>
      <c r="M4482" t="s">
        <v>24962</v>
      </c>
      <c r="N4482" t="s">
        <v>3703</v>
      </c>
      <c r="O4482" t="s">
        <v>4013</v>
      </c>
      <c r="P4482" t="s">
        <v>24963</v>
      </c>
      <c r="Q4482" t="s">
        <v>24964</v>
      </c>
      <c r="R4482">
        <f t="shared" si="278"/>
        <v>0.54385669999999997</v>
      </c>
      <c r="S4482">
        <f t="shared" si="279"/>
        <v>32.7885293</v>
      </c>
      <c r="T4482" t="str">
        <f>VLOOKUP(A4482,'[2]Daily downtime hours'!$C:$J,8,0)</f>
        <v>Netis</v>
      </c>
      <c r="U4482" t="str">
        <f>VLOOKUP(A4482,'[2]Daily downtime hours'!$C:$K,9,0)</f>
        <v>Samuel Naseke</v>
      </c>
    </row>
    <row r="4483" spans="1:21" x14ac:dyDescent="0.3">
      <c r="A4483">
        <v>607898</v>
      </c>
      <c r="B4483" t="s">
        <v>24965</v>
      </c>
      <c r="C4483" t="s">
        <v>2701</v>
      </c>
      <c r="D4483" t="s">
        <v>2644</v>
      </c>
      <c r="E4483" t="s">
        <v>2643</v>
      </c>
      <c r="G4483" t="s">
        <v>4079</v>
      </c>
      <c r="J4483" s="42">
        <f t="shared" si="280"/>
        <v>45477.611805555556</v>
      </c>
      <c r="K4483" t="s">
        <v>24966</v>
      </c>
      <c r="L4483" s="42">
        <f t="shared" si="281"/>
        <v>45477.645416666666</v>
      </c>
      <c r="M4483" t="s">
        <v>24967</v>
      </c>
      <c r="N4483" t="s">
        <v>4925</v>
      </c>
      <c r="O4483" t="s">
        <v>4013</v>
      </c>
      <c r="P4483" t="s">
        <v>24968</v>
      </c>
      <c r="Q4483" t="s">
        <v>24969</v>
      </c>
      <c r="R4483">
        <f t="shared" ref="R4483:R4546" si="282">_xlfn.NUMBERVALUE(P4483)</f>
        <v>0.38498949999999998</v>
      </c>
      <c r="S4483">
        <f t="shared" ref="S4483:S4546" si="283">_xlfn.NUMBERVALUE(Q4483)</f>
        <v>32.718857999999997</v>
      </c>
      <c r="T4483" t="str">
        <f>VLOOKUP(A4483,'[2]Daily downtime hours'!$C:$J,8,0)</f>
        <v>Netis</v>
      </c>
      <c r="U4483" t="str">
        <f>VLOOKUP(A4483,'[2]Daily downtime hours'!$C:$K,9,0)</f>
        <v>Samuel Naseke</v>
      </c>
    </row>
    <row r="4484" spans="1:21" x14ac:dyDescent="0.3">
      <c r="A4484">
        <v>701436</v>
      </c>
      <c r="B4484" t="s">
        <v>24970</v>
      </c>
      <c r="C4484" t="s">
        <v>3150</v>
      </c>
      <c r="D4484" t="s">
        <v>3125</v>
      </c>
      <c r="E4484" t="s">
        <v>3525</v>
      </c>
      <c r="F4484" t="s">
        <v>3182</v>
      </c>
      <c r="G4484" t="s">
        <v>4079</v>
      </c>
      <c r="J4484" s="42">
        <f t="shared" si="280"/>
        <v>45477.613194444442</v>
      </c>
      <c r="K4484" t="s">
        <v>24971</v>
      </c>
      <c r="L4484" s="42">
        <f t="shared" si="281"/>
        <v>45477.702499999999</v>
      </c>
      <c r="M4484" t="s">
        <v>24972</v>
      </c>
      <c r="N4484" t="s">
        <v>3127</v>
      </c>
      <c r="O4484" t="s">
        <v>4013</v>
      </c>
      <c r="P4484" t="s">
        <v>24973</v>
      </c>
      <c r="Q4484" t="s">
        <v>24974</v>
      </c>
      <c r="R4484">
        <f t="shared" si="282"/>
        <v>0.62196249999999997</v>
      </c>
      <c r="S4484">
        <f t="shared" si="283"/>
        <v>33.622977499999998</v>
      </c>
      <c r="T4484" t="str">
        <f>VLOOKUP(A4484,'[2]Daily downtime hours'!$C:$J,8,0)</f>
        <v>Netis</v>
      </c>
      <c r="U4484" t="str">
        <f>VLOOKUP(A4484,'[2]Daily downtime hours'!$C:$K,9,0)</f>
        <v>Emmanuel Kafuko</v>
      </c>
    </row>
    <row r="4485" spans="1:21" x14ac:dyDescent="0.3">
      <c r="A4485">
        <v>605408</v>
      </c>
      <c r="B4485" t="s">
        <v>24975</v>
      </c>
      <c r="C4485" t="s">
        <v>357</v>
      </c>
      <c r="D4485" t="s">
        <v>4169</v>
      </c>
      <c r="E4485" t="s">
        <v>284</v>
      </c>
      <c r="F4485" t="s">
        <v>284</v>
      </c>
      <c r="G4485" t="s">
        <v>4134</v>
      </c>
      <c r="I4485" t="s">
        <v>4135</v>
      </c>
      <c r="J4485" s="42">
        <f t="shared" si="280"/>
        <v>45477.613194444442</v>
      </c>
      <c r="K4485" t="s">
        <v>24971</v>
      </c>
      <c r="L4485" s="42">
        <f t="shared" si="281"/>
        <v>45478.254641203705</v>
      </c>
      <c r="M4485" t="s">
        <v>24976</v>
      </c>
      <c r="N4485" t="s">
        <v>4197</v>
      </c>
      <c r="O4485" t="s">
        <v>4013</v>
      </c>
      <c r="P4485" t="s">
        <v>24977</v>
      </c>
      <c r="Q4485" t="s">
        <v>24978</v>
      </c>
      <c r="R4485">
        <f t="shared" si="282"/>
        <v>2.971991</v>
      </c>
      <c r="S4485">
        <f t="shared" si="283"/>
        <v>31.357106600000002</v>
      </c>
      <c r="T4485" t="str">
        <f>VLOOKUP(A4485,'[2]Daily downtime hours'!$C:$J,8,0)</f>
        <v>I-Engineering</v>
      </c>
      <c r="U4485" t="str">
        <f>VLOOKUP(A4485,'[2]Daily downtime hours'!$C:$K,9,0)</f>
        <v>Innocent Ayiko</v>
      </c>
    </row>
    <row r="4486" spans="1:21" x14ac:dyDescent="0.3">
      <c r="A4486">
        <v>605884</v>
      </c>
      <c r="B4486" t="s">
        <v>24979</v>
      </c>
      <c r="C4486" t="s">
        <v>2271</v>
      </c>
      <c r="D4486" t="s">
        <v>2060</v>
      </c>
      <c r="E4486" t="s">
        <v>4320</v>
      </c>
      <c r="F4486" t="s">
        <v>2463</v>
      </c>
      <c r="G4486" t="s">
        <v>4009</v>
      </c>
      <c r="I4486" t="s">
        <v>4010</v>
      </c>
      <c r="J4486" s="42">
        <f t="shared" si="280"/>
        <v>45477.613888888889</v>
      </c>
      <c r="K4486" t="s">
        <v>24980</v>
      </c>
      <c r="L4486" s="42">
        <f t="shared" si="281"/>
        <v>45477.631458333337</v>
      </c>
      <c r="M4486" t="s">
        <v>24981</v>
      </c>
      <c r="N4486" t="s">
        <v>2066</v>
      </c>
      <c r="O4486" t="s">
        <v>4013</v>
      </c>
      <c r="P4486" t="s">
        <v>24982</v>
      </c>
      <c r="Q4486" t="s">
        <v>24983</v>
      </c>
      <c r="R4486">
        <f t="shared" si="282"/>
        <v>0.67877520000000002</v>
      </c>
      <c r="S4486">
        <f t="shared" si="283"/>
        <v>30.199301599999998</v>
      </c>
      <c r="T4486" t="str">
        <f>VLOOKUP(A4486,'[2]Daily downtime hours'!$C:$J,8,0)</f>
        <v>Camusat</v>
      </c>
      <c r="U4486" t="str">
        <f>VLOOKUP(A4486,'[2]Daily downtime hours'!$C:$K,9,0)</f>
        <v>Stephen Rwabwogo</v>
      </c>
    </row>
    <row r="4487" spans="1:21" x14ac:dyDescent="0.3">
      <c r="A4487">
        <v>608032</v>
      </c>
      <c r="B4487" t="s">
        <v>24984</v>
      </c>
      <c r="C4487" t="s">
        <v>3654</v>
      </c>
      <c r="D4487" t="s">
        <v>3125</v>
      </c>
      <c r="E4487" t="s">
        <v>3182</v>
      </c>
      <c r="F4487" t="s">
        <v>3182</v>
      </c>
      <c r="G4487" t="s">
        <v>4079</v>
      </c>
      <c r="J4487" s="42">
        <f t="shared" si="280"/>
        <v>45477.618055555555</v>
      </c>
      <c r="K4487" t="s">
        <v>24985</v>
      </c>
      <c r="L4487" s="42">
        <f t="shared" si="281"/>
        <v>45478.330347222225</v>
      </c>
      <c r="M4487" t="s">
        <v>24986</v>
      </c>
      <c r="N4487" t="s">
        <v>3644</v>
      </c>
      <c r="O4487" t="s">
        <v>4036</v>
      </c>
      <c r="P4487" t="s">
        <v>24987</v>
      </c>
      <c r="Q4487" t="s">
        <v>24988</v>
      </c>
      <c r="R4487">
        <f t="shared" si="282"/>
        <v>0.49775710000000001</v>
      </c>
      <c r="S4487">
        <f t="shared" si="283"/>
        <v>33.158248899999997</v>
      </c>
      <c r="T4487" t="str">
        <f>VLOOKUP(A4487,'[2]Daily downtime hours'!$C:$J,8,0)</f>
        <v>Netis</v>
      </c>
      <c r="U4487" t="str">
        <f>VLOOKUP(A4487,'[2]Daily downtime hours'!$C:$K,9,0)</f>
        <v>Emmanuel Kafuko</v>
      </c>
    </row>
    <row r="4488" spans="1:21" x14ac:dyDescent="0.3">
      <c r="A4488">
        <v>607908</v>
      </c>
      <c r="B4488" t="s">
        <v>4731</v>
      </c>
      <c r="C4488" t="s">
        <v>3595</v>
      </c>
      <c r="D4488" t="s">
        <v>2648</v>
      </c>
      <c r="E4488" t="s">
        <v>6</v>
      </c>
      <c r="F4488" t="s">
        <v>4078</v>
      </c>
      <c r="G4488" t="s">
        <v>4079</v>
      </c>
      <c r="J4488" s="42">
        <f t="shared" si="280"/>
        <v>45477.618055555555</v>
      </c>
      <c r="K4488" t="s">
        <v>24985</v>
      </c>
      <c r="L4488" s="42">
        <f t="shared" si="281"/>
        <v>45478.265115740738</v>
      </c>
      <c r="M4488" t="s">
        <v>24989</v>
      </c>
      <c r="N4488" t="s">
        <v>4149</v>
      </c>
      <c r="O4488" t="s">
        <v>4013</v>
      </c>
      <c r="P4488" t="s">
        <v>24990</v>
      </c>
      <c r="Q4488" t="s">
        <v>24991</v>
      </c>
      <c r="R4488">
        <f t="shared" si="282"/>
        <v>0.41912630000000001</v>
      </c>
      <c r="S4488">
        <f t="shared" si="283"/>
        <v>32.660408199999999</v>
      </c>
      <c r="T4488" t="str">
        <f>VLOOKUP(A4488,'[2]Daily downtime hours'!$C:$J,8,0)</f>
        <v>Netis</v>
      </c>
      <c r="U4488" t="str">
        <f>VLOOKUP(A4488,'[2]Daily downtime hours'!$C:$K,9,0)</f>
        <v>Benbridge Mulongo</v>
      </c>
    </row>
    <row r="4489" spans="1:21" x14ac:dyDescent="0.3">
      <c r="A4489">
        <v>607898</v>
      </c>
      <c r="B4489" t="s">
        <v>24965</v>
      </c>
      <c r="C4489" t="s">
        <v>2701</v>
      </c>
      <c r="D4489" t="s">
        <v>2644</v>
      </c>
      <c r="E4489" t="s">
        <v>2643</v>
      </c>
      <c r="G4489" t="s">
        <v>4079</v>
      </c>
      <c r="J4489" s="42">
        <f t="shared" si="280"/>
        <v>45477.620138888888</v>
      </c>
      <c r="K4489" t="s">
        <v>24992</v>
      </c>
      <c r="L4489" s="42">
        <f t="shared" si="281"/>
        <v>45479.479710648149</v>
      </c>
      <c r="M4489" t="s">
        <v>24993</v>
      </c>
      <c r="N4489" t="s">
        <v>4082</v>
      </c>
      <c r="O4489" t="s">
        <v>4013</v>
      </c>
      <c r="P4489" t="s">
        <v>24994</v>
      </c>
      <c r="Q4489" t="s">
        <v>24995</v>
      </c>
      <c r="R4489">
        <f t="shared" si="282"/>
        <v>0.3851772</v>
      </c>
      <c r="S4489">
        <f t="shared" si="283"/>
        <v>32.719214899999997</v>
      </c>
      <c r="T4489" t="str">
        <f>VLOOKUP(A4489,'[2]Daily downtime hours'!$C:$J,8,0)</f>
        <v>Netis</v>
      </c>
      <c r="U4489" t="str">
        <f>VLOOKUP(A4489,'[2]Daily downtime hours'!$C:$K,9,0)</f>
        <v>Samuel Naseke</v>
      </c>
    </row>
    <row r="4490" spans="1:21" x14ac:dyDescent="0.3">
      <c r="A4490">
        <v>605444</v>
      </c>
      <c r="B4490" t="s">
        <v>24996</v>
      </c>
      <c r="C4490" t="s">
        <v>2178</v>
      </c>
      <c r="D4490" t="s">
        <v>2060</v>
      </c>
      <c r="E4490" t="s">
        <v>2148</v>
      </c>
      <c r="F4490" t="s">
        <v>4008</v>
      </c>
      <c r="G4490" t="s">
        <v>4009</v>
      </c>
      <c r="I4490" t="s">
        <v>4010</v>
      </c>
      <c r="J4490" s="42">
        <f t="shared" si="280"/>
        <v>45477.624305555553</v>
      </c>
      <c r="K4490" t="s">
        <v>24997</v>
      </c>
      <c r="L4490" s="42">
        <f t="shared" si="281"/>
        <v>45477.645173611112</v>
      </c>
      <c r="M4490" t="s">
        <v>24998</v>
      </c>
      <c r="N4490" t="s">
        <v>2072</v>
      </c>
      <c r="O4490" t="s">
        <v>4013</v>
      </c>
      <c r="P4490" t="s">
        <v>24999</v>
      </c>
      <c r="Q4490" t="s">
        <v>25000</v>
      </c>
      <c r="R4490">
        <f t="shared" si="282"/>
        <v>0.2002398</v>
      </c>
      <c r="S4490">
        <f t="shared" si="283"/>
        <v>30.022594399999999</v>
      </c>
      <c r="T4490" t="str">
        <f>VLOOKUP(A4490,'[2]Daily downtime hours'!$C:$J,8,0)</f>
        <v>Camusat</v>
      </c>
      <c r="U4490" t="str">
        <f>VLOOKUP(A4490,'[2]Daily downtime hours'!$C:$K,9,0)</f>
        <v>Stephen Rwabwogo</v>
      </c>
    </row>
    <row r="4491" spans="1:21" x14ac:dyDescent="0.3">
      <c r="A4491">
        <v>605559</v>
      </c>
      <c r="B4491" t="s">
        <v>17153</v>
      </c>
      <c r="C4491" t="s">
        <v>197</v>
      </c>
      <c r="D4491" t="s">
        <v>1482</v>
      </c>
      <c r="E4491" t="s">
        <v>143</v>
      </c>
      <c r="F4491" t="s">
        <v>7684</v>
      </c>
      <c r="G4491" t="s">
        <v>4009</v>
      </c>
      <c r="I4491" t="s">
        <v>4010</v>
      </c>
      <c r="J4491" s="42">
        <f t="shared" si="280"/>
        <v>45477.626388888886</v>
      </c>
      <c r="K4491" t="s">
        <v>25001</v>
      </c>
      <c r="L4491" s="42">
        <f t="shared" si="281"/>
        <v>45477.906886574077</v>
      </c>
      <c r="M4491" t="s">
        <v>25002</v>
      </c>
      <c r="N4491" t="s">
        <v>0</v>
      </c>
      <c r="O4491" t="s">
        <v>4013</v>
      </c>
      <c r="P4491" t="s">
        <v>25003</v>
      </c>
      <c r="Q4491" t="s">
        <v>25004</v>
      </c>
      <c r="R4491">
        <f t="shared" si="282"/>
        <v>0.91990830000000001</v>
      </c>
      <c r="S4491">
        <f t="shared" si="283"/>
        <v>31.567963899999999</v>
      </c>
      <c r="T4491" t="str">
        <f>VLOOKUP(A4491,'[2]Daily downtime hours'!$C:$J,8,0)</f>
        <v>Camusat</v>
      </c>
      <c r="U4491" t="str">
        <f>VLOOKUP(A4491,'[2]Daily downtime hours'!$C:$K,9,0)</f>
        <v>Christopher Alituha</v>
      </c>
    </row>
    <row r="4492" spans="1:21" x14ac:dyDescent="0.3">
      <c r="A4492">
        <v>609181</v>
      </c>
      <c r="B4492" t="s">
        <v>25005</v>
      </c>
      <c r="C4492" t="s">
        <v>332</v>
      </c>
      <c r="D4492" t="s">
        <v>4201</v>
      </c>
      <c r="E4492" t="s">
        <v>332</v>
      </c>
      <c r="F4492" t="s">
        <v>4008</v>
      </c>
      <c r="G4492" t="s">
        <v>4134</v>
      </c>
      <c r="I4492" t="s">
        <v>4135</v>
      </c>
      <c r="J4492" s="42">
        <f t="shared" si="280"/>
        <v>45477.638888888891</v>
      </c>
      <c r="K4492" t="s">
        <v>25006</v>
      </c>
      <c r="L4492" s="42">
        <f t="shared" si="281"/>
        <v>45477.749050925922</v>
      </c>
      <c r="M4492" t="s">
        <v>25007</v>
      </c>
      <c r="N4492" t="s">
        <v>333</v>
      </c>
      <c r="O4492" t="s">
        <v>4013</v>
      </c>
      <c r="P4492" t="s">
        <v>25008</v>
      </c>
      <c r="Q4492" t="s">
        <v>25009</v>
      </c>
      <c r="R4492">
        <f t="shared" si="282"/>
        <v>1.8792583333333299</v>
      </c>
      <c r="S4492">
        <f t="shared" si="283"/>
        <v>32.064036666666702</v>
      </c>
      <c r="T4492" t="str">
        <f>VLOOKUP(A4492,'[2]Daily downtime hours'!$C:$J,8,0)</f>
        <v>I-Engineering</v>
      </c>
      <c r="U4492" t="str">
        <f>VLOOKUP(A4492,'[2]Daily downtime hours'!$C:$K,9,0)</f>
        <v>Latima Musoke</v>
      </c>
    </row>
    <row r="4493" spans="1:21" x14ac:dyDescent="0.3">
      <c r="A4493">
        <v>605122</v>
      </c>
      <c r="B4493" t="s">
        <v>25010</v>
      </c>
      <c r="C4493" t="s">
        <v>1577</v>
      </c>
      <c r="D4493" t="s">
        <v>1482</v>
      </c>
      <c r="E4493" t="s">
        <v>1577</v>
      </c>
      <c r="F4493" t="s">
        <v>4025</v>
      </c>
      <c r="G4493" t="s">
        <v>4009</v>
      </c>
      <c r="I4493" t="s">
        <v>4010</v>
      </c>
      <c r="J4493" s="42">
        <f t="shared" si="280"/>
        <v>45477.643055555556</v>
      </c>
      <c r="K4493" t="s">
        <v>25011</v>
      </c>
      <c r="L4493" s="42">
        <f t="shared" si="281"/>
        <v>45477.855879629627</v>
      </c>
      <c r="M4493" t="s">
        <v>25012</v>
      </c>
      <c r="N4493" t="s">
        <v>6085</v>
      </c>
      <c r="O4493" t="s">
        <v>4036</v>
      </c>
      <c r="P4493" t="s">
        <v>25013</v>
      </c>
      <c r="Q4493" t="s">
        <v>25014</v>
      </c>
      <c r="R4493">
        <f t="shared" si="282"/>
        <v>0.56510720000000003</v>
      </c>
      <c r="S4493">
        <f t="shared" si="283"/>
        <v>31.3814478</v>
      </c>
      <c r="T4493" t="str">
        <f>VLOOKUP(A4493,'[2]Daily downtime hours'!$C:$J,8,0)</f>
        <v>Camusat</v>
      </c>
      <c r="U4493" t="str">
        <f>VLOOKUP(A4493,'[2]Daily downtime hours'!$C:$K,9,0)</f>
        <v>Christopher Alituha</v>
      </c>
    </row>
    <row r="4494" spans="1:21" x14ac:dyDescent="0.3">
      <c r="A4494">
        <v>607721</v>
      </c>
      <c r="B4494" t="s">
        <v>25015</v>
      </c>
      <c r="C4494" t="s">
        <v>811</v>
      </c>
      <c r="D4494" t="s">
        <v>4293</v>
      </c>
      <c r="E4494" t="s">
        <v>6</v>
      </c>
      <c r="G4494" t="s">
        <v>4134</v>
      </c>
      <c r="I4494" t="s">
        <v>4135</v>
      </c>
      <c r="J4494" s="42">
        <f t="shared" si="280"/>
        <v>45477.643750000003</v>
      </c>
      <c r="K4494" t="s">
        <v>25016</v>
      </c>
      <c r="L4494" s="42">
        <f t="shared" si="281"/>
        <v>45485.265868055554</v>
      </c>
      <c r="M4494" t="s">
        <v>25017</v>
      </c>
      <c r="N4494" t="s">
        <v>260</v>
      </c>
      <c r="O4494" t="s">
        <v>4013</v>
      </c>
      <c r="P4494" t="s">
        <v>25018</v>
      </c>
      <c r="Q4494" t="s">
        <v>25019</v>
      </c>
      <c r="R4494">
        <f t="shared" si="282"/>
        <v>0.45925009999999999</v>
      </c>
      <c r="S4494">
        <f t="shared" si="283"/>
        <v>32.513593399999998</v>
      </c>
      <c r="T4494" t="str">
        <f>VLOOKUP(A4494,'[2]Daily downtime hours'!$C:$J,8,0)</f>
        <v>I-Engineering</v>
      </c>
      <c r="U4494" t="str">
        <f>VLOOKUP(A4494,'[2]Daily downtime hours'!$C:$K,9,0)</f>
        <v>Robert Otim</v>
      </c>
    </row>
    <row r="4495" spans="1:21" x14ac:dyDescent="0.3">
      <c r="A4495">
        <v>609294</v>
      </c>
      <c r="B4495" t="s">
        <v>25020</v>
      </c>
      <c r="C4495" t="s">
        <v>2507</v>
      </c>
      <c r="D4495" t="s">
        <v>2305</v>
      </c>
      <c r="E4495" t="s">
        <v>2463</v>
      </c>
      <c r="F4495" t="s">
        <v>2463</v>
      </c>
      <c r="G4495" t="s">
        <v>4009</v>
      </c>
      <c r="I4495" t="s">
        <v>4010</v>
      </c>
      <c r="J4495" s="42">
        <f t="shared" si="280"/>
        <v>45477.647916666669</v>
      </c>
      <c r="K4495" t="s">
        <v>25021</v>
      </c>
      <c r="L4495" s="42">
        <f t="shared" si="281"/>
        <v>45479.403900462959</v>
      </c>
      <c r="M4495" t="s">
        <v>25022</v>
      </c>
      <c r="N4495" t="s">
        <v>2324</v>
      </c>
      <c r="O4495" t="s">
        <v>4013</v>
      </c>
      <c r="P4495" t="s">
        <v>25023</v>
      </c>
      <c r="Q4495" t="s">
        <v>25024</v>
      </c>
      <c r="R4495">
        <f t="shared" si="282"/>
        <v>-0.62608505000000003</v>
      </c>
      <c r="S4495">
        <f t="shared" si="283"/>
        <v>30.643902583333301</v>
      </c>
      <c r="T4495" t="str">
        <f>VLOOKUP(A4495,'[2]Daily downtime hours'!$C:$J,8,0)</f>
        <v>Camusat</v>
      </c>
      <c r="U4495" t="str">
        <f>VLOOKUP(A4495,'[2]Daily downtime hours'!$C:$K,9,0)</f>
        <v>Thomasi Seruyange</v>
      </c>
    </row>
    <row r="4496" spans="1:21" x14ac:dyDescent="0.3">
      <c r="A4496">
        <v>701192</v>
      </c>
      <c r="B4496" t="s">
        <v>25025</v>
      </c>
      <c r="C4496" t="s">
        <v>2822</v>
      </c>
      <c r="D4496" t="s">
        <v>2648</v>
      </c>
      <c r="E4496" t="s">
        <v>6</v>
      </c>
      <c r="F4496" t="s">
        <v>4078</v>
      </c>
      <c r="G4496" t="s">
        <v>4079</v>
      </c>
      <c r="J4496" s="42">
        <f t="shared" si="280"/>
        <v>45477.648611111108</v>
      </c>
      <c r="K4496" t="s">
        <v>25026</v>
      </c>
      <c r="L4496" s="42">
        <f t="shared" si="281"/>
        <v>45477.679201388892</v>
      </c>
      <c r="M4496" t="s">
        <v>25027</v>
      </c>
      <c r="N4496" t="s">
        <v>2812</v>
      </c>
      <c r="O4496" t="s">
        <v>4013</v>
      </c>
      <c r="P4496" t="s">
        <v>25028</v>
      </c>
      <c r="Q4496" t="s">
        <v>25029</v>
      </c>
      <c r="R4496">
        <f t="shared" si="282"/>
        <v>0.30768329999999999</v>
      </c>
      <c r="S4496">
        <f t="shared" si="283"/>
        <v>32.673744999999997</v>
      </c>
      <c r="T4496" t="str">
        <f>VLOOKUP(A4496,'[2]Daily downtime hours'!$C:$J,8,0)</f>
        <v>Netis</v>
      </c>
      <c r="U4496" t="str">
        <f>VLOOKUP(A4496,'[2]Daily downtime hours'!$C:$K,9,0)</f>
        <v>Benbridge Mulongo</v>
      </c>
    </row>
    <row r="4497" spans="1:21" x14ac:dyDescent="0.3">
      <c r="A4497">
        <v>605804</v>
      </c>
      <c r="B4497" t="s">
        <v>25030</v>
      </c>
      <c r="C4497" t="s">
        <v>3933</v>
      </c>
      <c r="D4497" t="s">
        <v>2628</v>
      </c>
      <c r="E4497" t="s">
        <v>2707</v>
      </c>
      <c r="F4497" t="s">
        <v>4265</v>
      </c>
      <c r="G4497" t="s">
        <v>4079</v>
      </c>
      <c r="J4497" s="42">
        <f t="shared" si="280"/>
        <v>45477.649305555555</v>
      </c>
      <c r="K4497" t="s">
        <v>25031</v>
      </c>
      <c r="L4497" s="42">
        <f t="shared" si="281"/>
        <v>45477.752997685187</v>
      </c>
      <c r="M4497" t="s">
        <v>25032</v>
      </c>
      <c r="N4497" t="s">
        <v>3886</v>
      </c>
      <c r="O4497" t="s">
        <v>4013</v>
      </c>
      <c r="P4497" t="s">
        <v>25033</v>
      </c>
      <c r="Q4497" t="s">
        <v>25034</v>
      </c>
      <c r="R4497">
        <f t="shared" si="282"/>
        <v>1.03725166666667</v>
      </c>
      <c r="S4497">
        <f t="shared" si="283"/>
        <v>34.203718333333299</v>
      </c>
      <c r="T4497" t="str">
        <f>VLOOKUP(A4497,'[2]Daily downtime hours'!$C:$J,8,0)</f>
        <v>Netis</v>
      </c>
      <c r="U4497" t="str">
        <f>VLOOKUP(A4497,'[2]Daily downtime hours'!$C:$K,9,0)</f>
        <v>Jude Musana</v>
      </c>
    </row>
    <row r="4498" spans="1:21" x14ac:dyDescent="0.3">
      <c r="A4498">
        <v>606097</v>
      </c>
      <c r="B4498" t="s">
        <v>25035</v>
      </c>
      <c r="C4498" t="s">
        <v>538</v>
      </c>
      <c r="D4498" t="s">
        <v>4448</v>
      </c>
      <c r="E4498" t="s">
        <v>427</v>
      </c>
      <c r="F4498" t="s">
        <v>273</v>
      </c>
      <c r="G4498" t="s">
        <v>4134</v>
      </c>
      <c r="I4498" t="s">
        <v>4135</v>
      </c>
      <c r="J4498" s="42">
        <f t="shared" si="280"/>
        <v>45477.660416666666</v>
      </c>
      <c r="K4498" t="s">
        <v>25036</v>
      </c>
      <c r="L4498" s="42">
        <f t="shared" si="281"/>
        <v>45477.745011574072</v>
      </c>
      <c r="M4498" t="s">
        <v>25037</v>
      </c>
      <c r="N4498" t="s">
        <v>320</v>
      </c>
      <c r="O4498" t="s">
        <v>4013</v>
      </c>
      <c r="P4498" t="s">
        <v>25038</v>
      </c>
      <c r="Q4498" t="s">
        <v>25039</v>
      </c>
      <c r="R4498">
        <f t="shared" si="282"/>
        <v>2.3095802000000001</v>
      </c>
      <c r="S4498">
        <f t="shared" si="283"/>
        <v>32.444883900000001</v>
      </c>
      <c r="T4498" t="str">
        <f>VLOOKUP(A4498,'[2]Daily downtime hours'!$C:$J,8,0)</f>
        <v>I-Engineering</v>
      </c>
      <c r="U4498" t="str">
        <f>VLOOKUP(A4498,'[2]Daily downtime hours'!$C:$K,9,0)</f>
        <v>Muhamood Kyongo</v>
      </c>
    </row>
    <row r="4499" spans="1:21" x14ac:dyDescent="0.3">
      <c r="A4499">
        <v>609305</v>
      </c>
      <c r="B4499" t="s">
        <v>18330</v>
      </c>
      <c r="C4499" t="s">
        <v>1795</v>
      </c>
      <c r="D4499" t="s">
        <v>1606</v>
      </c>
      <c r="E4499" t="s">
        <v>2463</v>
      </c>
      <c r="F4499" t="s">
        <v>1664</v>
      </c>
      <c r="G4499" t="s">
        <v>4009</v>
      </c>
      <c r="I4499" t="s">
        <v>4010</v>
      </c>
      <c r="J4499" s="42">
        <f t="shared" si="280"/>
        <v>45477.665277777778</v>
      </c>
      <c r="K4499" t="s">
        <v>25040</v>
      </c>
      <c r="L4499" s="42">
        <f t="shared" si="281"/>
        <v>45478.390474537038</v>
      </c>
      <c r="M4499" t="s">
        <v>25041</v>
      </c>
      <c r="N4499" t="s">
        <v>1608</v>
      </c>
      <c r="O4499" t="s">
        <v>4036</v>
      </c>
      <c r="P4499" t="s">
        <v>25042</v>
      </c>
      <c r="Q4499" t="s">
        <v>25043</v>
      </c>
      <c r="R4499">
        <f t="shared" si="282"/>
        <v>-1.4406764000000001</v>
      </c>
      <c r="S4499">
        <f t="shared" si="283"/>
        <v>29.962411400000001</v>
      </c>
      <c r="T4499" t="str">
        <f>VLOOKUP(A4499,'[2]Daily downtime hours'!$C:$J,8,0)</f>
        <v>Camusat</v>
      </c>
      <c r="U4499" t="str">
        <f>VLOOKUP(A4499,'[2]Daily downtime hours'!$C:$K,9,0)</f>
        <v>Denis Masaba</v>
      </c>
    </row>
    <row r="4500" spans="1:21" x14ac:dyDescent="0.3">
      <c r="A4500">
        <v>607474</v>
      </c>
      <c r="B4500" t="s">
        <v>25044</v>
      </c>
      <c r="C4500" t="s">
        <v>2974</v>
      </c>
      <c r="D4500" t="s">
        <v>2814</v>
      </c>
      <c r="E4500" t="s">
        <v>2811</v>
      </c>
      <c r="G4500" t="s">
        <v>4079</v>
      </c>
      <c r="J4500" s="42">
        <f t="shared" si="280"/>
        <v>45477.669444444444</v>
      </c>
      <c r="K4500" t="s">
        <v>25045</v>
      </c>
      <c r="L4500" s="42">
        <f t="shared" si="281"/>
        <v>45477.761990740742</v>
      </c>
      <c r="M4500" t="s">
        <v>25046</v>
      </c>
      <c r="N4500" t="s">
        <v>2940</v>
      </c>
      <c r="O4500" t="s">
        <v>4013</v>
      </c>
      <c r="P4500" t="s">
        <v>25047</v>
      </c>
      <c r="Q4500" t="s">
        <v>25048</v>
      </c>
      <c r="R4500">
        <f t="shared" si="282"/>
        <v>0.31385829999999998</v>
      </c>
      <c r="S4500">
        <f t="shared" si="283"/>
        <v>32.614815</v>
      </c>
      <c r="T4500" t="str">
        <f>VLOOKUP(A4500,'[2]Daily downtime hours'!$C:$J,8,0)</f>
        <v>Netis</v>
      </c>
      <c r="U4500" t="str">
        <f>VLOOKUP(A4500,'[2]Daily downtime hours'!$C:$K,9,0)</f>
        <v>Paul Mbabazi</v>
      </c>
    </row>
    <row r="4501" spans="1:21" x14ac:dyDescent="0.3">
      <c r="A4501">
        <v>606658</v>
      </c>
      <c r="B4501" t="s">
        <v>8120</v>
      </c>
      <c r="C4501" t="s">
        <v>2187</v>
      </c>
      <c r="D4501" t="s">
        <v>2060</v>
      </c>
      <c r="E4501" t="s">
        <v>2137</v>
      </c>
      <c r="F4501" t="s">
        <v>4008</v>
      </c>
      <c r="G4501" t="s">
        <v>4009</v>
      </c>
      <c r="I4501" t="s">
        <v>4010</v>
      </c>
      <c r="J4501" s="42">
        <f t="shared" si="280"/>
        <v>45477.669444444444</v>
      </c>
      <c r="K4501" t="s">
        <v>25045</v>
      </c>
      <c r="L4501" s="42">
        <f t="shared" si="281"/>
        <v>45477.878923611112</v>
      </c>
      <c r="M4501" t="s">
        <v>25049</v>
      </c>
      <c r="N4501" t="s">
        <v>2076</v>
      </c>
      <c r="O4501" t="s">
        <v>4013</v>
      </c>
      <c r="P4501" t="s">
        <v>25050</v>
      </c>
      <c r="Q4501" t="s">
        <v>25051</v>
      </c>
      <c r="R4501">
        <f t="shared" si="282"/>
        <v>0.45011329999999999</v>
      </c>
      <c r="S4501">
        <f t="shared" si="283"/>
        <v>30.740868299999999</v>
      </c>
      <c r="T4501" t="str">
        <f>VLOOKUP(A4501,'[2]Daily downtime hours'!$C:$J,8,0)</f>
        <v>Camusat</v>
      </c>
      <c r="U4501" t="str">
        <f>VLOOKUP(A4501,'[2]Daily downtime hours'!$C:$K,9,0)</f>
        <v>Stephen Rwabwogo</v>
      </c>
    </row>
    <row r="4502" spans="1:21" x14ac:dyDescent="0.3">
      <c r="A4502">
        <v>606060</v>
      </c>
      <c r="B4502" t="s">
        <v>25052</v>
      </c>
      <c r="C4502" t="s">
        <v>1863</v>
      </c>
      <c r="D4502" t="s">
        <v>4071</v>
      </c>
      <c r="E4502" t="s">
        <v>6</v>
      </c>
      <c r="F4502" t="s">
        <v>4025</v>
      </c>
      <c r="G4502" t="s">
        <v>4009</v>
      </c>
      <c r="I4502" t="s">
        <v>4010</v>
      </c>
      <c r="J4502" s="42">
        <f t="shared" si="280"/>
        <v>45477.682638888888</v>
      </c>
      <c r="K4502" t="s">
        <v>25053</v>
      </c>
      <c r="L4502" s="42">
        <f t="shared" si="281"/>
        <v>45477.795104166667</v>
      </c>
      <c r="M4502" t="s">
        <v>25054</v>
      </c>
      <c r="N4502" t="s">
        <v>1850</v>
      </c>
      <c r="O4502" t="s">
        <v>4013</v>
      </c>
      <c r="P4502" t="s">
        <v>25055</v>
      </c>
      <c r="Q4502" t="s">
        <v>25056</v>
      </c>
      <c r="R4502">
        <f t="shared" si="282"/>
        <v>4.3316500000000001E-2</v>
      </c>
      <c r="S4502">
        <f t="shared" si="283"/>
        <v>32.3209789</v>
      </c>
      <c r="T4502" t="str">
        <f>VLOOKUP(A4502,'[2]Daily downtime hours'!$C:$J,8,0)</f>
        <v>Camusat</v>
      </c>
      <c r="U4502" t="str">
        <f>VLOOKUP(A4502,'[2]Daily downtime hours'!$C:$K,9,0)</f>
        <v>M Patrick Kalibbala</v>
      </c>
    </row>
    <row r="4503" spans="1:21" x14ac:dyDescent="0.3">
      <c r="A4503">
        <v>605400</v>
      </c>
      <c r="B4503" t="s">
        <v>12991</v>
      </c>
      <c r="C4503" t="s">
        <v>2288</v>
      </c>
      <c r="D4503" t="s">
        <v>2060</v>
      </c>
      <c r="E4503" t="s">
        <v>2258</v>
      </c>
      <c r="F4503" t="s">
        <v>4008</v>
      </c>
      <c r="G4503" t="s">
        <v>4009</v>
      </c>
      <c r="I4503" t="s">
        <v>4010</v>
      </c>
      <c r="J4503" s="42">
        <f t="shared" si="280"/>
        <v>45477.686111111114</v>
      </c>
      <c r="K4503" t="s">
        <v>25057</v>
      </c>
      <c r="L4503" s="42">
        <f t="shared" si="281"/>
        <v>45477.801620370374</v>
      </c>
      <c r="M4503" t="s">
        <v>25058</v>
      </c>
      <c r="N4503" t="s">
        <v>12474</v>
      </c>
      <c r="O4503" t="s">
        <v>4013</v>
      </c>
      <c r="P4503" t="s">
        <v>25059</v>
      </c>
      <c r="Q4503" t="s">
        <v>25060</v>
      </c>
      <c r="R4503">
        <f t="shared" si="282"/>
        <v>1.0468116999999999</v>
      </c>
      <c r="S4503">
        <f t="shared" si="283"/>
        <v>30.266475100000001</v>
      </c>
      <c r="T4503" t="str">
        <f>VLOOKUP(A4503,'[2]Daily downtime hours'!$C:$J,8,0)</f>
        <v>Camusat</v>
      </c>
      <c r="U4503" t="str">
        <f>VLOOKUP(A4503,'[2]Daily downtime hours'!$C:$K,9,0)</f>
        <v>Stephen Rwabwogo</v>
      </c>
    </row>
    <row r="4504" spans="1:21" x14ac:dyDescent="0.3">
      <c r="A4504">
        <v>605602</v>
      </c>
      <c r="B4504" t="s">
        <v>25061</v>
      </c>
      <c r="C4504" t="s">
        <v>3654</v>
      </c>
      <c r="D4504" t="s">
        <v>3125</v>
      </c>
      <c r="E4504" t="s">
        <v>3182</v>
      </c>
      <c r="F4504" t="s">
        <v>3182</v>
      </c>
      <c r="G4504" t="s">
        <v>4079</v>
      </c>
      <c r="J4504" s="42">
        <f t="shared" si="280"/>
        <v>45477.686111111114</v>
      </c>
      <c r="K4504" t="s">
        <v>25057</v>
      </c>
      <c r="L4504" s="42">
        <f t="shared" si="281"/>
        <v>45477.71671296296</v>
      </c>
      <c r="M4504" t="s">
        <v>25062</v>
      </c>
      <c r="N4504" t="s">
        <v>3644</v>
      </c>
      <c r="O4504" t="s">
        <v>4013</v>
      </c>
      <c r="P4504" t="s">
        <v>25063</v>
      </c>
      <c r="Q4504" t="s">
        <v>25064</v>
      </c>
      <c r="R4504">
        <f t="shared" si="282"/>
        <v>0.46989229999999998</v>
      </c>
      <c r="S4504">
        <f t="shared" si="283"/>
        <v>33.178986700000003</v>
      </c>
      <c r="T4504" t="str">
        <f>VLOOKUP(A4504,'[2]Daily downtime hours'!$C:$J,8,0)</f>
        <v>Netis</v>
      </c>
      <c r="U4504" t="str">
        <f>VLOOKUP(A4504,'[2]Daily downtime hours'!$C:$K,9,0)</f>
        <v>Emmanuel Kafuko</v>
      </c>
    </row>
    <row r="4505" spans="1:21" x14ac:dyDescent="0.3">
      <c r="A4505">
        <v>606408</v>
      </c>
      <c r="B4505" t="s">
        <v>25065</v>
      </c>
      <c r="C4505" t="s">
        <v>2788</v>
      </c>
      <c r="D4505" t="s">
        <v>2574</v>
      </c>
      <c r="E4505" t="s">
        <v>2790</v>
      </c>
      <c r="F4505" t="s">
        <v>4310</v>
      </c>
      <c r="G4505" t="s">
        <v>4079</v>
      </c>
      <c r="J4505" s="42">
        <f t="shared" si="280"/>
        <v>45477.690972222219</v>
      </c>
      <c r="K4505" t="s">
        <v>25066</v>
      </c>
      <c r="L4505" s="42">
        <f t="shared" si="281"/>
        <v>45479.237326388888</v>
      </c>
      <c r="M4505" t="s">
        <v>25067</v>
      </c>
      <c r="N4505" t="s">
        <v>2768</v>
      </c>
      <c r="O4505" t="s">
        <v>4013</v>
      </c>
      <c r="P4505" t="s">
        <v>25068</v>
      </c>
      <c r="Q4505" t="s">
        <v>25069</v>
      </c>
      <c r="R4505">
        <f t="shared" si="282"/>
        <v>2.0672568</v>
      </c>
      <c r="S4505">
        <f t="shared" si="283"/>
        <v>33.211059800000001</v>
      </c>
      <c r="T4505" t="str">
        <f>VLOOKUP(A4505,'[2]Daily downtime hours'!$C:$J,8,0)</f>
        <v>Netis</v>
      </c>
      <c r="U4505" t="str">
        <f>VLOOKUP(A4505,'[2]Daily downtime hours'!$C:$K,9,0)</f>
        <v>Moses Wandera</v>
      </c>
    </row>
    <row r="4506" spans="1:21" x14ac:dyDescent="0.3">
      <c r="A4506">
        <v>608678</v>
      </c>
      <c r="B4506" t="s">
        <v>25070</v>
      </c>
      <c r="C4506" t="s">
        <v>919</v>
      </c>
      <c r="D4506" t="s">
        <v>4169</v>
      </c>
      <c r="E4506" t="s">
        <v>254</v>
      </c>
      <c r="F4506" t="s">
        <v>284</v>
      </c>
      <c r="G4506" t="s">
        <v>4134</v>
      </c>
      <c r="I4506" t="s">
        <v>4135</v>
      </c>
      <c r="J4506" s="42">
        <f t="shared" si="280"/>
        <v>45477.693749999999</v>
      </c>
      <c r="K4506" t="s">
        <v>25071</v>
      </c>
      <c r="L4506" s="42">
        <f t="shared" si="281"/>
        <v>45490.743310185186</v>
      </c>
      <c r="M4506" t="s">
        <v>25072</v>
      </c>
      <c r="N4506" t="s">
        <v>308</v>
      </c>
      <c r="O4506" t="s">
        <v>4013</v>
      </c>
      <c r="P4506" t="s">
        <v>25073</v>
      </c>
      <c r="Q4506" t="s">
        <v>25074</v>
      </c>
      <c r="R4506">
        <f t="shared" si="282"/>
        <v>3.4697824900000001</v>
      </c>
      <c r="S4506">
        <f t="shared" si="283"/>
        <v>31.247446050000001</v>
      </c>
      <c r="T4506" t="str">
        <f>VLOOKUP(A4506,'[2]Daily downtime hours'!$C:$J,8,0)</f>
        <v>I-Engineering</v>
      </c>
      <c r="U4506" t="str">
        <f>VLOOKUP(A4506,'[2]Daily downtime hours'!$C:$K,9,0)</f>
        <v>Innocent Ayiko</v>
      </c>
    </row>
    <row r="4507" spans="1:21" x14ac:dyDescent="0.3">
      <c r="A4507">
        <v>701477</v>
      </c>
      <c r="B4507" t="s">
        <v>25075</v>
      </c>
      <c r="C4507" t="s">
        <v>25076</v>
      </c>
      <c r="D4507" t="s">
        <v>1482</v>
      </c>
      <c r="E4507" t="s">
        <v>4098</v>
      </c>
      <c r="F4507" t="s">
        <v>4098</v>
      </c>
      <c r="G4507" t="s">
        <v>4009</v>
      </c>
      <c r="I4507" t="s">
        <v>4010</v>
      </c>
      <c r="J4507" s="42">
        <f t="shared" si="280"/>
        <v>45477.697222222225</v>
      </c>
      <c r="K4507" t="s">
        <v>25077</v>
      </c>
      <c r="L4507" s="42">
        <f t="shared" si="281"/>
        <v>45492.225347222222</v>
      </c>
      <c r="M4507" t="s">
        <v>25078</v>
      </c>
      <c r="N4507" t="s">
        <v>1484</v>
      </c>
      <c r="O4507" t="s">
        <v>4013</v>
      </c>
      <c r="P4507" t="s">
        <v>25079</v>
      </c>
      <c r="Q4507" t="s">
        <v>25080</v>
      </c>
      <c r="R4507">
        <f t="shared" si="282"/>
        <v>0.3976363</v>
      </c>
      <c r="S4507">
        <f t="shared" si="283"/>
        <v>32.038897800000001</v>
      </c>
      <c r="T4507" t="str">
        <f>VLOOKUP(A4507,'[2]Daily downtime hours'!$C:$J,8,0)</f>
        <v>Camusat</v>
      </c>
      <c r="U4507" t="str">
        <f>VLOOKUP(A4507,'[2]Daily downtime hours'!$C:$K,9,0)</f>
        <v>Christopher Alituha</v>
      </c>
    </row>
    <row r="4508" spans="1:21" x14ac:dyDescent="0.3">
      <c r="A4508">
        <v>608087</v>
      </c>
      <c r="B4508" t="s">
        <v>7867</v>
      </c>
      <c r="C4508" t="s">
        <v>2596</v>
      </c>
      <c r="D4508" t="s">
        <v>2574</v>
      </c>
      <c r="E4508" t="s">
        <v>2573</v>
      </c>
      <c r="G4508" t="s">
        <v>4079</v>
      </c>
      <c r="J4508" s="42">
        <f t="shared" si="280"/>
        <v>45477.697916666664</v>
      </c>
      <c r="K4508" t="s">
        <v>25081</v>
      </c>
      <c r="L4508" s="42">
        <f t="shared" si="281"/>
        <v>45492.863530092596</v>
      </c>
      <c r="M4508" t="s">
        <v>25082</v>
      </c>
      <c r="N4508" t="s">
        <v>4226</v>
      </c>
      <c r="O4508" t="s">
        <v>4013</v>
      </c>
      <c r="P4508" t="s">
        <v>25083</v>
      </c>
      <c r="Q4508" t="s">
        <v>25084</v>
      </c>
      <c r="R4508">
        <f t="shared" si="282"/>
        <v>1.8502867000000001</v>
      </c>
      <c r="S4508">
        <f t="shared" si="283"/>
        <v>33.583606699999997</v>
      </c>
      <c r="T4508" t="str">
        <f>VLOOKUP(A4508,'[2]Daily downtime hours'!$C:$J,8,0)</f>
        <v>Netis</v>
      </c>
      <c r="U4508" t="str">
        <f>VLOOKUP(A4508,'[2]Daily downtime hours'!$C:$K,9,0)</f>
        <v>Moses Wandera</v>
      </c>
    </row>
    <row r="4509" spans="1:21" x14ac:dyDescent="0.3">
      <c r="A4509">
        <v>605208</v>
      </c>
      <c r="B4509" t="s">
        <v>25085</v>
      </c>
      <c r="C4509" t="s">
        <v>2854</v>
      </c>
      <c r="D4509" t="s">
        <v>2648</v>
      </c>
      <c r="E4509" t="s">
        <v>2811</v>
      </c>
      <c r="F4509" t="s">
        <v>4078</v>
      </c>
      <c r="G4509" t="s">
        <v>4079</v>
      </c>
      <c r="J4509" s="42">
        <f t="shared" si="280"/>
        <v>45477.700694444444</v>
      </c>
      <c r="K4509" t="s">
        <v>25086</v>
      </c>
      <c r="L4509" s="42">
        <f t="shared" si="281"/>
        <v>45477.735960648148</v>
      </c>
      <c r="M4509" t="s">
        <v>25087</v>
      </c>
      <c r="N4509" t="s">
        <v>2812</v>
      </c>
      <c r="O4509" t="s">
        <v>4013</v>
      </c>
      <c r="P4509" t="s">
        <v>25088</v>
      </c>
      <c r="Q4509" t="s">
        <v>25089</v>
      </c>
      <c r="R4509">
        <f t="shared" si="282"/>
        <v>0.31724669999999999</v>
      </c>
      <c r="S4509">
        <f t="shared" si="283"/>
        <v>32.676512199999998</v>
      </c>
      <c r="T4509" t="str">
        <f>VLOOKUP(A4509,'[2]Daily downtime hours'!$C:$J,8,0)</f>
        <v>Netis</v>
      </c>
      <c r="U4509" t="str">
        <f>VLOOKUP(A4509,'[2]Daily downtime hours'!$C:$K,9,0)</f>
        <v>Benbridge Mulongo</v>
      </c>
    </row>
    <row r="4510" spans="1:21" x14ac:dyDescent="0.3">
      <c r="A4510">
        <v>605008</v>
      </c>
      <c r="B4510" t="s">
        <v>11492</v>
      </c>
      <c r="C4510" t="s">
        <v>232</v>
      </c>
      <c r="D4510" t="s">
        <v>4132</v>
      </c>
      <c r="E4510" t="s">
        <v>2811</v>
      </c>
      <c r="F4510" t="s">
        <v>4141</v>
      </c>
      <c r="G4510" t="s">
        <v>4134</v>
      </c>
      <c r="I4510" t="s">
        <v>4135</v>
      </c>
      <c r="J4510" s="42">
        <f t="shared" si="280"/>
        <v>45477.700694444444</v>
      </c>
      <c r="K4510" t="s">
        <v>25086</v>
      </c>
      <c r="L4510" s="42">
        <f t="shared" si="281"/>
        <v>45477.833969907406</v>
      </c>
      <c r="M4510" t="s">
        <v>25090</v>
      </c>
      <c r="N4510" t="s">
        <v>23</v>
      </c>
      <c r="O4510" t="s">
        <v>4036</v>
      </c>
      <c r="P4510" t="s">
        <v>25091</v>
      </c>
      <c r="Q4510" t="s">
        <v>25092</v>
      </c>
      <c r="R4510">
        <f t="shared" si="282"/>
        <v>0.31692589999999998</v>
      </c>
      <c r="S4510">
        <f t="shared" si="283"/>
        <v>32.569066800000002</v>
      </c>
      <c r="T4510" t="str">
        <f>VLOOKUP(A4510,'[2]Daily downtime hours'!$C:$J,8,0)</f>
        <v>I-Engineering</v>
      </c>
      <c r="U4510" t="str">
        <f>VLOOKUP(A4510,'[2]Daily downtime hours'!$C:$K,9,0)</f>
        <v>Joash Lubwama</v>
      </c>
    </row>
    <row r="4511" spans="1:21" x14ac:dyDescent="0.3">
      <c r="A4511">
        <v>609246</v>
      </c>
      <c r="B4511" t="s">
        <v>13996</v>
      </c>
      <c r="C4511" t="s">
        <v>2231</v>
      </c>
      <c r="D4511" t="s">
        <v>2060</v>
      </c>
      <c r="E4511" t="s">
        <v>1531</v>
      </c>
      <c r="F4511" t="s">
        <v>4008</v>
      </c>
      <c r="G4511" t="s">
        <v>4009</v>
      </c>
      <c r="I4511" t="s">
        <v>4010</v>
      </c>
      <c r="J4511" s="42">
        <f t="shared" si="280"/>
        <v>45477.704861111109</v>
      </c>
      <c r="K4511" t="s">
        <v>25093</v>
      </c>
      <c r="L4511" s="42">
        <f t="shared" si="281"/>
        <v>45479.307638888888</v>
      </c>
      <c r="M4511" t="s">
        <v>25094</v>
      </c>
      <c r="N4511" t="s">
        <v>2070</v>
      </c>
      <c r="O4511" t="s">
        <v>4013</v>
      </c>
      <c r="P4511" t="s">
        <v>25095</v>
      </c>
      <c r="Q4511" t="s">
        <v>25096</v>
      </c>
      <c r="R4511">
        <f t="shared" si="282"/>
        <v>1.03935666666667</v>
      </c>
      <c r="S4511">
        <f t="shared" si="283"/>
        <v>30.6700533333333</v>
      </c>
      <c r="T4511" t="str">
        <f>VLOOKUP(A4511,'[2]Daily downtime hours'!$C:$J,8,0)</f>
        <v>Camusat</v>
      </c>
      <c r="U4511" t="str">
        <f>VLOOKUP(A4511,'[2]Daily downtime hours'!$C:$K,9,0)</f>
        <v>Stephen Rwabwogo</v>
      </c>
    </row>
    <row r="4512" spans="1:21" x14ac:dyDescent="0.3">
      <c r="A4512">
        <v>701062</v>
      </c>
      <c r="B4512" t="s">
        <v>11197</v>
      </c>
      <c r="C4512" t="s">
        <v>11198</v>
      </c>
      <c r="D4512" t="s">
        <v>2305</v>
      </c>
      <c r="E4512" t="s">
        <v>2463</v>
      </c>
      <c r="F4512" t="s">
        <v>2463</v>
      </c>
      <c r="G4512" t="s">
        <v>4009</v>
      </c>
      <c r="I4512" t="s">
        <v>4010</v>
      </c>
      <c r="J4512" s="42">
        <f t="shared" si="280"/>
        <v>45477.707638888889</v>
      </c>
      <c r="K4512" t="s">
        <v>25097</v>
      </c>
      <c r="L4512" s="42">
        <f t="shared" si="281"/>
        <v>45478.682013888887</v>
      </c>
      <c r="M4512" t="s">
        <v>25098</v>
      </c>
      <c r="N4512" t="s">
        <v>2304</v>
      </c>
      <c r="O4512" t="s">
        <v>4013</v>
      </c>
      <c r="P4512" t="s">
        <v>25099</v>
      </c>
      <c r="Q4512" t="s">
        <v>25100</v>
      </c>
      <c r="R4512">
        <f t="shared" si="282"/>
        <v>-0.59796439999999995</v>
      </c>
      <c r="S4512">
        <f t="shared" si="283"/>
        <v>30.672577100000002</v>
      </c>
      <c r="T4512" t="str">
        <f>VLOOKUP(A4512,'[2]Daily downtime hours'!$C:$J,8,0)</f>
        <v>Camusat</v>
      </c>
      <c r="U4512" t="str">
        <f>VLOOKUP(A4512,'[2]Daily downtime hours'!$C:$K,9,0)</f>
        <v>Thomasi Seruyange</v>
      </c>
    </row>
    <row r="4513" spans="1:21" x14ac:dyDescent="0.3">
      <c r="A4513">
        <v>701175</v>
      </c>
      <c r="B4513" t="s">
        <v>18768</v>
      </c>
      <c r="C4513" t="s">
        <v>18769</v>
      </c>
      <c r="D4513" t="s">
        <v>4201</v>
      </c>
      <c r="E4513" t="s">
        <v>12</v>
      </c>
      <c r="F4513" t="s">
        <v>12</v>
      </c>
      <c r="G4513" t="s">
        <v>4134</v>
      </c>
      <c r="I4513" t="s">
        <v>4135</v>
      </c>
      <c r="J4513" s="42">
        <f t="shared" si="280"/>
        <v>45477.710416666669</v>
      </c>
      <c r="K4513" t="s">
        <v>25101</v>
      </c>
      <c r="L4513" s="42">
        <f t="shared" si="281"/>
        <v>45477.822824074072</v>
      </c>
      <c r="M4513" t="s">
        <v>25102</v>
      </c>
      <c r="N4513" t="s">
        <v>13</v>
      </c>
      <c r="O4513" t="s">
        <v>4013</v>
      </c>
      <c r="P4513" t="s">
        <v>25103</v>
      </c>
      <c r="Q4513" t="s">
        <v>25104</v>
      </c>
      <c r="R4513">
        <f t="shared" si="282"/>
        <v>1.2243828999999999</v>
      </c>
      <c r="S4513">
        <f t="shared" si="283"/>
        <v>30.889011499999999</v>
      </c>
      <c r="T4513" t="str">
        <f>VLOOKUP(A4513,'[2]Daily downtime hours'!$C:$J,8,0)</f>
        <v>I-Engineering</v>
      </c>
      <c r="U4513" t="str">
        <f>VLOOKUP(A4513,'[2]Daily downtime hours'!$C:$K,9,0)</f>
        <v>Latima Musoke</v>
      </c>
    </row>
    <row r="4514" spans="1:21" x14ac:dyDescent="0.3">
      <c r="A4514">
        <v>607377</v>
      </c>
      <c r="B4514" t="s">
        <v>21831</v>
      </c>
      <c r="C4514" t="s">
        <v>1959</v>
      </c>
      <c r="D4514" t="s">
        <v>4071</v>
      </c>
      <c r="E4514" t="s">
        <v>1977</v>
      </c>
      <c r="F4514" t="s">
        <v>1977</v>
      </c>
      <c r="G4514" t="s">
        <v>4009</v>
      </c>
      <c r="I4514" t="s">
        <v>4010</v>
      </c>
      <c r="J4514" s="42">
        <f t="shared" si="280"/>
        <v>45477.711111111108</v>
      </c>
      <c r="K4514" t="s">
        <v>25105</v>
      </c>
      <c r="L4514" s="42">
        <f t="shared" si="281"/>
        <v>45477.763865740744</v>
      </c>
      <c r="M4514" t="s">
        <v>25106</v>
      </c>
      <c r="N4514" t="s">
        <v>1846</v>
      </c>
      <c r="O4514" t="s">
        <v>4013</v>
      </c>
      <c r="P4514" t="s">
        <v>25107</v>
      </c>
      <c r="Q4514" t="s">
        <v>25108</v>
      </c>
      <c r="R4514">
        <f t="shared" si="282"/>
        <v>-0.1488893</v>
      </c>
      <c r="S4514">
        <f t="shared" si="283"/>
        <v>31.876113100000001</v>
      </c>
      <c r="T4514" t="str">
        <f>VLOOKUP(A4514,'[2]Daily downtime hours'!$C:$J,8,0)</f>
        <v>Camusat</v>
      </c>
      <c r="U4514" t="str">
        <f>VLOOKUP(A4514,'[2]Daily downtime hours'!$C:$K,9,0)</f>
        <v>M Patrick Kalibbala</v>
      </c>
    </row>
    <row r="4515" spans="1:21" x14ac:dyDescent="0.3">
      <c r="A4515">
        <v>608026</v>
      </c>
      <c r="B4515" t="s">
        <v>11731</v>
      </c>
      <c r="C4515" t="s">
        <v>3187</v>
      </c>
      <c r="D4515" t="s">
        <v>2644</v>
      </c>
      <c r="E4515" t="s">
        <v>3184</v>
      </c>
      <c r="G4515" t="s">
        <v>4079</v>
      </c>
      <c r="J4515" s="42">
        <f t="shared" si="280"/>
        <v>45477.720833333333</v>
      </c>
      <c r="K4515" t="s">
        <v>25109</v>
      </c>
      <c r="L4515" s="42">
        <f t="shared" si="281"/>
        <v>45477.776956018519</v>
      </c>
      <c r="M4515" t="s">
        <v>25110</v>
      </c>
      <c r="N4515" t="s">
        <v>3185</v>
      </c>
      <c r="O4515" t="s">
        <v>4013</v>
      </c>
      <c r="P4515" t="s">
        <v>25111</v>
      </c>
      <c r="Q4515" t="s">
        <v>25112</v>
      </c>
      <c r="R4515">
        <f t="shared" si="282"/>
        <v>0.91219666666666699</v>
      </c>
      <c r="S4515">
        <f t="shared" si="283"/>
        <v>33.0108033333333</v>
      </c>
      <c r="T4515" t="str">
        <f>VLOOKUP(A4515,'[2]Daily downtime hours'!$C:$J,8,0)</f>
        <v>Netis</v>
      </c>
      <c r="U4515" t="str">
        <f>VLOOKUP(A4515,'[2]Daily downtime hours'!$C:$K,9,0)</f>
        <v>Samuel Naseke</v>
      </c>
    </row>
    <row r="4516" spans="1:21" x14ac:dyDescent="0.3">
      <c r="A4516">
        <v>701729</v>
      </c>
      <c r="B4516" t="s">
        <v>11359</v>
      </c>
      <c r="C4516" t="s">
        <v>2857</v>
      </c>
      <c r="D4516" t="s">
        <v>2648</v>
      </c>
      <c r="E4516" t="s">
        <v>6</v>
      </c>
      <c r="F4516" t="s">
        <v>4078</v>
      </c>
      <c r="G4516" t="s">
        <v>4079</v>
      </c>
      <c r="J4516" s="42">
        <f t="shared" si="280"/>
        <v>45477.723611111112</v>
      </c>
      <c r="K4516" t="s">
        <v>25113</v>
      </c>
      <c r="L4516" s="42">
        <f t="shared" si="281"/>
        <v>45478.273865740739</v>
      </c>
      <c r="M4516" t="s">
        <v>25114</v>
      </c>
      <c r="N4516" t="s">
        <v>4149</v>
      </c>
      <c r="O4516" t="s">
        <v>4013</v>
      </c>
      <c r="P4516" t="s">
        <v>25115</v>
      </c>
      <c r="Q4516" t="s">
        <v>25116</v>
      </c>
      <c r="R4516">
        <f t="shared" si="282"/>
        <v>0.37871939999999998</v>
      </c>
      <c r="S4516">
        <f t="shared" si="283"/>
        <v>32.652795300000001</v>
      </c>
      <c r="T4516" t="str">
        <f>VLOOKUP(A4516,'[2]Daily downtime hours'!$C:$J,8,0)</f>
        <v>Netis</v>
      </c>
      <c r="U4516" t="str">
        <f>VLOOKUP(A4516,'[2]Daily downtime hours'!$C:$K,9,0)</f>
        <v>Benbridge Mulongo</v>
      </c>
    </row>
    <row r="4517" spans="1:21" x14ac:dyDescent="0.3">
      <c r="A4517">
        <v>701663</v>
      </c>
      <c r="B4517" t="s">
        <v>25117</v>
      </c>
      <c r="C4517" t="s">
        <v>1196</v>
      </c>
      <c r="D4517" t="s">
        <v>4293</v>
      </c>
      <c r="E4517" t="s">
        <v>772</v>
      </c>
      <c r="F4517" t="s">
        <v>772</v>
      </c>
      <c r="G4517" t="s">
        <v>4134</v>
      </c>
      <c r="I4517" t="s">
        <v>4135</v>
      </c>
      <c r="J4517" s="42">
        <f t="shared" si="280"/>
        <v>45477.723611111112</v>
      </c>
      <c r="K4517" t="s">
        <v>25113</v>
      </c>
      <c r="L4517" s="42">
        <f t="shared" si="281"/>
        <v>45477.807812500003</v>
      </c>
      <c r="M4517" t="s">
        <v>25118</v>
      </c>
      <c r="N4517" t="s">
        <v>239</v>
      </c>
      <c r="O4517" t="s">
        <v>4013</v>
      </c>
      <c r="P4517" t="s">
        <v>25119</v>
      </c>
      <c r="Q4517" t="s">
        <v>25120</v>
      </c>
      <c r="R4517">
        <f t="shared" si="282"/>
        <v>0.66514669999999998</v>
      </c>
      <c r="S4517">
        <f t="shared" si="283"/>
        <v>32.6635317</v>
      </c>
      <c r="T4517" t="str">
        <f>VLOOKUP(A4517,'[2]Daily downtime hours'!$C:$J,8,0)</f>
        <v>I-Engineering</v>
      </c>
      <c r="U4517" t="str">
        <f>VLOOKUP(A4517,'[2]Daily downtime hours'!$C:$K,9,0)</f>
        <v>Robert Otim</v>
      </c>
    </row>
    <row r="4518" spans="1:21" x14ac:dyDescent="0.3">
      <c r="A4518">
        <v>607922</v>
      </c>
      <c r="B4518" t="s">
        <v>4319</v>
      </c>
      <c r="C4518" t="s">
        <v>3738</v>
      </c>
      <c r="D4518" t="s">
        <v>2644</v>
      </c>
      <c r="E4518" t="s">
        <v>6</v>
      </c>
      <c r="G4518" t="s">
        <v>4079</v>
      </c>
      <c r="J4518" s="42">
        <f t="shared" si="280"/>
        <v>45477.726388888892</v>
      </c>
      <c r="K4518" t="s">
        <v>25121</v>
      </c>
      <c r="L4518" s="42">
        <f t="shared" si="281"/>
        <v>45477.765868055554</v>
      </c>
      <c r="M4518" t="s">
        <v>25122</v>
      </c>
      <c r="N4518" t="s">
        <v>3703</v>
      </c>
      <c r="O4518" t="s">
        <v>4013</v>
      </c>
      <c r="P4518" t="s">
        <v>25123</v>
      </c>
      <c r="Q4518" t="s">
        <v>25124</v>
      </c>
      <c r="R4518">
        <f t="shared" si="282"/>
        <v>0.54875669999999999</v>
      </c>
      <c r="S4518">
        <f t="shared" si="283"/>
        <v>32.734608299999998</v>
      </c>
      <c r="T4518" t="str">
        <f>VLOOKUP(A4518,'[2]Daily downtime hours'!$C:$J,8,0)</f>
        <v>Netis</v>
      </c>
      <c r="U4518" t="str">
        <f>VLOOKUP(A4518,'[2]Daily downtime hours'!$C:$K,9,0)</f>
        <v>Samuel Naseke</v>
      </c>
    </row>
    <row r="4519" spans="1:21" x14ac:dyDescent="0.3">
      <c r="A4519">
        <v>606164</v>
      </c>
      <c r="B4519" t="s">
        <v>25125</v>
      </c>
      <c r="C4519" t="s">
        <v>557</v>
      </c>
      <c r="D4519" t="s">
        <v>4448</v>
      </c>
      <c r="E4519" t="s">
        <v>5805</v>
      </c>
      <c r="F4519" t="s">
        <v>273</v>
      </c>
      <c r="G4519" t="s">
        <v>4134</v>
      </c>
      <c r="I4519" t="s">
        <v>4135</v>
      </c>
      <c r="J4519" s="42">
        <f t="shared" ref="J4519:J4582" si="284">IFERROR(--REPLACE(SUBSTITUTE(K4519,"T"," "),LEN(K4519)-6,6,""),"")</f>
        <v>45477.731249999997</v>
      </c>
      <c r="K4519" t="s">
        <v>25126</v>
      </c>
      <c r="L4519" s="42">
        <f t="shared" ref="L4519:L4582" si="285">IFERROR(--REPLACE(SUBSTITUTE(M4519,"T"," "),LEN(M4519)-6,6,""),"")</f>
        <v>45477.825428240743</v>
      </c>
      <c r="M4519" t="s">
        <v>25127</v>
      </c>
      <c r="N4519" t="s">
        <v>350</v>
      </c>
      <c r="O4519" t="s">
        <v>4013</v>
      </c>
      <c r="P4519" t="s">
        <v>25128</v>
      </c>
      <c r="Q4519" t="s">
        <v>25129</v>
      </c>
      <c r="R4519">
        <f t="shared" si="282"/>
        <v>2.7528516999999999</v>
      </c>
      <c r="S4519">
        <f t="shared" si="283"/>
        <v>33.306930000000001</v>
      </c>
      <c r="T4519" t="str">
        <f>VLOOKUP(A4519,'[2]Daily downtime hours'!$C:$J,8,0)</f>
        <v>I-Engineering</v>
      </c>
      <c r="U4519" t="str">
        <f>VLOOKUP(A4519,'[2]Daily downtime hours'!$C:$K,9,0)</f>
        <v>Muhamood Kyongo</v>
      </c>
    </row>
    <row r="4520" spans="1:21" x14ac:dyDescent="0.3">
      <c r="A4520">
        <v>606171</v>
      </c>
      <c r="B4520" t="s">
        <v>25130</v>
      </c>
      <c r="C4520" t="s">
        <v>198</v>
      </c>
      <c r="D4520" t="s">
        <v>1482</v>
      </c>
      <c r="E4520" t="s">
        <v>143</v>
      </c>
      <c r="F4520" t="s">
        <v>7684</v>
      </c>
      <c r="G4520" t="s">
        <v>4009</v>
      </c>
      <c r="I4520" t="s">
        <v>4010</v>
      </c>
      <c r="J4520" s="42">
        <f t="shared" si="284"/>
        <v>45477.734722222223</v>
      </c>
      <c r="K4520" t="s">
        <v>25131</v>
      </c>
      <c r="L4520" s="42">
        <f t="shared" si="285"/>
        <v>45477.882245370369</v>
      </c>
      <c r="M4520" t="s">
        <v>25132</v>
      </c>
      <c r="N4520" t="s">
        <v>0</v>
      </c>
      <c r="O4520" t="s">
        <v>4013</v>
      </c>
      <c r="P4520" t="s">
        <v>25133</v>
      </c>
      <c r="Q4520" t="s">
        <v>25134</v>
      </c>
      <c r="R4520">
        <f t="shared" si="282"/>
        <v>0.95110019999999995</v>
      </c>
      <c r="S4520">
        <f t="shared" si="283"/>
        <v>31.5925382</v>
      </c>
      <c r="T4520" t="str">
        <f>VLOOKUP(A4520,'[2]Daily downtime hours'!$C:$J,8,0)</f>
        <v>Camusat</v>
      </c>
      <c r="U4520" t="str">
        <f>VLOOKUP(A4520,'[2]Daily downtime hours'!$C:$K,9,0)</f>
        <v>Christopher Alituha</v>
      </c>
    </row>
    <row r="4521" spans="1:21" x14ac:dyDescent="0.3">
      <c r="A4521">
        <v>606231</v>
      </c>
      <c r="B4521" t="s">
        <v>17651</v>
      </c>
      <c r="C4521" t="s">
        <v>3113</v>
      </c>
      <c r="D4521" t="s">
        <v>2648</v>
      </c>
      <c r="E4521" t="s">
        <v>2811</v>
      </c>
      <c r="F4521" t="s">
        <v>4078</v>
      </c>
      <c r="G4521" t="s">
        <v>4079</v>
      </c>
      <c r="J4521" s="42">
        <f t="shared" si="284"/>
        <v>45477.734722222223</v>
      </c>
      <c r="K4521" t="s">
        <v>25131</v>
      </c>
      <c r="L4521" s="42">
        <f t="shared" si="285"/>
        <v>45482.890821759262</v>
      </c>
      <c r="M4521" t="s">
        <v>25135</v>
      </c>
      <c r="N4521" t="s">
        <v>4160</v>
      </c>
      <c r="O4521" t="s">
        <v>4036</v>
      </c>
      <c r="P4521" t="s">
        <v>25136</v>
      </c>
      <c r="Q4521" t="s">
        <v>25137</v>
      </c>
      <c r="R4521">
        <f t="shared" si="282"/>
        <v>0.32859450000000001</v>
      </c>
      <c r="S4521">
        <f t="shared" si="283"/>
        <v>32.587543500000002</v>
      </c>
      <c r="T4521" t="str">
        <f>VLOOKUP(A4521,'[2]Daily downtime hours'!$C:$J,8,0)</f>
        <v>Netis</v>
      </c>
      <c r="U4521" t="str">
        <f>VLOOKUP(A4521,'[2]Daily downtime hours'!$C:$K,9,0)</f>
        <v>Benbridge Mulongo</v>
      </c>
    </row>
    <row r="4522" spans="1:21" x14ac:dyDescent="0.3">
      <c r="A4522">
        <v>606886</v>
      </c>
      <c r="B4522" t="s">
        <v>25138</v>
      </c>
      <c r="C4522" t="s">
        <v>25139</v>
      </c>
      <c r="D4522" t="s">
        <v>4201</v>
      </c>
      <c r="E4522" t="s">
        <v>971</v>
      </c>
      <c r="F4522" t="s">
        <v>4008</v>
      </c>
      <c r="G4522" t="s">
        <v>4134</v>
      </c>
      <c r="I4522" t="s">
        <v>4135</v>
      </c>
      <c r="J4522" s="42">
        <f t="shared" si="284"/>
        <v>45477.73541666667</v>
      </c>
      <c r="K4522" t="s">
        <v>25140</v>
      </c>
      <c r="L4522" s="42">
        <f t="shared" si="285"/>
        <v>45478.386689814812</v>
      </c>
      <c r="M4522" t="s">
        <v>25141</v>
      </c>
      <c r="N4522" t="s">
        <v>17</v>
      </c>
      <c r="O4522" t="s">
        <v>4013</v>
      </c>
      <c r="P4522" t="s">
        <v>25142</v>
      </c>
      <c r="Q4522" t="s">
        <v>25143</v>
      </c>
      <c r="R4522">
        <f t="shared" si="282"/>
        <v>1.6919217</v>
      </c>
      <c r="S4522">
        <f t="shared" si="283"/>
        <v>31.719819999999999</v>
      </c>
      <c r="T4522" t="str">
        <f>VLOOKUP(A4522,'[2]Daily downtime hours'!$C:$J,8,0)</f>
        <v>I-Engineering</v>
      </c>
      <c r="U4522" t="str">
        <f>VLOOKUP(A4522,'[2]Daily downtime hours'!$C:$K,9,0)</f>
        <v>Latima Musoke</v>
      </c>
    </row>
    <row r="4523" spans="1:21" x14ac:dyDescent="0.3">
      <c r="A4523">
        <v>605802</v>
      </c>
      <c r="B4523" t="s">
        <v>18657</v>
      </c>
      <c r="C4523" t="s">
        <v>2911</v>
      </c>
      <c r="D4523" t="s">
        <v>2814</v>
      </c>
      <c r="E4523" t="s">
        <v>2811</v>
      </c>
      <c r="F4523" t="s">
        <v>4141</v>
      </c>
      <c r="G4523" t="s">
        <v>4079</v>
      </c>
      <c r="J4523" s="42">
        <f t="shared" si="284"/>
        <v>45477.736805555556</v>
      </c>
      <c r="K4523" t="s">
        <v>25144</v>
      </c>
      <c r="L4523" s="42">
        <f t="shared" si="285"/>
        <v>45481.392245370371</v>
      </c>
      <c r="M4523" t="s">
        <v>25145</v>
      </c>
      <c r="N4523" t="s">
        <v>2877</v>
      </c>
      <c r="O4523" t="s">
        <v>4013</v>
      </c>
      <c r="P4523" t="s">
        <v>25146</v>
      </c>
      <c r="Q4523" t="s">
        <v>25147</v>
      </c>
      <c r="R4523">
        <f t="shared" si="282"/>
        <v>0.2886668</v>
      </c>
      <c r="S4523">
        <f t="shared" si="283"/>
        <v>32.587904999999999</v>
      </c>
      <c r="T4523" t="str">
        <f>VLOOKUP(A4523,'[2]Daily downtime hours'!$C:$J,8,0)</f>
        <v>Netis</v>
      </c>
      <c r="U4523" t="str">
        <f>VLOOKUP(A4523,'[2]Daily downtime hours'!$C:$K,9,0)</f>
        <v>Paul Mbabazi</v>
      </c>
    </row>
    <row r="4524" spans="1:21" x14ac:dyDescent="0.3">
      <c r="A4524">
        <v>605545</v>
      </c>
      <c r="B4524" t="s">
        <v>25148</v>
      </c>
      <c r="C4524" t="s">
        <v>2452</v>
      </c>
      <c r="D4524" t="s">
        <v>2305</v>
      </c>
      <c r="E4524" t="s">
        <v>2049</v>
      </c>
      <c r="F4524" t="s">
        <v>2463</v>
      </c>
      <c r="G4524" t="s">
        <v>4009</v>
      </c>
      <c r="I4524" t="s">
        <v>4010</v>
      </c>
      <c r="J4524" s="42">
        <f t="shared" si="284"/>
        <v>45477.737500000003</v>
      </c>
      <c r="K4524" t="s">
        <v>25149</v>
      </c>
      <c r="L4524" s="42">
        <f t="shared" si="285"/>
        <v>45477.872002314813</v>
      </c>
      <c r="M4524" t="s">
        <v>25150</v>
      </c>
      <c r="N4524" t="s">
        <v>2309</v>
      </c>
      <c r="O4524" t="s">
        <v>4013</v>
      </c>
      <c r="P4524" t="s">
        <v>25151</v>
      </c>
      <c r="Q4524" t="s">
        <v>25152</v>
      </c>
      <c r="R4524">
        <f t="shared" si="282"/>
        <v>0.12734790000000001</v>
      </c>
      <c r="S4524">
        <f t="shared" si="283"/>
        <v>31.111549499999999</v>
      </c>
      <c r="T4524" t="str">
        <f>VLOOKUP(A4524,'[2]Daily downtime hours'!$C:$J,8,0)</f>
        <v>Camusat</v>
      </c>
      <c r="U4524" t="str">
        <f>VLOOKUP(A4524,'[2]Daily downtime hours'!$C:$K,9,0)</f>
        <v>Thomasi Seruyange</v>
      </c>
    </row>
    <row r="4525" spans="1:21" x14ac:dyDescent="0.3">
      <c r="A4525">
        <v>607270</v>
      </c>
      <c r="B4525" t="s">
        <v>5614</v>
      </c>
      <c r="C4525" t="s">
        <v>25153</v>
      </c>
      <c r="D4525" t="s">
        <v>2648</v>
      </c>
      <c r="E4525" t="s">
        <v>2811</v>
      </c>
      <c r="G4525" t="s">
        <v>9902</v>
      </c>
      <c r="J4525" s="42">
        <f t="shared" si="284"/>
        <v>45477.739583333336</v>
      </c>
      <c r="K4525" t="s">
        <v>25154</v>
      </c>
      <c r="L4525" s="42">
        <f t="shared" si="285"/>
        <v>45477.742939814816</v>
      </c>
      <c r="M4525" t="s">
        <v>25155</v>
      </c>
      <c r="N4525" t="s">
        <v>2812</v>
      </c>
      <c r="O4525" t="s">
        <v>4013</v>
      </c>
      <c r="P4525" t="s">
        <v>25156</v>
      </c>
      <c r="Q4525" t="s">
        <v>25157</v>
      </c>
      <c r="R4525">
        <f t="shared" si="282"/>
        <v>0.31659120000000002</v>
      </c>
      <c r="S4525">
        <f t="shared" si="283"/>
        <v>32.676397199999997</v>
      </c>
      <c r="T4525" t="e">
        <f>VLOOKUP(A4525,'[2]Daily downtime hours'!$C:$J,8,0)</f>
        <v>#N/A</v>
      </c>
      <c r="U4525" t="e">
        <f>VLOOKUP(A4525,'[2]Daily downtime hours'!$C:$K,9,0)</f>
        <v>#N/A</v>
      </c>
    </row>
    <row r="4526" spans="1:21" x14ac:dyDescent="0.3">
      <c r="A4526">
        <v>606195</v>
      </c>
      <c r="B4526" t="s">
        <v>25158</v>
      </c>
      <c r="C4526" t="s">
        <v>3052</v>
      </c>
      <c r="D4526" t="s">
        <v>2644</v>
      </c>
      <c r="E4526" t="s">
        <v>6655</v>
      </c>
      <c r="F4526" t="s">
        <v>4078</v>
      </c>
      <c r="G4526" t="s">
        <v>4079</v>
      </c>
      <c r="J4526" s="42">
        <f t="shared" si="284"/>
        <v>45477.742361111108</v>
      </c>
      <c r="K4526" t="s">
        <v>25159</v>
      </c>
      <c r="L4526" s="42">
        <f t="shared" si="285"/>
        <v>45477.872291666667</v>
      </c>
      <c r="M4526" t="s">
        <v>25160</v>
      </c>
      <c r="N4526" t="s">
        <v>2996</v>
      </c>
      <c r="O4526" t="s">
        <v>4013</v>
      </c>
      <c r="P4526" t="s">
        <v>25161</v>
      </c>
      <c r="Q4526" t="s">
        <v>25162</v>
      </c>
      <c r="R4526">
        <f t="shared" si="282"/>
        <v>0.147018333333333</v>
      </c>
      <c r="S4526">
        <f t="shared" si="283"/>
        <v>33.045290000000001</v>
      </c>
      <c r="T4526" t="str">
        <f>VLOOKUP(A4526,'[2]Daily downtime hours'!$C:$J,8,0)</f>
        <v>Netis</v>
      </c>
      <c r="U4526" t="str">
        <f>VLOOKUP(A4526,'[2]Daily downtime hours'!$C:$K,9,0)</f>
        <v>Samuel Naseke</v>
      </c>
    </row>
    <row r="4527" spans="1:21" x14ac:dyDescent="0.3">
      <c r="A4527">
        <v>606388</v>
      </c>
      <c r="B4527" t="s">
        <v>25163</v>
      </c>
      <c r="C4527" t="s">
        <v>3969</v>
      </c>
      <c r="D4527" t="s">
        <v>2648</v>
      </c>
      <c r="E4527" t="s">
        <v>2811</v>
      </c>
      <c r="F4527" t="s">
        <v>4078</v>
      </c>
      <c r="G4527" t="s">
        <v>4079</v>
      </c>
      <c r="J4527" s="42">
        <f t="shared" si="284"/>
        <v>45477.768055555556</v>
      </c>
      <c r="K4527" t="s">
        <v>25164</v>
      </c>
      <c r="L4527" s="42">
        <f t="shared" si="285"/>
        <v>45478.103298611109</v>
      </c>
      <c r="M4527" t="s">
        <v>25165</v>
      </c>
      <c r="N4527" t="s">
        <v>3935</v>
      </c>
      <c r="O4527" t="s">
        <v>4013</v>
      </c>
      <c r="P4527" t="s">
        <v>25166</v>
      </c>
      <c r="Q4527" t="s">
        <v>25167</v>
      </c>
      <c r="R4527">
        <f t="shared" si="282"/>
        <v>0.35500890000000002</v>
      </c>
      <c r="S4527">
        <f t="shared" si="283"/>
        <v>32.586749500000003</v>
      </c>
      <c r="T4527" t="str">
        <f>VLOOKUP(A4527,'[2]Daily downtime hours'!$C:$J,8,0)</f>
        <v>Netis</v>
      </c>
      <c r="U4527" t="str">
        <f>VLOOKUP(A4527,'[2]Daily downtime hours'!$C:$K,9,0)</f>
        <v>Benbridge Mulongo</v>
      </c>
    </row>
    <row r="4528" spans="1:21" x14ac:dyDescent="0.3">
      <c r="A4528">
        <v>605088</v>
      </c>
      <c r="B4528" t="s">
        <v>25168</v>
      </c>
      <c r="C4528" t="s">
        <v>1464</v>
      </c>
      <c r="D4528" t="s">
        <v>1264</v>
      </c>
      <c r="E4528" t="s">
        <v>2811</v>
      </c>
      <c r="F4528" t="s">
        <v>4025</v>
      </c>
      <c r="G4528" t="s">
        <v>4009</v>
      </c>
      <c r="I4528" t="s">
        <v>4010</v>
      </c>
      <c r="J4528" s="42">
        <f t="shared" si="284"/>
        <v>45478</v>
      </c>
      <c r="K4528" t="s">
        <v>25169</v>
      </c>
      <c r="L4528" s="42">
        <f t="shared" si="285"/>
        <v>45478.586469907408</v>
      </c>
      <c r="M4528" t="s">
        <v>25170</v>
      </c>
      <c r="N4528" t="s">
        <v>1277</v>
      </c>
      <c r="O4528" t="s">
        <v>4013</v>
      </c>
      <c r="P4528" t="s">
        <v>25171</v>
      </c>
      <c r="Q4528" t="s">
        <v>25172</v>
      </c>
      <c r="R4528">
        <f t="shared" si="282"/>
        <v>0.29335430000000001</v>
      </c>
      <c r="S4528">
        <f t="shared" si="283"/>
        <v>32.563011899999999</v>
      </c>
      <c r="T4528" t="str">
        <f>VLOOKUP(A4528,'[2]Daily downtime hours'!$C:$J,8,0)</f>
        <v>Camusat</v>
      </c>
      <c r="U4528" t="str">
        <f>VLOOKUP(A4528,'[2]Daily downtime hours'!$C:$K,9,0)</f>
        <v>Abu Kasamba</v>
      </c>
    </row>
    <row r="4529" spans="1:21" x14ac:dyDescent="0.3">
      <c r="A4529">
        <v>605222</v>
      </c>
      <c r="B4529" t="s">
        <v>18594</v>
      </c>
      <c r="C4529" t="s">
        <v>2041</v>
      </c>
      <c r="D4529" t="s">
        <v>4071</v>
      </c>
      <c r="E4529" t="s">
        <v>1977</v>
      </c>
      <c r="F4529" t="s">
        <v>1977</v>
      </c>
      <c r="G4529" t="s">
        <v>4009</v>
      </c>
      <c r="I4529" t="s">
        <v>4010</v>
      </c>
      <c r="J4529" s="42">
        <f t="shared" si="284"/>
        <v>45478</v>
      </c>
      <c r="K4529" t="s">
        <v>25169</v>
      </c>
      <c r="L4529" s="42">
        <f t="shared" si="285"/>
        <v>45478.730868055558</v>
      </c>
      <c r="M4529" t="s">
        <v>25173</v>
      </c>
      <c r="N4529" t="s">
        <v>1846</v>
      </c>
      <c r="O4529" t="s">
        <v>4036</v>
      </c>
      <c r="P4529" t="s">
        <v>25174</v>
      </c>
      <c r="Q4529" t="s">
        <v>25175</v>
      </c>
      <c r="R4529">
        <f t="shared" si="282"/>
        <v>-0.32259189999999999</v>
      </c>
      <c r="S4529">
        <f t="shared" si="283"/>
        <v>31.7599974</v>
      </c>
      <c r="T4529" t="str">
        <f>VLOOKUP(A4529,'[2]Daily downtime hours'!$C:$J,8,0)</f>
        <v>Camusat</v>
      </c>
      <c r="U4529" t="str">
        <f>VLOOKUP(A4529,'[2]Daily downtime hours'!$C:$K,9,0)</f>
        <v>M Patrick Kalibbala</v>
      </c>
    </row>
    <row r="4530" spans="1:21" x14ac:dyDescent="0.3">
      <c r="A4530">
        <v>605730</v>
      </c>
      <c r="B4530" t="s">
        <v>25176</v>
      </c>
      <c r="C4530" t="s">
        <v>449</v>
      </c>
      <c r="D4530" t="s">
        <v>4169</v>
      </c>
      <c r="E4530" t="s">
        <v>254</v>
      </c>
      <c r="F4530" t="s">
        <v>284</v>
      </c>
      <c r="G4530" t="s">
        <v>4134</v>
      </c>
      <c r="I4530" t="s">
        <v>4135</v>
      </c>
      <c r="J4530" s="42">
        <f t="shared" si="284"/>
        <v>45478</v>
      </c>
      <c r="K4530" t="s">
        <v>25169</v>
      </c>
      <c r="L4530" s="42">
        <f t="shared" si="285"/>
        <v>45478.601701388892</v>
      </c>
      <c r="M4530" t="s">
        <v>25177</v>
      </c>
      <c r="N4530" t="s">
        <v>245</v>
      </c>
      <c r="O4530" t="s">
        <v>4013</v>
      </c>
      <c r="P4530" t="s">
        <v>25178</v>
      </c>
      <c r="Q4530" t="s">
        <v>25179</v>
      </c>
      <c r="R4530">
        <f t="shared" si="282"/>
        <v>3.4193517999999998</v>
      </c>
      <c r="S4530">
        <f t="shared" si="283"/>
        <v>31.118466699999999</v>
      </c>
      <c r="T4530" t="str">
        <f>VLOOKUP(A4530,'[2]Daily downtime hours'!$C:$J,8,0)</f>
        <v>I-Engineering</v>
      </c>
      <c r="U4530" t="str">
        <f>VLOOKUP(A4530,'[2]Daily downtime hours'!$C:$K,9,0)</f>
        <v>Innocent Ayiko</v>
      </c>
    </row>
    <row r="4531" spans="1:21" x14ac:dyDescent="0.3">
      <c r="A4531">
        <v>609113</v>
      </c>
      <c r="B4531" t="s">
        <v>25180</v>
      </c>
      <c r="C4531" t="s">
        <v>116</v>
      </c>
      <c r="D4531" t="s">
        <v>1482</v>
      </c>
      <c r="E4531" t="s">
        <v>1531</v>
      </c>
      <c r="F4531" t="s">
        <v>4008</v>
      </c>
      <c r="G4531" t="s">
        <v>4009</v>
      </c>
      <c r="I4531" t="s">
        <v>4010</v>
      </c>
      <c r="J4531" s="42">
        <f t="shared" si="284"/>
        <v>45478</v>
      </c>
      <c r="K4531" t="s">
        <v>25169</v>
      </c>
      <c r="L4531" s="42">
        <f t="shared" si="285"/>
        <v>45478.860995370371</v>
      </c>
      <c r="M4531" t="s">
        <v>25181</v>
      </c>
      <c r="N4531" t="s">
        <v>0</v>
      </c>
      <c r="O4531" t="s">
        <v>4013</v>
      </c>
      <c r="P4531" t="s">
        <v>25182</v>
      </c>
      <c r="Q4531" t="s">
        <v>25183</v>
      </c>
      <c r="R4531">
        <f t="shared" si="282"/>
        <v>0.88382369999999999</v>
      </c>
      <c r="S4531">
        <f t="shared" si="283"/>
        <v>31.440864099999999</v>
      </c>
      <c r="T4531" t="str">
        <f>VLOOKUP(A4531,'[2]Daily downtime hours'!$C:$J,8,0)</f>
        <v>Camusat</v>
      </c>
      <c r="U4531" t="str">
        <f>VLOOKUP(A4531,'[2]Daily downtime hours'!$C:$K,9,0)</f>
        <v>Christopher Alituha</v>
      </c>
    </row>
    <row r="4532" spans="1:21" x14ac:dyDescent="0.3">
      <c r="A4532">
        <v>609598</v>
      </c>
      <c r="B4532" t="s">
        <v>25184</v>
      </c>
      <c r="C4532" t="s">
        <v>1026</v>
      </c>
      <c r="D4532" t="s">
        <v>4293</v>
      </c>
      <c r="E4532" t="s">
        <v>264</v>
      </c>
      <c r="F4532" t="s">
        <v>4078</v>
      </c>
      <c r="G4532" t="s">
        <v>4134</v>
      </c>
      <c r="I4532" t="s">
        <v>4135</v>
      </c>
      <c r="J4532" s="42">
        <f t="shared" si="284"/>
        <v>45478</v>
      </c>
      <c r="K4532" t="s">
        <v>25169</v>
      </c>
      <c r="L4532" s="42">
        <f t="shared" si="285"/>
        <v>45478.483101851853</v>
      </c>
      <c r="M4532" t="s">
        <v>25185</v>
      </c>
      <c r="N4532" t="s">
        <v>4462</v>
      </c>
      <c r="O4532" t="s">
        <v>4013</v>
      </c>
      <c r="P4532" t="s">
        <v>25186</v>
      </c>
      <c r="Q4532" t="s">
        <v>25187</v>
      </c>
      <c r="R4532">
        <f t="shared" si="282"/>
        <v>1.1634967000000001</v>
      </c>
      <c r="S4532">
        <f t="shared" si="283"/>
        <v>32.491363300000003</v>
      </c>
      <c r="T4532" t="str">
        <f>VLOOKUP(A4532,'[2]Daily downtime hours'!$C:$J,8,0)</f>
        <v>I-Engineering</v>
      </c>
      <c r="U4532" t="str">
        <f>VLOOKUP(A4532,'[2]Daily downtime hours'!$C:$K,9,0)</f>
        <v>Robert Otim</v>
      </c>
    </row>
    <row r="4533" spans="1:21" x14ac:dyDescent="0.3">
      <c r="A4533">
        <v>609222</v>
      </c>
      <c r="B4533" t="s">
        <v>25188</v>
      </c>
      <c r="C4533" t="s">
        <v>2213</v>
      </c>
      <c r="D4533" t="s">
        <v>2060</v>
      </c>
      <c r="E4533" t="s">
        <v>1577</v>
      </c>
      <c r="G4533" t="s">
        <v>4009</v>
      </c>
      <c r="I4533" t="s">
        <v>4010</v>
      </c>
      <c r="J4533" s="42">
        <f t="shared" si="284"/>
        <v>45478</v>
      </c>
      <c r="K4533" t="s">
        <v>25169</v>
      </c>
      <c r="L4533" s="42">
        <f t="shared" si="285"/>
        <v>45478.709583333337</v>
      </c>
      <c r="M4533" t="s">
        <v>25189</v>
      </c>
      <c r="N4533" t="s">
        <v>2078</v>
      </c>
      <c r="O4533" t="s">
        <v>4013</v>
      </c>
      <c r="P4533" t="s">
        <v>25190</v>
      </c>
      <c r="Q4533" t="s">
        <v>25191</v>
      </c>
      <c r="R4533">
        <f t="shared" si="282"/>
        <v>0.41661799999999999</v>
      </c>
      <c r="S4533">
        <f t="shared" si="283"/>
        <v>31.3192269</v>
      </c>
      <c r="T4533" t="str">
        <f>VLOOKUP(A4533,'[2]Daily downtime hours'!$C:$J,8,0)</f>
        <v>Camusat</v>
      </c>
      <c r="U4533" t="str">
        <f>VLOOKUP(A4533,'[2]Daily downtime hours'!$C:$K,9,0)</f>
        <v>Stephen Rwabwogo</v>
      </c>
    </row>
    <row r="4534" spans="1:21" x14ac:dyDescent="0.3">
      <c r="A4534">
        <v>605158</v>
      </c>
      <c r="B4534" t="s">
        <v>8676</v>
      </c>
      <c r="C4534" t="s">
        <v>2346</v>
      </c>
      <c r="D4534" t="s">
        <v>2305</v>
      </c>
      <c r="E4534" t="s">
        <v>2463</v>
      </c>
      <c r="F4534" t="s">
        <v>2463</v>
      </c>
      <c r="G4534" t="s">
        <v>4009</v>
      </c>
      <c r="I4534" t="s">
        <v>4010</v>
      </c>
      <c r="J4534" s="42">
        <f t="shared" si="284"/>
        <v>45478</v>
      </c>
      <c r="K4534" t="s">
        <v>25169</v>
      </c>
      <c r="L4534" s="42">
        <f t="shared" si="285"/>
        <v>45478.528391203705</v>
      </c>
      <c r="M4534" t="s">
        <v>25192</v>
      </c>
      <c r="N4534" t="s">
        <v>2324</v>
      </c>
      <c r="O4534" t="s">
        <v>4036</v>
      </c>
      <c r="P4534" t="s">
        <v>25193</v>
      </c>
      <c r="Q4534" t="s">
        <v>25194</v>
      </c>
      <c r="R4534">
        <f t="shared" si="282"/>
        <v>-0.64304939999999999</v>
      </c>
      <c r="S4534">
        <f t="shared" si="283"/>
        <v>30.593645183333301</v>
      </c>
      <c r="T4534" t="str">
        <f>VLOOKUP(A4534,'[2]Daily downtime hours'!$C:$J,8,0)</f>
        <v>Camusat</v>
      </c>
      <c r="U4534" t="str">
        <f>VLOOKUP(A4534,'[2]Daily downtime hours'!$C:$K,9,0)</f>
        <v>Thomasi Seruyange</v>
      </c>
    </row>
    <row r="4535" spans="1:21" x14ac:dyDescent="0.3">
      <c r="A4535">
        <v>701083</v>
      </c>
      <c r="B4535" t="s">
        <v>25195</v>
      </c>
      <c r="C4535" t="s">
        <v>138</v>
      </c>
      <c r="D4535" t="s">
        <v>1482</v>
      </c>
      <c r="E4535" t="s">
        <v>284</v>
      </c>
      <c r="F4535" t="s">
        <v>4098</v>
      </c>
      <c r="G4535" t="s">
        <v>4009</v>
      </c>
      <c r="I4535" t="s">
        <v>4010</v>
      </c>
      <c r="J4535" s="42">
        <f t="shared" si="284"/>
        <v>45478</v>
      </c>
      <c r="K4535" t="s">
        <v>25169</v>
      </c>
      <c r="L4535" s="42">
        <f t="shared" si="285"/>
        <v>45478.440578703703</v>
      </c>
      <c r="M4535" t="s">
        <v>25196</v>
      </c>
      <c r="N4535" t="s">
        <v>5</v>
      </c>
      <c r="O4535" t="s">
        <v>4013</v>
      </c>
      <c r="P4535" t="s">
        <v>25197</v>
      </c>
      <c r="Q4535" t="s">
        <v>25198</v>
      </c>
      <c r="R4535">
        <f t="shared" si="282"/>
        <v>0.43254989999999999</v>
      </c>
      <c r="S4535">
        <f t="shared" si="283"/>
        <v>32.408590799999999</v>
      </c>
      <c r="T4535" t="str">
        <f>VLOOKUP(A4535,'[2]Daily downtime hours'!$C:$J,8,0)</f>
        <v>Camusat</v>
      </c>
      <c r="U4535" t="str">
        <f>VLOOKUP(A4535,'[2]Daily downtime hours'!$C:$K,9,0)</f>
        <v>Christopher Alituha</v>
      </c>
    </row>
    <row r="4536" spans="1:21" x14ac:dyDescent="0.3">
      <c r="A4536">
        <v>607727</v>
      </c>
      <c r="B4536" t="s">
        <v>25199</v>
      </c>
      <c r="C4536" t="s">
        <v>125</v>
      </c>
      <c r="D4536" t="s">
        <v>1482</v>
      </c>
      <c r="E4536" t="s">
        <v>6</v>
      </c>
      <c r="G4536" t="s">
        <v>4009</v>
      </c>
      <c r="I4536" t="s">
        <v>4010</v>
      </c>
      <c r="J4536" s="42">
        <f t="shared" si="284"/>
        <v>45478</v>
      </c>
      <c r="K4536" t="s">
        <v>25169</v>
      </c>
      <c r="L4536" s="42">
        <f t="shared" si="285"/>
        <v>45478.572337962964</v>
      </c>
      <c r="M4536" t="s">
        <v>25200</v>
      </c>
      <c r="N4536" t="s">
        <v>5</v>
      </c>
      <c r="O4536" t="s">
        <v>4036</v>
      </c>
      <c r="P4536" t="s">
        <v>25201</v>
      </c>
      <c r="Q4536" t="s">
        <v>25202</v>
      </c>
      <c r="R4536">
        <f t="shared" si="282"/>
        <v>0.40228419999999998</v>
      </c>
      <c r="S4536">
        <f t="shared" si="283"/>
        <v>32.458174700000001</v>
      </c>
      <c r="T4536" t="str">
        <f>VLOOKUP(A4536,'[2]Daily downtime hours'!$C:$J,8,0)</f>
        <v>Camusat</v>
      </c>
      <c r="U4536" t="str">
        <f>VLOOKUP(A4536,'[2]Daily downtime hours'!$C:$K,9,0)</f>
        <v>Christopher Alituha</v>
      </c>
    </row>
    <row r="4537" spans="1:21" x14ac:dyDescent="0.3">
      <c r="A4537">
        <v>606342</v>
      </c>
      <c r="B4537" t="s">
        <v>25203</v>
      </c>
      <c r="C4537" t="s">
        <v>2091</v>
      </c>
      <c r="D4537" t="s">
        <v>2060</v>
      </c>
      <c r="E4537" t="s">
        <v>2084</v>
      </c>
      <c r="F4537" t="s">
        <v>4008</v>
      </c>
      <c r="G4537" t="s">
        <v>4009</v>
      </c>
      <c r="I4537" t="s">
        <v>4010</v>
      </c>
      <c r="J4537" s="42">
        <f t="shared" si="284"/>
        <v>45478</v>
      </c>
      <c r="K4537" t="s">
        <v>25169</v>
      </c>
      <c r="L4537" s="42">
        <f t="shared" si="285"/>
        <v>45478.618564814817</v>
      </c>
      <c r="M4537" t="s">
        <v>25204</v>
      </c>
      <c r="N4537" t="s">
        <v>2066</v>
      </c>
      <c r="O4537" t="s">
        <v>4013</v>
      </c>
      <c r="P4537" t="s">
        <v>25205</v>
      </c>
      <c r="Q4537" t="s">
        <v>25206</v>
      </c>
      <c r="R4537">
        <f t="shared" si="282"/>
        <v>0.72288370000000002</v>
      </c>
      <c r="S4537">
        <f t="shared" si="283"/>
        <v>29.976539599999999</v>
      </c>
      <c r="T4537" t="str">
        <f>VLOOKUP(A4537,'[2]Daily downtime hours'!$C:$J,8,0)</f>
        <v>Camusat</v>
      </c>
      <c r="U4537" t="str">
        <f>VLOOKUP(A4537,'[2]Daily downtime hours'!$C:$K,9,0)</f>
        <v>Stephen Rwabwogo</v>
      </c>
    </row>
    <row r="4538" spans="1:21" x14ac:dyDescent="0.3">
      <c r="A4538">
        <v>606071</v>
      </c>
      <c r="B4538" t="s">
        <v>19100</v>
      </c>
      <c r="C4538" t="s">
        <v>2023</v>
      </c>
      <c r="D4538" t="s">
        <v>4071</v>
      </c>
      <c r="E4538" t="s">
        <v>4098</v>
      </c>
      <c r="F4538" t="s">
        <v>1977</v>
      </c>
      <c r="G4538" t="s">
        <v>4009</v>
      </c>
      <c r="I4538" t="s">
        <v>4010</v>
      </c>
      <c r="J4538" s="42">
        <f t="shared" si="284"/>
        <v>45478</v>
      </c>
      <c r="K4538" t="s">
        <v>25169</v>
      </c>
      <c r="L4538" s="42">
        <f t="shared" si="285"/>
        <v>45480.373900462961</v>
      </c>
      <c r="M4538" t="s">
        <v>25207</v>
      </c>
      <c r="N4538" t="s">
        <v>1848</v>
      </c>
      <c r="O4538" t="s">
        <v>4013</v>
      </c>
      <c r="P4538" t="s">
        <v>25208</v>
      </c>
      <c r="Q4538" t="s">
        <v>25209</v>
      </c>
      <c r="R4538">
        <f t="shared" si="282"/>
        <v>-0.41728270000000001</v>
      </c>
      <c r="S4538">
        <f t="shared" si="283"/>
        <v>32.219779500000001</v>
      </c>
      <c r="T4538" t="str">
        <f>VLOOKUP(A4538,'[2]Daily downtime hours'!$C:$J,8,0)</f>
        <v>Camusat</v>
      </c>
      <c r="U4538" t="str">
        <f>VLOOKUP(A4538,'[2]Daily downtime hours'!$C:$K,9,0)</f>
        <v>M Patrick Kalibbala</v>
      </c>
    </row>
    <row r="4539" spans="1:21" x14ac:dyDescent="0.3">
      <c r="A4539">
        <v>605852</v>
      </c>
      <c r="B4539" t="s">
        <v>13574</v>
      </c>
      <c r="C4539" t="s">
        <v>482</v>
      </c>
      <c r="D4539" t="s">
        <v>4132</v>
      </c>
      <c r="E4539" t="s">
        <v>6</v>
      </c>
      <c r="F4539" t="s">
        <v>4025</v>
      </c>
      <c r="G4539" t="s">
        <v>4134</v>
      </c>
      <c r="I4539" t="s">
        <v>4135</v>
      </c>
      <c r="J4539" s="42">
        <f t="shared" si="284"/>
        <v>45478.243750000001</v>
      </c>
      <c r="K4539" t="s">
        <v>25210</v>
      </c>
      <c r="L4539" s="42">
        <f t="shared" si="285"/>
        <v>45490.70008101852</v>
      </c>
      <c r="M4539" t="s">
        <v>25211</v>
      </c>
      <c r="N4539" t="s">
        <v>267</v>
      </c>
      <c r="O4539" t="s">
        <v>4013</v>
      </c>
      <c r="P4539" t="s">
        <v>25212</v>
      </c>
      <c r="Q4539" t="s">
        <v>25213</v>
      </c>
      <c r="R4539">
        <f t="shared" si="282"/>
        <v>0.41410419999999998</v>
      </c>
      <c r="S4539">
        <f t="shared" si="283"/>
        <v>32.571852100000001</v>
      </c>
      <c r="T4539" t="str">
        <f>VLOOKUP(A4539,'[2]Daily downtime hours'!$C:$J,8,0)</f>
        <v>I-Engineering</v>
      </c>
      <c r="U4539" t="str">
        <f>VLOOKUP(A4539,'[2]Daily downtime hours'!$C:$K,9,0)</f>
        <v>Joash Lubwama</v>
      </c>
    </row>
    <row r="4540" spans="1:21" x14ac:dyDescent="0.3">
      <c r="A4540">
        <v>608525</v>
      </c>
      <c r="B4540" t="s">
        <v>25214</v>
      </c>
      <c r="C4540" t="s">
        <v>834</v>
      </c>
      <c r="D4540" t="s">
        <v>4448</v>
      </c>
      <c r="E4540" t="s">
        <v>5805</v>
      </c>
      <c r="F4540" t="s">
        <v>273</v>
      </c>
      <c r="G4540" t="s">
        <v>4134</v>
      </c>
      <c r="I4540" t="s">
        <v>4135</v>
      </c>
      <c r="J4540" s="42">
        <f t="shared" si="284"/>
        <v>45478.261111111111</v>
      </c>
      <c r="K4540" t="s">
        <v>25215</v>
      </c>
      <c r="L4540" s="42">
        <f t="shared" si="285"/>
        <v>45478.631689814814</v>
      </c>
      <c r="M4540" t="s">
        <v>25216</v>
      </c>
      <c r="N4540" t="s">
        <v>394</v>
      </c>
      <c r="O4540" t="s">
        <v>4013</v>
      </c>
      <c r="P4540" t="s">
        <v>25217</v>
      </c>
      <c r="Q4540" t="s">
        <v>25218</v>
      </c>
      <c r="R4540">
        <f t="shared" si="282"/>
        <v>2.2238866000000002</v>
      </c>
      <c r="S4540">
        <f t="shared" si="283"/>
        <v>32.9046436</v>
      </c>
      <c r="T4540" t="str">
        <f>VLOOKUP(A4540,'[2]Daily downtime hours'!$C:$J,8,0)</f>
        <v>I-Engineering</v>
      </c>
      <c r="U4540" t="str">
        <f>VLOOKUP(A4540,'[2]Daily downtime hours'!$C:$K,9,0)</f>
        <v>Muhamood Kyongo</v>
      </c>
    </row>
    <row r="4541" spans="1:21" x14ac:dyDescent="0.3">
      <c r="A4541">
        <v>608005</v>
      </c>
      <c r="B4541" t="s">
        <v>13048</v>
      </c>
      <c r="C4541" t="s">
        <v>3348</v>
      </c>
      <c r="D4541" t="s">
        <v>2574</v>
      </c>
      <c r="E4541" t="s">
        <v>2573</v>
      </c>
      <c r="G4541" t="s">
        <v>4079</v>
      </c>
      <c r="J4541" s="42">
        <f t="shared" si="284"/>
        <v>45478.282638888886</v>
      </c>
      <c r="K4541" t="s">
        <v>25219</v>
      </c>
      <c r="L4541" s="42">
        <f t="shared" si="285"/>
        <v>45478.514618055553</v>
      </c>
      <c r="M4541" t="s">
        <v>25220</v>
      </c>
      <c r="N4541" t="s">
        <v>3805</v>
      </c>
      <c r="O4541" t="s">
        <v>4013</v>
      </c>
      <c r="P4541" t="s">
        <v>25221</v>
      </c>
      <c r="Q4541" t="s">
        <v>25222</v>
      </c>
      <c r="R4541">
        <f t="shared" si="282"/>
        <v>1.6259655</v>
      </c>
      <c r="S4541">
        <f t="shared" si="283"/>
        <v>33.597977999999998</v>
      </c>
      <c r="T4541" t="str">
        <f>VLOOKUP(A4541,'[2]Daily downtime hours'!$C:$J,8,0)</f>
        <v>Netis</v>
      </c>
      <c r="U4541" t="str">
        <f>VLOOKUP(A4541,'[2]Daily downtime hours'!$C:$K,9,0)</f>
        <v>Moses Wandera</v>
      </c>
    </row>
    <row r="4542" spans="1:21" x14ac:dyDescent="0.3">
      <c r="A4542">
        <v>606410</v>
      </c>
      <c r="B4542" t="s">
        <v>25223</v>
      </c>
      <c r="C4542" t="s">
        <v>623</v>
      </c>
      <c r="D4542" t="s">
        <v>4448</v>
      </c>
      <c r="E4542" t="s">
        <v>273</v>
      </c>
      <c r="F4542" t="s">
        <v>273</v>
      </c>
      <c r="G4542" t="s">
        <v>4134</v>
      </c>
      <c r="I4542" t="s">
        <v>4135</v>
      </c>
      <c r="J4542" s="42">
        <f t="shared" si="284"/>
        <v>45478.288194444445</v>
      </c>
      <c r="K4542" t="s">
        <v>25224</v>
      </c>
      <c r="L4542" s="42">
        <f t="shared" si="285"/>
        <v>45478.504201388889</v>
      </c>
      <c r="M4542" t="s">
        <v>25225</v>
      </c>
      <c r="N4542" t="s">
        <v>394</v>
      </c>
      <c r="O4542" t="s">
        <v>4013</v>
      </c>
      <c r="P4542" t="s">
        <v>25226</v>
      </c>
      <c r="Q4542" t="s">
        <v>25227</v>
      </c>
      <c r="R4542">
        <f t="shared" si="282"/>
        <v>2.2239146999999999</v>
      </c>
      <c r="S4542">
        <f t="shared" si="283"/>
        <v>32.9046862</v>
      </c>
      <c r="T4542" t="str">
        <f>VLOOKUP(A4542,'[2]Daily downtime hours'!$C:$J,8,0)</f>
        <v>I-Engineering</v>
      </c>
      <c r="U4542" t="str">
        <f>VLOOKUP(A4542,'[2]Daily downtime hours'!$C:$K,9,0)</f>
        <v>Muhamood Kyongo</v>
      </c>
    </row>
    <row r="4543" spans="1:21" x14ac:dyDescent="0.3">
      <c r="A4543">
        <v>607772</v>
      </c>
      <c r="B4543" t="s">
        <v>25228</v>
      </c>
      <c r="C4543" t="s">
        <v>212</v>
      </c>
      <c r="D4543" t="s">
        <v>1482</v>
      </c>
      <c r="E4543" t="s">
        <v>6</v>
      </c>
      <c r="G4543" t="s">
        <v>4009</v>
      </c>
      <c r="I4543" t="s">
        <v>4010</v>
      </c>
      <c r="J4543" s="42">
        <f t="shared" si="284"/>
        <v>45478.293055555558</v>
      </c>
      <c r="K4543" t="s">
        <v>25229</v>
      </c>
      <c r="L4543" s="42">
        <f t="shared" si="285"/>
        <v>45478.359976851854</v>
      </c>
      <c r="M4543" t="s">
        <v>25230</v>
      </c>
      <c r="N4543" t="s">
        <v>5</v>
      </c>
      <c r="O4543" t="s">
        <v>4013</v>
      </c>
      <c r="P4543" t="s">
        <v>25231</v>
      </c>
      <c r="Q4543" t="s">
        <v>25232</v>
      </c>
      <c r="R4543">
        <f t="shared" si="282"/>
        <v>0.40977029999999998</v>
      </c>
      <c r="S4543">
        <f t="shared" si="283"/>
        <v>32.3168182</v>
      </c>
      <c r="T4543" t="str">
        <f>VLOOKUP(A4543,'[2]Daily downtime hours'!$C:$J,8,0)</f>
        <v>Camusat</v>
      </c>
      <c r="U4543" t="str">
        <f>VLOOKUP(A4543,'[2]Daily downtime hours'!$C:$K,9,0)</f>
        <v>Christopher Alituha</v>
      </c>
    </row>
    <row r="4544" spans="1:21" x14ac:dyDescent="0.3">
      <c r="A4544">
        <v>607512</v>
      </c>
      <c r="B4544" t="s">
        <v>19524</v>
      </c>
      <c r="C4544" t="s">
        <v>3109</v>
      </c>
      <c r="D4544" t="s">
        <v>2648</v>
      </c>
      <c r="E4544" t="s">
        <v>2811</v>
      </c>
      <c r="F4544" t="s">
        <v>4078</v>
      </c>
      <c r="G4544" t="s">
        <v>4079</v>
      </c>
      <c r="J4544" s="42">
        <f t="shared" si="284"/>
        <v>45478.29791666667</v>
      </c>
      <c r="K4544" t="s">
        <v>25233</v>
      </c>
      <c r="L4544" s="42">
        <f t="shared" si="285"/>
        <v>45481.933020833334</v>
      </c>
      <c r="M4544" t="s">
        <v>25234</v>
      </c>
      <c r="N4544" t="s">
        <v>4160</v>
      </c>
      <c r="O4544" t="s">
        <v>4013</v>
      </c>
      <c r="P4544" t="s">
        <v>25235</v>
      </c>
      <c r="Q4544" t="s">
        <v>25236</v>
      </c>
      <c r="R4544">
        <f t="shared" si="282"/>
        <v>0.31972889999999998</v>
      </c>
      <c r="S4544">
        <f t="shared" si="283"/>
        <v>32.583569699999998</v>
      </c>
      <c r="T4544" t="str">
        <f>VLOOKUP(A4544,'[2]Daily downtime hours'!$C:$J,8,0)</f>
        <v>Netis</v>
      </c>
      <c r="U4544" t="str">
        <f>VLOOKUP(A4544,'[2]Daily downtime hours'!$C:$K,9,0)</f>
        <v>Benbridge Mulongo</v>
      </c>
    </row>
    <row r="4545" spans="1:21" x14ac:dyDescent="0.3">
      <c r="A4545">
        <v>608183</v>
      </c>
      <c r="B4545" t="s">
        <v>25237</v>
      </c>
      <c r="C4545" t="s">
        <v>3380</v>
      </c>
      <c r="D4545" t="s">
        <v>2628</v>
      </c>
      <c r="E4545" t="s">
        <v>3229</v>
      </c>
      <c r="G4545" t="s">
        <v>4079</v>
      </c>
      <c r="J4545" s="42">
        <f t="shared" si="284"/>
        <v>45478.3</v>
      </c>
      <c r="K4545" t="s">
        <v>25238</v>
      </c>
      <c r="L4545" s="42">
        <f t="shared" si="285"/>
        <v>45478.956631944442</v>
      </c>
      <c r="M4545" t="s">
        <v>25239</v>
      </c>
      <c r="N4545" t="s">
        <v>3381</v>
      </c>
      <c r="O4545" t="s">
        <v>4013</v>
      </c>
      <c r="P4545" t="s">
        <v>25240</v>
      </c>
      <c r="Q4545" t="s">
        <v>25241</v>
      </c>
      <c r="R4545">
        <f t="shared" si="282"/>
        <v>0.64428833333333302</v>
      </c>
      <c r="S4545">
        <f t="shared" si="283"/>
        <v>34.260116666666697</v>
      </c>
      <c r="T4545" t="str">
        <f>VLOOKUP(A4545,'[2]Daily downtime hours'!$C:$J,8,0)</f>
        <v>Netis</v>
      </c>
      <c r="U4545" t="str">
        <f>VLOOKUP(A4545,'[2]Daily downtime hours'!$C:$K,9,0)</f>
        <v>Jude Musana</v>
      </c>
    </row>
    <row r="4546" spans="1:21" x14ac:dyDescent="0.3">
      <c r="A4546">
        <v>609753</v>
      </c>
      <c r="B4546" t="s">
        <v>25242</v>
      </c>
      <c r="C4546" t="s">
        <v>3630</v>
      </c>
      <c r="D4546" t="s">
        <v>3125</v>
      </c>
      <c r="E4546" t="s">
        <v>3124</v>
      </c>
      <c r="F4546" t="s">
        <v>3182</v>
      </c>
      <c r="G4546" t="s">
        <v>4079</v>
      </c>
      <c r="J4546" s="42">
        <f t="shared" si="284"/>
        <v>45478.301388888889</v>
      </c>
      <c r="K4546" t="s">
        <v>25243</v>
      </c>
      <c r="L4546" s="42">
        <f t="shared" si="285"/>
        <v>45486.795231481483</v>
      </c>
      <c r="M4546" t="s">
        <v>25244</v>
      </c>
      <c r="N4546" t="s">
        <v>4306</v>
      </c>
      <c r="O4546" t="s">
        <v>4013</v>
      </c>
      <c r="P4546" t="s">
        <v>25245</v>
      </c>
      <c r="Q4546" t="s">
        <v>25246</v>
      </c>
      <c r="R4546">
        <f t="shared" si="282"/>
        <v>0.87097000000000002</v>
      </c>
      <c r="S4546">
        <f t="shared" si="283"/>
        <v>33.440094999999999</v>
      </c>
      <c r="T4546" t="str">
        <f>VLOOKUP(A4546,'[2]Daily downtime hours'!$C:$J,8,0)</f>
        <v>Netis</v>
      </c>
      <c r="U4546" t="str">
        <f>VLOOKUP(A4546,'[2]Daily downtime hours'!$C:$K,9,0)</f>
        <v>Emmanuel Kafuko</v>
      </c>
    </row>
    <row r="4547" spans="1:21" x14ac:dyDescent="0.3">
      <c r="A4547">
        <v>609022</v>
      </c>
      <c r="B4547" t="s">
        <v>15879</v>
      </c>
      <c r="C4547" t="s">
        <v>2335</v>
      </c>
      <c r="D4547" t="s">
        <v>2305</v>
      </c>
      <c r="E4547" t="s">
        <v>2335</v>
      </c>
      <c r="F4547" t="s">
        <v>2463</v>
      </c>
      <c r="G4547" t="s">
        <v>4009</v>
      </c>
      <c r="I4547" t="s">
        <v>4010</v>
      </c>
      <c r="J4547" s="42">
        <f t="shared" si="284"/>
        <v>45478.325694444444</v>
      </c>
      <c r="K4547" t="s">
        <v>25247</v>
      </c>
      <c r="L4547" s="42">
        <f t="shared" si="285"/>
        <v>45478.473807870374</v>
      </c>
      <c r="M4547" t="s">
        <v>25248</v>
      </c>
      <c r="N4547" t="s">
        <v>2307</v>
      </c>
      <c r="O4547" t="s">
        <v>4036</v>
      </c>
      <c r="P4547" t="s">
        <v>25249</v>
      </c>
      <c r="Q4547" t="s">
        <v>25250</v>
      </c>
      <c r="R4547">
        <f t="shared" ref="R4547:R4610" si="286">_xlfn.NUMBERVALUE(P4547)</f>
        <v>-0.40813959999999999</v>
      </c>
      <c r="S4547">
        <f t="shared" ref="S4547:S4610" si="287">_xlfn.NUMBERVALUE(Q4547)</f>
        <v>30.439488699999998</v>
      </c>
      <c r="T4547" t="str">
        <f>VLOOKUP(A4547,'[2]Daily downtime hours'!$C:$J,8,0)</f>
        <v>Camusat</v>
      </c>
      <c r="U4547" t="str">
        <f>VLOOKUP(A4547,'[2]Daily downtime hours'!$C:$K,9,0)</f>
        <v>Thomasi Seruyange</v>
      </c>
    </row>
    <row r="4548" spans="1:21" x14ac:dyDescent="0.3">
      <c r="A4548">
        <v>701524</v>
      </c>
      <c r="B4548" t="s">
        <v>25251</v>
      </c>
      <c r="C4548" t="s">
        <v>2539</v>
      </c>
      <c r="D4548" t="s">
        <v>2305</v>
      </c>
      <c r="E4548" t="s">
        <v>2354</v>
      </c>
      <c r="F4548" t="s">
        <v>2463</v>
      </c>
      <c r="G4548" t="s">
        <v>4009</v>
      </c>
      <c r="I4548" t="s">
        <v>4010</v>
      </c>
      <c r="J4548" s="42">
        <f t="shared" si="284"/>
        <v>45478.32708333333</v>
      </c>
      <c r="K4548" t="s">
        <v>25252</v>
      </c>
      <c r="L4548" s="42">
        <f t="shared" si="285"/>
        <v>45478.886446759258</v>
      </c>
      <c r="M4548" t="s">
        <v>25253</v>
      </c>
      <c r="N4548" t="s">
        <v>2313</v>
      </c>
      <c r="O4548" t="s">
        <v>4013</v>
      </c>
      <c r="P4548" t="s">
        <v>25254</v>
      </c>
      <c r="Q4548" t="s">
        <v>25255</v>
      </c>
      <c r="R4548">
        <f t="shared" si="286"/>
        <v>-0.1169676</v>
      </c>
      <c r="S4548">
        <f t="shared" si="287"/>
        <v>30.515960199999999</v>
      </c>
      <c r="T4548" t="str">
        <f>VLOOKUP(A4548,'[2]Daily downtime hours'!$C:$J,8,0)</f>
        <v>Camusat</v>
      </c>
      <c r="U4548" t="str">
        <f>VLOOKUP(A4548,'[2]Daily downtime hours'!$C:$K,9,0)</f>
        <v>Thomasi Seruyange</v>
      </c>
    </row>
    <row r="4549" spans="1:21" x14ac:dyDescent="0.3">
      <c r="A4549">
        <v>701661</v>
      </c>
      <c r="B4549" t="s">
        <v>25256</v>
      </c>
      <c r="C4549" t="s">
        <v>1194</v>
      </c>
      <c r="D4549" t="s">
        <v>4448</v>
      </c>
      <c r="E4549" t="s">
        <v>5888</v>
      </c>
      <c r="F4549" t="s">
        <v>273</v>
      </c>
      <c r="G4549" t="s">
        <v>4134</v>
      </c>
      <c r="I4549" t="s">
        <v>4135</v>
      </c>
      <c r="J4549" s="42">
        <f t="shared" si="284"/>
        <v>45478.327777777777</v>
      </c>
      <c r="K4549" t="s">
        <v>25257</v>
      </c>
      <c r="L4549" s="42">
        <f t="shared" si="285"/>
        <v>45491.695648148147</v>
      </c>
      <c r="M4549" t="s">
        <v>25258</v>
      </c>
      <c r="N4549" t="s">
        <v>274</v>
      </c>
      <c r="O4549" t="s">
        <v>4013</v>
      </c>
      <c r="P4549" t="s">
        <v>25259</v>
      </c>
      <c r="Q4549" t="s">
        <v>25260</v>
      </c>
      <c r="R4549">
        <f t="shared" si="286"/>
        <v>2.384665</v>
      </c>
      <c r="S4549">
        <f t="shared" si="287"/>
        <v>32.716521700000001</v>
      </c>
      <c r="T4549" t="str">
        <f>VLOOKUP(A4549,'[2]Daily downtime hours'!$C:$J,8,0)</f>
        <v>I-Engineering</v>
      </c>
      <c r="U4549" t="str">
        <f>VLOOKUP(A4549,'[2]Daily downtime hours'!$C:$K,9,0)</f>
        <v>Muhamood Kyongo</v>
      </c>
    </row>
    <row r="4550" spans="1:21" x14ac:dyDescent="0.3">
      <c r="A4550">
        <v>608079</v>
      </c>
      <c r="B4550" t="s">
        <v>25261</v>
      </c>
      <c r="C4550" t="s">
        <v>3241</v>
      </c>
      <c r="D4550" t="s">
        <v>2628</v>
      </c>
      <c r="E4550" t="s">
        <v>3228</v>
      </c>
      <c r="G4550" t="s">
        <v>4079</v>
      </c>
      <c r="J4550" s="42">
        <f t="shared" si="284"/>
        <v>45478.334027777775</v>
      </c>
      <c r="K4550" t="s">
        <v>25262</v>
      </c>
      <c r="L4550" s="42">
        <f t="shared" si="285"/>
        <v>45481.400879629633</v>
      </c>
      <c r="M4550" t="s">
        <v>25263</v>
      </c>
      <c r="N4550" t="s">
        <v>3230</v>
      </c>
      <c r="O4550" t="s">
        <v>4013</v>
      </c>
      <c r="P4550" t="s">
        <v>25264</v>
      </c>
      <c r="Q4550" t="s">
        <v>25265</v>
      </c>
      <c r="R4550">
        <f t="shared" si="286"/>
        <v>0.48942669999999999</v>
      </c>
      <c r="S4550">
        <f t="shared" si="287"/>
        <v>34.006291699999998</v>
      </c>
      <c r="T4550" t="str">
        <f>VLOOKUP(A4550,'[2]Daily downtime hours'!$C:$J,8,0)</f>
        <v>Netis</v>
      </c>
      <c r="U4550" t="str">
        <f>VLOOKUP(A4550,'[2]Daily downtime hours'!$C:$K,9,0)</f>
        <v>Jude Musana</v>
      </c>
    </row>
    <row r="4551" spans="1:21" x14ac:dyDescent="0.3">
      <c r="A4551">
        <v>609475</v>
      </c>
      <c r="B4551" t="s">
        <v>25266</v>
      </c>
      <c r="C4551" t="s">
        <v>25267</v>
      </c>
      <c r="D4551" t="s">
        <v>2648</v>
      </c>
      <c r="E4551" t="s">
        <v>6</v>
      </c>
      <c r="F4551" t="s">
        <v>4078</v>
      </c>
      <c r="G4551" t="s">
        <v>4079</v>
      </c>
      <c r="J4551" s="42">
        <f t="shared" si="284"/>
        <v>45478.341666666667</v>
      </c>
      <c r="K4551" t="s">
        <v>25268</v>
      </c>
      <c r="L4551" s="42">
        <f t="shared" si="285"/>
        <v>45478.394502314812</v>
      </c>
      <c r="M4551" t="s">
        <v>25269</v>
      </c>
      <c r="N4551" t="s">
        <v>3426</v>
      </c>
      <c r="O4551" t="s">
        <v>4013</v>
      </c>
      <c r="P4551" t="s">
        <v>25270</v>
      </c>
      <c r="Q4551" t="s">
        <v>25271</v>
      </c>
      <c r="R4551">
        <f t="shared" si="286"/>
        <v>0.52121470000000003</v>
      </c>
      <c r="S4551">
        <f t="shared" si="287"/>
        <v>32.583334399999998</v>
      </c>
      <c r="T4551" t="str">
        <f>VLOOKUP(A4551,'[2]Daily downtime hours'!$C:$J,8,0)</f>
        <v>Netis</v>
      </c>
      <c r="U4551" t="str">
        <f>VLOOKUP(A4551,'[2]Daily downtime hours'!$C:$K,9,0)</f>
        <v>Benbridge Mulongo</v>
      </c>
    </row>
    <row r="4552" spans="1:21" x14ac:dyDescent="0.3">
      <c r="A4552">
        <v>606222</v>
      </c>
      <c r="B4552" t="s">
        <v>25272</v>
      </c>
      <c r="C4552" t="s">
        <v>2015</v>
      </c>
      <c r="D4552" t="s">
        <v>4071</v>
      </c>
      <c r="E4552" t="s">
        <v>1968</v>
      </c>
      <c r="F4552" t="s">
        <v>1977</v>
      </c>
      <c r="G4552" t="s">
        <v>4009</v>
      </c>
      <c r="I4552" t="s">
        <v>4010</v>
      </c>
      <c r="J4552" s="42">
        <f t="shared" si="284"/>
        <v>45478.345833333333</v>
      </c>
      <c r="K4552" t="s">
        <v>25273</v>
      </c>
      <c r="L4552" s="42">
        <f t="shared" si="285"/>
        <v>45478.470185185186</v>
      </c>
      <c r="M4552" t="s">
        <v>25274</v>
      </c>
      <c r="N4552" t="s">
        <v>1865</v>
      </c>
      <c r="O4552" t="s">
        <v>4013</v>
      </c>
      <c r="P4552" t="s">
        <v>25275</v>
      </c>
      <c r="Q4552" t="s">
        <v>25276</v>
      </c>
      <c r="R4552">
        <f t="shared" si="286"/>
        <v>-0.51778139999999995</v>
      </c>
      <c r="S4552">
        <f t="shared" si="287"/>
        <v>31.4200862</v>
      </c>
      <c r="T4552" t="str">
        <f>VLOOKUP(A4552,'[2]Daily downtime hours'!$C:$J,8,0)</f>
        <v>Camusat</v>
      </c>
      <c r="U4552" t="str">
        <f>VLOOKUP(A4552,'[2]Daily downtime hours'!$C:$K,9,0)</f>
        <v>M Patrick Kalibbala</v>
      </c>
    </row>
    <row r="4553" spans="1:21" x14ac:dyDescent="0.3">
      <c r="A4553">
        <v>605980</v>
      </c>
      <c r="B4553" t="s">
        <v>25277</v>
      </c>
      <c r="C4553" t="s">
        <v>2746</v>
      </c>
      <c r="D4553" t="s">
        <v>2628</v>
      </c>
      <c r="E4553" t="s">
        <v>6707</v>
      </c>
      <c r="F4553" t="s">
        <v>4265</v>
      </c>
      <c r="G4553" t="s">
        <v>4079</v>
      </c>
      <c r="J4553" s="42">
        <f t="shared" si="284"/>
        <v>45478.350694444445</v>
      </c>
      <c r="K4553" t="s">
        <v>25278</v>
      </c>
      <c r="L4553" s="42">
        <f t="shared" si="285"/>
        <v>45484.411076388889</v>
      </c>
      <c r="M4553" t="s">
        <v>25279</v>
      </c>
      <c r="N4553" t="s">
        <v>2709</v>
      </c>
      <c r="O4553" t="s">
        <v>4013</v>
      </c>
      <c r="P4553" t="s">
        <v>25280</v>
      </c>
      <c r="Q4553" t="s">
        <v>25281</v>
      </c>
      <c r="R4553">
        <f t="shared" si="286"/>
        <v>1.4279647499999999</v>
      </c>
      <c r="S4553">
        <f t="shared" si="287"/>
        <v>34.5818090333333</v>
      </c>
      <c r="T4553" t="str">
        <f>VLOOKUP(A4553,'[2]Daily downtime hours'!$C:$J,8,0)</f>
        <v>Netis</v>
      </c>
      <c r="U4553" t="str">
        <f>VLOOKUP(A4553,'[2]Daily downtime hours'!$C:$K,9,0)</f>
        <v>Jude Musana</v>
      </c>
    </row>
    <row r="4554" spans="1:21" x14ac:dyDescent="0.3">
      <c r="A4554">
        <v>608054</v>
      </c>
      <c r="B4554" t="s">
        <v>25282</v>
      </c>
      <c r="C4554" t="s">
        <v>3902</v>
      </c>
      <c r="D4554" t="s">
        <v>2628</v>
      </c>
      <c r="E4554" t="s">
        <v>3888</v>
      </c>
      <c r="G4554" t="s">
        <v>4079</v>
      </c>
      <c r="J4554" s="42">
        <f t="shared" si="284"/>
        <v>45478.354861111111</v>
      </c>
      <c r="K4554" t="s">
        <v>25283</v>
      </c>
      <c r="L4554" s="42">
        <f t="shared" si="285"/>
        <v>45478.887928240743</v>
      </c>
      <c r="M4554" t="s">
        <v>25284</v>
      </c>
      <c r="N4554" t="s">
        <v>3886</v>
      </c>
      <c r="O4554" t="s">
        <v>4036</v>
      </c>
      <c r="P4554" t="s">
        <v>25285</v>
      </c>
      <c r="Q4554" t="s">
        <v>25286</v>
      </c>
      <c r="R4554">
        <f t="shared" si="286"/>
        <v>1.0513633333333301</v>
      </c>
      <c r="S4554">
        <f t="shared" si="287"/>
        <v>34.403345000000002</v>
      </c>
      <c r="T4554" t="str">
        <f>VLOOKUP(A4554,'[2]Daily downtime hours'!$C:$J,8,0)</f>
        <v>Netis</v>
      </c>
      <c r="U4554" t="str">
        <f>VLOOKUP(A4554,'[2]Daily downtime hours'!$C:$K,9,0)</f>
        <v>Jude Musana</v>
      </c>
    </row>
    <row r="4555" spans="1:21" x14ac:dyDescent="0.3">
      <c r="A4555">
        <v>606485</v>
      </c>
      <c r="B4555" t="s">
        <v>11858</v>
      </c>
      <c r="C4555" t="s">
        <v>647</v>
      </c>
      <c r="D4555" t="s">
        <v>4231</v>
      </c>
      <c r="E4555" t="s">
        <v>275</v>
      </c>
      <c r="F4555" t="s">
        <v>275</v>
      </c>
      <c r="G4555" t="s">
        <v>4134</v>
      </c>
      <c r="I4555" t="s">
        <v>4135</v>
      </c>
      <c r="J4555" s="42">
        <f t="shared" si="284"/>
        <v>45478.355555555558</v>
      </c>
      <c r="K4555" t="s">
        <v>25287</v>
      </c>
      <c r="L4555" s="42">
        <f t="shared" si="285"/>
        <v>45478.387372685182</v>
      </c>
      <c r="M4555" t="s">
        <v>25288</v>
      </c>
      <c r="N4555" t="s">
        <v>276</v>
      </c>
      <c r="O4555" t="s">
        <v>4013</v>
      </c>
      <c r="P4555" t="s">
        <v>25289</v>
      </c>
      <c r="Q4555" t="s">
        <v>25290</v>
      </c>
      <c r="R4555">
        <f t="shared" si="286"/>
        <v>2.7786951000000002</v>
      </c>
      <c r="S4555">
        <f t="shared" si="287"/>
        <v>32.303451699999997</v>
      </c>
      <c r="T4555" t="str">
        <f>VLOOKUP(A4555,'[2]Daily downtime hours'!$C:$J,8,0)</f>
        <v>I-Engineering</v>
      </c>
      <c r="U4555" t="str">
        <f>VLOOKUP(A4555,'[2]Daily downtime hours'!$C:$K,9,0)</f>
        <v>Moses Kaganda</v>
      </c>
    </row>
    <row r="4556" spans="1:21" x14ac:dyDescent="0.3">
      <c r="A4556">
        <v>609143</v>
      </c>
      <c r="B4556" t="s">
        <v>25291</v>
      </c>
      <c r="C4556" t="s">
        <v>2404</v>
      </c>
      <c r="D4556" t="s">
        <v>2305</v>
      </c>
      <c r="E4556" t="s">
        <v>2463</v>
      </c>
      <c r="F4556" t="s">
        <v>2463</v>
      </c>
      <c r="G4556" t="s">
        <v>4009</v>
      </c>
      <c r="I4556" t="s">
        <v>4010</v>
      </c>
      <c r="J4556" s="42">
        <f t="shared" si="284"/>
        <v>45478.371527777781</v>
      </c>
      <c r="K4556" t="s">
        <v>25292</v>
      </c>
      <c r="L4556" s="42">
        <f t="shared" si="285"/>
        <v>45491.026979166665</v>
      </c>
      <c r="M4556" t="s">
        <v>25293</v>
      </c>
      <c r="N4556" t="s">
        <v>2319</v>
      </c>
      <c r="O4556" t="s">
        <v>4013</v>
      </c>
      <c r="P4556" t="s">
        <v>25294</v>
      </c>
      <c r="Q4556" t="s">
        <v>25295</v>
      </c>
      <c r="R4556">
        <f t="shared" si="286"/>
        <v>-0.62514910000000001</v>
      </c>
      <c r="S4556">
        <f t="shared" si="287"/>
        <v>30.668666000000002</v>
      </c>
      <c r="T4556" t="str">
        <f>VLOOKUP(A4556,'[2]Daily downtime hours'!$C:$J,8,0)</f>
        <v>Camusat</v>
      </c>
      <c r="U4556" t="str">
        <f>VLOOKUP(A4556,'[2]Daily downtime hours'!$C:$K,9,0)</f>
        <v>Thomasi Seruyange</v>
      </c>
    </row>
    <row r="4557" spans="1:21" x14ac:dyDescent="0.3">
      <c r="A4557">
        <v>605615</v>
      </c>
      <c r="B4557" t="s">
        <v>9983</v>
      </c>
      <c r="C4557" t="s">
        <v>3683</v>
      </c>
      <c r="D4557" t="s">
        <v>2644</v>
      </c>
      <c r="E4557" t="s">
        <v>4493</v>
      </c>
      <c r="F4557" t="s">
        <v>4078</v>
      </c>
      <c r="G4557" t="s">
        <v>4079</v>
      </c>
      <c r="J4557" s="42">
        <f t="shared" si="284"/>
        <v>45478.372916666667</v>
      </c>
      <c r="K4557" t="s">
        <v>25296</v>
      </c>
      <c r="L4557" s="42">
        <f t="shared" si="285"/>
        <v>45478.587314814817</v>
      </c>
      <c r="M4557" t="s">
        <v>25297</v>
      </c>
      <c r="N4557" t="s">
        <v>3644</v>
      </c>
      <c r="O4557" t="s">
        <v>4013</v>
      </c>
      <c r="P4557" t="s">
        <v>25298</v>
      </c>
      <c r="Q4557" t="s">
        <v>25299</v>
      </c>
      <c r="R4557">
        <f t="shared" si="286"/>
        <v>0.25768920000000001</v>
      </c>
      <c r="S4557">
        <f t="shared" si="287"/>
        <v>33.2369877</v>
      </c>
      <c r="T4557" t="str">
        <f>VLOOKUP(A4557,'[2]Daily downtime hours'!$C:$J,8,0)</f>
        <v>Netis</v>
      </c>
      <c r="U4557" t="str">
        <f>VLOOKUP(A4557,'[2]Daily downtime hours'!$C:$K,9,0)</f>
        <v>Samuel Naseke</v>
      </c>
    </row>
    <row r="4558" spans="1:21" x14ac:dyDescent="0.3">
      <c r="A4558">
        <v>609606</v>
      </c>
      <c r="B4558" t="s">
        <v>25300</v>
      </c>
      <c r="C4558" t="s">
        <v>25301</v>
      </c>
      <c r="D4558" t="s">
        <v>1606</v>
      </c>
      <c r="E4558" t="s">
        <v>1811</v>
      </c>
      <c r="F4558" t="s">
        <v>1664</v>
      </c>
      <c r="G4558" t="s">
        <v>4009</v>
      </c>
      <c r="I4558" t="s">
        <v>4010</v>
      </c>
      <c r="J4558" s="42">
        <f t="shared" si="284"/>
        <v>45478.373611111114</v>
      </c>
      <c r="K4558" t="s">
        <v>25302</v>
      </c>
      <c r="L4558" s="42">
        <f t="shared" si="285"/>
        <v>45478.44425925926</v>
      </c>
      <c r="M4558" t="s">
        <v>25303</v>
      </c>
      <c r="N4558" t="s">
        <v>1605</v>
      </c>
      <c r="O4558" t="s">
        <v>4013</v>
      </c>
      <c r="P4558" t="s">
        <v>25304</v>
      </c>
      <c r="Q4558" t="s">
        <v>25305</v>
      </c>
      <c r="R4558">
        <f t="shared" si="286"/>
        <v>-0.92370833333333302</v>
      </c>
      <c r="S4558">
        <f t="shared" si="287"/>
        <v>29.887076666666701</v>
      </c>
      <c r="T4558" t="str">
        <f>VLOOKUP(A4558,'[2]Daily downtime hours'!$C:$J,8,0)</f>
        <v>Camusat</v>
      </c>
      <c r="U4558" t="str">
        <f>VLOOKUP(A4558,'[2]Daily downtime hours'!$C:$K,9,0)</f>
        <v>Denis Masaba</v>
      </c>
    </row>
    <row r="4559" spans="1:21" x14ac:dyDescent="0.3">
      <c r="A4559">
        <v>608184</v>
      </c>
      <c r="B4559" t="s">
        <v>25306</v>
      </c>
      <c r="C4559" t="s">
        <v>3380</v>
      </c>
      <c r="D4559" t="s">
        <v>2628</v>
      </c>
      <c r="E4559" t="s">
        <v>3229</v>
      </c>
      <c r="G4559" t="s">
        <v>4079</v>
      </c>
      <c r="J4559" s="42">
        <f t="shared" si="284"/>
        <v>45478.385416666664</v>
      </c>
      <c r="K4559" t="s">
        <v>25307</v>
      </c>
      <c r="L4559" s="42">
        <f t="shared" si="285"/>
        <v>45478.957731481481</v>
      </c>
      <c r="M4559" t="s">
        <v>25308</v>
      </c>
      <c r="N4559" t="s">
        <v>3381</v>
      </c>
      <c r="O4559" t="s">
        <v>4013</v>
      </c>
      <c r="P4559" t="s">
        <v>25309</v>
      </c>
      <c r="Q4559" t="s">
        <v>25310</v>
      </c>
      <c r="R4559">
        <f t="shared" si="286"/>
        <v>0.65780666666666698</v>
      </c>
      <c r="S4559">
        <f t="shared" si="287"/>
        <v>34.2585816666667</v>
      </c>
      <c r="T4559" t="str">
        <f>VLOOKUP(A4559,'[2]Daily downtime hours'!$C:$J,8,0)</f>
        <v>Netis</v>
      </c>
      <c r="U4559" t="str">
        <f>VLOOKUP(A4559,'[2]Daily downtime hours'!$C:$K,9,0)</f>
        <v>Jude Musana</v>
      </c>
    </row>
    <row r="4560" spans="1:21" x14ac:dyDescent="0.3">
      <c r="A4560">
        <v>607634</v>
      </c>
      <c r="B4560" t="s">
        <v>25311</v>
      </c>
      <c r="C4560" t="s">
        <v>25312</v>
      </c>
      <c r="D4560" t="s">
        <v>25313</v>
      </c>
      <c r="E4560" t="s">
        <v>2811</v>
      </c>
      <c r="G4560" t="s">
        <v>9902</v>
      </c>
      <c r="J4560" s="42">
        <f t="shared" si="284"/>
        <v>45478.386111111111</v>
      </c>
      <c r="K4560" t="s">
        <v>25314</v>
      </c>
      <c r="L4560" s="42">
        <f t="shared" si="285"/>
        <v>45498.62804398148</v>
      </c>
      <c r="M4560" t="s">
        <v>25315</v>
      </c>
      <c r="N4560" t="s">
        <v>4160</v>
      </c>
      <c r="O4560" t="s">
        <v>4013</v>
      </c>
      <c r="P4560" t="s">
        <v>25316</v>
      </c>
      <c r="Q4560" t="s">
        <v>25317</v>
      </c>
      <c r="R4560">
        <f t="shared" si="286"/>
        <v>0.31962879999999999</v>
      </c>
      <c r="S4560">
        <f t="shared" si="287"/>
        <v>32.5839061</v>
      </c>
      <c r="T4560" t="e">
        <f>VLOOKUP(A4560,'[2]Daily downtime hours'!$C:$J,8,0)</f>
        <v>#N/A</v>
      </c>
      <c r="U4560" t="e">
        <f>VLOOKUP(A4560,'[2]Daily downtime hours'!$C:$K,9,0)</f>
        <v>#N/A</v>
      </c>
    </row>
    <row r="4561" spans="1:21" x14ac:dyDescent="0.3">
      <c r="A4561">
        <v>608558</v>
      </c>
      <c r="B4561" t="s">
        <v>25318</v>
      </c>
      <c r="C4561" t="s">
        <v>853</v>
      </c>
      <c r="D4561" t="s">
        <v>4169</v>
      </c>
      <c r="E4561" t="s">
        <v>254</v>
      </c>
      <c r="F4561" t="s">
        <v>284</v>
      </c>
      <c r="G4561" t="s">
        <v>4134</v>
      </c>
      <c r="I4561" t="s">
        <v>4135</v>
      </c>
      <c r="J4561" s="42">
        <f t="shared" si="284"/>
        <v>45478.393750000003</v>
      </c>
      <c r="K4561" t="s">
        <v>25319</v>
      </c>
      <c r="L4561" s="42">
        <f t="shared" si="285"/>
        <v>45478.424189814818</v>
      </c>
      <c r="M4561" t="s">
        <v>25320</v>
      </c>
      <c r="N4561" t="s">
        <v>367</v>
      </c>
      <c r="O4561" t="s">
        <v>4036</v>
      </c>
      <c r="P4561" t="s">
        <v>25321</v>
      </c>
      <c r="Q4561" t="s">
        <v>25322</v>
      </c>
      <c r="R4561">
        <f t="shared" si="286"/>
        <v>3.1216599999999999</v>
      </c>
      <c r="S4561">
        <f t="shared" si="287"/>
        <v>31.24447</v>
      </c>
      <c r="T4561" t="str">
        <f>VLOOKUP(A4561,'[2]Daily downtime hours'!$C:$J,8,0)</f>
        <v>I-Engineering</v>
      </c>
      <c r="U4561" t="str">
        <f>VLOOKUP(A4561,'[2]Daily downtime hours'!$C:$K,9,0)</f>
        <v>Innocent Ayiko</v>
      </c>
    </row>
    <row r="4562" spans="1:21" x14ac:dyDescent="0.3">
      <c r="A4562">
        <v>605389</v>
      </c>
      <c r="B4562" t="s">
        <v>25323</v>
      </c>
      <c r="C4562" t="s">
        <v>1825</v>
      </c>
      <c r="D4562" t="s">
        <v>1606</v>
      </c>
      <c r="E4562" t="s">
        <v>1765</v>
      </c>
      <c r="F4562" t="s">
        <v>1664</v>
      </c>
      <c r="G4562" t="s">
        <v>4009</v>
      </c>
      <c r="I4562" t="s">
        <v>4010</v>
      </c>
      <c r="J4562" s="42">
        <f t="shared" si="284"/>
        <v>45478.397916666669</v>
      </c>
      <c r="K4562" t="s">
        <v>25324</v>
      </c>
      <c r="L4562" s="42">
        <f t="shared" si="285"/>
        <v>45478.425613425927</v>
      </c>
      <c r="M4562" t="s">
        <v>25325</v>
      </c>
      <c r="N4562" t="s">
        <v>4220</v>
      </c>
      <c r="O4562" t="s">
        <v>4013</v>
      </c>
      <c r="P4562" t="s">
        <v>25326</v>
      </c>
      <c r="Q4562" t="s">
        <v>25327</v>
      </c>
      <c r="R4562">
        <f t="shared" si="286"/>
        <v>-0.825921666666667</v>
      </c>
      <c r="S4562">
        <f t="shared" si="287"/>
        <v>30.1207283333333</v>
      </c>
      <c r="T4562" t="str">
        <f>VLOOKUP(A4562,'[2]Daily downtime hours'!$C:$J,8,0)</f>
        <v>Camusat</v>
      </c>
      <c r="U4562" t="str">
        <f>VLOOKUP(A4562,'[2]Daily downtime hours'!$C:$K,9,0)</f>
        <v>Denis Masaba</v>
      </c>
    </row>
    <row r="4563" spans="1:21" x14ac:dyDescent="0.3">
      <c r="A4563">
        <v>609342</v>
      </c>
      <c r="B4563" t="s">
        <v>25328</v>
      </c>
      <c r="C4563" t="s">
        <v>976</v>
      </c>
      <c r="D4563" t="s">
        <v>4201</v>
      </c>
      <c r="E4563" t="s">
        <v>971</v>
      </c>
      <c r="F4563" t="s">
        <v>4008</v>
      </c>
      <c r="G4563" t="s">
        <v>4134</v>
      </c>
      <c r="I4563" t="s">
        <v>4135</v>
      </c>
      <c r="J4563" s="42">
        <f t="shared" si="284"/>
        <v>45478.399305555555</v>
      </c>
      <c r="K4563" t="s">
        <v>25329</v>
      </c>
      <c r="L4563" s="42">
        <f t="shared" si="285"/>
        <v>45478.502870370372</v>
      </c>
      <c r="M4563" t="s">
        <v>25330</v>
      </c>
      <c r="N4563" t="s">
        <v>265</v>
      </c>
      <c r="O4563" t="s">
        <v>4013</v>
      </c>
      <c r="P4563" t="s">
        <v>25331</v>
      </c>
      <c r="Q4563" t="s">
        <v>25332</v>
      </c>
      <c r="R4563">
        <f t="shared" si="286"/>
        <v>1.7106482999999999</v>
      </c>
      <c r="S4563">
        <f t="shared" si="287"/>
        <v>32.027555</v>
      </c>
      <c r="T4563" t="str">
        <f>VLOOKUP(A4563,'[2]Daily downtime hours'!$C:$J,8,0)</f>
        <v>I-Engineering</v>
      </c>
      <c r="U4563" t="str">
        <f>VLOOKUP(A4563,'[2]Daily downtime hours'!$C:$K,9,0)</f>
        <v>Latima Musoke</v>
      </c>
    </row>
    <row r="4564" spans="1:21" x14ac:dyDescent="0.3">
      <c r="A4564">
        <v>605365</v>
      </c>
      <c r="B4564" t="s">
        <v>14480</v>
      </c>
      <c r="C4564" t="s">
        <v>1439</v>
      </c>
      <c r="D4564" t="s">
        <v>1264</v>
      </c>
      <c r="E4564" t="s">
        <v>2811</v>
      </c>
      <c r="F4564" t="s">
        <v>4025</v>
      </c>
      <c r="G4564" t="s">
        <v>4009</v>
      </c>
      <c r="I4564" t="s">
        <v>4010</v>
      </c>
      <c r="J4564" s="42">
        <f t="shared" si="284"/>
        <v>45478.40347222222</v>
      </c>
      <c r="K4564" t="s">
        <v>25333</v>
      </c>
      <c r="L4564" s="42">
        <f t="shared" si="285"/>
        <v>45482.559050925927</v>
      </c>
      <c r="M4564" t="s">
        <v>25334</v>
      </c>
      <c r="N4564" t="s">
        <v>5094</v>
      </c>
      <c r="O4564" t="s">
        <v>4013</v>
      </c>
      <c r="P4564" t="s">
        <v>25335</v>
      </c>
      <c r="Q4564" t="s">
        <v>25336</v>
      </c>
      <c r="R4564">
        <f t="shared" si="286"/>
        <v>0.3015139</v>
      </c>
      <c r="S4564">
        <f t="shared" si="287"/>
        <v>32.577106899999997</v>
      </c>
      <c r="T4564" t="str">
        <f>VLOOKUP(A4564,'[2]Daily downtime hours'!$C:$J,8,0)</f>
        <v>Camusat</v>
      </c>
      <c r="U4564" t="str">
        <f>VLOOKUP(A4564,'[2]Daily downtime hours'!$C:$K,9,0)</f>
        <v>Abu Kasamba</v>
      </c>
    </row>
    <row r="4565" spans="1:21" x14ac:dyDescent="0.3">
      <c r="A4565">
        <v>605088</v>
      </c>
      <c r="B4565" t="s">
        <v>25168</v>
      </c>
      <c r="C4565" t="s">
        <v>1464</v>
      </c>
      <c r="D4565" t="s">
        <v>1264</v>
      </c>
      <c r="E4565" t="s">
        <v>2811</v>
      </c>
      <c r="F4565" t="s">
        <v>4025</v>
      </c>
      <c r="G4565" t="s">
        <v>4009</v>
      </c>
      <c r="I4565" t="s">
        <v>4010</v>
      </c>
      <c r="J4565" s="42">
        <f t="shared" si="284"/>
        <v>45478.404166666667</v>
      </c>
      <c r="K4565" t="s">
        <v>25337</v>
      </c>
      <c r="L4565" s="42">
        <f t="shared" si="285"/>
        <v>45482.560486111113</v>
      </c>
      <c r="M4565" t="s">
        <v>25338</v>
      </c>
      <c r="N4565" t="s">
        <v>5094</v>
      </c>
      <c r="O4565" t="s">
        <v>4013</v>
      </c>
      <c r="P4565" t="s">
        <v>25339</v>
      </c>
      <c r="Q4565" t="s">
        <v>25340</v>
      </c>
      <c r="R4565">
        <f t="shared" si="286"/>
        <v>0.29325499999999999</v>
      </c>
      <c r="S4565">
        <f t="shared" si="287"/>
        <v>32.563009999999998</v>
      </c>
      <c r="T4565" t="str">
        <f>VLOOKUP(A4565,'[2]Daily downtime hours'!$C:$J,8,0)</f>
        <v>Camusat</v>
      </c>
      <c r="U4565" t="str">
        <f>VLOOKUP(A4565,'[2]Daily downtime hours'!$C:$K,9,0)</f>
        <v>Abu Kasamba</v>
      </c>
    </row>
    <row r="4566" spans="1:21" x14ac:dyDescent="0.3">
      <c r="A4566">
        <v>607626</v>
      </c>
      <c r="B4566" t="s">
        <v>21118</v>
      </c>
      <c r="C4566" t="s">
        <v>1458</v>
      </c>
      <c r="D4566" t="s">
        <v>1264</v>
      </c>
      <c r="E4566" t="s">
        <v>6</v>
      </c>
      <c r="F4566" t="s">
        <v>4025</v>
      </c>
      <c r="G4566" t="s">
        <v>4009</v>
      </c>
      <c r="I4566" t="s">
        <v>4010</v>
      </c>
      <c r="J4566" s="42">
        <f t="shared" si="284"/>
        <v>45478.404166666667</v>
      </c>
      <c r="K4566" t="s">
        <v>25337</v>
      </c>
      <c r="L4566" s="42">
        <f t="shared" si="285"/>
        <v>45485.674131944441</v>
      </c>
      <c r="M4566" t="s">
        <v>25341</v>
      </c>
      <c r="N4566" t="s">
        <v>5094</v>
      </c>
      <c r="O4566" t="s">
        <v>4013</v>
      </c>
      <c r="P4566" t="s">
        <v>25342</v>
      </c>
      <c r="Q4566" t="s">
        <v>25343</v>
      </c>
      <c r="R4566">
        <f t="shared" si="286"/>
        <v>0.23534330000000001</v>
      </c>
      <c r="S4566">
        <f t="shared" si="287"/>
        <v>32.548515000000002</v>
      </c>
      <c r="T4566" t="str">
        <f>VLOOKUP(A4566,'[2]Daily downtime hours'!$C:$J,8,0)</f>
        <v>Camusat</v>
      </c>
      <c r="U4566" t="str">
        <f>VLOOKUP(A4566,'[2]Daily downtime hours'!$C:$K,9,0)</f>
        <v>Abu Kasamba</v>
      </c>
    </row>
    <row r="4567" spans="1:21" x14ac:dyDescent="0.3">
      <c r="A4567">
        <v>607076</v>
      </c>
      <c r="B4567" t="s">
        <v>25344</v>
      </c>
      <c r="C4567" t="s">
        <v>3430</v>
      </c>
      <c r="D4567" t="s">
        <v>2648</v>
      </c>
      <c r="E4567" t="s">
        <v>6</v>
      </c>
      <c r="F4567" t="s">
        <v>4078</v>
      </c>
      <c r="G4567" t="s">
        <v>4079</v>
      </c>
      <c r="J4567" s="42">
        <f t="shared" si="284"/>
        <v>45478.407638888886</v>
      </c>
      <c r="K4567" t="s">
        <v>25345</v>
      </c>
      <c r="L4567" s="42">
        <f t="shared" si="285"/>
        <v>45478.471192129633</v>
      </c>
      <c r="M4567" t="s">
        <v>25346</v>
      </c>
      <c r="N4567" t="s">
        <v>3426</v>
      </c>
      <c r="O4567" t="s">
        <v>4013</v>
      </c>
      <c r="P4567" t="s">
        <v>25347</v>
      </c>
      <c r="Q4567" t="s">
        <v>25348</v>
      </c>
      <c r="R4567">
        <f t="shared" si="286"/>
        <v>0.52805170000000001</v>
      </c>
      <c r="S4567">
        <f t="shared" si="287"/>
        <v>32.613375900000001</v>
      </c>
      <c r="T4567" t="str">
        <f>VLOOKUP(A4567,'[2]Daily downtime hours'!$C:$J,8,0)</f>
        <v>Netis</v>
      </c>
      <c r="U4567" t="str">
        <f>VLOOKUP(A4567,'[2]Daily downtime hours'!$C:$K,9,0)</f>
        <v>Benbridge Mulongo</v>
      </c>
    </row>
    <row r="4568" spans="1:21" x14ac:dyDescent="0.3">
      <c r="A4568">
        <v>609681</v>
      </c>
      <c r="B4568" t="s">
        <v>25349</v>
      </c>
      <c r="C4568" t="s">
        <v>25350</v>
      </c>
      <c r="D4568" t="s">
        <v>2574</v>
      </c>
      <c r="E4568" t="s">
        <v>2635</v>
      </c>
      <c r="G4568" t="s">
        <v>4079</v>
      </c>
      <c r="J4568" s="42">
        <f t="shared" si="284"/>
        <v>45478.40902777778</v>
      </c>
      <c r="K4568" t="s">
        <v>25351</v>
      </c>
      <c r="L4568" s="42">
        <f t="shared" si="285"/>
        <v>45479.77412037037</v>
      </c>
      <c r="M4568" t="s">
        <v>25352</v>
      </c>
      <c r="N4568" t="s">
        <v>2615</v>
      </c>
      <c r="O4568" t="s">
        <v>4013</v>
      </c>
      <c r="P4568" t="s">
        <v>25353</v>
      </c>
      <c r="Q4568" t="s">
        <v>25354</v>
      </c>
      <c r="R4568">
        <f t="shared" si="286"/>
        <v>1.9114655</v>
      </c>
      <c r="S4568">
        <f t="shared" si="287"/>
        <v>34.4606931</v>
      </c>
      <c r="T4568" t="str">
        <f>VLOOKUP(A4568,'[2]Daily downtime hours'!$C:$J,8,0)</f>
        <v>Netis</v>
      </c>
      <c r="U4568" t="str">
        <f>VLOOKUP(A4568,'[2]Daily downtime hours'!$C:$K,9,0)</f>
        <v>Moses Wandera</v>
      </c>
    </row>
    <row r="4569" spans="1:21" x14ac:dyDescent="0.3">
      <c r="A4569">
        <v>606034</v>
      </c>
      <c r="B4569" t="s">
        <v>25355</v>
      </c>
      <c r="C4569" t="s">
        <v>1688</v>
      </c>
      <c r="D4569" t="s">
        <v>1606</v>
      </c>
      <c r="E4569" t="s">
        <v>1685</v>
      </c>
      <c r="F4569" t="s">
        <v>1664</v>
      </c>
      <c r="G4569" t="s">
        <v>4009</v>
      </c>
      <c r="I4569" t="s">
        <v>4010</v>
      </c>
      <c r="J4569" s="42">
        <f t="shared" si="284"/>
        <v>45478.414583333331</v>
      </c>
      <c r="K4569" t="s">
        <v>25356</v>
      </c>
      <c r="L4569" s="42">
        <f t="shared" si="285"/>
        <v>45478.807800925926</v>
      </c>
      <c r="M4569" t="s">
        <v>25357</v>
      </c>
      <c r="N4569" t="s">
        <v>1614</v>
      </c>
      <c r="O4569" t="s">
        <v>4013</v>
      </c>
      <c r="P4569" t="s">
        <v>25358</v>
      </c>
      <c r="Q4569" t="s">
        <v>25359</v>
      </c>
      <c r="R4569">
        <f t="shared" si="286"/>
        <v>-0.82623599999999997</v>
      </c>
      <c r="S4569">
        <f t="shared" si="287"/>
        <v>29.708589700000001</v>
      </c>
      <c r="T4569" t="str">
        <f>VLOOKUP(A4569,'[2]Daily downtime hours'!$C:$J,8,0)</f>
        <v>Camusat</v>
      </c>
      <c r="U4569" t="str">
        <f>VLOOKUP(A4569,'[2]Daily downtime hours'!$C:$K,9,0)</f>
        <v>Denis Masaba</v>
      </c>
    </row>
    <row r="4570" spans="1:21" x14ac:dyDescent="0.3">
      <c r="A4570">
        <v>609561</v>
      </c>
      <c r="B4570" t="s">
        <v>14232</v>
      </c>
      <c r="C4570" t="s">
        <v>3877</v>
      </c>
      <c r="D4570" t="s">
        <v>2628</v>
      </c>
      <c r="E4570" t="s">
        <v>3879</v>
      </c>
      <c r="G4570" t="s">
        <v>4079</v>
      </c>
      <c r="J4570" s="42">
        <f t="shared" si="284"/>
        <v>45478.415972222225</v>
      </c>
      <c r="K4570" t="s">
        <v>25360</v>
      </c>
      <c r="L4570" s="42">
        <f t="shared" si="285"/>
        <v>45487.713078703702</v>
      </c>
      <c r="M4570" t="s">
        <v>25361</v>
      </c>
      <c r="N4570" t="s">
        <v>4226</v>
      </c>
      <c r="O4570" t="s">
        <v>4013</v>
      </c>
      <c r="P4570" t="s">
        <v>25362</v>
      </c>
      <c r="Q4570" t="s">
        <v>25363</v>
      </c>
      <c r="R4570">
        <f t="shared" si="286"/>
        <v>1.2554099999999999</v>
      </c>
      <c r="S4570">
        <f t="shared" si="287"/>
        <v>33.872636700000001</v>
      </c>
      <c r="T4570" t="str">
        <f>VLOOKUP(A4570,'[2]Daily downtime hours'!$C:$J,8,0)</f>
        <v>Netis</v>
      </c>
      <c r="U4570" t="str">
        <f>VLOOKUP(A4570,'[2]Daily downtime hours'!$C:$K,9,0)</f>
        <v>Jude Musana</v>
      </c>
    </row>
    <row r="4571" spans="1:21" x14ac:dyDescent="0.3">
      <c r="A4571">
        <v>607450</v>
      </c>
      <c r="B4571" t="s">
        <v>18041</v>
      </c>
      <c r="C4571" t="s">
        <v>1576</v>
      </c>
      <c r="D4571" t="s">
        <v>1482</v>
      </c>
      <c r="E4571" t="s">
        <v>10860</v>
      </c>
      <c r="F4571" t="s">
        <v>1977</v>
      </c>
      <c r="G4571" t="s">
        <v>4009</v>
      </c>
      <c r="I4571" t="s">
        <v>4010</v>
      </c>
      <c r="J4571" s="42">
        <f t="shared" si="284"/>
        <v>45478.417361111111</v>
      </c>
      <c r="K4571" t="s">
        <v>25364</v>
      </c>
      <c r="L4571" s="42">
        <f t="shared" si="285"/>
        <v>45478.507777777777</v>
      </c>
      <c r="M4571" t="s">
        <v>25365</v>
      </c>
      <c r="N4571" t="s">
        <v>1484</v>
      </c>
      <c r="O4571" t="s">
        <v>4013</v>
      </c>
      <c r="P4571" t="s">
        <v>25366</v>
      </c>
      <c r="Q4571" t="s">
        <v>25367</v>
      </c>
      <c r="R4571">
        <f t="shared" si="286"/>
        <v>0.12453877832740499</v>
      </c>
      <c r="S4571">
        <f t="shared" si="287"/>
        <v>31.778763961046899</v>
      </c>
      <c r="T4571" t="str">
        <f>VLOOKUP(A4571,'[2]Daily downtime hours'!$C:$J,8,0)</f>
        <v>Camusat</v>
      </c>
      <c r="U4571" t="str">
        <f>VLOOKUP(A4571,'[2]Daily downtime hours'!$C:$K,9,0)</f>
        <v>Christopher Alituha</v>
      </c>
    </row>
    <row r="4572" spans="1:21" x14ac:dyDescent="0.3">
      <c r="A4572">
        <v>608198</v>
      </c>
      <c r="B4572" t="s">
        <v>18783</v>
      </c>
      <c r="C4572" t="s">
        <v>3867</v>
      </c>
      <c r="D4572" t="s">
        <v>2628</v>
      </c>
      <c r="E4572" t="s">
        <v>2707</v>
      </c>
      <c r="G4572" t="s">
        <v>4079</v>
      </c>
      <c r="J4572" s="42">
        <f t="shared" si="284"/>
        <v>45478.418055555558</v>
      </c>
      <c r="K4572" t="s">
        <v>25368</v>
      </c>
      <c r="L4572" s="42">
        <f t="shared" si="285"/>
        <v>45478.505208333336</v>
      </c>
      <c r="M4572" t="s">
        <v>25369</v>
      </c>
      <c r="N4572" t="s">
        <v>3835</v>
      </c>
      <c r="O4572" t="s">
        <v>4013</v>
      </c>
      <c r="P4572" t="s">
        <v>25370</v>
      </c>
      <c r="Q4572" t="s">
        <v>25371</v>
      </c>
      <c r="R4572">
        <f t="shared" si="286"/>
        <v>1.0710280999999999</v>
      </c>
      <c r="S4572">
        <f t="shared" si="287"/>
        <v>34.172162899999996</v>
      </c>
      <c r="T4572" t="str">
        <f>VLOOKUP(A4572,'[2]Daily downtime hours'!$C:$J,8,0)</f>
        <v>Netis</v>
      </c>
      <c r="U4572" t="str">
        <f>VLOOKUP(A4572,'[2]Daily downtime hours'!$C:$K,9,0)</f>
        <v>Jude Musana</v>
      </c>
    </row>
    <row r="4573" spans="1:21" x14ac:dyDescent="0.3">
      <c r="A4573">
        <v>609019</v>
      </c>
      <c r="B4573" t="s">
        <v>10577</v>
      </c>
      <c r="C4573" t="s">
        <v>940</v>
      </c>
      <c r="D4573" t="s">
        <v>4201</v>
      </c>
      <c r="E4573" t="s">
        <v>4202</v>
      </c>
      <c r="F4573" t="s">
        <v>12</v>
      </c>
      <c r="G4573" t="s">
        <v>4134</v>
      </c>
      <c r="I4573" t="s">
        <v>4135</v>
      </c>
      <c r="J4573" s="42">
        <f t="shared" si="284"/>
        <v>45478.424305555556</v>
      </c>
      <c r="K4573" t="s">
        <v>25372</v>
      </c>
      <c r="L4573" s="42">
        <f t="shared" si="285"/>
        <v>45479.489432870374</v>
      </c>
      <c r="M4573" t="s">
        <v>25373</v>
      </c>
      <c r="N4573" t="s">
        <v>14</v>
      </c>
      <c r="O4573" t="s">
        <v>4013</v>
      </c>
      <c r="P4573" t="s">
        <v>25374</v>
      </c>
      <c r="Q4573" t="s">
        <v>25375</v>
      </c>
      <c r="R4573">
        <f t="shared" si="286"/>
        <v>2.1864300000000001</v>
      </c>
      <c r="S4573">
        <f t="shared" si="287"/>
        <v>31.533011666666699</v>
      </c>
      <c r="T4573" t="str">
        <f>VLOOKUP(A4573,'[2]Daily downtime hours'!$C:$J,8,0)</f>
        <v>I-Engineering</v>
      </c>
      <c r="U4573" t="str">
        <f>VLOOKUP(A4573,'[2]Daily downtime hours'!$C:$K,9,0)</f>
        <v>Latima Musoke</v>
      </c>
    </row>
    <row r="4574" spans="1:21" x14ac:dyDescent="0.3">
      <c r="A4574">
        <v>609336</v>
      </c>
      <c r="B4574" t="s">
        <v>25376</v>
      </c>
      <c r="C4574" t="s">
        <v>25377</v>
      </c>
      <c r="D4574" t="s">
        <v>1606</v>
      </c>
      <c r="E4574" t="s">
        <v>1765</v>
      </c>
      <c r="F4574" t="s">
        <v>1664</v>
      </c>
      <c r="G4574" t="s">
        <v>4009</v>
      </c>
      <c r="I4574" t="s">
        <v>4010</v>
      </c>
      <c r="J4574" s="42">
        <f t="shared" si="284"/>
        <v>45478.425694444442</v>
      </c>
      <c r="K4574" t="s">
        <v>25378</v>
      </c>
      <c r="L4574" s="42">
        <f t="shared" si="285"/>
        <v>45478.521898148145</v>
      </c>
      <c r="M4574" t="s">
        <v>25379</v>
      </c>
      <c r="N4574" t="s">
        <v>4220</v>
      </c>
      <c r="O4574" t="s">
        <v>4013</v>
      </c>
      <c r="P4574" t="s">
        <v>25380</v>
      </c>
      <c r="Q4574" t="s">
        <v>25381</v>
      </c>
      <c r="R4574">
        <f t="shared" si="286"/>
        <v>-0.825973333333333</v>
      </c>
      <c r="S4574">
        <f t="shared" si="287"/>
        <v>30.1207666666667</v>
      </c>
      <c r="T4574" t="str">
        <f>VLOOKUP(A4574,'[2]Daily downtime hours'!$C:$J,8,0)</f>
        <v>Camusat</v>
      </c>
      <c r="U4574" t="str">
        <f>VLOOKUP(A4574,'[2]Daily downtime hours'!$C:$K,9,0)</f>
        <v>Denis Masaba</v>
      </c>
    </row>
    <row r="4575" spans="1:21" x14ac:dyDescent="0.3">
      <c r="A4575">
        <v>609268</v>
      </c>
      <c r="B4575" t="s">
        <v>25382</v>
      </c>
      <c r="C4575" t="s">
        <v>185</v>
      </c>
      <c r="D4575" t="s">
        <v>1482</v>
      </c>
      <c r="E4575" t="s">
        <v>3</v>
      </c>
      <c r="G4575" t="s">
        <v>4009</v>
      </c>
      <c r="I4575" t="s">
        <v>4010</v>
      </c>
      <c r="J4575" s="42">
        <f t="shared" si="284"/>
        <v>45478.433333333334</v>
      </c>
      <c r="K4575" t="s">
        <v>25383</v>
      </c>
      <c r="L4575" s="42">
        <f t="shared" si="285"/>
        <v>45478.874409722222</v>
      </c>
      <c r="M4575" t="s">
        <v>25384</v>
      </c>
      <c r="N4575" t="s">
        <v>0</v>
      </c>
      <c r="O4575" t="s">
        <v>4013</v>
      </c>
      <c r="P4575" t="s">
        <v>25385</v>
      </c>
      <c r="Q4575" t="s">
        <v>25386</v>
      </c>
      <c r="R4575">
        <f t="shared" si="286"/>
        <v>0.93633080000000002</v>
      </c>
      <c r="S4575">
        <f t="shared" si="287"/>
        <v>31.4541574</v>
      </c>
      <c r="T4575" t="str">
        <f>VLOOKUP(A4575,'[2]Daily downtime hours'!$C:$J,8,0)</f>
        <v>Camusat</v>
      </c>
      <c r="U4575" t="str">
        <f>VLOOKUP(A4575,'[2]Daily downtime hours'!$C:$K,9,0)</f>
        <v>Christopher Alituha</v>
      </c>
    </row>
    <row r="4576" spans="1:21" x14ac:dyDescent="0.3">
      <c r="A4576">
        <v>606861</v>
      </c>
      <c r="B4576" t="s">
        <v>25387</v>
      </c>
      <c r="C4576" t="s">
        <v>719</v>
      </c>
      <c r="D4576" t="s">
        <v>4201</v>
      </c>
      <c r="E4576" t="s">
        <v>332</v>
      </c>
      <c r="F4576" t="s">
        <v>4008</v>
      </c>
      <c r="G4576" t="s">
        <v>4134</v>
      </c>
      <c r="I4576" t="s">
        <v>4135</v>
      </c>
      <c r="J4576" s="42">
        <f t="shared" si="284"/>
        <v>45478.436111111114</v>
      </c>
      <c r="K4576" t="s">
        <v>25388</v>
      </c>
      <c r="L4576" s="42">
        <f t="shared" si="285"/>
        <v>45478.513726851852</v>
      </c>
      <c r="M4576" t="s">
        <v>25389</v>
      </c>
      <c r="N4576" t="s">
        <v>333</v>
      </c>
      <c r="O4576" t="s">
        <v>4036</v>
      </c>
      <c r="P4576" t="s">
        <v>25390</v>
      </c>
      <c r="Q4576" t="s">
        <v>25391</v>
      </c>
      <c r="R4576">
        <f t="shared" si="286"/>
        <v>1.813685</v>
      </c>
      <c r="S4576">
        <f t="shared" si="287"/>
        <v>32.008565099999998</v>
      </c>
      <c r="T4576" t="str">
        <f>VLOOKUP(A4576,'[2]Daily downtime hours'!$C:$J,8,0)</f>
        <v>I-Engineering</v>
      </c>
      <c r="U4576" t="str">
        <f>VLOOKUP(A4576,'[2]Daily downtime hours'!$C:$K,9,0)</f>
        <v>Latima Musoke</v>
      </c>
    </row>
    <row r="4577" spans="1:21" x14ac:dyDescent="0.3">
      <c r="A4577">
        <v>701792</v>
      </c>
      <c r="B4577" t="s">
        <v>25392</v>
      </c>
      <c r="C4577" t="s">
        <v>25393</v>
      </c>
      <c r="D4577" t="s">
        <v>1482</v>
      </c>
      <c r="E4577" t="s">
        <v>1577</v>
      </c>
      <c r="F4577" t="s">
        <v>4098</v>
      </c>
      <c r="G4577" t="s">
        <v>4009</v>
      </c>
      <c r="I4577" t="s">
        <v>4010</v>
      </c>
      <c r="J4577" s="42">
        <f t="shared" si="284"/>
        <v>45478.436805555553</v>
      </c>
      <c r="K4577" t="s">
        <v>25394</v>
      </c>
      <c r="L4577" s="42">
        <f t="shared" si="285"/>
        <v>45478.476550925923</v>
      </c>
      <c r="M4577" t="s">
        <v>25395</v>
      </c>
      <c r="N4577" t="s">
        <v>1497</v>
      </c>
      <c r="O4577" t="s">
        <v>4036</v>
      </c>
      <c r="P4577" t="s">
        <v>25396</v>
      </c>
      <c r="Q4577" t="s">
        <v>25397</v>
      </c>
      <c r="R4577">
        <f t="shared" si="286"/>
        <v>0.53687790000000002</v>
      </c>
      <c r="S4577">
        <f t="shared" si="287"/>
        <v>31.713422699999999</v>
      </c>
      <c r="T4577" t="str">
        <f>VLOOKUP(A4577,'[2]Daily downtime hours'!$C:$J,8,0)</f>
        <v>Camusat</v>
      </c>
      <c r="U4577" t="str">
        <f>VLOOKUP(A4577,'[2]Daily downtime hours'!$C:$K,9,0)</f>
        <v>Christopher Alituha</v>
      </c>
    </row>
    <row r="4578" spans="1:21" x14ac:dyDescent="0.3">
      <c r="A4578">
        <v>607411</v>
      </c>
      <c r="B4578" t="s">
        <v>25398</v>
      </c>
      <c r="C4578" t="s">
        <v>779</v>
      </c>
      <c r="D4578" t="s">
        <v>4132</v>
      </c>
      <c r="E4578" t="s">
        <v>2811</v>
      </c>
      <c r="G4578" t="s">
        <v>4134</v>
      </c>
      <c r="I4578" t="s">
        <v>4135</v>
      </c>
      <c r="J4578" s="42">
        <f t="shared" si="284"/>
        <v>45478.442361111112</v>
      </c>
      <c r="K4578" t="s">
        <v>25399</v>
      </c>
      <c r="L4578" s="42">
        <f t="shared" si="285"/>
        <v>45487.791168981479</v>
      </c>
      <c r="M4578" t="s">
        <v>25400</v>
      </c>
      <c r="N4578" t="s">
        <v>228</v>
      </c>
      <c r="O4578" t="s">
        <v>4013</v>
      </c>
      <c r="P4578" t="s">
        <v>25401</v>
      </c>
      <c r="Q4578" t="s">
        <v>25402</v>
      </c>
      <c r="R4578">
        <f t="shared" si="286"/>
        <v>0.33888000000000001</v>
      </c>
      <c r="S4578">
        <f t="shared" si="287"/>
        <v>32.564666699999997</v>
      </c>
      <c r="T4578" t="str">
        <f>VLOOKUP(A4578,'[2]Daily downtime hours'!$C:$J,8,0)</f>
        <v>I-Engineering</v>
      </c>
      <c r="U4578" t="str">
        <f>VLOOKUP(A4578,'[2]Daily downtime hours'!$C:$K,9,0)</f>
        <v>Joash Lubwama</v>
      </c>
    </row>
    <row r="4579" spans="1:21" x14ac:dyDescent="0.3">
      <c r="A4579">
        <v>605354</v>
      </c>
      <c r="B4579" t="s">
        <v>25403</v>
      </c>
      <c r="C4579" t="s">
        <v>334</v>
      </c>
      <c r="D4579" t="s">
        <v>4231</v>
      </c>
      <c r="E4579" t="s">
        <v>275</v>
      </c>
      <c r="F4579" t="s">
        <v>275</v>
      </c>
      <c r="G4579" t="s">
        <v>4134</v>
      </c>
      <c r="I4579" t="s">
        <v>4135</v>
      </c>
      <c r="J4579" s="42">
        <f t="shared" si="284"/>
        <v>45478.443055555559</v>
      </c>
      <c r="K4579" t="s">
        <v>25404</v>
      </c>
      <c r="L4579" s="42">
        <f t="shared" si="285"/>
        <v>45478.467245370368</v>
      </c>
      <c r="M4579" t="s">
        <v>25405</v>
      </c>
      <c r="N4579" t="s">
        <v>276</v>
      </c>
      <c r="O4579" t="s">
        <v>4013</v>
      </c>
      <c r="P4579" t="s">
        <v>25406</v>
      </c>
      <c r="Q4579" t="s">
        <v>25407</v>
      </c>
      <c r="R4579">
        <f t="shared" si="286"/>
        <v>2.7867964000000001</v>
      </c>
      <c r="S4579">
        <f t="shared" si="287"/>
        <v>32.316579300000001</v>
      </c>
      <c r="T4579" t="str">
        <f>VLOOKUP(A4579,'[2]Daily downtime hours'!$C:$J,8,0)</f>
        <v>I-Engineering</v>
      </c>
      <c r="U4579" t="str">
        <f>VLOOKUP(A4579,'[2]Daily downtime hours'!$C:$K,9,0)</f>
        <v>Moses Kaganda</v>
      </c>
    </row>
    <row r="4580" spans="1:21" x14ac:dyDescent="0.3">
      <c r="A4580">
        <v>607212</v>
      </c>
      <c r="B4580" t="s">
        <v>25408</v>
      </c>
      <c r="C4580" t="s">
        <v>3013</v>
      </c>
      <c r="D4580" t="s">
        <v>2644</v>
      </c>
      <c r="E4580" t="s">
        <v>2643</v>
      </c>
      <c r="G4580" t="s">
        <v>4079</v>
      </c>
      <c r="J4580" s="42">
        <f t="shared" si="284"/>
        <v>45478.446527777778</v>
      </c>
      <c r="K4580" t="s">
        <v>25409</v>
      </c>
      <c r="L4580" s="42">
        <f t="shared" si="285"/>
        <v>45478.623298611114</v>
      </c>
      <c r="M4580" t="s">
        <v>25410</v>
      </c>
      <c r="N4580" t="s">
        <v>2996</v>
      </c>
      <c r="O4580" t="s">
        <v>4013</v>
      </c>
      <c r="P4580" t="s">
        <v>25411</v>
      </c>
      <c r="Q4580" t="s">
        <v>25412</v>
      </c>
      <c r="R4580">
        <f t="shared" si="286"/>
        <v>0.13731499999999999</v>
      </c>
      <c r="S4580">
        <f t="shared" si="287"/>
        <v>32.777821666666703</v>
      </c>
      <c r="T4580" t="str">
        <f>VLOOKUP(A4580,'[2]Daily downtime hours'!$C:$J,8,0)</f>
        <v>Netis</v>
      </c>
      <c r="U4580" t="str">
        <f>VLOOKUP(A4580,'[2]Daily downtime hours'!$C:$K,9,0)</f>
        <v>Samuel Naseke</v>
      </c>
    </row>
    <row r="4581" spans="1:21" x14ac:dyDescent="0.3">
      <c r="A4581">
        <v>606409</v>
      </c>
      <c r="B4581" t="s">
        <v>25413</v>
      </c>
      <c r="C4581" t="s">
        <v>2705</v>
      </c>
      <c r="D4581" t="s">
        <v>2644</v>
      </c>
      <c r="E4581" t="s">
        <v>2643</v>
      </c>
      <c r="F4581" t="s">
        <v>4078</v>
      </c>
      <c r="G4581" t="s">
        <v>4079</v>
      </c>
      <c r="J4581" s="42">
        <f t="shared" si="284"/>
        <v>45478.446527777778</v>
      </c>
      <c r="K4581" t="s">
        <v>25409</v>
      </c>
      <c r="L4581" s="42">
        <f t="shared" si="285"/>
        <v>45478.561863425923</v>
      </c>
      <c r="M4581" t="s">
        <v>25414</v>
      </c>
      <c r="N4581" t="s">
        <v>4082</v>
      </c>
      <c r="O4581" t="s">
        <v>4013</v>
      </c>
      <c r="P4581" t="s">
        <v>25415</v>
      </c>
      <c r="Q4581" t="s">
        <v>25416</v>
      </c>
      <c r="R4581">
        <f t="shared" si="286"/>
        <v>0.38258720000000002</v>
      </c>
      <c r="S4581">
        <f t="shared" si="287"/>
        <v>32.768640400000002</v>
      </c>
      <c r="T4581" t="str">
        <f>VLOOKUP(A4581,'[2]Daily downtime hours'!$C:$J,8,0)</f>
        <v>Netis</v>
      </c>
      <c r="U4581" t="str">
        <f>VLOOKUP(A4581,'[2]Daily downtime hours'!$C:$K,9,0)</f>
        <v>Samuel Naseke</v>
      </c>
    </row>
    <row r="4582" spans="1:21" x14ac:dyDescent="0.3">
      <c r="A4582">
        <v>606137</v>
      </c>
      <c r="B4582" t="s">
        <v>25417</v>
      </c>
      <c r="C4582" t="s">
        <v>2599</v>
      </c>
      <c r="D4582" t="s">
        <v>2574</v>
      </c>
      <c r="E4582" t="s">
        <v>2580</v>
      </c>
      <c r="F4582" t="s">
        <v>4265</v>
      </c>
      <c r="G4582" t="s">
        <v>4079</v>
      </c>
      <c r="J4582" s="42">
        <f t="shared" si="284"/>
        <v>45478.448611111111</v>
      </c>
      <c r="K4582" t="s">
        <v>25418</v>
      </c>
      <c r="L4582" s="42">
        <f t="shared" si="285"/>
        <v>45480.762743055559</v>
      </c>
      <c r="M4582" t="s">
        <v>25419</v>
      </c>
      <c r="N4582" t="s">
        <v>2576</v>
      </c>
      <c r="O4582" t="s">
        <v>4013</v>
      </c>
      <c r="P4582" t="s">
        <v>25420</v>
      </c>
      <c r="Q4582" t="s">
        <v>25421</v>
      </c>
      <c r="R4582">
        <f t="shared" si="286"/>
        <v>1.7376362000000001</v>
      </c>
      <c r="S4582">
        <f t="shared" si="287"/>
        <v>33.923292500000002</v>
      </c>
      <c r="T4582" t="str">
        <f>VLOOKUP(A4582,'[2]Daily downtime hours'!$C:$J,8,0)</f>
        <v>Netis</v>
      </c>
      <c r="U4582" t="str">
        <f>VLOOKUP(A4582,'[2]Daily downtime hours'!$C:$K,9,0)</f>
        <v>Moses Wandera</v>
      </c>
    </row>
    <row r="4583" spans="1:21" x14ac:dyDescent="0.3">
      <c r="A4583">
        <v>606151</v>
      </c>
      <c r="B4583" t="s">
        <v>25422</v>
      </c>
      <c r="C4583" t="s">
        <v>549</v>
      </c>
      <c r="D4583" t="s">
        <v>4231</v>
      </c>
      <c r="E4583" t="s">
        <v>328</v>
      </c>
      <c r="F4583" t="s">
        <v>275</v>
      </c>
      <c r="G4583" t="s">
        <v>4134</v>
      </c>
      <c r="I4583" t="s">
        <v>4135</v>
      </c>
      <c r="J4583" s="42">
        <f t="shared" ref="J4583:J4646" si="288">IFERROR(--REPLACE(SUBSTITUTE(K4583,"T"," "),LEN(K4583)-6,6,""),"")</f>
        <v>45478.45208333333</v>
      </c>
      <c r="K4583" t="s">
        <v>25423</v>
      </c>
      <c r="L4583" s="42">
        <f t="shared" ref="L4583:L4646" si="289">IFERROR(--REPLACE(SUBSTITUTE(M4583,"T"," "),LEN(M4583)-6,6,""),"")</f>
        <v>45478.588958333334</v>
      </c>
      <c r="M4583" t="s">
        <v>25424</v>
      </c>
      <c r="N4583" t="s">
        <v>236</v>
      </c>
      <c r="O4583" t="s">
        <v>4013</v>
      </c>
      <c r="P4583" t="s">
        <v>25425</v>
      </c>
      <c r="Q4583" t="s">
        <v>25426</v>
      </c>
      <c r="R4583">
        <f t="shared" si="286"/>
        <v>3.3920897999999999</v>
      </c>
      <c r="S4583">
        <f t="shared" si="287"/>
        <v>33.025068500000003</v>
      </c>
      <c r="T4583" t="str">
        <f>VLOOKUP(A4583,'[2]Daily downtime hours'!$C:$J,8,0)</f>
        <v>I-Engineering</v>
      </c>
      <c r="U4583" t="str">
        <f>VLOOKUP(A4583,'[2]Daily downtime hours'!$C:$K,9,0)</f>
        <v>Moses Kaganda</v>
      </c>
    </row>
    <row r="4584" spans="1:21" x14ac:dyDescent="0.3">
      <c r="A4584">
        <v>605532</v>
      </c>
      <c r="B4584" t="s">
        <v>25427</v>
      </c>
      <c r="C4584" t="s">
        <v>1682</v>
      </c>
      <c r="D4584" t="s">
        <v>1606</v>
      </c>
      <c r="E4584" t="s">
        <v>1664</v>
      </c>
      <c r="F4584" t="s">
        <v>1664</v>
      </c>
      <c r="G4584" t="s">
        <v>4009</v>
      </c>
      <c r="I4584" t="s">
        <v>4010</v>
      </c>
      <c r="J4584" s="42">
        <f t="shared" si="288"/>
        <v>45478.453472222223</v>
      </c>
      <c r="K4584" t="s">
        <v>25428</v>
      </c>
      <c r="L4584" s="42">
        <f t="shared" si="289"/>
        <v>45478.528784722221</v>
      </c>
      <c r="M4584" t="s">
        <v>25429</v>
      </c>
      <c r="N4584" t="s">
        <v>1608</v>
      </c>
      <c r="O4584" t="s">
        <v>4036</v>
      </c>
      <c r="P4584" t="s">
        <v>25430</v>
      </c>
      <c r="Q4584" t="s">
        <v>25431</v>
      </c>
      <c r="R4584">
        <f t="shared" si="286"/>
        <v>-1.2152509</v>
      </c>
      <c r="S4584">
        <f t="shared" si="287"/>
        <v>30.229019099999999</v>
      </c>
      <c r="T4584" t="str">
        <f>VLOOKUP(A4584,'[2]Daily downtime hours'!$C:$J,8,0)</f>
        <v>Camusat</v>
      </c>
      <c r="U4584" t="str">
        <f>VLOOKUP(A4584,'[2]Daily downtime hours'!$C:$K,9,0)</f>
        <v>Denis Masaba</v>
      </c>
    </row>
    <row r="4585" spans="1:21" x14ac:dyDescent="0.3">
      <c r="A4585">
        <v>606899</v>
      </c>
      <c r="B4585" t="s">
        <v>25432</v>
      </c>
      <c r="C4585" t="s">
        <v>734</v>
      </c>
      <c r="D4585" t="s">
        <v>4169</v>
      </c>
      <c r="E4585" t="s">
        <v>254</v>
      </c>
      <c r="F4585" t="s">
        <v>284</v>
      </c>
      <c r="G4585" t="s">
        <v>4134</v>
      </c>
      <c r="I4585" t="s">
        <v>4135</v>
      </c>
      <c r="J4585" s="42">
        <f t="shared" si="288"/>
        <v>45478.456250000003</v>
      </c>
      <c r="K4585" t="s">
        <v>25433</v>
      </c>
      <c r="L4585" s="42">
        <f t="shared" si="289"/>
        <v>45478.682858796295</v>
      </c>
      <c r="M4585" t="s">
        <v>25434</v>
      </c>
      <c r="N4585" t="s">
        <v>308</v>
      </c>
      <c r="O4585" t="s">
        <v>4013</v>
      </c>
      <c r="P4585" t="s">
        <v>25435</v>
      </c>
      <c r="Q4585" t="s">
        <v>25436</v>
      </c>
      <c r="R4585">
        <f t="shared" si="286"/>
        <v>3.6558799300000002</v>
      </c>
      <c r="S4585">
        <f t="shared" si="287"/>
        <v>31.715599399999999</v>
      </c>
      <c r="T4585" t="str">
        <f>VLOOKUP(A4585,'[2]Daily downtime hours'!$C:$J,8,0)</f>
        <v>I-Engineering</v>
      </c>
      <c r="U4585" t="str">
        <f>VLOOKUP(A4585,'[2]Daily downtime hours'!$C:$K,9,0)</f>
        <v>Innocent Ayiko</v>
      </c>
    </row>
    <row r="4586" spans="1:21" x14ac:dyDescent="0.3">
      <c r="A4586">
        <v>609347</v>
      </c>
      <c r="B4586" t="s">
        <v>25437</v>
      </c>
      <c r="C4586" t="s">
        <v>2296</v>
      </c>
      <c r="D4586" t="s">
        <v>2060</v>
      </c>
      <c r="E4586" t="s">
        <v>2208</v>
      </c>
      <c r="F4586" t="s">
        <v>4008</v>
      </c>
      <c r="G4586" t="s">
        <v>4009</v>
      </c>
      <c r="I4586" t="s">
        <v>4010</v>
      </c>
      <c r="J4586" s="42">
        <f t="shared" si="288"/>
        <v>45478.456250000003</v>
      </c>
      <c r="K4586" t="s">
        <v>25433</v>
      </c>
      <c r="L4586" s="42">
        <f t="shared" si="289"/>
        <v>45478.506273148145</v>
      </c>
      <c r="M4586" t="s">
        <v>25438</v>
      </c>
      <c r="N4586" t="s">
        <v>2078</v>
      </c>
      <c r="O4586" t="s">
        <v>4013</v>
      </c>
      <c r="P4586" t="s">
        <v>25439</v>
      </c>
      <c r="Q4586" t="s">
        <v>25440</v>
      </c>
      <c r="R4586">
        <f t="shared" si="286"/>
        <v>0.54281489999999999</v>
      </c>
      <c r="S4586">
        <f t="shared" si="287"/>
        <v>30.8496901</v>
      </c>
      <c r="T4586" t="str">
        <f>VLOOKUP(A4586,'[2]Daily downtime hours'!$C:$J,8,0)</f>
        <v>Camusat</v>
      </c>
      <c r="U4586" t="str">
        <f>VLOOKUP(A4586,'[2]Daily downtime hours'!$C:$K,9,0)</f>
        <v>Stephen Rwabwogo</v>
      </c>
    </row>
    <row r="4587" spans="1:21" x14ac:dyDescent="0.3">
      <c r="A4587">
        <v>609042</v>
      </c>
      <c r="B4587" t="s">
        <v>25441</v>
      </c>
      <c r="C4587" t="s">
        <v>2089</v>
      </c>
      <c r="D4587" t="s">
        <v>2060</v>
      </c>
      <c r="E4587" t="s">
        <v>2208</v>
      </c>
      <c r="F4587" t="s">
        <v>4008</v>
      </c>
      <c r="G4587" t="s">
        <v>4009</v>
      </c>
      <c r="I4587" t="s">
        <v>4010</v>
      </c>
      <c r="J4587" s="42">
        <f t="shared" si="288"/>
        <v>45478.459027777775</v>
      </c>
      <c r="K4587" t="s">
        <v>25442</v>
      </c>
      <c r="L4587" s="42">
        <f t="shared" si="289"/>
        <v>45478.692499999997</v>
      </c>
      <c r="M4587" t="s">
        <v>25443</v>
      </c>
      <c r="N4587" t="s">
        <v>2076</v>
      </c>
      <c r="O4587" t="s">
        <v>4036</v>
      </c>
      <c r="P4587" t="s">
        <v>25444</v>
      </c>
      <c r="Q4587" t="s">
        <v>25445</v>
      </c>
      <c r="R4587">
        <f t="shared" si="286"/>
        <v>0.53684310000000002</v>
      </c>
      <c r="S4587">
        <f t="shared" si="287"/>
        <v>30.526102699999999</v>
      </c>
      <c r="T4587" t="str">
        <f>VLOOKUP(A4587,'[2]Daily downtime hours'!$C:$J,8,0)</f>
        <v>Camusat</v>
      </c>
      <c r="U4587" t="str">
        <f>VLOOKUP(A4587,'[2]Daily downtime hours'!$C:$K,9,0)</f>
        <v>Stephen Rwabwogo</v>
      </c>
    </row>
    <row r="4588" spans="1:21" x14ac:dyDescent="0.3">
      <c r="A4588">
        <v>607581</v>
      </c>
      <c r="B4588" t="s">
        <v>25446</v>
      </c>
      <c r="C4588" t="s">
        <v>2034</v>
      </c>
      <c r="D4588" t="s">
        <v>4071</v>
      </c>
      <c r="E4588" t="s">
        <v>6</v>
      </c>
      <c r="F4588" t="s">
        <v>4025</v>
      </c>
      <c r="G4588" t="s">
        <v>4009</v>
      </c>
      <c r="I4588" t="s">
        <v>4010</v>
      </c>
      <c r="J4588" s="42">
        <f t="shared" si="288"/>
        <v>45478.461805555555</v>
      </c>
      <c r="K4588" t="s">
        <v>25447</v>
      </c>
      <c r="L4588" s="42">
        <f t="shared" si="289"/>
        <v>45478.612071759257</v>
      </c>
      <c r="M4588" t="s">
        <v>25448</v>
      </c>
      <c r="N4588" t="s">
        <v>1850</v>
      </c>
      <c r="O4588" t="s">
        <v>4013</v>
      </c>
      <c r="P4588" t="s">
        <v>25449</v>
      </c>
      <c r="Q4588" t="s">
        <v>25450</v>
      </c>
      <c r="R4588">
        <f t="shared" si="286"/>
        <v>0.22829140000000001</v>
      </c>
      <c r="S4588">
        <f t="shared" si="287"/>
        <v>32.484406800000002</v>
      </c>
      <c r="T4588" t="str">
        <f>VLOOKUP(A4588,'[2]Daily downtime hours'!$C:$J,8,0)</f>
        <v>Camusat</v>
      </c>
      <c r="U4588" t="str">
        <f>VLOOKUP(A4588,'[2]Daily downtime hours'!$C:$K,9,0)</f>
        <v>M Patrick Kalibbala</v>
      </c>
    </row>
    <row r="4589" spans="1:21" x14ac:dyDescent="0.3">
      <c r="A4589">
        <v>607525</v>
      </c>
      <c r="B4589" t="s">
        <v>25451</v>
      </c>
      <c r="C4589" t="s">
        <v>1426</v>
      </c>
      <c r="D4589" t="s">
        <v>1264</v>
      </c>
      <c r="E4589" t="s">
        <v>2811</v>
      </c>
      <c r="F4589" t="s">
        <v>4025</v>
      </c>
      <c r="G4589" t="s">
        <v>4009</v>
      </c>
      <c r="I4589" t="s">
        <v>4010</v>
      </c>
      <c r="J4589" s="42">
        <f t="shared" si="288"/>
        <v>45478.461805555555</v>
      </c>
      <c r="K4589" t="s">
        <v>25447</v>
      </c>
      <c r="L4589" s="42">
        <f t="shared" si="289"/>
        <v>45478.509097222224</v>
      </c>
      <c r="M4589" t="s">
        <v>25452</v>
      </c>
      <c r="N4589" t="s">
        <v>1277</v>
      </c>
      <c r="O4589" t="s">
        <v>4013</v>
      </c>
      <c r="P4589" t="s">
        <v>25453</v>
      </c>
      <c r="Q4589" t="s">
        <v>25454</v>
      </c>
      <c r="R4589">
        <f t="shared" si="286"/>
        <v>0.29344150000000002</v>
      </c>
      <c r="S4589">
        <f t="shared" si="287"/>
        <v>32.5606632</v>
      </c>
      <c r="T4589" t="str">
        <f>VLOOKUP(A4589,'[2]Daily downtime hours'!$C:$J,8,0)</f>
        <v>Camusat</v>
      </c>
      <c r="U4589" t="str">
        <f>VLOOKUP(A4589,'[2]Daily downtime hours'!$C:$K,9,0)</f>
        <v>Abu Kasamba</v>
      </c>
    </row>
    <row r="4590" spans="1:21" x14ac:dyDescent="0.3">
      <c r="A4590">
        <v>609431</v>
      </c>
      <c r="B4590" t="s">
        <v>25455</v>
      </c>
      <c r="C4590" t="s">
        <v>2481</v>
      </c>
      <c r="D4590" t="s">
        <v>2305</v>
      </c>
      <c r="E4590" t="s">
        <v>2463</v>
      </c>
      <c r="F4590" t="s">
        <v>2463</v>
      </c>
      <c r="G4590" t="s">
        <v>4009</v>
      </c>
      <c r="I4590" t="s">
        <v>4010</v>
      </c>
      <c r="J4590" s="42">
        <f t="shared" si="288"/>
        <v>45478.462500000001</v>
      </c>
      <c r="K4590" t="s">
        <v>25456</v>
      </c>
      <c r="L4590" s="42">
        <f t="shared" si="289"/>
        <v>45487.460092592592</v>
      </c>
      <c r="M4590" t="s">
        <v>25457</v>
      </c>
      <c r="N4590" t="s">
        <v>2304</v>
      </c>
      <c r="O4590" t="s">
        <v>4036</v>
      </c>
      <c r="P4590" t="s">
        <v>25458</v>
      </c>
      <c r="Q4590" t="s">
        <v>25459</v>
      </c>
      <c r="R4590">
        <f t="shared" si="286"/>
        <v>-0.60444869999999995</v>
      </c>
      <c r="S4590">
        <f t="shared" si="287"/>
        <v>30.664170899999998</v>
      </c>
      <c r="T4590" t="str">
        <f>VLOOKUP(A4590,'[2]Daily downtime hours'!$C:$J,8,0)</f>
        <v>Camusat</v>
      </c>
      <c r="U4590" t="str">
        <f>VLOOKUP(A4590,'[2]Daily downtime hours'!$C:$K,9,0)</f>
        <v>Thomasi Seruyange</v>
      </c>
    </row>
    <row r="4591" spans="1:21" x14ac:dyDescent="0.3">
      <c r="A4591">
        <v>607342</v>
      </c>
      <c r="B4591" t="s">
        <v>25460</v>
      </c>
      <c r="C4591" t="s">
        <v>2858</v>
      </c>
      <c r="D4591" t="s">
        <v>2648</v>
      </c>
      <c r="E4591" t="s">
        <v>2811</v>
      </c>
      <c r="F4591" t="s">
        <v>4078</v>
      </c>
      <c r="G4591" t="s">
        <v>4079</v>
      </c>
      <c r="J4591" s="42">
        <f t="shared" si="288"/>
        <v>45478.463888888888</v>
      </c>
      <c r="K4591" t="s">
        <v>25461</v>
      </c>
      <c r="L4591" s="42">
        <f t="shared" si="289"/>
        <v>45478.541909722226</v>
      </c>
      <c r="M4591" t="s">
        <v>25462</v>
      </c>
      <c r="N4591" t="s">
        <v>2812</v>
      </c>
      <c r="O4591" t="s">
        <v>4036</v>
      </c>
      <c r="P4591" t="s">
        <v>25463</v>
      </c>
      <c r="Q4591" t="s">
        <v>25464</v>
      </c>
      <c r="R4591">
        <f t="shared" si="286"/>
        <v>0.35468040000000001</v>
      </c>
      <c r="S4591">
        <f t="shared" si="287"/>
        <v>32.629252899999997</v>
      </c>
      <c r="T4591" t="str">
        <f>VLOOKUP(A4591,'[2]Daily downtime hours'!$C:$J,8,0)</f>
        <v>Netis</v>
      </c>
      <c r="U4591" t="str">
        <f>VLOOKUP(A4591,'[2]Daily downtime hours'!$C:$K,9,0)</f>
        <v>Benbridge Mulongo</v>
      </c>
    </row>
    <row r="4592" spans="1:21" x14ac:dyDescent="0.3">
      <c r="A4592">
        <v>609099</v>
      </c>
      <c r="B4592" t="s">
        <v>25465</v>
      </c>
      <c r="C4592" t="s">
        <v>2122</v>
      </c>
      <c r="D4592" t="s">
        <v>2060</v>
      </c>
      <c r="E4592" t="s">
        <v>2084</v>
      </c>
      <c r="F4592" t="s">
        <v>4008</v>
      </c>
      <c r="G4592" t="s">
        <v>4009</v>
      </c>
      <c r="I4592" t="s">
        <v>4010</v>
      </c>
      <c r="J4592" s="42">
        <f t="shared" si="288"/>
        <v>45478.463888888888</v>
      </c>
      <c r="K4592" t="s">
        <v>25461</v>
      </c>
      <c r="L4592" s="42">
        <f t="shared" si="289"/>
        <v>45478.548055555555</v>
      </c>
      <c r="M4592" t="s">
        <v>25466</v>
      </c>
      <c r="N4592" t="s">
        <v>2066</v>
      </c>
      <c r="O4592" t="s">
        <v>4013</v>
      </c>
      <c r="P4592" t="s">
        <v>25467</v>
      </c>
      <c r="Q4592" t="s">
        <v>25468</v>
      </c>
      <c r="R4592">
        <f t="shared" si="286"/>
        <v>0.69839479999999998</v>
      </c>
      <c r="S4592">
        <f t="shared" si="287"/>
        <v>29.988826</v>
      </c>
      <c r="T4592" t="str">
        <f>VLOOKUP(A4592,'[2]Daily downtime hours'!$C:$J,8,0)</f>
        <v>Camusat</v>
      </c>
      <c r="U4592" t="str">
        <f>VLOOKUP(A4592,'[2]Daily downtime hours'!$C:$K,9,0)</f>
        <v>Stephen Rwabwogo</v>
      </c>
    </row>
    <row r="4593" spans="1:21" x14ac:dyDescent="0.3">
      <c r="A4593">
        <v>701094</v>
      </c>
      <c r="B4593" t="s">
        <v>25469</v>
      </c>
      <c r="C4593" t="s">
        <v>1732</v>
      </c>
      <c r="D4593" t="s">
        <v>1606</v>
      </c>
      <c r="E4593" t="s">
        <v>4052</v>
      </c>
      <c r="F4593" t="s">
        <v>1664</v>
      </c>
      <c r="G4593" t="s">
        <v>4009</v>
      </c>
      <c r="I4593" t="s">
        <v>4010</v>
      </c>
      <c r="J4593" s="42">
        <f t="shared" si="288"/>
        <v>45478.463888888888</v>
      </c>
      <c r="K4593" t="s">
        <v>25461</v>
      </c>
      <c r="L4593" s="42">
        <f t="shared" si="289"/>
        <v>45479.47997685185</v>
      </c>
      <c r="M4593" t="s">
        <v>25470</v>
      </c>
      <c r="N4593" t="s">
        <v>4243</v>
      </c>
      <c r="O4593" t="s">
        <v>4013</v>
      </c>
      <c r="P4593" t="s">
        <v>25471</v>
      </c>
      <c r="Q4593" t="s">
        <v>25472</v>
      </c>
      <c r="R4593">
        <f t="shared" si="286"/>
        <v>-0.7107348</v>
      </c>
      <c r="S4593">
        <f t="shared" si="287"/>
        <v>30.368005499999999</v>
      </c>
      <c r="T4593" t="str">
        <f>VLOOKUP(A4593,'[2]Daily downtime hours'!$C:$J,8,0)</f>
        <v>Camusat</v>
      </c>
      <c r="U4593" t="str">
        <f>VLOOKUP(A4593,'[2]Daily downtime hours'!$C:$K,9,0)</f>
        <v>Denis Masaba</v>
      </c>
    </row>
    <row r="4594" spans="1:21" x14ac:dyDescent="0.3">
      <c r="A4594">
        <v>609573</v>
      </c>
      <c r="B4594" t="s">
        <v>25473</v>
      </c>
      <c r="C4594" t="s">
        <v>1018</v>
      </c>
      <c r="D4594" t="s">
        <v>4231</v>
      </c>
      <c r="E4594" t="s">
        <v>425</v>
      </c>
      <c r="F4594" t="s">
        <v>275</v>
      </c>
      <c r="G4594" t="s">
        <v>4134</v>
      </c>
      <c r="J4594" s="42">
        <f t="shared" si="288"/>
        <v>45478.465277777781</v>
      </c>
      <c r="K4594" t="s">
        <v>25474</v>
      </c>
      <c r="L4594" s="42">
        <f t="shared" si="289"/>
        <v>45493.503807870373</v>
      </c>
      <c r="M4594" t="s">
        <v>25475</v>
      </c>
      <c r="N4594" t="s">
        <v>14137</v>
      </c>
      <c r="O4594" t="s">
        <v>4013</v>
      </c>
      <c r="P4594" t="s">
        <v>25476</v>
      </c>
      <c r="Q4594" t="s">
        <v>25477</v>
      </c>
      <c r="R4594">
        <f t="shared" si="286"/>
        <v>3.5610900999999999</v>
      </c>
      <c r="S4594">
        <f t="shared" si="287"/>
        <v>32.069851</v>
      </c>
      <c r="T4594" t="str">
        <f>VLOOKUP(A4594,'[2]Daily downtime hours'!$C:$J,8,0)</f>
        <v>I-Engineering</v>
      </c>
      <c r="U4594" t="str">
        <f>VLOOKUP(A4594,'[2]Daily downtime hours'!$C:$K,9,0)</f>
        <v>Moses Kaganda</v>
      </c>
    </row>
    <row r="4595" spans="1:21" x14ac:dyDescent="0.3">
      <c r="A4595">
        <v>606409</v>
      </c>
      <c r="B4595" t="s">
        <v>25413</v>
      </c>
      <c r="C4595" t="s">
        <v>2705</v>
      </c>
      <c r="D4595" t="s">
        <v>2644</v>
      </c>
      <c r="E4595" t="s">
        <v>2643</v>
      </c>
      <c r="F4595" t="s">
        <v>4078</v>
      </c>
      <c r="G4595" t="s">
        <v>4079</v>
      </c>
      <c r="J4595" s="42">
        <f t="shared" si="288"/>
        <v>45478.465277777781</v>
      </c>
      <c r="K4595" t="s">
        <v>25474</v>
      </c>
      <c r="L4595" s="42">
        <f t="shared" si="289"/>
        <v>45478.505057870374</v>
      </c>
      <c r="M4595" t="s">
        <v>25478</v>
      </c>
      <c r="N4595" t="s">
        <v>4925</v>
      </c>
      <c r="O4595" t="s">
        <v>4013</v>
      </c>
      <c r="P4595" t="s">
        <v>25479</v>
      </c>
      <c r="Q4595" t="s">
        <v>25480</v>
      </c>
      <c r="R4595">
        <f t="shared" si="286"/>
        <v>0.3827468</v>
      </c>
      <c r="S4595">
        <f t="shared" si="287"/>
        <v>32.768495799999997</v>
      </c>
      <c r="T4595" t="str">
        <f>VLOOKUP(A4595,'[2]Daily downtime hours'!$C:$J,8,0)</f>
        <v>Netis</v>
      </c>
      <c r="U4595" t="str">
        <f>VLOOKUP(A4595,'[2]Daily downtime hours'!$C:$K,9,0)</f>
        <v>Samuel Naseke</v>
      </c>
    </row>
    <row r="4596" spans="1:21" x14ac:dyDescent="0.3">
      <c r="A4596">
        <v>609861</v>
      </c>
      <c r="B4596" t="s">
        <v>25481</v>
      </c>
      <c r="C4596" t="s">
        <v>25482</v>
      </c>
      <c r="D4596" t="s">
        <v>2644</v>
      </c>
      <c r="E4596" t="s">
        <v>4493</v>
      </c>
      <c r="G4596" t="s">
        <v>4079</v>
      </c>
      <c r="J4596" s="42">
        <f t="shared" si="288"/>
        <v>45478.470138888886</v>
      </c>
      <c r="K4596" t="s">
        <v>25483</v>
      </c>
      <c r="L4596" s="42">
        <f t="shared" si="289"/>
        <v>45478.602256944447</v>
      </c>
      <c r="M4596" t="s">
        <v>25484</v>
      </c>
      <c r="N4596" t="s">
        <v>3644</v>
      </c>
      <c r="O4596" t="s">
        <v>4013</v>
      </c>
      <c r="P4596" t="s">
        <v>25485</v>
      </c>
      <c r="Q4596" t="s">
        <v>25486</v>
      </c>
      <c r="R4596">
        <f t="shared" si="286"/>
        <v>0.29611890000000002</v>
      </c>
      <c r="S4596">
        <f t="shared" si="287"/>
        <v>33.268598400000002</v>
      </c>
      <c r="T4596" t="str">
        <f>VLOOKUP(A4596,'[2]Daily downtime hours'!$C:$J,8,0)</f>
        <v>Netis</v>
      </c>
      <c r="U4596" t="str">
        <f>VLOOKUP(A4596,'[2]Daily downtime hours'!$C:$K,9,0)</f>
        <v>Samuel Naseke</v>
      </c>
    </row>
    <row r="4597" spans="1:21" x14ac:dyDescent="0.3">
      <c r="A4597">
        <v>606076</v>
      </c>
      <c r="B4597" t="s">
        <v>25487</v>
      </c>
      <c r="C4597" t="s">
        <v>3405</v>
      </c>
      <c r="D4597" t="s">
        <v>2628</v>
      </c>
      <c r="E4597" t="s">
        <v>3229</v>
      </c>
      <c r="F4597" t="s">
        <v>4265</v>
      </c>
      <c r="G4597" t="s">
        <v>4079</v>
      </c>
      <c r="J4597" s="42">
        <f t="shared" si="288"/>
        <v>45478.47152777778</v>
      </c>
      <c r="K4597" t="s">
        <v>25488</v>
      </c>
      <c r="L4597" s="42">
        <f t="shared" si="289"/>
        <v>45478.954872685186</v>
      </c>
      <c r="M4597" t="s">
        <v>25489</v>
      </c>
      <c r="N4597" t="s">
        <v>3381</v>
      </c>
      <c r="O4597" t="s">
        <v>4013</v>
      </c>
      <c r="P4597" t="s">
        <v>25490</v>
      </c>
      <c r="Q4597" t="s">
        <v>25491</v>
      </c>
      <c r="R4597">
        <f t="shared" si="286"/>
        <v>0.64304666666666699</v>
      </c>
      <c r="S4597">
        <f t="shared" si="287"/>
        <v>34.264535000000002</v>
      </c>
      <c r="T4597" t="str">
        <f>VLOOKUP(A4597,'[2]Daily downtime hours'!$C:$J,8,0)</f>
        <v>Netis</v>
      </c>
      <c r="U4597" t="str">
        <f>VLOOKUP(A4597,'[2]Daily downtime hours'!$C:$K,9,0)</f>
        <v>Jude Musana</v>
      </c>
    </row>
    <row r="4598" spans="1:21" x14ac:dyDescent="0.3">
      <c r="A4598">
        <v>609520</v>
      </c>
      <c r="B4598" t="s">
        <v>25492</v>
      </c>
      <c r="C4598" t="s">
        <v>990</v>
      </c>
      <c r="D4598" t="s">
        <v>4231</v>
      </c>
      <c r="E4598" t="s">
        <v>7276</v>
      </c>
      <c r="F4598" t="s">
        <v>275</v>
      </c>
      <c r="G4598" t="s">
        <v>4134</v>
      </c>
      <c r="I4598" t="s">
        <v>4135</v>
      </c>
      <c r="J4598" s="42">
        <f t="shared" si="288"/>
        <v>45478.476388888892</v>
      </c>
      <c r="K4598" t="s">
        <v>25493</v>
      </c>
      <c r="L4598" s="42">
        <f t="shared" si="289"/>
        <v>45478.515173611115</v>
      </c>
      <c r="M4598" t="s">
        <v>25494</v>
      </c>
      <c r="N4598" t="s">
        <v>348</v>
      </c>
      <c r="O4598" t="s">
        <v>4013</v>
      </c>
      <c r="P4598" t="s">
        <v>25495</v>
      </c>
      <c r="Q4598" t="s">
        <v>25496</v>
      </c>
      <c r="R4598">
        <f t="shared" si="286"/>
        <v>2.5343783000000002</v>
      </c>
      <c r="S4598">
        <f t="shared" si="287"/>
        <v>32.232766699999999</v>
      </c>
      <c r="T4598" t="str">
        <f>VLOOKUP(A4598,'[2]Daily downtime hours'!$C:$J,8,0)</f>
        <v>I-Engineering</v>
      </c>
      <c r="U4598" t="str">
        <f>VLOOKUP(A4598,'[2]Daily downtime hours'!$C:$K,9,0)</f>
        <v>Moses Kaganda</v>
      </c>
    </row>
    <row r="4599" spans="1:21" x14ac:dyDescent="0.3">
      <c r="A4599">
        <v>605673</v>
      </c>
      <c r="B4599" t="s">
        <v>24734</v>
      </c>
      <c r="C4599" t="s">
        <v>2982</v>
      </c>
      <c r="D4599" t="s">
        <v>2648</v>
      </c>
      <c r="E4599" t="s">
        <v>2811</v>
      </c>
      <c r="F4599" t="s">
        <v>4078</v>
      </c>
      <c r="G4599" t="s">
        <v>4079</v>
      </c>
      <c r="J4599" s="42">
        <f t="shared" si="288"/>
        <v>45478.484722222223</v>
      </c>
      <c r="K4599" t="s">
        <v>25497</v>
      </c>
      <c r="L4599" s="42">
        <f t="shared" si="289"/>
        <v>45494.706134259257</v>
      </c>
      <c r="M4599" t="s">
        <v>25498</v>
      </c>
      <c r="N4599" t="s">
        <v>4675</v>
      </c>
      <c r="O4599" t="s">
        <v>4013</v>
      </c>
      <c r="P4599" t="s">
        <v>25499</v>
      </c>
      <c r="Q4599" t="s">
        <v>25500</v>
      </c>
      <c r="R4599">
        <f t="shared" si="286"/>
        <v>0.33843276</v>
      </c>
      <c r="S4599">
        <f t="shared" si="287"/>
        <v>32.606749880000002</v>
      </c>
      <c r="T4599" t="str">
        <f>VLOOKUP(A4599,'[2]Daily downtime hours'!$C:$J,8,0)</f>
        <v>Netis</v>
      </c>
      <c r="U4599" t="str">
        <f>VLOOKUP(A4599,'[2]Daily downtime hours'!$C:$K,9,0)</f>
        <v>Benbridge Mulongo</v>
      </c>
    </row>
    <row r="4600" spans="1:21" x14ac:dyDescent="0.3">
      <c r="A4600">
        <v>606403</v>
      </c>
      <c r="B4600" t="s">
        <v>25501</v>
      </c>
      <c r="C4600" t="s">
        <v>3466</v>
      </c>
      <c r="D4600" t="s">
        <v>2648</v>
      </c>
      <c r="E4600" t="s">
        <v>6</v>
      </c>
      <c r="F4600" t="s">
        <v>4078</v>
      </c>
      <c r="G4600" t="s">
        <v>4079</v>
      </c>
      <c r="J4600" s="42">
        <f t="shared" si="288"/>
        <v>45478.48541666667</v>
      </c>
      <c r="K4600" t="s">
        <v>25502</v>
      </c>
      <c r="L4600" s="42">
        <f t="shared" si="289"/>
        <v>45478.520370370374</v>
      </c>
      <c r="M4600" t="s">
        <v>25503</v>
      </c>
      <c r="N4600" t="s">
        <v>3426</v>
      </c>
      <c r="O4600" t="s">
        <v>4036</v>
      </c>
      <c r="P4600" t="s">
        <v>25504</v>
      </c>
      <c r="Q4600" t="s">
        <v>25505</v>
      </c>
      <c r="R4600">
        <f t="shared" si="286"/>
        <v>0.48849559999999997</v>
      </c>
      <c r="S4600">
        <f t="shared" si="287"/>
        <v>32.606650299999998</v>
      </c>
      <c r="T4600" t="str">
        <f>VLOOKUP(A4600,'[2]Daily downtime hours'!$C:$J,8,0)</f>
        <v>Netis</v>
      </c>
      <c r="U4600" t="str">
        <f>VLOOKUP(A4600,'[2]Daily downtime hours'!$C:$K,9,0)</f>
        <v>Benbridge Mulongo</v>
      </c>
    </row>
    <row r="4601" spans="1:21" x14ac:dyDescent="0.3">
      <c r="A4601">
        <v>609685</v>
      </c>
      <c r="B4601" t="s">
        <v>25506</v>
      </c>
      <c r="C4601" t="s">
        <v>3199</v>
      </c>
      <c r="D4601" t="s">
        <v>2644</v>
      </c>
      <c r="E4601" t="s">
        <v>3184</v>
      </c>
      <c r="G4601" t="s">
        <v>4079</v>
      </c>
      <c r="J4601" s="42">
        <f t="shared" si="288"/>
        <v>45478.490277777775</v>
      </c>
      <c r="K4601" t="s">
        <v>25507</v>
      </c>
      <c r="L4601" s="42">
        <f t="shared" si="289"/>
        <v>45478.602442129632</v>
      </c>
      <c r="M4601" t="s">
        <v>25508</v>
      </c>
      <c r="N4601" t="s">
        <v>3185</v>
      </c>
      <c r="O4601" t="s">
        <v>4013</v>
      </c>
      <c r="P4601" t="s">
        <v>25509</v>
      </c>
      <c r="Q4601" t="s">
        <v>25510</v>
      </c>
      <c r="R4601">
        <f t="shared" si="286"/>
        <v>0.782503333333333</v>
      </c>
      <c r="S4601">
        <f t="shared" si="287"/>
        <v>33.074770000000001</v>
      </c>
      <c r="T4601" t="str">
        <f>VLOOKUP(A4601,'[2]Daily downtime hours'!$C:$J,8,0)</f>
        <v>Netis</v>
      </c>
      <c r="U4601" t="str">
        <f>VLOOKUP(A4601,'[2]Daily downtime hours'!$C:$K,9,0)</f>
        <v>Samuel Naseke</v>
      </c>
    </row>
    <row r="4602" spans="1:21" x14ac:dyDescent="0.3">
      <c r="A4602">
        <v>606333</v>
      </c>
      <c r="B4602" t="s">
        <v>25511</v>
      </c>
      <c r="C4602" t="s">
        <v>25512</v>
      </c>
      <c r="D4602" t="s">
        <v>4201</v>
      </c>
      <c r="E4602" t="s">
        <v>971</v>
      </c>
      <c r="F4602" t="s">
        <v>4034</v>
      </c>
      <c r="G4602" t="s">
        <v>4134</v>
      </c>
      <c r="I4602" t="s">
        <v>4135</v>
      </c>
      <c r="J4602" s="42">
        <f t="shared" si="288"/>
        <v>45478.494444444441</v>
      </c>
      <c r="K4602" t="s">
        <v>25513</v>
      </c>
      <c r="L4602" s="42">
        <f t="shared" si="289"/>
        <v>45478.644004629627</v>
      </c>
      <c r="M4602" t="s">
        <v>25514</v>
      </c>
      <c r="N4602" t="s">
        <v>17</v>
      </c>
      <c r="O4602" t="s">
        <v>4013</v>
      </c>
      <c r="P4602" t="s">
        <v>25515</v>
      </c>
      <c r="Q4602" t="s">
        <v>25516</v>
      </c>
      <c r="R4602">
        <f t="shared" si="286"/>
        <v>1.4964550000000001</v>
      </c>
      <c r="S4602">
        <f t="shared" si="287"/>
        <v>31.640598300000001</v>
      </c>
      <c r="T4602" t="str">
        <f>VLOOKUP(A4602,'[2]Daily downtime hours'!$C:$J,8,0)</f>
        <v>I-Engineering</v>
      </c>
      <c r="U4602" t="str">
        <f>VLOOKUP(A4602,'[2]Daily downtime hours'!$C:$K,9,0)</f>
        <v>Latima Musoke</v>
      </c>
    </row>
    <row r="4603" spans="1:21" x14ac:dyDescent="0.3">
      <c r="A4603">
        <v>606676</v>
      </c>
      <c r="B4603" t="s">
        <v>17358</v>
      </c>
      <c r="C4603" t="s">
        <v>1948</v>
      </c>
      <c r="D4603" t="s">
        <v>4071</v>
      </c>
      <c r="E4603" t="s">
        <v>1968</v>
      </c>
      <c r="F4603" t="s">
        <v>1977</v>
      </c>
      <c r="G4603" t="s">
        <v>4009</v>
      </c>
      <c r="I4603" t="s">
        <v>4010</v>
      </c>
      <c r="J4603" s="42">
        <f t="shared" si="288"/>
        <v>45478.497916666667</v>
      </c>
      <c r="K4603" t="s">
        <v>25517</v>
      </c>
      <c r="L4603" s="42">
        <f t="shared" si="289"/>
        <v>45478.626099537039</v>
      </c>
      <c r="M4603" t="s">
        <v>25518</v>
      </c>
      <c r="N4603" t="s">
        <v>1865</v>
      </c>
      <c r="O4603" t="s">
        <v>4013</v>
      </c>
      <c r="P4603" t="s">
        <v>25519</v>
      </c>
      <c r="Q4603" t="s">
        <v>25520</v>
      </c>
      <c r="R4603">
        <f t="shared" si="286"/>
        <v>-0.46689459999999999</v>
      </c>
      <c r="S4603">
        <f t="shared" si="287"/>
        <v>31.395202399999999</v>
      </c>
      <c r="T4603" t="str">
        <f>VLOOKUP(A4603,'[2]Daily downtime hours'!$C:$J,8,0)</f>
        <v>Camusat</v>
      </c>
      <c r="U4603" t="str">
        <f>VLOOKUP(A4603,'[2]Daily downtime hours'!$C:$K,9,0)</f>
        <v>M Patrick Kalibbala</v>
      </c>
    </row>
    <row r="4604" spans="1:21" x14ac:dyDescent="0.3">
      <c r="A4604">
        <v>608207</v>
      </c>
      <c r="B4604" t="s">
        <v>25521</v>
      </c>
      <c r="C4604" t="s">
        <v>3528</v>
      </c>
      <c r="D4604" t="s">
        <v>3125</v>
      </c>
      <c r="E4604" t="s">
        <v>3182</v>
      </c>
      <c r="F4604" t="s">
        <v>3182</v>
      </c>
      <c r="G4604" t="s">
        <v>4079</v>
      </c>
      <c r="J4604" s="42">
        <f t="shared" si="288"/>
        <v>45478.499305555553</v>
      </c>
      <c r="K4604" t="s">
        <v>25522</v>
      </c>
      <c r="L4604" s="42">
        <f t="shared" si="289"/>
        <v>45478.55505787037</v>
      </c>
      <c r="M4604" t="s">
        <v>25523</v>
      </c>
      <c r="N4604" t="s">
        <v>3484</v>
      </c>
      <c r="O4604" t="s">
        <v>4013</v>
      </c>
      <c r="P4604" t="s">
        <v>25524</v>
      </c>
      <c r="Q4604" t="s">
        <v>25525</v>
      </c>
      <c r="R4604">
        <f t="shared" si="286"/>
        <v>0.44325239999999999</v>
      </c>
      <c r="S4604">
        <f t="shared" si="287"/>
        <v>33.312681900000001</v>
      </c>
      <c r="T4604" t="str">
        <f>VLOOKUP(A4604,'[2]Daily downtime hours'!$C:$J,8,0)</f>
        <v>Netis</v>
      </c>
      <c r="U4604" t="str">
        <f>VLOOKUP(A4604,'[2]Daily downtime hours'!$C:$K,9,0)</f>
        <v>Emmanuel Kafuko</v>
      </c>
    </row>
    <row r="4605" spans="1:21" x14ac:dyDescent="0.3">
      <c r="A4605">
        <v>606314</v>
      </c>
      <c r="B4605" t="s">
        <v>25526</v>
      </c>
      <c r="C4605" t="s">
        <v>604</v>
      </c>
      <c r="D4605" t="s">
        <v>4293</v>
      </c>
      <c r="E4605" t="s">
        <v>772</v>
      </c>
      <c r="F4605" t="s">
        <v>772</v>
      </c>
      <c r="G4605" t="s">
        <v>4134</v>
      </c>
      <c r="I4605" t="s">
        <v>4135</v>
      </c>
      <c r="J4605" s="42">
        <f t="shared" si="288"/>
        <v>45478.503472222219</v>
      </c>
      <c r="K4605" t="s">
        <v>25527</v>
      </c>
      <c r="L4605" s="42">
        <f t="shared" si="289"/>
        <v>45478.57607638889</v>
      </c>
      <c r="M4605" t="s">
        <v>25528</v>
      </c>
      <c r="N4605" t="s">
        <v>279</v>
      </c>
      <c r="O4605" t="s">
        <v>4036</v>
      </c>
      <c r="P4605" t="s">
        <v>25529</v>
      </c>
      <c r="Q4605" t="s">
        <v>25530</v>
      </c>
      <c r="R4605">
        <f t="shared" si="286"/>
        <v>0.91691</v>
      </c>
      <c r="S4605">
        <f t="shared" si="287"/>
        <v>32.627453299999999</v>
      </c>
      <c r="T4605" t="str">
        <f>VLOOKUP(A4605,'[2]Daily downtime hours'!$C:$J,8,0)</f>
        <v>I-Engineering</v>
      </c>
      <c r="U4605" t="str">
        <f>VLOOKUP(A4605,'[2]Daily downtime hours'!$C:$K,9,0)</f>
        <v>Robert Otim</v>
      </c>
    </row>
    <row r="4606" spans="1:21" x14ac:dyDescent="0.3">
      <c r="A4606">
        <v>606871</v>
      </c>
      <c r="B4606" t="s">
        <v>25531</v>
      </c>
      <c r="C4606" t="s">
        <v>25531</v>
      </c>
      <c r="D4606" t="s">
        <v>4169</v>
      </c>
      <c r="E4606" t="s">
        <v>284</v>
      </c>
      <c r="F4606" t="s">
        <v>284</v>
      </c>
      <c r="G4606" t="s">
        <v>4134</v>
      </c>
      <c r="I4606" t="s">
        <v>4135</v>
      </c>
      <c r="J4606" s="42">
        <f t="shared" si="288"/>
        <v>45478.506249999999</v>
      </c>
      <c r="K4606" t="s">
        <v>25532</v>
      </c>
      <c r="L4606" s="42">
        <f t="shared" si="289"/>
        <v>45478.546319444446</v>
      </c>
      <c r="M4606" t="s">
        <v>25533</v>
      </c>
      <c r="N4606" t="s">
        <v>367</v>
      </c>
      <c r="O4606" t="s">
        <v>4013</v>
      </c>
      <c r="P4606" t="s">
        <v>25534</v>
      </c>
      <c r="Q4606" t="s">
        <v>25535</v>
      </c>
      <c r="R4606">
        <f t="shared" si="286"/>
        <v>3.12825166666667</v>
      </c>
      <c r="S4606">
        <f t="shared" si="287"/>
        <v>31.279441666666699</v>
      </c>
      <c r="T4606" t="str">
        <f>VLOOKUP(A4606,'[2]Daily downtime hours'!$C:$J,8,0)</f>
        <v>I-Engineering</v>
      </c>
      <c r="U4606" t="str">
        <f>VLOOKUP(A4606,'[2]Daily downtime hours'!$C:$K,9,0)</f>
        <v>Innocent Ayiko</v>
      </c>
    </row>
    <row r="4607" spans="1:21" x14ac:dyDescent="0.3">
      <c r="A4607">
        <v>608582</v>
      </c>
      <c r="B4607" t="s">
        <v>25536</v>
      </c>
      <c r="C4607" t="s">
        <v>347</v>
      </c>
      <c r="D4607" t="s">
        <v>4231</v>
      </c>
      <c r="E4607" t="s">
        <v>275</v>
      </c>
      <c r="F4607" t="s">
        <v>275</v>
      </c>
      <c r="G4607" t="s">
        <v>4134</v>
      </c>
      <c r="I4607" t="s">
        <v>4135</v>
      </c>
      <c r="J4607" s="42">
        <f t="shared" si="288"/>
        <v>45478.509027777778</v>
      </c>
      <c r="K4607" t="s">
        <v>25537</v>
      </c>
      <c r="L4607" s="42">
        <f t="shared" si="289"/>
        <v>45478.545902777776</v>
      </c>
      <c r="M4607" t="s">
        <v>25538</v>
      </c>
      <c r="N4607" t="s">
        <v>276</v>
      </c>
      <c r="O4607" t="s">
        <v>4013</v>
      </c>
      <c r="P4607" t="s">
        <v>25539</v>
      </c>
      <c r="Q4607" t="s">
        <v>25540</v>
      </c>
      <c r="R4607">
        <f t="shared" si="286"/>
        <v>2.7643296999999998</v>
      </c>
      <c r="S4607">
        <f t="shared" si="287"/>
        <v>32.276268100000003</v>
      </c>
      <c r="T4607" t="str">
        <f>VLOOKUP(A4607,'[2]Daily downtime hours'!$C:$J,8,0)</f>
        <v>I-Engineering</v>
      </c>
      <c r="U4607" t="str">
        <f>VLOOKUP(A4607,'[2]Daily downtime hours'!$C:$K,9,0)</f>
        <v>Moses Kaganda</v>
      </c>
    </row>
    <row r="4608" spans="1:21" x14ac:dyDescent="0.3">
      <c r="A4608">
        <v>605383</v>
      </c>
      <c r="B4608" t="s">
        <v>22595</v>
      </c>
      <c r="C4608" t="s">
        <v>2234</v>
      </c>
      <c r="D4608" t="s">
        <v>2060</v>
      </c>
      <c r="E4608" t="s">
        <v>4320</v>
      </c>
      <c r="F4608" t="s">
        <v>4008</v>
      </c>
      <c r="G4608" t="s">
        <v>4009</v>
      </c>
      <c r="I4608" t="s">
        <v>4010</v>
      </c>
      <c r="J4608" s="42">
        <f t="shared" si="288"/>
        <v>45478.510416666664</v>
      </c>
      <c r="K4608" t="s">
        <v>25541</v>
      </c>
      <c r="L4608" s="42">
        <f t="shared" si="289"/>
        <v>45478.631979166668</v>
      </c>
      <c r="M4608" t="s">
        <v>25542</v>
      </c>
      <c r="N4608" t="s">
        <v>12474</v>
      </c>
      <c r="O4608" t="s">
        <v>4013</v>
      </c>
      <c r="P4608" t="s">
        <v>25543</v>
      </c>
      <c r="Q4608" t="s">
        <v>25544</v>
      </c>
      <c r="R4608">
        <f t="shared" si="286"/>
        <v>0.51093118730932496</v>
      </c>
      <c r="S4608">
        <f t="shared" si="287"/>
        <v>30.306073380634199</v>
      </c>
      <c r="T4608" t="str">
        <f>VLOOKUP(A4608,'[2]Daily downtime hours'!$C:$J,8,0)</f>
        <v>Camusat</v>
      </c>
      <c r="U4608" t="str">
        <f>VLOOKUP(A4608,'[2]Daily downtime hours'!$C:$K,9,0)</f>
        <v>Stephen Rwabwogo</v>
      </c>
    </row>
    <row r="4609" spans="1:21" x14ac:dyDescent="0.3">
      <c r="A4609">
        <v>606707</v>
      </c>
      <c r="B4609" t="s">
        <v>21283</v>
      </c>
      <c r="C4609" t="s">
        <v>3863</v>
      </c>
      <c r="D4609" t="s">
        <v>2628</v>
      </c>
      <c r="E4609" t="s">
        <v>3879</v>
      </c>
      <c r="F4609" t="s">
        <v>4287</v>
      </c>
      <c r="G4609" t="s">
        <v>4079</v>
      </c>
      <c r="J4609" s="42">
        <f t="shared" si="288"/>
        <v>45478.511805555558</v>
      </c>
      <c r="K4609" t="s">
        <v>25545</v>
      </c>
      <c r="L4609" s="42">
        <f t="shared" si="289"/>
        <v>45485.446087962962</v>
      </c>
      <c r="M4609" t="s">
        <v>25546</v>
      </c>
      <c r="N4609" t="s">
        <v>4226</v>
      </c>
      <c r="O4609" t="s">
        <v>4013</v>
      </c>
      <c r="P4609" t="s">
        <v>25547</v>
      </c>
      <c r="Q4609" t="s">
        <v>25548</v>
      </c>
      <c r="R4609">
        <f t="shared" si="286"/>
        <v>1.263862</v>
      </c>
      <c r="S4609">
        <f t="shared" si="287"/>
        <v>33.773082799999997</v>
      </c>
      <c r="T4609" t="str">
        <f>VLOOKUP(A4609,'[2]Daily downtime hours'!$C:$J,8,0)</f>
        <v>Netis</v>
      </c>
      <c r="U4609" t="str">
        <f>VLOOKUP(A4609,'[2]Daily downtime hours'!$C:$K,9,0)</f>
        <v>Jude Musana</v>
      </c>
    </row>
    <row r="4610" spans="1:21" x14ac:dyDescent="0.3">
      <c r="A4610">
        <v>609924</v>
      </c>
      <c r="B4610" t="s">
        <v>24323</v>
      </c>
      <c r="C4610" t="s">
        <v>1526</v>
      </c>
      <c r="D4610" t="s">
        <v>1482</v>
      </c>
      <c r="E4610" t="s">
        <v>1577</v>
      </c>
      <c r="G4610" t="s">
        <v>4009</v>
      </c>
      <c r="I4610" t="s">
        <v>4010</v>
      </c>
      <c r="J4610" s="42">
        <f t="shared" si="288"/>
        <v>45478.513888888891</v>
      </c>
      <c r="K4610" t="s">
        <v>25549</v>
      </c>
      <c r="L4610" s="42">
        <f t="shared" si="289"/>
        <v>45478.542500000003</v>
      </c>
      <c r="M4610" t="s">
        <v>25550</v>
      </c>
      <c r="N4610" t="s">
        <v>1497</v>
      </c>
      <c r="O4610" t="s">
        <v>4013</v>
      </c>
      <c r="P4610" t="s">
        <v>25551</v>
      </c>
      <c r="Q4610" t="s">
        <v>25552</v>
      </c>
      <c r="R4610">
        <f t="shared" si="286"/>
        <v>0.5079283</v>
      </c>
      <c r="S4610">
        <f t="shared" si="287"/>
        <v>31.775874699999999</v>
      </c>
      <c r="T4610" t="str">
        <f>VLOOKUP(A4610,'[2]Daily downtime hours'!$C:$J,8,0)</f>
        <v>Camusat</v>
      </c>
      <c r="U4610" t="str">
        <f>VLOOKUP(A4610,'[2]Daily downtime hours'!$C:$K,9,0)</f>
        <v>Christopher Alituha</v>
      </c>
    </row>
    <row r="4611" spans="1:21" x14ac:dyDescent="0.3">
      <c r="A4611">
        <v>605839</v>
      </c>
      <c r="B4611" t="s">
        <v>25553</v>
      </c>
      <c r="C4611" t="s">
        <v>477</v>
      </c>
      <c r="D4611" t="s">
        <v>4201</v>
      </c>
      <c r="E4611" t="s">
        <v>332</v>
      </c>
      <c r="F4611" t="s">
        <v>4008</v>
      </c>
      <c r="G4611" t="s">
        <v>4134</v>
      </c>
      <c r="I4611" t="s">
        <v>4135</v>
      </c>
      <c r="J4611" s="42">
        <f t="shared" si="288"/>
        <v>45478.513888888891</v>
      </c>
      <c r="K4611" t="s">
        <v>25549</v>
      </c>
      <c r="L4611" s="42">
        <f t="shared" si="289"/>
        <v>45478.607407407406</v>
      </c>
      <c r="M4611" t="s">
        <v>25554</v>
      </c>
      <c r="N4611" t="s">
        <v>265</v>
      </c>
      <c r="O4611" t="s">
        <v>4013</v>
      </c>
      <c r="P4611" t="s">
        <v>25555</v>
      </c>
      <c r="Q4611" t="s">
        <v>25556</v>
      </c>
      <c r="R4611">
        <f t="shared" ref="R4611:R4674" si="290">_xlfn.NUMBERVALUE(P4611)</f>
        <v>1.7090517000000001</v>
      </c>
      <c r="S4611">
        <f t="shared" ref="S4611:S4674" si="291">_xlfn.NUMBERVALUE(Q4611)</f>
        <v>32.036288300000002</v>
      </c>
      <c r="T4611" t="str">
        <f>VLOOKUP(A4611,'[2]Daily downtime hours'!$C:$J,8,0)</f>
        <v>I-Engineering</v>
      </c>
      <c r="U4611" t="str">
        <f>VLOOKUP(A4611,'[2]Daily downtime hours'!$C:$K,9,0)</f>
        <v>Latima Musoke</v>
      </c>
    </row>
    <row r="4612" spans="1:21" x14ac:dyDescent="0.3">
      <c r="A4612">
        <v>608197</v>
      </c>
      <c r="B4612" t="s">
        <v>25557</v>
      </c>
      <c r="C4612" t="s">
        <v>2707</v>
      </c>
      <c r="D4612" t="s">
        <v>2628</v>
      </c>
      <c r="E4612" t="s">
        <v>2707</v>
      </c>
      <c r="G4612" t="s">
        <v>4079</v>
      </c>
      <c r="J4612" s="42">
        <f t="shared" si="288"/>
        <v>45478.520833333336</v>
      </c>
      <c r="K4612" t="s">
        <v>25558</v>
      </c>
      <c r="L4612" s="42">
        <f t="shared" si="289"/>
        <v>45478.580497685187</v>
      </c>
      <c r="M4612" t="s">
        <v>25559</v>
      </c>
      <c r="N4612" t="s">
        <v>3835</v>
      </c>
      <c r="O4612" t="s">
        <v>4013</v>
      </c>
      <c r="P4612" t="s">
        <v>25560</v>
      </c>
      <c r="Q4612" t="s">
        <v>25561</v>
      </c>
      <c r="R4612">
        <f t="shared" si="290"/>
        <v>1.0749785000000001</v>
      </c>
      <c r="S4612">
        <f t="shared" si="291"/>
        <v>34.175160300000002</v>
      </c>
      <c r="T4612" t="str">
        <f>VLOOKUP(A4612,'[2]Daily downtime hours'!$C:$J,8,0)</f>
        <v>Netis</v>
      </c>
      <c r="U4612" t="str">
        <f>VLOOKUP(A4612,'[2]Daily downtime hours'!$C:$K,9,0)</f>
        <v>Jude Musana</v>
      </c>
    </row>
    <row r="4613" spans="1:21" x14ac:dyDescent="0.3">
      <c r="A4613">
        <v>609617</v>
      </c>
      <c r="B4613" t="s">
        <v>25562</v>
      </c>
      <c r="C4613" t="s">
        <v>25563</v>
      </c>
      <c r="D4613" t="s">
        <v>2060</v>
      </c>
      <c r="E4613" t="s">
        <v>4320</v>
      </c>
      <c r="F4613" t="s">
        <v>4034</v>
      </c>
      <c r="G4613" t="s">
        <v>4009</v>
      </c>
      <c r="I4613" t="s">
        <v>4010</v>
      </c>
      <c r="J4613" s="42">
        <f t="shared" si="288"/>
        <v>45478.520833333336</v>
      </c>
      <c r="K4613" t="s">
        <v>25558</v>
      </c>
      <c r="L4613" s="42">
        <f t="shared" si="289"/>
        <v>45478.61314814815</v>
      </c>
      <c r="M4613" t="s">
        <v>25564</v>
      </c>
      <c r="N4613" t="s">
        <v>2059</v>
      </c>
      <c r="O4613" t="s">
        <v>4013</v>
      </c>
      <c r="P4613" t="s">
        <v>25565</v>
      </c>
      <c r="Q4613" t="s">
        <v>25566</v>
      </c>
      <c r="R4613">
        <f t="shared" si="290"/>
        <v>0.49000830000000001</v>
      </c>
      <c r="S4613">
        <f t="shared" si="291"/>
        <v>30.297476700000001</v>
      </c>
      <c r="T4613" t="str">
        <f>VLOOKUP(A4613,'[2]Daily downtime hours'!$C:$J,8,0)</f>
        <v>Camusat</v>
      </c>
      <c r="U4613" t="str">
        <f>VLOOKUP(A4613,'[2]Daily downtime hours'!$C:$K,9,0)</f>
        <v>Stephen Rwabwogo</v>
      </c>
    </row>
    <row r="4614" spans="1:21" x14ac:dyDescent="0.3">
      <c r="A4614">
        <v>701194</v>
      </c>
      <c r="B4614" t="s">
        <v>5296</v>
      </c>
      <c r="C4614" t="s">
        <v>1623</v>
      </c>
      <c r="D4614" t="s">
        <v>1606</v>
      </c>
      <c r="E4614" t="s">
        <v>1811</v>
      </c>
      <c r="F4614" t="s">
        <v>1664</v>
      </c>
      <c r="G4614" t="s">
        <v>4009</v>
      </c>
      <c r="I4614" t="s">
        <v>4010</v>
      </c>
      <c r="J4614" s="42">
        <f t="shared" si="288"/>
        <v>45478.521527777775</v>
      </c>
      <c r="K4614" t="s">
        <v>25567</v>
      </c>
      <c r="L4614" s="42">
        <f t="shared" si="289"/>
        <v>45478.584490740737</v>
      </c>
      <c r="M4614" t="s">
        <v>25568</v>
      </c>
      <c r="N4614" t="s">
        <v>1605</v>
      </c>
      <c r="O4614" t="s">
        <v>4013</v>
      </c>
      <c r="P4614" t="s">
        <v>25569</v>
      </c>
      <c r="Q4614" t="s">
        <v>25570</v>
      </c>
      <c r="R4614">
        <f t="shared" si="290"/>
        <v>-0.79257500000000003</v>
      </c>
      <c r="S4614">
        <f t="shared" si="291"/>
        <v>29.926044999999998</v>
      </c>
      <c r="T4614" t="str">
        <f>VLOOKUP(A4614,'[2]Daily downtime hours'!$C:$J,8,0)</f>
        <v>Camusat</v>
      </c>
      <c r="U4614" t="str">
        <f>VLOOKUP(A4614,'[2]Daily downtime hours'!$C:$K,9,0)</f>
        <v>Denis Masaba</v>
      </c>
    </row>
    <row r="4615" spans="1:21" x14ac:dyDescent="0.3">
      <c r="A4615">
        <v>701547</v>
      </c>
      <c r="B4615" t="s">
        <v>25571</v>
      </c>
      <c r="C4615" t="s">
        <v>162</v>
      </c>
      <c r="D4615" t="s">
        <v>1482</v>
      </c>
      <c r="E4615" t="s">
        <v>2424</v>
      </c>
      <c r="F4615" t="s">
        <v>4098</v>
      </c>
      <c r="G4615" t="s">
        <v>4009</v>
      </c>
      <c r="I4615" t="s">
        <v>4010</v>
      </c>
      <c r="J4615" s="42">
        <f t="shared" si="288"/>
        <v>45478.521527777775</v>
      </c>
      <c r="K4615" t="s">
        <v>25567</v>
      </c>
      <c r="L4615" s="42">
        <f t="shared" si="289"/>
        <v>45480.8516087963</v>
      </c>
      <c r="M4615" t="s">
        <v>25572</v>
      </c>
      <c r="N4615" t="s">
        <v>0</v>
      </c>
      <c r="O4615" t="s">
        <v>4013</v>
      </c>
      <c r="P4615" t="s">
        <v>25573</v>
      </c>
      <c r="Q4615" t="s">
        <v>25574</v>
      </c>
      <c r="R4615">
        <f t="shared" si="290"/>
        <v>0.95660400000000001</v>
      </c>
      <c r="S4615">
        <f t="shared" si="291"/>
        <v>31.742826900000001</v>
      </c>
      <c r="T4615" t="str">
        <f>VLOOKUP(A4615,'[2]Daily downtime hours'!$C:$J,8,0)</f>
        <v>Camusat</v>
      </c>
      <c r="U4615" t="str">
        <f>VLOOKUP(A4615,'[2]Daily downtime hours'!$C:$K,9,0)</f>
        <v>Christopher Alituha</v>
      </c>
    </row>
    <row r="4616" spans="1:21" x14ac:dyDescent="0.3">
      <c r="A4616">
        <v>609655</v>
      </c>
      <c r="B4616" t="s">
        <v>25575</v>
      </c>
      <c r="C4616" t="s">
        <v>1037</v>
      </c>
      <c r="D4616" t="s">
        <v>4448</v>
      </c>
      <c r="E4616" t="s">
        <v>6367</v>
      </c>
      <c r="F4616" t="s">
        <v>273</v>
      </c>
      <c r="G4616" t="s">
        <v>4134</v>
      </c>
      <c r="I4616" t="s">
        <v>4135</v>
      </c>
      <c r="J4616" s="42">
        <f t="shared" si="288"/>
        <v>45478.522916666669</v>
      </c>
      <c r="K4616" t="s">
        <v>25576</v>
      </c>
      <c r="L4616" s="42">
        <f t="shared" si="289"/>
        <v>45478.91846064815</v>
      </c>
      <c r="M4616" t="s">
        <v>25577</v>
      </c>
      <c r="N4616" t="s">
        <v>394</v>
      </c>
      <c r="O4616" t="s">
        <v>4013</v>
      </c>
      <c r="P4616" t="s">
        <v>25578</v>
      </c>
      <c r="Q4616" t="s">
        <v>25579</v>
      </c>
      <c r="R4616">
        <f t="shared" si="290"/>
        <v>2.2598012000000001</v>
      </c>
      <c r="S4616">
        <f t="shared" si="291"/>
        <v>33.0391099</v>
      </c>
      <c r="T4616" t="str">
        <f>VLOOKUP(A4616,'[2]Daily downtime hours'!$C:$J,8,0)</f>
        <v>I-Engineering</v>
      </c>
      <c r="U4616" t="str">
        <f>VLOOKUP(A4616,'[2]Daily downtime hours'!$C:$K,9,0)</f>
        <v>Muhamood Kyongo</v>
      </c>
    </row>
    <row r="4617" spans="1:21" x14ac:dyDescent="0.3">
      <c r="A4617">
        <v>608051</v>
      </c>
      <c r="B4617" t="s">
        <v>18046</v>
      </c>
      <c r="C4617" t="s">
        <v>3128</v>
      </c>
      <c r="D4617" t="s">
        <v>3125</v>
      </c>
      <c r="E4617" t="s">
        <v>3174</v>
      </c>
      <c r="F4617" t="s">
        <v>3182</v>
      </c>
      <c r="G4617" t="s">
        <v>4079</v>
      </c>
      <c r="J4617" s="42">
        <f t="shared" si="288"/>
        <v>45478.527777777781</v>
      </c>
      <c r="K4617" t="s">
        <v>25580</v>
      </c>
      <c r="L4617" s="42">
        <f t="shared" si="289"/>
        <v>45478.727476851855</v>
      </c>
      <c r="M4617" t="s">
        <v>25581</v>
      </c>
      <c r="N4617" t="s">
        <v>3127</v>
      </c>
      <c r="O4617" t="s">
        <v>4013</v>
      </c>
      <c r="P4617" t="s">
        <v>25582</v>
      </c>
      <c r="Q4617" t="s">
        <v>25583</v>
      </c>
      <c r="R4617">
        <f t="shared" si="290"/>
        <v>0.77058309999999997</v>
      </c>
      <c r="S4617">
        <f t="shared" si="291"/>
        <v>33.622861899999997</v>
      </c>
      <c r="T4617" t="str">
        <f>VLOOKUP(A4617,'[2]Daily downtime hours'!$C:$J,8,0)</f>
        <v>Netis</v>
      </c>
      <c r="U4617" t="str">
        <f>VLOOKUP(A4617,'[2]Daily downtime hours'!$C:$K,9,0)</f>
        <v>Emmanuel Kafuko</v>
      </c>
    </row>
    <row r="4618" spans="1:21" x14ac:dyDescent="0.3">
      <c r="A4618">
        <v>701590</v>
      </c>
      <c r="B4618" t="s">
        <v>7897</v>
      </c>
      <c r="C4618" t="s">
        <v>25584</v>
      </c>
      <c r="D4618" t="s">
        <v>2648</v>
      </c>
      <c r="E4618" t="s">
        <v>6</v>
      </c>
      <c r="F4618" t="s">
        <v>4078</v>
      </c>
      <c r="G4618" t="s">
        <v>4079</v>
      </c>
      <c r="J4618" s="42">
        <f t="shared" si="288"/>
        <v>45478.53125</v>
      </c>
      <c r="K4618" t="s">
        <v>25585</v>
      </c>
      <c r="L4618" s="42">
        <f t="shared" si="289"/>
        <v>45482.369143518517</v>
      </c>
      <c r="M4618" t="s">
        <v>25586</v>
      </c>
      <c r="N4618" t="s">
        <v>4149</v>
      </c>
      <c r="O4618" t="s">
        <v>4013</v>
      </c>
      <c r="P4618" t="s">
        <v>25587</v>
      </c>
      <c r="Q4618" t="s">
        <v>25588</v>
      </c>
      <c r="R4618">
        <f t="shared" si="290"/>
        <v>0.3960709</v>
      </c>
      <c r="S4618">
        <f t="shared" si="291"/>
        <v>32.632617799999998</v>
      </c>
      <c r="T4618" t="str">
        <f>VLOOKUP(A4618,'[2]Daily downtime hours'!$C:$J,8,0)</f>
        <v>Netis</v>
      </c>
      <c r="U4618" t="str">
        <f>VLOOKUP(A4618,'[2]Daily downtime hours'!$C:$K,9,0)</f>
        <v>Benbridge Mulongo</v>
      </c>
    </row>
    <row r="4619" spans="1:21" x14ac:dyDescent="0.3">
      <c r="A4619">
        <v>606603</v>
      </c>
      <c r="B4619" t="s">
        <v>25589</v>
      </c>
      <c r="C4619" t="s">
        <v>3895</v>
      </c>
      <c r="D4619" t="s">
        <v>2628</v>
      </c>
      <c r="E4619" t="s">
        <v>3888</v>
      </c>
      <c r="F4619" t="s">
        <v>4654</v>
      </c>
      <c r="G4619" t="s">
        <v>4079</v>
      </c>
      <c r="J4619" s="42">
        <f t="shared" si="288"/>
        <v>45478.531944444447</v>
      </c>
      <c r="K4619" t="s">
        <v>25590</v>
      </c>
      <c r="L4619" s="42">
        <f t="shared" si="289"/>
        <v>45480.798483796294</v>
      </c>
      <c r="M4619" t="s">
        <v>25591</v>
      </c>
      <c r="N4619" t="s">
        <v>3886</v>
      </c>
      <c r="O4619" t="s">
        <v>4013</v>
      </c>
      <c r="P4619" t="s">
        <v>25592</v>
      </c>
      <c r="Q4619" t="s">
        <v>25593</v>
      </c>
      <c r="R4619">
        <f t="shared" si="290"/>
        <v>1.025865</v>
      </c>
      <c r="S4619">
        <f t="shared" si="291"/>
        <v>34.360970000000002</v>
      </c>
      <c r="T4619" t="str">
        <f>VLOOKUP(A4619,'[2]Daily downtime hours'!$C:$J,8,0)</f>
        <v>Netis</v>
      </c>
      <c r="U4619" t="str">
        <f>VLOOKUP(A4619,'[2]Daily downtime hours'!$C:$K,9,0)</f>
        <v>Jude Musana</v>
      </c>
    </row>
    <row r="4620" spans="1:21" x14ac:dyDescent="0.3">
      <c r="A4620">
        <v>609902</v>
      </c>
      <c r="B4620" t="s">
        <v>25594</v>
      </c>
      <c r="C4620" t="s">
        <v>2458</v>
      </c>
      <c r="D4620" t="s">
        <v>2648</v>
      </c>
      <c r="E4620" t="s">
        <v>6</v>
      </c>
      <c r="F4620" t="s">
        <v>4078</v>
      </c>
      <c r="G4620" t="s">
        <v>4079</v>
      </c>
      <c r="J4620" s="42">
        <f t="shared" si="288"/>
        <v>45478.53402777778</v>
      </c>
      <c r="K4620" t="s">
        <v>25595</v>
      </c>
      <c r="L4620" s="42">
        <f t="shared" si="289"/>
        <v>45478.644733796296</v>
      </c>
      <c r="M4620" t="s">
        <v>25596</v>
      </c>
      <c r="N4620" t="s">
        <v>3426</v>
      </c>
      <c r="O4620" t="s">
        <v>4013</v>
      </c>
      <c r="P4620" t="s">
        <v>25597</v>
      </c>
      <c r="Q4620" t="s">
        <v>25598</v>
      </c>
      <c r="R4620">
        <f t="shared" si="290"/>
        <v>0.46519290000000002</v>
      </c>
      <c r="S4620">
        <f t="shared" si="291"/>
        <v>32.5956215</v>
      </c>
      <c r="T4620" t="str">
        <f>VLOOKUP(A4620,'[2]Daily downtime hours'!$C:$J,8,0)</f>
        <v>Netis</v>
      </c>
      <c r="U4620" t="str">
        <f>VLOOKUP(A4620,'[2]Daily downtime hours'!$C:$K,9,0)</f>
        <v>Benbridge Mulongo</v>
      </c>
    </row>
    <row r="4621" spans="1:21" x14ac:dyDescent="0.3">
      <c r="A4621">
        <v>606177</v>
      </c>
      <c r="B4621" t="s">
        <v>25599</v>
      </c>
      <c r="C4621" t="s">
        <v>563</v>
      </c>
      <c r="D4621" t="s">
        <v>4293</v>
      </c>
      <c r="E4621" t="s">
        <v>6</v>
      </c>
      <c r="F4621" t="s">
        <v>772</v>
      </c>
      <c r="G4621" t="s">
        <v>4134</v>
      </c>
      <c r="I4621" t="s">
        <v>4135</v>
      </c>
      <c r="J4621" s="42">
        <f t="shared" si="288"/>
        <v>45478.53402777778</v>
      </c>
      <c r="K4621" t="s">
        <v>25595</v>
      </c>
      <c r="L4621" s="42">
        <f t="shared" si="289"/>
        <v>45482.479155092595</v>
      </c>
      <c r="M4621" t="s">
        <v>25600</v>
      </c>
      <c r="N4621" t="s">
        <v>260</v>
      </c>
      <c r="O4621" t="s">
        <v>4013</v>
      </c>
      <c r="P4621" t="s">
        <v>25601</v>
      </c>
      <c r="Q4621" t="s">
        <v>25602</v>
      </c>
      <c r="R4621">
        <f t="shared" si="290"/>
        <v>0.54937190000000002</v>
      </c>
      <c r="S4621">
        <f t="shared" si="291"/>
        <v>32.555210700000003</v>
      </c>
      <c r="T4621" t="str">
        <f>VLOOKUP(A4621,'[2]Daily downtime hours'!$C:$J,8,0)</f>
        <v>I-Engineering</v>
      </c>
      <c r="U4621" t="str">
        <f>VLOOKUP(A4621,'[2]Daily downtime hours'!$C:$K,9,0)</f>
        <v>Robert Otim</v>
      </c>
    </row>
    <row r="4622" spans="1:21" x14ac:dyDescent="0.3">
      <c r="A4622">
        <v>605918</v>
      </c>
      <c r="B4622" t="s">
        <v>19550</v>
      </c>
      <c r="C4622" t="s">
        <v>2371</v>
      </c>
      <c r="D4622" t="s">
        <v>2305</v>
      </c>
      <c r="E4622" t="s">
        <v>2354</v>
      </c>
      <c r="F4622" t="s">
        <v>2463</v>
      </c>
      <c r="G4622" t="s">
        <v>4009</v>
      </c>
      <c r="I4622" t="s">
        <v>4010</v>
      </c>
      <c r="J4622" s="42">
        <f t="shared" si="288"/>
        <v>45478.53402777778</v>
      </c>
      <c r="K4622" t="s">
        <v>25595</v>
      </c>
      <c r="L4622" s="42">
        <f t="shared" si="289"/>
        <v>45478.862696759257</v>
      </c>
      <c r="M4622" t="s">
        <v>25603</v>
      </c>
      <c r="N4622" t="s">
        <v>2313</v>
      </c>
      <c r="O4622" t="s">
        <v>4013</v>
      </c>
      <c r="P4622" t="s">
        <v>25604</v>
      </c>
      <c r="Q4622" t="s">
        <v>25605</v>
      </c>
      <c r="R4622">
        <f t="shared" si="290"/>
        <v>-0.1306754</v>
      </c>
      <c r="S4622">
        <f t="shared" si="291"/>
        <v>30.450827400000001</v>
      </c>
      <c r="T4622" t="str">
        <f>VLOOKUP(A4622,'[2]Daily downtime hours'!$C:$J,8,0)</f>
        <v>Camusat</v>
      </c>
      <c r="U4622" t="str">
        <f>VLOOKUP(A4622,'[2]Daily downtime hours'!$C:$K,9,0)</f>
        <v>Thomasi Seruyange</v>
      </c>
    </row>
    <row r="4623" spans="1:21" x14ac:dyDescent="0.3">
      <c r="A4623">
        <v>605456</v>
      </c>
      <c r="B4623" t="s">
        <v>25606</v>
      </c>
      <c r="C4623" t="s">
        <v>2248</v>
      </c>
      <c r="D4623" t="s">
        <v>2060</v>
      </c>
      <c r="E4623" t="s">
        <v>1531</v>
      </c>
      <c r="F4623" t="s">
        <v>4008</v>
      </c>
      <c r="G4623" t="s">
        <v>4009</v>
      </c>
      <c r="I4623" t="s">
        <v>4010</v>
      </c>
      <c r="J4623" s="42">
        <f t="shared" si="288"/>
        <v>45478.536111111112</v>
      </c>
      <c r="K4623" t="s">
        <v>25607</v>
      </c>
      <c r="L4623" s="42">
        <f t="shared" si="289"/>
        <v>45480.838252314818</v>
      </c>
      <c r="M4623" t="s">
        <v>25608</v>
      </c>
      <c r="N4623" t="s">
        <v>2070</v>
      </c>
      <c r="O4623" t="s">
        <v>4013</v>
      </c>
      <c r="P4623" t="s">
        <v>25609</v>
      </c>
      <c r="Q4623" t="s">
        <v>25610</v>
      </c>
      <c r="R4623">
        <f t="shared" si="290"/>
        <v>0.98919000000000001</v>
      </c>
      <c r="S4623">
        <f t="shared" si="291"/>
        <v>30.586655</v>
      </c>
      <c r="T4623" t="str">
        <f>VLOOKUP(A4623,'[2]Daily downtime hours'!$C:$J,8,0)</f>
        <v>Camusat</v>
      </c>
      <c r="U4623" t="str">
        <f>VLOOKUP(A4623,'[2]Daily downtime hours'!$C:$K,9,0)</f>
        <v>Stephen Rwabwogo</v>
      </c>
    </row>
    <row r="4624" spans="1:21" x14ac:dyDescent="0.3">
      <c r="A4624">
        <v>606163</v>
      </c>
      <c r="B4624" t="s">
        <v>15674</v>
      </c>
      <c r="C4624" t="s">
        <v>556</v>
      </c>
      <c r="D4624" t="s">
        <v>4448</v>
      </c>
      <c r="E4624" t="s">
        <v>5805</v>
      </c>
      <c r="F4624" t="s">
        <v>273</v>
      </c>
      <c r="G4624" t="s">
        <v>4134</v>
      </c>
      <c r="I4624" t="s">
        <v>4135</v>
      </c>
      <c r="J4624" s="42">
        <f t="shared" si="288"/>
        <v>45478.536111111112</v>
      </c>
      <c r="K4624" t="s">
        <v>25607</v>
      </c>
      <c r="L4624" s="42">
        <f t="shared" si="289"/>
        <v>45478.669270833336</v>
      </c>
      <c r="M4624" t="s">
        <v>25611</v>
      </c>
      <c r="N4624" t="s">
        <v>350</v>
      </c>
      <c r="O4624" t="s">
        <v>4013</v>
      </c>
      <c r="P4624" t="s">
        <v>25612</v>
      </c>
      <c r="Q4624" t="s">
        <v>25613</v>
      </c>
      <c r="R4624">
        <f t="shared" si="290"/>
        <v>2.7687246999999999</v>
      </c>
      <c r="S4624">
        <f t="shared" si="291"/>
        <v>33.037356799999998</v>
      </c>
      <c r="T4624" t="str">
        <f>VLOOKUP(A4624,'[2]Daily downtime hours'!$C:$J,8,0)</f>
        <v>I-Engineering</v>
      </c>
      <c r="U4624" t="str">
        <f>VLOOKUP(A4624,'[2]Daily downtime hours'!$C:$K,9,0)</f>
        <v>Muhamood Kyongo</v>
      </c>
    </row>
    <row r="4625" spans="1:21" x14ac:dyDescent="0.3">
      <c r="A4625">
        <v>701861</v>
      </c>
      <c r="B4625" t="s">
        <v>25614</v>
      </c>
      <c r="C4625" t="s">
        <v>25615</v>
      </c>
      <c r="D4625" t="s">
        <v>4231</v>
      </c>
      <c r="E4625" t="s">
        <v>7276</v>
      </c>
      <c r="F4625" t="s">
        <v>275</v>
      </c>
      <c r="G4625" t="s">
        <v>4134</v>
      </c>
      <c r="I4625" t="s">
        <v>4135</v>
      </c>
      <c r="J4625" s="42">
        <f t="shared" si="288"/>
        <v>45478.543749999997</v>
      </c>
      <c r="K4625" t="s">
        <v>25616</v>
      </c>
      <c r="L4625" s="42">
        <f t="shared" si="289"/>
        <v>45478.571458333332</v>
      </c>
      <c r="M4625" t="s">
        <v>25617</v>
      </c>
      <c r="N4625" t="s">
        <v>348</v>
      </c>
      <c r="O4625" t="s">
        <v>4013</v>
      </c>
      <c r="P4625" t="s">
        <v>25618</v>
      </c>
      <c r="Q4625" t="s">
        <v>25619</v>
      </c>
      <c r="R4625">
        <f t="shared" si="290"/>
        <v>2.5118052</v>
      </c>
      <c r="S4625">
        <f t="shared" si="291"/>
        <v>32.208405300000003</v>
      </c>
      <c r="T4625" t="str">
        <f>VLOOKUP(A4625,'[2]Daily downtime hours'!$C:$J,8,0)</f>
        <v>I-Engineering</v>
      </c>
      <c r="U4625" t="str">
        <f>VLOOKUP(A4625,'[2]Daily downtime hours'!$C:$K,9,0)</f>
        <v>Moses Kaganda</v>
      </c>
    </row>
    <row r="4626" spans="1:21" x14ac:dyDescent="0.3">
      <c r="A4626">
        <v>608162</v>
      </c>
      <c r="B4626" t="s">
        <v>25620</v>
      </c>
      <c r="C4626" t="s">
        <v>2616</v>
      </c>
      <c r="D4626" t="s">
        <v>2574</v>
      </c>
      <c r="E4626" t="s">
        <v>2635</v>
      </c>
      <c r="F4626" t="s">
        <v>4310</v>
      </c>
      <c r="G4626" t="s">
        <v>4079</v>
      </c>
      <c r="J4626" s="42">
        <f t="shared" si="288"/>
        <v>45478.546527777777</v>
      </c>
      <c r="K4626" t="s">
        <v>25621</v>
      </c>
      <c r="L4626" s="42">
        <f t="shared" si="289"/>
        <v>45489.575196759259</v>
      </c>
      <c r="M4626" t="s">
        <v>25622</v>
      </c>
      <c r="N4626" t="s">
        <v>2615</v>
      </c>
      <c r="O4626" t="s">
        <v>4013</v>
      </c>
      <c r="P4626" t="s">
        <v>25623</v>
      </c>
      <c r="Q4626" t="s">
        <v>25624</v>
      </c>
      <c r="R4626">
        <f t="shared" si="290"/>
        <v>1.9711485</v>
      </c>
      <c r="S4626">
        <f t="shared" si="291"/>
        <v>34.528928899999997</v>
      </c>
      <c r="T4626" t="str">
        <f>VLOOKUP(A4626,'[2]Daily downtime hours'!$C:$J,8,0)</f>
        <v>Netis</v>
      </c>
      <c r="U4626" t="str">
        <f>VLOOKUP(A4626,'[2]Daily downtime hours'!$C:$K,9,0)</f>
        <v>Moses Wandera</v>
      </c>
    </row>
    <row r="4627" spans="1:21" x14ac:dyDescent="0.3">
      <c r="A4627">
        <v>609370</v>
      </c>
      <c r="B4627" t="s">
        <v>25625</v>
      </c>
      <c r="C4627" t="s">
        <v>2136</v>
      </c>
      <c r="D4627" t="s">
        <v>2060</v>
      </c>
      <c r="E4627" t="s">
        <v>4320</v>
      </c>
      <c r="F4627" t="s">
        <v>4008</v>
      </c>
      <c r="G4627" t="s">
        <v>4009</v>
      </c>
      <c r="I4627" t="s">
        <v>4010</v>
      </c>
      <c r="J4627" s="42">
        <f t="shared" si="288"/>
        <v>45478.548611111109</v>
      </c>
      <c r="K4627" t="s">
        <v>25626</v>
      </c>
      <c r="L4627" s="42">
        <f t="shared" si="289"/>
        <v>45478.611747685187</v>
      </c>
      <c r="M4627" t="s">
        <v>25627</v>
      </c>
      <c r="N4627" t="s">
        <v>2072</v>
      </c>
      <c r="O4627" t="s">
        <v>4013</v>
      </c>
      <c r="P4627" t="s">
        <v>25628</v>
      </c>
      <c r="Q4627" t="s">
        <v>25629</v>
      </c>
      <c r="R4627">
        <f t="shared" si="290"/>
        <v>0.41396680000000002</v>
      </c>
      <c r="S4627">
        <f t="shared" si="291"/>
        <v>30.134667199999999</v>
      </c>
      <c r="T4627" t="str">
        <f>VLOOKUP(A4627,'[2]Daily downtime hours'!$C:$J,8,0)</f>
        <v>Camusat</v>
      </c>
      <c r="U4627" t="str">
        <f>VLOOKUP(A4627,'[2]Daily downtime hours'!$C:$K,9,0)</f>
        <v>Stephen Rwabwogo</v>
      </c>
    </row>
    <row r="4628" spans="1:21" x14ac:dyDescent="0.3">
      <c r="A4628">
        <v>607343</v>
      </c>
      <c r="B4628" t="s">
        <v>15770</v>
      </c>
      <c r="C4628" t="s">
        <v>2859</v>
      </c>
      <c r="D4628" t="s">
        <v>2648</v>
      </c>
      <c r="E4628" t="s">
        <v>2811</v>
      </c>
      <c r="F4628" t="s">
        <v>4078</v>
      </c>
      <c r="G4628" t="s">
        <v>4079</v>
      </c>
      <c r="J4628" s="42">
        <f t="shared" si="288"/>
        <v>45478.548611111109</v>
      </c>
      <c r="K4628" t="s">
        <v>25626</v>
      </c>
      <c r="L4628" s="42">
        <f t="shared" si="289"/>
        <v>45478.689479166664</v>
      </c>
      <c r="M4628" t="s">
        <v>25630</v>
      </c>
      <c r="N4628" t="s">
        <v>2812</v>
      </c>
      <c r="O4628" t="s">
        <v>4013</v>
      </c>
      <c r="P4628" t="s">
        <v>25631</v>
      </c>
      <c r="Q4628" t="s">
        <v>25632</v>
      </c>
      <c r="R4628">
        <f t="shared" si="290"/>
        <v>0.34929169999999998</v>
      </c>
      <c r="S4628">
        <f t="shared" si="291"/>
        <v>32.631729999999997</v>
      </c>
      <c r="T4628" t="str">
        <f>VLOOKUP(A4628,'[2]Daily downtime hours'!$C:$J,8,0)</f>
        <v>Netis</v>
      </c>
      <c r="U4628" t="str">
        <f>VLOOKUP(A4628,'[2]Daily downtime hours'!$C:$K,9,0)</f>
        <v>Benbridge Mulongo</v>
      </c>
    </row>
    <row r="4629" spans="1:21" x14ac:dyDescent="0.3">
      <c r="A4629">
        <v>605232</v>
      </c>
      <c r="B4629" t="s">
        <v>25633</v>
      </c>
      <c r="C4629" t="s">
        <v>2664</v>
      </c>
      <c r="D4629" t="s">
        <v>2644</v>
      </c>
      <c r="E4629" t="s">
        <v>2643</v>
      </c>
      <c r="F4629" t="s">
        <v>4078</v>
      </c>
      <c r="G4629" t="s">
        <v>4079</v>
      </c>
      <c r="J4629" s="42">
        <f t="shared" si="288"/>
        <v>45478.550694444442</v>
      </c>
      <c r="K4629" t="s">
        <v>25634</v>
      </c>
      <c r="L4629" s="42">
        <f t="shared" si="289"/>
        <v>45478.597743055558</v>
      </c>
      <c r="M4629" t="s">
        <v>25635</v>
      </c>
      <c r="N4629" t="s">
        <v>4925</v>
      </c>
      <c r="O4629" t="s">
        <v>4013</v>
      </c>
      <c r="P4629" t="s">
        <v>25636</v>
      </c>
      <c r="Q4629" t="s">
        <v>25637</v>
      </c>
      <c r="R4629">
        <f t="shared" si="290"/>
        <v>0.36963499999999999</v>
      </c>
      <c r="S4629">
        <f t="shared" si="291"/>
        <v>32.762923800000003</v>
      </c>
      <c r="T4629" t="str">
        <f>VLOOKUP(A4629,'[2]Daily downtime hours'!$C:$J,8,0)</f>
        <v>Netis</v>
      </c>
      <c r="U4629" t="str">
        <f>VLOOKUP(A4629,'[2]Daily downtime hours'!$C:$K,9,0)</f>
        <v>Samuel Naseke</v>
      </c>
    </row>
    <row r="4630" spans="1:21" x14ac:dyDescent="0.3">
      <c r="A4630">
        <v>605320</v>
      </c>
      <c r="B4630" t="s">
        <v>25638</v>
      </c>
      <c r="C4630" t="s">
        <v>329</v>
      </c>
      <c r="D4630" t="s">
        <v>4201</v>
      </c>
      <c r="E4630" t="s">
        <v>4202</v>
      </c>
      <c r="F4630" t="s">
        <v>4008</v>
      </c>
      <c r="G4630" t="s">
        <v>4134</v>
      </c>
      <c r="I4630" t="s">
        <v>4135</v>
      </c>
      <c r="J4630" s="42">
        <f t="shared" si="288"/>
        <v>45478.552777777775</v>
      </c>
      <c r="K4630" t="s">
        <v>25639</v>
      </c>
      <c r="L4630" s="42">
        <f t="shared" si="289"/>
        <v>45486.647199074076</v>
      </c>
      <c r="M4630" t="s">
        <v>25640</v>
      </c>
      <c r="N4630" t="s">
        <v>14</v>
      </c>
      <c r="O4630" t="s">
        <v>4013</v>
      </c>
      <c r="P4630" t="s">
        <v>25641</v>
      </c>
      <c r="Q4630" t="s">
        <v>25642</v>
      </c>
      <c r="R4630">
        <f t="shared" si="290"/>
        <v>2.1547399999999999</v>
      </c>
      <c r="S4630">
        <f t="shared" si="291"/>
        <v>31.490906666666699</v>
      </c>
      <c r="T4630" t="str">
        <f>VLOOKUP(A4630,'[2]Daily downtime hours'!$C:$J,8,0)</f>
        <v>I-Engineering</v>
      </c>
      <c r="U4630" t="str">
        <f>VLOOKUP(A4630,'[2]Daily downtime hours'!$C:$K,9,0)</f>
        <v>Latima Musoke</v>
      </c>
    </row>
    <row r="4631" spans="1:21" x14ac:dyDescent="0.3">
      <c r="A4631">
        <v>609298</v>
      </c>
      <c r="B4631" t="s">
        <v>25643</v>
      </c>
      <c r="C4631" t="s">
        <v>1786</v>
      </c>
      <c r="D4631" t="s">
        <v>1606</v>
      </c>
      <c r="E4631" t="s">
        <v>2463</v>
      </c>
      <c r="F4631" t="s">
        <v>1664</v>
      </c>
      <c r="G4631" t="s">
        <v>4009</v>
      </c>
      <c r="I4631" t="s">
        <v>4010</v>
      </c>
      <c r="J4631" s="42">
        <f t="shared" si="288"/>
        <v>45478.554861111108</v>
      </c>
      <c r="K4631" t="s">
        <v>25644</v>
      </c>
      <c r="L4631" s="42">
        <f t="shared" si="289"/>
        <v>45478.692974537036</v>
      </c>
      <c r="M4631" t="s">
        <v>25645</v>
      </c>
      <c r="N4631" t="s">
        <v>4220</v>
      </c>
      <c r="O4631" t="s">
        <v>4013</v>
      </c>
      <c r="P4631" t="s">
        <v>25646</v>
      </c>
      <c r="Q4631" t="s">
        <v>25647</v>
      </c>
      <c r="R4631">
        <f t="shared" si="290"/>
        <v>-0.69491166666666704</v>
      </c>
      <c r="S4631">
        <f t="shared" si="291"/>
        <v>30.40042</v>
      </c>
      <c r="T4631" t="str">
        <f>VLOOKUP(A4631,'[2]Daily downtime hours'!$C:$J,8,0)</f>
        <v>Camusat</v>
      </c>
      <c r="U4631" t="str">
        <f>VLOOKUP(A4631,'[2]Daily downtime hours'!$C:$K,9,0)</f>
        <v>Denis Masaba</v>
      </c>
    </row>
    <row r="4632" spans="1:21" x14ac:dyDescent="0.3">
      <c r="A4632">
        <v>605370</v>
      </c>
      <c r="B4632" t="s">
        <v>12895</v>
      </c>
      <c r="C4632" t="s">
        <v>1611</v>
      </c>
      <c r="D4632" t="s">
        <v>1606</v>
      </c>
      <c r="E4632" t="s">
        <v>1685</v>
      </c>
      <c r="F4632" t="s">
        <v>1664</v>
      </c>
      <c r="G4632" t="s">
        <v>4009</v>
      </c>
      <c r="I4632" t="s">
        <v>4010</v>
      </c>
      <c r="J4632" s="42">
        <f t="shared" si="288"/>
        <v>45478.554861111108</v>
      </c>
      <c r="K4632" t="s">
        <v>25644</v>
      </c>
      <c r="L4632" s="42">
        <f t="shared" si="289"/>
        <v>45480.39398148148</v>
      </c>
      <c r="M4632" t="s">
        <v>25648</v>
      </c>
      <c r="N4632" t="s">
        <v>1612</v>
      </c>
      <c r="O4632" t="s">
        <v>4036</v>
      </c>
      <c r="P4632" t="s">
        <v>25649</v>
      </c>
      <c r="Q4632" t="s">
        <v>25650</v>
      </c>
      <c r="R4632">
        <f t="shared" si="290"/>
        <v>-1.0372786000000001</v>
      </c>
      <c r="S4632">
        <f t="shared" si="291"/>
        <v>29.8862004</v>
      </c>
      <c r="T4632" t="str">
        <f>VLOOKUP(A4632,'[2]Daily downtime hours'!$C:$J,8,0)</f>
        <v>Camusat</v>
      </c>
      <c r="U4632" t="str">
        <f>VLOOKUP(A4632,'[2]Daily downtime hours'!$C:$K,9,0)</f>
        <v>Denis Masaba</v>
      </c>
    </row>
    <row r="4633" spans="1:21" x14ac:dyDescent="0.3">
      <c r="A4633">
        <v>701427</v>
      </c>
      <c r="B4633" t="s">
        <v>25651</v>
      </c>
      <c r="C4633" t="s">
        <v>1540</v>
      </c>
      <c r="D4633" t="s">
        <v>1482</v>
      </c>
      <c r="E4633" t="s">
        <v>10860</v>
      </c>
      <c r="F4633" t="s">
        <v>1977</v>
      </c>
      <c r="G4633" t="s">
        <v>4009</v>
      </c>
      <c r="I4633" t="s">
        <v>4010</v>
      </c>
      <c r="J4633" s="42">
        <f t="shared" si="288"/>
        <v>45478.558333333334</v>
      </c>
      <c r="K4633" t="s">
        <v>25652</v>
      </c>
      <c r="L4633" s="42">
        <f t="shared" si="289"/>
        <v>45478.634918981479</v>
      </c>
      <c r="M4633" t="s">
        <v>25653</v>
      </c>
      <c r="N4633" t="s">
        <v>1484</v>
      </c>
      <c r="O4633" t="s">
        <v>4013</v>
      </c>
      <c r="P4633" t="s">
        <v>25654</v>
      </c>
      <c r="Q4633" t="s">
        <v>25655</v>
      </c>
      <c r="R4633">
        <f t="shared" si="290"/>
        <v>0.26162049999999998</v>
      </c>
      <c r="S4633">
        <f t="shared" si="291"/>
        <v>32.095643299999999</v>
      </c>
      <c r="T4633" t="str">
        <f>VLOOKUP(A4633,'[2]Daily downtime hours'!$C:$J,8,0)</f>
        <v>Camusat</v>
      </c>
      <c r="U4633" t="str">
        <f>VLOOKUP(A4633,'[2]Daily downtime hours'!$C:$K,9,0)</f>
        <v>Christopher Alituha</v>
      </c>
    </row>
    <row r="4634" spans="1:21" x14ac:dyDescent="0.3">
      <c r="A4634">
        <v>605232</v>
      </c>
      <c r="B4634" t="s">
        <v>25633</v>
      </c>
      <c r="C4634" t="s">
        <v>2664</v>
      </c>
      <c r="D4634" t="s">
        <v>2644</v>
      </c>
      <c r="E4634" t="s">
        <v>2643</v>
      </c>
      <c r="F4634" t="s">
        <v>4078</v>
      </c>
      <c r="G4634" t="s">
        <v>4079</v>
      </c>
      <c r="J4634" s="42">
        <f t="shared" si="288"/>
        <v>45478.5625</v>
      </c>
      <c r="K4634" t="s">
        <v>25656</v>
      </c>
      <c r="L4634" s="42">
        <f t="shared" si="289"/>
        <v>45486.721099537041</v>
      </c>
      <c r="M4634" t="s">
        <v>25657</v>
      </c>
      <c r="N4634" t="s">
        <v>4082</v>
      </c>
      <c r="O4634" t="s">
        <v>4013</v>
      </c>
      <c r="P4634" t="s">
        <v>25658</v>
      </c>
      <c r="Q4634" t="s">
        <v>25659</v>
      </c>
      <c r="R4634">
        <f t="shared" si="290"/>
        <v>0.37109979999999998</v>
      </c>
      <c r="S4634">
        <f t="shared" si="291"/>
        <v>32.758174199999999</v>
      </c>
      <c r="T4634" t="str">
        <f>VLOOKUP(A4634,'[2]Daily downtime hours'!$C:$J,8,0)</f>
        <v>Netis</v>
      </c>
      <c r="U4634" t="str">
        <f>VLOOKUP(A4634,'[2]Daily downtime hours'!$C:$K,9,0)</f>
        <v>Samuel Naseke</v>
      </c>
    </row>
    <row r="4635" spans="1:21" x14ac:dyDescent="0.3">
      <c r="A4635">
        <v>701173</v>
      </c>
      <c r="B4635" t="s">
        <v>5345</v>
      </c>
      <c r="C4635" t="s">
        <v>5346</v>
      </c>
      <c r="D4635" t="s">
        <v>1606</v>
      </c>
      <c r="E4635" t="s">
        <v>2463</v>
      </c>
      <c r="F4635" t="s">
        <v>1664</v>
      </c>
      <c r="G4635" t="s">
        <v>4009</v>
      </c>
      <c r="I4635" t="s">
        <v>4010</v>
      </c>
      <c r="J4635" s="42">
        <f t="shared" si="288"/>
        <v>45478.563194444447</v>
      </c>
      <c r="K4635" t="s">
        <v>25660</v>
      </c>
      <c r="L4635" s="42">
        <f t="shared" si="289"/>
        <v>45479.589166666665</v>
      </c>
      <c r="M4635" t="s">
        <v>25661</v>
      </c>
      <c r="N4635" t="s">
        <v>4243</v>
      </c>
      <c r="O4635" t="s">
        <v>4013</v>
      </c>
      <c r="P4635" t="s">
        <v>25662</v>
      </c>
      <c r="Q4635" t="s">
        <v>25663</v>
      </c>
      <c r="R4635">
        <f t="shared" si="290"/>
        <v>-0.72624080000000002</v>
      </c>
      <c r="S4635">
        <f t="shared" si="291"/>
        <v>30.2715602</v>
      </c>
      <c r="T4635" t="str">
        <f>VLOOKUP(A4635,'[2]Daily downtime hours'!$C:$J,8,0)</f>
        <v>Camusat</v>
      </c>
      <c r="U4635" t="str">
        <f>VLOOKUP(A4635,'[2]Daily downtime hours'!$C:$K,9,0)</f>
        <v>Denis Masaba</v>
      </c>
    </row>
    <row r="4636" spans="1:21" x14ac:dyDescent="0.3">
      <c r="A4636">
        <v>605420</v>
      </c>
      <c r="B4636" t="s">
        <v>25664</v>
      </c>
      <c r="C4636" t="s">
        <v>1634</v>
      </c>
      <c r="D4636" t="s">
        <v>1606</v>
      </c>
      <c r="E4636" t="s">
        <v>1685</v>
      </c>
      <c r="F4636" t="s">
        <v>1664</v>
      </c>
      <c r="G4636" t="s">
        <v>4009</v>
      </c>
      <c r="I4636" t="s">
        <v>4010</v>
      </c>
      <c r="J4636" s="42">
        <f t="shared" si="288"/>
        <v>45478.56527777778</v>
      </c>
      <c r="K4636" t="s">
        <v>25665</v>
      </c>
      <c r="L4636" s="42">
        <f t="shared" si="289"/>
        <v>45478.803472222222</v>
      </c>
      <c r="M4636" t="s">
        <v>25666</v>
      </c>
      <c r="N4636" t="s">
        <v>1614</v>
      </c>
      <c r="O4636" t="s">
        <v>4013</v>
      </c>
      <c r="P4636" t="s">
        <v>25667</v>
      </c>
      <c r="Q4636" t="s">
        <v>25668</v>
      </c>
      <c r="R4636">
        <f t="shared" si="290"/>
        <v>-0.90965549999999995</v>
      </c>
      <c r="S4636">
        <f t="shared" si="291"/>
        <v>29.647775200000002</v>
      </c>
      <c r="T4636" t="str">
        <f>VLOOKUP(A4636,'[2]Daily downtime hours'!$C:$J,8,0)</f>
        <v>Camusat</v>
      </c>
      <c r="U4636" t="str">
        <f>VLOOKUP(A4636,'[2]Daily downtime hours'!$C:$K,9,0)</f>
        <v>Denis Masaba</v>
      </c>
    </row>
    <row r="4637" spans="1:21" x14ac:dyDescent="0.3">
      <c r="A4637">
        <v>605169</v>
      </c>
      <c r="B4637" t="s">
        <v>11172</v>
      </c>
      <c r="C4637" t="s">
        <v>1354</v>
      </c>
      <c r="D4637" t="s">
        <v>1264</v>
      </c>
      <c r="E4637" t="s">
        <v>2811</v>
      </c>
      <c r="F4637" t="s">
        <v>4025</v>
      </c>
      <c r="G4637" t="s">
        <v>4009</v>
      </c>
      <c r="I4637" t="s">
        <v>4010</v>
      </c>
      <c r="J4637" s="42">
        <f t="shared" si="288"/>
        <v>45478.565972222219</v>
      </c>
      <c r="K4637" t="s">
        <v>25669</v>
      </c>
      <c r="L4637" s="42">
        <f t="shared" si="289"/>
        <v>45482.553749999999</v>
      </c>
      <c r="M4637" t="s">
        <v>25670</v>
      </c>
      <c r="N4637" t="s">
        <v>5094</v>
      </c>
      <c r="O4637" t="s">
        <v>4013</v>
      </c>
      <c r="P4637" t="s">
        <v>25671</v>
      </c>
      <c r="Q4637" t="s">
        <v>25672</v>
      </c>
      <c r="R4637">
        <f t="shared" si="290"/>
        <v>0.28937439999999998</v>
      </c>
      <c r="S4637">
        <f t="shared" si="291"/>
        <v>32.577060199999998</v>
      </c>
      <c r="T4637" t="str">
        <f>VLOOKUP(A4637,'[2]Daily downtime hours'!$C:$J,8,0)</f>
        <v>Camusat</v>
      </c>
      <c r="U4637" t="str">
        <f>VLOOKUP(A4637,'[2]Daily downtime hours'!$C:$K,9,0)</f>
        <v>Abu Kasamba</v>
      </c>
    </row>
    <row r="4638" spans="1:21" x14ac:dyDescent="0.3">
      <c r="A4638">
        <v>607030</v>
      </c>
      <c r="B4638" t="s">
        <v>21781</v>
      </c>
      <c r="C4638" t="s">
        <v>2955</v>
      </c>
      <c r="D4638" t="s">
        <v>2814</v>
      </c>
      <c r="E4638" t="s">
        <v>2811</v>
      </c>
      <c r="G4638" t="s">
        <v>4079</v>
      </c>
      <c r="J4638" s="42">
        <f t="shared" si="288"/>
        <v>45478.568749999999</v>
      </c>
      <c r="K4638" t="s">
        <v>25673</v>
      </c>
      <c r="L4638" s="42">
        <f t="shared" si="289"/>
        <v>45493.502071759256</v>
      </c>
      <c r="M4638" t="s">
        <v>25674</v>
      </c>
      <c r="N4638" t="s">
        <v>4675</v>
      </c>
      <c r="O4638" t="s">
        <v>4013</v>
      </c>
      <c r="P4638" t="s">
        <v>25675</v>
      </c>
      <c r="Q4638" t="s">
        <v>25676</v>
      </c>
      <c r="R4638">
        <f t="shared" si="290"/>
        <v>0.31461179</v>
      </c>
      <c r="S4638">
        <f t="shared" si="291"/>
        <v>32.622192910000003</v>
      </c>
      <c r="T4638" t="str">
        <f>VLOOKUP(A4638,'[2]Daily downtime hours'!$C:$J,8,0)</f>
        <v>Netis</v>
      </c>
      <c r="U4638" t="str">
        <f>VLOOKUP(A4638,'[2]Daily downtime hours'!$C:$K,9,0)</f>
        <v>Paul Mbabazi</v>
      </c>
    </row>
    <row r="4639" spans="1:21" x14ac:dyDescent="0.3">
      <c r="A4639">
        <v>606050</v>
      </c>
      <c r="B4639" t="s">
        <v>25677</v>
      </c>
      <c r="C4639" t="s">
        <v>527</v>
      </c>
      <c r="D4639" t="s">
        <v>4231</v>
      </c>
      <c r="E4639" t="s">
        <v>425</v>
      </c>
      <c r="F4639" t="s">
        <v>275</v>
      </c>
      <c r="G4639" t="s">
        <v>4134</v>
      </c>
      <c r="J4639" s="42">
        <f t="shared" si="288"/>
        <v>45478.570138888892</v>
      </c>
      <c r="K4639" t="s">
        <v>25678</v>
      </c>
      <c r="L4639" s="42">
        <f t="shared" si="289"/>
        <v>45493.501550925925</v>
      </c>
      <c r="M4639" t="s">
        <v>25679</v>
      </c>
      <c r="N4639" t="s">
        <v>14137</v>
      </c>
      <c r="O4639" t="s">
        <v>4013</v>
      </c>
      <c r="P4639" t="s">
        <v>25680</v>
      </c>
      <c r="Q4639" t="s">
        <v>25681</v>
      </c>
      <c r="R4639">
        <f t="shared" si="290"/>
        <v>3.5650686999999999</v>
      </c>
      <c r="S4639">
        <f t="shared" si="291"/>
        <v>32.070128699999998</v>
      </c>
      <c r="T4639" t="str">
        <f>VLOOKUP(A4639,'[2]Daily downtime hours'!$C:$J,8,0)</f>
        <v>I-Engineering</v>
      </c>
      <c r="U4639" t="str">
        <f>VLOOKUP(A4639,'[2]Daily downtime hours'!$C:$K,9,0)</f>
        <v>Moses Kaganda</v>
      </c>
    </row>
    <row r="4640" spans="1:21" x14ac:dyDescent="0.3">
      <c r="A4640">
        <v>609282</v>
      </c>
      <c r="B4640" t="s">
        <v>25682</v>
      </c>
      <c r="C4640" t="s">
        <v>2493</v>
      </c>
      <c r="D4640" t="s">
        <v>2305</v>
      </c>
      <c r="E4640" t="s">
        <v>2360</v>
      </c>
      <c r="F4640" t="s">
        <v>2463</v>
      </c>
      <c r="G4640" t="s">
        <v>4009</v>
      </c>
      <c r="I4640" t="s">
        <v>4010</v>
      </c>
      <c r="J4640" s="42">
        <f t="shared" si="288"/>
        <v>45478.570833333331</v>
      </c>
      <c r="K4640" t="s">
        <v>25683</v>
      </c>
      <c r="L4640" s="42">
        <f t="shared" si="289"/>
        <v>45478.644282407404</v>
      </c>
      <c r="M4640" t="s">
        <v>25684</v>
      </c>
      <c r="N4640" t="s">
        <v>2324</v>
      </c>
      <c r="O4640" t="s">
        <v>4013</v>
      </c>
      <c r="P4640" t="s">
        <v>25685</v>
      </c>
      <c r="Q4640" t="s">
        <v>25686</v>
      </c>
      <c r="R4640">
        <f t="shared" si="290"/>
        <v>-0.84179694999999999</v>
      </c>
      <c r="S4640">
        <f t="shared" si="291"/>
        <v>30.742354933333299</v>
      </c>
      <c r="T4640" t="str">
        <f>VLOOKUP(A4640,'[2]Daily downtime hours'!$C:$J,8,0)</f>
        <v>Camusat</v>
      </c>
      <c r="U4640" t="str">
        <f>VLOOKUP(A4640,'[2]Daily downtime hours'!$C:$K,9,0)</f>
        <v>Thomasi Seruyange</v>
      </c>
    </row>
    <row r="4641" spans="1:21" x14ac:dyDescent="0.3">
      <c r="A4641">
        <v>609742</v>
      </c>
      <c r="B4641" t="s">
        <v>25687</v>
      </c>
      <c r="C4641" t="s">
        <v>1055</v>
      </c>
      <c r="D4641" t="s">
        <v>4201</v>
      </c>
      <c r="E4641" t="s">
        <v>332</v>
      </c>
      <c r="F4641" t="s">
        <v>273</v>
      </c>
      <c r="G4641" t="s">
        <v>4134</v>
      </c>
      <c r="I4641" t="s">
        <v>4135</v>
      </c>
      <c r="J4641" s="42">
        <f t="shared" si="288"/>
        <v>45478.574305555558</v>
      </c>
      <c r="K4641" t="s">
        <v>25688</v>
      </c>
      <c r="L4641" s="42">
        <f t="shared" si="289"/>
        <v>45479.357708333337</v>
      </c>
      <c r="M4641" t="s">
        <v>25689</v>
      </c>
      <c r="N4641" t="s">
        <v>333</v>
      </c>
      <c r="O4641" t="s">
        <v>4013</v>
      </c>
      <c r="P4641" t="s">
        <v>25690</v>
      </c>
      <c r="Q4641" t="s">
        <v>25691</v>
      </c>
      <c r="R4641">
        <f t="shared" si="290"/>
        <v>1.9564975</v>
      </c>
      <c r="S4641">
        <f t="shared" si="291"/>
        <v>32.201461600000002</v>
      </c>
      <c r="T4641" t="str">
        <f>VLOOKUP(A4641,'[2]Daily downtime hours'!$C:$J,8,0)</f>
        <v>I-Engineering</v>
      </c>
      <c r="U4641" t="str">
        <f>VLOOKUP(A4641,'[2]Daily downtime hours'!$C:$K,9,0)</f>
        <v>Latima Musoke</v>
      </c>
    </row>
    <row r="4642" spans="1:21" x14ac:dyDescent="0.3">
      <c r="A4642">
        <v>607177</v>
      </c>
      <c r="B4642" t="s">
        <v>25692</v>
      </c>
      <c r="C4642" t="s">
        <v>25693</v>
      </c>
      <c r="D4642" t="s">
        <v>4293</v>
      </c>
      <c r="E4642" t="s">
        <v>772</v>
      </c>
      <c r="F4642" t="s">
        <v>772</v>
      </c>
      <c r="G4642" t="s">
        <v>4134</v>
      </c>
      <c r="I4642" t="s">
        <v>4135</v>
      </c>
      <c r="J4642" s="42">
        <f t="shared" si="288"/>
        <v>45478.574999999997</v>
      </c>
      <c r="K4642" t="s">
        <v>25694</v>
      </c>
      <c r="L4642" s="42">
        <f t="shared" si="289"/>
        <v>45481.538680555554</v>
      </c>
      <c r="M4642" t="s">
        <v>25695</v>
      </c>
      <c r="N4642" t="s">
        <v>239</v>
      </c>
      <c r="O4642" t="s">
        <v>4013</v>
      </c>
      <c r="P4642" t="s">
        <v>25696</v>
      </c>
      <c r="Q4642" t="s">
        <v>25697</v>
      </c>
      <c r="R4642">
        <f t="shared" si="290"/>
        <v>0.64676330000000004</v>
      </c>
      <c r="S4642">
        <f t="shared" si="291"/>
        <v>32.531833300000002</v>
      </c>
      <c r="T4642" t="str">
        <f>VLOOKUP(A4642,'[2]Daily downtime hours'!$C:$J,8,0)</f>
        <v>I-Engineering</v>
      </c>
      <c r="U4642" t="str">
        <f>VLOOKUP(A4642,'[2]Daily downtime hours'!$C:$K,9,0)</f>
        <v>Robert Otim</v>
      </c>
    </row>
    <row r="4643" spans="1:21" x14ac:dyDescent="0.3">
      <c r="A4643">
        <v>609730</v>
      </c>
      <c r="B4643" t="s">
        <v>25698</v>
      </c>
      <c r="C4643" t="s">
        <v>1539</v>
      </c>
      <c r="D4643" t="s">
        <v>1482</v>
      </c>
      <c r="E4643" t="s">
        <v>1577</v>
      </c>
      <c r="G4643" t="s">
        <v>4009</v>
      </c>
      <c r="I4643" t="s">
        <v>4010</v>
      </c>
      <c r="J4643" s="42">
        <f t="shared" si="288"/>
        <v>45478.576388888891</v>
      </c>
      <c r="K4643" t="s">
        <v>25699</v>
      </c>
      <c r="L4643" s="42">
        <f t="shared" si="289"/>
        <v>45478.640925925924</v>
      </c>
      <c r="M4643" t="s">
        <v>25700</v>
      </c>
      <c r="N4643" t="s">
        <v>1487</v>
      </c>
      <c r="O4643" t="s">
        <v>4013</v>
      </c>
      <c r="P4643" t="s">
        <v>25701</v>
      </c>
      <c r="Q4643" t="s">
        <v>25702</v>
      </c>
      <c r="R4643">
        <f t="shared" si="290"/>
        <v>0.61518499999999998</v>
      </c>
      <c r="S4643">
        <f t="shared" si="291"/>
        <v>31.283221699999999</v>
      </c>
      <c r="T4643" t="str">
        <f>VLOOKUP(A4643,'[2]Daily downtime hours'!$C:$J,8,0)</f>
        <v>Camusat</v>
      </c>
      <c r="U4643" t="str">
        <f>VLOOKUP(A4643,'[2]Daily downtime hours'!$C:$K,9,0)</f>
        <v>Christopher Alituha</v>
      </c>
    </row>
    <row r="4644" spans="1:21" x14ac:dyDescent="0.3">
      <c r="A4644">
        <v>606440</v>
      </c>
      <c r="B4644" t="s">
        <v>25703</v>
      </c>
      <c r="C4644" t="s">
        <v>3500</v>
      </c>
      <c r="D4644" t="s">
        <v>3125</v>
      </c>
      <c r="E4644" t="s">
        <v>3525</v>
      </c>
      <c r="F4644" t="s">
        <v>3182</v>
      </c>
      <c r="G4644" t="s">
        <v>4079</v>
      </c>
      <c r="J4644" s="42">
        <f t="shared" si="288"/>
        <v>45478.579861111109</v>
      </c>
      <c r="K4644" t="s">
        <v>25704</v>
      </c>
      <c r="L4644" s="42">
        <f t="shared" si="289"/>
        <v>45478.677499999998</v>
      </c>
      <c r="M4644" t="s">
        <v>25705</v>
      </c>
      <c r="N4644" t="s">
        <v>3484</v>
      </c>
      <c r="O4644" t="s">
        <v>4013</v>
      </c>
      <c r="P4644" t="s">
        <v>25706</v>
      </c>
      <c r="Q4644" t="s">
        <v>25707</v>
      </c>
      <c r="R4644">
        <f t="shared" si="290"/>
        <v>0.44618859999999999</v>
      </c>
      <c r="S4644">
        <f t="shared" si="291"/>
        <v>33.324963500000003</v>
      </c>
      <c r="T4644" t="str">
        <f>VLOOKUP(A4644,'[2]Daily downtime hours'!$C:$J,8,0)</f>
        <v>Netis</v>
      </c>
      <c r="U4644" t="str">
        <f>VLOOKUP(A4644,'[2]Daily downtime hours'!$C:$K,9,0)</f>
        <v>Emmanuel Kafuko</v>
      </c>
    </row>
    <row r="4645" spans="1:21" x14ac:dyDescent="0.3">
      <c r="A4645">
        <v>609541</v>
      </c>
      <c r="B4645" t="s">
        <v>7532</v>
      </c>
      <c r="C4645" t="s">
        <v>3876</v>
      </c>
      <c r="D4645" t="s">
        <v>2628</v>
      </c>
      <c r="E4645" t="s">
        <v>3879</v>
      </c>
      <c r="F4645" t="s">
        <v>4287</v>
      </c>
      <c r="G4645" t="s">
        <v>4079</v>
      </c>
      <c r="J4645" s="42">
        <f t="shared" si="288"/>
        <v>45478.586805555555</v>
      </c>
      <c r="K4645" t="s">
        <v>25708</v>
      </c>
      <c r="L4645" s="42">
        <f t="shared" si="289"/>
        <v>45488.903877314813</v>
      </c>
      <c r="M4645" t="s">
        <v>25709</v>
      </c>
      <c r="N4645" t="s">
        <v>4226</v>
      </c>
      <c r="O4645" t="s">
        <v>4013</v>
      </c>
      <c r="P4645" t="s">
        <v>25710</v>
      </c>
      <c r="Q4645" t="s">
        <v>25711</v>
      </c>
      <c r="R4645">
        <f t="shared" si="290"/>
        <v>1.2220816999999999</v>
      </c>
      <c r="S4645">
        <f t="shared" si="291"/>
        <v>33.654310000000002</v>
      </c>
      <c r="T4645" t="str">
        <f>VLOOKUP(A4645,'[2]Daily downtime hours'!$C:$J,8,0)</f>
        <v>Netis</v>
      </c>
      <c r="U4645" t="str">
        <f>VLOOKUP(A4645,'[2]Daily downtime hours'!$C:$K,9,0)</f>
        <v>Jude Musana</v>
      </c>
    </row>
    <row r="4646" spans="1:21" x14ac:dyDescent="0.3">
      <c r="A4646">
        <v>605836</v>
      </c>
      <c r="B4646" t="s">
        <v>5190</v>
      </c>
      <c r="C4646" t="s">
        <v>1326</v>
      </c>
      <c r="D4646" t="s">
        <v>1264</v>
      </c>
      <c r="E4646" t="s">
        <v>2811</v>
      </c>
      <c r="F4646" t="s">
        <v>4025</v>
      </c>
      <c r="G4646" t="s">
        <v>4009</v>
      </c>
      <c r="I4646" t="s">
        <v>4010</v>
      </c>
      <c r="J4646" s="42">
        <f t="shared" si="288"/>
        <v>45478.59375</v>
      </c>
      <c r="K4646" t="s">
        <v>25712</v>
      </c>
      <c r="L4646" s="42">
        <f t="shared" si="289"/>
        <v>45482.541192129633</v>
      </c>
      <c r="M4646" t="s">
        <v>25713</v>
      </c>
      <c r="N4646" t="s">
        <v>5094</v>
      </c>
      <c r="O4646" t="s">
        <v>4013</v>
      </c>
      <c r="P4646" t="s">
        <v>25714</v>
      </c>
      <c r="Q4646" t="s">
        <v>25715</v>
      </c>
      <c r="R4646">
        <f t="shared" si="290"/>
        <v>0.29510259999999999</v>
      </c>
      <c r="S4646">
        <f t="shared" si="291"/>
        <v>32.552823699999998</v>
      </c>
      <c r="T4646" t="str">
        <f>VLOOKUP(A4646,'[2]Daily downtime hours'!$C:$J,8,0)</f>
        <v>Camusat</v>
      </c>
      <c r="U4646" t="str">
        <f>VLOOKUP(A4646,'[2]Daily downtime hours'!$C:$K,9,0)</f>
        <v>Abu Kasamba</v>
      </c>
    </row>
    <row r="4647" spans="1:21" x14ac:dyDescent="0.3">
      <c r="A4647">
        <v>605247</v>
      </c>
      <c r="B4647" t="s">
        <v>25716</v>
      </c>
      <c r="C4647" t="s">
        <v>3837</v>
      </c>
      <c r="D4647" t="s">
        <v>2628</v>
      </c>
      <c r="E4647" t="s">
        <v>2707</v>
      </c>
      <c r="F4647" t="s">
        <v>4265</v>
      </c>
      <c r="G4647" t="s">
        <v>4079</v>
      </c>
      <c r="J4647" s="42">
        <f t="shared" ref="J4647:J4710" si="292">IFERROR(--REPLACE(SUBSTITUTE(K4647,"T"," "),LEN(K4647)-6,6,""),"")</f>
        <v>45478.594444444447</v>
      </c>
      <c r="K4647" t="s">
        <v>25717</v>
      </c>
      <c r="L4647" s="42">
        <f t="shared" ref="L4647:L4710" si="293">IFERROR(--REPLACE(SUBSTITUTE(M4647,"T"," "),LEN(M4647)-6,6,""),"")</f>
        <v>45478.646782407406</v>
      </c>
      <c r="M4647" t="s">
        <v>25718</v>
      </c>
      <c r="N4647" t="s">
        <v>3835</v>
      </c>
      <c r="O4647" t="s">
        <v>4013</v>
      </c>
      <c r="P4647" t="s">
        <v>25719</v>
      </c>
      <c r="Q4647" t="s">
        <v>25720</v>
      </c>
      <c r="R4647">
        <f t="shared" si="290"/>
        <v>1.0810565000000001</v>
      </c>
      <c r="S4647">
        <f t="shared" si="291"/>
        <v>34.172017799999999</v>
      </c>
      <c r="T4647" t="str">
        <f>VLOOKUP(A4647,'[2]Daily downtime hours'!$C:$J,8,0)</f>
        <v>Netis</v>
      </c>
      <c r="U4647" t="str">
        <f>VLOOKUP(A4647,'[2]Daily downtime hours'!$C:$K,9,0)</f>
        <v>Jude Musana</v>
      </c>
    </row>
    <row r="4648" spans="1:21" x14ac:dyDescent="0.3">
      <c r="A4648">
        <v>605224</v>
      </c>
      <c r="B4648" t="s">
        <v>23068</v>
      </c>
      <c r="C4648" t="s">
        <v>2049</v>
      </c>
      <c r="D4648" t="s">
        <v>4071</v>
      </c>
      <c r="E4648" t="s">
        <v>2049</v>
      </c>
      <c r="F4648" t="s">
        <v>1977</v>
      </c>
      <c r="G4648" t="s">
        <v>4009</v>
      </c>
      <c r="I4648" t="s">
        <v>4010</v>
      </c>
      <c r="J4648" s="42">
        <f t="shared" si="292"/>
        <v>45478.595833333333</v>
      </c>
      <c r="K4648" t="s">
        <v>25721</v>
      </c>
      <c r="L4648" s="42">
        <f t="shared" si="293"/>
        <v>45478.721956018519</v>
      </c>
      <c r="M4648" t="s">
        <v>25722</v>
      </c>
      <c r="N4648" t="s">
        <v>4074</v>
      </c>
      <c r="O4648" t="s">
        <v>4013</v>
      </c>
      <c r="P4648" t="s">
        <v>25723</v>
      </c>
      <c r="Q4648" t="s">
        <v>25724</v>
      </c>
      <c r="R4648">
        <f t="shared" si="290"/>
        <v>-9.0027399999999994E-2</v>
      </c>
      <c r="S4648">
        <f t="shared" si="291"/>
        <v>31.4564594</v>
      </c>
      <c r="T4648" t="str">
        <f>VLOOKUP(A4648,'[2]Daily downtime hours'!$C:$J,8,0)</f>
        <v>Camusat</v>
      </c>
      <c r="U4648" t="str">
        <f>VLOOKUP(A4648,'[2]Daily downtime hours'!$C:$K,9,0)</f>
        <v>M Patrick Kalibbala</v>
      </c>
    </row>
    <row r="4649" spans="1:21" x14ac:dyDescent="0.3">
      <c r="A4649">
        <v>609279</v>
      </c>
      <c r="B4649" t="s">
        <v>25725</v>
      </c>
      <c r="C4649" t="s">
        <v>2258</v>
      </c>
      <c r="D4649" t="s">
        <v>2060</v>
      </c>
      <c r="E4649" t="s">
        <v>2258</v>
      </c>
      <c r="F4649" t="s">
        <v>4008</v>
      </c>
      <c r="G4649" t="s">
        <v>4009</v>
      </c>
      <c r="I4649" t="s">
        <v>4010</v>
      </c>
      <c r="J4649" s="42">
        <f t="shared" si="292"/>
        <v>45478.6</v>
      </c>
      <c r="K4649" t="s">
        <v>25726</v>
      </c>
      <c r="L4649" s="42">
        <f t="shared" si="293"/>
        <v>45479.320902777778</v>
      </c>
      <c r="M4649" t="s">
        <v>25727</v>
      </c>
      <c r="N4649" t="s">
        <v>2070</v>
      </c>
      <c r="O4649" t="s">
        <v>4013</v>
      </c>
      <c r="P4649" t="s">
        <v>25728</v>
      </c>
      <c r="Q4649" t="s">
        <v>25729</v>
      </c>
      <c r="R4649">
        <f t="shared" si="290"/>
        <v>0.989171666666667</v>
      </c>
      <c r="S4649">
        <f t="shared" si="291"/>
        <v>30.58681</v>
      </c>
      <c r="T4649" t="str">
        <f>VLOOKUP(A4649,'[2]Daily downtime hours'!$C:$J,8,0)</f>
        <v>Camusat</v>
      </c>
      <c r="U4649" t="str">
        <f>VLOOKUP(A4649,'[2]Daily downtime hours'!$C:$K,9,0)</f>
        <v>Stephen Rwabwogo</v>
      </c>
    </row>
    <row r="4650" spans="1:21" x14ac:dyDescent="0.3">
      <c r="A4650">
        <v>608019</v>
      </c>
      <c r="B4650" t="s">
        <v>25730</v>
      </c>
      <c r="C4650" t="s">
        <v>3891</v>
      </c>
      <c r="D4650" t="s">
        <v>2628</v>
      </c>
      <c r="E4650" t="s">
        <v>3888</v>
      </c>
      <c r="G4650" t="s">
        <v>4079</v>
      </c>
      <c r="J4650" s="42">
        <f t="shared" si="292"/>
        <v>45478.604861111111</v>
      </c>
      <c r="K4650" t="s">
        <v>25731</v>
      </c>
      <c r="L4650" s="42">
        <f t="shared" si="293"/>
        <v>45478.771874999999</v>
      </c>
      <c r="M4650" t="s">
        <v>25732</v>
      </c>
      <c r="N4650" t="s">
        <v>3886</v>
      </c>
      <c r="O4650" t="s">
        <v>4013</v>
      </c>
      <c r="P4650" t="s">
        <v>25733</v>
      </c>
      <c r="Q4650" t="s">
        <v>25734</v>
      </c>
      <c r="R4650">
        <f t="shared" si="290"/>
        <v>0.96974833333333299</v>
      </c>
      <c r="S4650">
        <f t="shared" si="291"/>
        <v>34.326178333333303</v>
      </c>
      <c r="T4650" t="str">
        <f>VLOOKUP(A4650,'[2]Daily downtime hours'!$C:$J,8,0)</f>
        <v>Netis</v>
      </c>
      <c r="U4650" t="str">
        <f>VLOOKUP(A4650,'[2]Daily downtime hours'!$C:$K,9,0)</f>
        <v>Jude Musana</v>
      </c>
    </row>
    <row r="4651" spans="1:21" x14ac:dyDescent="0.3">
      <c r="A4651">
        <v>701400</v>
      </c>
      <c r="B4651" t="s">
        <v>25735</v>
      </c>
      <c r="C4651" t="s">
        <v>1139</v>
      </c>
      <c r="D4651" t="s">
        <v>4293</v>
      </c>
      <c r="E4651" t="s">
        <v>772</v>
      </c>
      <c r="F4651" t="s">
        <v>772</v>
      </c>
      <c r="G4651" t="s">
        <v>4134</v>
      </c>
      <c r="I4651" t="s">
        <v>4135</v>
      </c>
      <c r="J4651" s="42">
        <f t="shared" si="292"/>
        <v>45478.604861111111</v>
      </c>
      <c r="K4651" t="s">
        <v>25731</v>
      </c>
      <c r="L4651" s="42">
        <f t="shared" si="293"/>
        <v>45478.654293981483</v>
      </c>
      <c r="M4651" t="s">
        <v>25736</v>
      </c>
      <c r="N4651" t="s">
        <v>279</v>
      </c>
      <c r="O4651" t="s">
        <v>4013</v>
      </c>
      <c r="P4651" t="s">
        <v>25737</v>
      </c>
      <c r="Q4651" t="s">
        <v>25738</v>
      </c>
      <c r="R4651">
        <f t="shared" si="290"/>
        <v>0.92772639999999995</v>
      </c>
      <c r="S4651">
        <f t="shared" si="291"/>
        <v>32.6250578</v>
      </c>
      <c r="T4651" t="str">
        <f>VLOOKUP(A4651,'[2]Daily downtime hours'!$C:$J,8,0)</f>
        <v>I-Engineering</v>
      </c>
      <c r="U4651" t="str">
        <f>VLOOKUP(A4651,'[2]Daily downtime hours'!$C:$K,9,0)</f>
        <v>Robert Otim</v>
      </c>
    </row>
    <row r="4652" spans="1:21" x14ac:dyDescent="0.3">
      <c r="A4652">
        <v>605245</v>
      </c>
      <c r="B4652" t="s">
        <v>18101</v>
      </c>
      <c r="C4652" t="s">
        <v>3123</v>
      </c>
      <c r="D4652" t="s">
        <v>3125</v>
      </c>
      <c r="E4652" t="s">
        <v>3124</v>
      </c>
      <c r="F4652" t="s">
        <v>3182</v>
      </c>
      <c r="G4652" t="s">
        <v>4079</v>
      </c>
      <c r="J4652" s="42">
        <f t="shared" si="292"/>
        <v>45478.606249999997</v>
      </c>
      <c r="K4652" t="s">
        <v>25739</v>
      </c>
      <c r="L4652" s="42">
        <f t="shared" si="293"/>
        <v>45478.727337962962</v>
      </c>
      <c r="M4652" t="s">
        <v>25740</v>
      </c>
      <c r="N4652" t="s">
        <v>3127</v>
      </c>
      <c r="O4652" t="s">
        <v>4013</v>
      </c>
      <c r="P4652" t="s">
        <v>25741</v>
      </c>
      <c r="Q4652" t="s">
        <v>25742</v>
      </c>
      <c r="R4652">
        <f t="shared" si="290"/>
        <v>0.77833669999999999</v>
      </c>
      <c r="S4652">
        <f t="shared" si="291"/>
        <v>33.629143800000001</v>
      </c>
      <c r="T4652" t="str">
        <f>VLOOKUP(A4652,'[2]Daily downtime hours'!$C:$J,8,0)</f>
        <v>Netis</v>
      </c>
      <c r="U4652" t="str">
        <f>VLOOKUP(A4652,'[2]Daily downtime hours'!$C:$K,9,0)</f>
        <v>Emmanuel Kafuko</v>
      </c>
    </row>
    <row r="4653" spans="1:21" x14ac:dyDescent="0.3">
      <c r="A4653">
        <v>609599</v>
      </c>
      <c r="B4653" t="s">
        <v>19621</v>
      </c>
      <c r="C4653" t="s">
        <v>19622</v>
      </c>
      <c r="D4653" t="s">
        <v>4071</v>
      </c>
      <c r="E4653" t="s">
        <v>2043</v>
      </c>
      <c r="F4653" t="s">
        <v>1977</v>
      </c>
      <c r="G4653" t="s">
        <v>4009</v>
      </c>
      <c r="I4653" t="s">
        <v>4010</v>
      </c>
      <c r="J4653" s="42">
        <f t="shared" si="292"/>
        <v>45478.612500000003</v>
      </c>
      <c r="K4653" t="s">
        <v>25743</v>
      </c>
      <c r="L4653" s="42">
        <f t="shared" si="293"/>
        <v>45478.64607638889</v>
      </c>
      <c r="M4653" t="s">
        <v>25744</v>
      </c>
      <c r="N4653" t="s">
        <v>1839</v>
      </c>
      <c r="O4653" t="s">
        <v>4013</v>
      </c>
      <c r="P4653" t="s">
        <v>25745</v>
      </c>
      <c r="Q4653" t="s">
        <v>25746</v>
      </c>
      <c r="R4653">
        <f t="shared" si="290"/>
        <v>-0.99729950000000001</v>
      </c>
      <c r="S4653">
        <f t="shared" si="291"/>
        <v>31.413959599999998</v>
      </c>
      <c r="T4653" t="str">
        <f>VLOOKUP(A4653,'[2]Daily downtime hours'!$C:$J,8,0)</f>
        <v>Camusat</v>
      </c>
      <c r="U4653" t="str">
        <f>VLOOKUP(A4653,'[2]Daily downtime hours'!$C:$K,9,0)</f>
        <v>M Patrick Kalibbala</v>
      </c>
    </row>
    <row r="4654" spans="1:21" x14ac:dyDescent="0.3">
      <c r="A4654">
        <v>607614</v>
      </c>
      <c r="B4654" t="s">
        <v>5335</v>
      </c>
      <c r="C4654" t="s">
        <v>1455</v>
      </c>
      <c r="D4654" t="s">
        <v>1264</v>
      </c>
      <c r="E4654" t="s">
        <v>2811</v>
      </c>
      <c r="F4654" t="s">
        <v>4025</v>
      </c>
      <c r="G4654" t="s">
        <v>4009</v>
      </c>
      <c r="I4654" t="s">
        <v>4010</v>
      </c>
      <c r="J4654" s="42">
        <f t="shared" si="292"/>
        <v>45478.615972222222</v>
      </c>
      <c r="K4654" t="s">
        <v>25747</v>
      </c>
      <c r="L4654" s="42">
        <f t="shared" si="293"/>
        <v>45482.548333333332</v>
      </c>
      <c r="M4654" t="s">
        <v>25748</v>
      </c>
      <c r="N4654" t="s">
        <v>5094</v>
      </c>
      <c r="O4654" t="s">
        <v>4013</v>
      </c>
      <c r="P4654" t="s">
        <v>25749</v>
      </c>
      <c r="Q4654" t="s">
        <v>25750</v>
      </c>
      <c r="R4654">
        <f t="shared" si="290"/>
        <v>0.30030560000000001</v>
      </c>
      <c r="S4654">
        <f t="shared" si="291"/>
        <v>32.553838499999998</v>
      </c>
      <c r="T4654" t="str">
        <f>VLOOKUP(A4654,'[2]Daily downtime hours'!$C:$J,8,0)</f>
        <v>Camusat</v>
      </c>
      <c r="U4654" t="str">
        <f>VLOOKUP(A4654,'[2]Daily downtime hours'!$C:$K,9,0)</f>
        <v>Abu Kasamba</v>
      </c>
    </row>
    <row r="4655" spans="1:21" x14ac:dyDescent="0.3">
      <c r="A4655">
        <v>606090</v>
      </c>
      <c r="B4655" t="s">
        <v>25751</v>
      </c>
      <c r="C4655" t="s">
        <v>3212</v>
      </c>
      <c r="D4655" t="s">
        <v>2644</v>
      </c>
      <c r="E4655" t="s">
        <v>3184</v>
      </c>
      <c r="F4655" t="s">
        <v>4078</v>
      </c>
      <c r="G4655" t="s">
        <v>4079</v>
      </c>
      <c r="J4655" s="42">
        <f t="shared" si="292"/>
        <v>45478.618750000001</v>
      </c>
      <c r="K4655" t="s">
        <v>25752</v>
      </c>
      <c r="L4655" s="42">
        <f t="shared" si="293"/>
        <v>45491.558472222219</v>
      </c>
      <c r="M4655" t="s">
        <v>25753</v>
      </c>
      <c r="N4655" t="s">
        <v>3185</v>
      </c>
      <c r="O4655" t="s">
        <v>4013</v>
      </c>
      <c r="P4655" t="s">
        <v>25754</v>
      </c>
      <c r="Q4655" t="s">
        <v>25755</v>
      </c>
      <c r="R4655">
        <f t="shared" si="290"/>
        <v>0.83960500000000005</v>
      </c>
      <c r="S4655">
        <f t="shared" si="291"/>
        <v>33.0503133333333</v>
      </c>
      <c r="T4655" t="str">
        <f>VLOOKUP(A4655,'[2]Daily downtime hours'!$C:$J,8,0)</f>
        <v>Netis</v>
      </c>
      <c r="U4655" t="str">
        <f>VLOOKUP(A4655,'[2]Daily downtime hours'!$C:$K,9,0)</f>
        <v>Samuel Naseke</v>
      </c>
    </row>
    <row r="4656" spans="1:21" x14ac:dyDescent="0.3">
      <c r="A4656">
        <v>609025</v>
      </c>
      <c r="B4656" t="s">
        <v>25756</v>
      </c>
      <c r="C4656" t="s">
        <v>2337</v>
      </c>
      <c r="D4656" t="s">
        <v>2305</v>
      </c>
      <c r="E4656" t="s">
        <v>2354</v>
      </c>
      <c r="F4656" t="s">
        <v>2463</v>
      </c>
      <c r="G4656" t="s">
        <v>4009</v>
      </c>
      <c r="I4656" t="s">
        <v>4010</v>
      </c>
      <c r="J4656" s="42">
        <f t="shared" si="292"/>
        <v>45478.618750000001</v>
      </c>
      <c r="K4656" t="s">
        <v>25752</v>
      </c>
      <c r="L4656" s="42">
        <f t="shared" si="293"/>
        <v>45478.701273148145</v>
      </c>
      <c r="M4656" t="s">
        <v>25757</v>
      </c>
      <c r="N4656" t="s">
        <v>2307</v>
      </c>
      <c r="O4656" t="s">
        <v>4036</v>
      </c>
      <c r="P4656" t="s">
        <v>25758</v>
      </c>
      <c r="Q4656" t="s">
        <v>25759</v>
      </c>
      <c r="R4656">
        <f t="shared" si="290"/>
        <v>-4.0437300000000002E-2</v>
      </c>
      <c r="S4656">
        <f t="shared" si="291"/>
        <v>30.645766299999998</v>
      </c>
      <c r="T4656" t="str">
        <f>VLOOKUP(A4656,'[2]Daily downtime hours'!$C:$J,8,0)</f>
        <v>Camusat</v>
      </c>
      <c r="U4656" t="str">
        <f>VLOOKUP(A4656,'[2]Daily downtime hours'!$C:$K,9,0)</f>
        <v>Thomasi Seruyange</v>
      </c>
    </row>
    <row r="4657" spans="1:21" x14ac:dyDescent="0.3">
      <c r="A4657">
        <v>607706</v>
      </c>
      <c r="B4657" t="s">
        <v>25760</v>
      </c>
      <c r="C4657" t="s">
        <v>1549</v>
      </c>
      <c r="D4657" t="s">
        <v>1482</v>
      </c>
      <c r="E4657" t="s">
        <v>1577</v>
      </c>
      <c r="G4657" t="s">
        <v>4009</v>
      </c>
      <c r="I4657" t="s">
        <v>4010</v>
      </c>
      <c r="J4657" s="42">
        <f t="shared" si="292"/>
        <v>45478.622916666667</v>
      </c>
      <c r="K4657" t="s">
        <v>25761</v>
      </c>
      <c r="L4657" s="42">
        <f t="shared" si="293"/>
        <v>45478.692835648151</v>
      </c>
      <c r="M4657" t="s">
        <v>25762</v>
      </c>
      <c r="N4657" t="s">
        <v>1497</v>
      </c>
      <c r="O4657" t="s">
        <v>4013</v>
      </c>
      <c r="P4657" t="s">
        <v>25763</v>
      </c>
      <c r="Q4657" t="s">
        <v>25764</v>
      </c>
      <c r="R4657">
        <f t="shared" si="290"/>
        <v>0.61720649999999999</v>
      </c>
      <c r="S4657">
        <f t="shared" si="291"/>
        <v>31.862834899999999</v>
      </c>
      <c r="T4657" t="str">
        <f>VLOOKUP(A4657,'[2]Daily downtime hours'!$C:$J,8,0)</f>
        <v>Camusat</v>
      </c>
      <c r="U4657" t="str">
        <f>VLOOKUP(A4657,'[2]Daily downtime hours'!$C:$K,9,0)</f>
        <v>Christopher Alituha</v>
      </c>
    </row>
    <row r="4658" spans="1:21" x14ac:dyDescent="0.3">
      <c r="A4658">
        <v>608574</v>
      </c>
      <c r="B4658" t="s">
        <v>25765</v>
      </c>
      <c r="C4658" t="s">
        <v>328</v>
      </c>
      <c r="D4658" t="s">
        <v>4231</v>
      </c>
      <c r="E4658" t="s">
        <v>328</v>
      </c>
      <c r="F4658" t="s">
        <v>275</v>
      </c>
      <c r="G4658" t="s">
        <v>4134</v>
      </c>
      <c r="I4658" t="s">
        <v>4135</v>
      </c>
      <c r="J4658" s="42">
        <f t="shared" si="292"/>
        <v>45478.625</v>
      </c>
      <c r="K4658" t="s">
        <v>25766</v>
      </c>
      <c r="L4658" s="42">
        <f t="shared" si="293"/>
        <v>45478.699641203704</v>
      </c>
      <c r="M4658" t="s">
        <v>25767</v>
      </c>
      <c r="N4658" t="s">
        <v>236</v>
      </c>
      <c r="O4658" t="s">
        <v>4013</v>
      </c>
      <c r="P4658" t="s">
        <v>25768</v>
      </c>
      <c r="Q4658" t="s">
        <v>25769</v>
      </c>
      <c r="R4658">
        <f t="shared" si="290"/>
        <v>3.3415317</v>
      </c>
      <c r="S4658">
        <f t="shared" si="291"/>
        <v>32.928930000000001</v>
      </c>
      <c r="T4658" t="str">
        <f>VLOOKUP(A4658,'[2]Daily downtime hours'!$C:$J,8,0)</f>
        <v>I-Engineering</v>
      </c>
      <c r="U4658" t="str">
        <f>VLOOKUP(A4658,'[2]Daily downtime hours'!$C:$K,9,0)</f>
        <v>Moses Kaganda</v>
      </c>
    </row>
    <row r="4659" spans="1:21" x14ac:dyDescent="0.3">
      <c r="A4659">
        <v>606252</v>
      </c>
      <c r="B4659" t="s">
        <v>16831</v>
      </c>
      <c r="C4659" t="s">
        <v>3732</v>
      </c>
      <c r="D4659" t="s">
        <v>2644</v>
      </c>
      <c r="E4659" t="s">
        <v>2643</v>
      </c>
      <c r="F4659" t="s">
        <v>4078</v>
      </c>
      <c r="G4659" t="s">
        <v>4079</v>
      </c>
      <c r="J4659" s="42">
        <f t="shared" si="292"/>
        <v>45478.625694444447</v>
      </c>
      <c r="K4659" t="s">
        <v>25770</v>
      </c>
      <c r="L4659" s="42">
        <f t="shared" si="293"/>
        <v>45478.686539351853</v>
      </c>
      <c r="M4659" t="s">
        <v>25771</v>
      </c>
      <c r="N4659" t="s">
        <v>3703</v>
      </c>
      <c r="O4659" t="s">
        <v>4013</v>
      </c>
      <c r="P4659" t="s">
        <v>25772</v>
      </c>
      <c r="Q4659" t="s">
        <v>25773</v>
      </c>
      <c r="R4659">
        <f t="shared" si="290"/>
        <v>0.44721</v>
      </c>
      <c r="S4659">
        <f t="shared" si="291"/>
        <v>32.753293300000003</v>
      </c>
      <c r="T4659" t="str">
        <f>VLOOKUP(A4659,'[2]Daily downtime hours'!$C:$J,8,0)</f>
        <v>Netis</v>
      </c>
      <c r="U4659" t="str">
        <f>VLOOKUP(A4659,'[2]Daily downtime hours'!$C:$K,9,0)</f>
        <v>Samuel Naseke</v>
      </c>
    </row>
    <row r="4660" spans="1:21" x14ac:dyDescent="0.3">
      <c r="A4660">
        <v>607446</v>
      </c>
      <c r="B4660" t="s">
        <v>4938</v>
      </c>
      <c r="C4660" t="s">
        <v>25774</v>
      </c>
      <c r="D4660" t="s">
        <v>4293</v>
      </c>
      <c r="E4660" t="s">
        <v>6</v>
      </c>
      <c r="G4660" t="s">
        <v>4134</v>
      </c>
      <c r="I4660" t="s">
        <v>4135</v>
      </c>
      <c r="J4660" s="42">
        <f t="shared" si="292"/>
        <v>45478.640277777777</v>
      </c>
      <c r="K4660" t="s">
        <v>25775</v>
      </c>
      <c r="L4660" s="42">
        <f t="shared" si="293"/>
        <v>45488.439085648148</v>
      </c>
      <c r="M4660" t="s">
        <v>25776</v>
      </c>
      <c r="N4660" t="s">
        <v>260</v>
      </c>
      <c r="O4660" t="s">
        <v>4013</v>
      </c>
      <c r="P4660" t="s">
        <v>25777</v>
      </c>
      <c r="Q4660" t="s">
        <v>25778</v>
      </c>
      <c r="R4660">
        <f t="shared" si="290"/>
        <v>0.54311929999999997</v>
      </c>
      <c r="S4660">
        <f t="shared" si="291"/>
        <v>32.532602400000002</v>
      </c>
      <c r="T4660" t="str">
        <f>VLOOKUP(A4660,'[2]Daily downtime hours'!$C:$J,8,0)</f>
        <v>I-Engineering</v>
      </c>
      <c r="U4660" t="str">
        <f>VLOOKUP(A4660,'[2]Daily downtime hours'!$C:$K,9,0)</f>
        <v>Robert Otim</v>
      </c>
    </row>
    <row r="4661" spans="1:21" x14ac:dyDescent="0.3">
      <c r="A4661">
        <v>607515</v>
      </c>
      <c r="B4661" t="s">
        <v>25779</v>
      </c>
      <c r="C4661" t="s">
        <v>813</v>
      </c>
      <c r="D4661" t="s">
        <v>2305</v>
      </c>
      <c r="E4661" t="s">
        <v>2456</v>
      </c>
      <c r="F4661" t="s">
        <v>2463</v>
      </c>
      <c r="G4661" t="s">
        <v>4009</v>
      </c>
      <c r="I4661" t="s">
        <v>4010</v>
      </c>
      <c r="J4661" s="42">
        <f t="shared" si="292"/>
        <v>45478.643055555556</v>
      </c>
      <c r="K4661" t="s">
        <v>25780</v>
      </c>
      <c r="L4661" s="42">
        <f t="shared" si="293"/>
        <v>45478.74726851852</v>
      </c>
      <c r="M4661" t="s">
        <v>25781</v>
      </c>
      <c r="N4661" t="s">
        <v>2309</v>
      </c>
      <c r="O4661" t="s">
        <v>4013</v>
      </c>
      <c r="P4661" t="s">
        <v>25782</v>
      </c>
      <c r="Q4661" t="s">
        <v>25783</v>
      </c>
      <c r="R4661">
        <f t="shared" si="290"/>
        <v>-0.254249</v>
      </c>
      <c r="S4661">
        <f t="shared" si="291"/>
        <v>31.193850099999999</v>
      </c>
      <c r="T4661" t="str">
        <f>VLOOKUP(A4661,'[2]Daily downtime hours'!$C:$J,8,0)</f>
        <v>Camusat</v>
      </c>
      <c r="U4661" t="str">
        <f>VLOOKUP(A4661,'[2]Daily downtime hours'!$C:$K,9,0)</f>
        <v>Thomasi Seruyange</v>
      </c>
    </row>
    <row r="4662" spans="1:21" x14ac:dyDescent="0.3">
      <c r="A4662">
        <v>607195</v>
      </c>
      <c r="B4662" t="s">
        <v>4938</v>
      </c>
      <c r="C4662" t="s">
        <v>25784</v>
      </c>
      <c r="D4662" t="s">
        <v>1482</v>
      </c>
      <c r="E4662" t="s">
        <v>6</v>
      </c>
      <c r="G4662" t="s">
        <v>4009</v>
      </c>
      <c r="I4662" t="s">
        <v>4010</v>
      </c>
      <c r="J4662" s="42">
        <f t="shared" si="292"/>
        <v>45478.643750000003</v>
      </c>
      <c r="K4662" t="s">
        <v>25785</v>
      </c>
      <c r="L4662" s="42">
        <f t="shared" si="293"/>
        <v>45478.654675925929</v>
      </c>
      <c r="M4662" t="s">
        <v>25786</v>
      </c>
      <c r="N4662" t="s">
        <v>1850</v>
      </c>
      <c r="O4662" t="s">
        <v>4013</v>
      </c>
      <c r="P4662" t="s">
        <v>25787</v>
      </c>
      <c r="Q4662" t="s">
        <v>25788</v>
      </c>
      <c r="R4662">
        <f t="shared" si="290"/>
        <v>0.23718020000000001</v>
      </c>
      <c r="S4662">
        <f t="shared" si="291"/>
        <v>32.488455700000003</v>
      </c>
      <c r="T4662" t="e">
        <f>VLOOKUP(A4662,'[2]Daily downtime hours'!$C:$J,8,0)</f>
        <v>#N/A</v>
      </c>
      <c r="U4662" t="e">
        <f>VLOOKUP(A4662,'[2]Daily downtime hours'!$C:$K,9,0)</f>
        <v>#N/A</v>
      </c>
    </row>
    <row r="4663" spans="1:21" x14ac:dyDescent="0.3">
      <c r="A4663">
        <v>605358</v>
      </c>
      <c r="B4663" t="s">
        <v>6312</v>
      </c>
      <c r="C4663" t="s">
        <v>1386</v>
      </c>
      <c r="D4663" t="s">
        <v>1264</v>
      </c>
      <c r="E4663" t="s">
        <v>2811</v>
      </c>
      <c r="F4663" t="s">
        <v>4025</v>
      </c>
      <c r="G4663" t="s">
        <v>4009</v>
      </c>
      <c r="I4663" t="s">
        <v>4010</v>
      </c>
      <c r="J4663" s="42">
        <f t="shared" si="292"/>
        <v>45478.644444444442</v>
      </c>
      <c r="K4663" t="s">
        <v>25789</v>
      </c>
      <c r="L4663" s="42">
        <f t="shared" si="293"/>
        <v>45482.539837962962</v>
      </c>
      <c r="M4663" t="s">
        <v>25790</v>
      </c>
      <c r="N4663" t="s">
        <v>5094</v>
      </c>
      <c r="O4663" t="s">
        <v>4013</v>
      </c>
      <c r="P4663" t="s">
        <v>25791</v>
      </c>
      <c r="Q4663" t="s">
        <v>25792</v>
      </c>
      <c r="R4663">
        <f t="shared" si="290"/>
        <v>0.30176330000000001</v>
      </c>
      <c r="S4663">
        <f t="shared" si="291"/>
        <v>32.5524883</v>
      </c>
      <c r="T4663" t="str">
        <f>VLOOKUP(A4663,'[2]Daily downtime hours'!$C:$J,8,0)</f>
        <v>Camusat</v>
      </c>
      <c r="U4663" t="str">
        <f>VLOOKUP(A4663,'[2]Daily downtime hours'!$C:$K,9,0)</f>
        <v>Abu Kasamba</v>
      </c>
    </row>
    <row r="4664" spans="1:21" x14ac:dyDescent="0.3">
      <c r="A4664">
        <v>701159</v>
      </c>
      <c r="B4664" t="s">
        <v>18857</v>
      </c>
      <c r="C4664" t="s">
        <v>553</v>
      </c>
      <c r="D4664" t="s">
        <v>4201</v>
      </c>
      <c r="E4664" t="s">
        <v>4202</v>
      </c>
      <c r="F4664" t="s">
        <v>12</v>
      </c>
      <c r="G4664" t="s">
        <v>4134</v>
      </c>
      <c r="I4664" t="s">
        <v>4135</v>
      </c>
      <c r="J4664" s="42">
        <f t="shared" si="292"/>
        <v>45478.645833333336</v>
      </c>
      <c r="K4664" t="s">
        <v>25793</v>
      </c>
      <c r="L4664" s="42">
        <f t="shared" si="293"/>
        <v>45481.831875000003</v>
      </c>
      <c r="M4664" t="s">
        <v>25794</v>
      </c>
      <c r="N4664" t="s">
        <v>14</v>
      </c>
      <c r="O4664" t="s">
        <v>4036</v>
      </c>
      <c r="P4664" t="s">
        <v>25795</v>
      </c>
      <c r="Q4664" t="s">
        <v>25796</v>
      </c>
      <c r="R4664">
        <f t="shared" si="290"/>
        <v>2.1126816666666701</v>
      </c>
      <c r="S4664">
        <f t="shared" si="291"/>
        <v>31.434871666666702</v>
      </c>
      <c r="T4664" t="str">
        <f>VLOOKUP(A4664,'[2]Daily downtime hours'!$C:$J,8,0)</f>
        <v>I-Engineering</v>
      </c>
      <c r="U4664" t="str">
        <f>VLOOKUP(A4664,'[2]Daily downtime hours'!$C:$K,9,0)</f>
        <v>Latima Musoke</v>
      </c>
    </row>
    <row r="4665" spans="1:21" x14ac:dyDescent="0.3">
      <c r="A4665">
        <v>605199</v>
      </c>
      <c r="B4665" t="s">
        <v>25797</v>
      </c>
      <c r="C4665" t="s">
        <v>1429</v>
      </c>
      <c r="D4665" t="s">
        <v>1264</v>
      </c>
      <c r="E4665" t="s">
        <v>6</v>
      </c>
      <c r="F4665" t="s">
        <v>4025</v>
      </c>
      <c r="G4665" t="s">
        <v>4009</v>
      </c>
      <c r="I4665" t="s">
        <v>4010</v>
      </c>
      <c r="J4665" s="42">
        <f t="shared" si="292"/>
        <v>45478.650694444441</v>
      </c>
      <c r="K4665" t="s">
        <v>25798</v>
      </c>
      <c r="L4665" s="42">
        <f t="shared" si="293"/>
        <v>45478.711875000001</v>
      </c>
      <c r="M4665" t="s">
        <v>25799</v>
      </c>
      <c r="N4665" t="s">
        <v>1277</v>
      </c>
      <c r="O4665" t="s">
        <v>4013</v>
      </c>
      <c r="P4665" t="s">
        <v>25800</v>
      </c>
      <c r="Q4665" t="s">
        <v>25801</v>
      </c>
      <c r="R4665">
        <f t="shared" si="290"/>
        <v>0.26955440000000003</v>
      </c>
      <c r="S4665">
        <f t="shared" si="291"/>
        <v>32.567787899999999</v>
      </c>
      <c r="T4665" t="str">
        <f>VLOOKUP(A4665,'[2]Daily downtime hours'!$C:$J,8,0)</f>
        <v>Camusat</v>
      </c>
      <c r="U4665" t="str">
        <f>VLOOKUP(A4665,'[2]Daily downtime hours'!$C:$K,9,0)</f>
        <v>Abu Kasamba</v>
      </c>
    </row>
    <row r="4666" spans="1:21" x14ac:dyDescent="0.3">
      <c r="A4666">
        <v>605864</v>
      </c>
      <c r="B4666" t="s">
        <v>25802</v>
      </c>
      <c r="C4666" t="s">
        <v>2085</v>
      </c>
      <c r="D4666" t="s">
        <v>2060</v>
      </c>
      <c r="E4666" t="s">
        <v>2084</v>
      </c>
      <c r="F4666" t="s">
        <v>4008</v>
      </c>
      <c r="G4666" t="s">
        <v>4009</v>
      </c>
      <c r="I4666" t="s">
        <v>4010</v>
      </c>
      <c r="J4666" s="42">
        <f t="shared" si="292"/>
        <v>45478.655555555553</v>
      </c>
      <c r="K4666" t="s">
        <v>25803</v>
      </c>
      <c r="L4666" s="42">
        <f t="shared" si="293"/>
        <v>45478.723460648151</v>
      </c>
      <c r="M4666" t="s">
        <v>25804</v>
      </c>
      <c r="N4666" t="s">
        <v>2066</v>
      </c>
      <c r="O4666" t="s">
        <v>4013</v>
      </c>
      <c r="P4666" t="s">
        <v>25805</v>
      </c>
      <c r="Q4666" t="s">
        <v>25806</v>
      </c>
      <c r="R4666">
        <f t="shared" si="290"/>
        <v>0.71083669999999999</v>
      </c>
      <c r="S4666">
        <f t="shared" si="291"/>
        <v>30.063133300000001</v>
      </c>
      <c r="T4666" t="str">
        <f>VLOOKUP(A4666,'[2]Daily downtime hours'!$C:$J,8,0)</f>
        <v>Camusat</v>
      </c>
      <c r="U4666" t="str">
        <f>VLOOKUP(A4666,'[2]Daily downtime hours'!$C:$K,9,0)</f>
        <v>Stephen Rwabwogo</v>
      </c>
    </row>
    <row r="4667" spans="1:21" x14ac:dyDescent="0.3">
      <c r="A4667">
        <v>701789</v>
      </c>
      <c r="B4667" t="s">
        <v>25807</v>
      </c>
      <c r="C4667" t="s">
        <v>25808</v>
      </c>
      <c r="D4667" t="s">
        <v>2305</v>
      </c>
      <c r="E4667" t="s">
        <v>2360</v>
      </c>
      <c r="F4667" t="s">
        <v>2463</v>
      </c>
      <c r="G4667" t="s">
        <v>4009</v>
      </c>
      <c r="I4667" t="s">
        <v>4010</v>
      </c>
      <c r="J4667" s="42">
        <f t="shared" si="292"/>
        <v>45478.656944444447</v>
      </c>
      <c r="K4667" t="s">
        <v>25809</v>
      </c>
      <c r="L4667" s="42">
        <f t="shared" si="293"/>
        <v>45478.710335648146</v>
      </c>
      <c r="M4667" t="s">
        <v>25810</v>
      </c>
      <c r="N4667" t="s">
        <v>2324</v>
      </c>
      <c r="O4667" t="s">
        <v>4013</v>
      </c>
      <c r="P4667" t="s">
        <v>25811</v>
      </c>
      <c r="Q4667" t="s">
        <v>25812</v>
      </c>
      <c r="R4667">
        <f t="shared" si="290"/>
        <v>-0.86391819999999997</v>
      </c>
      <c r="S4667">
        <f t="shared" si="291"/>
        <v>30.702690499999999</v>
      </c>
      <c r="T4667" t="str">
        <f>VLOOKUP(A4667,'[2]Daily downtime hours'!$C:$J,8,0)</f>
        <v>Camusat</v>
      </c>
      <c r="U4667" t="str">
        <f>VLOOKUP(A4667,'[2]Daily downtime hours'!$C:$K,9,0)</f>
        <v>Thomasi Seruyange</v>
      </c>
    </row>
    <row r="4668" spans="1:21" x14ac:dyDescent="0.3">
      <c r="A4668">
        <v>609904</v>
      </c>
      <c r="B4668" t="s">
        <v>25813</v>
      </c>
      <c r="C4668" t="s">
        <v>1749</v>
      </c>
      <c r="D4668" t="s">
        <v>1606</v>
      </c>
      <c r="E4668" t="s">
        <v>1685</v>
      </c>
      <c r="F4668" t="s">
        <v>1664</v>
      </c>
      <c r="G4668" t="s">
        <v>4009</v>
      </c>
      <c r="I4668" t="s">
        <v>4010</v>
      </c>
      <c r="J4668" s="42">
        <f t="shared" si="292"/>
        <v>45478.657638888886</v>
      </c>
      <c r="K4668" t="s">
        <v>25814</v>
      </c>
      <c r="L4668" s="42">
        <f t="shared" si="293"/>
        <v>45481.917256944442</v>
      </c>
      <c r="M4668" t="s">
        <v>25815</v>
      </c>
      <c r="N4668" t="s">
        <v>1612</v>
      </c>
      <c r="O4668" t="s">
        <v>4013</v>
      </c>
      <c r="P4668" t="s">
        <v>25816</v>
      </c>
      <c r="Q4668" t="s">
        <v>25817</v>
      </c>
      <c r="R4668">
        <f t="shared" si="290"/>
        <v>-0.99699119999999997</v>
      </c>
      <c r="S4668">
        <f t="shared" si="291"/>
        <v>29.835505999999999</v>
      </c>
      <c r="T4668" t="str">
        <f>VLOOKUP(A4668,'[2]Daily downtime hours'!$C:$J,8,0)</f>
        <v>Camusat</v>
      </c>
      <c r="U4668" t="str">
        <f>VLOOKUP(A4668,'[2]Daily downtime hours'!$C:$K,9,0)</f>
        <v>Denis Masaba</v>
      </c>
    </row>
    <row r="4669" spans="1:21" x14ac:dyDescent="0.3">
      <c r="A4669">
        <v>608611</v>
      </c>
      <c r="B4669" t="s">
        <v>25818</v>
      </c>
      <c r="C4669" t="s">
        <v>790</v>
      </c>
      <c r="D4669" t="s">
        <v>4201</v>
      </c>
      <c r="E4669" t="s">
        <v>264</v>
      </c>
      <c r="G4669" t="s">
        <v>4134</v>
      </c>
      <c r="I4669" t="s">
        <v>4135</v>
      </c>
      <c r="J4669" s="42">
        <f t="shared" si="292"/>
        <v>45478.665972222225</v>
      </c>
      <c r="K4669" t="s">
        <v>25819</v>
      </c>
      <c r="L4669" s="42">
        <f t="shared" si="293"/>
        <v>45478.713842592595</v>
      </c>
      <c r="M4669" t="s">
        <v>25820</v>
      </c>
      <c r="N4669" t="s">
        <v>265</v>
      </c>
      <c r="O4669" t="s">
        <v>4013</v>
      </c>
      <c r="P4669" t="s">
        <v>25821</v>
      </c>
      <c r="Q4669" t="s">
        <v>25822</v>
      </c>
      <c r="R4669">
        <f t="shared" si="290"/>
        <v>1.5082433</v>
      </c>
      <c r="S4669">
        <f t="shared" si="291"/>
        <v>32.099649999999997</v>
      </c>
      <c r="T4669" t="str">
        <f>VLOOKUP(A4669,'[2]Daily downtime hours'!$C:$J,8,0)</f>
        <v>I-Engineering</v>
      </c>
      <c r="U4669" t="str">
        <f>VLOOKUP(A4669,'[2]Daily downtime hours'!$C:$K,9,0)</f>
        <v>Latima Musoke</v>
      </c>
    </row>
    <row r="4670" spans="1:21" x14ac:dyDescent="0.3">
      <c r="A4670">
        <v>606813</v>
      </c>
      <c r="B4670" t="s">
        <v>24828</v>
      </c>
      <c r="C4670" t="s">
        <v>24829</v>
      </c>
      <c r="D4670" t="s">
        <v>2628</v>
      </c>
      <c r="E4670" t="s">
        <v>3861</v>
      </c>
      <c r="F4670" t="s">
        <v>4654</v>
      </c>
      <c r="G4670" t="s">
        <v>4079</v>
      </c>
      <c r="J4670" s="42">
        <f t="shared" si="292"/>
        <v>45478.666666666664</v>
      </c>
      <c r="K4670" t="s">
        <v>25823</v>
      </c>
      <c r="L4670" s="42">
        <f t="shared" si="293"/>
        <v>45487.70511574074</v>
      </c>
      <c r="M4670" t="s">
        <v>25824</v>
      </c>
      <c r="N4670" t="s">
        <v>4226</v>
      </c>
      <c r="O4670" t="s">
        <v>4013</v>
      </c>
      <c r="P4670" t="s">
        <v>25825</v>
      </c>
      <c r="Q4670" t="s">
        <v>25826</v>
      </c>
      <c r="R4670">
        <f t="shared" si="290"/>
        <v>1.0778456999999999</v>
      </c>
      <c r="S4670">
        <f t="shared" si="291"/>
        <v>33.752915700000003</v>
      </c>
      <c r="T4670" t="str">
        <f>VLOOKUP(A4670,'[2]Daily downtime hours'!$C:$J,8,0)</f>
        <v>Netis</v>
      </c>
      <c r="U4670" t="str">
        <f>VLOOKUP(A4670,'[2]Daily downtime hours'!$C:$K,9,0)</f>
        <v>Jude Musana</v>
      </c>
    </row>
    <row r="4671" spans="1:21" x14ac:dyDescent="0.3">
      <c r="A4671">
        <v>701136</v>
      </c>
      <c r="B4671" t="s">
        <v>8777</v>
      </c>
      <c r="C4671" t="s">
        <v>8778</v>
      </c>
      <c r="D4671" t="s">
        <v>1606</v>
      </c>
      <c r="E4671" t="s">
        <v>1765</v>
      </c>
      <c r="F4671" t="s">
        <v>1664</v>
      </c>
      <c r="G4671" t="s">
        <v>4009</v>
      </c>
      <c r="I4671" t="s">
        <v>4010</v>
      </c>
      <c r="J4671" s="42">
        <f t="shared" si="292"/>
        <v>45478.668749999997</v>
      </c>
      <c r="K4671" t="s">
        <v>25827</v>
      </c>
      <c r="L4671" s="42">
        <f t="shared" si="293"/>
        <v>45479.696909722225</v>
      </c>
      <c r="M4671" t="s">
        <v>25828</v>
      </c>
      <c r="N4671" t="s">
        <v>4243</v>
      </c>
      <c r="O4671" t="s">
        <v>4013</v>
      </c>
      <c r="P4671" t="s">
        <v>25829</v>
      </c>
      <c r="Q4671" t="s">
        <v>25830</v>
      </c>
      <c r="R4671">
        <f t="shared" si="290"/>
        <v>-0.83087710000000004</v>
      </c>
      <c r="S4671">
        <f t="shared" si="291"/>
        <v>30.322360199999999</v>
      </c>
      <c r="T4671" t="str">
        <f>VLOOKUP(A4671,'[2]Daily downtime hours'!$C:$J,8,0)</f>
        <v>Camusat</v>
      </c>
      <c r="U4671" t="str">
        <f>VLOOKUP(A4671,'[2]Daily downtime hours'!$C:$K,9,0)</f>
        <v>Denis Masaba</v>
      </c>
    </row>
    <row r="4672" spans="1:21" x14ac:dyDescent="0.3">
      <c r="A4672">
        <v>608018</v>
      </c>
      <c r="B4672" t="s">
        <v>25831</v>
      </c>
      <c r="C4672" t="s">
        <v>3888</v>
      </c>
      <c r="D4672" t="s">
        <v>2628</v>
      </c>
      <c r="E4672" t="s">
        <v>5867</v>
      </c>
      <c r="G4672" t="s">
        <v>4079</v>
      </c>
      <c r="J4672" s="42">
        <f t="shared" si="292"/>
        <v>45478.681944444441</v>
      </c>
      <c r="K4672" t="s">
        <v>25832</v>
      </c>
      <c r="L4672" s="42">
        <f t="shared" si="293"/>
        <v>45478.712268518517</v>
      </c>
      <c r="M4672" t="s">
        <v>25833</v>
      </c>
      <c r="N4672" t="s">
        <v>3886</v>
      </c>
      <c r="O4672" t="s">
        <v>4013</v>
      </c>
      <c r="P4672" t="s">
        <v>25834</v>
      </c>
      <c r="Q4672" t="s">
        <v>25835</v>
      </c>
      <c r="R4672">
        <f t="shared" si="290"/>
        <v>0.96953833333333295</v>
      </c>
      <c r="S4672">
        <f t="shared" si="291"/>
        <v>34.326225000000001</v>
      </c>
      <c r="T4672" t="str">
        <f>VLOOKUP(A4672,'[2]Daily downtime hours'!$C:$J,8,0)</f>
        <v>Netis</v>
      </c>
      <c r="U4672" t="str">
        <f>VLOOKUP(A4672,'[2]Daily downtime hours'!$C:$K,9,0)</f>
        <v>Jude Musana</v>
      </c>
    </row>
    <row r="4673" spans="1:21" x14ac:dyDescent="0.3">
      <c r="A4673">
        <v>607230</v>
      </c>
      <c r="B4673" t="s">
        <v>16869</v>
      </c>
      <c r="C4673" t="s">
        <v>2665</v>
      </c>
      <c r="D4673" t="s">
        <v>2644</v>
      </c>
      <c r="E4673" t="s">
        <v>2643</v>
      </c>
      <c r="G4673" t="s">
        <v>4079</v>
      </c>
      <c r="J4673" s="42">
        <f t="shared" si="292"/>
        <v>45478.685416666667</v>
      </c>
      <c r="K4673" t="s">
        <v>25836</v>
      </c>
      <c r="L4673" s="42">
        <f t="shared" si="293"/>
        <v>45478.716770833336</v>
      </c>
      <c r="M4673" t="s">
        <v>25837</v>
      </c>
      <c r="N4673" t="s">
        <v>4925</v>
      </c>
      <c r="O4673" t="s">
        <v>4036</v>
      </c>
      <c r="P4673" t="s">
        <v>25838</v>
      </c>
      <c r="Q4673" t="s">
        <v>25839</v>
      </c>
      <c r="R4673">
        <f t="shared" si="290"/>
        <v>0.36667309999999997</v>
      </c>
      <c r="S4673">
        <f t="shared" si="291"/>
        <v>32.737181499999998</v>
      </c>
      <c r="T4673" t="str">
        <f>VLOOKUP(A4673,'[2]Daily downtime hours'!$C:$J,8,0)</f>
        <v>Netis</v>
      </c>
      <c r="U4673" t="str">
        <f>VLOOKUP(A4673,'[2]Daily downtime hours'!$C:$K,9,0)</f>
        <v>Samuel Naseke</v>
      </c>
    </row>
    <row r="4674" spans="1:21" x14ac:dyDescent="0.3">
      <c r="A4674">
        <v>607341</v>
      </c>
      <c r="B4674" t="s">
        <v>15726</v>
      </c>
      <c r="C4674" t="s">
        <v>2816</v>
      </c>
      <c r="D4674" t="s">
        <v>2648</v>
      </c>
      <c r="E4674" t="s">
        <v>2811</v>
      </c>
      <c r="F4674" t="s">
        <v>4078</v>
      </c>
      <c r="G4674" t="s">
        <v>4079</v>
      </c>
      <c r="J4674" s="42">
        <f t="shared" si="292"/>
        <v>45478.689583333333</v>
      </c>
      <c r="K4674" t="s">
        <v>25840</v>
      </c>
      <c r="L4674" s="42">
        <f t="shared" si="293"/>
        <v>45478.769490740742</v>
      </c>
      <c r="M4674" t="s">
        <v>25841</v>
      </c>
      <c r="N4674" t="s">
        <v>2812</v>
      </c>
      <c r="O4674" t="s">
        <v>4013</v>
      </c>
      <c r="P4674" t="s">
        <v>25842</v>
      </c>
      <c r="Q4674" t="s">
        <v>25843</v>
      </c>
      <c r="R4674">
        <f t="shared" si="290"/>
        <v>0.34196890000000002</v>
      </c>
      <c r="S4674">
        <f t="shared" si="291"/>
        <v>32.628107100000001</v>
      </c>
      <c r="T4674" t="str">
        <f>VLOOKUP(A4674,'[2]Daily downtime hours'!$C:$J,8,0)</f>
        <v>Netis</v>
      </c>
      <c r="U4674" t="str">
        <f>VLOOKUP(A4674,'[2]Daily downtime hours'!$C:$K,9,0)</f>
        <v>Benbridge Mulongo</v>
      </c>
    </row>
    <row r="4675" spans="1:21" x14ac:dyDescent="0.3">
      <c r="A4675">
        <v>608664</v>
      </c>
      <c r="B4675" t="s">
        <v>25844</v>
      </c>
      <c r="C4675" t="s">
        <v>911</v>
      </c>
      <c r="D4675" t="s">
        <v>4169</v>
      </c>
      <c r="E4675" t="s">
        <v>283</v>
      </c>
      <c r="F4675" t="s">
        <v>284</v>
      </c>
      <c r="G4675" t="s">
        <v>4134</v>
      </c>
      <c r="I4675" t="s">
        <v>4135</v>
      </c>
      <c r="J4675" s="42">
        <f t="shared" si="292"/>
        <v>45478.69027777778</v>
      </c>
      <c r="K4675" t="s">
        <v>25845</v>
      </c>
      <c r="L4675" s="42">
        <f t="shared" si="293"/>
        <v>45480.374513888892</v>
      </c>
      <c r="M4675" t="s">
        <v>25846</v>
      </c>
      <c r="N4675" t="s">
        <v>281</v>
      </c>
      <c r="O4675" t="s">
        <v>4013</v>
      </c>
      <c r="P4675" t="s">
        <v>25847</v>
      </c>
      <c r="Q4675" t="s">
        <v>25848</v>
      </c>
      <c r="R4675">
        <f t="shared" ref="R4675:R4738" si="294">_xlfn.NUMBERVALUE(P4675)</f>
        <v>2.6425749000000001</v>
      </c>
      <c r="S4675">
        <f t="shared" ref="S4675:S4738" si="295">_xlfn.NUMBERVALUE(Q4675)</f>
        <v>31.401430900000001</v>
      </c>
      <c r="T4675" t="str">
        <f>VLOOKUP(A4675,'[2]Daily downtime hours'!$C:$J,8,0)</f>
        <v>I-Engineering</v>
      </c>
      <c r="U4675" t="str">
        <f>VLOOKUP(A4675,'[2]Daily downtime hours'!$C:$K,9,0)</f>
        <v>Innocent Ayiko</v>
      </c>
    </row>
    <row r="4676" spans="1:21" x14ac:dyDescent="0.3">
      <c r="A4676">
        <v>605049</v>
      </c>
      <c r="B4676" t="s">
        <v>14964</v>
      </c>
      <c r="C4676" t="s">
        <v>249</v>
      </c>
      <c r="D4676" t="s">
        <v>4293</v>
      </c>
      <c r="E4676" t="s">
        <v>772</v>
      </c>
      <c r="F4676" t="s">
        <v>772</v>
      </c>
      <c r="G4676" t="s">
        <v>4134</v>
      </c>
      <c r="I4676" t="s">
        <v>4135</v>
      </c>
      <c r="J4676" s="42">
        <f t="shared" si="292"/>
        <v>45478.690972222219</v>
      </c>
      <c r="K4676" t="s">
        <v>25849</v>
      </c>
      <c r="L4676" s="42">
        <f t="shared" si="293"/>
        <v>45481.542974537035</v>
      </c>
      <c r="M4676" t="s">
        <v>25850</v>
      </c>
      <c r="N4676" t="s">
        <v>239</v>
      </c>
      <c r="O4676" t="s">
        <v>4101</v>
      </c>
      <c r="P4676" t="s">
        <v>25851</v>
      </c>
      <c r="Q4676" t="s">
        <v>25852</v>
      </c>
      <c r="R4676">
        <f t="shared" si="294"/>
        <v>0.64451329999999996</v>
      </c>
      <c r="S4676">
        <f t="shared" si="295"/>
        <v>32.528350000000003</v>
      </c>
      <c r="T4676" t="str">
        <f>VLOOKUP(A4676,'[2]Daily downtime hours'!$C:$J,8,0)</f>
        <v>I-Engineering</v>
      </c>
      <c r="U4676" t="str">
        <f>VLOOKUP(A4676,'[2]Daily downtime hours'!$C:$K,9,0)</f>
        <v>Robert Otim</v>
      </c>
    </row>
    <row r="4677" spans="1:21" x14ac:dyDescent="0.3">
      <c r="A4677">
        <v>608649</v>
      </c>
      <c r="B4677" t="s">
        <v>25853</v>
      </c>
      <c r="C4677" t="s">
        <v>384</v>
      </c>
      <c r="D4677" t="s">
        <v>4448</v>
      </c>
      <c r="E4677" t="s">
        <v>349</v>
      </c>
      <c r="F4677" t="s">
        <v>273</v>
      </c>
      <c r="G4677" t="s">
        <v>4134</v>
      </c>
      <c r="I4677" t="s">
        <v>4135</v>
      </c>
      <c r="J4677" s="42">
        <f t="shared" si="292"/>
        <v>45478.690972222219</v>
      </c>
      <c r="K4677" t="s">
        <v>25849</v>
      </c>
      <c r="L4677" s="42">
        <f t="shared" si="293"/>
        <v>45478.810972222222</v>
      </c>
      <c r="M4677" t="s">
        <v>25854</v>
      </c>
      <c r="N4677" t="s">
        <v>350</v>
      </c>
      <c r="O4677" t="s">
        <v>4013</v>
      </c>
      <c r="P4677" t="s">
        <v>25855</v>
      </c>
      <c r="Q4677" t="s">
        <v>25856</v>
      </c>
      <c r="R4677">
        <f t="shared" si="294"/>
        <v>2.9439934000000001</v>
      </c>
      <c r="S4677">
        <f t="shared" si="295"/>
        <v>32.956876700000002</v>
      </c>
      <c r="T4677" t="str">
        <f>VLOOKUP(A4677,'[2]Daily downtime hours'!$C:$J,8,0)</f>
        <v>I-Engineering</v>
      </c>
      <c r="U4677" t="str">
        <f>VLOOKUP(A4677,'[2]Daily downtime hours'!$C:$K,9,0)</f>
        <v>Muhamood Kyongo</v>
      </c>
    </row>
    <row r="4678" spans="1:21" x14ac:dyDescent="0.3">
      <c r="A4678">
        <v>607209</v>
      </c>
      <c r="B4678" t="s">
        <v>25857</v>
      </c>
      <c r="C4678" t="s">
        <v>1907</v>
      </c>
      <c r="D4678" t="s">
        <v>4071</v>
      </c>
      <c r="E4678" t="s">
        <v>6</v>
      </c>
      <c r="F4678" t="s">
        <v>4025</v>
      </c>
      <c r="G4678" t="s">
        <v>4009</v>
      </c>
      <c r="I4678" t="s">
        <v>4010</v>
      </c>
      <c r="J4678" s="42">
        <f t="shared" si="292"/>
        <v>45478.693055555559</v>
      </c>
      <c r="K4678" t="s">
        <v>25858</v>
      </c>
      <c r="L4678" s="42">
        <f t="shared" si="293"/>
        <v>45479.552997685183</v>
      </c>
      <c r="M4678" t="s">
        <v>25859</v>
      </c>
      <c r="N4678" t="s">
        <v>1850</v>
      </c>
      <c r="O4678" t="s">
        <v>4013</v>
      </c>
      <c r="P4678" t="s">
        <v>25860</v>
      </c>
      <c r="Q4678" t="s">
        <v>25861</v>
      </c>
      <c r="R4678">
        <f t="shared" si="294"/>
        <v>0.28899439999999998</v>
      </c>
      <c r="S4678">
        <f t="shared" si="295"/>
        <v>32.452392000000003</v>
      </c>
      <c r="T4678" t="str">
        <f>VLOOKUP(A4678,'[2]Daily downtime hours'!$C:$J,8,0)</f>
        <v>Camusat</v>
      </c>
      <c r="U4678" t="str">
        <f>VLOOKUP(A4678,'[2]Daily downtime hours'!$C:$K,9,0)</f>
        <v>M Patrick Kalibbala</v>
      </c>
    </row>
    <row r="4679" spans="1:21" x14ac:dyDescent="0.3">
      <c r="A4679">
        <v>609758</v>
      </c>
      <c r="B4679" t="s">
        <v>17289</v>
      </c>
      <c r="C4679" t="s">
        <v>17290</v>
      </c>
      <c r="D4679" t="s">
        <v>3125</v>
      </c>
      <c r="E4679" t="s">
        <v>3750</v>
      </c>
      <c r="F4679" t="s">
        <v>3182</v>
      </c>
      <c r="G4679" t="s">
        <v>4079</v>
      </c>
      <c r="J4679" s="42">
        <f t="shared" si="292"/>
        <v>45478.693749999999</v>
      </c>
      <c r="K4679" t="s">
        <v>25862</v>
      </c>
      <c r="L4679" s="42">
        <f t="shared" si="293"/>
        <v>45478.727118055554</v>
      </c>
      <c r="M4679" t="s">
        <v>25863</v>
      </c>
      <c r="N4679" t="s">
        <v>3127</v>
      </c>
      <c r="O4679" t="s">
        <v>4013</v>
      </c>
      <c r="P4679" t="s">
        <v>25864</v>
      </c>
      <c r="Q4679" t="s">
        <v>25865</v>
      </c>
      <c r="R4679">
        <f t="shared" si="294"/>
        <v>0.61332719999999996</v>
      </c>
      <c r="S4679">
        <f t="shared" si="295"/>
        <v>33.485758699999998</v>
      </c>
      <c r="T4679" t="str">
        <f>VLOOKUP(A4679,'[2]Daily downtime hours'!$C:$J,8,0)</f>
        <v>Netis</v>
      </c>
      <c r="U4679" t="str">
        <f>VLOOKUP(A4679,'[2]Daily downtime hours'!$C:$K,9,0)</f>
        <v>Emmanuel Kafuko</v>
      </c>
    </row>
    <row r="4680" spans="1:21" x14ac:dyDescent="0.3">
      <c r="A4680">
        <v>609166</v>
      </c>
      <c r="B4680" t="s">
        <v>10423</v>
      </c>
      <c r="C4680" t="s">
        <v>2168</v>
      </c>
      <c r="D4680" t="s">
        <v>2060</v>
      </c>
      <c r="E4680" t="s">
        <v>2208</v>
      </c>
      <c r="F4680" t="s">
        <v>4008</v>
      </c>
      <c r="G4680" t="s">
        <v>4009</v>
      </c>
      <c r="I4680" t="s">
        <v>4010</v>
      </c>
      <c r="J4680" s="42">
        <f t="shared" si="292"/>
        <v>45478.694444444445</v>
      </c>
      <c r="K4680" t="s">
        <v>25866</v>
      </c>
      <c r="L4680" s="42">
        <f t="shared" si="293"/>
        <v>45487.814004629632</v>
      </c>
      <c r="M4680" t="s">
        <v>25867</v>
      </c>
      <c r="N4680" t="s">
        <v>2076</v>
      </c>
      <c r="O4680" t="s">
        <v>4013</v>
      </c>
      <c r="P4680" t="s">
        <v>25868</v>
      </c>
      <c r="Q4680" t="s">
        <v>25869</v>
      </c>
      <c r="R4680">
        <f t="shared" si="294"/>
        <v>0.51041669999999995</v>
      </c>
      <c r="S4680">
        <f t="shared" si="295"/>
        <v>30.566476699999999</v>
      </c>
      <c r="T4680" t="str">
        <f>VLOOKUP(A4680,'[2]Daily downtime hours'!$C:$J,8,0)</f>
        <v>Camusat</v>
      </c>
      <c r="U4680" t="str">
        <f>VLOOKUP(A4680,'[2]Daily downtime hours'!$C:$K,9,0)</f>
        <v>Stephen Rwabwogo</v>
      </c>
    </row>
    <row r="4681" spans="1:21" x14ac:dyDescent="0.3">
      <c r="A4681">
        <v>607619</v>
      </c>
      <c r="B4681" t="s">
        <v>25870</v>
      </c>
      <c r="C4681" t="s">
        <v>3000</v>
      </c>
      <c r="D4681" t="s">
        <v>2644</v>
      </c>
      <c r="E4681" t="s">
        <v>6655</v>
      </c>
      <c r="G4681" t="s">
        <v>4079</v>
      </c>
      <c r="J4681" s="42">
        <f t="shared" si="292"/>
        <v>45478.696527777778</v>
      </c>
      <c r="K4681" t="s">
        <v>25871</v>
      </c>
      <c r="L4681" s="42">
        <f t="shared" si="293"/>
        <v>45478.841967592591</v>
      </c>
      <c r="M4681" t="s">
        <v>25872</v>
      </c>
      <c r="N4681" t="s">
        <v>2996</v>
      </c>
      <c r="O4681" t="s">
        <v>4036</v>
      </c>
      <c r="P4681" t="s">
        <v>25873</v>
      </c>
      <c r="Q4681" t="s">
        <v>25874</v>
      </c>
      <c r="R4681">
        <f t="shared" si="294"/>
        <v>0.39278666666666701</v>
      </c>
      <c r="S4681">
        <f t="shared" si="295"/>
        <v>32.968843333333297</v>
      </c>
      <c r="T4681" t="str">
        <f>VLOOKUP(A4681,'[2]Daily downtime hours'!$C:$J,8,0)</f>
        <v>Netis</v>
      </c>
      <c r="U4681" t="str">
        <f>VLOOKUP(A4681,'[2]Daily downtime hours'!$C:$K,9,0)</f>
        <v>Samuel Naseke</v>
      </c>
    </row>
    <row r="4682" spans="1:21" x14ac:dyDescent="0.3">
      <c r="A4682">
        <v>605962</v>
      </c>
      <c r="B4682" t="s">
        <v>18512</v>
      </c>
      <c r="C4682" t="s">
        <v>4</v>
      </c>
      <c r="D4682" t="s">
        <v>1482</v>
      </c>
      <c r="E4682" t="s">
        <v>6</v>
      </c>
      <c r="F4682" t="s">
        <v>4025</v>
      </c>
      <c r="G4682" t="s">
        <v>4009</v>
      </c>
      <c r="I4682" t="s">
        <v>4010</v>
      </c>
      <c r="J4682" s="42">
        <f t="shared" si="292"/>
        <v>45478.70208333333</v>
      </c>
      <c r="K4682" t="s">
        <v>25875</v>
      </c>
      <c r="L4682" s="42">
        <f t="shared" si="293"/>
        <v>45492.565162037034</v>
      </c>
      <c r="M4682" t="s">
        <v>25876</v>
      </c>
      <c r="N4682" t="s">
        <v>1</v>
      </c>
      <c r="O4682" t="s">
        <v>4013</v>
      </c>
      <c r="P4682" t="s">
        <v>25877</v>
      </c>
      <c r="Q4682" t="s">
        <v>25878</v>
      </c>
      <c r="R4682">
        <f t="shared" si="294"/>
        <v>0.45692080000000002</v>
      </c>
      <c r="S4682">
        <f t="shared" si="295"/>
        <v>32.290785700000001</v>
      </c>
      <c r="T4682" t="str">
        <f>VLOOKUP(A4682,'[2]Daily downtime hours'!$C:$J,8,0)</f>
        <v>Camusat</v>
      </c>
      <c r="U4682" t="str">
        <f>VLOOKUP(A4682,'[2]Daily downtime hours'!$C:$K,9,0)</f>
        <v>Christopher Alituha</v>
      </c>
    </row>
    <row r="4683" spans="1:21" x14ac:dyDescent="0.3">
      <c r="A4683">
        <v>608256</v>
      </c>
      <c r="B4683" t="s">
        <v>14816</v>
      </c>
      <c r="C4683" t="s">
        <v>14817</v>
      </c>
      <c r="D4683" t="s">
        <v>2628</v>
      </c>
      <c r="E4683" t="s">
        <v>3879</v>
      </c>
      <c r="G4683" t="s">
        <v>4079</v>
      </c>
      <c r="J4683" s="42">
        <f t="shared" si="292"/>
        <v>45478.70416666667</v>
      </c>
      <c r="K4683" t="s">
        <v>25879</v>
      </c>
      <c r="L4683" s="42">
        <f t="shared" si="293"/>
        <v>45488.189583333333</v>
      </c>
      <c r="M4683" t="s">
        <v>25880</v>
      </c>
      <c r="N4683" t="s">
        <v>4226</v>
      </c>
      <c r="O4683" t="s">
        <v>4013</v>
      </c>
      <c r="P4683" t="s">
        <v>25881</v>
      </c>
      <c r="Q4683" t="s">
        <v>25882</v>
      </c>
      <c r="R4683">
        <f t="shared" si="294"/>
        <v>1.1766283</v>
      </c>
      <c r="S4683">
        <f t="shared" si="295"/>
        <v>33.711641700000001</v>
      </c>
      <c r="T4683" t="str">
        <f>VLOOKUP(A4683,'[2]Daily downtime hours'!$C:$J,8,0)</f>
        <v>Netis</v>
      </c>
      <c r="U4683" t="str">
        <f>VLOOKUP(A4683,'[2]Daily downtime hours'!$C:$K,9,0)</f>
        <v>Jude Musana</v>
      </c>
    </row>
    <row r="4684" spans="1:21" x14ac:dyDescent="0.3">
      <c r="A4684">
        <v>609682</v>
      </c>
      <c r="B4684" t="s">
        <v>25883</v>
      </c>
      <c r="C4684" t="s">
        <v>2624</v>
      </c>
      <c r="D4684" t="s">
        <v>2574</v>
      </c>
      <c r="E4684" t="s">
        <v>2635</v>
      </c>
      <c r="F4684" t="s">
        <v>2573</v>
      </c>
      <c r="G4684" t="s">
        <v>4079</v>
      </c>
      <c r="J4684" s="42">
        <f t="shared" si="292"/>
        <v>45478.705555555556</v>
      </c>
      <c r="K4684" t="s">
        <v>25884</v>
      </c>
      <c r="L4684" s="42">
        <f t="shared" si="293"/>
        <v>45483.67690972222</v>
      </c>
      <c r="M4684" t="s">
        <v>25885</v>
      </c>
      <c r="N4684" t="s">
        <v>2615</v>
      </c>
      <c r="O4684" t="s">
        <v>4036</v>
      </c>
      <c r="P4684" t="s">
        <v>25886</v>
      </c>
      <c r="Q4684" t="s">
        <v>25887</v>
      </c>
      <c r="R4684">
        <f t="shared" si="294"/>
        <v>2.3682132999999999</v>
      </c>
      <c r="S4684">
        <f t="shared" si="295"/>
        <v>34.576225299999997</v>
      </c>
      <c r="T4684" t="str">
        <f>VLOOKUP(A4684,'[2]Daily downtime hours'!$C:$J,8,0)</f>
        <v>Netis</v>
      </c>
      <c r="U4684" t="str">
        <f>VLOOKUP(A4684,'[2]Daily downtime hours'!$C:$K,9,0)</f>
        <v>Moses Wandera</v>
      </c>
    </row>
    <row r="4685" spans="1:21" x14ac:dyDescent="0.3">
      <c r="A4685">
        <v>607558</v>
      </c>
      <c r="B4685" t="s">
        <v>15674</v>
      </c>
      <c r="C4685" t="s">
        <v>795</v>
      </c>
      <c r="D4685" t="s">
        <v>4132</v>
      </c>
      <c r="E4685" t="s">
        <v>2811</v>
      </c>
      <c r="G4685" t="s">
        <v>4134</v>
      </c>
      <c r="I4685" t="s">
        <v>4135</v>
      </c>
      <c r="J4685" s="42">
        <f t="shared" si="292"/>
        <v>45478.706944444442</v>
      </c>
      <c r="K4685" t="s">
        <v>25888</v>
      </c>
      <c r="L4685" s="42">
        <f t="shared" si="293"/>
        <v>45479.653020833335</v>
      </c>
      <c r="M4685" t="s">
        <v>25889</v>
      </c>
      <c r="N4685" t="s">
        <v>228</v>
      </c>
      <c r="O4685" t="s">
        <v>4013</v>
      </c>
      <c r="P4685" t="s">
        <v>25890</v>
      </c>
      <c r="Q4685" t="s">
        <v>25891</v>
      </c>
      <c r="R4685">
        <f t="shared" si="294"/>
        <v>0.32550859999999998</v>
      </c>
      <c r="S4685">
        <f t="shared" si="295"/>
        <v>32.561355499999998</v>
      </c>
      <c r="T4685" t="str">
        <f>VLOOKUP(A4685,'[2]Daily downtime hours'!$C:$J,8,0)</f>
        <v>I-Engineering</v>
      </c>
      <c r="U4685" t="str">
        <f>VLOOKUP(A4685,'[2]Daily downtime hours'!$C:$K,9,0)</f>
        <v>Joash Lubwama</v>
      </c>
    </row>
    <row r="4686" spans="1:21" x14ac:dyDescent="0.3">
      <c r="A4686">
        <v>701202</v>
      </c>
      <c r="B4686" t="s">
        <v>10953</v>
      </c>
      <c r="C4686" t="s">
        <v>2503</v>
      </c>
      <c r="D4686" t="s">
        <v>2305</v>
      </c>
      <c r="E4686" t="s">
        <v>2463</v>
      </c>
      <c r="F4686" t="s">
        <v>2463</v>
      </c>
      <c r="G4686" t="s">
        <v>4009</v>
      </c>
      <c r="I4686" t="s">
        <v>4010</v>
      </c>
      <c r="J4686" s="42">
        <f t="shared" si="292"/>
        <v>45478.706944444442</v>
      </c>
      <c r="K4686" t="s">
        <v>25888</v>
      </c>
      <c r="L4686" s="42">
        <f t="shared" si="293"/>
        <v>45491.783807870372</v>
      </c>
      <c r="M4686" t="s">
        <v>25892</v>
      </c>
      <c r="N4686" t="s">
        <v>2304</v>
      </c>
      <c r="O4686" t="s">
        <v>4013</v>
      </c>
      <c r="P4686" t="s">
        <v>25893</v>
      </c>
      <c r="Q4686" t="s">
        <v>25894</v>
      </c>
      <c r="R4686">
        <f t="shared" si="294"/>
        <v>-0.57332649999999996</v>
      </c>
      <c r="S4686">
        <f t="shared" si="295"/>
        <v>30.677333900000001</v>
      </c>
      <c r="T4686" t="str">
        <f>VLOOKUP(A4686,'[2]Daily downtime hours'!$C:$J,8,0)</f>
        <v>Camusat</v>
      </c>
      <c r="U4686" t="str">
        <f>VLOOKUP(A4686,'[2]Daily downtime hours'!$C:$K,9,0)</f>
        <v>Thomasi Seruyange</v>
      </c>
    </row>
    <row r="4687" spans="1:21" x14ac:dyDescent="0.3">
      <c r="A4687">
        <v>609799</v>
      </c>
      <c r="B4687" t="s">
        <v>25895</v>
      </c>
      <c r="C4687" t="s">
        <v>2775</v>
      </c>
      <c r="D4687" t="s">
        <v>2574</v>
      </c>
      <c r="E4687" t="s">
        <v>2573</v>
      </c>
      <c r="G4687" t="s">
        <v>4079</v>
      </c>
      <c r="J4687" s="42">
        <f t="shared" si="292"/>
        <v>45478.706944444442</v>
      </c>
      <c r="K4687" t="s">
        <v>25888</v>
      </c>
      <c r="L4687" s="42">
        <f t="shared" si="293"/>
        <v>45479.248113425929</v>
      </c>
      <c r="M4687" t="s">
        <v>25896</v>
      </c>
      <c r="N4687" t="s">
        <v>2768</v>
      </c>
      <c r="O4687" t="s">
        <v>4013</v>
      </c>
      <c r="P4687" t="s">
        <v>25897</v>
      </c>
      <c r="Q4687" t="s">
        <v>25898</v>
      </c>
      <c r="R4687">
        <f t="shared" si="294"/>
        <v>1.8182456</v>
      </c>
      <c r="S4687">
        <f t="shared" si="295"/>
        <v>33.505626200000002</v>
      </c>
      <c r="T4687" t="str">
        <f>VLOOKUP(A4687,'[2]Daily downtime hours'!$C:$J,8,0)</f>
        <v>Netis</v>
      </c>
      <c r="U4687" t="str">
        <f>VLOOKUP(A4687,'[2]Daily downtime hours'!$C:$K,9,0)</f>
        <v>Moses Wandera</v>
      </c>
    </row>
    <row r="4688" spans="1:21" x14ac:dyDescent="0.3">
      <c r="A4688">
        <v>609444</v>
      </c>
      <c r="B4688" t="s">
        <v>21414</v>
      </c>
      <c r="C4688" t="s">
        <v>3719</v>
      </c>
      <c r="D4688" t="s">
        <v>2644</v>
      </c>
      <c r="E4688" t="s">
        <v>2643</v>
      </c>
      <c r="G4688" t="s">
        <v>4079</v>
      </c>
      <c r="J4688" s="42">
        <f t="shared" si="292"/>
        <v>45478.707638888889</v>
      </c>
      <c r="K4688" t="s">
        <v>25899</v>
      </c>
      <c r="L4688" s="42">
        <f t="shared" si="293"/>
        <v>45478.75984953704</v>
      </c>
      <c r="M4688" t="s">
        <v>25900</v>
      </c>
      <c r="N4688" t="s">
        <v>3703</v>
      </c>
      <c r="O4688" t="s">
        <v>4013</v>
      </c>
      <c r="P4688" t="s">
        <v>25901</v>
      </c>
      <c r="Q4688" t="s">
        <v>25902</v>
      </c>
      <c r="R4688">
        <f t="shared" si="294"/>
        <v>0.45879799999999998</v>
      </c>
      <c r="S4688">
        <f t="shared" si="295"/>
        <v>32.728150999999997</v>
      </c>
      <c r="T4688" t="str">
        <f>VLOOKUP(A4688,'[2]Daily downtime hours'!$C:$J,8,0)</f>
        <v>Netis</v>
      </c>
      <c r="U4688" t="str">
        <f>VLOOKUP(A4688,'[2]Daily downtime hours'!$C:$K,9,0)</f>
        <v>Samuel Naseke</v>
      </c>
    </row>
    <row r="4689" spans="1:21" x14ac:dyDescent="0.3">
      <c r="A4689">
        <v>606398</v>
      </c>
      <c r="B4689" t="s">
        <v>25903</v>
      </c>
      <c r="C4689" t="s">
        <v>25904</v>
      </c>
      <c r="D4689" t="s">
        <v>4201</v>
      </c>
      <c r="E4689" t="s">
        <v>971</v>
      </c>
      <c r="F4689" t="s">
        <v>12</v>
      </c>
      <c r="G4689" t="s">
        <v>4134</v>
      </c>
      <c r="I4689" t="s">
        <v>4135</v>
      </c>
      <c r="J4689" s="42">
        <f t="shared" si="292"/>
        <v>45478.708333333336</v>
      </c>
      <c r="K4689" t="s">
        <v>25905</v>
      </c>
      <c r="L4689" s="42">
        <f t="shared" si="293"/>
        <v>45478.93068287037</v>
      </c>
      <c r="M4689" t="s">
        <v>25906</v>
      </c>
      <c r="N4689" t="s">
        <v>17</v>
      </c>
      <c r="O4689" t="s">
        <v>4013</v>
      </c>
      <c r="P4689" t="s">
        <v>25907</v>
      </c>
      <c r="Q4689" t="s">
        <v>25908</v>
      </c>
      <c r="R4689">
        <f t="shared" si="294"/>
        <v>1.6733773999999999</v>
      </c>
      <c r="S4689">
        <f t="shared" si="295"/>
        <v>31.700497500000001</v>
      </c>
      <c r="T4689" t="str">
        <f>VLOOKUP(A4689,'[2]Daily downtime hours'!$C:$J,8,0)</f>
        <v>I-Engineering</v>
      </c>
      <c r="U4689" t="str">
        <f>VLOOKUP(A4689,'[2]Daily downtime hours'!$C:$K,9,0)</f>
        <v>Latima Musoke</v>
      </c>
    </row>
    <row r="4690" spans="1:21" x14ac:dyDescent="0.3">
      <c r="A4690">
        <v>609675</v>
      </c>
      <c r="B4690" t="s">
        <v>10437</v>
      </c>
      <c r="C4690" t="s">
        <v>10438</v>
      </c>
      <c r="D4690" t="s">
        <v>2574</v>
      </c>
      <c r="E4690" t="s">
        <v>3804</v>
      </c>
      <c r="G4690" t="s">
        <v>4079</v>
      </c>
      <c r="J4690" s="42">
        <f t="shared" si="292"/>
        <v>45478.71597222222</v>
      </c>
      <c r="K4690" t="s">
        <v>25909</v>
      </c>
      <c r="L4690" s="42">
        <f t="shared" si="293"/>
        <v>45479.357175925928</v>
      </c>
      <c r="M4690" t="s">
        <v>25910</v>
      </c>
      <c r="N4690" t="s">
        <v>3334</v>
      </c>
      <c r="O4690" t="s">
        <v>4013</v>
      </c>
      <c r="P4690" t="s">
        <v>25911</v>
      </c>
      <c r="Q4690" t="s">
        <v>25912</v>
      </c>
      <c r="R4690">
        <f t="shared" si="294"/>
        <v>2.9061396833333299</v>
      </c>
      <c r="S4690">
        <f t="shared" si="295"/>
        <v>34.111743949999997</v>
      </c>
      <c r="T4690" t="str">
        <f>VLOOKUP(A4690,'[2]Daily downtime hours'!$C:$J,8,0)</f>
        <v>Netis</v>
      </c>
      <c r="U4690" t="str">
        <f>VLOOKUP(A4690,'[2]Daily downtime hours'!$C:$K,9,0)</f>
        <v>Moses Wandera</v>
      </c>
    </row>
    <row r="4691" spans="1:21" x14ac:dyDescent="0.3">
      <c r="A4691">
        <v>609058</v>
      </c>
      <c r="B4691" t="s">
        <v>25913</v>
      </c>
      <c r="C4691" t="s">
        <v>2100</v>
      </c>
      <c r="D4691" t="s">
        <v>2060</v>
      </c>
      <c r="E4691" t="s">
        <v>4320</v>
      </c>
      <c r="F4691" t="s">
        <v>4008</v>
      </c>
      <c r="G4691" t="s">
        <v>4009</v>
      </c>
      <c r="I4691" t="s">
        <v>4010</v>
      </c>
      <c r="J4691" s="42">
        <f t="shared" si="292"/>
        <v>45478.727083333331</v>
      </c>
      <c r="K4691" t="s">
        <v>25914</v>
      </c>
      <c r="L4691" s="42">
        <f t="shared" si="293"/>
        <v>45478.772650462961</v>
      </c>
      <c r="M4691" t="s">
        <v>25915</v>
      </c>
      <c r="N4691" t="s">
        <v>2059</v>
      </c>
      <c r="O4691" t="s">
        <v>4013</v>
      </c>
      <c r="P4691" t="s">
        <v>25916</v>
      </c>
      <c r="Q4691" t="s">
        <v>25917</v>
      </c>
      <c r="R4691">
        <f t="shared" si="294"/>
        <v>0.63037169999999998</v>
      </c>
      <c r="S4691">
        <f t="shared" si="295"/>
        <v>30.253274999999999</v>
      </c>
      <c r="T4691" t="str">
        <f>VLOOKUP(A4691,'[2]Daily downtime hours'!$C:$J,8,0)</f>
        <v>Camusat</v>
      </c>
      <c r="U4691" t="str">
        <f>VLOOKUP(A4691,'[2]Daily downtime hours'!$C:$K,9,0)</f>
        <v>Stephen Rwabwogo</v>
      </c>
    </row>
    <row r="4692" spans="1:21" x14ac:dyDescent="0.3">
      <c r="A4692">
        <v>607481</v>
      </c>
      <c r="B4692" t="s">
        <v>19582</v>
      </c>
      <c r="C4692" t="s">
        <v>2010</v>
      </c>
      <c r="D4692" t="s">
        <v>4071</v>
      </c>
      <c r="E4692" t="s">
        <v>2043</v>
      </c>
      <c r="F4692" t="s">
        <v>1977</v>
      </c>
      <c r="G4692" t="s">
        <v>4009</v>
      </c>
      <c r="I4692" t="s">
        <v>4010</v>
      </c>
      <c r="J4692" s="42">
        <f t="shared" si="292"/>
        <v>45478.728472222225</v>
      </c>
      <c r="K4692" t="s">
        <v>25918</v>
      </c>
      <c r="L4692" s="42">
        <f t="shared" si="293"/>
        <v>45478.767766203702</v>
      </c>
      <c r="M4692" t="s">
        <v>25919</v>
      </c>
      <c r="N4692" t="s">
        <v>1839</v>
      </c>
      <c r="O4692" t="s">
        <v>4013</v>
      </c>
      <c r="P4692" t="s">
        <v>25920</v>
      </c>
      <c r="Q4692" t="s">
        <v>25921</v>
      </c>
      <c r="R4692">
        <f t="shared" si="294"/>
        <v>-0.99861900000000003</v>
      </c>
      <c r="S4692">
        <f t="shared" si="295"/>
        <v>31.417805099999999</v>
      </c>
      <c r="T4692" t="str">
        <f>VLOOKUP(A4692,'[2]Daily downtime hours'!$C:$J,8,0)</f>
        <v>Camusat</v>
      </c>
      <c r="U4692" t="str">
        <f>VLOOKUP(A4692,'[2]Daily downtime hours'!$C:$K,9,0)</f>
        <v>M Patrick Kalibbala</v>
      </c>
    </row>
    <row r="4693" spans="1:21" x14ac:dyDescent="0.3">
      <c r="A4693">
        <v>609981</v>
      </c>
      <c r="B4693" t="s">
        <v>10911</v>
      </c>
      <c r="C4693" t="s">
        <v>10912</v>
      </c>
      <c r="D4693" t="s">
        <v>1606</v>
      </c>
      <c r="E4693" t="s">
        <v>1765</v>
      </c>
      <c r="F4693" t="s">
        <v>1664</v>
      </c>
      <c r="G4693" t="s">
        <v>4009</v>
      </c>
      <c r="I4693" t="s">
        <v>4010</v>
      </c>
      <c r="J4693" s="42">
        <f t="shared" si="292"/>
        <v>45478.738888888889</v>
      </c>
      <c r="K4693" t="s">
        <v>25922</v>
      </c>
      <c r="L4693" s="42">
        <f t="shared" si="293"/>
        <v>45479.698171296295</v>
      </c>
      <c r="M4693" t="s">
        <v>25923</v>
      </c>
      <c r="N4693" t="s">
        <v>4243</v>
      </c>
      <c r="O4693" t="s">
        <v>4013</v>
      </c>
      <c r="P4693" t="s">
        <v>25924</v>
      </c>
      <c r="Q4693" t="s">
        <v>25925</v>
      </c>
      <c r="R4693">
        <f t="shared" si="294"/>
        <v>-0.86324610000000002</v>
      </c>
      <c r="S4693">
        <f t="shared" si="295"/>
        <v>30.2602309</v>
      </c>
      <c r="T4693" t="str">
        <f>VLOOKUP(A4693,'[2]Daily downtime hours'!$C:$J,8,0)</f>
        <v>Camusat</v>
      </c>
      <c r="U4693" t="str">
        <f>VLOOKUP(A4693,'[2]Daily downtime hours'!$C:$K,9,0)</f>
        <v>Denis Masaba</v>
      </c>
    </row>
    <row r="4694" spans="1:21" x14ac:dyDescent="0.3">
      <c r="A4694">
        <v>605646</v>
      </c>
      <c r="B4694" t="s">
        <v>22856</v>
      </c>
      <c r="C4694" t="s">
        <v>1564</v>
      </c>
      <c r="D4694" t="s">
        <v>1482</v>
      </c>
      <c r="E4694" t="s">
        <v>1577</v>
      </c>
      <c r="F4694" t="s">
        <v>4025</v>
      </c>
      <c r="G4694" t="s">
        <v>4009</v>
      </c>
      <c r="I4694" t="s">
        <v>4010</v>
      </c>
      <c r="J4694" s="42">
        <f t="shared" si="292"/>
        <v>45478.749305555553</v>
      </c>
      <c r="K4694" t="s">
        <v>25926</v>
      </c>
      <c r="L4694" s="42">
        <f t="shared" si="293"/>
        <v>45479.896365740744</v>
      </c>
      <c r="M4694" t="s">
        <v>25927</v>
      </c>
      <c r="N4694" t="s">
        <v>1487</v>
      </c>
      <c r="O4694" t="s">
        <v>4013</v>
      </c>
      <c r="P4694" t="s">
        <v>25928</v>
      </c>
      <c r="Q4694" t="s">
        <v>25929</v>
      </c>
      <c r="R4694">
        <f t="shared" si="294"/>
        <v>0.71938500000000005</v>
      </c>
      <c r="S4694">
        <f t="shared" si="295"/>
        <v>31.468966699999999</v>
      </c>
      <c r="T4694" t="str">
        <f>VLOOKUP(A4694,'[2]Daily downtime hours'!$C:$J,8,0)</f>
        <v>Camusat</v>
      </c>
      <c r="U4694" t="str">
        <f>VLOOKUP(A4694,'[2]Daily downtime hours'!$C:$K,9,0)</f>
        <v>Christopher Alituha</v>
      </c>
    </row>
    <row r="4695" spans="1:21" x14ac:dyDescent="0.3">
      <c r="A4695">
        <v>607163</v>
      </c>
      <c r="B4695" t="s">
        <v>9256</v>
      </c>
      <c r="C4695" t="s">
        <v>1885</v>
      </c>
      <c r="D4695" t="s">
        <v>4071</v>
      </c>
      <c r="E4695" t="s">
        <v>1977</v>
      </c>
      <c r="F4695" t="s">
        <v>1977</v>
      </c>
      <c r="G4695" t="s">
        <v>4009</v>
      </c>
      <c r="I4695" t="s">
        <v>4010</v>
      </c>
      <c r="J4695" s="42">
        <f t="shared" si="292"/>
        <v>45478.75</v>
      </c>
      <c r="K4695" t="s">
        <v>25930</v>
      </c>
      <c r="L4695" s="42">
        <f t="shared" si="293"/>
        <v>45486.669525462959</v>
      </c>
      <c r="M4695" t="s">
        <v>25931</v>
      </c>
      <c r="N4695" t="s">
        <v>1846</v>
      </c>
      <c r="O4695" t="s">
        <v>4013</v>
      </c>
      <c r="P4695" t="s">
        <v>25932</v>
      </c>
      <c r="Q4695" t="s">
        <v>25933</v>
      </c>
      <c r="R4695">
        <f t="shared" si="294"/>
        <v>-0.30158259999999998</v>
      </c>
      <c r="S4695">
        <f t="shared" si="295"/>
        <v>31.787046199999999</v>
      </c>
      <c r="T4695" t="str">
        <f>VLOOKUP(A4695,'[2]Daily downtime hours'!$C:$J,8,0)</f>
        <v>Camusat</v>
      </c>
      <c r="U4695" t="str">
        <f>VLOOKUP(A4695,'[2]Daily downtime hours'!$C:$K,9,0)</f>
        <v>M Patrick Kalibbala</v>
      </c>
    </row>
    <row r="4696" spans="1:21" x14ac:dyDescent="0.3">
      <c r="A4696">
        <v>701395</v>
      </c>
      <c r="B4696" t="s">
        <v>25934</v>
      </c>
      <c r="C4696" t="s">
        <v>3946</v>
      </c>
      <c r="D4696" t="s">
        <v>2648</v>
      </c>
      <c r="E4696" t="s">
        <v>2811</v>
      </c>
      <c r="F4696" t="s">
        <v>4078</v>
      </c>
      <c r="G4696" t="s">
        <v>4079</v>
      </c>
      <c r="J4696" s="42">
        <f t="shared" si="292"/>
        <v>45478.754861111112</v>
      </c>
      <c r="K4696" t="s">
        <v>25935</v>
      </c>
      <c r="L4696" s="42">
        <f t="shared" si="293"/>
        <v>45480.109560185185</v>
      </c>
      <c r="M4696" t="s">
        <v>25936</v>
      </c>
      <c r="N4696" t="s">
        <v>3935</v>
      </c>
      <c r="O4696" t="s">
        <v>4036</v>
      </c>
      <c r="P4696" t="s">
        <v>25937</v>
      </c>
      <c r="Q4696" t="s">
        <v>25938</v>
      </c>
      <c r="R4696">
        <f t="shared" si="294"/>
        <v>0.34530369999999999</v>
      </c>
      <c r="S4696">
        <f t="shared" si="295"/>
        <v>32.594283300000001</v>
      </c>
      <c r="T4696" t="str">
        <f>VLOOKUP(A4696,'[2]Daily downtime hours'!$C:$J,8,0)</f>
        <v>Netis</v>
      </c>
      <c r="U4696" t="str">
        <f>VLOOKUP(A4696,'[2]Daily downtime hours'!$C:$K,9,0)</f>
        <v>Benbridge Mulongo</v>
      </c>
    </row>
    <row r="4697" spans="1:21" x14ac:dyDescent="0.3">
      <c r="A4697">
        <v>609078</v>
      </c>
      <c r="B4697" t="s">
        <v>25939</v>
      </c>
      <c r="C4697" t="s">
        <v>1651</v>
      </c>
      <c r="D4697" t="s">
        <v>1606</v>
      </c>
      <c r="E4697" t="s">
        <v>2343</v>
      </c>
      <c r="F4697" t="s">
        <v>1664</v>
      </c>
      <c r="G4697" t="s">
        <v>4009</v>
      </c>
      <c r="I4697" t="s">
        <v>4010</v>
      </c>
      <c r="J4697" s="42">
        <f t="shared" si="292"/>
        <v>45478.754861111112</v>
      </c>
      <c r="K4697" t="s">
        <v>25935</v>
      </c>
      <c r="L4697" s="42">
        <f t="shared" si="293"/>
        <v>45478.798148148147</v>
      </c>
      <c r="M4697" t="s">
        <v>25940</v>
      </c>
      <c r="N4697" t="s">
        <v>1610</v>
      </c>
      <c r="O4697" t="s">
        <v>4013</v>
      </c>
      <c r="P4697" t="s">
        <v>25941</v>
      </c>
      <c r="Q4697" t="s">
        <v>25942</v>
      </c>
      <c r="R4697">
        <f t="shared" si="294"/>
        <v>-0.55373989999999995</v>
      </c>
      <c r="S4697">
        <f t="shared" si="295"/>
        <v>30.1395053</v>
      </c>
      <c r="T4697" t="str">
        <f>VLOOKUP(A4697,'[2]Daily downtime hours'!$C:$J,8,0)</f>
        <v>Camusat</v>
      </c>
      <c r="U4697" t="str">
        <f>VLOOKUP(A4697,'[2]Daily downtime hours'!$C:$K,9,0)</f>
        <v>Denis Masaba</v>
      </c>
    </row>
    <row r="4698" spans="1:21" x14ac:dyDescent="0.3">
      <c r="A4698">
        <v>607192</v>
      </c>
      <c r="B4698" t="s">
        <v>25943</v>
      </c>
      <c r="C4698" t="s">
        <v>3719</v>
      </c>
      <c r="D4698" t="s">
        <v>2644</v>
      </c>
      <c r="E4698" t="s">
        <v>2643</v>
      </c>
      <c r="G4698" t="s">
        <v>4079</v>
      </c>
      <c r="J4698" s="42">
        <f t="shared" si="292"/>
        <v>45478.779166666667</v>
      </c>
      <c r="K4698" t="s">
        <v>25944</v>
      </c>
      <c r="L4698" s="42">
        <f t="shared" si="293"/>
        <v>45478.814768518518</v>
      </c>
      <c r="M4698" t="s">
        <v>25945</v>
      </c>
      <c r="N4698" t="s">
        <v>3703</v>
      </c>
      <c r="O4698" t="s">
        <v>4101</v>
      </c>
      <c r="P4698" t="s">
        <v>25946</v>
      </c>
      <c r="Q4698" t="s">
        <v>25947</v>
      </c>
      <c r="R4698">
        <f t="shared" si="294"/>
        <v>0.48085329999999998</v>
      </c>
      <c r="S4698">
        <f t="shared" si="295"/>
        <v>32.704239999999999</v>
      </c>
      <c r="T4698" t="str">
        <f>VLOOKUP(A4698,'[2]Daily downtime hours'!$C:$J,8,0)</f>
        <v>Netis</v>
      </c>
      <c r="U4698" t="str">
        <f>VLOOKUP(A4698,'[2]Daily downtime hours'!$C:$K,9,0)</f>
        <v>Samuel Naseke</v>
      </c>
    </row>
    <row r="4699" spans="1:21" x14ac:dyDescent="0.3">
      <c r="A4699">
        <v>607398</v>
      </c>
      <c r="B4699" t="s">
        <v>25948</v>
      </c>
      <c r="C4699" t="s">
        <v>2456</v>
      </c>
      <c r="D4699" t="s">
        <v>2305</v>
      </c>
      <c r="E4699" t="s">
        <v>2456</v>
      </c>
      <c r="F4699" t="s">
        <v>2463</v>
      </c>
      <c r="G4699" t="s">
        <v>4009</v>
      </c>
      <c r="I4699" t="s">
        <v>4010</v>
      </c>
      <c r="J4699" s="42">
        <f t="shared" si="292"/>
        <v>45479</v>
      </c>
      <c r="K4699" t="s">
        <v>25949</v>
      </c>
      <c r="L4699" s="42">
        <f t="shared" si="293"/>
        <v>45479.574270833335</v>
      </c>
      <c r="M4699" t="s">
        <v>25950</v>
      </c>
      <c r="N4699" t="s">
        <v>2309</v>
      </c>
      <c r="O4699" t="s">
        <v>4013</v>
      </c>
      <c r="P4699" t="s">
        <v>25951</v>
      </c>
      <c r="Q4699" t="s">
        <v>25952</v>
      </c>
      <c r="R4699">
        <f t="shared" si="294"/>
        <v>-0.40801850000000001</v>
      </c>
      <c r="S4699">
        <f t="shared" si="295"/>
        <v>31.152546999999998</v>
      </c>
      <c r="T4699" t="str">
        <f>VLOOKUP(A4699,'[2]Daily downtime hours'!$C:$J,8,0)</f>
        <v>Camusat</v>
      </c>
      <c r="U4699" t="str">
        <f>VLOOKUP(A4699,'[2]Daily downtime hours'!$C:$K,9,0)</f>
        <v>Thomasi Seruyange</v>
      </c>
    </row>
    <row r="4700" spans="1:21" x14ac:dyDescent="0.3">
      <c r="A4700">
        <v>608713</v>
      </c>
      <c r="B4700" t="s">
        <v>25953</v>
      </c>
      <c r="C4700" t="s">
        <v>666</v>
      </c>
      <c r="D4700" t="s">
        <v>4448</v>
      </c>
      <c r="E4700" t="s">
        <v>273</v>
      </c>
      <c r="F4700" t="s">
        <v>273</v>
      </c>
      <c r="G4700" t="s">
        <v>4134</v>
      </c>
      <c r="I4700" t="s">
        <v>4135</v>
      </c>
      <c r="J4700" s="42">
        <f t="shared" si="292"/>
        <v>45479</v>
      </c>
      <c r="K4700" t="s">
        <v>25949</v>
      </c>
      <c r="L4700" s="42">
        <f t="shared" si="293"/>
        <v>45482.008321759262</v>
      </c>
      <c r="M4700" t="s">
        <v>25954</v>
      </c>
      <c r="N4700" t="s">
        <v>299</v>
      </c>
      <c r="O4700" t="s">
        <v>4013</v>
      </c>
      <c r="P4700" t="s">
        <v>25955</v>
      </c>
      <c r="Q4700" t="s">
        <v>25956</v>
      </c>
      <c r="R4700">
        <f t="shared" si="294"/>
        <v>2.2692133000000001</v>
      </c>
      <c r="S4700">
        <f t="shared" si="295"/>
        <v>32.938065000000002</v>
      </c>
      <c r="T4700" t="str">
        <f>VLOOKUP(A4700,'[2]Daily downtime hours'!$C:$J,8,0)</f>
        <v>I-Engineering</v>
      </c>
      <c r="U4700" t="str">
        <f>VLOOKUP(A4700,'[2]Daily downtime hours'!$C:$K,9,0)</f>
        <v>Muhamood Kyongo</v>
      </c>
    </row>
    <row r="4701" spans="1:21" x14ac:dyDescent="0.3">
      <c r="A4701">
        <v>605982</v>
      </c>
      <c r="B4701" t="s">
        <v>25957</v>
      </c>
      <c r="C4701" t="s">
        <v>2490</v>
      </c>
      <c r="D4701" t="s">
        <v>2305</v>
      </c>
      <c r="E4701" t="s">
        <v>2137</v>
      </c>
      <c r="F4701" t="s">
        <v>2463</v>
      </c>
      <c r="G4701" t="s">
        <v>4009</v>
      </c>
      <c r="I4701" t="s">
        <v>4010</v>
      </c>
      <c r="J4701" s="42">
        <f t="shared" si="292"/>
        <v>45479</v>
      </c>
      <c r="K4701" t="s">
        <v>25949</v>
      </c>
      <c r="L4701" s="42">
        <f t="shared" si="293"/>
        <v>45479.769409722219</v>
      </c>
      <c r="M4701" t="s">
        <v>25958</v>
      </c>
      <c r="N4701" t="s">
        <v>2313</v>
      </c>
      <c r="O4701" t="s">
        <v>4013</v>
      </c>
      <c r="P4701" t="s">
        <v>25959</v>
      </c>
      <c r="Q4701" t="s">
        <v>25960</v>
      </c>
      <c r="R4701">
        <f t="shared" si="294"/>
        <v>-6.9067E-3</v>
      </c>
      <c r="S4701">
        <f t="shared" si="295"/>
        <v>30.359129500000002</v>
      </c>
      <c r="T4701" t="str">
        <f>VLOOKUP(A4701,'[2]Daily downtime hours'!$C:$J,8,0)</f>
        <v>Camusat</v>
      </c>
      <c r="U4701" t="str">
        <f>VLOOKUP(A4701,'[2]Daily downtime hours'!$C:$K,9,0)</f>
        <v>Thomasi Seruyange</v>
      </c>
    </row>
    <row r="4702" spans="1:21" x14ac:dyDescent="0.3">
      <c r="A4702">
        <v>609507</v>
      </c>
      <c r="B4702" t="s">
        <v>25961</v>
      </c>
      <c r="C4702" t="s">
        <v>25962</v>
      </c>
      <c r="D4702" t="s">
        <v>1606</v>
      </c>
      <c r="E4702" t="s">
        <v>1664</v>
      </c>
      <c r="F4702" t="s">
        <v>1664</v>
      </c>
      <c r="G4702" t="s">
        <v>4009</v>
      </c>
      <c r="I4702" t="s">
        <v>4010</v>
      </c>
      <c r="J4702" s="42">
        <f t="shared" si="292"/>
        <v>45479</v>
      </c>
      <c r="K4702" t="s">
        <v>25949</v>
      </c>
      <c r="L4702" s="42">
        <f t="shared" si="293"/>
        <v>45481.640416666669</v>
      </c>
      <c r="M4702" t="s">
        <v>25963</v>
      </c>
      <c r="N4702" t="s">
        <v>1608</v>
      </c>
      <c r="O4702" t="s">
        <v>4036</v>
      </c>
      <c r="P4702" t="s">
        <v>25964</v>
      </c>
      <c r="Q4702" t="s">
        <v>25965</v>
      </c>
      <c r="R4702">
        <f t="shared" si="294"/>
        <v>-1.3954</v>
      </c>
      <c r="S4702">
        <f t="shared" si="295"/>
        <v>30.0174667</v>
      </c>
      <c r="T4702" t="str">
        <f>VLOOKUP(A4702,'[2]Daily downtime hours'!$C:$J,8,0)</f>
        <v>Camusat</v>
      </c>
      <c r="U4702" t="str">
        <f>VLOOKUP(A4702,'[2]Daily downtime hours'!$C:$K,9,0)</f>
        <v>Denis Masaba</v>
      </c>
    </row>
    <row r="4703" spans="1:21" x14ac:dyDescent="0.3">
      <c r="A4703">
        <v>605235</v>
      </c>
      <c r="B4703" t="s">
        <v>11411</v>
      </c>
      <c r="C4703" t="s">
        <v>1796</v>
      </c>
      <c r="D4703" t="s">
        <v>1606</v>
      </c>
      <c r="E4703" t="s">
        <v>1796</v>
      </c>
      <c r="F4703" t="s">
        <v>2463</v>
      </c>
      <c r="G4703" t="s">
        <v>4009</v>
      </c>
      <c r="I4703" t="s">
        <v>4010</v>
      </c>
      <c r="J4703" s="42">
        <f t="shared" si="292"/>
        <v>45479</v>
      </c>
      <c r="K4703" t="s">
        <v>25949</v>
      </c>
      <c r="L4703" s="42">
        <f t="shared" si="293"/>
        <v>45483.364131944443</v>
      </c>
      <c r="M4703" t="s">
        <v>25966</v>
      </c>
      <c r="N4703" t="s">
        <v>1610</v>
      </c>
      <c r="O4703" t="s">
        <v>4013</v>
      </c>
      <c r="P4703" t="s">
        <v>25967</v>
      </c>
      <c r="Q4703" t="s">
        <v>25968</v>
      </c>
      <c r="R4703">
        <f t="shared" si="294"/>
        <v>-0.24754860000000001</v>
      </c>
      <c r="S4703">
        <f t="shared" si="295"/>
        <v>30.109753600000001</v>
      </c>
      <c r="T4703" t="str">
        <f>VLOOKUP(A4703,'[2]Daily downtime hours'!$C:$J,8,0)</f>
        <v>Camusat</v>
      </c>
      <c r="U4703" t="str">
        <f>VLOOKUP(A4703,'[2]Daily downtime hours'!$C:$K,9,0)</f>
        <v>Denis Masaba</v>
      </c>
    </row>
    <row r="4704" spans="1:21" x14ac:dyDescent="0.3">
      <c r="A4704">
        <v>701571</v>
      </c>
      <c r="B4704" t="s">
        <v>17979</v>
      </c>
      <c r="C4704" t="s">
        <v>17980</v>
      </c>
      <c r="D4704" t="s">
        <v>1482</v>
      </c>
      <c r="E4704" t="s">
        <v>6</v>
      </c>
      <c r="F4704" t="s">
        <v>4098</v>
      </c>
      <c r="G4704" t="s">
        <v>4009</v>
      </c>
      <c r="I4704" t="s">
        <v>4010</v>
      </c>
      <c r="J4704" s="42">
        <f t="shared" si="292"/>
        <v>45479</v>
      </c>
      <c r="K4704" t="s">
        <v>25949</v>
      </c>
      <c r="L4704" s="42">
        <f t="shared" si="293"/>
        <v>45479.49113425926</v>
      </c>
      <c r="M4704" t="s">
        <v>25969</v>
      </c>
      <c r="N4704" t="s">
        <v>1</v>
      </c>
      <c r="O4704" t="s">
        <v>4036</v>
      </c>
      <c r="P4704" t="s">
        <v>25970</v>
      </c>
      <c r="Q4704" t="s">
        <v>25971</v>
      </c>
      <c r="R4704">
        <f t="shared" si="294"/>
        <v>0.37409110000000001</v>
      </c>
      <c r="S4704">
        <f t="shared" si="295"/>
        <v>32.521334600000003</v>
      </c>
      <c r="T4704" t="str">
        <f>VLOOKUP(A4704,'[2]Daily downtime hours'!$C:$J,8,0)</f>
        <v>Camusat</v>
      </c>
      <c r="U4704" t="str">
        <f>VLOOKUP(A4704,'[2]Daily downtime hours'!$C:$K,9,0)</f>
        <v>Christopher Alituha</v>
      </c>
    </row>
    <row r="4705" spans="1:21" x14ac:dyDescent="0.3">
      <c r="A4705">
        <v>605188</v>
      </c>
      <c r="B4705" t="s">
        <v>25972</v>
      </c>
      <c r="C4705" t="s">
        <v>51</v>
      </c>
      <c r="D4705" t="s">
        <v>1264</v>
      </c>
      <c r="E4705" t="s">
        <v>2811</v>
      </c>
      <c r="F4705" t="s">
        <v>4025</v>
      </c>
      <c r="G4705" t="s">
        <v>4009</v>
      </c>
      <c r="I4705" t="s">
        <v>4010</v>
      </c>
      <c r="J4705" s="42">
        <f t="shared" si="292"/>
        <v>45479</v>
      </c>
      <c r="K4705" t="s">
        <v>25949</v>
      </c>
      <c r="L4705" s="42">
        <f t="shared" si="293"/>
        <v>45479.654062499998</v>
      </c>
      <c r="M4705" t="s">
        <v>25973</v>
      </c>
      <c r="N4705" t="s">
        <v>7</v>
      </c>
      <c r="O4705" t="s">
        <v>4013</v>
      </c>
      <c r="P4705" t="s">
        <v>25974</v>
      </c>
      <c r="Q4705" t="s">
        <v>25975</v>
      </c>
      <c r="R4705">
        <f t="shared" si="294"/>
        <v>0.34121069999999998</v>
      </c>
      <c r="S4705">
        <f t="shared" si="295"/>
        <v>32.552237599999998</v>
      </c>
      <c r="T4705" t="str">
        <f>VLOOKUP(A4705,'[2]Daily downtime hours'!$C:$J,8,0)</f>
        <v>Camusat</v>
      </c>
      <c r="U4705" t="str">
        <f>VLOOKUP(A4705,'[2]Daily downtime hours'!$C:$K,9,0)</f>
        <v>Abu Kasamba</v>
      </c>
    </row>
    <row r="4706" spans="1:21" x14ac:dyDescent="0.3">
      <c r="A4706">
        <v>605238</v>
      </c>
      <c r="B4706" t="s">
        <v>25976</v>
      </c>
      <c r="C4706" t="s">
        <v>2561</v>
      </c>
      <c r="D4706" t="s">
        <v>2305</v>
      </c>
      <c r="E4706" t="s">
        <v>2463</v>
      </c>
      <c r="F4706" t="s">
        <v>2463</v>
      </c>
      <c r="G4706" t="s">
        <v>4009</v>
      </c>
      <c r="I4706" t="s">
        <v>4010</v>
      </c>
      <c r="J4706" s="42">
        <f t="shared" si="292"/>
        <v>45479</v>
      </c>
      <c r="K4706" t="s">
        <v>25949</v>
      </c>
      <c r="L4706" s="42">
        <f t="shared" si="293"/>
        <v>45479.463761574072</v>
      </c>
      <c r="M4706" t="s">
        <v>25977</v>
      </c>
      <c r="N4706" t="s">
        <v>2324</v>
      </c>
      <c r="O4706" t="s">
        <v>4013</v>
      </c>
      <c r="P4706" t="s">
        <v>25978</v>
      </c>
      <c r="Q4706" t="s">
        <v>25979</v>
      </c>
      <c r="R4706">
        <f t="shared" si="294"/>
        <v>-0.62624349999999995</v>
      </c>
      <c r="S4706">
        <f t="shared" si="295"/>
        <v>30.644005549999999</v>
      </c>
      <c r="T4706" t="str">
        <f>VLOOKUP(A4706,'[2]Daily downtime hours'!$C:$J,8,0)</f>
        <v>Camusat</v>
      </c>
      <c r="U4706" t="str">
        <f>VLOOKUP(A4706,'[2]Daily downtime hours'!$C:$K,9,0)</f>
        <v>Thomasi Seruyange</v>
      </c>
    </row>
    <row r="4707" spans="1:21" x14ac:dyDescent="0.3">
      <c r="A4707">
        <v>609227</v>
      </c>
      <c r="B4707" t="s">
        <v>25980</v>
      </c>
      <c r="C4707" t="s">
        <v>2460</v>
      </c>
      <c r="D4707" t="s">
        <v>2305</v>
      </c>
      <c r="E4707" t="s">
        <v>2463</v>
      </c>
      <c r="F4707" t="s">
        <v>2463</v>
      </c>
      <c r="G4707" t="s">
        <v>4009</v>
      </c>
      <c r="I4707" t="s">
        <v>4010</v>
      </c>
      <c r="J4707" s="42">
        <f t="shared" si="292"/>
        <v>45479</v>
      </c>
      <c r="K4707" t="s">
        <v>25949</v>
      </c>
      <c r="L4707" s="42">
        <f t="shared" si="293"/>
        <v>45479.400393518517</v>
      </c>
      <c r="M4707" t="s">
        <v>25981</v>
      </c>
      <c r="N4707" t="s">
        <v>2324</v>
      </c>
      <c r="O4707" t="s">
        <v>4013</v>
      </c>
      <c r="P4707" t="s">
        <v>25982</v>
      </c>
      <c r="Q4707" t="s">
        <v>25983</v>
      </c>
      <c r="R4707">
        <f t="shared" si="294"/>
        <v>-0.62615423333333298</v>
      </c>
      <c r="S4707">
        <f t="shared" si="295"/>
        <v>30.643682316666698</v>
      </c>
      <c r="T4707" t="str">
        <f>VLOOKUP(A4707,'[2]Daily downtime hours'!$C:$J,8,0)</f>
        <v>Camusat</v>
      </c>
      <c r="U4707" t="str">
        <f>VLOOKUP(A4707,'[2]Daily downtime hours'!$C:$K,9,0)</f>
        <v>Thomasi Seruyange</v>
      </c>
    </row>
    <row r="4708" spans="1:21" x14ac:dyDescent="0.3">
      <c r="A4708">
        <v>605812</v>
      </c>
      <c r="B4708" t="s">
        <v>25984</v>
      </c>
      <c r="C4708" t="s">
        <v>471</v>
      </c>
      <c r="D4708" t="s">
        <v>4201</v>
      </c>
      <c r="E4708" t="s">
        <v>332</v>
      </c>
      <c r="F4708" t="s">
        <v>273</v>
      </c>
      <c r="G4708" t="s">
        <v>4134</v>
      </c>
      <c r="I4708" t="s">
        <v>4135</v>
      </c>
      <c r="J4708" s="42">
        <f t="shared" si="292"/>
        <v>45479</v>
      </c>
      <c r="K4708" t="s">
        <v>25949</v>
      </c>
      <c r="L4708" s="42">
        <f t="shared" si="293"/>
        <v>45481.435740740744</v>
      </c>
      <c r="M4708" t="s">
        <v>25985</v>
      </c>
      <c r="N4708" t="s">
        <v>333</v>
      </c>
      <c r="O4708" t="s">
        <v>4013</v>
      </c>
      <c r="P4708" t="s">
        <v>25986</v>
      </c>
      <c r="Q4708" t="s">
        <v>25987</v>
      </c>
      <c r="R4708">
        <f t="shared" si="294"/>
        <v>2.1274166999999999</v>
      </c>
      <c r="S4708">
        <f t="shared" si="295"/>
        <v>32.2150417</v>
      </c>
      <c r="T4708" t="str">
        <f>VLOOKUP(A4708,'[2]Daily downtime hours'!$C:$J,8,0)</f>
        <v>I-Engineering</v>
      </c>
      <c r="U4708" t="str">
        <f>VLOOKUP(A4708,'[2]Daily downtime hours'!$C:$K,9,0)</f>
        <v>Latima Musoke</v>
      </c>
    </row>
    <row r="4709" spans="1:21" x14ac:dyDescent="0.3">
      <c r="A4709">
        <v>701186</v>
      </c>
      <c r="B4709" t="s">
        <v>19456</v>
      </c>
      <c r="C4709" t="s">
        <v>2093</v>
      </c>
      <c r="D4709" t="s">
        <v>2060</v>
      </c>
      <c r="E4709" t="s">
        <v>2208</v>
      </c>
      <c r="F4709" t="s">
        <v>4034</v>
      </c>
      <c r="G4709" t="s">
        <v>4009</v>
      </c>
      <c r="I4709" t="s">
        <v>4010</v>
      </c>
      <c r="J4709" s="42">
        <f t="shared" si="292"/>
        <v>45479</v>
      </c>
      <c r="K4709" t="s">
        <v>25949</v>
      </c>
      <c r="L4709" s="42">
        <f t="shared" si="293"/>
        <v>45480.765567129631</v>
      </c>
      <c r="M4709" t="s">
        <v>25988</v>
      </c>
      <c r="N4709" t="s">
        <v>2076</v>
      </c>
      <c r="O4709" t="s">
        <v>4013</v>
      </c>
      <c r="P4709" t="s">
        <v>25989</v>
      </c>
      <c r="Q4709" t="s">
        <v>25990</v>
      </c>
      <c r="R4709">
        <f t="shared" si="294"/>
        <v>0.70162999999999998</v>
      </c>
      <c r="S4709">
        <f t="shared" si="295"/>
        <v>30.6366017</v>
      </c>
      <c r="T4709" t="str">
        <f>VLOOKUP(A4709,'[2]Daily downtime hours'!$C:$J,8,0)</f>
        <v>Camusat</v>
      </c>
      <c r="U4709" t="str">
        <f>VLOOKUP(A4709,'[2]Daily downtime hours'!$C:$K,9,0)</f>
        <v>Stephen Rwabwogo</v>
      </c>
    </row>
    <row r="4710" spans="1:21" x14ac:dyDescent="0.3">
      <c r="A4710">
        <v>701722</v>
      </c>
      <c r="B4710" t="s">
        <v>25991</v>
      </c>
      <c r="C4710" t="s">
        <v>1402</v>
      </c>
      <c r="D4710" t="s">
        <v>1264</v>
      </c>
      <c r="E4710" t="s">
        <v>6</v>
      </c>
      <c r="F4710" t="s">
        <v>4025</v>
      </c>
      <c r="G4710" t="s">
        <v>4009</v>
      </c>
      <c r="I4710" t="s">
        <v>4010</v>
      </c>
      <c r="J4710" s="42">
        <f t="shared" si="292"/>
        <v>45479</v>
      </c>
      <c r="K4710" t="s">
        <v>25949</v>
      </c>
      <c r="L4710" s="42">
        <f t="shared" si="293"/>
        <v>45479.546296296299</v>
      </c>
      <c r="M4710" t="s">
        <v>25992</v>
      </c>
      <c r="N4710" t="s">
        <v>1277</v>
      </c>
      <c r="O4710" t="s">
        <v>4013</v>
      </c>
      <c r="P4710" t="s">
        <v>25993</v>
      </c>
      <c r="Q4710" t="s">
        <v>25994</v>
      </c>
      <c r="R4710">
        <f t="shared" si="294"/>
        <v>0.27737030000000001</v>
      </c>
      <c r="S4710">
        <f t="shared" si="295"/>
        <v>32.573945299999998</v>
      </c>
      <c r="T4710" t="str">
        <f>VLOOKUP(A4710,'[2]Daily downtime hours'!$C:$J,8,0)</f>
        <v>Camusat</v>
      </c>
      <c r="U4710" t="str">
        <f>VLOOKUP(A4710,'[2]Daily downtime hours'!$C:$K,9,0)</f>
        <v>Abu Kasamba</v>
      </c>
    </row>
    <row r="4711" spans="1:21" x14ac:dyDescent="0.3">
      <c r="A4711">
        <v>606876</v>
      </c>
      <c r="B4711" t="s">
        <v>25995</v>
      </c>
      <c r="C4711" t="s">
        <v>1093</v>
      </c>
      <c r="D4711" t="s">
        <v>1264</v>
      </c>
      <c r="E4711" t="s">
        <v>2811</v>
      </c>
      <c r="F4711" t="s">
        <v>4025</v>
      </c>
      <c r="G4711" t="s">
        <v>4009</v>
      </c>
      <c r="I4711" t="s">
        <v>4010</v>
      </c>
      <c r="J4711" s="42">
        <f t="shared" ref="J4711:J4773" si="296">IFERROR(--REPLACE(SUBSTITUTE(K4711,"T"," "),LEN(K4711)-6,6,""),"")</f>
        <v>45479</v>
      </c>
      <c r="K4711" t="s">
        <v>25949</v>
      </c>
      <c r="L4711" s="42">
        <f t="shared" ref="L4711:L4773" si="297">IFERROR(--REPLACE(SUBSTITUTE(M4711,"T"," "),LEN(M4711)-6,6,""),"")</f>
        <v>45479.688935185186</v>
      </c>
      <c r="M4711" t="s">
        <v>25996</v>
      </c>
      <c r="N4711" t="s">
        <v>7</v>
      </c>
      <c r="O4711" t="s">
        <v>4013</v>
      </c>
      <c r="P4711" t="s">
        <v>25997</v>
      </c>
      <c r="Q4711" t="s">
        <v>25998</v>
      </c>
      <c r="R4711">
        <f t="shared" si="294"/>
        <v>0.34139039999999998</v>
      </c>
      <c r="S4711">
        <f t="shared" si="295"/>
        <v>32.5539968</v>
      </c>
      <c r="T4711" t="str">
        <f>VLOOKUP(A4711,'[2]Daily downtime hours'!$C:$J,8,0)</f>
        <v>Camusat</v>
      </c>
      <c r="U4711" t="str">
        <f>VLOOKUP(A4711,'[2]Daily downtime hours'!$C:$K,9,0)</f>
        <v>Abu Kasamba</v>
      </c>
    </row>
    <row r="4712" spans="1:21" x14ac:dyDescent="0.3">
      <c r="A4712">
        <v>607354</v>
      </c>
      <c r="B4712" t="s">
        <v>25999</v>
      </c>
      <c r="C4712" t="s">
        <v>1952</v>
      </c>
      <c r="D4712" t="s">
        <v>4071</v>
      </c>
      <c r="E4712" t="s">
        <v>2043</v>
      </c>
      <c r="F4712" t="s">
        <v>1977</v>
      </c>
      <c r="G4712" t="s">
        <v>4009</v>
      </c>
      <c r="I4712" t="s">
        <v>4010</v>
      </c>
      <c r="J4712" s="42">
        <f t="shared" si="296"/>
        <v>45479</v>
      </c>
      <c r="K4712" t="s">
        <v>25949</v>
      </c>
      <c r="L4712" s="42">
        <f t="shared" si="297"/>
        <v>45479.687280092592</v>
      </c>
      <c r="M4712" t="s">
        <v>26000</v>
      </c>
      <c r="N4712" t="s">
        <v>1839</v>
      </c>
      <c r="O4712" t="s">
        <v>4013</v>
      </c>
      <c r="P4712" t="s">
        <v>26001</v>
      </c>
      <c r="Q4712" t="s">
        <v>26002</v>
      </c>
      <c r="R4712">
        <f t="shared" si="294"/>
        <v>-0.94316500000000003</v>
      </c>
      <c r="S4712">
        <f t="shared" si="295"/>
        <v>31.6651217</v>
      </c>
      <c r="T4712" t="str">
        <f>VLOOKUP(A4712,'[2]Daily downtime hours'!$C:$J,8,0)</f>
        <v>Camusat</v>
      </c>
      <c r="U4712" t="str">
        <f>VLOOKUP(A4712,'[2]Daily downtime hours'!$C:$K,9,0)</f>
        <v>M Patrick Kalibbala</v>
      </c>
    </row>
    <row r="4713" spans="1:21" x14ac:dyDescent="0.3">
      <c r="A4713">
        <v>609941</v>
      </c>
      <c r="B4713" t="s">
        <v>11492</v>
      </c>
      <c r="C4713" t="s">
        <v>53</v>
      </c>
      <c r="D4713" t="s">
        <v>1264</v>
      </c>
      <c r="E4713" t="s">
        <v>2811</v>
      </c>
      <c r="F4713" t="s">
        <v>4025</v>
      </c>
      <c r="G4713" t="s">
        <v>4009</v>
      </c>
      <c r="I4713" t="s">
        <v>4010</v>
      </c>
      <c r="J4713" s="42">
        <f t="shared" si="296"/>
        <v>45479</v>
      </c>
      <c r="K4713" t="s">
        <v>25949</v>
      </c>
      <c r="L4713" s="42">
        <f t="shared" si="297"/>
        <v>45479.508240740739</v>
      </c>
      <c r="M4713" t="s">
        <v>26003</v>
      </c>
      <c r="N4713" t="s">
        <v>7</v>
      </c>
      <c r="O4713" t="s">
        <v>4013</v>
      </c>
      <c r="P4713" t="s">
        <v>26004</v>
      </c>
      <c r="Q4713" t="s">
        <v>26005</v>
      </c>
      <c r="R4713">
        <f t="shared" si="294"/>
        <v>0.34454230000000002</v>
      </c>
      <c r="S4713">
        <f t="shared" si="295"/>
        <v>32.5503012</v>
      </c>
      <c r="T4713" t="str">
        <f>VLOOKUP(A4713,'[2]Daily downtime hours'!$C:$J,8,0)</f>
        <v>Camusat</v>
      </c>
      <c r="U4713" t="str">
        <f>VLOOKUP(A4713,'[2]Daily downtime hours'!$C:$K,9,0)</f>
        <v>Abu Kasamba</v>
      </c>
    </row>
    <row r="4714" spans="1:21" x14ac:dyDescent="0.3">
      <c r="A4714">
        <v>609694</v>
      </c>
      <c r="B4714" t="s">
        <v>26006</v>
      </c>
      <c r="C4714" t="s">
        <v>26007</v>
      </c>
      <c r="D4714" t="s">
        <v>4071</v>
      </c>
      <c r="E4714" t="s">
        <v>1999</v>
      </c>
      <c r="F4714" t="s">
        <v>1977</v>
      </c>
      <c r="G4714" t="s">
        <v>4009</v>
      </c>
      <c r="I4714" t="s">
        <v>4010</v>
      </c>
      <c r="J4714" s="42">
        <f t="shared" si="296"/>
        <v>45479</v>
      </c>
      <c r="K4714" t="s">
        <v>25949</v>
      </c>
      <c r="L4714" s="42">
        <f t="shared" si="297"/>
        <v>45479.800682870373</v>
      </c>
      <c r="M4714" t="s">
        <v>26008</v>
      </c>
      <c r="N4714" t="s">
        <v>1846</v>
      </c>
      <c r="O4714" t="s">
        <v>4013</v>
      </c>
      <c r="P4714" t="s">
        <v>26009</v>
      </c>
      <c r="Q4714" t="s">
        <v>26010</v>
      </c>
      <c r="R4714">
        <f t="shared" si="294"/>
        <v>4.9476199999999998E-2</v>
      </c>
      <c r="S4714">
        <f t="shared" si="295"/>
        <v>31.9868332</v>
      </c>
      <c r="T4714" t="str">
        <f>VLOOKUP(A4714,'[2]Daily downtime hours'!$C:$J,8,0)</f>
        <v>Camusat</v>
      </c>
      <c r="U4714" t="str">
        <f>VLOOKUP(A4714,'[2]Daily downtime hours'!$C:$K,9,0)</f>
        <v>M Patrick Kalibbala</v>
      </c>
    </row>
    <row r="4715" spans="1:21" x14ac:dyDescent="0.3">
      <c r="A4715">
        <v>606476</v>
      </c>
      <c r="B4715" t="s">
        <v>26011</v>
      </c>
      <c r="C4715" t="s">
        <v>2398</v>
      </c>
      <c r="D4715" t="s">
        <v>2305</v>
      </c>
      <c r="E4715" t="s">
        <v>2354</v>
      </c>
      <c r="F4715" t="s">
        <v>2463</v>
      </c>
      <c r="G4715" t="s">
        <v>4009</v>
      </c>
      <c r="I4715" t="s">
        <v>4010</v>
      </c>
      <c r="J4715" s="42">
        <f t="shared" si="296"/>
        <v>45479</v>
      </c>
      <c r="K4715" t="s">
        <v>25949</v>
      </c>
      <c r="L4715" s="42">
        <f t="shared" si="297"/>
        <v>45479.889236111114</v>
      </c>
      <c r="M4715" t="s">
        <v>26012</v>
      </c>
      <c r="N4715" t="s">
        <v>2313</v>
      </c>
      <c r="O4715" t="s">
        <v>4013</v>
      </c>
      <c r="P4715" t="s">
        <v>26013</v>
      </c>
      <c r="Q4715" t="s">
        <v>26014</v>
      </c>
      <c r="R4715">
        <f t="shared" si="294"/>
        <v>-7.5458700000000004E-2</v>
      </c>
      <c r="S4715">
        <f t="shared" si="295"/>
        <v>30.425418499999999</v>
      </c>
      <c r="T4715" t="str">
        <f>VLOOKUP(A4715,'[2]Daily downtime hours'!$C:$J,8,0)</f>
        <v>Camusat</v>
      </c>
      <c r="U4715" t="str">
        <f>VLOOKUP(A4715,'[2]Daily downtime hours'!$C:$K,9,0)</f>
        <v>Thomasi Seruyange</v>
      </c>
    </row>
    <row r="4716" spans="1:21" x14ac:dyDescent="0.3">
      <c r="A4716">
        <v>608006</v>
      </c>
      <c r="B4716" t="s">
        <v>26015</v>
      </c>
      <c r="C4716" t="s">
        <v>3392</v>
      </c>
      <c r="D4716" t="s">
        <v>2628</v>
      </c>
      <c r="E4716" t="s">
        <v>3229</v>
      </c>
      <c r="G4716" t="s">
        <v>4079</v>
      </c>
      <c r="J4716" s="42">
        <f t="shared" si="296"/>
        <v>45479.286111111112</v>
      </c>
      <c r="K4716" t="s">
        <v>26016</v>
      </c>
      <c r="L4716" s="42">
        <f t="shared" si="297"/>
        <v>45479.950335648151</v>
      </c>
      <c r="M4716" t="s">
        <v>26017</v>
      </c>
      <c r="N4716" t="s">
        <v>3381</v>
      </c>
      <c r="O4716" t="s">
        <v>4013</v>
      </c>
      <c r="P4716" t="s">
        <v>26018</v>
      </c>
      <c r="Q4716" t="s">
        <v>26019</v>
      </c>
      <c r="R4716">
        <f t="shared" si="294"/>
        <v>0.80448833333333303</v>
      </c>
      <c r="S4716">
        <f t="shared" si="295"/>
        <v>34.170286666666698</v>
      </c>
      <c r="T4716" t="str">
        <f>VLOOKUP(A4716,'[2]Daily downtime hours'!$C:$J,8,0)</f>
        <v>Netis</v>
      </c>
      <c r="U4716" t="str">
        <f>VLOOKUP(A4716,'[2]Daily downtime hours'!$C:$K,9,0)</f>
        <v>Jude Musana</v>
      </c>
    </row>
    <row r="4717" spans="1:21" x14ac:dyDescent="0.3">
      <c r="A4717">
        <v>608345</v>
      </c>
      <c r="B4717" t="s">
        <v>26020</v>
      </c>
      <c r="C4717" t="s">
        <v>3234</v>
      </c>
      <c r="D4717" t="s">
        <v>3125</v>
      </c>
      <c r="E4717" t="s">
        <v>3228</v>
      </c>
      <c r="F4717" t="s">
        <v>3182</v>
      </c>
      <c r="G4717" t="s">
        <v>4079</v>
      </c>
      <c r="J4717" s="42">
        <f t="shared" si="296"/>
        <v>45479.302777777775</v>
      </c>
      <c r="K4717" t="s">
        <v>26021</v>
      </c>
      <c r="L4717" s="42">
        <f t="shared" si="297"/>
        <v>45479.355682870373</v>
      </c>
      <c r="M4717" t="s">
        <v>26022</v>
      </c>
      <c r="N4717" t="s">
        <v>3230</v>
      </c>
      <c r="O4717" t="s">
        <v>4013</v>
      </c>
      <c r="P4717" t="s">
        <v>26023</v>
      </c>
      <c r="Q4717" t="s">
        <v>26024</v>
      </c>
      <c r="R4717">
        <f t="shared" si="294"/>
        <v>0.38523049999999998</v>
      </c>
      <c r="S4717">
        <f t="shared" si="295"/>
        <v>34.0768056</v>
      </c>
      <c r="T4717" t="str">
        <f>VLOOKUP(A4717,'[2]Daily downtime hours'!$C:$J,8,0)</f>
        <v>Netis</v>
      </c>
      <c r="U4717" t="str">
        <f>VLOOKUP(A4717,'[2]Daily downtime hours'!$C:$K,9,0)</f>
        <v>Emmanuel Kafuko</v>
      </c>
    </row>
    <row r="4718" spans="1:21" x14ac:dyDescent="0.3">
      <c r="A4718">
        <v>608503</v>
      </c>
      <c r="B4718" t="s">
        <v>24252</v>
      </c>
      <c r="C4718" t="s">
        <v>451</v>
      </c>
      <c r="D4718" t="s">
        <v>4448</v>
      </c>
      <c r="E4718" t="s">
        <v>427</v>
      </c>
      <c r="F4718" t="s">
        <v>273</v>
      </c>
      <c r="G4718" t="s">
        <v>4134</v>
      </c>
      <c r="I4718" t="s">
        <v>4135</v>
      </c>
      <c r="J4718" s="42">
        <f t="shared" si="296"/>
        <v>45479.31527777778</v>
      </c>
      <c r="K4718" t="s">
        <v>26025</v>
      </c>
      <c r="L4718" s="42">
        <f t="shared" si="297"/>
        <v>45489.772777777776</v>
      </c>
      <c r="M4718" t="s">
        <v>26026</v>
      </c>
      <c r="N4718" t="s">
        <v>4283</v>
      </c>
      <c r="O4718" t="s">
        <v>4013</v>
      </c>
      <c r="P4718" t="s">
        <v>26027</v>
      </c>
      <c r="Q4718" t="s">
        <v>26028</v>
      </c>
      <c r="R4718">
        <f t="shared" si="294"/>
        <v>2.3164750000000001</v>
      </c>
      <c r="S4718">
        <f t="shared" si="295"/>
        <v>32.676898333333298</v>
      </c>
      <c r="T4718" t="str">
        <f>VLOOKUP(A4718,'[2]Daily downtime hours'!$C:$J,8,0)</f>
        <v>I-Engineering</v>
      </c>
      <c r="U4718" t="str">
        <f>VLOOKUP(A4718,'[2]Daily downtime hours'!$C:$K,9,0)</f>
        <v>Muhamood Kyongo</v>
      </c>
    </row>
    <row r="4719" spans="1:21" x14ac:dyDescent="0.3">
      <c r="A4719">
        <v>608164</v>
      </c>
      <c r="B4719" t="s">
        <v>19074</v>
      </c>
      <c r="C4719" t="s">
        <v>3681</v>
      </c>
      <c r="D4719" t="s">
        <v>2644</v>
      </c>
      <c r="E4719" t="s">
        <v>6655</v>
      </c>
      <c r="G4719" t="s">
        <v>4079</v>
      </c>
      <c r="J4719" s="42">
        <f t="shared" si="296"/>
        <v>45479.320138888892</v>
      </c>
      <c r="K4719" t="s">
        <v>26029</v>
      </c>
      <c r="L4719" s="42">
        <f t="shared" si="297"/>
        <v>45480.498356481483</v>
      </c>
      <c r="M4719" t="s">
        <v>26030</v>
      </c>
      <c r="N4719" t="s">
        <v>3644</v>
      </c>
      <c r="O4719" t="s">
        <v>4013</v>
      </c>
      <c r="P4719" t="s">
        <v>26031</v>
      </c>
      <c r="Q4719" t="s">
        <v>26032</v>
      </c>
      <c r="R4719">
        <f t="shared" si="294"/>
        <v>0.41087669999999998</v>
      </c>
      <c r="S4719">
        <f t="shared" si="295"/>
        <v>33.0828141</v>
      </c>
      <c r="T4719" t="str">
        <f>VLOOKUP(A4719,'[2]Daily downtime hours'!$C:$J,8,0)</f>
        <v>Netis</v>
      </c>
      <c r="U4719" t="str">
        <f>VLOOKUP(A4719,'[2]Daily downtime hours'!$C:$K,9,0)</f>
        <v>Samuel Naseke</v>
      </c>
    </row>
    <row r="4720" spans="1:21" x14ac:dyDescent="0.3">
      <c r="A4720">
        <v>606717</v>
      </c>
      <c r="B4720" t="s">
        <v>11800</v>
      </c>
      <c r="C4720" t="s">
        <v>3906</v>
      </c>
      <c r="D4720" t="s">
        <v>2628</v>
      </c>
      <c r="E4720" t="s">
        <v>3888</v>
      </c>
      <c r="F4720" t="s">
        <v>4654</v>
      </c>
      <c r="G4720" t="s">
        <v>4079</v>
      </c>
      <c r="J4720" s="42">
        <f t="shared" si="296"/>
        <v>45479.324305555558</v>
      </c>
      <c r="K4720" t="s">
        <v>26033</v>
      </c>
      <c r="L4720" s="42">
        <f t="shared" si="297"/>
        <v>45480.807789351849</v>
      </c>
      <c r="M4720" t="s">
        <v>26034</v>
      </c>
      <c r="N4720" t="s">
        <v>3886</v>
      </c>
      <c r="O4720" t="s">
        <v>4013</v>
      </c>
      <c r="P4720" t="s">
        <v>26035</v>
      </c>
      <c r="Q4720" t="s">
        <v>26036</v>
      </c>
      <c r="R4720">
        <f t="shared" si="294"/>
        <v>0.98136000000000001</v>
      </c>
      <c r="S4720">
        <f t="shared" si="295"/>
        <v>34.360003333333303</v>
      </c>
      <c r="T4720" t="str">
        <f>VLOOKUP(A4720,'[2]Daily downtime hours'!$C:$J,8,0)</f>
        <v>Netis</v>
      </c>
      <c r="U4720" t="str">
        <f>VLOOKUP(A4720,'[2]Daily downtime hours'!$C:$K,9,0)</f>
        <v>Jude Musana</v>
      </c>
    </row>
    <row r="4721" spans="1:21" x14ac:dyDescent="0.3">
      <c r="A4721">
        <v>609071</v>
      </c>
      <c r="B4721" t="s">
        <v>26037</v>
      </c>
      <c r="C4721" t="s">
        <v>2354</v>
      </c>
      <c r="D4721" t="s">
        <v>2305</v>
      </c>
      <c r="E4721" t="s">
        <v>2354</v>
      </c>
      <c r="F4721" t="s">
        <v>2463</v>
      </c>
      <c r="G4721" t="s">
        <v>4009</v>
      </c>
      <c r="I4721" t="s">
        <v>4010</v>
      </c>
      <c r="J4721" s="42">
        <f t="shared" si="296"/>
        <v>45479.328472222223</v>
      </c>
      <c r="K4721" t="s">
        <v>26038</v>
      </c>
      <c r="L4721" s="42">
        <f t="shared" si="297"/>
        <v>45479.454351851855</v>
      </c>
      <c r="M4721" t="s">
        <v>26039</v>
      </c>
      <c r="N4721" t="s">
        <v>2307</v>
      </c>
      <c r="O4721" t="s">
        <v>4036</v>
      </c>
      <c r="P4721" t="s">
        <v>26040</v>
      </c>
      <c r="Q4721" t="s">
        <v>26041</v>
      </c>
      <c r="R4721">
        <f t="shared" si="294"/>
        <v>-0.12768769999999999</v>
      </c>
      <c r="S4721">
        <f t="shared" si="295"/>
        <v>30.4960299</v>
      </c>
      <c r="T4721" t="str">
        <f>VLOOKUP(A4721,'[2]Daily downtime hours'!$C:$J,8,0)</f>
        <v>Camusat</v>
      </c>
      <c r="U4721" t="str">
        <f>VLOOKUP(A4721,'[2]Daily downtime hours'!$C:$K,9,0)</f>
        <v>Thomasi Seruyange</v>
      </c>
    </row>
    <row r="4722" spans="1:21" x14ac:dyDescent="0.3">
      <c r="A4722">
        <v>607396</v>
      </c>
      <c r="B4722" t="s">
        <v>26042</v>
      </c>
      <c r="C4722" t="s">
        <v>1393</v>
      </c>
      <c r="D4722" t="s">
        <v>1264</v>
      </c>
      <c r="E4722" t="s">
        <v>6</v>
      </c>
      <c r="F4722" t="s">
        <v>4025</v>
      </c>
      <c r="G4722" t="s">
        <v>4009</v>
      </c>
      <c r="I4722" t="s">
        <v>4010</v>
      </c>
      <c r="J4722" s="42">
        <f t="shared" si="296"/>
        <v>45479.347916666666</v>
      </c>
      <c r="K4722" t="s">
        <v>26043</v>
      </c>
      <c r="L4722" s="42">
        <f t="shared" si="297"/>
        <v>45486.435243055559</v>
      </c>
      <c r="M4722" t="s">
        <v>26044</v>
      </c>
      <c r="N4722" t="s">
        <v>1279</v>
      </c>
      <c r="O4722" t="s">
        <v>4036</v>
      </c>
      <c r="P4722" t="s">
        <v>26045</v>
      </c>
      <c r="Q4722" t="s">
        <v>26046</v>
      </c>
      <c r="R4722">
        <f t="shared" si="294"/>
        <v>0.21711859999999999</v>
      </c>
      <c r="S4722">
        <f t="shared" si="295"/>
        <v>32.548862300000003</v>
      </c>
      <c r="T4722" t="str">
        <f>VLOOKUP(A4722,'[2]Daily downtime hours'!$C:$J,8,0)</f>
        <v>Camusat</v>
      </c>
      <c r="U4722" t="str">
        <f>VLOOKUP(A4722,'[2]Daily downtime hours'!$C:$K,9,0)</f>
        <v>Abu Kasamba</v>
      </c>
    </row>
    <row r="4723" spans="1:21" x14ac:dyDescent="0.3">
      <c r="A4723">
        <v>609009</v>
      </c>
      <c r="B4723" t="s">
        <v>26047</v>
      </c>
      <c r="C4723" t="s">
        <v>2064</v>
      </c>
      <c r="D4723" t="s">
        <v>2060</v>
      </c>
      <c r="E4723" t="s">
        <v>2148</v>
      </c>
      <c r="F4723" t="s">
        <v>4008</v>
      </c>
      <c r="G4723" t="s">
        <v>4009</v>
      </c>
      <c r="I4723" t="s">
        <v>4010</v>
      </c>
      <c r="J4723" s="42">
        <f t="shared" si="296"/>
        <v>45479.364583333336</v>
      </c>
      <c r="K4723" t="s">
        <v>26048</v>
      </c>
      <c r="L4723" s="42">
        <f t="shared" si="297"/>
        <v>45479.427025462966</v>
      </c>
      <c r="M4723" t="s">
        <v>26049</v>
      </c>
      <c r="N4723" t="s">
        <v>2063</v>
      </c>
      <c r="O4723" t="s">
        <v>4013</v>
      </c>
      <c r="P4723" t="s">
        <v>26050</v>
      </c>
      <c r="Q4723" t="s">
        <v>26051</v>
      </c>
      <c r="R4723">
        <f t="shared" si="294"/>
        <v>0.18314559999999999</v>
      </c>
      <c r="S4723">
        <f t="shared" si="295"/>
        <v>30.0667881</v>
      </c>
      <c r="T4723" t="str">
        <f>VLOOKUP(A4723,'[2]Daily downtime hours'!$C:$J,8,0)</f>
        <v>Camusat</v>
      </c>
      <c r="U4723" t="str">
        <f>VLOOKUP(A4723,'[2]Daily downtime hours'!$C:$K,9,0)</f>
        <v>Stephen Rwabwogo</v>
      </c>
    </row>
    <row r="4724" spans="1:21" x14ac:dyDescent="0.3">
      <c r="A4724">
        <v>608062</v>
      </c>
      <c r="B4724" t="s">
        <v>26052</v>
      </c>
      <c r="C4724" t="s">
        <v>3394</v>
      </c>
      <c r="D4724" t="s">
        <v>2628</v>
      </c>
      <c r="E4724" t="s">
        <v>3229</v>
      </c>
      <c r="G4724" t="s">
        <v>4079</v>
      </c>
      <c r="J4724" s="42">
        <f t="shared" si="296"/>
        <v>45479.368750000001</v>
      </c>
      <c r="K4724" t="s">
        <v>26053</v>
      </c>
      <c r="L4724" s="42">
        <f t="shared" si="297"/>
        <v>45479.954710648148</v>
      </c>
      <c r="M4724" t="s">
        <v>26054</v>
      </c>
      <c r="N4724" t="s">
        <v>3381</v>
      </c>
      <c r="O4724" t="s">
        <v>4013</v>
      </c>
      <c r="P4724" t="s">
        <v>26055</v>
      </c>
      <c r="Q4724" t="s">
        <v>26056</v>
      </c>
      <c r="R4724">
        <f t="shared" si="294"/>
        <v>0.84358500000000003</v>
      </c>
      <c r="S4724">
        <f t="shared" si="295"/>
        <v>34.105688333333298</v>
      </c>
      <c r="T4724" t="str">
        <f>VLOOKUP(A4724,'[2]Daily downtime hours'!$C:$J,8,0)</f>
        <v>Netis</v>
      </c>
      <c r="U4724" t="str">
        <f>VLOOKUP(A4724,'[2]Daily downtime hours'!$C:$K,9,0)</f>
        <v>Jude Musana</v>
      </c>
    </row>
    <row r="4725" spans="1:21" x14ac:dyDescent="0.3">
      <c r="A4725">
        <v>605927</v>
      </c>
      <c r="B4725" t="s">
        <v>26057</v>
      </c>
      <c r="C4725" t="s">
        <v>1616</v>
      </c>
      <c r="D4725" t="s">
        <v>2305</v>
      </c>
      <c r="E4725" t="s">
        <v>4052</v>
      </c>
      <c r="F4725" t="s">
        <v>2463</v>
      </c>
      <c r="G4725" t="s">
        <v>4009</v>
      </c>
      <c r="I4725" t="s">
        <v>4010</v>
      </c>
      <c r="J4725" s="42">
        <f t="shared" si="296"/>
        <v>45479.375</v>
      </c>
      <c r="K4725" t="s">
        <v>26058</v>
      </c>
      <c r="L4725" s="42">
        <f t="shared" si="297"/>
        <v>45479.436226851853</v>
      </c>
      <c r="M4725" t="s">
        <v>26059</v>
      </c>
      <c r="N4725" t="s">
        <v>2331</v>
      </c>
      <c r="O4725" t="s">
        <v>4013</v>
      </c>
      <c r="P4725" t="s">
        <v>26060</v>
      </c>
      <c r="Q4725" t="s">
        <v>26061</v>
      </c>
      <c r="R4725">
        <f t="shared" si="294"/>
        <v>-0.62590539999999995</v>
      </c>
      <c r="S4725">
        <f t="shared" si="295"/>
        <v>30.228697799999999</v>
      </c>
      <c r="T4725" t="str">
        <f>VLOOKUP(A4725,'[2]Daily downtime hours'!$C:$J,8,0)</f>
        <v>Camusat</v>
      </c>
      <c r="U4725" t="str">
        <f>VLOOKUP(A4725,'[2]Daily downtime hours'!$C:$K,9,0)</f>
        <v>Thomasi Seruyange</v>
      </c>
    </row>
    <row r="4726" spans="1:21" x14ac:dyDescent="0.3">
      <c r="A4726">
        <v>605558</v>
      </c>
      <c r="B4726" t="s">
        <v>13470</v>
      </c>
      <c r="C4726" t="s">
        <v>3826</v>
      </c>
      <c r="D4726" t="s">
        <v>2574</v>
      </c>
      <c r="E4726" t="s">
        <v>3803</v>
      </c>
      <c r="F4726" t="s">
        <v>4310</v>
      </c>
      <c r="G4726" t="s">
        <v>4079</v>
      </c>
      <c r="J4726" s="42">
        <f t="shared" si="296"/>
        <v>45479.378472222219</v>
      </c>
      <c r="K4726" t="s">
        <v>26062</v>
      </c>
      <c r="L4726" s="42">
        <f t="shared" si="297"/>
        <v>45481.396736111114</v>
      </c>
      <c r="M4726" t="s">
        <v>26063</v>
      </c>
      <c r="N4726" t="s">
        <v>3334</v>
      </c>
      <c r="O4726" t="s">
        <v>4013</v>
      </c>
      <c r="P4726" t="s">
        <v>26064</v>
      </c>
      <c r="Q4726" t="s">
        <v>26065</v>
      </c>
      <c r="R4726">
        <f t="shared" si="294"/>
        <v>2.7009625666666701</v>
      </c>
      <c r="S4726">
        <f t="shared" si="295"/>
        <v>33.885339916666702</v>
      </c>
      <c r="T4726" t="str">
        <f>VLOOKUP(A4726,'[2]Daily downtime hours'!$C:$J,8,0)</f>
        <v>Netis</v>
      </c>
      <c r="U4726" t="str">
        <f>VLOOKUP(A4726,'[2]Daily downtime hours'!$C:$K,9,0)</f>
        <v>Moses Wandera</v>
      </c>
    </row>
    <row r="4727" spans="1:21" x14ac:dyDescent="0.3">
      <c r="A4727">
        <v>605625</v>
      </c>
      <c r="B4727" t="s">
        <v>10640</v>
      </c>
      <c r="C4727" t="s">
        <v>2214</v>
      </c>
      <c r="D4727" t="s">
        <v>2060</v>
      </c>
      <c r="E4727" t="s">
        <v>1531</v>
      </c>
      <c r="F4727" t="s">
        <v>4008</v>
      </c>
      <c r="G4727" t="s">
        <v>4009</v>
      </c>
      <c r="I4727" t="s">
        <v>4010</v>
      </c>
      <c r="J4727" s="42">
        <f t="shared" si="296"/>
        <v>45479.379166666666</v>
      </c>
      <c r="K4727" t="s">
        <v>26066</v>
      </c>
      <c r="L4727" s="42">
        <f t="shared" si="297"/>
        <v>45483.362650462965</v>
      </c>
      <c r="M4727" t="s">
        <v>26067</v>
      </c>
      <c r="N4727" t="s">
        <v>2070</v>
      </c>
      <c r="O4727" t="s">
        <v>4013</v>
      </c>
      <c r="P4727" t="s">
        <v>26068</v>
      </c>
      <c r="Q4727" t="s">
        <v>26069</v>
      </c>
      <c r="R4727">
        <f t="shared" si="294"/>
        <v>1.0609183333333301</v>
      </c>
      <c r="S4727">
        <f t="shared" si="295"/>
        <v>30.9259733333333</v>
      </c>
      <c r="T4727" t="str">
        <f>VLOOKUP(A4727,'[2]Daily downtime hours'!$C:$J,8,0)</f>
        <v>Camusat</v>
      </c>
      <c r="U4727" t="str">
        <f>VLOOKUP(A4727,'[2]Daily downtime hours'!$C:$K,9,0)</f>
        <v>Stephen Rwabwogo</v>
      </c>
    </row>
    <row r="4728" spans="1:21" x14ac:dyDescent="0.3">
      <c r="A4728">
        <v>605430</v>
      </c>
      <c r="B4728" t="s">
        <v>26070</v>
      </c>
      <c r="C4728" t="s">
        <v>3818</v>
      </c>
      <c r="D4728" t="s">
        <v>2574</v>
      </c>
      <c r="E4728" t="s">
        <v>3803</v>
      </c>
      <c r="F4728" t="s">
        <v>4310</v>
      </c>
      <c r="G4728" t="s">
        <v>4079</v>
      </c>
      <c r="J4728" s="42">
        <f t="shared" si="296"/>
        <v>45479.379861111112</v>
      </c>
      <c r="K4728" t="s">
        <v>26071</v>
      </c>
      <c r="L4728" s="42">
        <f t="shared" si="297"/>
        <v>45481.378240740742</v>
      </c>
      <c r="M4728" t="s">
        <v>26072</v>
      </c>
      <c r="N4728" t="s">
        <v>3334</v>
      </c>
      <c r="O4728" t="s">
        <v>4101</v>
      </c>
      <c r="P4728" t="s">
        <v>26064</v>
      </c>
      <c r="Q4728" t="s">
        <v>26065</v>
      </c>
      <c r="R4728">
        <f t="shared" si="294"/>
        <v>2.7009625666666701</v>
      </c>
      <c r="S4728">
        <f t="shared" si="295"/>
        <v>33.885339916666702</v>
      </c>
      <c r="T4728" t="str">
        <f>VLOOKUP(A4728,'[2]Daily downtime hours'!$C:$J,8,0)</f>
        <v>Netis</v>
      </c>
      <c r="U4728" t="str">
        <f>VLOOKUP(A4728,'[2]Daily downtime hours'!$C:$K,9,0)</f>
        <v>Moses Wandera</v>
      </c>
    </row>
    <row r="4729" spans="1:21" x14ac:dyDescent="0.3">
      <c r="A4729">
        <v>701700</v>
      </c>
      <c r="B4729" t="s">
        <v>18862</v>
      </c>
      <c r="C4729" t="s">
        <v>3513</v>
      </c>
      <c r="D4729" t="s">
        <v>3125</v>
      </c>
      <c r="E4729" t="s">
        <v>3525</v>
      </c>
      <c r="F4729" t="s">
        <v>3182</v>
      </c>
      <c r="G4729" t="s">
        <v>4079</v>
      </c>
      <c r="J4729" s="42">
        <f t="shared" si="296"/>
        <v>45479.383333333331</v>
      </c>
      <c r="K4729" t="s">
        <v>26073</v>
      </c>
      <c r="L4729" s="42">
        <f t="shared" si="297"/>
        <v>45484.661458333336</v>
      </c>
      <c r="M4729" t="s">
        <v>26074</v>
      </c>
      <c r="N4729" t="s">
        <v>3484</v>
      </c>
      <c r="O4729" t="s">
        <v>4013</v>
      </c>
      <c r="P4729" t="s">
        <v>26075</v>
      </c>
      <c r="Q4729" t="s">
        <v>26076</v>
      </c>
      <c r="R4729">
        <f t="shared" si="294"/>
        <v>0.50034219999999996</v>
      </c>
      <c r="S4729">
        <f t="shared" si="295"/>
        <v>33.371309599999996</v>
      </c>
      <c r="T4729" t="str">
        <f>VLOOKUP(A4729,'[2]Daily downtime hours'!$C:$J,8,0)</f>
        <v>Netis</v>
      </c>
      <c r="U4729" t="str">
        <f>VLOOKUP(A4729,'[2]Daily downtime hours'!$C:$K,9,0)</f>
        <v>Emmanuel Kafuko</v>
      </c>
    </row>
    <row r="4730" spans="1:21" x14ac:dyDescent="0.3">
      <c r="A4730">
        <v>605071</v>
      </c>
      <c r="B4730" t="s">
        <v>19011</v>
      </c>
      <c r="C4730" t="s">
        <v>3648</v>
      </c>
      <c r="D4730" t="s">
        <v>2644</v>
      </c>
      <c r="E4730" t="s">
        <v>6655</v>
      </c>
      <c r="F4730" t="s">
        <v>4078</v>
      </c>
      <c r="G4730" t="s">
        <v>4079</v>
      </c>
      <c r="J4730" s="42">
        <f t="shared" si="296"/>
        <v>45479.385416666664</v>
      </c>
      <c r="K4730" t="s">
        <v>26077</v>
      </c>
      <c r="L4730" s="42">
        <f t="shared" si="297"/>
        <v>45480.534085648149</v>
      </c>
      <c r="M4730" t="s">
        <v>26078</v>
      </c>
      <c r="N4730" t="s">
        <v>3644</v>
      </c>
      <c r="O4730" t="s">
        <v>4013</v>
      </c>
      <c r="P4730" t="s">
        <v>26079</v>
      </c>
      <c r="Q4730" t="s">
        <v>26080</v>
      </c>
      <c r="R4730">
        <f t="shared" si="294"/>
        <v>0.41032629999999998</v>
      </c>
      <c r="S4730">
        <f t="shared" si="295"/>
        <v>33.082852199999998</v>
      </c>
      <c r="T4730" t="str">
        <f>VLOOKUP(A4730,'[2]Daily downtime hours'!$C:$J,8,0)</f>
        <v>Netis</v>
      </c>
      <c r="U4730" t="str">
        <f>VLOOKUP(A4730,'[2]Daily downtime hours'!$C:$K,9,0)</f>
        <v>Samuel Naseke</v>
      </c>
    </row>
    <row r="4731" spans="1:21" x14ac:dyDescent="0.3">
      <c r="A4731">
        <v>608531</v>
      </c>
      <c r="B4731" t="s">
        <v>26081</v>
      </c>
      <c r="C4731" t="s">
        <v>837</v>
      </c>
      <c r="D4731" t="s">
        <v>4169</v>
      </c>
      <c r="E4731" t="s">
        <v>283</v>
      </c>
      <c r="F4731" t="s">
        <v>284</v>
      </c>
      <c r="G4731" t="s">
        <v>4134</v>
      </c>
      <c r="I4731" t="s">
        <v>4135</v>
      </c>
      <c r="J4731" s="42">
        <f t="shared" si="296"/>
        <v>45479.388194444444</v>
      </c>
      <c r="K4731" t="s">
        <v>26082</v>
      </c>
      <c r="L4731" s="42">
        <f t="shared" si="297"/>
        <v>45480.514097222222</v>
      </c>
      <c r="M4731" t="s">
        <v>26083</v>
      </c>
      <c r="N4731" t="s">
        <v>281</v>
      </c>
      <c r="O4731" t="s">
        <v>4013</v>
      </c>
      <c r="P4731" t="s">
        <v>26084</v>
      </c>
      <c r="Q4731" t="s">
        <v>26085</v>
      </c>
      <c r="R4731">
        <f t="shared" si="294"/>
        <v>2.4522683000000001</v>
      </c>
      <c r="S4731">
        <f t="shared" si="295"/>
        <v>31.387084999999999</v>
      </c>
      <c r="T4731" t="str">
        <f>VLOOKUP(A4731,'[2]Daily downtime hours'!$C:$J,8,0)</f>
        <v>I-Engineering</v>
      </c>
      <c r="U4731" t="str">
        <f>VLOOKUP(A4731,'[2]Daily downtime hours'!$C:$K,9,0)</f>
        <v>Innocent Ayiko</v>
      </c>
    </row>
    <row r="4732" spans="1:21" x14ac:dyDescent="0.3">
      <c r="A4732">
        <v>606244</v>
      </c>
      <c r="B4732" t="s">
        <v>26086</v>
      </c>
      <c r="C4732" t="s">
        <v>583</v>
      </c>
      <c r="D4732" t="s">
        <v>4293</v>
      </c>
      <c r="E4732" t="s">
        <v>6</v>
      </c>
      <c r="F4732" t="s">
        <v>772</v>
      </c>
      <c r="G4732" t="s">
        <v>4134</v>
      </c>
      <c r="I4732" t="s">
        <v>4135</v>
      </c>
      <c r="J4732" s="42">
        <f t="shared" si="296"/>
        <v>45479.390972222223</v>
      </c>
      <c r="K4732" t="s">
        <v>26087</v>
      </c>
      <c r="L4732" s="42">
        <f t="shared" si="297"/>
        <v>45491.912743055553</v>
      </c>
      <c r="M4732" t="s">
        <v>26088</v>
      </c>
      <c r="N4732" t="s">
        <v>239</v>
      </c>
      <c r="O4732" t="s">
        <v>4036</v>
      </c>
      <c r="P4732" t="s">
        <v>26089</v>
      </c>
      <c r="Q4732" t="s">
        <v>26090</v>
      </c>
      <c r="R4732">
        <f t="shared" si="294"/>
        <v>0.54955379999999998</v>
      </c>
      <c r="S4732">
        <f t="shared" si="295"/>
        <v>32.513664200000001</v>
      </c>
      <c r="T4732" t="str">
        <f>VLOOKUP(A4732,'[2]Daily downtime hours'!$C:$J,8,0)</f>
        <v>I-Engineering</v>
      </c>
      <c r="U4732" t="str">
        <f>VLOOKUP(A4732,'[2]Daily downtime hours'!$C:$K,9,0)</f>
        <v>Robert Otim</v>
      </c>
    </row>
    <row r="4733" spans="1:21" x14ac:dyDescent="0.3">
      <c r="A4733">
        <v>605246</v>
      </c>
      <c r="B4733" t="s">
        <v>26091</v>
      </c>
      <c r="C4733" t="s">
        <v>26092</v>
      </c>
      <c r="D4733" t="s">
        <v>1482</v>
      </c>
      <c r="E4733" t="s">
        <v>4098</v>
      </c>
      <c r="F4733" t="s">
        <v>4025</v>
      </c>
      <c r="G4733" t="s">
        <v>4009</v>
      </c>
      <c r="I4733" t="s">
        <v>4010</v>
      </c>
      <c r="J4733" s="42">
        <f t="shared" si="296"/>
        <v>45479.39166666667</v>
      </c>
      <c r="K4733" t="s">
        <v>26093</v>
      </c>
      <c r="L4733" s="42">
        <f t="shared" si="297"/>
        <v>45479.485092592593</v>
      </c>
      <c r="M4733" t="s">
        <v>26094</v>
      </c>
      <c r="N4733" t="s">
        <v>1484</v>
      </c>
      <c r="O4733" t="s">
        <v>4013</v>
      </c>
      <c r="P4733" t="s">
        <v>26095</v>
      </c>
      <c r="Q4733" t="s">
        <v>26096</v>
      </c>
      <c r="R4733">
        <f t="shared" si="294"/>
        <v>0.40345229999999999</v>
      </c>
      <c r="S4733">
        <f t="shared" si="295"/>
        <v>32.034964199999997</v>
      </c>
      <c r="T4733" t="str">
        <f>VLOOKUP(A4733,'[2]Daily downtime hours'!$C:$J,8,0)</f>
        <v>Camusat</v>
      </c>
      <c r="U4733" t="str">
        <f>VLOOKUP(A4733,'[2]Daily downtime hours'!$C:$K,9,0)</f>
        <v>Christopher Alituha</v>
      </c>
    </row>
    <row r="4734" spans="1:21" x14ac:dyDescent="0.3">
      <c r="A4734">
        <v>609846</v>
      </c>
      <c r="B4734" t="s">
        <v>26097</v>
      </c>
      <c r="C4734" t="s">
        <v>1069</v>
      </c>
      <c r="D4734" t="s">
        <v>4231</v>
      </c>
      <c r="E4734" t="s">
        <v>7276</v>
      </c>
      <c r="F4734" t="s">
        <v>275</v>
      </c>
      <c r="G4734" t="s">
        <v>4134</v>
      </c>
      <c r="I4734" t="s">
        <v>4135</v>
      </c>
      <c r="J4734" s="42">
        <f t="shared" si="296"/>
        <v>45479.395138888889</v>
      </c>
      <c r="K4734" t="s">
        <v>26098</v>
      </c>
      <c r="L4734" s="42">
        <f t="shared" si="297"/>
        <v>45479.524826388886</v>
      </c>
      <c r="M4734" t="s">
        <v>26099</v>
      </c>
      <c r="N4734" t="s">
        <v>348</v>
      </c>
      <c r="O4734" t="s">
        <v>4013</v>
      </c>
      <c r="P4734" t="s">
        <v>26100</v>
      </c>
      <c r="Q4734" t="s">
        <v>26101</v>
      </c>
      <c r="R4734">
        <f t="shared" si="294"/>
        <v>2.4825300000000001</v>
      </c>
      <c r="S4734">
        <f t="shared" si="295"/>
        <v>31.946248300000001</v>
      </c>
      <c r="T4734" t="str">
        <f>VLOOKUP(A4734,'[2]Daily downtime hours'!$C:$J,8,0)</f>
        <v>I-Engineering</v>
      </c>
      <c r="U4734" t="str">
        <f>VLOOKUP(A4734,'[2]Daily downtime hours'!$C:$K,9,0)</f>
        <v>Moses Kaganda</v>
      </c>
    </row>
    <row r="4735" spans="1:21" x14ac:dyDescent="0.3">
      <c r="A4735">
        <v>609086</v>
      </c>
      <c r="B4735" t="s">
        <v>26102</v>
      </c>
      <c r="C4735" t="s">
        <v>1663</v>
      </c>
      <c r="D4735" t="s">
        <v>1606</v>
      </c>
      <c r="E4735" t="s">
        <v>1664</v>
      </c>
      <c r="F4735" t="s">
        <v>1664</v>
      </c>
      <c r="G4735" t="s">
        <v>4009</v>
      </c>
      <c r="I4735" t="s">
        <v>4010</v>
      </c>
      <c r="J4735" s="42">
        <f t="shared" si="296"/>
        <v>45479.397916666669</v>
      </c>
      <c r="K4735" t="s">
        <v>26103</v>
      </c>
      <c r="L4735" s="42">
        <f t="shared" si="297"/>
        <v>45481.638865740744</v>
      </c>
      <c r="M4735" t="s">
        <v>26104</v>
      </c>
      <c r="N4735" t="s">
        <v>1608</v>
      </c>
      <c r="O4735" t="s">
        <v>4036</v>
      </c>
      <c r="P4735" t="s">
        <v>26105</v>
      </c>
      <c r="Q4735" t="s">
        <v>26106</v>
      </c>
      <c r="R4735">
        <f t="shared" si="294"/>
        <v>-1.2407826</v>
      </c>
      <c r="S4735">
        <f t="shared" si="295"/>
        <v>30.054736200000001</v>
      </c>
      <c r="T4735" t="str">
        <f>VLOOKUP(A4735,'[2]Daily downtime hours'!$C:$J,8,0)</f>
        <v>Camusat</v>
      </c>
      <c r="U4735" t="str">
        <f>VLOOKUP(A4735,'[2]Daily downtime hours'!$C:$K,9,0)</f>
        <v>Denis Masaba</v>
      </c>
    </row>
    <row r="4736" spans="1:21" x14ac:dyDescent="0.3">
      <c r="A4736">
        <v>608555</v>
      </c>
      <c r="B4736" t="s">
        <v>26107</v>
      </c>
      <c r="C4736" t="s">
        <v>334</v>
      </c>
      <c r="D4736" t="s">
        <v>4231</v>
      </c>
      <c r="E4736" t="s">
        <v>275</v>
      </c>
      <c r="F4736" t="s">
        <v>275</v>
      </c>
      <c r="G4736" t="s">
        <v>4134</v>
      </c>
      <c r="I4736" t="s">
        <v>4135</v>
      </c>
      <c r="J4736" s="42">
        <f t="shared" si="296"/>
        <v>45479.404166666667</v>
      </c>
      <c r="K4736" t="s">
        <v>26108</v>
      </c>
      <c r="L4736" s="42">
        <f t="shared" si="297"/>
        <v>45479.427835648145</v>
      </c>
      <c r="M4736" t="s">
        <v>26109</v>
      </c>
      <c r="N4736" t="s">
        <v>276</v>
      </c>
      <c r="O4736" t="s">
        <v>4013</v>
      </c>
      <c r="P4736" t="s">
        <v>26110</v>
      </c>
      <c r="Q4736" t="s">
        <v>26111</v>
      </c>
      <c r="R4736">
        <f t="shared" si="294"/>
        <v>2.7850039</v>
      </c>
      <c r="S4736">
        <f t="shared" si="295"/>
        <v>32.314971100000001</v>
      </c>
      <c r="T4736" t="str">
        <f>VLOOKUP(A4736,'[2]Daily downtime hours'!$C:$J,8,0)</f>
        <v>I-Engineering</v>
      </c>
      <c r="U4736" t="str">
        <f>VLOOKUP(A4736,'[2]Daily downtime hours'!$C:$K,9,0)</f>
        <v>Moses Kaganda</v>
      </c>
    </row>
    <row r="4737" spans="1:21" x14ac:dyDescent="0.3">
      <c r="A4737">
        <v>605958</v>
      </c>
      <c r="B4737" t="s">
        <v>18092</v>
      </c>
      <c r="C4737" t="s">
        <v>504</v>
      </c>
      <c r="D4737" t="s">
        <v>4293</v>
      </c>
      <c r="E4737" t="s">
        <v>354</v>
      </c>
      <c r="F4737" t="s">
        <v>772</v>
      </c>
      <c r="G4737" t="s">
        <v>4134</v>
      </c>
      <c r="I4737" t="s">
        <v>4135</v>
      </c>
      <c r="J4737" s="42">
        <f t="shared" si="296"/>
        <v>45479.404861111114</v>
      </c>
      <c r="K4737" t="s">
        <v>26112</v>
      </c>
      <c r="L4737" s="42">
        <f t="shared" si="297"/>
        <v>45480.356342592589</v>
      </c>
      <c r="M4737" t="s">
        <v>26113</v>
      </c>
      <c r="N4737" t="s">
        <v>260</v>
      </c>
      <c r="O4737" t="s">
        <v>4013</v>
      </c>
      <c r="P4737" t="s">
        <v>26114</v>
      </c>
      <c r="Q4737" t="s">
        <v>26115</v>
      </c>
      <c r="R4737">
        <f t="shared" si="294"/>
        <v>0.55349910000000002</v>
      </c>
      <c r="S4737">
        <f t="shared" si="295"/>
        <v>32.320631400000003</v>
      </c>
      <c r="T4737" t="str">
        <f>VLOOKUP(A4737,'[2]Daily downtime hours'!$C:$J,8,0)</f>
        <v>I-Engineering</v>
      </c>
      <c r="U4737" t="str">
        <f>VLOOKUP(A4737,'[2]Daily downtime hours'!$C:$K,9,0)</f>
        <v>Robert Otim</v>
      </c>
    </row>
    <row r="4738" spans="1:21" x14ac:dyDescent="0.3">
      <c r="A4738">
        <v>609128</v>
      </c>
      <c r="B4738" t="s">
        <v>26116</v>
      </c>
      <c r="C4738" t="s">
        <v>955</v>
      </c>
      <c r="D4738" t="s">
        <v>4201</v>
      </c>
      <c r="E4738" t="s">
        <v>4202</v>
      </c>
      <c r="F4738" t="s">
        <v>4008</v>
      </c>
      <c r="G4738" t="s">
        <v>4134</v>
      </c>
      <c r="I4738" t="s">
        <v>4135</v>
      </c>
      <c r="J4738" s="42">
        <f t="shared" si="296"/>
        <v>45479.410416666666</v>
      </c>
      <c r="K4738" t="s">
        <v>26117</v>
      </c>
      <c r="L4738" s="42">
        <f t="shared" si="297"/>
        <v>45479.482916666668</v>
      </c>
      <c r="M4738" t="s">
        <v>26118</v>
      </c>
      <c r="N4738" t="s">
        <v>14</v>
      </c>
      <c r="O4738" t="s">
        <v>4013</v>
      </c>
      <c r="P4738" t="s">
        <v>26119</v>
      </c>
      <c r="Q4738" t="s">
        <v>26120</v>
      </c>
      <c r="R4738">
        <f t="shared" si="294"/>
        <v>1.91391333333333</v>
      </c>
      <c r="S4738">
        <f t="shared" si="295"/>
        <v>31.418821666666702</v>
      </c>
      <c r="T4738" t="str">
        <f>VLOOKUP(A4738,'[2]Daily downtime hours'!$C:$J,8,0)</f>
        <v>I-Engineering</v>
      </c>
      <c r="U4738" t="str">
        <f>VLOOKUP(A4738,'[2]Daily downtime hours'!$C:$K,9,0)</f>
        <v>Latima Musoke</v>
      </c>
    </row>
    <row r="4739" spans="1:21" x14ac:dyDescent="0.3">
      <c r="A4739">
        <v>605803</v>
      </c>
      <c r="B4739" t="s">
        <v>26121</v>
      </c>
      <c r="C4739" t="s">
        <v>3168</v>
      </c>
      <c r="D4739" t="s">
        <v>3125</v>
      </c>
      <c r="E4739" t="s">
        <v>3124</v>
      </c>
      <c r="F4739" t="s">
        <v>3182</v>
      </c>
      <c r="G4739" t="s">
        <v>4079</v>
      </c>
      <c r="J4739" s="42">
        <f t="shared" si="296"/>
        <v>45479.415277777778</v>
      </c>
      <c r="K4739" t="s">
        <v>26122</v>
      </c>
      <c r="L4739" s="42">
        <f t="shared" si="297"/>
        <v>45479.724120370367</v>
      </c>
      <c r="M4739" t="s">
        <v>26123</v>
      </c>
      <c r="N4739" t="s">
        <v>3127</v>
      </c>
      <c r="O4739" t="s">
        <v>4013</v>
      </c>
      <c r="P4739" t="s">
        <v>26124</v>
      </c>
      <c r="Q4739" t="s">
        <v>26125</v>
      </c>
      <c r="R4739">
        <f t="shared" ref="R4739:R4802" si="298">_xlfn.NUMBERVALUE(P4739)</f>
        <v>0.63951950000000002</v>
      </c>
      <c r="S4739">
        <f t="shared" ref="S4739:S4802" si="299">_xlfn.NUMBERVALUE(Q4739)</f>
        <v>33.510318699999999</v>
      </c>
      <c r="T4739" t="str">
        <f>VLOOKUP(A4739,'[2]Daily downtime hours'!$C:$J,8,0)</f>
        <v>Netis</v>
      </c>
      <c r="U4739" t="str">
        <f>VLOOKUP(A4739,'[2]Daily downtime hours'!$C:$K,9,0)</f>
        <v>Emmanuel Kafuko</v>
      </c>
    </row>
    <row r="4740" spans="1:21" x14ac:dyDescent="0.3">
      <c r="A4740">
        <v>609003</v>
      </c>
      <c r="B4740" t="s">
        <v>26126</v>
      </c>
      <c r="C4740" t="s">
        <v>2314</v>
      </c>
      <c r="D4740" t="s">
        <v>2305</v>
      </c>
      <c r="E4740" t="s">
        <v>2463</v>
      </c>
      <c r="F4740" t="s">
        <v>2463</v>
      </c>
      <c r="G4740" t="s">
        <v>4009</v>
      </c>
      <c r="I4740" t="s">
        <v>4010</v>
      </c>
      <c r="J4740" s="42">
        <f t="shared" si="296"/>
        <v>45479.418055555558</v>
      </c>
      <c r="K4740" t="s">
        <v>26127</v>
      </c>
      <c r="L4740" s="42">
        <f t="shared" si="297"/>
        <v>45479.640648148146</v>
      </c>
      <c r="M4740" t="s">
        <v>26128</v>
      </c>
      <c r="N4740" t="s">
        <v>2304</v>
      </c>
      <c r="O4740" t="s">
        <v>4013</v>
      </c>
      <c r="P4740" t="s">
        <v>26129</v>
      </c>
      <c r="Q4740" t="s">
        <v>26130</v>
      </c>
      <c r="R4740">
        <f t="shared" si="298"/>
        <v>-0.51118830000000004</v>
      </c>
      <c r="S4740">
        <f t="shared" si="299"/>
        <v>30.733979600000001</v>
      </c>
      <c r="T4740" t="str">
        <f>VLOOKUP(A4740,'[2]Daily downtime hours'!$C:$J,8,0)</f>
        <v>Camusat</v>
      </c>
      <c r="U4740" t="str">
        <f>VLOOKUP(A4740,'[2]Daily downtime hours'!$C:$K,9,0)</f>
        <v>Thomasi Seruyange</v>
      </c>
    </row>
    <row r="4741" spans="1:21" x14ac:dyDescent="0.3">
      <c r="A4741">
        <v>609020</v>
      </c>
      <c r="B4741" t="s">
        <v>13299</v>
      </c>
      <c r="C4741" t="s">
        <v>13300</v>
      </c>
      <c r="D4741" t="s">
        <v>4201</v>
      </c>
      <c r="E4741" t="s">
        <v>12</v>
      </c>
      <c r="F4741" t="s">
        <v>4008</v>
      </c>
      <c r="G4741" t="s">
        <v>4134</v>
      </c>
      <c r="I4741" t="s">
        <v>4135</v>
      </c>
      <c r="J4741" s="42">
        <f t="shared" si="296"/>
        <v>45479.422222222223</v>
      </c>
      <c r="K4741" t="s">
        <v>26131</v>
      </c>
      <c r="L4741" s="42">
        <f t="shared" si="297"/>
        <v>45479.522245370368</v>
      </c>
      <c r="M4741" t="s">
        <v>26132</v>
      </c>
      <c r="N4741" t="s">
        <v>13</v>
      </c>
      <c r="O4741" t="s">
        <v>4013</v>
      </c>
      <c r="P4741" t="s">
        <v>26133</v>
      </c>
      <c r="Q4741" t="s">
        <v>26134</v>
      </c>
      <c r="R4741">
        <f t="shared" si="298"/>
        <v>1.2079473999999999</v>
      </c>
      <c r="S4741">
        <f t="shared" si="299"/>
        <v>30.9095464</v>
      </c>
      <c r="T4741" t="str">
        <f>VLOOKUP(A4741,'[2]Daily downtime hours'!$C:$J,8,0)</f>
        <v>I-Engineering</v>
      </c>
      <c r="U4741" t="str">
        <f>VLOOKUP(A4741,'[2]Daily downtime hours'!$C:$K,9,0)</f>
        <v>Latima Musoke</v>
      </c>
    </row>
    <row r="4742" spans="1:21" x14ac:dyDescent="0.3">
      <c r="A4742">
        <v>605566</v>
      </c>
      <c r="B4742" t="s">
        <v>26135</v>
      </c>
      <c r="C4742" t="s">
        <v>1664</v>
      </c>
      <c r="D4742" t="s">
        <v>1606</v>
      </c>
      <c r="E4742" t="s">
        <v>1664</v>
      </c>
      <c r="F4742" t="s">
        <v>1664</v>
      </c>
      <c r="G4742" t="s">
        <v>4009</v>
      </c>
      <c r="I4742" t="s">
        <v>4010</v>
      </c>
      <c r="J4742" s="42">
        <f t="shared" si="296"/>
        <v>45479.427777777775</v>
      </c>
      <c r="K4742" t="s">
        <v>26136</v>
      </c>
      <c r="L4742" s="42">
        <f t="shared" si="297"/>
        <v>45490.931516203702</v>
      </c>
      <c r="M4742" t="s">
        <v>26137</v>
      </c>
      <c r="N4742" t="s">
        <v>1612</v>
      </c>
      <c r="O4742" t="s">
        <v>4013</v>
      </c>
      <c r="P4742" t="s">
        <v>26138</v>
      </c>
      <c r="Q4742" t="s">
        <v>26139</v>
      </c>
      <c r="R4742">
        <f t="shared" si="298"/>
        <v>-1.2600123000000001</v>
      </c>
      <c r="S4742">
        <f t="shared" si="299"/>
        <v>29.992791199999999</v>
      </c>
      <c r="T4742" t="str">
        <f>VLOOKUP(A4742,'[2]Daily downtime hours'!$C:$J,8,0)</f>
        <v>Camusat</v>
      </c>
      <c r="U4742" t="str">
        <f>VLOOKUP(A4742,'[2]Daily downtime hours'!$C:$K,9,0)</f>
        <v>Denis Masaba</v>
      </c>
    </row>
    <row r="4743" spans="1:21" x14ac:dyDescent="0.3">
      <c r="A4743">
        <v>609131</v>
      </c>
      <c r="B4743" t="s">
        <v>26140</v>
      </c>
      <c r="C4743" t="s">
        <v>2148</v>
      </c>
      <c r="D4743" t="s">
        <v>2060</v>
      </c>
      <c r="E4743" t="s">
        <v>2148</v>
      </c>
      <c r="F4743" t="s">
        <v>4008</v>
      </c>
      <c r="G4743" t="s">
        <v>4009</v>
      </c>
      <c r="I4743" t="s">
        <v>4010</v>
      </c>
      <c r="J4743" s="42">
        <f t="shared" si="296"/>
        <v>45479.428472222222</v>
      </c>
      <c r="K4743" t="s">
        <v>26141</v>
      </c>
      <c r="L4743" s="42">
        <f t="shared" si="297"/>
        <v>45479.43241898148</v>
      </c>
      <c r="M4743" t="s">
        <v>26142</v>
      </c>
      <c r="N4743" t="s">
        <v>2063</v>
      </c>
      <c r="O4743" t="s">
        <v>4013</v>
      </c>
      <c r="P4743" t="s">
        <v>26143</v>
      </c>
      <c r="Q4743" t="s">
        <v>26144</v>
      </c>
      <c r="R4743">
        <f t="shared" si="298"/>
        <v>0.1833794</v>
      </c>
      <c r="S4743">
        <f t="shared" si="299"/>
        <v>30.067172500000002</v>
      </c>
      <c r="T4743" t="str">
        <f>VLOOKUP(A4743,'[2]Daily downtime hours'!$C:$J,8,0)</f>
        <v>Camusat</v>
      </c>
      <c r="U4743" t="str">
        <f>VLOOKUP(A4743,'[2]Daily downtime hours'!$C:$K,9,0)</f>
        <v>Stephen Rwabwogo</v>
      </c>
    </row>
    <row r="4744" spans="1:21" x14ac:dyDescent="0.3">
      <c r="A4744">
        <v>608689</v>
      </c>
      <c r="B4744" t="s">
        <v>14511</v>
      </c>
      <c r="C4744" t="s">
        <v>928</v>
      </c>
      <c r="D4744" t="s">
        <v>4231</v>
      </c>
      <c r="E4744" t="s">
        <v>349</v>
      </c>
      <c r="F4744" t="s">
        <v>275</v>
      </c>
      <c r="G4744" t="s">
        <v>4134</v>
      </c>
      <c r="I4744" t="s">
        <v>4135</v>
      </c>
      <c r="J4744" s="42">
        <f t="shared" si="296"/>
        <v>45479.436111111114</v>
      </c>
      <c r="K4744" t="s">
        <v>26145</v>
      </c>
      <c r="L4744" s="42">
        <f t="shared" si="297"/>
        <v>45479.558993055558</v>
      </c>
      <c r="M4744" t="s">
        <v>26146</v>
      </c>
      <c r="N4744" t="s">
        <v>350</v>
      </c>
      <c r="O4744" t="s">
        <v>4013</v>
      </c>
      <c r="P4744" t="s">
        <v>26147</v>
      </c>
      <c r="Q4744" t="s">
        <v>26148</v>
      </c>
      <c r="R4744">
        <f t="shared" si="298"/>
        <v>3.1019367</v>
      </c>
      <c r="S4744">
        <f t="shared" si="299"/>
        <v>33.0246633</v>
      </c>
      <c r="T4744" t="str">
        <f>VLOOKUP(A4744,'[2]Daily downtime hours'!$C:$J,8,0)</f>
        <v>I-Engineering</v>
      </c>
      <c r="U4744" t="str">
        <f>VLOOKUP(A4744,'[2]Daily downtime hours'!$C:$K,9,0)</f>
        <v>Moses Kaganda</v>
      </c>
    </row>
    <row r="4745" spans="1:21" x14ac:dyDescent="0.3">
      <c r="A4745">
        <v>608058</v>
      </c>
      <c r="B4745" t="s">
        <v>26149</v>
      </c>
      <c r="C4745" t="s">
        <v>3239</v>
      </c>
      <c r="D4745" t="s">
        <v>2628</v>
      </c>
      <c r="E4745" t="s">
        <v>3228</v>
      </c>
      <c r="G4745" t="s">
        <v>4079</v>
      </c>
      <c r="J4745" s="42">
        <f t="shared" si="296"/>
        <v>45479.445833333331</v>
      </c>
      <c r="K4745" t="s">
        <v>26150</v>
      </c>
      <c r="L4745" s="42">
        <f t="shared" si="297"/>
        <v>45479.495486111111</v>
      </c>
      <c r="M4745" t="s">
        <v>26151</v>
      </c>
      <c r="N4745" t="s">
        <v>3230</v>
      </c>
      <c r="O4745" t="s">
        <v>4013</v>
      </c>
      <c r="P4745" t="s">
        <v>26152</v>
      </c>
      <c r="Q4745" t="s">
        <v>26153</v>
      </c>
      <c r="R4745">
        <f t="shared" si="298"/>
        <v>0.54178099999999996</v>
      </c>
      <c r="S4745">
        <f t="shared" si="299"/>
        <v>34.015711000000003</v>
      </c>
      <c r="T4745" t="str">
        <f>VLOOKUP(A4745,'[2]Daily downtime hours'!$C:$J,8,0)</f>
        <v>Netis</v>
      </c>
      <c r="U4745" t="str">
        <f>VLOOKUP(A4745,'[2]Daily downtime hours'!$C:$K,9,0)</f>
        <v>Jude Musana</v>
      </c>
    </row>
    <row r="4746" spans="1:21" x14ac:dyDescent="0.3">
      <c r="A4746">
        <v>701132</v>
      </c>
      <c r="B4746" t="s">
        <v>7313</v>
      </c>
      <c r="C4746" t="s">
        <v>7314</v>
      </c>
      <c r="D4746" t="s">
        <v>2305</v>
      </c>
      <c r="E4746" t="s">
        <v>4052</v>
      </c>
      <c r="F4746" t="s">
        <v>2463</v>
      </c>
      <c r="G4746" t="s">
        <v>4009</v>
      </c>
      <c r="I4746" t="s">
        <v>4010</v>
      </c>
      <c r="J4746" s="42">
        <f t="shared" si="296"/>
        <v>45479.447916666664</v>
      </c>
      <c r="K4746" t="s">
        <v>26154</v>
      </c>
      <c r="L4746" s="42">
        <f t="shared" si="297"/>
        <v>45479.506712962961</v>
      </c>
      <c r="M4746" t="s">
        <v>26155</v>
      </c>
      <c r="N4746" t="s">
        <v>2331</v>
      </c>
      <c r="O4746" t="s">
        <v>4013</v>
      </c>
      <c r="P4746" t="s">
        <v>26156</v>
      </c>
      <c r="Q4746" t="s">
        <v>26157</v>
      </c>
      <c r="R4746">
        <f t="shared" si="298"/>
        <v>-0.6347817</v>
      </c>
      <c r="S4746">
        <f t="shared" si="299"/>
        <v>30.257915000000001</v>
      </c>
      <c r="T4746" t="str">
        <f>VLOOKUP(A4746,'[2]Daily downtime hours'!$C:$J,8,0)</f>
        <v>Camusat</v>
      </c>
      <c r="U4746" t="str">
        <f>VLOOKUP(A4746,'[2]Daily downtime hours'!$C:$K,9,0)</f>
        <v>Thomasi Seruyange</v>
      </c>
    </row>
    <row r="4747" spans="1:21" x14ac:dyDescent="0.3">
      <c r="A4747">
        <v>605332</v>
      </c>
      <c r="B4747" t="s">
        <v>11442</v>
      </c>
      <c r="C4747" t="s">
        <v>1507</v>
      </c>
      <c r="D4747" t="s">
        <v>1482</v>
      </c>
      <c r="E4747" t="s">
        <v>1999</v>
      </c>
      <c r="F4747" t="s">
        <v>4025</v>
      </c>
      <c r="G4747" t="s">
        <v>4009</v>
      </c>
      <c r="I4747" t="s">
        <v>4010</v>
      </c>
      <c r="J4747" s="42">
        <f t="shared" si="296"/>
        <v>45479.448611111111</v>
      </c>
      <c r="K4747" t="s">
        <v>26158</v>
      </c>
      <c r="L4747" s="42">
        <f t="shared" si="297"/>
        <v>45484.495300925926</v>
      </c>
      <c r="M4747" t="s">
        <v>26159</v>
      </c>
      <c r="N4747" t="s">
        <v>1497</v>
      </c>
      <c r="O4747" t="s">
        <v>4013</v>
      </c>
      <c r="P4747" t="s">
        <v>26160</v>
      </c>
      <c r="Q4747" t="s">
        <v>26161</v>
      </c>
      <c r="R4747">
        <f t="shared" si="298"/>
        <v>0.38618000000000002</v>
      </c>
      <c r="S4747">
        <f t="shared" si="299"/>
        <v>32.274037</v>
      </c>
      <c r="T4747" t="str">
        <f>VLOOKUP(A4747,'[2]Daily downtime hours'!$C:$J,8,0)</f>
        <v>Camusat</v>
      </c>
      <c r="U4747" t="str">
        <f>VLOOKUP(A4747,'[2]Daily downtime hours'!$C:$K,9,0)</f>
        <v>Christopher Alituha</v>
      </c>
    </row>
    <row r="4748" spans="1:21" x14ac:dyDescent="0.3">
      <c r="A4748">
        <v>609223</v>
      </c>
      <c r="B4748" t="s">
        <v>26162</v>
      </c>
      <c r="C4748" t="s">
        <v>2214</v>
      </c>
      <c r="D4748" t="s">
        <v>2060</v>
      </c>
      <c r="E4748" t="s">
        <v>1531</v>
      </c>
      <c r="F4748" t="s">
        <v>4008</v>
      </c>
      <c r="G4748" t="s">
        <v>4009</v>
      </c>
      <c r="I4748" t="s">
        <v>4010</v>
      </c>
      <c r="J4748" s="42">
        <f t="shared" si="296"/>
        <v>45479.453472222223</v>
      </c>
      <c r="K4748" t="s">
        <v>26163</v>
      </c>
      <c r="L4748" s="42">
        <f t="shared" si="297"/>
        <v>45481.368391203701</v>
      </c>
      <c r="M4748" t="s">
        <v>26164</v>
      </c>
      <c r="N4748" t="s">
        <v>2070</v>
      </c>
      <c r="O4748" t="s">
        <v>4013</v>
      </c>
      <c r="P4748" t="s">
        <v>26165</v>
      </c>
      <c r="Q4748" t="s">
        <v>26166</v>
      </c>
      <c r="R4748">
        <f t="shared" si="298"/>
        <v>1.06084666666667</v>
      </c>
      <c r="S4748">
        <f t="shared" si="299"/>
        <v>30.925986666666699</v>
      </c>
      <c r="T4748" t="str">
        <f>VLOOKUP(A4748,'[2]Daily downtime hours'!$C:$J,8,0)</f>
        <v>Camusat</v>
      </c>
      <c r="U4748" t="str">
        <f>VLOOKUP(A4748,'[2]Daily downtime hours'!$C:$K,9,0)</f>
        <v>Stephen Rwabwogo</v>
      </c>
    </row>
    <row r="4749" spans="1:21" x14ac:dyDescent="0.3">
      <c r="A4749">
        <v>609308</v>
      </c>
      <c r="B4749" t="s">
        <v>26167</v>
      </c>
      <c r="C4749" t="s">
        <v>26168</v>
      </c>
      <c r="D4749" t="s">
        <v>2305</v>
      </c>
      <c r="E4749" t="s">
        <v>2463</v>
      </c>
      <c r="F4749" t="s">
        <v>4008</v>
      </c>
      <c r="G4749" t="s">
        <v>4009</v>
      </c>
      <c r="I4749" t="s">
        <v>4010</v>
      </c>
      <c r="J4749" s="42">
        <f t="shared" si="296"/>
        <v>45479.456250000003</v>
      </c>
      <c r="K4749" t="s">
        <v>26169</v>
      </c>
      <c r="L4749" s="42">
        <f t="shared" si="297"/>
        <v>45479.498969907407</v>
      </c>
      <c r="M4749" t="s">
        <v>26170</v>
      </c>
      <c r="N4749" t="s">
        <v>1610</v>
      </c>
      <c r="O4749" t="s">
        <v>4036</v>
      </c>
      <c r="P4749" t="s">
        <v>26171</v>
      </c>
      <c r="Q4749" t="s">
        <v>26172</v>
      </c>
      <c r="R4749">
        <f t="shared" si="298"/>
        <v>-0.25722590000000001</v>
      </c>
      <c r="S4749">
        <f t="shared" si="299"/>
        <v>30.099457699999999</v>
      </c>
      <c r="T4749" t="e">
        <f>VLOOKUP(A4749,'[2]Daily downtime hours'!$C:$J,8,0)</f>
        <v>#N/A</v>
      </c>
      <c r="U4749" t="e">
        <f>VLOOKUP(A4749,'[2]Daily downtime hours'!$C:$K,9,0)</f>
        <v>#N/A</v>
      </c>
    </row>
    <row r="4750" spans="1:21" x14ac:dyDescent="0.3">
      <c r="A4750">
        <v>609322</v>
      </c>
      <c r="B4750" t="s">
        <v>19294</v>
      </c>
      <c r="C4750" t="s">
        <v>1807</v>
      </c>
      <c r="D4750" t="s">
        <v>1606</v>
      </c>
      <c r="E4750" t="s">
        <v>1745</v>
      </c>
      <c r="F4750" t="s">
        <v>1664</v>
      </c>
      <c r="G4750" t="s">
        <v>4009</v>
      </c>
      <c r="I4750" t="s">
        <v>4010</v>
      </c>
      <c r="J4750" s="42">
        <f t="shared" si="296"/>
        <v>45479.457638888889</v>
      </c>
      <c r="K4750" t="s">
        <v>26173</v>
      </c>
      <c r="L4750" s="42">
        <f t="shared" si="297"/>
        <v>45479.541250000002</v>
      </c>
      <c r="M4750" t="s">
        <v>26174</v>
      </c>
      <c r="N4750" t="s">
        <v>1605</v>
      </c>
      <c r="O4750" t="s">
        <v>4013</v>
      </c>
      <c r="P4750" t="s">
        <v>26175</v>
      </c>
      <c r="Q4750" t="s">
        <v>26176</v>
      </c>
      <c r="R4750">
        <f t="shared" si="298"/>
        <v>-0.69451333333333298</v>
      </c>
      <c r="S4750">
        <f t="shared" si="299"/>
        <v>30.014773333333299</v>
      </c>
      <c r="T4750" t="str">
        <f>VLOOKUP(A4750,'[2]Daily downtime hours'!$C:$J,8,0)</f>
        <v>Camusat</v>
      </c>
      <c r="U4750" t="str">
        <f>VLOOKUP(A4750,'[2]Daily downtime hours'!$C:$K,9,0)</f>
        <v>Denis Masaba</v>
      </c>
    </row>
    <row r="4751" spans="1:21" x14ac:dyDescent="0.3">
      <c r="A4751">
        <v>701090</v>
      </c>
      <c r="B4751" t="s">
        <v>8438</v>
      </c>
      <c r="C4751" t="s">
        <v>1781</v>
      </c>
      <c r="D4751" t="s">
        <v>1606</v>
      </c>
      <c r="E4751" t="s">
        <v>1765</v>
      </c>
      <c r="F4751" t="s">
        <v>1664</v>
      </c>
      <c r="G4751" t="s">
        <v>4009</v>
      </c>
      <c r="I4751" t="s">
        <v>4010</v>
      </c>
      <c r="J4751" s="42">
        <f t="shared" si="296"/>
        <v>45479.459722222222</v>
      </c>
      <c r="K4751" t="s">
        <v>26177</v>
      </c>
      <c r="L4751" s="42">
        <f t="shared" si="297"/>
        <v>45479.64739583333</v>
      </c>
      <c r="M4751" t="s">
        <v>26178</v>
      </c>
      <c r="N4751" t="s">
        <v>4243</v>
      </c>
      <c r="O4751" t="s">
        <v>4036</v>
      </c>
      <c r="P4751" t="s">
        <v>26179</v>
      </c>
      <c r="Q4751" t="s">
        <v>26180</v>
      </c>
      <c r="R4751">
        <f t="shared" si="298"/>
        <v>-0.88557600000000003</v>
      </c>
      <c r="S4751">
        <f t="shared" si="299"/>
        <v>30.132328300000001</v>
      </c>
      <c r="T4751" t="str">
        <f>VLOOKUP(A4751,'[2]Daily downtime hours'!$C:$J,8,0)</f>
        <v>Camusat</v>
      </c>
      <c r="U4751" t="str">
        <f>VLOOKUP(A4751,'[2]Daily downtime hours'!$C:$K,9,0)</f>
        <v>Denis Masaba</v>
      </c>
    </row>
    <row r="4752" spans="1:21" x14ac:dyDescent="0.3">
      <c r="A4752">
        <v>608567</v>
      </c>
      <c r="B4752" t="s">
        <v>26181</v>
      </c>
      <c r="C4752" t="s">
        <v>479</v>
      </c>
      <c r="D4752" t="s">
        <v>4201</v>
      </c>
      <c r="E4752" t="s">
        <v>971</v>
      </c>
      <c r="F4752" t="s">
        <v>4008</v>
      </c>
      <c r="G4752" t="s">
        <v>4134</v>
      </c>
      <c r="I4752" t="s">
        <v>4135</v>
      </c>
      <c r="J4752" s="42">
        <f t="shared" si="296"/>
        <v>45479.461805555555</v>
      </c>
      <c r="K4752" t="s">
        <v>26182</v>
      </c>
      <c r="L4752" s="42">
        <f t="shared" si="297"/>
        <v>45479.539143518516</v>
      </c>
      <c r="M4752" t="s">
        <v>26183</v>
      </c>
      <c r="N4752" t="s">
        <v>333</v>
      </c>
      <c r="O4752" t="s">
        <v>4013</v>
      </c>
      <c r="P4752" t="s">
        <v>26184</v>
      </c>
      <c r="Q4752" t="s">
        <v>26185</v>
      </c>
      <c r="R4752">
        <f t="shared" si="298"/>
        <v>1.8513233</v>
      </c>
      <c r="S4752">
        <f t="shared" si="299"/>
        <v>32.033616700000003</v>
      </c>
      <c r="T4752" t="str">
        <f>VLOOKUP(A4752,'[2]Daily downtime hours'!$C:$J,8,0)</f>
        <v>I-Engineering</v>
      </c>
      <c r="U4752" t="str">
        <f>VLOOKUP(A4752,'[2]Daily downtime hours'!$C:$K,9,0)</f>
        <v>Latima Musoke</v>
      </c>
    </row>
    <row r="4753" spans="1:21" x14ac:dyDescent="0.3">
      <c r="A4753">
        <v>606007</v>
      </c>
      <c r="B4753" t="s">
        <v>26186</v>
      </c>
      <c r="C4753" t="s">
        <v>2731</v>
      </c>
      <c r="D4753" t="s">
        <v>2628</v>
      </c>
      <c r="E4753" t="s">
        <v>2714</v>
      </c>
      <c r="F4753" t="s">
        <v>4265</v>
      </c>
      <c r="G4753" t="s">
        <v>4079</v>
      </c>
      <c r="J4753" s="42">
        <f t="shared" si="296"/>
        <v>45479.46597222222</v>
      </c>
      <c r="K4753" t="s">
        <v>26187</v>
      </c>
      <c r="L4753" s="42">
        <f t="shared" si="297"/>
        <v>45494.43440972222</v>
      </c>
      <c r="M4753" t="s">
        <v>26188</v>
      </c>
      <c r="N4753" t="s">
        <v>2709</v>
      </c>
      <c r="O4753" t="s">
        <v>4013</v>
      </c>
      <c r="P4753" t="s">
        <v>26189</v>
      </c>
      <c r="Q4753" t="s">
        <v>26190</v>
      </c>
      <c r="R4753">
        <f t="shared" si="298"/>
        <v>1.2699977</v>
      </c>
      <c r="S4753">
        <f t="shared" si="299"/>
        <v>34.285630400000002</v>
      </c>
      <c r="T4753" t="str">
        <f>VLOOKUP(A4753,'[2]Daily downtime hours'!$C:$J,8,0)</f>
        <v>Netis</v>
      </c>
      <c r="U4753" t="str">
        <f>VLOOKUP(A4753,'[2]Daily downtime hours'!$C:$K,9,0)</f>
        <v>Jude Musana</v>
      </c>
    </row>
    <row r="4754" spans="1:21" x14ac:dyDescent="0.3">
      <c r="A4754">
        <v>609537</v>
      </c>
      <c r="B4754" t="s">
        <v>12023</v>
      </c>
      <c r="C4754" t="s">
        <v>12024</v>
      </c>
      <c r="D4754" t="s">
        <v>2628</v>
      </c>
      <c r="E4754" t="s">
        <v>3229</v>
      </c>
      <c r="F4754" t="s">
        <v>4287</v>
      </c>
      <c r="G4754" t="s">
        <v>4079</v>
      </c>
      <c r="J4754" s="42">
        <f t="shared" si="296"/>
        <v>45479.467361111114</v>
      </c>
      <c r="K4754" t="s">
        <v>26191</v>
      </c>
      <c r="L4754" s="42">
        <f t="shared" si="297"/>
        <v>45479.952025462961</v>
      </c>
      <c r="M4754" t="s">
        <v>26192</v>
      </c>
      <c r="N4754" t="s">
        <v>3381</v>
      </c>
      <c r="O4754" t="s">
        <v>4013</v>
      </c>
      <c r="P4754" t="s">
        <v>26193</v>
      </c>
      <c r="Q4754" t="s">
        <v>26194</v>
      </c>
      <c r="R4754">
        <f t="shared" si="298"/>
        <v>0.83934500000000001</v>
      </c>
      <c r="S4754">
        <f t="shared" si="299"/>
        <v>34.174529999999997</v>
      </c>
      <c r="T4754" t="str">
        <f>VLOOKUP(A4754,'[2]Daily downtime hours'!$C:$J,8,0)</f>
        <v>Netis</v>
      </c>
      <c r="U4754" t="str">
        <f>VLOOKUP(A4754,'[2]Daily downtime hours'!$C:$K,9,0)</f>
        <v>Jude Musana</v>
      </c>
    </row>
    <row r="4755" spans="1:21" x14ac:dyDescent="0.3">
      <c r="A4755">
        <v>605514</v>
      </c>
      <c r="B4755" t="s">
        <v>21917</v>
      </c>
      <c r="C4755" t="s">
        <v>3605</v>
      </c>
      <c r="D4755" t="s">
        <v>2644</v>
      </c>
      <c r="E4755" t="s">
        <v>3617</v>
      </c>
      <c r="F4755" t="s">
        <v>4078</v>
      </c>
      <c r="G4755" t="s">
        <v>4079</v>
      </c>
      <c r="J4755" s="42">
        <f t="shared" si="296"/>
        <v>45479.475694444445</v>
      </c>
      <c r="K4755" t="s">
        <v>26195</v>
      </c>
      <c r="L4755" s="42">
        <f t="shared" si="297"/>
        <v>45479.514502314814</v>
      </c>
      <c r="M4755" t="s">
        <v>26196</v>
      </c>
      <c r="N4755" t="s">
        <v>4306</v>
      </c>
      <c r="O4755" t="s">
        <v>4013</v>
      </c>
      <c r="P4755" t="s">
        <v>26197</v>
      </c>
      <c r="Q4755" t="s">
        <v>26198</v>
      </c>
      <c r="R4755">
        <f t="shared" si="298"/>
        <v>1.3771217</v>
      </c>
      <c r="S4755">
        <f t="shared" si="299"/>
        <v>32.872033299999998</v>
      </c>
      <c r="T4755" t="str">
        <f>VLOOKUP(A4755,'[2]Daily downtime hours'!$C:$J,8,0)</f>
        <v>Netis</v>
      </c>
      <c r="U4755" t="str">
        <f>VLOOKUP(A4755,'[2]Daily downtime hours'!$C:$K,9,0)</f>
        <v>Samuel Naseke</v>
      </c>
    </row>
    <row r="4756" spans="1:21" x14ac:dyDescent="0.3">
      <c r="A4756">
        <v>701794</v>
      </c>
      <c r="B4756" t="s">
        <v>18030</v>
      </c>
      <c r="C4756" t="s">
        <v>18031</v>
      </c>
      <c r="D4756" t="s">
        <v>4293</v>
      </c>
      <c r="E4756" t="s">
        <v>354</v>
      </c>
      <c r="F4756" t="s">
        <v>772</v>
      </c>
      <c r="G4756" t="s">
        <v>4134</v>
      </c>
      <c r="I4756" t="s">
        <v>4135</v>
      </c>
      <c r="J4756" s="42">
        <f t="shared" si="296"/>
        <v>45479.479166666664</v>
      </c>
      <c r="K4756" t="s">
        <v>26199</v>
      </c>
      <c r="L4756" s="42">
        <f t="shared" si="297"/>
        <v>45480.363587962966</v>
      </c>
      <c r="M4756" t="s">
        <v>26200</v>
      </c>
      <c r="N4756" t="s">
        <v>260</v>
      </c>
      <c r="O4756" t="s">
        <v>4036</v>
      </c>
      <c r="P4756" t="s">
        <v>26201</v>
      </c>
      <c r="Q4756" t="s">
        <v>26202</v>
      </c>
      <c r="R4756">
        <f t="shared" si="298"/>
        <v>0.56957729999999995</v>
      </c>
      <c r="S4756">
        <f t="shared" si="299"/>
        <v>32.313955200000002</v>
      </c>
      <c r="T4756" t="str">
        <f>VLOOKUP(A4756,'[2]Daily downtime hours'!$C:$J,8,0)</f>
        <v>I-Engineering</v>
      </c>
      <c r="U4756" t="str">
        <f>VLOOKUP(A4756,'[2]Daily downtime hours'!$C:$K,9,0)</f>
        <v>Robert Otim</v>
      </c>
    </row>
    <row r="4757" spans="1:21" x14ac:dyDescent="0.3">
      <c r="A4757">
        <v>608252</v>
      </c>
      <c r="B4757" t="s">
        <v>26203</v>
      </c>
      <c r="C4757" t="s">
        <v>3698</v>
      </c>
      <c r="D4757" t="s">
        <v>2644</v>
      </c>
      <c r="E4757" t="s">
        <v>3182</v>
      </c>
      <c r="G4757" t="s">
        <v>4079</v>
      </c>
      <c r="J4757" s="42">
        <f t="shared" si="296"/>
        <v>45479.479166666664</v>
      </c>
      <c r="K4757" t="s">
        <v>26199</v>
      </c>
      <c r="L4757" s="42">
        <f t="shared" si="297"/>
        <v>45480.511412037034</v>
      </c>
      <c r="M4757" t="s">
        <v>26204</v>
      </c>
      <c r="N4757" t="s">
        <v>3644</v>
      </c>
      <c r="O4757" t="s">
        <v>4013</v>
      </c>
      <c r="P4757" t="s">
        <v>26205</v>
      </c>
      <c r="Q4757" t="s">
        <v>26206</v>
      </c>
      <c r="R4757">
        <f t="shared" si="298"/>
        <v>0.37922329999999999</v>
      </c>
      <c r="S4757">
        <f t="shared" si="299"/>
        <v>33.152821500000002</v>
      </c>
      <c r="T4757" t="str">
        <f>VLOOKUP(A4757,'[2]Daily downtime hours'!$C:$J,8,0)</f>
        <v>Netis</v>
      </c>
      <c r="U4757" t="str">
        <f>VLOOKUP(A4757,'[2]Daily downtime hours'!$C:$K,9,0)</f>
        <v>Samuel Naseke</v>
      </c>
    </row>
    <row r="4758" spans="1:21" x14ac:dyDescent="0.3">
      <c r="A4758">
        <v>608206</v>
      </c>
      <c r="B4758" t="s">
        <v>26207</v>
      </c>
      <c r="C4758" t="s">
        <v>3360</v>
      </c>
      <c r="D4758" t="s">
        <v>2574</v>
      </c>
      <c r="E4758" t="s">
        <v>3340</v>
      </c>
      <c r="G4758" t="s">
        <v>4079</v>
      </c>
      <c r="J4758" s="42">
        <f t="shared" si="296"/>
        <v>45479.479861111111</v>
      </c>
      <c r="K4758" t="s">
        <v>26208</v>
      </c>
      <c r="L4758" s="42">
        <f t="shared" si="297"/>
        <v>45480.809664351851</v>
      </c>
      <c r="M4758" t="s">
        <v>26209</v>
      </c>
      <c r="N4758" t="s">
        <v>3805</v>
      </c>
      <c r="O4758" t="s">
        <v>4013</v>
      </c>
      <c r="P4758" t="s">
        <v>26210</v>
      </c>
      <c r="Q4758" t="s">
        <v>26211</v>
      </c>
      <c r="R4758">
        <f t="shared" si="298"/>
        <v>1.4222277000000001</v>
      </c>
      <c r="S4758">
        <f t="shared" si="299"/>
        <v>33.226809500000002</v>
      </c>
      <c r="T4758" t="str">
        <f>VLOOKUP(A4758,'[2]Daily downtime hours'!$C:$J,8,0)</f>
        <v>Netis</v>
      </c>
      <c r="U4758" t="str">
        <f>VLOOKUP(A4758,'[2]Daily downtime hours'!$C:$K,9,0)</f>
        <v>Moses Wandera</v>
      </c>
    </row>
    <row r="4759" spans="1:21" x14ac:dyDescent="0.3">
      <c r="A4759">
        <v>609371</v>
      </c>
      <c r="B4759" t="s">
        <v>19317</v>
      </c>
      <c r="C4759" t="s">
        <v>2244</v>
      </c>
      <c r="D4759" t="s">
        <v>2060</v>
      </c>
      <c r="E4759" t="s">
        <v>2208</v>
      </c>
      <c r="F4759" t="s">
        <v>4008</v>
      </c>
      <c r="G4759" t="s">
        <v>4009</v>
      </c>
      <c r="I4759" t="s">
        <v>4010</v>
      </c>
      <c r="J4759" s="42">
        <f t="shared" si="296"/>
        <v>45479.481249999997</v>
      </c>
      <c r="K4759" t="s">
        <v>26212</v>
      </c>
      <c r="L4759" s="42">
        <f t="shared" si="297"/>
        <v>45479.646643518521</v>
      </c>
      <c r="M4759" t="s">
        <v>26213</v>
      </c>
      <c r="N4759" t="s">
        <v>2076</v>
      </c>
      <c r="O4759" t="s">
        <v>4013</v>
      </c>
      <c r="P4759" t="s">
        <v>26214</v>
      </c>
      <c r="Q4759" t="s">
        <v>26215</v>
      </c>
      <c r="R4759">
        <f t="shared" si="298"/>
        <v>0.67497830000000003</v>
      </c>
      <c r="S4759">
        <f t="shared" si="299"/>
        <v>30.6959017</v>
      </c>
      <c r="T4759" t="str">
        <f>VLOOKUP(A4759,'[2]Daily downtime hours'!$C:$J,8,0)</f>
        <v>Camusat</v>
      </c>
      <c r="U4759" t="str">
        <f>VLOOKUP(A4759,'[2]Daily downtime hours'!$C:$K,9,0)</f>
        <v>Stephen Rwabwogo</v>
      </c>
    </row>
    <row r="4760" spans="1:21" x14ac:dyDescent="0.3">
      <c r="A4760">
        <v>605454</v>
      </c>
      <c r="B4760" t="s">
        <v>9383</v>
      </c>
      <c r="C4760" t="s">
        <v>1671</v>
      </c>
      <c r="D4760" t="s">
        <v>1606</v>
      </c>
      <c r="E4760" t="s">
        <v>2463</v>
      </c>
      <c r="F4760" t="s">
        <v>1664</v>
      </c>
      <c r="G4760" t="s">
        <v>4009</v>
      </c>
      <c r="I4760" t="s">
        <v>4010</v>
      </c>
      <c r="J4760" s="42">
        <f t="shared" si="296"/>
        <v>45479.486111111109</v>
      </c>
      <c r="K4760" t="s">
        <v>26216</v>
      </c>
      <c r="L4760" s="42">
        <f t="shared" si="297"/>
        <v>45479.565462962964</v>
      </c>
      <c r="M4760" t="s">
        <v>26217</v>
      </c>
      <c r="N4760" t="s">
        <v>1629</v>
      </c>
      <c r="O4760" t="s">
        <v>4036</v>
      </c>
      <c r="P4760" t="s">
        <v>26218</v>
      </c>
      <c r="Q4760" t="s">
        <v>26219</v>
      </c>
      <c r="R4760">
        <f t="shared" si="298"/>
        <v>-0.96256640000000004</v>
      </c>
      <c r="S4760">
        <f t="shared" si="299"/>
        <v>30.4303001</v>
      </c>
      <c r="T4760" t="str">
        <f>VLOOKUP(A4760,'[2]Daily downtime hours'!$C:$J,8,0)</f>
        <v>Camusat</v>
      </c>
      <c r="U4760" t="str">
        <f>VLOOKUP(A4760,'[2]Daily downtime hours'!$C:$K,9,0)</f>
        <v>Denis Masaba</v>
      </c>
    </row>
    <row r="4761" spans="1:21" x14ac:dyDescent="0.3">
      <c r="A4761">
        <v>605706</v>
      </c>
      <c r="B4761" t="s">
        <v>18702</v>
      </c>
      <c r="C4761" t="s">
        <v>436</v>
      </c>
      <c r="D4761" t="s">
        <v>4201</v>
      </c>
      <c r="E4761" t="s">
        <v>4202</v>
      </c>
      <c r="F4761" t="s">
        <v>4008</v>
      </c>
      <c r="G4761" t="s">
        <v>4134</v>
      </c>
      <c r="I4761" t="s">
        <v>4135</v>
      </c>
      <c r="J4761" s="42">
        <f t="shared" si="296"/>
        <v>45479.489583333336</v>
      </c>
      <c r="K4761" t="s">
        <v>26220</v>
      </c>
      <c r="L4761" s="42">
        <f t="shared" si="297"/>
        <v>45479.552499999998</v>
      </c>
      <c r="M4761" t="s">
        <v>26221</v>
      </c>
      <c r="N4761" t="s">
        <v>14</v>
      </c>
      <c r="O4761" t="s">
        <v>4013</v>
      </c>
      <c r="P4761" t="s">
        <v>26222</v>
      </c>
      <c r="Q4761" t="s">
        <v>26223</v>
      </c>
      <c r="R4761">
        <f t="shared" si="298"/>
        <v>1.9204983333333301</v>
      </c>
      <c r="S4761">
        <f t="shared" si="299"/>
        <v>31.423145000000002</v>
      </c>
      <c r="T4761" t="str">
        <f>VLOOKUP(A4761,'[2]Daily downtime hours'!$C:$J,8,0)</f>
        <v>I-Engineering</v>
      </c>
      <c r="U4761" t="str">
        <f>VLOOKUP(A4761,'[2]Daily downtime hours'!$C:$K,9,0)</f>
        <v>Latima Musoke</v>
      </c>
    </row>
    <row r="4762" spans="1:21" x14ac:dyDescent="0.3">
      <c r="A4762">
        <v>605507</v>
      </c>
      <c r="B4762" t="s">
        <v>26224</v>
      </c>
      <c r="C4762" t="s">
        <v>2637</v>
      </c>
      <c r="D4762" t="s">
        <v>2574</v>
      </c>
      <c r="E4762" t="s">
        <v>2635</v>
      </c>
      <c r="F4762" t="s">
        <v>4310</v>
      </c>
      <c r="G4762" t="s">
        <v>4079</v>
      </c>
      <c r="J4762" s="42">
        <f t="shared" si="296"/>
        <v>45479.493750000001</v>
      </c>
      <c r="K4762" t="s">
        <v>26225</v>
      </c>
      <c r="L4762" s="42">
        <f t="shared" si="297"/>
        <v>45479.781134259261</v>
      </c>
      <c r="M4762" t="s">
        <v>26226</v>
      </c>
      <c r="N4762" t="s">
        <v>2615</v>
      </c>
      <c r="O4762" t="s">
        <v>4013</v>
      </c>
      <c r="P4762" t="s">
        <v>26227</v>
      </c>
      <c r="Q4762" t="s">
        <v>26228</v>
      </c>
      <c r="R4762">
        <f t="shared" si="298"/>
        <v>1.7633189</v>
      </c>
      <c r="S4762">
        <f t="shared" si="299"/>
        <v>34.606865200000001</v>
      </c>
      <c r="T4762" t="str">
        <f>VLOOKUP(A4762,'[2]Daily downtime hours'!$C:$J,8,0)</f>
        <v>Netis</v>
      </c>
      <c r="U4762" t="str">
        <f>VLOOKUP(A4762,'[2]Daily downtime hours'!$C:$K,9,0)</f>
        <v>Moses Wandera</v>
      </c>
    </row>
    <row r="4763" spans="1:21" x14ac:dyDescent="0.3">
      <c r="A4763">
        <v>606857</v>
      </c>
      <c r="B4763" t="s">
        <v>26229</v>
      </c>
      <c r="C4763" t="s">
        <v>717</v>
      </c>
      <c r="D4763" t="s">
        <v>4169</v>
      </c>
      <c r="E4763" t="s">
        <v>288</v>
      </c>
      <c r="F4763" t="s">
        <v>284</v>
      </c>
      <c r="G4763" t="s">
        <v>4134</v>
      </c>
      <c r="I4763" t="s">
        <v>4135</v>
      </c>
      <c r="J4763" s="42">
        <f t="shared" si="296"/>
        <v>45479.494444444441</v>
      </c>
      <c r="K4763" t="s">
        <v>26230</v>
      </c>
      <c r="L4763" s="42">
        <f t="shared" si="297"/>
        <v>45480.387488425928</v>
      </c>
      <c r="M4763" t="s">
        <v>26231</v>
      </c>
      <c r="N4763" t="s">
        <v>281</v>
      </c>
      <c r="O4763" t="s">
        <v>4013</v>
      </c>
      <c r="P4763" t="s">
        <v>26232</v>
      </c>
      <c r="Q4763" t="s">
        <v>26233</v>
      </c>
      <c r="R4763">
        <f t="shared" si="298"/>
        <v>2.4602575999999998</v>
      </c>
      <c r="S4763">
        <f t="shared" si="299"/>
        <v>31.487427700000001</v>
      </c>
      <c r="T4763" t="str">
        <f>VLOOKUP(A4763,'[2]Daily downtime hours'!$C:$J,8,0)</f>
        <v>I-Engineering</v>
      </c>
      <c r="U4763" t="str">
        <f>VLOOKUP(A4763,'[2]Daily downtime hours'!$C:$K,9,0)</f>
        <v>Innocent Ayiko</v>
      </c>
    </row>
    <row r="4764" spans="1:21" x14ac:dyDescent="0.3">
      <c r="A4764">
        <v>605903</v>
      </c>
      <c r="B4764" t="s">
        <v>26234</v>
      </c>
      <c r="C4764" t="s">
        <v>26235</v>
      </c>
      <c r="D4764" t="s">
        <v>4293</v>
      </c>
      <c r="E4764" t="s">
        <v>772</v>
      </c>
      <c r="F4764" t="s">
        <v>772</v>
      </c>
      <c r="G4764" t="s">
        <v>4134</v>
      </c>
      <c r="I4764" t="s">
        <v>4135</v>
      </c>
      <c r="J4764" s="42">
        <f t="shared" si="296"/>
        <v>45479.497916666667</v>
      </c>
      <c r="K4764" t="s">
        <v>26236</v>
      </c>
      <c r="L4764" s="42">
        <f t="shared" si="297"/>
        <v>45479.547951388886</v>
      </c>
      <c r="M4764" t="s">
        <v>26237</v>
      </c>
      <c r="N4764" t="s">
        <v>279</v>
      </c>
      <c r="O4764" t="s">
        <v>4013</v>
      </c>
      <c r="P4764" t="s">
        <v>26238</v>
      </c>
      <c r="Q4764" t="s">
        <v>26239</v>
      </c>
      <c r="R4764">
        <f t="shared" si="298"/>
        <v>0.82685489999999995</v>
      </c>
      <c r="S4764">
        <f t="shared" si="299"/>
        <v>32.502848299999997</v>
      </c>
      <c r="T4764" t="str">
        <f>VLOOKUP(A4764,'[2]Daily downtime hours'!$C:$J,8,0)</f>
        <v>I-Engineering</v>
      </c>
      <c r="U4764" t="str">
        <f>VLOOKUP(A4764,'[2]Daily downtime hours'!$C:$K,9,0)</f>
        <v>Robert Otim</v>
      </c>
    </row>
    <row r="4765" spans="1:21" x14ac:dyDescent="0.3">
      <c r="A4765">
        <v>607101</v>
      </c>
      <c r="B4765" t="s">
        <v>26240</v>
      </c>
      <c r="C4765" t="s">
        <v>2659</v>
      </c>
      <c r="D4765" t="s">
        <v>2644</v>
      </c>
      <c r="E4765" t="s">
        <v>6</v>
      </c>
      <c r="G4765" t="s">
        <v>4079</v>
      </c>
      <c r="J4765" s="42">
        <f t="shared" si="296"/>
        <v>45479.50277777778</v>
      </c>
      <c r="K4765" t="s">
        <v>26241</v>
      </c>
      <c r="L4765" s="42">
        <f t="shared" si="297"/>
        <v>45479.586956018517</v>
      </c>
      <c r="M4765" t="s">
        <v>26242</v>
      </c>
      <c r="N4765" t="s">
        <v>4082</v>
      </c>
      <c r="O4765" t="s">
        <v>4013</v>
      </c>
      <c r="P4765" t="s">
        <v>26243</v>
      </c>
      <c r="Q4765" t="s">
        <v>26244</v>
      </c>
      <c r="R4765">
        <f t="shared" si="298"/>
        <v>0.36943340000000002</v>
      </c>
      <c r="S4765">
        <f t="shared" si="299"/>
        <v>32.698282399999997</v>
      </c>
      <c r="T4765" t="str">
        <f>VLOOKUP(A4765,'[2]Daily downtime hours'!$C:$J,8,0)</f>
        <v>Netis</v>
      </c>
      <c r="U4765" t="str">
        <f>VLOOKUP(A4765,'[2]Daily downtime hours'!$C:$K,9,0)</f>
        <v>Samuel Naseke</v>
      </c>
    </row>
    <row r="4766" spans="1:21" x14ac:dyDescent="0.3">
      <c r="A4766">
        <v>607449</v>
      </c>
      <c r="B4766" t="s">
        <v>26245</v>
      </c>
      <c r="C4766" t="s">
        <v>1575</v>
      </c>
      <c r="D4766" t="s">
        <v>1482</v>
      </c>
      <c r="E4766" t="s">
        <v>4098</v>
      </c>
      <c r="G4766" t="s">
        <v>4009</v>
      </c>
      <c r="I4766" t="s">
        <v>4010</v>
      </c>
      <c r="J4766" s="42">
        <f t="shared" si="296"/>
        <v>45479.51458333333</v>
      </c>
      <c r="K4766" t="s">
        <v>26246</v>
      </c>
      <c r="L4766" s="42">
        <f t="shared" si="297"/>
        <v>45479.572025462963</v>
      </c>
      <c r="M4766" t="s">
        <v>26247</v>
      </c>
      <c r="N4766" t="s">
        <v>1484</v>
      </c>
      <c r="O4766" t="s">
        <v>4036</v>
      </c>
      <c r="P4766" t="s">
        <v>26248</v>
      </c>
      <c r="Q4766" t="s">
        <v>26249</v>
      </c>
      <c r="R4766">
        <f t="shared" si="298"/>
        <v>0.3886792</v>
      </c>
      <c r="S4766">
        <f t="shared" si="299"/>
        <v>32.040011399999997</v>
      </c>
      <c r="T4766" t="str">
        <f>VLOOKUP(A4766,'[2]Daily downtime hours'!$C:$J,8,0)</f>
        <v>Camusat</v>
      </c>
      <c r="U4766" t="str">
        <f>VLOOKUP(A4766,'[2]Daily downtime hours'!$C:$K,9,0)</f>
        <v>Christopher Alituha</v>
      </c>
    </row>
    <row r="4767" spans="1:21" x14ac:dyDescent="0.3">
      <c r="A4767">
        <v>606070</v>
      </c>
      <c r="B4767" t="s">
        <v>26250</v>
      </c>
      <c r="C4767" t="s">
        <v>2807</v>
      </c>
      <c r="D4767" t="s">
        <v>2574</v>
      </c>
      <c r="E4767" t="s">
        <v>2577</v>
      </c>
      <c r="F4767" t="s">
        <v>4265</v>
      </c>
      <c r="G4767" t="s">
        <v>4079</v>
      </c>
      <c r="J4767" s="42">
        <f t="shared" si="296"/>
        <v>45479.51458333333</v>
      </c>
      <c r="K4767" t="s">
        <v>26246</v>
      </c>
      <c r="L4767" s="42">
        <f t="shared" si="297"/>
        <v>45482.835810185185</v>
      </c>
      <c r="M4767" t="s">
        <v>26251</v>
      </c>
      <c r="N4767" t="s">
        <v>2768</v>
      </c>
      <c r="O4767" t="s">
        <v>4013</v>
      </c>
      <c r="P4767" t="s">
        <v>26252</v>
      </c>
      <c r="Q4767" t="s">
        <v>26253</v>
      </c>
      <c r="R4767">
        <f t="shared" si="298"/>
        <v>2.0423681</v>
      </c>
      <c r="S4767">
        <f t="shared" si="299"/>
        <v>33.452043799999998</v>
      </c>
      <c r="T4767" t="str">
        <f>VLOOKUP(A4767,'[2]Daily downtime hours'!$C:$J,8,0)</f>
        <v>Netis</v>
      </c>
      <c r="U4767" t="str">
        <f>VLOOKUP(A4767,'[2]Daily downtime hours'!$C:$K,9,0)</f>
        <v>Moses Wandera</v>
      </c>
    </row>
    <row r="4768" spans="1:21" x14ac:dyDescent="0.3">
      <c r="A4768">
        <v>606129</v>
      </c>
      <c r="B4768" t="s">
        <v>11073</v>
      </c>
      <c r="C4768" t="s">
        <v>2601</v>
      </c>
      <c r="D4768" t="s">
        <v>2574</v>
      </c>
      <c r="E4768" t="s">
        <v>2580</v>
      </c>
      <c r="F4768" t="s">
        <v>4265</v>
      </c>
      <c r="G4768" t="s">
        <v>4079</v>
      </c>
      <c r="J4768" s="42">
        <f t="shared" si="296"/>
        <v>45479.518750000003</v>
      </c>
      <c r="K4768" t="s">
        <v>26254</v>
      </c>
      <c r="L4768" s="42">
        <f t="shared" si="297"/>
        <v>45485.795706018522</v>
      </c>
      <c r="M4768" t="s">
        <v>26255</v>
      </c>
      <c r="N4768" t="s">
        <v>2576</v>
      </c>
      <c r="O4768" t="s">
        <v>4013</v>
      </c>
      <c r="P4768" t="s">
        <v>26256</v>
      </c>
      <c r="Q4768" t="s">
        <v>26257</v>
      </c>
      <c r="R4768">
        <f t="shared" si="298"/>
        <v>1.7281407</v>
      </c>
      <c r="S4768">
        <f t="shared" si="299"/>
        <v>34.101519500000002</v>
      </c>
      <c r="T4768" t="str">
        <f>VLOOKUP(A4768,'[2]Daily downtime hours'!$C:$J,8,0)</f>
        <v>Netis</v>
      </c>
      <c r="U4768" t="str">
        <f>VLOOKUP(A4768,'[2]Daily downtime hours'!$C:$K,9,0)</f>
        <v>Moses Wandera</v>
      </c>
    </row>
    <row r="4769" spans="1:21" x14ac:dyDescent="0.3">
      <c r="A4769">
        <v>701821</v>
      </c>
      <c r="B4769" t="s">
        <v>26258</v>
      </c>
      <c r="C4769" t="s">
        <v>26259</v>
      </c>
      <c r="D4769" t="s">
        <v>2305</v>
      </c>
      <c r="E4769" t="s">
        <v>2343</v>
      </c>
      <c r="F4769" t="s">
        <v>2463</v>
      </c>
      <c r="G4769" t="s">
        <v>4009</v>
      </c>
      <c r="I4769" t="s">
        <v>4010</v>
      </c>
      <c r="J4769" s="42">
        <f t="shared" si="296"/>
        <v>45479.520138888889</v>
      </c>
      <c r="K4769" t="s">
        <v>26260</v>
      </c>
      <c r="L4769" s="42">
        <f t="shared" si="297"/>
        <v>45479.595266203702</v>
      </c>
      <c r="M4769" t="s">
        <v>26261</v>
      </c>
      <c r="N4769" t="s">
        <v>2331</v>
      </c>
      <c r="O4769" t="s">
        <v>4013</v>
      </c>
      <c r="P4769" t="s">
        <v>26262</v>
      </c>
      <c r="Q4769" t="s">
        <v>26263</v>
      </c>
      <c r="R4769">
        <f t="shared" si="298"/>
        <v>-0.61671830000000005</v>
      </c>
      <c r="S4769">
        <f t="shared" si="299"/>
        <v>30.236281600000002</v>
      </c>
      <c r="T4769" t="str">
        <f>VLOOKUP(A4769,'[2]Daily downtime hours'!$C:$J,8,0)</f>
        <v>Camusat</v>
      </c>
      <c r="U4769" t="str">
        <f>VLOOKUP(A4769,'[2]Daily downtime hours'!$C:$K,9,0)</f>
        <v>Thomasi Seruyange</v>
      </c>
    </row>
    <row r="4770" spans="1:21" x14ac:dyDescent="0.3">
      <c r="A4770">
        <v>605817</v>
      </c>
      <c r="B4770" t="s">
        <v>15775</v>
      </c>
      <c r="C4770" t="s">
        <v>3239</v>
      </c>
      <c r="D4770" t="s">
        <v>2628</v>
      </c>
      <c r="E4770" t="s">
        <v>3228</v>
      </c>
      <c r="F4770" t="s">
        <v>4265</v>
      </c>
      <c r="G4770" t="s">
        <v>4079</v>
      </c>
      <c r="J4770" s="42">
        <f t="shared" si="296"/>
        <v>45479.520138888889</v>
      </c>
      <c r="K4770" t="s">
        <v>26260</v>
      </c>
      <c r="L4770" s="42">
        <f t="shared" si="297"/>
        <v>45479.561643518522</v>
      </c>
      <c r="M4770" t="s">
        <v>26264</v>
      </c>
      <c r="N4770" t="s">
        <v>3230</v>
      </c>
      <c r="O4770" t="s">
        <v>4013</v>
      </c>
      <c r="P4770" t="s">
        <v>26265</v>
      </c>
      <c r="Q4770" t="s">
        <v>26266</v>
      </c>
      <c r="R4770">
        <f t="shared" si="298"/>
        <v>0.54186690000000004</v>
      </c>
      <c r="S4770">
        <f t="shared" si="299"/>
        <v>34.018313499999998</v>
      </c>
      <c r="T4770" t="str">
        <f>VLOOKUP(A4770,'[2]Daily downtime hours'!$C:$J,8,0)</f>
        <v>Netis</v>
      </c>
      <c r="U4770" t="str">
        <f>VLOOKUP(A4770,'[2]Daily downtime hours'!$C:$K,9,0)</f>
        <v>Jude Musana</v>
      </c>
    </row>
    <row r="4771" spans="1:21" x14ac:dyDescent="0.3">
      <c r="A4771">
        <v>606506</v>
      </c>
      <c r="B4771" t="s">
        <v>19371</v>
      </c>
      <c r="C4771" t="s">
        <v>1830</v>
      </c>
      <c r="D4771" t="s">
        <v>1606</v>
      </c>
      <c r="E4771" t="s">
        <v>1811</v>
      </c>
      <c r="F4771" t="s">
        <v>1664</v>
      </c>
      <c r="G4771" t="s">
        <v>4009</v>
      </c>
      <c r="I4771" t="s">
        <v>4010</v>
      </c>
      <c r="J4771" s="42">
        <f t="shared" si="296"/>
        <v>45479.520833333336</v>
      </c>
      <c r="K4771" t="s">
        <v>26267</v>
      </c>
      <c r="L4771" s="42">
        <f t="shared" si="297"/>
        <v>45479.654398148145</v>
      </c>
      <c r="M4771" t="s">
        <v>26268</v>
      </c>
      <c r="N4771" t="s">
        <v>4220</v>
      </c>
      <c r="O4771" t="s">
        <v>4101</v>
      </c>
      <c r="P4771" t="s">
        <v>26269</v>
      </c>
      <c r="Q4771" t="s">
        <v>26270</v>
      </c>
      <c r="R4771">
        <f t="shared" si="298"/>
        <v>-0.99477000000000004</v>
      </c>
      <c r="S4771">
        <f t="shared" si="299"/>
        <v>30.043731666666702</v>
      </c>
      <c r="T4771" t="str">
        <f>VLOOKUP(A4771,'[2]Daily downtime hours'!$C:$J,8,0)</f>
        <v>Camusat</v>
      </c>
      <c r="U4771" t="str">
        <f>VLOOKUP(A4771,'[2]Daily downtime hours'!$C:$K,9,0)</f>
        <v>Denis Masaba</v>
      </c>
    </row>
    <row r="4772" spans="1:21" x14ac:dyDescent="0.3">
      <c r="A4772">
        <v>609611</v>
      </c>
      <c r="B4772" t="s">
        <v>10193</v>
      </c>
      <c r="C4772" t="s">
        <v>1827</v>
      </c>
      <c r="D4772" t="s">
        <v>1606</v>
      </c>
      <c r="E4772" t="s">
        <v>1765</v>
      </c>
      <c r="F4772" t="s">
        <v>1664</v>
      </c>
      <c r="G4772" t="s">
        <v>4009</v>
      </c>
      <c r="I4772" t="s">
        <v>4010</v>
      </c>
      <c r="J4772" s="42">
        <f t="shared" si="296"/>
        <v>45479.522222222222</v>
      </c>
      <c r="K4772" t="s">
        <v>26271</v>
      </c>
      <c r="L4772" s="42">
        <f t="shared" si="297"/>
        <v>45479.696284722224</v>
      </c>
      <c r="M4772" t="s">
        <v>26272</v>
      </c>
      <c r="N4772" t="s">
        <v>4243</v>
      </c>
      <c r="O4772" t="s">
        <v>4013</v>
      </c>
      <c r="P4772" t="s">
        <v>26273</v>
      </c>
      <c r="Q4772" t="s">
        <v>26274</v>
      </c>
      <c r="R4772">
        <f t="shared" si="298"/>
        <v>-0.81373572000000005</v>
      </c>
      <c r="S4772">
        <f t="shared" si="299"/>
        <v>30.123021420000001</v>
      </c>
      <c r="T4772" t="str">
        <f>VLOOKUP(A4772,'[2]Daily downtime hours'!$C:$J,8,0)</f>
        <v>Camusat</v>
      </c>
      <c r="U4772" t="str">
        <f>VLOOKUP(A4772,'[2]Daily downtime hours'!$C:$K,9,0)</f>
        <v>Denis Masaba</v>
      </c>
    </row>
    <row r="4773" spans="1:21" x14ac:dyDescent="0.3">
      <c r="A4773">
        <v>607627</v>
      </c>
      <c r="B4773" t="s">
        <v>26275</v>
      </c>
      <c r="C4773" t="s">
        <v>2049</v>
      </c>
      <c r="D4773" t="s">
        <v>4071</v>
      </c>
      <c r="E4773" t="s">
        <v>2049</v>
      </c>
      <c r="F4773" t="s">
        <v>1977</v>
      </c>
      <c r="G4773" t="s">
        <v>4009</v>
      </c>
      <c r="I4773" t="s">
        <v>4010</v>
      </c>
      <c r="J4773" s="42">
        <f t="shared" si="296"/>
        <v>45479.523611111108</v>
      </c>
      <c r="K4773" t="s">
        <v>26276</v>
      </c>
      <c r="L4773" s="42">
        <f t="shared" si="297"/>
        <v>45479.65047453704</v>
      </c>
      <c r="M4773" t="s">
        <v>26277</v>
      </c>
      <c r="N4773" t="s">
        <v>4074</v>
      </c>
      <c r="O4773" t="s">
        <v>4013</v>
      </c>
      <c r="P4773" t="s">
        <v>26278</v>
      </c>
      <c r="Q4773" t="s">
        <v>26279</v>
      </c>
      <c r="R4773">
        <f t="shared" si="298"/>
        <v>-9.0661800000000001E-2</v>
      </c>
      <c r="S4773">
        <f t="shared" si="299"/>
        <v>31.455889299999999</v>
      </c>
      <c r="T4773" t="str">
        <f>VLOOKUP(A4773,'[2]Daily downtime hours'!$C:$J,8,0)</f>
        <v>Camusat</v>
      </c>
      <c r="U4773" t="str">
        <f>VLOOKUP(A4773,'[2]Daily downtime hours'!$C:$K,9,0)</f>
        <v>M Patrick Kalibbala</v>
      </c>
    </row>
    <row r="4774" spans="1:21" x14ac:dyDescent="0.3">
      <c r="A4774">
        <v>605749</v>
      </c>
      <c r="B4774" t="s">
        <v>26280</v>
      </c>
      <c r="C4774" t="s">
        <v>2126</v>
      </c>
      <c r="D4774" t="s">
        <v>2060</v>
      </c>
      <c r="E4774" t="s">
        <v>1531</v>
      </c>
      <c r="F4774" t="s">
        <v>4008</v>
      </c>
      <c r="G4774" t="s">
        <v>4009</v>
      </c>
      <c r="I4774" t="s">
        <v>4010</v>
      </c>
      <c r="J4774" s="42">
        <f t="shared" ref="J4774:J4837" si="300">IFERROR(--REPLACE(SUBSTITUTE(K4774,"T"," "),LEN(K4774)-6,6,""),"")</f>
        <v>45479.523611111108</v>
      </c>
      <c r="K4774" t="s">
        <v>26276</v>
      </c>
      <c r="L4774" s="42">
        <f t="shared" ref="L4774:L4837" si="301">IFERROR(--REPLACE(SUBSTITUTE(M4774,"T"," "),LEN(M4774)-6,6,""),"")</f>
        <v>45487.547824074078</v>
      </c>
      <c r="M4774" t="s">
        <v>26281</v>
      </c>
      <c r="N4774" t="s">
        <v>2070</v>
      </c>
      <c r="O4774" t="s">
        <v>4036</v>
      </c>
      <c r="P4774" t="s">
        <v>26282</v>
      </c>
      <c r="Q4774" t="s">
        <v>26283</v>
      </c>
      <c r="R4774">
        <f t="shared" si="298"/>
        <v>0.91582833333333302</v>
      </c>
      <c r="S4774">
        <f t="shared" si="299"/>
        <v>30.8952316666667</v>
      </c>
      <c r="T4774" t="str">
        <f>VLOOKUP(A4774,'[2]Daily downtime hours'!$C:$J,8,0)</f>
        <v>Camusat</v>
      </c>
      <c r="U4774" t="str">
        <f>VLOOKUP(A4774,'[2]Daily downtime hours'!$C:$K,9,0)</f>
        <v>Stephen Rwabwogo</v>
      </c>
    </row>
    <row r="4775" spans="1:21" x14ac:dyDescent="0.3">
      <c r="A4775">
        <v>605928</v>
      </c>
      <c r="B4775" t="s">
        <v>26284</v>
      </c>
      <c r="C4775" t="s">
        <v>2314</v>
      </c>
      <c r="D4775" t="s">
        <v>2305</v>
      </c>
      <c r="E4775" t="s">
        <v>2463</v>
      </c>
      <c r="F4775" t="s">
        <v>2463</v>
      </c>
      <c r="G4775" t="s">
        <v>4009</v>
      </c>
      <c r="I4775" t="s">
        <v>4010</v>
      </c>
      <c r="J4775" s="42">
        <f t="shared" si="300"/>
        <v>45479.529861111114</v>
      </c>
      <c r="K4775" t="s">
        <v>26285</v>
      </c>
      <c r="L4775" s="42">
        <f t="shared" si="301"/>
        <v>45479.638692129629</v>
      </c>
      <c r="M4775" t="s">
        <v>26286</v>
      </c>
      <c r="N4775" t="s">
        <v>2304</v>
      </c>
      <c r="O4775" t="s">
        <v>4013</v>
      </c>
      <c r="P4775" t="s">
        <v>26287</v>
      </c>
      <c r="Q4775" t="s">
        <v>26288</v>
      </c>
      <c r="R4775">
        <f t="shared" si="298"/>
        <v>-0.52995009999999998</v>
      </c>
      <c r="S4775">
        <f t="shared" si="299"/>
        <v>30.7152186</v>
      </c>
      <c r="T4775" t="str">
        <f>VLOOKUP(A4775,'[2]Daily downtime hours'!$C:$J,8,0)</f>
        <v>Camusat</v>
      </c>
      <c r="U4775" t="str">
        <f>VLOOKUP(A4775,'[2]Daily downtime hours'!$C:$K,9,0)</f>
        <v>Thomasi Seruyange</v>
      </c>
    </row>
    <row r="4776" spans="1:21" x14ac:dyDescent="0.3">
      <c r="A4776">
        <v>607501</v>
      </c>
      <c r="B4776" t="s">
        <v>26289</v>
      </c>
      <c r="C4776" t="s">
        <v>2984</v>
      </c>
      <c r="D4776" t="s">
        <v>2648</v>
      </c>
      <c r="E4776" t="s">
        <v>2811</v>
      </c>
      <c r="F4776" t="s">
        <v>4078</v>
      </c>
      <c r="G4776" t="s">
        <v>4079</v>
      </c>
      <c r="J4776" s="42">
        <f t="shared" si="300"/>
        <v>45479.529861111114</v>
      </c>
      <c r="K4776" t="s">
        <v>26285</v>
      </c>
      <c r="L4776" s="42">
        <f t="shared" si="301"/>
        <v>45479.594027777777</v>
      </c>
      <c r="M4776" t="s">
        <v>26290</v>
      </c>
      <c r="N4776" t="s">
        <v>2940</v>
      </c>
      <c r="O4776" t="s">
        <v>4013</v>
      </c>
      <c r="P4776" t="s">
        <v>26291</v>
      </c>
      <c r="Q4776" t="s">
        <v>26292</v>
      </c>
      <c r="R4776">
        <f t="shared" si="298"/>
        <v>0.33527669999999998</v>
      </c>
      <c r="S4776">
        <f t="shared" si="299"/>
        <v>32.606859999999998</v>
      </c>
      <c r="T4776" t="str">
        <f>VLOOKUP(A4776,'[2]Daily downtime hours'!$C:$J,8,0)</f>
        <v>Netis</v>
      </c>
      <c r="U4776" t="str">
        <f>VLOOKUP(A4776,'[2]Daily downtime hours'!$C:$K,9,0)</f>
        <v>Benbridge Mulongo</v>
      </c>
    </row>
    <row r="4777" spans="1:21" x14ac:dyDescent="0.3">
      <c r="A4777">
        <v>607238</v>
      </c>
      <c r="B4777" t="s">
        <v>10640</v>
      </c>
      <c r="C4777" t="s">
        <v>2896</v>
      </c>
      <c r="D4777" t="s">
        <v>2814</v>
      </c>
      <c r="E4777" t="s">
        <v>2811</v>
      </c>
      <c r="G4777" t="s">
        <v>4079</v>
      </c>
      <c r="J4777" s="42">
        <f t="shared" si="300"/>
        <v>45479.53125</v>
      </c>
      <c r="K4777" t="s">
        <v>26293</v>
      </c>
      <c r="L4777" s="42">
        <f t="shared" si="301"/>
        <v>45481.452060185184</v>
      </c>
      <c r="M4777" t="s">
        <v>26294</v>
      </c>
      <c r="N4777" t="s">
        <v>2877</v>
      </c>
      <c r="O4777" t="s">
        <v>4013</v>
      </c>
      <c r="P4777" t="s">
        <v>26295</v>
      </c>
      <c r="Q4777" t="s">
        <v>26296</v>
      </c>
      <c r="R4777">
        <f t="shared" si="298"/>
        <v>0.308222</v>
      </c>
      <c r="S4777">
        <f t="shared" si="299"/>
        <v>32.598011700000001</v>
      </c>
      <c r="T4777" t="str">
        <f>VLOOKUP(A4777,'[2]Daily downtime hours'!$C:$J,8,0)</f>
        <v>Netis</v>
      </c>
      <c r="U4777" t="str">
        <f>VLOOKUP(A4777,'[2]Daily downtime hours'!$C:$K,9,0)</f>
        <v>Paul Mbabazi</v>
      </c>
    </row>
    <row r="4778" spans="1:21" x14ac:dyDescent="0.3">
      <c r="A4778">
        <v>607217</v>
      </c>
      <c r="B4778" t="s">
        <v>26297</v>
      </c>
      <c r="C4778" t="s">
        <v>50</v>
      </c>
      <c r="D4778" t="s">
        <v>1264</v>
      </c>
      <c r="E4778" t="s">
        <v>2811</v>
      </c>
      <c r="F4778" t="s">
        <v>4025</v>
      </c>
      <c r="G4778" t="s">
        <v>4009</v>
      </c>
      <c r="I4778" t="s">
        <v>4010</v>
      </c>
      <c r="J4778" s="42">
        <f t="shared" si="300"/>
        <v>45479.543749999997</v>
      </c>
      <c r="K4778" t="s">
        <v>26298</v>
      </c>
      <c r="L4778" s="42">
        <f t="shared" si="301"/>
        <v>45479.60664351852</v>
      </c>
      <c r="M4778" t="s">
        <v>26299</v>
      </c>
      <c r="N4778" t="s">
        <v>7</v>
      </c>
      <c r="O4778" t="s">
        <v>4013</v>
      </c>
      <c r="P4778" t="s">
        <v>26300</v>
      </c>
      <c r="Q4778" t="s">
        <v>26301</v>
      </c>
      <c r="R4778">
        <f t="shared" si="298"/>
        <v>0.34056429999999999</v>
      </c>
      <c r="S4778">
        <f t="shared" si="299"/>
        <v>32.552289500000001</v>
      </c>
      <c r="T4778" t="str">
        <f>VLOOKUP(A4778,'[2]Daily downtime hours'!$C:$J,8,0)</f>
        <v>Camusat</v>
      </c>
      <c r="U4778" t="str">
        <f>VLOOKUP(A4778,'[2]Daily downtime hours'!$C:$K,9,0)</f>
        <v>Abu Kasamba</v>
      </c>
    </row>
    <row r="4779" spans="1:21" x14ac:dyDescent="0.3">
      <c r="A4779">
        <v>701237</v>
      </c>
      <c r="B4779" t="s">
        <v>26302</v>
      </c>
      <c r="C4779" t="s">
        <v>1704</v>
      </c>
      <c r="D4779" t="s">
        <v>1606</v>
      </c>
      <c r="E4779" t="s">
        <v>1664</v>
      </c>
      <c r="F4779" t="s">
        <v>1664</v>
      </c>
      <c r="G4779" t="s">
        <v>4009</v>
      </c>
      <c r="I4779" t="s">
        <v>4010</v>
      </c>
      <c r="J4779" s="42">
        <f t="shared" si="300"/>
        <v>45479.545138888891</v>
      </c>
      <c r="K4779" t="s">
        <v>26303</v>
      </c>
      <c r="L4779" s="42">
        <f t="shared" si="301"/>
        <v>45483.50545138889</v>
      </c>
      <c r="M4779" t="s">
        <v>26304</v>
      </c>
      <c r="N4779" t="s">
        <v>1608</v>
      </c>
      <c r="O4779" t="s">
        <v>4036</v>
      </c>
      <c r="P4779" t="s">
        <v>26305</v>
      </c>
      <c r="Q4779" t="s">
        <v>26306</v>
      </c>
      <c r="R4779">
        <f t="shared" si="298"/>
        <v>-1.258375</v>
      </c>
      <c r="S4779">
        <f t="shared" si="299"/>
        <v>29.976220000000001</v>
      </c>
      <c r="T4779" t="str">
        <f>VLOOKUP(A4779,'[2]Daily downtime hours'!$C:$J,8,0)</f>
        <v>Camusat</v>
      </c>
      <c r="U4779" t="str">
        <f>VLOOKUP(A4779,'[2]Daily downtime hours'!$C:$K,9,0)</f>
        <v>Denis Masaba</v>
      </c>
    </row>
    <row r="4780" spans="1:21" x14ac:dyDescent="0.3">
      <c r="A4780">
        <v>607430</v>
      </c>
      <c r="B4780" t="s">
        <v>26307</v>
      </c>
      <c r="C4780" t="s">
        <v>1989</v>
      </c>
      <c r="D4780" t="s">
        <v>4071</v>
      </c>
      <c r="E4780" t="s">
        <v>2049</v>
      </c>
      <c r="F4780" t="s">
        <v>1977</v>
      </c>
      <c r="G4780" t="s">
        <v>4009</v>
      </c>
      <c r="I4780" t="s">
        <v>4010</v>
      </c>
      <c r="J4780" s="42">
        <f t="shared" si="300"/>
        <v>45479.548611111109</v>
      </c>
      <c r="K4780" t="s">
        <v>26308</v>
      </c>
      <c r="L4780" s="42">
        <f t="shared" si="301"/>
        <v>45482.818414351852</v>
      </c>
      <c r="M4780" t="s">
        <v>26309</v>
      </c>
      <c r="N4780" t="s">
        <v>1865</v>
      </c>
      <c r="O4780" t="s">
        <v>4036</v>
      </c>
      <c r="P4780" t="s">
        <v>26310</v>
      </c>
      <c r="Q4780" t="s">
        <v>26311</v>
      </c>
      <c r="R4780">
        <f t="shared" si="298"/>
        <v>-0.27622089999999999</v>
      </c>
      <c r="S4780">
        <f t="shared" si="299"/>
        <v>31.4505482</v>
      </c>
      <c r="T4780" t="str">
        <f>VLOOKUP(A4780,'[2]Daily downtime hours'!$C:$J,8,0)</f>
        <v>Camusat</v>
      </c>
      <c r="U4780" t="str">
        <f>VLOOKUP(A4780,'[2]Daily downtime hours'!$C:$K,9,0)</f>
        <v>M Patrick Kalibbala</v>
      </c>
    </row>
    <row r="4781" spans="1:21" x14ac:dyDescent="0.3">
      <c r="A4781">
        <v>605496</v>
      </c>
      <c r="B4781" t="s">
        <v>26312</v>
      </c>
      <c r="C4781" t="s">
        <v>385</v>
      </c>
      <c r="D4781" t="s">
        <v>4231</v>
      </c>
      <c r="E4781" t="s">
        <v>349</v>
      </c>
      <c r="F4781" t="s">
        <v>275</v>
      </c>
      <c r="G4781" t="s">
        <v>4134</v>
      </c>
      <c r="I4781" t="s">
        <v>4135</v>
      </c>
      <c r="J4781" s="42">
        <f t="shared" si="300"/>
        <v>45479.55</v>
      </c>
      <c r="K4781" t="s">
        <v>26313</v>
      </c>
      <c r="L4781" s="42">
        <f t="shared" si="301"/>
        <v>45479.627071759256</v>
      </c>
      <c r="M4781" t="s">
        <v>26314</v>
      </c>
      <c r="N4781" t="s">
        <v>236</v>
      </c>
      <c r="O4781" t="s">
        <v>4013</v>
      </c>
      <c r="P4781" t="s">
        <v>26315</v>
      </c>
      <c r="Q4781" t="s">
        <v>26316</v>
      </c>
      <c r="R4781">
        <f t="shared" si="298"/>
        <v>2.96516</v>
      </c>
      <c r="S4781">
        <f t="shared" si="299"/>
        <v>32.646794999999997</v>
      </c>
      <c r="T4781" t="str">
        <f>VLOOKUP(A4781,'[2]Daily downtime hours'!$C:$J,8,0)</f>
        <v>I-Engineering</v>
      </c>
      <c r="U4781" t="str">
        <f>VLOOKUP(A4781,'[2]Daily downtime hours'!$C:$K,9,0)</f>
        <v>Moses Kaganda</v>
      </c>
    </row>
    <row r="4782" spans="1:21" x14ac:dyDescent="0.3">
      <c r="A4782">
        <v>605758</v>
      </c>
      <c r="B4782" t="s">
        <v>26317</v>
      </c>
      <c r="C4782" t="s">
        <v>455</v>
      </c>
      <c r="D4782" t="s">
        <v>4293</v>
      </c>
      <c r="E4782" t="s">
        <v>772</v>
      </c>
      <c r="F4782" t="s">
        <v>4025</v>
      </c>
      <c r="G4782" t="s">
        <v>4134</v>
      </c>
      <c r="I4782" t="s">
        <v>4135</v>
      </c>
      <c r="J4782" s="42">
        <f t="shared" si="300"/>
        <v>45479.551388888889</v>
      </c>
      <c r="K4782" t="s">
        <v>26318</v>
      </c>
      <c r="L4782" s="42">
        <f t="shared" si="301"/>
        <v>45483.433993055558</v>
      </c>
      <c r="M4782" t="s">
        <v>26319</v>
      </c>
      <c r="N4782" t="s">
        <v>260</v>
      </c>
      <c r="O4782" t="s">
        <v>4013</v>
      </c>
      <c r="P4782" t="s">
        <v>26320</v>
      </c>
      <c r="Q4782" t="s">
        <v>26321</v>
      </c>
      <c r="R4782">
        <f t="shared" si="298"/>
        <v>0.51302570000000003</v>
      </c>
      <c r="S4782">
        <f t="shared" si="299"/>
        <v>32.365307399999999</v>
      </c>
      <c r="T4782" t="str">
        <f>VLOOKUP(A4782,'[2]Daily downtime hours'!$C:$J,8,0)</f>
        <v>I-Engineering</v>
      </c>
      <c r="U4782" t="str">
        <f>VLOOKUP(A4782,'[2]Daily downtime hours'!$C:$K,9,0)</f>
        <v>Robert Otim</v>
      </c>
    </row>
    <row r="4783" spans="1:21" x14ac:dyDescent="0.3">
      <c r="A4783">
        <v>607193</v>
      </c>
      <c r="B4783" t="s">
        <v>26322</v>
      </c>
      <c r="C4783" t="s">
        <v>26323</v>
      </c>
      <c r="D4783" t="s">
        <v>4293</v>
      </c>
      <c r="E4783" t="s">
        <v>772</v>
      </c>
      <c r="G4783" t="s">
        <v>4134</v>
      </c>
      <c r="I4783" t="s">
        <v>4135</v>
      </c>
      <c r="J4783" s="42">
        <f t="shared" si="300"/>
        <v>45479.552777777775</v>
      </c>
      <c r="K4783" t="s">
        <v>26324</v>
      </c>
      <c r="L4783" s="42">
        <f t="shared" si="301"/>
        <v>45479.622291666667</v>
      </c>
      <c r="M4783" t="s">
        <v>26325</v>
      </c>
      <c r="N4783" t="s">
        <v>279</v>
      </c>
      <c r="O4783" t="s">
        <v>4036</v>
      </c>
      <c r="P4783" t="s">
        <v>26326</v>
      </c>
      <c r="Q4783" t="s">
        <v>26327</v>
      </c>
      <c r="R4783">
        <f t="shared" si="298"/>
        <v>0.82990699999999995</v>
      </c>
      <c r="S4783">
        <f t="shared" si="299"/>
        <v>32.502599699999998</v>
      </c>
      <c r="T4783" t="str">
        <f>VLOOKUP(A4783,'[2]Daily downtime hours'!$C:$J,8,0)</f>
        <v>I-Engineering</v>
      </c>
      <c r="U4783" t="str">
        <f>VLOOKUP(A4783,'[2]Daily downtime hours'!$C:$K,9,0)</f>
        <v>Robert Otim</v>
      </c>
    </row>
    <row r="4784" spans="1:21" x14ac:dyDescent="0.3">
      <c r="A4784">
        <v>605167</v>
      </c>
      <c r="B4784" t="s">
        <v>7856</v>
      </c>
      <c r="C4784" t="s">
        <v>1364</v>
      </c>
      <c r="D4784" t="s">
        <v>1264</v>
      </c>
      <c r="E4784" t="s">
        <v>2811</v>
      </c>
      <c r="F4784" t="s">
        <v>4025</v>
      </c>
      <c r="G4784" t="s">
        <v>4009</v>
      </c>
      <c r="I4784" t="s">
        <v>4010</v>
      </c>
      <c r="J4784" s="42">
        <f t="shared" si="300"/>
        <v>45479.556944444441</v>
      </c>
      <c r="K4784" t="s">
        <v>26328</v>
      </c>
      <c r="L4784" s="42">
        <f t="shared" si="301"/>
        <v>45482.538680555554</v>
      </c>
      <c r="M4784" t="s">
        <v>26329</v>
      </c>
      <c r="N4784" t="s">
        <v>5094</v>
      </c>
      <c r="O4784" t="s">
        <v>4013</v>
      </c>
      <c r="P4784" t="s">
        <v>26330</v>
      </c>
      <c r="Q4784" t="s">
        <v>26331</v>
      </c>
      <c r="R4784">
        <f t="shared" si="298"/>
        <v>0.30835800000000002</v>
      </c>
      <c r="S4784">
        <f t="shared" si="299"/>
        <v>32.567624000000002</v>
      </c>
      <c r="T4784" t="str">
        <f>VLOOKUP(A4784,'[2]Daily downtime hours'!$C:$J,8,0)</f>
        <v>Camusat</v>
      </c>
      <c r="U4784" t="str">
        <f>VLOOKUP(A4784,'[2]Daily downtime hours'!$C:$K,9,0)</f>
        <v>Abu Kasamba</v>
      </c>
    </row>
    <row r="4785" spans="1:21" x14ac:dyDescent="0.3">
      <c r="A4785">
        <v>607506</v>
      </c>
      <c r="B4785" t="s">
        <v>8856</v>
      </c>
      <c r="C4785" t="s">
        <v>1419</v>
      </c>
      <c r="D4785" t="s">
        <v>1264</v>
      </c>
      <c r="E4785" t="s">
        <v>2811</v>
      </c>
      <c r="F4785" t="s">
        <v>4025</v>
      </c>
      <c r="G4785" t="s">
        <v>4009</v>
      </c>
      <c r="I4785" t="s">
        <v>4010</v>
      </c>
      <c r="J4785" s="42">
        <f t="shared" si="300"/>
        <v>45479.558333333334</v>
      </c>
      <c r="K4785" t="s">
        <v>26332</v>
      </c>
      <c r="L4785" s="42">
        <f t="shared" si="301"/>
        <v>45479.6171875</v>
      </c>
      <c r="M4785" t="s">
        <v>26333</v>
      </c>
      <c r="N4785" t="s">
        <v>1277</v>
      </c>
      <c r="O4785" t="s">
        <v>4013</v>
      </c>
      <c r="P4785" t="s">
        <v>26334</v>
      </c>
      <c r="Q4785" t="s">
        <v>26335</v>
      </c>
      <c r="R4785">
        <f t="shared" si="298"/>
        <v>0.27903679999999997</v>
      </c>
      <c r="S4785">
        <f t="shared" si="299"/>
        <v>32.565338799999999</v>
      </c>
      <c r="T4785" t="str">
        <f>VLOOKUP(A4785,'[2]Daily downtime hours'!$C:$J,8,0)</f>
        <v>Camusat</v>
      </c>
      <c r="U4785" t="str">
        <f>VLOOKUP(A4785,'[2]Daily downtime hours'!$C:$K,9,0)</f>
        <v>Abu Kasamba</v>
      </c>
    </row>
    <row r="4786" spans="1:21" x14ac:dyDescent="0.3">
      <c r="A4786">
        <v>608149</v>
      </c>
      <c r="B4786" t="s">
        <v>26336</v>
      </c>
      <c r="C4786" t="s">
        <v>3607</v>
      </c>
      <c r="D4786" t="s">
        <v>2644</v>
      </c>
      <c r="E4786" t="s">
        <v>3182</v>
      </c>
      <c r="G4786" t="s">
        <v>4079</v>
      </c>
      <c r="J4786" s="42">
        <f t="shared" si="300"/>
        <v>45479.560416666667</v>
      </c>
      <c r="K4786" t="s">
        <v>26337</v>
      </c>
      <c r="L4786" s="42">
        <f t="shared" si="301"/>
        <v>45479.67454861111</v>
      </c>
      <c r="M4786" t="s">
        <v>26338</v>
      </c>
      <c r="N4786" t="s">
        <v>4306</v>
      </c>
      <c r="O4786" t="s">
        <v>4013</v>
      </c>
      <c r="P4786" t="s">
        <v>26339</v>
      </c>
      <c r="Q4786" t="s">
        <v>26340</v>
      </c>
      <c r="R4786">
        <f t="shared" si="298"/>
        <v>1.3344533000000001</v>
      </c>
      <c r="S4786">
        <f t="shared" si="299"/>
        <v>32.989579999999997</v>
      </c>
      <c r="T4786" t="str">
        <f>VLOOKUP(A4786,'[2]Daily downtime hours'!$C:$J,8,0)</f>
        <v>Netis</v>
      </c>
      <c r="U4786" t="str">
        <f>VLOOKUP(A4786,'[2]Daily downtime hours'!$C:$K,9,0)</f>
        <v>Samuel Naseke</v>
      </c>
    </row>
    <row r="4787" spans="1:21" x14ac:dyDescent="0.3">
      <c r="A4787">
        <v>609247</v>
      </c>
      <c r="B4787" t="s">
        <v>26341</v>
      </c>
      <c r="C4787" t="s">
        <v>2232</v>
      </c>
      <c r="D4787" t="s">
        <v>2060</v>
      </c>
      <c r="E4787" t="s">
        <v>2148</v>
      </c>
      <c r="F4787" t="s">
        <v>4008</v>
      </c>
      <c r="G4787" t="s">
        <v>4009</v>
      </c>
      <c r="I4787" t="s">
        <v>4010</v>
      </c>
      <c r="J4787" s="42">
        <f t="shared" si="300"/>
        <v>45479.560416666667</v>
      </c>
      <c r="K4787" t="s">
        <v>26337</v>
      </c>
      <c r="L4787" s="42">
        <f t="shared" si="301"/>
        <v>45479.635497685187</v>
      </c>
      <c r="M4787" t="s">
        <v>26342</v>
      </c>
      <c r="N4787" t="s">
        <v>2063</v>
      </c>
      <c r="O4787" t="s">
        <v>4013</v>
      </c>
      <c r="P4787" t="s">
        <v>26343</v>
      </c>
      <c r="Q4787" t="s">
        <v>26344</v>
      </c>
      <c r="R4787">
        <f t="shared" si="298"/>
        <v>4.2778700000000003E-2</v>
      </c>
      <c r="S4787">
        <f t="shared" si="299"/>
        <v>29.750020500000002</v>
      </c>
      <c r="T4787" t="str">
        <f>VLOOKUP(A4787,'[2]Daily downtime hours'!$C:$J,8,0)</f>
        <v>Camusat</v>
      </c>
      <c r="U4787" t="str">
        <f>VLOOKUP(A4787,'[2]Daily downtime hours'!$C:$K,9,0)</f>
        <v>Stephen Rwabwogo</v>
      </c>
    </row>
    <row r="4788" spans="1:21" x14ac:dyDescent="0.3">
      <c r="A4788">
        <v>605325</v>
      </c>
      <c r="B4788" t="s">
        <v>13758</v>
      </c>
      <c r="C4788" t="s">
        <v>2137</v>
      </c>
      <c r="D4788" t="s">
        <v>2060</v>
      </c>
      <c r="E4788" t="s">
        <v>2137</v>
      </c>
      <c r="F4788" t="s">
        <v>2463</v>
      </c>
      <c r="G4788" t="s">
        <v>4009</v>
      </c>
      <c r="I4788" t="s">
        <v>4010</v>
      </c>
      <c r="J4788" s="42">
        <f t="shared" si="300"/>
        <v>45479.563888888886</v>
      </c>
      <c r="K4788" t="s">
        <v>26345</v>
      </c>
      <c r="L4788" s="42">
        <f t="shared" si="301"/>
        <v>45479.660590277781</v>
      </c>
      <c r="M4788" t="s">
        <v>26346</v>
      </c>
      <c r="N4788" t="s">
        <v>2059</v>
      </c>
      <c r="O4788" t="s">
        <v>4013</v>
      </c>
      <c r="P4788" t="s">
        <v>26347</v>
      </c>
      <c r="Q4788" t="s">
        <v>26348</v>
      </c>
      <c r="R4788">
        <f t="shared" si="298"/>
        <v>0.17479449999999999</v>
      </c>
      <c r="S4788">
        <f t="shared" si="299"/>
        <v>30.4521327</v>
      </c>
      <c r="T4788" t="str">
        <f>VLOOKUP(A4788,'[2]Daily downtime hours'!$C:$J,8,0)</f>
        <v>Camusat</v>
      </c>
      <c r="U4788" t="str">
        <f>VLOOKUP(A4788,'[2]Daily downtime hours'!$C:$K,9,0)</f>
        <v>Stephen Rwabwogo</v>
      </c>
    </row>
    <row r="4789" spans="1:21" x14ac:dyDescent="0.3">
      <c r="A4789">
        <v>605395</v>
      </c>
      <c r="B4789" t="s">
        <v>18290</v>
      </c>
      <c r="C4789" t="s">
        <v>3905</v>
      </c>
      <c r="D4789" t="s">
        <v>2628</v>
      </c>
      <c r="E4789" t="s">
        <v>3888</v>
      </c>
      <c r="F4789" t="s">
        <v>4265</v>
      </c>
      <c r="G4789" t="s">
        <v>4079</v>
      </c>
      <c r="J4789" s="42">
        <f t="shared" si="300"/>
        <v>45479.568055555559</v>
      </c>
      <c r="K4789" t="s">
        <v>26349</v>
      </c>
      <c r="L4789" s="42">
        <f t="shared" si="301"/>
        <v>45480.832800925928</v>
      </c>
      <c r="M4789" t="s">
        <v>26350</v>
      </c>
      <c r="N4789" t="s">
        <v>3886</v>
      </c>
      <c r="O4789" t="s">
        <v>4013</v>
      </c>
      <c r="P4789" t="s">
        <v>26351</v>
      </c>
      <c r="Q4789" t="s">
        <v>26352</v>
      </c>
      <c r="R4789">
        <f t="shared" si="298"/>
        <v>0.97345333333333295</v>
      </c>
      <c r="S4789">
        <f t="shared" si="299"/>
        <v>34.345883333333298</v>
      </c>
      <c r="T4789" t="str">
        <f>VLOOKUP(A4789,'[2]Daily downtime hours'!$C:$J,8,0)</f>
        <v>Netis</v>
      </c>
      <c r="U4789" t="str">
        <f>VLOOKUP(A4789,'[2]Daily downtime hours'!$C:$K,9,0)</f>
        <v>Jude Musana</v>
      </c>
    </row>
    <row r="4790" spans="1:21" x14ac:dyDescent="0.3">
      <c r="A4790">
        <v>606751</v>
      </c>
      <c r="B4790" t="s">
        <v>26353</v>
      </c>
      <c r="C4790" t="s">
        <v>2752</v>
      </c>
      <c r="D4790" t="s">
        <v>2628</v>
      </c>
      <c r="E4790" t="s">
        <v>6707</v>
      </c>
      <c r="F4790" t="s">
        <v>2707</v>
      </c>
      <c r="G4790" t="s">
        <v>4079</v>
      </c>
      <c r="J4790" s="42">
        <f t="shared" si="300"/>
        <v>45479.568055555559</v>
      </c>
      <c r="K4790" t="s">
        <v>26349</v>
      </c>
      <c r="L4790" s="42">
        <f t="shared" si="301"/>
        <v>45484.392199074071</v>
      </c>
      <c r="M4790" t="s">
        <v>26354</v>
      </c>
      <c r="N4790" t="s">
        <v>2709</v>
      </c>
      <c r="O4790" t="s">
        <v>4013</v>
      </c>
      <c r="P4790" t="s">
        <v>26355</v>
      </c>
      <c r="Q4790" t="s">
        <v>26356</v>
      </c>
      <c r="R4790">
        <f t="shared" si="298"/>
        <v>1.3845272</v>
      </c>
      <c r="S4790">
        <f t="shared" si="299"/>
        <v>34.500494866666699</v>
      </c>
      <c r="T4790" t="str">
        <f>VLOOKUP(A4790,'[2]Daily downtime hours'!$C:$J,8,0)</f>
        <v>Netis</v>
      </c>
      <c r="U4790" t="str">
        <f>VLOOKUP(A4790,'[2]Daily downtime hours'!$C:$K,9,0)</f>
        <v>Jude Musana</v>
      </c>
    </row>
    <row r="4791" spans="1:21" x14ac:dyDescent="0.3">
      <c r="A4791">
        <v>701442</v>
      </c>
      <c r="B4791" t="s">
        <v>26357</v>
      </c>
      <c r="C4791" t="s">
        <v>1145</v>
      </c>
      <c r="D4791" t="s">
        <v>4169</v>
      </c>
      <c r="E4791" t="s">
        <v>254</v>
      </c>
      <c r="F4791" t="s">
        <v>284</v>
      </c>
      <c r="G4791" t="s">
        <v>4134</v>
      </c>
      <c r="I4791" t="s">
        <v>4135</v>
      </c>
      <c r="J4791" s="42">
        <f t="shared" si="300"/>
        <v>45479.568055555559</v>
      </c>
      <c r="K4791" t="s">
        <v>26349</v>
      </c>
      <c r="L4791" s="42">
        <f t="shared" si="301"/>
        <v>45479.60428240741</v>
      </c>
      <c r="M4791" t="s">
        <v>26358</v>
      </c>
      <c r="N4791" t="s">
        <v>367</v>
      </c>
      <c r="O4791" t="s">
        <v>4013</v>
      </c>
      <c r="P4791" t="s">
        <v>26359</v>
      </c>
      <c r="Q4791" t="s">
        <v>26360</v>
      </c>
      <c r="R4791">
        <f t="shared" si="298"/>
        <v>3.22573166666667</v>
      </c>
      <c r="S4791">
        <f t="shared" si="299"/>
        <v>31.414365</v>
      </c>
      <c r="T4791" t="str">
        <f>VLOOKUP(A4791,'[2]Daily downtime hours'!$C:$J,8,0)</f>
        <v>I-Engineering</v>
      </c>
      <c r="U4791" t="str">
        <f>VLOOKUP(A4791,'[2]Daily downtime hours'!$C:$K,9,0)</f>
        <v>Innocent Ayiko</v>
      </c>
    </row>
    <row r="4792" spans="1:21" x14ac:dyDescent="0.3">
      <c r="A4792">
        <v>605118</v>
      </c>
      <c r="B4792" t="s">
        <v>11617</v>
      </c>
      <c r="C4792" t="s">
        <v>272</v>
      </c>
      <c r="D4792" t="s">
        <v>4132</v>
      </c>
      <c r="E4792" t="s">
        <v>2811</v>
      </c>
      <c r="F4792" t="s">
        <v>4141</v>
      </c>
      <c r="G4792" t="s">
        <v>4134</v>
      </c>
      <c r="I4792" t="s">
        <v>4135</v>
      </c>
      <c r="J4792" s="42">
        <f t="shared" si="300"/>
        <v>45479.572222222225</v>
      </c>
      <c r="K4792" t="s">
        <v>26361</v>
      </c>
      <c r="L4792" s="42">
        <f t="shared" si="301"/>
        <v>45479.903067129628</v>
      </c>
      <c r="M4792" t="s">
        <v>26362</v>
      </c>
      <c r="N4792" t="s">
        <v>23</v>
      </c>
      <c r="O4792" t="s">
        <v>4036</v>
      </c>
      <c r="P4792" t="s">
        <v>26363</v>
      </c>
      <c r="Q4792" t="s">
        <v>26364</v>
      </c>
      <c r="R4792">
        <f t="shared" si="298"/>
        <v>0.31498599999999999</v>
      </c>
      <c r="S4792">
        <f t="shared" si="299"/>
        <v>32.5747778</v>
      </c>
      <c r="T4792" t="str">
        <f>VLOOKUP(A4792,'[2]Daily downtime hours'!$C:$J,8,0)</f>
        <v>I-Engineering</v>
      </c>
      <c r="U4792" t="str">
        <f>VLOOKUP(A4792,'[2]Daily downtime hours'!$C:$K,9,0)</f>
        <v>Joash Lubwama</v>
      </c>
    </row>
    <row r="4793" spans="1:21" x14ac:dyDescent="0.3">
      <c r="A4793">
        <v>605061</v>
      </c>
      <c r="B4793" t="s">
        <v>6351</v>
      </c>
      <c r="C4793" t="s">
        <v>1302</v>
      </c>
      <c r="D4793" t="s">
        <v>1264</v>
      </c>
      <c r="E4793" t="s">
        <v>2811</v>
      </c>
      <c r="F4793" t="s">
        <v>4025</v>
      </c>
      <c r="G4793" t="s">
        <v>4009</v>
      </c>
      <c r="I4793" t="s">
        <v>4010</v>
      </c>
      <c r="J4793" s="42">
        <f t="shared" si="300"/>
        <v>45479.574305555558</v>
      </c>
      <c r="K4793" t="s">
        <v>26365</v>
      </c>
      <c r="L4793" s="42">
        <f t="shared" si="301"/>
        <v>45482.531284722223</v>
      </c>
      <c r="M4793" t="s">
        <v>26366</v>
      </c>
      <c r="N4793" t="s">
        <v>5094</v>
      </c>
      <c r="O4793" t="s">
        <v>4013</v>
      </c>
      <c r="P4793" t="s">
        <v>26367</v>
      </c>
      <c r="Q4793" t="s">
        <v>26368</v>
      </c>
      <c r="R4793">
        <f t="shared" si="298"/>
        <v>0.30304579999999998</v>
      </c>
      <c r="S4793">
        <f t="shared" si="299"/>
        <v>32.5661232</v>
      </c>
      <c r="T4793" t="str">
        <f>VLOOKUP(A4793,'[2]Daily downtime hours'!$C:$J,8,0)</f>
        <v>Camusat</v>
      </c>
      <c r="U4793" t="str">
        <f>VLOOKUP(A4793,'[2]Daily downtime hours'!$C:$K,9,0)</f>
        <v>Abu Kasamba</v>
      </c>
    </row>
    <row r="4794" spans="1:21" x14ac:dyDescent="0.3">
      <c r="A4794">
        <v>609210</v>
      </c>
      <c r="B4794" t="s">
        <v>10990</v>
      </c>
      <c r="C4794" t="s">
        <v>2204</v>
      </c>
      <c r="D4794" t="s">
        <v>2060</v>
      </c>
      <c r="E4794" t="s">
        <v>4320</v>
      </c>
      <c r="F4794" t="s">
        <v>4008</v>
      </c>
      <c r="G4794" t="s">
        <v>4009</v>
      </c>
      <c r="I4794" t="s">
        <v>4010</v>
      </c>
      <c r="J4794" s="42">
        <f t="shared" si="300"/>
        <v>45479.577777777777</v>
      </c>
      <c r="K4794" t="s">
        <v>26369</v>
      </c>
      <c r="L4794" s="42">
        <f t="shared" si="301"/>
        <v>45479.639849537038</v>
      </c>
      <c r="M4794" t="s">
        <v>26370</v>
      </c>
      <c r="N4794" t="s">
        <v>12474</v>
      </c>
      <c r="O4794" t="s">
        <v>4036</v>
      </c>
      <c r="P4794" t="s">
        <v>26371</v>
      </c>
      <c r="Q4794" t="s">
        <v>26372</v>
      </c>
      <c r="R4794">
        <f t="shared" si="298"/>
        <v>0.43900739999999999</v>
      </c>
      <c r="S4794">
        <f t="shared" si="299"/>
        <v>30.217951899999999</v>
      </c>
      <c r="T4794" t="str">
        <f>VLOOKUP(A4794,'[2]Daily downtime hours'!$C:$J,8,0)</f>
        <v>Camusat</v>
      </c>
      <c r="U4794" t="str">
        <f>VLOOKUP(A4794,'[2]Daily downtime hours'!$C:$K,9,0)</f>
        <v>Stephen Rwabwogo</v>
      </c>
    </row>
    <row r="4795" spans="1:21" x14ac:dyDescent="0.3">
      <c r="A4795">
        <v>606692</v>
      </c>
      <c r="B4795" t="s">
        <v>6384</v>
      </c>
      <c r="C4795" t="s">
        <v>1821</v>
      </c>
      <c r="D4795" t="s">
        <v>1606</v>
      </c>
      <c r="E4795" t="s">
        <v>1765</v>
      </c>
      <c r="F4795" t="s">
        <v>1664</v>
      </c>
      <c r="G4795" t="s">
        <v>4009</v>
      </c>
      <c r="I4795" t="s">
        <v>4010</v>
      </c>
      <c r="J4795" s="42">
        <f t="shared" si="300"/>
        <v>45479.578472222223</v>
      </c>
      <c r="K4795" t="s">
        <v>26373</v>
      </c>
      <c r="L4795" s="42">
        <f t="shared" si="301"/>
        <v>45479.715277777781</v>
      </c>
      <c r="M4795" t="s">
        <v>26374</v>
      </c>
      <c r="N4795" t="s">
        <v>4243</v>
      </c>
      <c r="O4795" t="s">
        <v>4013</v>
      </c>
      <c r="P4795" t="s">
        <v>26375</v>
      </c>
      <c r="Q4795" t="s">
        <v>26376</v>
      </c>
      <c r="R4795">
        <f t="shared" si="298"/>
        <v>-0.76806838</v>
      </c>
      <c r="S4795">
        <f t="shared" si="299"/>
        <v>30.159318249999998</v>
      </c>
      <c r="T4795" t="str">
        <f>VLOOKUP(A4795,'[2]Daily downtime hours'!$C:$J,8,0)</f>
        <v>Camusat</v>
      </c>
      <c r="U4795" t="str">
        <f>VLOOKUP(A4795,'[2]Daily downtime hours'!$C:$K,9,0)</f>
        <v>Denis Masaba</v>
      </c>
    </row>
    <row r="4796" spans="1:21" x14ac:dyDescent="0.3">
      <c r="A4796">
        <v>606261</v>
      </c>
      <c r="B4796" t="s">
        <v>26377</v>
      </c>
      <c r="C4796" t="s">
        <v>1746</v>
      </c>
      <c r="D4796" t="s">
        <v>1606</v>
      </c>
      <c r="E4796" t="s">
        <v>1745</v>
      </c>
      <c r="F4796" t="s">
        <v>1664</v>
      </c>
      <c r="G4796" t="s">
        <v>4009</v>
      </c>
      <c r="I4796" t="s">
        <v>4010</v>
      </c>
      <c r="J4796" s="42">
        <f t="shared" si="300"/>
        <v>45479.584027777775</v>
      </c>
      <c r="K4796" t="s">
        <v>26378</v>
      </c>
      <c r="L4796" s="42">
        <f t="shared" si="301"/>
        <v>45479.655798611115</v>
      </c>
      <c r="M4796" t="s">
        <v>26379</v>
      </c>
      <c r="N4796" t="s">
        <v>1605</v>
      </c>
      <c r="O4796" t="s">
        <v>4013</v>
      </c>
      <c r="P4796" t="s">
        <v>26380</v>
      </c>
      <c r="Q4796" t="s">
        <v>26381</v>
      </c>
      <c r="R4796">
        <f t="shared" si="298"/>
        <v>-0.61440166666666696</v>
      </c>
      <c r="S4796">
        <f t="shared" si="299"/>
        <v>30.047771666666701</v>
      </c>
      <c r="T4796" t="str">
        <f>VLOOKUP(A4796,'[2]Daily downtime hours'!$C:$J,8,0)</f>
        <v>Camusat</v>
      </c>
      <c r="U4796" t="str">
        <f>VLOOKUP(A4796,'[2]Daily downtime hours'!$C:$K,9,0)</f>
        <v>Denis Masaba</v>
      </c>
    </row>
    <row r="4797" spans="1:21" x14ac:dyDescent="0.3">
      <c r="A4797">
        <v>701162</v>
      </c>
      <c r="B4797" t="s">
        <v>12190</v>
      </c>
      <c r="C4797" t="s">
        <v>2393</v>
      </c>
      <c r="D4797" t="s">
        <v>2305</v>
      </c>
      <c r="E4797" t="s">
        <v>2463</v>
      </c>
      <c r="F4797" t="s">
        <v>2463</v>
      </c>
      <c r="G4797" t="s">
        <v>4009</v>
      </c>
      <c r="I4797" t="s">
        <v>4010</v>
      </c>
      <c r="J4797" s="42">
        <f t="shared" si="300"/>
        <v>45479.587500000001</v>
      </c>
      <c r="K4797" t="s">
        <v>26382</v>
      </c>
      <c r="L4797" s="42">
        <f t="shared" si="301"/>
        <v>45486.663124999999</v>
      </c>
      <c r="M4797" t="s">
        <v>26383</v>
      </c>
      <c r="N4797" t="s">
        <v>2319</v>
      </c>
      <c r="O4797" t="s">
        <v>4013</v>
      </c>
      <c r="P4797" t="s">
        <v>26384</v>
      </c>
      <c r="Q4797" t="s">
        <v>26385</v>
      </c>
      <c r="R4797">
        <f t="shared" si="298"/>
        <v>-0.60317529999999997</v>
      </c>
      <c r="S4797">
        <f t="shared" si="299"/>
        <v>30.6942208</v>
      </c>
      <c r="T4797" t="str">
        <f>VLOOKUP(A4797,'[2]Daily downtime hours'!$C:$J,8,0)</f>
        <v>Camusat</v>
      </c>
      <c r="U4797" t="str">
        <f>VLOOKUP(A4797,'[2]Daily downtime hours'!$C:$K,9,0)</f>
        <v>Thomasi Seruyange</v>
      </c>
    </row>
    <row r="4798" spans="1:21" x14ac:dyDescent="0.3">
      <c r="A4798">
        <v>606681</v>
      </c>
      <c r="B4798" t="s">
        <v>26386</v>
      </c>
      <c r="C4798" t="s">
        <v>3532</v>
      </c>
      <c r="D4798" t="s">
        <v>3125</v>
      </c>
      <c r="E4798" t="s">
        <v>3525</v>
      </c>
      <c r="F4798" t="s">
        <v>3182</v>
      </c>
      <c r="G4798" t="s">
        <v>4079</v>
      </c>
      <c r="J4798" s="42">
        <f t="shared" si="300"/>
        <v>45479.588888888888</v>
      </c>
      <c r="K4798" t="s">
        <v>26387</v>
      </c>
      <c r="L4798" s="42">
        <f t="shared" si="301"/>
        <v>45479.657835648148</v>
      </c>
      <c r="M4798" t="s">
        <v>26388</v>
      </c>
      <c r="N4798" t="s">
        <v>3484</v>
      </c>
      <c r="O4798" t="s">
        <v>4013</v>
      </c>
      <c r="P4798" t="s">
        <v>26389</v>
      </c>
      <c r="Q4798" t="s">
        <v>26390</v>
      </c>
      <c r="R4798">
        <f t="shared" si="298"/>
        <v>0.36537779999999997</v>
      </c>
      <c r="S4798">
        <f t="shared" si="299"/>
        <v>33.382043400000001</v>
      </c>
      <c r="T4798" t="str">
        <f>VLOOKUP(A4798,'[2]Daily downtime hours'!$C:$J,8,0)</f>
        <v>Netis</v>
      </c>
      <c r="U4798" t="str">
        <f>VLOOKUP(A4798,'[2]Daily downtime hours'!$C:$K,9,0)</f>
        <v>Emmanuel Kafuko</v>
      </c>
    </row>
    <row r="4799" spans="1:21" x14ac:dyDescent="0.3">
      <c r="A4799">
        <v>606661</v>
      </c>
      <c r="B4799" t="s">
        <v>10767</v>
      </c>
      <c r="C4799" t="s">
        <v>3435</v>
      </c>
      <c r="D4799" t="s">
        <v>2648</v>
      </c>
      <c r="E4799" t="s">
        <v>2811</v>
      </c>
      <c r="F4799" t="s">
        <v>4078</v>
      </c>
      <c r="G4799" t="s">
        <v>4079</v>
      </c>
      <c r="I4799" t="s">
        <v>4091</v>
      </c>
      <c r="J4799" s="42">
        <f t="shared" si="300"/>
        <v>45479.59097222222</v>
      </c>
      <c r="K4799" t="s">
        <v>26391</v>
      </c>
      <c r="L4799" s="42">
        <f t="shared" si="301"/>
        <v>45479.640416666669</v>
      </c>
      <c r="M4799" t="s">
        <v>26392</v>
      </c>
      <c r="N4799" t="s">
        <v>4094</v>
      </c>
      <c r="O4799" t="s">
        <v>4013</v>
      </c>
      <c r="P4799" t="s">
        <v>26393</v>
      </c>
      <c r="Q4799" t="s">
        <v>26394</v>
      </c>
      <c r="R4799">
        <f t="shared" si="298"/>
        <v>0.37795089999999998</v>
      </c>
      <c r="S4799">
        <f t="shared" si="299"/>
        <v>32.595866100000002</v>
      </c>
      <c r="T4799" t="str">
        <f>VLOOKUP(A4799,'[2]Daily downtime hours'!$C:$J,8,0)</f>
        <v>Netis</v>
      </c>
      <c r="U4799" t="str">
        <f>VLOOKUP(A4799,'[2]Daily downtime hours'!$C:$K,9,0)</f>
        <v>Benbridge Mulongo</v>
      </c>
    </row>
    <row r="4800" spans="1:21" x14ac:dyDescent="0.3">
      <c r="A4800">
        <v>608607</v>
      </c>
      <c r="B4800" t="s">
        <v>26395</v>
      </c>
      <c r="C4800" t="s">
        <v>307</v>
      </c>
      <c r="D4800" t="s">
        <v>4169</v>
      </c>
      <c r="E4800" t="s">
        <v>315</v>
      </c>
      <c r="F4800" t="s">
        <v>284</v>
      </c>
      <c r="G4800" t="s">
        <v>4134</v>
      </c>
      <c r="I4800" t="s">
        <v>4135</v>
      </c>
      <c r="J4800" s="42">
        <f t="shared" si="300"/>
        <v>45479.59097222222</v>
      </c>
      <c r="K4800" t="s">
        <v>26391</v>
      </c>
      <c r="L4800" s="42">
        <f t="shared" si="301"/>
        <v>45479.745937500003</v>
      </c>
      <c r="M4800" t="s">
        <v>26396</v>
      </c>
      <c r="N4800" t="s">
        <v>308</v>
      </c>
      <c r="O4800" t="s">
        <v>4013</v>
      </c>
      <c r="P4800" t="s">
        <v>26397</v>
      </c>
      <c r="Q4800" t="s">
        <v>26398</v>
      </c>
      <c r="R4800">
        <f t="shared" si="298"/>
        <v>3.6555456099999999</v>
      </c>
      <c r="S4800">
        <f t="shared" si="299"/>
        <v>31.724877079999999</v>
      </c>
      <c r="T4800" t="str">
        <f>VLOOKUP(A4800,'[2]Daily downtime hours'!$C:$J,8,0)</f>
        <v>I-Engineering</v>
      </c>
      <c r="U4800" t="str">
        <f>VLOOKUP(A4800,'[2]Daily downtime hours'!$C:$K,9,0)</f>
        <v>Innocent Ayiko</v>
      </c>
    </row>
    <row r="4801" spans="1:21" x14ac:dyDescent="0.3">
      <c r="A4801">
        <v>605763</v>
      </c>
      <c r="B4801" t="s">
        <v>4264</v>
      </c>
      <c r="C4801" t="s">
        <v>3852</v>
      </c>
      <c r="D4801" t="s">
        <v>2628</v>
      </c>
      <c r="E4801" t="s">
        <v>3861</v>
      </c>
      <c r="F4801" t="s">
        <v>4265</v>
      </c>
      <c r="G4801" t="s">
        <v>4079</v>
      </c>
      <c r="J4801" s="42">
        <f t="shared" si="300"/>
        <v>45479.595138888886</v>
      </c>
      <c r="K4801" t="s">
        <v>26399</v>
      </c>
      <c r="L4801" s="42">
        <f t="shared" si="301"/>
        <v>45485.512870370374</v>
      </c>
      <c r="M4801" t="s">
        <v>26400</v>
      </c>
      <c r="N4801" t="s">
        <v>4226</v>
      </c>
      <c r="O4801" t="s">
        <v>4013</v>
      </c>
      <c r="P4801" t="s">
        <v>26401</v>
      </c>
      <c r="Q4801" t="s">
        <v>26402</v>
      </c>
      <c r="R4801">
        <f t="shared" si="298"/>
        <v>1.0164092</v>
      </c>
      <c r="S4801">
        <f t="shared" si="299"/>
        <v>33.8868352</v>
      </c>
      <c r="T4801" t="str">
        <f>VLOOKUP(A4801,'[2]Daily downtime hours'!$C:$J,8,0)</f>
        <v>Netis</v>
      </c>
      <c r="U4801" t="str">
        <f>VLOOKUP(A4801,'[2]Daily downtime hours'!$C:$K,9,0)</f>
        <v>Jude Musana</v>
      </c>
    </row>
    <row r="4802" spans="1:21" x14ac:dyDescent="0.3">
      <c r="A4802">
        <v>606449</v>
      </c>
      <c r="B4802" t="s">
        <v>26403</v>
      </c>
      <c r="C4802" t="s">
        <v>632</v>
      </c>
      <c r="D4802" t="s">
        <v>4231</v>
      </c>
      <c r="E4802" t="s">
        <v>328</v>
      </c>
      <c r="F4802" t="s">
        <v>275</v>
      </c>
      <c r="G4802" t="s">
        <v>4134</v>
      </c>
      <c r="I4802" t="s">
        <v>4135</v>
      </c>
      <c r="J4802" s="42">
        <f t="shared" si="300"/>
        <v>45479.598611111112</v>
      </c>
      <c r="K4802" t="s">
        <v>26404</v>
      </c>
      <c r="L4802" s="42">
        <f t="shared" si="301"/>
        <v>45494.607800925929</v>
      </c>
      <c r="M4802" t="s">
        <v>26405</v>
      </c>
      <c r="N4802" t="s">
        <v>303</v>
      </c>
      <c r="O4802" t="s">
        <v>4013</v>
      </c>
      <c r="P4802" t="s">
        <v>26406</v>
      </c>
      <c r="Q4802" t="s">
        <v>26407</v>
      </c>
      <c r="R4802">
        <f t="shared" si="298"/>
        <v>3.2666505899999998</v>
      </c>
      <c r="S4802">
        <f t="shared" si="299"/>
        <v>33.209460049999997</v>
      </c>
      <c r="T4802" t="str">
        <f>VLOOKUP(A4802,'[2]Daily downtime hours'!$C:$J,8,0)</f>
        <v>I-Engineering</v>
      </c>
      <c r="U4802" t="str">
        <f>VLOOKUP(A4802,'[2]Daily downtime hours'!$C:$K,9,0)</f>
        <v>Moses Kaganda</v>
      </c>
    </row>
    <row r="4803" spans="1:21" x14ac:dyDescent="0.3">
      <c r="A4803">
        <v>701812</v>
      </c>
      <c r="B4803" t="s">
        <v>26408</v>
      </c>
      <c r="C4803" t="s">
        <v>26409</v>
      </c>
      <c r="D4803" t="s">
        <v>4231</v>
      </c>
      <c r="E4803" t="s">
        <v>275</v>
      </c>
      <c r="F4803" t="s">
        <v>275</v>
      </c>
      <c r="G4803" t="s">
        <v>4134</v>
      </c>
      <c r="I4803" t="s">
        <v>4135</v>
      </c>
      <c r="J4803" s="42">
        <f t="shared" si="300"/>
        <v>45479.598611111112</v>
      </c>
      <c r="K4803" t="s">
        <v>26404</v>
      </c>
      <c r="L4803" s="42">
        <f t="shared" si="301"/>
        <v>45479.658993055556</v>
      </c>
      <c r="M4803" t="s">
        <v>26410</v>
      </c>
      <c r="N4803" t="s">
        <v>320</v>
      </c>
      <c r="O4803" t="s">
        <v>4013</v>
      </c>
      <c r="P4803" t="s">
        <v>26411</v>
      </c>
      <c r="Q4803" t="s">
        <v>26412</v>
      </c>
      <c r="R4803">
        <f t="shared" ref="R4803:R4866" si="302">_xlfn.NUMBERVALUE(P4803)</f>
        <v>2.7374938000000002</v>
      </c>
      <c r="S4803">
        <f t="shared" ref="S4803:S4866" si="303">_xlfn.NUMBERVALUE(Q4803)</f>
        <v>32.322144899999998</v>
      </c>
      <c r="T4803" t="str">
        <f>VLOOKUP(A4803,'[2]Daily downtime hours'!$C:$J,8,0)</f>
        <v>I-Engineering</v>
      </c>
      <c r="U4803" t="str">
        <f>VLOOKUP(A4803,'[2]Daily downtime hours'!$C:$K,9,0)</f>
        <v>Moses Kaganda</v>
      </c>
    </row>
    <row r="4804" spans="1:21" x14ac:dyDescent="0.3">
      <c r="A4804">
        <v>609673</v>
      </c>
      <c r="B4804" t="s">
        <v>26413</v>
      </c>
      <c r="C4804" t="s">
        <v>1042</v>
      </c>
      <c r="D4804" t="s">
        <v>4293</v>
      </c>
      <c r="E4804" t="s">
        <v>772</v>
      </c>
      <c r="F4804" t="s">
        <v>772</v>
      </c>
      <c r="G4804" t="s">
        <v>4134</v>
      </c>
      <c r="I4804" t="s">
        <v>4135</v>
      </c>
      <c r="J4804" s="42">
        <f t="shared" si="300"/>
        <v>45479.6</v>
      </c>
      <c r="K4804" t="s">
        <v>26414</v>
      </c>
      <c r="L4804" s="42">
        <f t="shared" si="301"/>
        <v>45479.825983796298</v>
      </c>
      <c r="M4804" t="s">
        <v>26415</v>
      </c>
      <c r="N4804" t="s">
        <v>4462</v>
      </c>
      <c r="O4804" t="s">
        <v>4013</v>
      </c>
      <c r="P4804" t="s">
        <v>26416</v>
      </c>
      <c r="Q4804" t="s">
        <v>26417</v>
      </c>
      <c r="R4804">
        <f t="shared" si="302"/>
        <v>0.86887499999999995</v>
      </c>
      <c r="S4804">
        <f t="shared" si="303"/>
        <v>32.445178300000002</v>
      </c>
      <c r="T4804" t="str">
        <f>VLOOKUP(A4804,'[2]Daily downtime hours'!$C:$J,8,0)</f>
        <v>I-Engineering</v>
      </c>
      <c r="U4804" t="str">
        <f>VLOOKUP(A4804,'[2]Daily downtime hours'!$C:$K,9,0)</f>
        <v>Robert Otim</v>
      </c>
    </row>
    <row r="4805" spans="1:21" x14ac:dyDescent="0.3">
      <c r="A4805">
        <v>608103</v>
      </c>
      <c r="B4805" t="s">
        <v>26418</v>
      </c>
      <c r="C4805" t="s">
        <v>3667</v>
      </c>
      <c r="D4805" t="s">
        <v>3125</v>
      </c>
      <c r="E4805" t="s">
        <v>3182</v>
      </c>
      <c r="F4805" t="s">
        <v>3182</v>
      </c>
      <c r="G4805" t="s">
        <v>4079</v>
      </c>
      <c r="J4805" s="42">
        <f t="shared" si="300"/>
        <v>45479.603472222225</v>
      </c>
      <c r="K4805" t="s">
        <v>26419</v>
      </c>
      <c r="L4805" s="42">
        <f t="shared" si="301"/>
        <v>45480.493055555555</v>
      </c>
      <c r="M4805" t="s">
        <v>26420</v>
      </c>
      <c r="N4805" t="s">
        <v>3644</v>
      </c>
      <c r="O4805" t="s">
        <v>4013</v>
      </c>
      <c r="P4805" t="s">
        <v>26421</v>
      </c>
      <c r="Q4805" t="s">
        <v>26422</v>
      </c>
      <c r="R4805">
        <f t="shared" si="302"/>
        <v>0.42514649999999998</v>
      </c>
      <c r="S4805">
        <f t="shared" si="303"/>
        <v>33.2078658</v>
      </c>
      <c r="T4805" t="str">
        <f>VLOOKUP(A4805,'[2]Daily downtime hours'!$C:$J,8,0)</f>
        <v>Netis</v>
      </c>
      <c r="U4805" t="str">
        <f>VLOOKUP(A4805,'[2]Daily downtime hours'!$C:$K,9,0)</f>
        <v>Emmanuel Kafuko</v>
      </c>
    </row>
    <row r="4806" spans="1:21" x14ac:dyDescent="0.3">
      <c r="A4806">
        <v>606568</v>
      </c>
      <c r="B4806" t="s">
        <v>26423</v>
      </c>
      <c r="C4806" t="s">
        <v>3114</v>
      </c>
      <c r="D4806" t="s">
        <v>2648</v>
      </c>
      <c r="E4806" t="s">
        <v>2811</v>
      </c>
      <c r="F4806" t="s">
        <v>4078</v>
      </c>
      <c r="G4806" t="s">
        <v>4079</v>
      </c>
      <c r="J4806" s="42">
        <f t="shared" si="300"/>
        <v>45479.61041666667</v>
      </c>
      <c r="K4806" t="s">
        <v>26424</v>
      </c>
      <c r="L4806" s="42">
        <f t="shared" si="301"/>
        <v>45482.906064814815</v>
      </c>
      <c r="M4806" t="s">
        <v>26425</v>
      </c>
      <c r="N4806" t="s">
        <v>4160</v>
      </c>
      <c r="O4806" t="s">
        <v>4013</v>
      </c>
      <c r="P4806" t="s">
        <v>26426</v>
      </c>
      <c r="Q4806" t="s">
        <v>26427</v>
      </c>
      <c r="R4806">
        <f t="shared" si="302"/>
        <v>0.32197399999999998</v>
      </c>
      <c r="S4806">
        <f t="shared" si="303"/>
        <v>32.577305099999997</v>
      </c>
      <c r="T4806" t="str">
        <f>VLOOKUP(A4806,'[2]Daily downtime hours'!$C:$J,8,0)</f>
        <v>Netis</v>
      </c>
      <c r="U4806" t="str">
        <f>VLOOKUP(A4806,'[2]Daily downtime hours'!$C:$K,9,0)</f>
        <v>Benbridge Mulongo</v>
      </c>
    </row>
    <row r="4807" spans="1:21" x14ac:dyDescent="0.3">
      <c r="A4807">
        <v>606582</v>
      </c>
      <c r="B4807" t="s">
        <v>18209</v>
      </c>
      <c r="C4807" t="s">
        <v>3792</v>
      </c>
      <c r="D4807" t="s">
        <v>3125</v>
      </c>
      <c r="E4807" t="s">
        <v>3750</v>
      </c>
      <c r="F4807" t="s">
        <v>3182</v>
      </c>
      <c r="G4807" t="s">
        <v>4079</v>
      </c>
      <c r="J4807" s="42">
        <f t="shared" si="300"/>
        <v>45479.613888888889</v>
      </c>
      <c r="K4807" t="s">
        <v>26428</v>
      </c>
      <c r="L4807" s="42">
        <f t="shared" si="301"/>
        <v>45479.928043981483</v>
      </c>
      <c r="M4807" t="s">
        <v>26429</v>
      </c>
      <c r="N4807" t="s">
        <v>3751</v>
      </c>
      <c r="O4807" t="s">
        <v>4013</v>
      </c>
      <c r="P4807" t="s">
        <v>26430</v>
      </c>
      <c r="Q4807" t="s">
        <v>26431</v>
      </c>
      <c r="R4807">
        <f t="shared" si="302"/>
        <v>0.44439220000000001</v>
      </c>
      <c r="S4807">
        <f t="shared" si="303"/>
        <v>33.824532300000001</v>
      </c>
      <c r="T4807" t="str">
        <f>VLOOKUP(A4807,'[2]Daily downtime hours'!$C:$J,8,0)</f>
        <v>Netis</v>
      </c>
      <c r="U4807" t="str">
        <f>VLOOKUP(A4807,'[2]Daily downtime hours'!$C:$K,9,0)</f>
        <v>Emmanuel Kafuko</v>
      </c>
    </row>
    <row r="4808" spans="1:21" x14ac:dyDescent="0.3">
      <c r="A4808">
        <v>609273</v>
      </c>
      <c r="B4808" t="s">
        <v>26432</v>
      </c>
      <c r="C4808" t="s">
        <v>1760</v>
      </c>
      <c r="D4808" t="s">
        <v>1606</v>
      </c>
      <c r="E4808" t="s">
        <v>2463</v>
      </c>
      <c r="F4808" t="s">
        <v>1664</v>
      </c>
      <c r="G4808" t="s">
        <v>4009</v>
      </c>
      <c r="I4808" t="s">
        <v>4010</v>
      </c>
      <c r="J4808" s="42">
        <f t="shared" si="300"/>
        <v>45479.613888888889</v>
      </c>
      <c r="K4808" t="s">
        <v>26428</v>
      </c>
      <c r="L4808" s="42">
        <f t="shared" si="301"/>
        <v>45479.691331018519</v>
      </c>
      <c r="M4808" t="s">
        <v>26433</v>
      </c>
      <c r="N4808" t="s">
        <v>1629</v>
      </c>
      <c r="O4808" t="s">
        <v>4036</v>
      </c>
      <c r="P4808" t="s">
        <v>26434</v>
      </c>
      <c r="Q4808" t="s">
        <v>26435</v>
      </c>
      <c r="R4808">
        <f t="shared" si="302"/>
        <v>-0.84426380228251197</v>
      </c>
      <c r="S4808">
        <f t="shared" si="303"/>
        <v>30.508784428238901</v>
      </c>
      <c r="T4808" t="str">
        <f>VLOOKUP(A4808,'[2]Daily downtime hours'!$C:$J,8,0)</f>
        <v>Camusat</v>
      </c>
      <c r="U4808" t="str">
        <f>VLOOKUP(A4808,'[2]Daily downtime hours'!$C:$K,9,0)</f>
        <v>Denis Masaba</v>
      </c>
    </row>
    <row r="4809" spans="1:21" x14ac:dyDescent="0.3">
      <c r="A4809">
        <v>605140</v>
      </c>
      <c r="B4809" t="s">
        <v>20538</v>
      </c>
      <c r="C4809" t="s">
        <v>1433</v>
      </c>
      <c r="D4809" t="s">
        <v>1264</v>
      </c>
      <c r="E4809" t="s">
        <v>2811</v>
      </c>
      <c r="F4809" t="s">
        <v>4025</v>
      </c>
      <c r="G4809" t="s">
        <v>4009</v>
      </c>
      <c r="I4809" t="s">
        <v>4010</v>
      </c>
      <c r="J4809" s="42">
        <f t="shared" si="300"/>
        <v>45479.614583333336</v>
      </c>
      <c r="K4809" t="s">
        <v>26436</v>
      </c>
      <c r="L4809" s="42">
        <f t="shared" si="301"/>
        <v>45482.537199074075</v>
      </c>
      <c r="M4809" t="s">
        <v>26437</v>
      </c>
      <c r="N4809" t="s">
        <v>5094</v>
      </c>
      <c r="O4809" t="s">
        <v>4036</v>
      </c>
      <c r="P4809" t="s">
        <v>26438</v>
      </c>
      <c r="Q4809" t="s">
        <v>26439</v>
      </c>
      <c r="R4809">
        <f t="shared" si="302"/>
        <v>0.31282500000000002</v>
      </c>
      <c r="S4809">
        <f t="shared" si="303"/>
        <v>32.561495000000001</v>
      </c>
      <c r="T4809" t="str">
        <f>VLOOKUP(A4809,'[2]Daily downtime hours'!$C:$J,8,0)</f>
        <v>Camusat</v>
      </c>
      <c r="U4809" t="str">
        <f>VLOOKUP(A4809,'[2]Daily downtime hours'!$C:$K,9,0)</f>
        <v>Abu Kasamba</v>
      </c>
    </row>
    <row r="4810" spans="1:21" x14ac:dyDescent="0.3">
      <c r="A4810">
        <v>701430</v>
      </c>
      <c r="B4810" t="s">
        <v>18684</v>
      </c>
      <c r="C4810" t="s">
        <v>1143</v>
      </c>
      <c r="D4810" t="s">
        <v>4201</v>
      </c>
      <c r="E4810" t="s">
        <v>354</v>
      </c>
      <c r="F4810" t="s">
        <v>12</v>
      </c>
      <c r="G4810" t="s">
        <v>4134</v>
      </c>
      <c r="I4810" t="s">
        <v>4135</v>
      </c>
      <c r="J4810" s="42">
        <f t="shared" si="300"/>
        <v>45479.619444444441</v>
      </c>
      <c r="K4810" t="s">
        <v>26440</v>
      </c>
      <c r="L4810" s="42">
        <f t="shared" si="301"/>
        <v>45479.918958333335</v>
      </c>
      <c r="M4810" t="s">
        <v>26441</v>
      </c>
      <c r="N4810" t="s">
        <v>17</v>
      </c>
      <c r="O4810" t="s">
        <v>4013</v>
      </c>
      <c r="P4810" t="s">
        <v>26442</v>
      </c>
      <c r="Q4810" t="s">
        <v>26443</v>
      </c>
      <c r="R4810">
        <f t="shared" si="302"/>
        <v>1.3547450000000001</v>
      </c>
      <c r="S4810">
        <f t="shared" si="303"/>
        <v>31.901558300000001</v>
      </c>
      <c r="T4810" t="str">
        <f>VLOOKUP(A4810,'[2]Daily downtime hours'!$C:$J,8,0)</f>
        <v>I-Engineering</v>
      </c>
      <c r="U4810" t="str">
        <f>VLOOKUP(A4810,'[2]Daily downtime hours'!$C:$K,9,0)</f>
        <v>Latima Musoke</v>
      </c>
    </row>
    <row r="4811" spans="1:21" x14ac:dyDescent="0.3">
      <c r="A4811">
        <v>607239</v>
      </c>
      <c r="B4811" t="s">
        <v>26444</v>
      </c>
      <c r="C4811" t="s">
        <v>2896</v>
      </c>
      <c r="D4811" t="s">
        <v>2814</v>
      </c>
      <c r="E4811" t="s">
        <v>2811</v>
      </c>
      <c r="G4811" t="s">
        <v>4079</v>
      </c>
      <c r="J4811" s="42">
        <f t="shared" si="300"/>
        <v>45479.621527777781</v>
      </c>
      <c r="K4811" t="s">
        <v>26445</v>
      </c>
      <c r="L4811" s="42">
        <f t="shared" si="301"/>
        <v>45481.445868055554</v>
      </c>
      <c r="M4811" t="s">
        <v>26446</v>
      </c>
      <c r="N4811" t="s">
        <v>2877</v>
      </c>
      <c r="O4811" t="s">
        <v>4013</v>
      </c>
      <c r="P4811" t="s">
        <v>26447</v>
      </c>
      <c r="Q4811" t="s">
        <v>26448</v>
      </c>
      <c r="R4811">
        <f t="shared" si="302"/>
        <v>0.31001069999999997</v>
      </c>
      <c r="S4811">
        <f t="shared" si="303"/>
        <v>32.601731200000003</v>
      </c>
      <c r="T4811" t="str">
        <f>VLOOKUP(A4811,'[2]Daily downtime hours'!$C:$J,8,0)</f>
        <v>Netis</v>
      </c>
      <c r="U4811" t="str">
        <f>VLOOKUP(A4811,'[2]Daily downtime hours'!$C:$K,9,0)</f>
        <v>Paul Mbabazi</v>
      </c>
    </row>
    <row r="4812" spans="1:21" x14ac:dyDescent="0.3">
      <c r="A4812">
        <v>607541</v>
      </c>
      <c r="B4812" t="s">
        <v>8472</v>
      </c>
      <c r="C4812" t="s">
        <v>1433</v>
      </c>
      <c r="D4812" t="s">
        <v>1264</v>
      </c>
      <c r="E4812" t="s">
        <v>2811</v>
      </c>
      <c r="F4812" t="s">
        <v>4025</v>
      </c>
      <c r="G4812" t="s">
        <v>4009</v>
      </c>
      <c r="I4812" t="s">
        <v>4010</v>
      </c>
      <c r="J4812" s="42">
        <f t="shared" si="300"/>
        <v>45479.626388888886</v>
      </c>
      <c r="K4812" t="s">
        <v>26449</v>
      </c>
      <c r="L4812" s="42">
        <f t="shared" si="301"/>
        <v>45482.545949074076</v>
      </c>
      <c r="M4812" t="s">
        <v>26450</v>
      </c>
      <c r="N4812" t="s">
        <v>5094</v>
      </c>
      <c r="O4812" t="s">
        <v>4013</v>
      </c>
      <c r="P4812" t="s">
        <v>26451</v>
      </c>
      <c r="Q4812" t="s">
        <v>26452</v>
      </c>
      <c r="R4812">
        <f t="shared" si="302"/>
        <v>0.31730029999999998</v>
      </c>
      <c r="S4812">
        <f t="shared" si="303"/>
        <v>32.559932199999999</v>
      </c>
      <c r="T4812" t="str">
        <f>VLOOKUP(A4812,'[2]Daily downtime hours'!$C:$J,8,0)</f>
        <v>Camusat</v>
      </c>
      <c r="U4812" t="str">
        <f>VLOOKUP(A4812,'[2]Daily downtime hours'!$C:$K,9,0)</f>
        <v>Abu Kasamba</v>
      </c>
    </row>
    <row r="4813" spans="1:21" x14ac:dyDescent="0.3">
      <c r="A4813">
        <v>608699</v>
      </c>
      <c r="B4813" t="s">
        <v>26453</v>
      </c>
      <c r="C4813" t="s">
        <v>932</v>
      </c>
      <c r="D4813" t="s">
        <v>4169</v>
      </c>
      <c r="E4813" t="s">
        <v>284</v>
      </c>
      <c r="F4813" t="s">
        <v>284</v>
      </c>
      <c r="G4813" t="s">
        <v>4134</v>
      </c>
      <c r="I4813" t="s">
        <v>4135</v>
      </c>
      <c r="J4813" s="42">
        <f t="shared" si="300"/>
        <v>45479.627083333333</v>
      </c>
      <c r="K4813" t="s">
        <v>26454</v>
      </c>
      <c r="L4813" s="42">
        <f t="shared" si="301"/>
        <v>45480.368391203701</v>
      </c>
      <c r="M4813" t="s">
        <v>26455</v>
      </c>
      <c r="N4813" t="s">
        <v>281</v>
      </c>
      <c r="O4813" t="s">
        <v>4013</v>
      </c>
      <c r="P4813" t="s">
        <v>26456</v>
      </c>
      <c r="Q4813" t="s">
        <v>26457</v>
      </c>
      <c r="R4813">
        <f t="shared" si="302"/>
        <v>2.8008632000000002</v>
      </c>
      <c r="S4813">
        <f t="shared" si="303"/>
        <v>31.328465000000001</v>
      </c>
      <c r="T4813" t="str">
        <f>VLOOKUP(A4813,'[2]Daily downtime hours'!$C:$J,8,0)</f>
        <v>I-Engineering</v>
      </c>
      <c r="U4813" t="str">
        <f>VLOOKUP(A4813,'[2]Daily downtime hours'!$C:$K,9,0)</f>
        <v>Innocent Ayiko</v>
      </c>
    </row>
    <row r="4814" spans="1:21" x14ac:dyDescent="0.3">
      <c r="A4814">
        <v>607211</v>
      </c>
      <c r="B4814" t="s">
        <v>26458</v>
      </c>
      <c r="C4814" t="s">
        <v>574</v>
      </c>
      <c r="D4814" t="s">
        <v>4293</v>
      </c>
      <c r="E4814" t="s">
        <v>772</v>
      </c>
      <c r="G4814" t="s">
        <v>4134</v>
      </c>
      <c r="I4814" t="s">
        <v>4135</v>
      </c>
      <c r="J4814" s="42">
        <f t="shared" si="300"/>
        <v>45479.627083333333</v>
      </c>
      <c r="K4814" t="s">
        <v>26454</v>
      </c>
      <c r="L4814" s="42">
        <f t="shared" si="301"/>
        <v>45483.374942129631</v>
      </c>
      <c r="M4814" t="s">
        <v>26459</v>
      </c>
      <c r="N4814" t="s">
        <v>260</v>
      </c>
      <c r="O4814" t="s">
        <v>4013</v>
      </c>
      <c r="P4814" t="s">
        <v>26460</v>
      </c>
      <c r="Q4814" t="s">
        <v>26461</v>
      </c>
      <c r="R4814">
        <f t="shared" si="302"/>
        <v>0.50709139999999997</v>
      </c>
      <c r="S4814">
        <f t="shared" si="303"/>
        <v>32.355843399999998</v>
      </c>
      <c r="T4814" t="str">
        <f>VLOOKUP(A4814,'[2]Daily downtime hours'!$C:$J,8,0)</f>
        <v>I-Engineering</v>
      </c>
      <c r="U4814" t="str">
        <f>VLOOKUP(A4814,'[2]Daily downtime hours'!$C:$K,9,0)</f>
        <v>Robert Otim</v>
      </c>
    </row>
    <row r="4815" spans="1:21" x14ac:dyDescent="0.3">
      <c r="A4815">
        <v>609261</v>
      </c>
      <c r="B4815" t="s">
        <v>23636</v>
      </c>
      <c r="C4815" t="s">
        <v>2245</v>
      </c>
      <c r="D4815" t="s">
        <v>2060</v>
      </c>
      <c r="E4815" t="s">
        <v>1577</v>
      </c>
      <c r="G4815" t="s">
        <v>4009</v>
      </c>
      <c r="I4815" t="s">
        <v>4010</v>
      </c>
      <c r="J4815" s="42">
        <f t="shared" si="300"/>
        <v>45479.629861111112</v>
      </c>
      <c r="K4815" t="s">
        <v>26462</v>
      </c>
      <c r="L4815" s="42">
        <f t="shared" si="301"/>
        <v>45479.683344907404</v>
      </c>
      <c r="M4815" t="s">
        <v>26463</v>
      </c>
      <c r="N4815" t="s">
        <v>2078</v>
      </c>
      <c r="O4815" t="s">
        <v>4013</v>
      </c>
      <c r="P4815" t="s">
        <v>26464</v>
      </c>
      <c r="Q4815" t="s">
        <v>26465</v>
      </c>
      <c r="R4815">
        <f t="shared" si="302"/>
        <v>0.483435</v>
      </c>
      <c r="S4815">
        <f t="shared" si="303"/>
        <v>31.184184999999999</v>
      </c>
      <c r="T4815" t="str">
        <f>VLOOKUP(A4815,'[2]Daily downtime hours'!$C:$J,8,0)</f>
        <v>Camusat</v>
      </c>
      <c r="U4815" t="str">
        <f>VLOOKUP(A4815,'[2]Daily downtime hours'!$C:$K,9,0)</f>
        <v>Stephen Rwabwogo</v>
      </c>
    </row>
    <row r="4816" spans="1:21" x14ac:dyDescent="0.3">
      <c r="A4816">
        <v>608546</v>
      </c>
      <c r="B4816" t="s">
        <v>26466</v>
      </c>
      <c r="C4816" t="s">
        <v>845</v>
      </c>
      <c r="D4816" t="s">
        <v>4231</v>
      </c>
      <c r="E4816" t="s">
        <v>349</v>
      </c>
      <c r="F4816" t="s">
        <v>275</v>
      </c>
      <c r="G4816" t="s">
        <v>4134</v>
      </c>
      <c r="I4816" t="s">
        <v>4135</v>
      </c>
      <c r="J4816" s="42">
        <f t="shared" si="300"/>
        <v>45479.629861111112</v>
      </c>
      <c r="K4816" t="s">
        <v>26462</v>
      </c>
      <c r="L4816" s="42">
        <f t="shared" si="301"/>
        <v>45479.675509259258</v>
      </c>
      <c r="M4816" t="s">
        <v>26467</v>
      </c>
      <c r="N4816" t="s">
        <v>236</v>
      </c>
      <c r="O4816" t="s">
        <v>4013</v>
      </c>
      <c r="P4816" t="s">
        <v>26468</v>
      </c>
      <c r="Q4816" t="s">
        <v>26469</v>
      </c>
      <c r="R4816">
        <f t="shared" si="302"/>
        <v>2.9652616666666698</v>
      </c>
      <c r="S4816">
        <f t="shared" si="303"/>
        <v>32.6464516666667</v>
      </c>
      <c r="T4816" t="str">
        <f>VLOOKUP(A4816,'[2]Daily downtime hours'!$C:$J,8,0)</f>
        <v>I-Engineering</v>
      </c>
      <c r="U4816" t="str">
        <f>VLOOKUP(A4816,'[2]Daily downtime hours'!$C:$K,9,0)</f>
        <v>Moses Kaganda</v>
      </c>
    </row>
    <row r="4817" spans="1:21" x14ac:dyDescent="0.3">
      <c r="A4817">
        <v>605242</v>
      </c>
      <c r="B4817" t="s">
        <v>5537</v>
      </c>
      <c r="C4817" t="s">
        <v>3834</v>
      </c>
      <c r="D4817" t="s">
        <v>2628</v>
      </c>
      <c r="E4817" t="s">
        <v>3834</v>
      </c>
      <c r="F4817" t="s">
        <v>4265</v>
      </c>
      <c r="G4817" t="s">
        <v>4079</v>
      </c>
      <c r="J4817" s="42">
        <f t="shared" si="300"/>
        <v>45479.634722222225</v>
      </c>
      <c r="K4817" t="s">
        <v>26470</v>
      </c>
      <c r="L4817" s="42">
        <f t="shared" si="301"/>
        <v>45492.861793981479</v>
      </c>
      <c r="M4817" t="s">
        <v>26471</v>
      </c>
      <c r="N4817" t="s">
        <v>4226</v>
      </c>
      <c r="O4817" t="s">
        <v>4013</v>
      </c>
      <c r="P4817" t="s">
        <v>26472</v>
      </c>
      <c r="Q4817" t="s">
        <v>26473</v>
      </c>
      <c r="R4817">
        <f t="shared" si="302"/>
        <v>1.0168866999999999</v>
      </c>
      <c r="S4817">
        <f t="shared" si="303"/>
        <v>33.961933299999998</v>
      </c>
      <c r="T4817" t="str">
        <f>VLOOKUP(A4817,'[2]Daily downtime hours'!$C:$J,8,0)</f>
        <v>Netis</v>
      </c>
      <c r="U4817" t="str">
        <f>VLOOKUP(A4817,'[2]Daily downtime hours'!$C:$K,9,0)</f>
        <v>Jude Musana</v>
      </c>
    </row>
    <row r="4818" spans="1:21" x14ac:dyDescent="0.3">
      <c r="A4818">
        <v>609119</v>
      </c>
      <c r="B4818" t="s">
        <v>26474</v>
      </c>
      <c r="C4818" t="s">
        <v>2137</v>
      </c>
      <c r="D4818" t="s">
        <v>2060</v>
      </c>
      <c r="E4818" t="s">
        <v>2137</v>
      </c>
      <c r="F4818" t="s">
        <v>2463</v>
      </c>
      <c r="G4818" t="s">
        <v>4009</v>
      </c>
      <c r="I4818" t="s">
        <v>4010</v>
      </c>
      <c r="J4818" s="42">
        <f t="shared" si="300"/>
        <v>45479.634722222225</v>
      </c>
      <c r="K4818" t="s">
        <v>26470</v>
      </c>
      <c r="L4818" s="42">
        <f t="shared" si="301"/>
        <v>45479.717662037037</v>
      </c>
      <c r="M4818" t="s">
        <v>26475</v>
      </c>
      <c r="N4818" t="s">
        <v>2059</v>
      </c>
      <c r="O4818" t="s">
        <v>4013</v>
      </c>
      <c r="P4818" t="s">
        <v>26476</v>
      </c>
      <c r="Q4818" t="s">
        <v>26477</v>
      </c>
      <c r="R4818">
        <f t="shared" si="302"/>
        <v>0.1746133</v>
      </c>
      <c r="S4818">
        <f t="shared" si="303"/>
        <v>30.4520783</v>
      </c>
      <c r="T4818" t="str">
        <f>VLOOKUP(A4818,'[2]Daily downtime hours'!$C:$J,8,0)</f>
        <v>Camusat</v>
      </c>
      <c r="U4818" t="str">
        <f>VLOOKUP(A4818,'[2]Daily downtime hours'!$C:$K,9,0)</f>
        <v>Stephen Rwabwogo</v>
      </c>
    </row>
    <row r="4819" spans="1:21" x14ac:dyDescent="0.3">
      <c r="A4819">
        <v>605957</v>
      </c>
      <c r="B4819" t="s">
        <v>26478</v>
      </c>
      <c r="C4819" t="s">
        <v>503</v>
      </c>
      <c r="D4819" t="s">
        <v>4132</v>
      </c>
      <c r="E4819" t="s">
        <v>2811</v>
      </c>
      <c r="F4819" t="s">
        <v>4141</v>
      </c>
      <c r="G4819" t="s">
        <v>4134</v>
      </c>
      <c r="I4819" t="s">
        <v>4135</v>
      </c>
      <c r="J4819" s="42">
        <f t="shared" si="300"/>
        <v>45479.637499999997</v>
      </c>
      <c r="K4819" t="s">
        <v>26479</v>
      </c>
      <c r="L4819" s="42">
        <f t="shared" si="301"/>
        <v>45487.339398148149</v>
      </c>
      <c r="M4819" t="s">
        <v>26480</v>
      </c>
      <c r="N4819" t="s">
        <v>267</v>
      </c>
      <c r="O4819" t="s">
        <v>4013</v>
      </c>
      <c r="P4819" t="s">
        <v>26481</v>
      </c>
      <c r="Q4819" t="s">
        <v>26482</v>
      </c>
      <c r="R4819">
        <f t="shared" si="302"/>
        <v>0.35981410000000003</v>
      </c>
      <c r="S4819">
        <f t="shared" si="303"/>
        <v>32.5691323</v>
      </c>
      <c r="T4819" t="str">
        <f>VLOOKUP(A4819,'[2]Daily downtime hours'!$C:$J,8,0)</f>
        <v>I-Engineering</v>
      </c>
      <c r="U4819" t="str">
        <f>VLOOKUP(A4819,'[2]Daily downtime hours'!$C:$K,9,0)</f>
        <v>Joash Lubwama</v>
      </c>
    </row>
    <row r="4820" spans="1:21" x14ac:dyDescent="0.3">
      <c r="A4820">
        <v>609647</v>
      </c>
      <c r="B4820" t="s">
        <v>17945</v>
      </c>
      <c r="C4820" t="s">
        <v>17946</v>
      </c>
      <c r="D4820" t="s">
        <v>1482</v>
      </c>
      <c r="E4820" t="s">
        <v>10860</v>
      </c>
      <c r="F4820" t="s">
        <v>1977</v>
      </c>
      <c r="G4820" t="s">
        <v>4009</v>
      </c>
      <c r="I4820" t="s">
        <v>4010</v>
      </c>
      <c r="J4820" s="42">
        <f t="shared" si="300"/>
        <v>45479.640972222223</v>
      </c>
      <c r="K4820" t="s">
        <v>26483</v>
      </c>
      <c r="L4820" s="42">
        <f t="shared" si="301"/>
        <v>45479.714756944442</v>
      </c>
      <c r="M4820" t="s">
        <v>26484</v>
      </c>
      <c r="N4820" t="s">
        <v>1484</v>
      </c>
      <c r="O4820" t="s">
        <v>4013</v>
      </c>
      <c r="P4820" t="s">
        <v>26485</v>
      </c>
      <c r="Q4820" t="s">
        <v>26486</v>
      </c>
      <c r="R4820">
        <f t="shared" si="302"/>
        <v>0.2591696</v>
      </c>
      <c r="S4820">
        <f t="shared" si="303"/>
        <v>31.613249199999998</v>
      </c>
      <c r="T4820" t="str">
        <f>VLOOKUP(A4820,'[2]Daily downtime hours'!$C:$J,8,0)</f>
        <v>Camusat</v>
      </c>
      <c r="U4820" t="str">
        <f>VLOOKUP(A4820,'[2]Daily downtime hours'!$C:$K,9,0)</f>
        <v>Christopher Alituha</v>
      </c>
    </row>
    <row r="4821" spans="1:21" x14ac:dyDescent="0.3">
      <c r="A4821">
        <v>607559</v>
      </c>
      <c r="B4821" t="s">
        <v>19829</v>
      </c>
      <c r="C4821" t="s">
        <v>795</v>
      </c>
      <c r="D4821" t="s">
        <v>1264</v>
      </c>
      <c r="E4821" t="s">
        <v>2811</v>
      </c>
      <c r="F4821" t="s">
        <v>4025</v>
      </c>
      <c r="G4821" t="s">
        <v>4009</v>
      </c>
      <c r="I4821" t="s">
        <v>4010</v>
      </c>
      <c r="J4821" s="42">
        <f t="shared" si="300"/>
        <v>45479.64166666667</v>
      </c>
      <c r="K4821" t="s">
        <v>26487</v>
      </c>
      <c r="L4821" s="42">
        <f t="shared" si="301"/>
        <v>45482.547349537039</v>
      </c>
      <c r="M4821" t="s">
        <v>26488</v>
      </c>
      <c r="N4821" t="s">
        <v>5094</v>
      </c>
      <c r="O4821" t="s">
        <v>4013</v>
      </c>
      <c r="P4821" t="s">
        <v>26489</v>
      </c>
      <c r="Q4821" t="s">
        <v>26490</v>
      </c>
      <c r="R4821">
        <f t="shared" si="302"/>
        <v>0.3231618</v>
      </c>
      <c r="S4821">
        <f t="shared" si="303"/>
        <v>32.560995499999997</v>
      </c>
      <c r="T4821" t="str">
        <f>VLOOKUP(A4821,'[2]Daily downtime hours'!$C:$J,8,0)</f>
        <v>Camusat</v>
      </c>
      <c r="U4821" t="str">
        <f>VLOOKUP(A4821,'[2]Daily downtime hours'!$C:$K,9,0)</f>
        <v>Abu Kasamba</v>
      </c>
    </row>
    <row r="4822" spans="1:21" x14ac:dyDescent="0.3">
      <c r="A4822">
        <v>607750</v>
      </c>
      <c r="B4822" t="s">
        <v>26491</v>
      </c>
      <c r="C4822" t="s">
        <v>3986</v>
      </c>
      <c r="D4822" t="s">
        <v>2648</v>
      </c>
      <c r="E4822" t="s">
        <v>2811</v>
      </c>
      <c r="F4822" t="s">
        <v>4078</v>
      </c>
      <c r="G4822" t="s">
        <v>4079</v>
      </c>
      <c r="J4822" s="42">
        <f t="shared" si="300"/>
        <v>45479.651388888888</v>
      </c>
      <c r="K4822" t="s">
        <v>26492</v>
      </c>
      <c r="L4822" s="42">
        <f t="shared" si="301"/>
        <v>45481.927314814813</v>
      </c>
      <c r="M4822" t="s">
        <v>26493</v>
      </c>
      <c r="N4822" t="s">
        <v>3935</v>
      </c>
      <c r="O4822" t="s">
        <v>4013</v>
      </c>
      <c r="P4822" t="s">
        <v>26494</v>
      </c>
      <c r="Q4822" t="s">
        <v>26495</v>
      </c>
      <c r="R4822">
        <f t="shared" si="302"/>
        <v>0.35464069999999998</v>
      </c>
      <c r="S4822">
        <f t="shared" si="303"/>
        <v>32.602810400000003</v>
      </c>
      <c r="T4822" t="str">
        <f>VLOOKUP(A4822,'[2]Daily downtime hours'!$C:$J,8,0)</f>
        <v>Netis</v>
      </c>
      <c r="U4822" t="str">
        <f>VLOOKUP(A4822,'[2]Daily downtime hours'!$C:$K,9,0)</f>
        <v>Benbridge Mulongo</v>
      </c>
    </row>
    <row r="4823" spans="1:21" x14ac:dyDescent="0.3">
      <c r="A4823">
        <v>605315</v>
      </c>
      <c r="B4823" t="s">
        <v>26496</v>
      </c>
      <c r="C4823" t="s">
        <v>2964</v>
      </c>
      <c r="D4823" t="s">
        <v>2814</v>
      </c>
      <c r="E4823" t="s">
        <v>2811</v>
      </c>
      <c r="F4823" t="s">
        <v>4078</v>
      </c>
      <c r="G4823" t="s">
        <v>4079</v>
      </c>
      <c r="J4823" s="42">
        <f t="shared" si="300"/>
        <v>45479.659722222219</v>
      </c>
      <c r="K4823" t="s">
        <v>26497</v>
      </c>
      <c r="L4823" s="42">
        <f t="shared" si="301"/>
        <v>45479.740937499999</v>
      </c>
      <c r="M4823" t="s">
        <v>26498</v>
      </c>
      <c r="N4823" t="s">
        <v>2940</v>
      </c>
      <c r="O4823" t="s">
        <v>4013</v>
      </c>
      <c r="P4823" t="s">
        <v>26499</v>
      </c>
      <c r="Q4823" t="s">
        <v>26500</v>
      </c>
      <c r="R4823">
        <f t="shared" si="302"/>
        <v>0.30948870000000001</v>
      </c>
      <c r="S4823">
        <f t="shared" si="303"/>
        <v>32.6470433</v>
      </c>
      <c r="T4823" t="str">
        <f>VLOOKUP(A4823,'[2]Daily downtime hours'!$C:$J,8,0)</f>
        <v>Netis</v>
      </c>
      <c r="U4823" t="str">
        <f>VLOOKUP(A4823,'[2]Daily downtime hours'!$C:$K,9,0)</f>
        <v>Paul Mbabazi</v>
      </c>
    </row>
    <row r="4824" spans="1:21" x14ac:dyDescent="0.3">
      <c r="A4824">
        <v>605009</v>
      </c>
      <c r="B4824" t="s">
        <v>21142</v>
      </c>
      <c r="C4824" t="s">
        <v>1423</v>
      </c>
      <c r="D4824" t="s">
        <v>1264</v>
      </c>
      <c r="E4824" t="s">
        <v>2811</v>
      </c>
      <c r="F4824" t="s">
        <v>4025</v>
      </c>
      <c r="G4824" t="s">
        <v>4009</v>
      </c>
      <c r="I4824" t="s">
        <v>4010</v>
      </c>
      <c r="J4824" s="42">
        <f t="shared" si="300"/>
        <v>45479.660416666666</v>
      </c>
      <c r="K4824" t="s">
        <v>26501</v>
      </c>
      <c r="L4824" s="42">
        <f t="shared" si="301"/>
        <v>45485.681192129632</v>
      </c>
      <c r="M4824" t="s">
        <v>26502</v>
      </c>
      <c r="N4824" t="s">
        <v>5094</v>
      </c>
      <c r="O4824" t="s">
        <v>4013</v>
      </c>
      <c r="P4824" t="s">
        <v>26503</v>
      </c>
      <c r="Q4824" t="s">
        <v>26504</v>
      </c>
      <c r="R4824">
        <f t="shared" si="302"/>
        <v>0.23351459999999999</v>
      </c>
      <c r="S4824">
        <f t="shared" si="303"/>
        <v>32.560903500000002</v>
      </c>
      <c r="T4824" t="str">
        <f>VLOOKUP(A4824,'[2]Daily downtime hours'!$C:$J,8,0)</f>
        <v>Camusat</v>
      </c>
      <c r="U4824" t="str">
        <f>VLOOKUP(A4824,'[2]Daily downtime hours'!$C:$K,9,0)</f>
        <v>Abu Kasamba</v>
      </c>
    </row>
    <row r="4825" spans="1:21" x14ac:dyDescent="0.3">
      <c r="A4825">
        <v>701566</v>
      </c>
      <c r="B4825" t="s">
        <v>26505</v>
      </c>
      <c r="C4825" t="s">
        <v>2508</v>
      </c>
      <c r="D4825" t="s">
        <v>2305</v>
      </c>
      <c r="E4825" t="s">
        <v>2463</v>
      </c>
      <c r="F4825" t="s">
        <v>2463</v>
      </c>
      <c r="G4825" t="s">
        <v>4009</v>
      </c>
      <c r="I4825" t="s">
        <v>4010</v>
      </c>
      <c r="J4825" s="42">
        <f t="shared" si="300"/>
        <v>45479.661111111112</v>
      </c>
      <c r="K4825" t="s">
        <v>26506</v>
      </c>
      <c r="L4825" s="42">
        <f t="shared" si="301"/>
        <v>45479.795798611114</v>
      </c>
      <c r="M4825" t="s">
        <v>26507</v>
      </c>
      <c r="N4825" t="s">
        <v>2304</v>
      </c>
      <c r="O4825" t="s">
        <v>4013</v>
      </c>
      <c r="P4825" t="s">
        <v>26508</v>
      </c>
      <c r="Q4825" t="s">
        <v>26509</v>
      </c>
      <c r="R4825">
        <f t="shared" si="302"/>
        <v>-0.60206990000000005</v>
      </c>
      <c r="S4825">
        <f t="shared" si="303"/>
        <v>30.667579700000001</v>
      </c>
      <c r="T4825" t="str">
        <f>VLOOKUP(A4825,'[2]Daily downtime hours'!$C:$J,8,0)</f>
        <v>Camusat</v>
      </c>
      <c r="U4825" t="str">
        <f>VLOOKUP(A4825,'[2]Daily downtime hours'!$C:$K,9,0)</f>
        <v>Thomasi Seruyange</v>
      </c>
    </row>
    <row r="4826" spans="1:21" x14ac:dyDescent="0.3">
      <c r="A4826">
        <v>605098</v>
      </c>
      <c r="B4826" t="s">
        <v>14210</v>
      </c>
      <c r="C4826" t="s">
        <v>146</v>
      </c>
      <c r="D4826" t="s">
        <v>1482</v>
      </c>
      <c r="E4826" t="s">
        <v>2811</v>
      </c>
      <c r="F4826" t="s">
        <v>4025</v>
      </c>
      <c r="G4826" t="s">
        <v>4009</v>
      </c>
      <c r="I4826" t="s">
        <v>4010</v>
      </c>
      <c r="J4826" s="42">
        <f t="shared" si="300"/>
        <v>45479.662499999999</v>
      </c>
      <c r="K4826" t="s">
        <v>26510</v>
      </c>
      <c r="L4826" s="42">
        <f t="shared" si="301"/>
        <v>45482.533819444441</v>
      </c>
      <c r="M4826" t="s">
        <v>26511</v>
      </c>
      <c r="N4826" t="s">
        <v>5094</v>
      </c>
      <c r="O4826" t="s">
        <v>4013</v>
      </c>
      <c r="P4826" t="s">
        <v>26512</v>
      </c>
      <c r="Q4826" t="s">
        <v>26513</v>
      </c>
      <c r="R4826">
        <f t="shared" si="302"/>
        <v>0.3307734</v>
      </c>
      <c r="S4826">
        <f t="shared" si="303"/>
        <v>32.545715199999997</v>
      </c>
      <c r="T4826" t="str">
        <f>VLOOKUP(A4826,'[2]Daily downtime hours'!$C:$J,8,0)</f>
        <v>Camusat</v>
      </c>
      <c r="U4826" t="str">
        <f>VLOOKUP(A4826,'[2]Daily downtime hours'!$C:$K,9,0)</f>
        <v>Christopher Alituha</v>
      </c>
    </row>
    <row r="4827" spans="1:21" x14ac:dyDescent="0.3">
      <c r="A4827">
        <v>606331</v>
      </c>
      <c r="B4827" t="s">
        <v>19180</v>
      </c>
      <c r="C4827" t="s">
        <v>3456</v>
      </c>
      <c r="D4827" t="s">
        <v>2648</v>
      </c>
      <c r="E4827" t="s">
        <v>2811</v>
      </c>
      <c r="F4827" t="s">
        <v>4078</v>
      </c>
      <c r="G4827" t="s">
        <v>4079</v>
      </c>
      <c r="I4827" t="s">
        <v>4091</v>
      </c>
      <c r="J4827" s="42">
        <f t="shared" si="300"/>
        <v>45479.663888888892</v>
      </c>
      <c r="K4827" t="s">
        <v>26514</v>
      </c>
      <c r="L4827" s="42">
        <f t="shared" si="301"/>
        <v>45479.70584490741</v>
      </c>
      <c r="M4827" t="s">
        <v>26515</v>
      </c>
      <c r="N4827" t="s">
        <v>4094</v>
      </c>
      <c r="O4827" t="s">
        <v>4013</v>
      </c>
      <c r="P4827" t="s">
        <v>26516</v>
      </c>
      <c r="Q4827" t="s">
        <v>26517</v>
      </c>
      <c r="R4827">
        <f t="shared" si="302"/>
        <v>0.3825093</v>
      </c>
      <c r="S4827">
        <f t="shared" si="303"/>
        <v>32.592064700000002</v>
      </c>
      <c r="T4827" t="str">
        <f>VLOOKUP(A4827,'[2]Daily downtime hours'!$C:$J,8,0)</f>
        <v>Netis</v>
      </c>
      <c r="U4827" t="str">
        <f>VLOOKUP(A4827,'[2]Daily downtime hours'!$C:$K,9,0)</f>
        <v>Benbridge Mulongo</v>
      </c>
    </row>
    <row r="4828" spans="1:21" x14ac:dyDescent="0.3">
      <c r="A4828">
        <v>607714</v>
      </c>
      <c r="B4828" t="s">
        <v>26518</v>
      </c>
      <c r="C4828" t="s">
        <v>810</v>
      </c>
      <c r="D4828" t="s">
        <v>4293</v>
      </c>
      <c r="E4828" t="s">
        <v>772</v>
      </c>
      <c r="F4828" t="s">
        <v>772</v>
      </c>
      <c r="G4828" t="s">
        <v>4134</v>
      </c>
      <c r="I4828" t="s">
        <v>4135</v>
      </c>
      <c r="J4828" s="42">
        <f t="shared" si="300"/>
        <v>45479.665277777778</v>
      </c>
      <c r="K4828" t="s">
        <v>26519</v>
      </c>
      <c r="L4828" s="42">
        <f t="shared" si="301"/>
        <v>45479.748784722222</v>
      </c>
      <c r="M4828" t="s">
        <v>26520</v>
      </c>
      <c r="N4828" t="s">
        <v>279</v>
      </c>
      <c r="O4828" t="s">
        <v>4013</v>
      </c>
      <c r="P4828" t="s">
        <v>26521</v>
      </c>
      <c r="Q4828" t="s">
        <v>26522</v>
      </c>
      <c r="R4828">
        <f t="shared" si="302"/>
        <v>0.84099000000000002</v>
      </c>
      <c r="S4828">
        <f t="shared" si="303"/>
        <v>32.502690000000001</v>
      </c>
      <c r="T4828" t="str">
        <f>VLOOKUP(A4828,'[2]Daily downtime hours'!$C:$J,8,0)</f>
        <v>I-Engineering</v>
      </c>
      <c r="U4828" t="str">
        <f>VLOOKUP(A4828,'[2]Daily downtime hours'!$C:$K,9,0)</f>
        <v>Robert Otim</v>
      </c>
    </row>
    <row r="4829" spans="1:21" x14ac:dyDescent="0.3">
      <c r="A4829">
        <v>609161</v>
      </c>
      <c r="B4829" t="s">
        <v>11157</v>
      </c>
      <c r="C4829" t="s">
        <v>2164</v>
      </c>
      <c r="D4829" t="s">
        <v>2060</v>
      </c>
      <c r="E4829" t="s">
        <v>4320</v>
      </c>
      <c r="F4829" t="s">
        <v>4008</v>
      </c>
      <c r="G4829" t="s">
        <v>4009</v>
      </c>
      <c r="I4829" t="s">
        <v>4010</v>
      </c>
      <c r="J4829" s="42">
        <f t="shared" si="300"/>
        <v>45479.666666666664</v>
      </c>
      <c r="K4829" t="s">
        <v>26523</v>
      </c>
      <c r="L4829" s="42">
        <f t="shared" si="301"/>
        <v>45479.689375000002</v>
      </c>
      <c r="M4829" t="s">
        <v>26524</v>
      </c>
      <c r="N4829" t="s">
        <v>12474</v>
      </c>
      <c r="O4829" t="s">
        <v>4013</v>
      </c>
      <c r="P4829" t="s">
        <v>26525</v>
      </c>
      <c r="Q4829" t="s">
        <v>26526</v>
      </c>
      <c r="R4829">
        <f t="shared" si="302"/>
        <v>0.46801710000000002</v>
      </c>
      <c r="S4829">
        <f t="shared" si="303"/>
        <v>30.194709700000001</v>
      </c>
      <c r="T4829" t="str">
        <f>VLOOKUP(A4829,'[2]Daily downtime hours'!$C:$J,8,0)</f>
        <v>Camusat</v>
      </c>
      <c r="U4829" t="str">
        <f>VLOOKUP(A4829,'[2]Daily downtime hours'!$C:$K,9,0)</f>
        <v>Stephen Rwabwogo</v>
      </c>
    </row>
    <row r="4830" spans="1:21" x14ac:dyDescent="0.3">
      <c r="A4830">
        <v>605176</v>
      </c>
      <c r="B4830" t="s">
        <v>26527</v>
      </c>
      <c r="C4830" t="s">
        <v>3151</v>
      </c>
      <c r="D4830" t="s">
        <v>3125</v>
      </c>
      <c r="E4830" t="s">
        <v>3124</v>
      </c>
      <c r="F4830" t="s">
        <v>3182</v>
      </c>
      <c r="G4830" t="s">
        <v>4079</v>
      </c>
      <c r="J4830" s="42">
        <f t="shared" si="300"/>
        <v>45479.676388888889</v>
      </c>
      <c r="K4830" t="s">
        <v>26528</v>
      </c>
      <c r="L4830" s="42">
        <f t="shared" si="301"/>
        <v>45479.723819444444</v>
      </c>
      <c r="M4830" t="s">
        <v>26529</v>
      </c>
      <c r="N4830" t="s">
        <v>3127</v>
      </c>
      <c r="O4830" t="s">
        <v>4013</v>
      </c>
      <c r="P4830" t="s">
        <v>26530</v>
      </c>
      <c r="Q4830" t="s">
        <v>26531</v>
      </c>
      <c r="R4830">
        <f t="shared" si="302"/>
        <v>0.64073400000000003</v>
      </c>
      <c r="S4830">
        <f t="shared" si="303"/>
        <v>33.538525499999999</v>
      </c>
      <c r="T4830" t="str">
        <f>VLOOKUP(A4830,'[2]Daily downtime hours'!$C:$J,8,0)</f>
        <v>Netis</v>
      </c>
      <c r="U4830" t="str">
        <f>VLOOKUP(A4830,'[2]Daily downtime hours'!$C:$K,9,0)</f>
        <v>Emmanuel Kafuko</v>
      </c>
    </row>
    <row r="4831" spans="1:21" x14ac:dyDescent="0.3">
      <c r="A4831">
        <v>609530</v>
      </c>
      <c r="B4831" t="s">
        <v>22209</v>
      </c>
      <c r="C4831" t="s">
        <v>22210</v>
      </c>
      <c r="D4831" t="s">
        <v>2628</v>
      </c>
      <c r="E4831" t="s">
        <v>2707</v>
      </c>
      <c r="F4831" t="s">
        <v>2707</v>
      </c>
      <c r="G4831" t="s">
        <v>4079</v>
      </c>
      <c r="J4831" s="42">
        <f t="shared" si="300"/>
        <v>45479.677083333336</v>
      </c>
      <c r="K4831" t="s">
        <v>26532</v>
      </c>
      <c r="L4831" s="42">
        <f t="shared" si="301"/>
        <v>45487.807210648149</v>
      </c>
      <c r="M4831" t="s">
        <v>26533</v>
      </c>
      <c r="N4831" t="s">
        <v>4226</v>
      </c>
      <c r="O4831" t="s">
        <v>4013</v>
      </c>
      <c r="P4831" t="s">
        <v>26534</v>
      </c>
      <c r="Q4831" t="s">
        <v>26535</v>
      </c>
      <c r="R4831">
        <f t="shared" si="302"/>
        <v>1.0754353999999999</v>
      </c>
      <c r="S4831">
        <f t="shared" si="303"/>
        <v>34.1356745</v>
      </c>
      <c r="T4831" t="str">
        <f>VLOOKUP(A4831,'[2]Daily downtime hours'!$C:$J,8,0)</f>
        <v>Netis</v>
      </c>
      <c r="U4831" t="str">
        <f>VLOOKUP(A4831,'[2]Daily downtime hours'!$C:$K,9,0)</f>
        <v>Jude Musana</v>
      </c>
    </row>
    <row r="4832" spans="1:21" x14ac:dyDescent="0.3">
      <c r="A4832">
        <v>608708</v>
      </c>
      <c r="B4832" t="s">
        <v>26536</v>
      </c>
      <c r="C4832" t="s">
        <v>933</v>
      </c>
      <c r="D4832" t="s">
        <v>4231</v>
      </c>
      <c r="E4832" t="s">
        <v>275</v>
      </c>
      <c r="F4832" t="s">
        <v>275</v>
      </c>
      <c r="G4832" t="s">
        <v>4134</v>
      </c>
      <c r="I4832" t="s">
        <v>4135</v>
      </c>
      <c r="J4832" s="42">
        <f t="shared" si="300"/>
        <v>45479.681250000001</v>
      </c>
      <c r="K4832" t="s">
        <v>26537</v>
      </c>
      <c r="L4832" s="42">
        <f t="shared" si="301"/>
        <v>45479.777291666665</v>
      </c>
      <c r="M4832" t="s">
        <v>26538</v>
      </c>
      <c r="N4832" t="s">
        <v>320</v>
      </c>
      <c r="O4832" t="s">
        <v>4013</v>
      </c>
      <c r="P4832" t="s">
        <v>26539</v>
      </c>
      <c r="Q4832" t="s">
        <v>26540</v>
      </c>
      <c r="R4832">
        <f t="shared" si="302"/>
        <v>2.7213156999999999</v>
      </c>
      <c r="S4832">
        <f t="shared" si="303"/>
        <v>32.3563373</v>
      </c>
      <c r="T4832" t="str">
        <f>VLOOKUP(A4832,'[2]Daily downtime hours'!$C:$J,8,0)</f>
        <v>I-Engineering</v>
      </c>
      <c r="U4832" t="str">
        <f>VLOOKUP(A4832,'[2]Daily downtime hours'!$C:$K,9,0)</f>
        <v>Moses Kaganda</v>
      </c>
    </row>
    <row r="4833" spans="1:21" x14ac:dyDescent="0.3">
      <c r="A4833">
        <v>607494</v>
      </c>
      <c r="B4833" t="s">
        <v>26541</v>
      </c>
      <c r="C4833" t="s">
        <v>2017</v>
      </c>
      <c r="D4833" t="s">
        <v>4071</v>
      </c>
      <c r="E4833" t="s">
        <v>1999</v>
      </c>
      <c r="F4833" t="s">
        <v>1977</v>
      </c>
      <c r="G4833" t="s">
        <v>4009</v>
      </c>
      <c r="I4833" t="s">
        <v>4010</v>
      </c>
      <c r="J4833" s="42">
        <f t="shared" si="300"/>
        <v>45479.682638888888</v>
      </c>
      <c r="K4833" t="s">
        <v>26542</v>
      </c>
      <c r="L4833" s="42">
        <f t="shared" si="301"/>
        <v>45479.798495370371</v>
      </c>
      <c r="M4833" t="s">
        <v>26543</v>
      </c>
      <c r="N4833" t="s">
        <v>1846</v>
      </c>
      <c r="O4833" t="s">
        <v>4013</v>
      </c>
      <c r="P4833" t="s">
        <v>26544</v>
      </c>
      <c r="Q4833" t="s">
        <v>26545</v>
      </c>
      <c r="R4833">
        <f t="shared" si="302"/>
        <v>2.36578E-2</v>
      </c>
      <c r="S4833">
        <f t="shared" si="303"/>
        <v>32.045467799999997</v>
      </c>
      <c r="T4833" t="str">
        <f>VLOOKUP(A4833,'[2]Daily downtime hours'!$C:$J,8,0)</f>
        <v>Camusat</v>
      </c>
      <c r="U4833" t="str">
        <f>VLOOKUP(A4833,'[2]Daily downtime hours'!$C:$K,9,0)</f>
        <v>M Patrick Kalibbala</v>
      </c>
    </row>
    <row r="4834" spans="1:21" x14ac:dyDescent="0.3">
      <c r="A4834">
        <v>608175</v>
      </c>
      <c r="B4834" t="s">
        <v>26546</v>
      </c>
      <c r="C4834" t="s">
        <v>3518</v>
      </c>
      <c r="D4834" t="s">
        <v>3125</v>
      </c>
      <c r="E4834" t="s">
        <v>3182</v>
      </c>
      <c r="F4834" t="s">
        <v>3182</v>
      </c>
      <c r="G4834" t="s">
        <v>4079</v>
      </c>
      <c r="J4834" s="42">
        <f t="shared" si="300"/>
        <v>45479.68472222222</v>
      </c>
      <c r="K4834" t="s">
        <v>26547</v>
      </c>
      <c r="L4834" s="42">
        <f t="shared" si="301"/>
        <v>45480.505902777775</v>
      </c>
      <c r="M4834" t="s">
        <v>26548</v>
      </c>
      <c r="N4834" t="s">
        <v>3644</v>
      </c>
      <c r="O4834" t="s">
        <v>4013</v>
      </c>
      <c r="P4834" t="s">
        <v>26549</v>
      </c>
      <c r="Q4834" t="s">
        <v>26550</v>
      </c>
      <c r="R4834">
        <f t="shared" si="302"/>
        <v>0.46874270000000001</v>
      </c>
      <c r="S4834">
        <f t="shared" si="303"/>
        <v>33.213659200000002</v>
      </c>
      <c r="T4834" t="str">
        <f>VLOOKUP(A4834,'[2]Daily downtime hours'!$C:$J,8,0)</f>
        <v>Netis</v>
      </c>
      <c r="U4834" t="str">
        <f>VLOOKUP(A4834,'[2]Daily downtime hours'!$C:$K,9,0)</f>
        <v>Emmanuel Kafuko</v>
      </c>
    </row>
    <row r="4835" spans="1:21" x14ac:dyDescent="0.3">
      <c r="A4835">
        <v>607217</v>
      </c>
      <c r="B4835" t="s">
        <v>26297</v>
      </c>
      <c r="C4835" t="s">
        <v>50</v>
      </c>
      <c r="D4835" t="s">
        <v>1264</v>
      </c>
      <c r="E4835" t="s">
        <v>2811</v>
      </c>
      <c r="F4835" t="s">
        <v>4025</v>
      </c>
      <c r="G4835" t="s">
        <v>4009</v>
      </c>
      <c r="I4835" t="s">
        <v>4010</v>
      </c>
      <c r="J4835" s="42">
        <f t="shared" si="300"/>
        <v>45479.686111111114</v>
      </c>
      <c r="K4835" t="s">
        <v>26551</v>
      </c>
      <c r="L4835" s="42">
        <f t="shared" si="301"/>
        <v>45482.543668981481</v>
      </c>
      <c r="M4835" t="s">
        <v>26552</v>
      </c>
      <c r="N4835" t="s">
        <v>5094</v>
      </c>
      <c r="O4835" t="s">
        <v>4013</v>
      </c>
      <c r="P4835" t="s">
        <v>26553</v>
      </c>
      <c r="Q4835" t="s">
        <v>26554</v>
      </c>
      <c r="R4835">
        <f t="shared" si="302"/>
        <v>0.34047670000000002</v>
      </c>
      <c r="S4835">
        <f t="shared" si="303"/>
        <v>32.552304999999997</v>
      </c>
      <c r="T4835" t="str">
        <f>VLOOKUP(A4835,'[2]Daily downtime hours'!$C:$J,8,0)</f>
        <v>Camusat</v>
      </c>
      <c r="U4835" t="str">
        <f>VLOOKUP(A4835,'[2]Daily downtime hours'!$C:$K,9,0)</f>
        <v>Abu Kasamba</v>
      </c>
    </row>
    <row r="4836" spans="1:21" x14ac:dyDescent="0.3">
      <c r="A4836">
        <v>606637</v>
      </c>
      <c r="B4836" t="s">
        <v>6522</v>
      </c>
      <c r="C4836" t="s">
        <v>1707</v>
      </c>
      <c r="D4836" t="s">
        <v>1606</v>
      </c>
      <c r="E4836" t="s">
        <v>4052</v>
      </c>
      <c r="F4836" t="s">
        <v>1664</v>
      </c>
      <c r="G4836" t="s">
        <v>4009</v>
      </c>
      <c r="I4836" t="s">
        <v>4010</v>
      </c>
      <c r="J4836" s="42">
        <f t="shared" si="300"/>
        <v>45479.686805555553</v>
      </c>
      <c r="K4836" t="s">
        <v>26555</v>
      </c>
      <c r="L4836" s="42">
        <f t="shared" si="301"/>
        <v>45479.724050925928</v>
      </c>
      <c r="M4836" t="s">
        <v>26556</v>
      </c>
      <c r="N4836" t="s">
        <v>4243</v>
      </c>
      <c r="O4836" t="s">
        <v>4013</v>
      </c>
      <c r="P4836" t="s">
        <v>26557</v>
      </c>
      <c r="Q4836" t="s">
        <v>26558</v>
      </c>
      <c r="R4836">
        <f t="shared" si="302"/>
        <v>-0.69760960000000005</v>
      </c>
      <c r="S4836">
        <f t="shared" si="303"/>
        <v>30.213526099999999</v>
      </c>
      <c r="T4836" t="str">
        <f>VLOOKUP(A4836,'[2]Daily downtime hours'!$C:$J,8,0)</f>
        <v>Camusat</v>
      </c>
      <c r="U4836" t="str">
        <f>VLOOKUP(A4836,'[2]Daily downtime hours'!$C:$K,9,0)</f>
        <v>Denis Masaba</v>
      </c>
    </row>
    <row r="4837" spans="1:21" x14ac:dyDescent="0.3">
      <c r="A4837">
        <v>605374</v>
      </c>
      <c r="B4837" t="s">
        <v>10399</v>
      </c>
      <c r="C4837" t="s">
        <v>341</v>
      </c>
      <c r="D4837" t="s">
        <v>4448</v>
      </c>
      <c r="E4837" t="s">
        <v>288</v>
      </c>
      <c r="F4837" t="s">
        <v>273</v>
      </c>
      <c r="G4837" t="s">
        <v>4134</v>
      </c>
      <c r="I4837" t="s">
        <v>4135</v>
      </c>
      <c r="J4837" s="42">
        <f t="shared" si="300"/>
        <v>45479.6875</v>
      </c>
      <c r="K4837" t="s">
        <v>26559</v>
      </c>
      <c r="L4837" s="42">
        <f t="shared" si="301"/>
        <v>45489.77144675926</v>
      </c>
      <c r="M4837" t="s">
        <v>26560</v>
      </c>
      <c r="N4837" t="s">
        <v>4283</v>
      </c>
      <c r="O4837" t="s">
        <v>4013</v>
      </c>
      <c r="P4837" t="s">
        <v>26561</v>
      </c>
      <c r="Q4837" t="s">
        <v>26562</v>
      </c>
      <c r="R4837">
        <f t="shared" si="302"/>
        <v>2.2799632999999999</v>
      </c>
      <c r="S4837">
        <f t="shared" si="303"/>
        <v>32.810769999999998</v>
      </c>
      <c r="T4837" t="str">
        <f>VLOOKUP(A4837,'[2]Daily downtime hours'!$C:$J,8,0)</f>
        <v>I-Engineering</v>
      </c>
      <c r="U4837" t="str">
        <f>VLOOKUP(A4837,'[2]Daily downtime hours'!$C:$K,9,0)</f>
        <v>Muhamood Kyongo</v>
      </c>
    </row>
    <row r="4838" spans="1:21" x14ac:dyDescent="0.3">
      <c r="A4838">
        <v>608044</v>
      </c>
      <c r="B4838" t="s">
        <v>18168</v>
      </c>
      <c r="C4838" t="s">
        <v>3762</v>
      </c>
      <c r="D4838" t="s">
        <v>3125</v>
      </c>
      <c r="E4838" t="s">
        <v>3750</v>
      </c>
      <c r="F4838" t="s">
        <v>3182</v>
      </c>
      <c r="G4838" t="s">
        <v>4079</v>
      </c>
      <c r="J4838" s="42">
        <f t="shared" ref="J4838:J4901" si="304">IFERROR(--REPLACE(SUBSTITUTE(K4838,"T"," "),LEN(K4838)-6,6,""),"")</f>
        <v>45479.689583333333</v>
      </c>
      <c r="K4838" t="s">
        <v>26563</v>
      </c>
      <c r="L4838" s="42">
        <f t="shared" ref="L4838:L4901" si="305">IFERROR(--REPLACE(SUBSTITUTE(M4838,"T"," "),LEN(M4838)-6,6,""),"")</f>
        <v>45491.94866898148</v>
      </c>
      <c r="M4838" t="s">
        <v>26564</v>
      </c>
      <c r="N4838" t="s">
        <v>3751</v>
      </c>
      <c r="O4838" t="s">
        <v>4013</v>
      </c>
      <c r="P4838" t="s">
        <v>26565</v>
      </c>
      <c r="Q4838" t="s">
        <v>26566</v>
      </c>
      <c r="R4838">
        <f t="shared" si="302"/>
        <v>0.48764550000000001</v>
      </c>
      <c r="S4838">
        <f t="shared" si="303"/>
        <v>33.826799800000003</v>
      </c>
      <c r="T4838" t="str">
        <f>VLOOKUP(A4838,'[2]Daily downtime hours'!$C:$J,8,0)</f>
        <v>Netis</v>
      </c>
      <c r="U4838" t="str">
        <f>VLOOKUP(A4838,'[2]Daily downtime hours'!$C:$K,9,0)</f>
        <v>Emmanuel Kafuko</v>
      </c>
    </row>
    <row r="4839" spans="1:21" x14ac:dyDescent="0.3">
      <c r="A4839">
        <v>606690</v>
      </c>
      <c r="B4839" t="s">
        <v>18135</v>
      </c>
      <c r="C4839" t="s">
        <v>691</v>
      </c>
      <c r="D4839" t="s">
        <v>4293</v>
      </c>
      <c r="E4839" t="s">
        <v>6</v>
      </c>
      <c r="F4839" t="s">
        <v>18136</v>
      </c>
      <c r="G4839" t="s">
        <v>4134</v>
      </c>
      <c r="I4839" t="s">
        <v>4135</v>
      </c>
      <c r="J4839" s="42">
        <f t="shared" si="304"/>
        <v>45479.691666666666</v>
      </c>
      <c r="K4839" t="s">
        <v>26567</v>
      </c>
      <c r="L4839" s="42">
        <f t="shared" si="305"/>
        <v>45483.379328703704</v>
      </c>
      <c r="M4839" t="s">
        <v>26568</v>
      </c>
      <c r="N4839" t="s">
        <v>260</v>
      </c>
      <c r="O4839" t="s">
        <v>4013</v>
      </c>
      <c r="P4839" t="s">
        <v>26569</v>
      </c>
      <c r="Q4839" t="s">
        <v>26570</v>
      </c>
      <c r="R4839">
        <f t="shared" si="302"/>
        <v>0.53341620000000001</v>
      </c>
      <c r="S4839">
        <f t="shared" si="303"/>
        <v>32.391323900000003</v>
      </c>
      <c r="T4839" t="str">
        <f>VLOOKUP(A4839,'[2]Daily downtime hours'!$C:$J,8,0)</f>
        <v>I-Engineering</v>
      </c>
      <c r="U4839" t="str">
        <f>VLOOKUP(A4839,'[2]Daily downtime hours'!$C:$K,9,0)</f>
        <v>Robert Otim</v>
      </c>
    </row>
    <row r="4840" spans="1:21" x14ac:dyDescent="0.3">
      <c r="A4840">
        <v>607532</v>
      </c>
      <c r="B4840" t="s">
        <v>26571</v>
      </c>
      <c r="C4840" t="s">
        <v>1430</v>
      </c>
      <c r="D4840" t="s">
        <v>1264</v>
      </c>
      <c r="E4840" t="s">
        <v>6</v>
      </c>
      <c r="F4840" t="s">
        <v>4025</v>
      </c>
      <c r="G4840" t="s">
        <v>4009</v>
      </c>
      <c r="I4840" t="s">
        <v>4010</v>
      </c>
      <c r="J4840" s="42">
        <f t="shared" si="304"/>
        <v>45479.693055555559</v>
      </c>
      <c r="K4840" t="s">
        <v>26572</v>
      </c>
      <c r="L4840" s="42">
        <f t="shared" si="305"/>
        <v>45479.74596064815</v>
      </c>
      <c r="M4840" t="s">
        <v>26573</v>
      </c>
      <c r="N4840" t="s">
        <v>1277</v>
      </c>
      <c r="O4840" t="s">
        <v>4036</v>
      </c>
      <c r="P4840" t="s">
        <v>26574</v>
      </c>
      <c r="Q4840" t="s">
        <v>26575</v>
      </c>
      <c r="R4840">
        <f t="shared" si="302"/>
        <v>0.27818080000000001</v>
      </c>
      <c r="S4840">
        <f t="shared" si="303"/>
        <v>32.567444600000002</v>
      </c>
      <c r="T4840" t="str">
        <f>VLOOKUP(A4840,'[2]Daily downtime hours'!$C:$J,8,0)</f>
        <v>Camusat</v>
      </c>
      <c r="U4840" t="str">
        <f>VLOOKUP(A4840,'[2]Daily downtime hours'!$C:$K,9,0)</f>
        <v>Abu Kasamba</v>
      </c>
    </row>
    <row r="4841" spans="1:21" x14ac:dyDescent="0.3">
      <c r="A4841">
        <v>609876</v>
      </c>
      <c r="B4841" t="s">
        <v>1071</v>
      </c>
      <c r="C4841" t="s">
        <v>1071</v>
      </c>
      <c r="D4841" t="s">
        <v>4293</v>
      </c>
      <c r="E4841" t="s">
        <v>772</v>
      </c>
      <c r="F4841" t="s">
        <v>772</v>
      </c>
      <c r="G4841" t="s">
        <v>4134</v>
      </c>
      <c r="I4841" t="s">
        <v>4135</v>
      </c>
      <c r="J4841" s="42">
        <f t="shared" si="304"/>
        <v>45479.695138888892</v>
      </c>
      <c r="K4841" t="s">
        <v>26576</v>
      </c>
      <c r="L4841" s="42">
        <f t="shared" si="305"/>
        <v>45481.864374999997</v>
      </c>
      <c r="M4841" t="s">
        <v>26577</v>
      </c>
      <c r="N4841" t="s">
        <v>239</v>
      </c>
      <c r="O4841" t="s">
        <v>4013</v>
      </c>
      <c r="P4841" t="s">
        <v>26578</v>
      </c>
      <c r="Q4841" t="s">
        <v>26579</v>
      </c>
      <c r="R4841">
        <f t="shared" si="302"/>
        <v>0.58731800000000001</v>
      </c>
      <c r="S4841">
        <f t="shared" si="303"/>
        <v>32.533602700000003</v>
      </c>
      <c r="T4841" t="str">
        <f>VLOOKUP(A4841,'[2]Daily downtime hours'!$C:$J,8,0)</f>
        <v>I-Engineering</v>
      </c>
      <c r="U4841" t="str">
        <f>VLOOKUP(A4841,'[2]Daily downtime hours'!$C:$K,9,0)</f>
        <v>Robert Otim</v>
      </c>
    </row>
    <row r="4842" spans="1:21" x14ac:dyDescent="0.3">
      <c r="A4842">
        <v>609120</v>
      </c>
      <c r="B4842" t="s">
        <v>26580</v>
      </c>
      <c r="C4842" t="s">
        <v>2137</v>
      </c>
      <c r="D4842" t="s">
        <v>2305</v>
      </c>
      <c r="E4842" t="s">
        <v>2137</v>
      </c>
      <c r="F4842" t="s">
        <v>4008</v>
      </c>
      <c r="G4842" t="s">
        <v>4009</v>
      </c>
      <c r="I4842" t="s">
        <v>4010</v>
      </c>
      <c r="J4842" s="42">
        <f t="shared" si="304"/>
        <v>45479.695833333331</v>
      </c>
      <c r="K4842" t="s">
        <v>26581</v>
      </c>
      <c r="L4842" s="42">
        <f t="shared" si="305"/>
        <v>45479.72965277778</v>
      </c>
      <c r="M4842" t="s">
        <v>26582</v>
      </c>
      <c r="N4842" t="s">
        <v>2059</v>
      </c>
      <c r="O4842" t="s">
        <v>4013</v>
      </c>
      <c r="P4842" t="s">
        <v>26583</v>
      </c>
      <c r="Q4842" t="s">
        <v>26584</v>
      </c>
      <c r="R4842">
        <f t="shared" si="302"/>
        <v>0.1834633</v>
      </c>
      <c r="S4842">
        <f t="shared" si="303"/>
        <v>30.442311700000001</v>
      </c>
      <c r="T4842" t="e">
        <f>VLOOKUP(A4842,'[2]Daily downtime hours'!$C:$J,8,0)</f>
        <v>#N/A</v>
      </c>
      <c r="U4842" t="e">
        <f>VLOOKUP(A4842,'[2]Daily downtime hours'!$C:$K,9,0)</f>
        <v>#N/A</v>
      </c>
    </row>
    <row r="4843" spans="1:21" x14ac:dyDescent="0.3">
      <c r="A4843">
        <v>606479</v>
      </c>
      <c r="B4843" t="s">
        <v>26585</v>
      </c>
      <c r="C4843" t="s">
        <v>643</v>
      </c>
      <c r="D4843" t="s">
        <v>4231</v>
      </c>
      <c r="E4843" t="s">
        <v>349</v>
      </c>
      <c r="F4843" t="s">
        <v>275</v>
      </c>
      <c r="G4843" t="s">
        <v>4134</v>
      </c>
      <c r="I4843" t="s">
        <v>4135</v>
      </c>
      <c r="J4843" s="42">
        <f t="shared" si="304"/>
        <v>45479.701388888891</v>
      </c>
      <c r="K4843" t="s">
        <v>26586</v>
      </c>
      <c r="L4843" s="42">
        <f t="shared" si="305"/>
        <v>45479.768645833334</v>
      </c>
      <c r="M4843" t="s">
        <v>26587</v>
      </c>
      <c r="N4843" t="s">
        <v>236</v>
      </c>
      <c r="O4843" t="s">
        <v>4013</v>
      </c>
      <c r="P4843" t="s">
        <v>26588</v>
      </c>
      <c r="Q4843" t="s">
        <v>26589</v>
      </c>
      <c r="R4843">
        <f t="shared" si="302"/>
        <v>2.99216666666667</v>
      </c>
      <c r="S4843">
        <f t="shared" si="303"/>
        <v>32.724775000000001</v>
      </c>
      <c r="T4843" t="str">
        <f>VLOOKUP(A4843,'[2]Daily downtime hours'!$C:$J,8,0)</f>
        <v>I-Engineering</v>
      </c>
      <c r="U4843" t="str">
        <f>VLOOKUP(A4843,'[2]Daily downtime hours'!$C:$K,9,0)</f>
        <v>Moses Kaganda</v>
      </c>
    </row>
    <row r="4844" spans="1:21" x14ac:dyDescent="0.3">
      <c r="A4844">
        <v>605851</v>
      </c>
      <c r="B4844" t="s">
        <v>26590</v>
      </c>
      <c r="C4844" t="s">
        <v>2338</v>
      </c>
      <c r="D4844" t="s">
        <v>2305</v>
      </c>
      <c r="E4844" t="s">
        <v>2456</v>
      </c>
      <c r="F4844" t="s">
        <v>2463</v>
      </c>
      <c r="G4844" t="s">
        <v>4009</v>
      </c>
      <c r="I4844" t="s">
        <v>4010</v>
      </c>
      <c r="J4844" s="42">
        <f t="shared" si="304"/>
        <v>45479.70416666667</v>
      </c>
      <c r="K4844" t="s">
        <v>26591</v>
      </c>
      <c r="L4844" s="42">
        <f t="shared" si="305"/>
        <v>45479.884479166663</v>
      </c>
      <c r="M4844" t="s">
        <v>26592</v>
      </c>
      <c r="N4844" t="s">
        <v>2309</v>
      </c>
      <c r="O4844" t="s">
        <v>4013</v>
      </c>
      <c r="P4844" t="s">
        <v>26593</v>
      </c>
      <c r="Q4844" t="s">
        <v>26594</v>
      </c>
      <c r="R4844">
        <f t="shared" si="302"/>
        <v>-0.37742320000000001</v>
      </c>
      <c r="S4844">
        <f t="shared" si="303"/>
        <v>31.2064831</v>
      </c>
      <c r="T4844" t="str">
        <f>VLOOKUP(A4844,'[2]Daily downtime hours'!$C:$J,8,0)</f>
        <v>Camusat</v>
      </c>
      <c r="U4844" t="str">
        <f>VLOOKUP(A4844,'[2]Daily downtime hours'!$C:$K,9,0)</f>
        <v>Thomasi Seruyange</v>
      </c>
    </row>
    <row r="4845" spans="1:21" x14ac:dyDescent="0.3">
      <c r="A4845">
        <v>607457</v>
      </c>
      <c r="B4845" t="s">
        <v>26595</v>
      </c>
      <c r="C4845" t="s">
        <v>2000</v>
      </c>
      <c r="D4845" t="s">
        <v>4071</v>
      </c>
      <c r="E4845" t="s">
        <v>1999</v>
      </c>
      <c r="F4845" t="s">
        <v>1977</v>
      </c>
      <c r="G4845" t="s">
        <v>4009</v>
      </c>
      <c r="I4845" t="s">
        <v>4010</v>
      </c>
      <c r="J4845" s="42">
        <f t="shared" si="304"/>
        <v>45479.70416666667</v>
      </c>
      <c r="K4845" t="s">
        <v>26591</v>
      </c>
      <c r="L4845" s="42">
        <f t="shared" si="305"/>
        <v>45479.789085648146</v>
      </c>
      <c r="M4845" t="s">
        <v>26596</v>
      </c>
      <c r="N4845" t="s">
        <v>1850</v>
      </c>
      <c r="O4845" t="s">
        <v>4036</v>
      </c>
      <c r="P4845" t="s">
        <v>26597</v>
      </c>
      <c r="Q4845" t="s">
        <v>26598</v>
      </c>
      <c r="R4845">
        <f t="shared" si="302"/>
        <v>0.22586329999999999</v>
      </c>
      <c r="S4845">
        <f t="shared" si="303"/>
        <v>32.314997499999997</v>
      </c>
      <c r="T4845" t="str">
        <f>VLOOKUP(A4845,'[2]Daily downtime hours'!$C:$J,8,0)</f>
        <v>Camusat</v>
      </c>
      <c r="U4845" t="str">
        <f>VLOOKUP(A4845,'[2]Daily downtime hours'!$C:$K,9,0)</f>
        <v>M Patrick Kalibbala</v>
      </c>
    </row>
    <row r="4846" spans="1:21" x14ac:dyDescent="0.3">
      <c r="A4846">
        <v>608298</v>
      </c>
      <c r="B4846" t="s">
        <v>26599</v>
      </c>
      <c r="C4846" t="s">
        <v>3203</v>
      </c>
      <c r="D4846" t="s">
        <v>2644</v>
      </c>
      <c r="E4846" t="s">
        <v>3184</v>
      </c>
      <c r="G4846" t="s">
        <v>4079</v>
      </c>
      <c r="J4846" s="42">
        <f t="shared" si="304"/>
        <v>45479.705555555556</v>
      </c>
      <c r="K4846" t="s">
        <v>26600</v>
      </c>
      <c r="L4846" s="42">
        <f t="shared" si="305"/>
        <v>45479.812361111108</v>
      </c>
      <c r="M4846" t="s">
        <v>26601</v>
      </c>
      <c r="N4846" t="s">
        <v>3185</v>
      </c>
      <c r="O4846" t="s">
        <v>4013</v>
      </c>
      <c r="P4846" t="s">
        <v>26602</v>
      </c>
      <c r="Q4846" t="s">
        <v>26603</v>
      </c>
      <c r="R4846">
        <f t="shared" si="302"/>
        <v>0.93956666666666699</v>
      </c>
      <c r="S4846">
        <f t="shared" si="303"/>
        <v>33.135350000000003</v>
      </c>
      <c r="T4846" t="str">
        <f>VLOOKUP(A4846,'[2]Daily downtime hours'!$C:$J,8,0)</f>
        <v>Netis</v>
      </c>
      <c r="U4846" t="str">
        <f>VLOOKUP(A4846,'[2]Daily downtime hours'!$C:$K,9,0)</f>
        <v>Samuel Naseke</v>
      </c>
    </row>
    <row r="4847" spans="1:21" x14ac:dyDescent="0.3">
      <c r="A4847">
        <v>607552</v>
      </c>
      <c r="B4847" t="s">
        <v>21245</v>
      </c>
      <c r="C4847" t="s">
        <v>64</v>
      </c>
      <c r="D4847" t="s">
        <v>1264</v>
      </c>
      <c r="E4847" t="s">
        <v>2811</v>
      </c>
      <c r="G4847" t="s">
        <v>4009</v>
      </c>
      <c r="I4847" t="s">
        <v>4010</v>
      </c>
      <c r="J4847" s="42">
        <f t="shared" si="304"/>
        <v>45479.71597222222</v>
      </c>
      <c r="K4847" t="s">
        <v>26604</v>
      </c>
      <c r="L4847" s="42">
        <f t="shared" si="305"/>
        <v>45479.787604166668</v>
      </c>
      <c r="M4847" t="s">
        <v>26605</v>
      </c>
      <c r="N4847" t="s">
        <v>7</v>
      </c>
      <c r="O4847" t="s">
        <v>4013</v>
      </c>
      <c r="P4847" t="s">
        <v>26606</v>
      </c>
      <c r="Q4847" t="s">
        <v>26607</v>
      </c>
      <c r="R4847">
        <f t="shared" si="302"/>
        <v>0.33951979999999998</v>
      </c>
      <c r="S4847">
        <f t="shared" si="303"/>
        <v>32.546858700000001</v>
      </c>
      <c r="T4847" t="str">
        <f>VLOOKUP(A4847,'[2]Daily downtime hours'!$C:$J,8,0)</f>
        <v>Camusat</v>
      </c>
      <c r="U4847" t="str">
        <f>VLOOKUP(A4847,'[2]Daily downtime hours'!$C:$K,9,0)</f>
        <v>Abu Kasamba</v>
      </c>
    </row>
    <row r="4848" spans="1:21" x14ac:dyDescent="0.3">
      <c r="A4848">
        <v>605244</v>
      </c>
      <c r="B4848" t="s">
        <v>26608</v>
      </c>
      <c r="C4848" t="s">
        <v>307</v>
      </c>
      <c r="D4848" t="s">
        <v>4169</v>
      </c>
      <c r="E4848" t="s">
        <v>315</v>
      </c>
      <c r="F4848" t="s">
        <v>284</v>
      </c>
      <c r="G4848" t="s">
        <v>4134</v>
      </c>
      <c r="I4848" t="s">
        <v>4135</v>
      </c>
      <c r="J4848" s="42">
        <f t="shared" si="304"/>
        <v>45479.726388888892</v>
      </c>
      <c r="K4848" t="s">
        <v>26609</v>
      </c>
      <c r="L4848" s="42">
        <f t="shared" si="305"/>
        <v>45479.746342592596</v>
      </c>
      <c r="M4848" t="s">
        <v>26610</v>
      </c>
      <c r="N4848" t="s">
        <v>308</v>
      </c>
      <c r="O4848" t="s">
        <v>4013</v>
      </c>
      <c r="P4848" t="s">
        <v>26611</v>
      </c>
      <c r="Q4848" t="s">
        <v>26612</v>
      </c>
      <c r="R4848">
        <f t="shared" si="302"/>
        <v>3.6555110000000002</v>
      </c>
      <c r="S4848">
        <f t="shared" si="303"/>
        <v>31.724805880000002</v>
      </c>
      <c r="T4848" t="str">
        <f>VLOOKUP(A4848,'[2]Daily downtime hours'!$C:$J,8,0)</f>
        <v>I-Engineering</v>
      </c>
      <c r="U4848" t="str">
        <f>VLOOKUP(A4848,'[2]Daily downtime hours'!$C:$K,9,0)</f>
        <v>Innocent Ayiko</v>
      </c>
    </row>
    <row r="4849" spans="1:21" x14ac:dyDescent="0.3">
      <c r="A4849">
        <v>607196</v>
      </c>
      <c r="B4849" t="s">
        <v>26613</v>
      </c>
      <c r="C4849" t="s">
        <v>1904</v>
      </c>
      <c r="D4849" t="s">
        <v>4071</v>
      </c>
      <c r="E4849" t="s">
        <v>2043</v>
      </c>
      <c r="F4849" t="s">
        <v>1977</v>
      </c>
      <c r="G4849" t="s">
        <v>4009</v>
      </c>
      <c r="I4849" t="s">
        <v>4010</v>
      </c>
      <c r="J4849" s="42">
        <f t="shared" si="304"/>
        <v>45479.727083333331</v>
      </c>
      <c r="K4849" t="s">
        <v>26614</v>
      </c>
      <c r="L4849" s="42">
        <f t="shared" si="305"/>
        <v>45479.765370370369</v>
      </c>
      <c r="M4849" t="s">
        <v>26615</v>
      </c>
      <c r="N4849" t="s">
        <v>1839</v>
      </c>
      <c r="O4849" t="s">
        <v>4013</v>
      </c>
      <c r="P4849" t="s">
        <v>26616</v>
      </c>
      <c r="Q4849" t="s">
        <v>26617</v>
      </c>
      <c r="R4849">
        <f t="shared" si="302"/>
        <v>-0.90303169999999999</v>
      </c>
      <c r="S4849">
        <f t="shared" si="303"/>
        <v>31.72983</v>
      </c>
      <c r="T4849" t="str">
        <f>VLOOKUP(A4849,'[2]Daily downtime hours'!$C:$J,8,0)</f>
        <v>Camusat</v>
      </c>
      <c r="U4849" t="str">
        <f>VLOOKUP(A4849,'[2]Daily downtime hours'!$C:$K,9,0)</f>
        <v>M Patrick Kalibbala</v>
      </c>
    </row>
    <row r="4850" spans="1:21" x14ac:dyDescent="0.3">
      <c r="A4850">
        <v>606683</v>
      </c>
      <c r="B4850" t="s">
        <v>18541</v>
      </c>
      <c r="C4850" t="s">
        <v>3442</v>
      </c>
      <c r="D4850" t="s">
        <v>2648</v>
      </c>
      <c r="E4850" t="s">
        <v>2811</v>
      </c>
      <c r="F4850" t="s">
        <v>4078</v>
      </c>
      <c r="G4850" t="s">
        <v>4079</v>
      </c>
      <c r="I4850" t="s">
        <v>4091</v>
      </c>
      <c r="J4850" s="42">
        <f t="shared" si="304"/>
        <v>45479.727083333331</v>
      </c>
      <c r="K4850" t="s">
        <v>26614</v>
      </c>
      <c r="L4850" s="42">
        <f t="shared" si="305"/>
        <v>45479.756944444445</v>
      </c>
      <c r="M4850" t="s">
        <v>26618</v>
      </c>
      <c r="N4850" t="s">
        <v>4094</v>
      </c>
      <c r="O4850" t="s">
        <v>4013</v>
      </c>
      <c r="P4850" t="s">
        <v>26619</v>
      </c>
      <c r="Q4850" t="s">
        <v>26620</v>
      </c>
      <c r="R4850">
        <f t="shared" si="302"/>
        <v>0.3937889</v>
      </c>
      <c r="S4850">
        <f t="shared" si="303"/>
        <v>32.600626599999998</v>
      </c>
      <c r="T4850" t="str">
        <f>VLOOKUP(A4850,'[2]Daily downtime hours'!$C:$J,8,0)</f>
        <v>Netis</v>
      </c>
      <c r="U4850" t="str">
        <f>VLOOKUP(A4850,'[2]Daily downtime hours'!$C:$K,9,0)</f>
        <v>Benbridge Mulongo</v>
      </c>
    </row>
    <row r="4851" spans="1:21" x14ac:dyDescent="0.3">
      <c r="A4851">
        <v>607240</v>
      </c>
      <c r="B4851" t="s">
        <v>26621</v>
      </c>
      <c r="C4851" t="s">
        <v>2897</v>
      </c>
      <c r="D4851" t="s">
        <v>2814</v>
      </c>
      <c r="E4851" t="s">
        <v>2811</v>
      </c>
      <c r="G4851" t="s">
        <v>4079</v>
      </c>
      <c r="J4851" s="42">
        <f t="shared" si="304"/>
        <v>45479.731944444444</v>
      </c>
      <c r="K4851" t="s">
        <v>26622</v>
      </c>
      <c r="L4851" s="42">
        <f t="shared" si="305"/>
        <v>45481.439351851855</v>
      </c>
      <c r="M4851" t="s">
        <v>26623</v>
      </c>
      <c r="N4851" t="s">
        <v>2877</v>
      </c>
      <c r="O4851" t="s">
        <v>4013</v>
      </c>
      <c r="P4851" t="s">
        <v>26624</v>
      </c>
      <c r="Q4851" t="s">
        <v>26625</v>
      </c>
      <c r="R4851">
        <f t="shared" si="302"/>
        <v>0.31131989999999998</v>
      </c>
      <c r="S4851">
        <f t="shared" si="303"/>
        <v>32.585155499999999</v>
      </c>
      <c r="T4851" t="str">
        <f>VLOOKUP(A4851,'[2]Daily downtime hours'!$C:$J,8,0)</f>
        <v>Netis</v>
      </c>
      <c r="U4851" t="str">
        <f>VLOOKUP(A4851,'[2]Daily downtime hours'!$C:$K,9,0)</f>
        <v>Paul Mbabazi</v>
      </c>
    </row>
    <row r="4852" spans="1:21" x14ac:dyDescent="0.3">
      <c r="A4852">
        <v>605093</v>
      </c>
      <c r="B4852" t="s">
        <v>26626</v>
      </c>
      <c r="C4852" t="s">
        <v>3983</v>
      </c>
      <c r="D4852" t="s">
        <v>2648</v>
      </c>
      <c r="E4852" t="s">
        <v>2811</v>
      </c>
      <c r="F4852" t="s">
        <v>4078</v>
      </c>
      <c r="G4852" t="s">
        <v>4079</v>
      </c>
      <c r="J4852" s="42">
        <f t="shared" si="304"/>
        <v>45479.736111111109</v>
      </c>
      <c r="K4852" t="s">
        <v>26627</v>
      </c>
      <c r="L4852" s="42">
        <f t="shared" si="305"/>
        <v>45481.394016203703</v>
      </c>
      <c r="M4852" t="s">
        <v>26628</v>
      </c>
      <c r="N4852" t="s">
        <v>3935</v>
      </c>
      <c r="O4852" t="s">
        <v>4013</v>
      </c>
      <c r="P4852" t="s">
        <v>26629</v>
      </c>
      <c r="Q4852" t="s">
        <v>26630</v>
      </c>
      <c r="R4852">
        <f t="shared" si="302"/>
        <v>0.35461779999999998</v>
      </c>
      <c r="S4852">
        <f t="shared" si="303"/>
        <v>32.602779499999997</v>
      </c>
      <c r="T4852" t="str">
        <f>VLOOKUP(A4852,'[2]Daily downtime hours'!$C:$J,8,0)</f>
        <v>Netis</v>
      </c>
      <c r="U4852" t="str">
        <f>VLOOKUP(A4852,'[2]Daily downtime hours'!$C:$K,9,0)</f>
        <v>Benbridge Mulongo</v>
      </c>
    </row>
    <row r="4853" spans="1:21" x14ac:dyDescent="0.3">
      <c r="A4853">
        <v>701740</v>
      </c>
      <c r="B4853" t="s">
        <v>26631</v>
      </c>
      <c r="C4853" t="s">
        <v>26632</v>
      </c>
      <c r="D4853" t="s">
        <v>3125</v>
      </c>
      <c r="E4853" t="s">
        <v>3182</v>
      </c>
      <c r="F4853" t="s">
        <v>3182</v>
      </c>
      <c r="G4853" t="s">
        <v>4079</v>
      </c>
      <c r="J4853" s="42">
        <f t="shared" si="304"/>
        <v>45479.737500000003</v>
      </c>
      <c r="K4853" t="s">
        <v>26633</v>
      </c>
      <c r="L4853" s="42">
        <f t="shared" si="305"/>
        <v>45484.665011574078</v>
      </c>
      <c r="M4853" t="s">
        <v>26634</v>
      </c>
      <c r="N4853" t="s">
        <v>3484</v>
      </c>
      <c r="O4853" t="s">
        <v>4013</v>
      </c>
      <c r="P4853" t="s">
        <v>26635</v>
      </c>
      <c r="Q4853" t="s">
        <v>26636</v>
      </c>
      <c r="R4853">
        <f t="shared" si="302"/>
        <v>0.51768000000000003</v>
      </c>
      <c r="S4853">
        <f t="shared" si="303"/>
        <v>33.2479041</v>
      </c>
      <c r="T4853" t="str">
        <f>VLOOKUP(A4853,'[2]Daily downtime hours'!$C:$J,8,0)</f>
        <v>Netis</v>
      </c>
      <c r="U4853" t="str">
        <f>VLOOKUP(A4853,'[2]Daily downtime hours'!$C:$K,9,0)</f>
        <v>Emmanuel Kafuko</v>
      </c>
    </row>
    <row r="4854" spans="1:21" x14ac:dyDescent="0.3">
      <c r="A4854">
        <v>701146</v>
      </c>
      <c r="B4854" t="s">
        <v>16795</v>
      </c>
      <c r="C4854" t="s">
        <v>1111</v>
      </c>
      <c r="D4854" t="s">
        <v>4448</v>
      </c>
      <c r="E4854" t="s">
        <v>273</v>
      </c>
      <c r="F4854" t="s">
        <v>273</v>
      </c>
      <c r="G4854" t="s">
        <v>4134</v>
      </c>
      <c r="I4854" t="s">
        <v>4135</v>
      </c>
      <c r="J4854" s="42">
        <f t="shared" si="304"/>
        <v>45479.741666666669</v>
      </c>
      <c r="K4854" t="s">
        <v>26637</v>
      </c>
      <c r="L4854" s="42">
        <f t="shared" si="305"/>
        <v>45490.492997685185</v>
      </c>
      <c r="M4854" t="s">
        <v>26638</v>
      </c>
      <c r="N4854" t="s">
        <v>350</v>
      </c>
      <c r="O4854" t="s">
        <v>4013</v>
      </c>
      <c r="P4854" t="s">
        <v>26639</v>
      </c>
      <c r="Q4854" t="s">
        <v>26640</v>
      </c>
      <c r="R4854">
        <f t="shared" si="302"/>
        <v>2.8811333000000001</v>
      </c>
      <c r="S4854">
        <f t="shared" si="303"/>
        <v>33.088855000000002</v>
      </c>
      <c r="T4854" t="str">
        <f>VLOOKUP(A4854,'[2]Daily downtime hours'!$C:$J,8,0)</f>
        <v>I-Engineering</v>
      </c>
      <c r="U4854" t="str">
        <f>VLOOKUP(A4854,'[2]Daily downtime hours'!$C:$K,9,0)</f>
        <v>Muhamood Kyongo</v>
      </c>
    </row>
    <row r="4855" spans="1:21" x14ac:dyDescent="0.3">
      <c r="A4855">
        <v>605003</v>
      </c>
      <c r="B4855" t="s">
        <v>22408</v>
      </c>
      <c r="C4855" t="s">
        <v>227</v>
      </c>
      <c r="D4855" t="s">
        <v>4132</v>
      </c>
      <c r="E4855" t="s">
        <v>2811</v>
      </c>
      <c r="F4855" t="s">
        <v>4078</v>
      </c>
      <c r="G4855" t="s">
        <v>4134</v>
      </c>
      <c r="I4855" t="s">
        <v>4135</v>
      </c>
      <c r="J4855" s="42">
        <f t="shared" si="304"/>
        <v>45479.75277777778</v>
      </c>
      <c r="K4855" t="s">
        <v>26641</v>
      </c>
      <c r="L4855" s="42">
        <f t="shared" si="305"/>
        <v>45479.778761574074</v>
      </c>
      <c r="M4855" t="s">
        <v>26642</v>
      </c>
      <c r="N4855" t="s">
        <v>4560</v>
      </c>
      <c r="O4855" t="s">
        <v>4013</v>
      </c>
      <c r="P4855" t="s">
        <v>26643</v>
      </c>
      <c r="Q4855" t="s">
        <v>26644</v>
      </c>
      <c r="R4855">
        <f t="shared" si="302"/>
        <v>0.33871980000000002</v>
      </c>
      <c r="S4855">
        <f t="shared" si="303"/>
        <v>32.564869399999999</v>
      </c>
      <c r="T4855" t="str">
        <f>VLOOKUP(A4855,'[2]Daily downtime hours'!$C:$J,8,0)</f>
        <v>I-Engineering</v>
      </c>
      <c r="U4855" t="str">
        <f>VLOOKUP(A4855,'[2]Daily downtime hours'!$C:$K,9,0)</f>
        <v>Joash Lubwama</v>
      </c>
    </row>
    <row r="4856" spans="1:21" x14ac:dyDescent="0.3">
      <c r="A4856">
        <v>607411</v>
      </c>
      <c r="B4856" t="s">
        <v>25398</v>
      </c>
      <c r="C4856" t="s">
        <v>779</v>
      </c>
      <c r="D4856" t="s">
        <v>4132</v>
      </c>
      <c r="E4856" t="s">
        <v>2811</v>
      </c>
      <c r="G4856" t="s">
        <v>4134</v>
      </c>
      <c r="I4856" t="s">
        <v>4135</v>
      </c>
      <c r="J4856" s="42">
        <f t="shared" si="304"/>
        <v>45479.781944444447</v>
      </c>
      <c r="K4856" t="s">
        <v>26645</v>
      </c>
      <c r="L4856" s="42">
        <f t="shared" si="305"/>
        <v>45479.792650462965</v>
      </c>
      <c r="M4856" t="s">
        <v>26646</v>
      </c>
      <c r="N4856" t="s">
        <v>4560</v>
      </c>
      <c r="O4856" t="s">
        <v>4013</v>
      </c>
      <c r="P4856" t="s">
        <v>26647</v>
      </c>
      <c r="Q4856" t="s">
        <v>26648</v>
      </c>
      <c r="R4856">
        <f t="shared" si="302"/>
        <v>0.33885729999999997</v>
      </c>
      <c r="S4856">
        <f t="shared" si="303"/>
        <v>32.564690800000001</v>
      </c>
      <c r="T4856" t="str">
        <f>VLOOKUP(A4856,'[2]Daily downtime hours'!$C:$J,8,0)</f>
        <v>I-Engineering</v>
      </c>
      <c r="U4856" t="str">
        <f>VLOOKUP(A4856,'[2]Daily downtime hours'!$C:$K,9,0)</f>
        <v>Joash Lubwama</v>
      </c>
    </row>
    <row r="4857" spans="1:21" x14ac:dyDescent="0.3">
      <c r="A4857">
        <v>607921</v>
      </c>
      <c r="B4857" t="s">
        <v>26649</v>
      </c>
      <c r="C4857" t="s">
        <v>55</v>
      </c>
      <c r="D4857" t="s">
        <v>1482</v>
      </c>
      <c r="E4857" t="s">
        <v>6</v>
      </c>
      <c r="G4857" t="s">
        <v>4009</v>
      </c>
      <c r="I4857" t="s">
        <v>4010</v>
      </c>
      <c r="J4857" s="42">
        <f t="shared" si="304"/>
        <v>45480</v>
      </c>
      <c r="K4857" t="s">
        <v>26650</v>
      </c>
      <c r="L4857" s="42">
        <f t="shared" si="305"/>
        <v>45480.569618055553</v>
      </c>
      <c r="M4857" t="s">
        <v>26651</v>
      </c>
      <c r="N4857" t="s">
        <v>5</v>
      </c>
      <c r="O4857" t="s">
        <v>4036</v>
      </c>
      <c r="P4857" t="s">
        <v>26652</v>
      </c>
      <c r="Q4857" t="s">
        <v>26653</v>
      </c>
      <c r="R4857">
        <f t="shared" si="302"/>
        <v>0.3431572</v>
      </c>
      <c r="S4857">
        <f t="shared" si="303"/>
        <v>32.486330600000002</v>
      </c>
      <c r="T4857" t="str">
        <f>VLOOKUP(A4857,'[2]Daily downtime hours'!$C:$J,8,0)</f>
        <v>Camusat</v>
      </c>
      <c r="U4857" t="str">
        <f>VLOOKUP(A4857,'[2]Daily downtime hours'!$C:$K,9,0)</f>
        <v>Christopher Alituha</v>
      </c>
    </row>
    <row r="4858" spans="1:21" x14ac:dyDescent="0.3">
      <c r="A4858">
        <v>606446</v>
      </c>
      <c r="B4858" t="s">
        <v>26654</v>
      </c>
      <c r="C4858" t="s">
        <v>168</v>
      </c>
      <c r="D4858" t="s">
        <v>1482</v>
      </c>
      <c r="E4858" t="s">
        <v>3</v>
      </c>
      <c r="F4858" t="s">
        <v>4486</v>
      </c>
      <c r="G4858" t="s">
        <v>4009</v>
      </c>
      <c r="I4858" t="s">
        <v>4010</v>
      </c>
      <c r="J4858" s="42">
        <f t="shared" si="304"/>
        <v>45480</v>
      </c>
      <c r="K4858" t="s">
        <v>26650</v>
      </c>
      <c r="L4858" s="42">
        <f t="shared" si="305"/>
        <v>45480.875185185185</v>
      </c>
      <c r="M4858" t="s">
        <v>26655</v>
      </c>
      <c r="N4858" t="s">
        <v>0</v>
      </c>
      <c r="O4858" t="s">
        <v>4036</v>
      </c>
      <c r="P4858" t="s">
        <v>26656</v>
      </c>
      <c r="Q4858" t="s">
        <v>26657</v>
      </c>
      <c r="R4858">
        <f t="shared" si="302"/>
        <v>0.659022</v>
      </c>
      <c r="S4858">
        <f t="shared" si="303"/>
        <v>31.977858000000001</v>
      </c>
      <c r="T4858" t="str">
        <f>VLOOKUP(A4858,'[2]Daily downtime hours'!$C:$J,8,0)</f>
        <v>Camusat</v>
      </c>
      <c r="U4858" t="str">
        <f>VLOOKUP(A4858,'[2]Daily downtime hours'!$C:$K,9,0)</f>
        <v>Christopher Alituha</v>
      </c>
    </row>
    <row r="4859" spans="1:21" x14ac:dyDescent="0.3">
      <c r="A4859">
        <v>609297</v>
      </c>
      <c r="B4859" t="s">
        <v>26658</v>
      </c>
      <c r="C4859" t="s">
        <v>2275</v>
      </c>
      <c r="D4859" t="s">
        <v>2060</v>
      </c>
      <c r="E4859" t="s">
        <v>4320</v>
      </c>
      <c r="F4859" t="s">
        <v>4008</v>
      </c>
      <c r="G4859" t="s">
        <v>4009</v>
      </c>
      <c r="I4859" t="s">
        <v>4010</v>
      </c>
      <c r="J4859" s="42">
        <f t="shared" si="304"/>
        <v>45480</v>
      </c>
      <c r="K4859" t="s">
        <v>26650</v>
      </c>
      <c r="L4859" s="42">
        <f t="shared" si="305"/>
        <v>45480.618298611109</v>
      </c>
      <c r="M4859" t="s">
        <v>26659</v>
      </c>
      <c r="N4859" t="s">
        <v>2076</v>
      </c>
      <c r="O4859" t="s">
        <v>4013</v>
      </c>
      <c r="P4859" t="s">
        <v>26660</v>
      </c>
      <c r="Q4859" t="s">
        <v>26661</v>
      </c>
      <c r="R4859">
        <f t="shared" si="302"/>
        <v>0.76467169999999995</v>
      </c>
      <c r="S4859">
        <f t="shared" si="303"/>
        <v>30.2930417</v>
      </c>
      <c r="T4859" t="str">
        <f>VLOOKUP(A4859,'[2]Daily downtime hours'!$C:$J,8,0)</f>
        <v>Camusat</v>
      </c>
      <c r="U4859" t="str">
        <f>VLOOKUP(A4859,'[2]Daily downtime hours'!$C:$K,9,0)</f>
        <v>Stephen Rwabwogo</v>
      </c>
    </row>
    <row r="4860" spans="1:21" x14ac:dyDescent="0.3">
      <c r="A4860">
        <v>609158</v>
      </c>
      <c r="B4860" t="s">
        <v>26662</v>
      </c>
      <c r="C4860" t="s">
        <v>1703</v>
      </c>
      <c r="D4860" t="s">
        <v>1606</v>
      </c>
      <c r="E4860" t="s">
        <v>1811</v>
      </c>
      <c r="F4860" t="s">
        <v>1664</v>
      </c>
      <c r="G4860" t="s">
        <v>4009</v>
      </c>
      <c r="I4860" t="s">
        <v>4010</v>
      </c>
      <c r="J4860" s="42">
        <f t="shared" si="304"/>
        <v>45480</v>
      </c>
      <c r="K4860" t="s">
        <v>26650</v>
      </c>
      <c r="L4860" s="42">
        <f t="shared" si="305"/>
        <v>45480.54042824074</v>
      </c>
      <c r="M4860" t="s">
        <v>26663</v>
      </c>
      <c r="N4860" t="s">
        <v>1605</v>
      </c>
      <c r="O4860" t="s">
        <v>4036</v>
      </c>
      <c r="P4860" t="s">
        <v>26664</v>
      </c>
      <c r="Q4860" t="s">
        <v>26665</v>
      </c>
      <c r="R4860">
        <f t="shared" si="302"/>
        <v>-0.84317666666666702</v>
      </c>
      <c r="S4860">
        <f t="shared" si="303"/>
        <v>30.0110566666667</v>
      </c>
      <c r="T4860" t="str">
        <f>VLOOKUP(A4860,'[2]Daily downtime hours'!$C:$J,8,0)</f>
        <v>Camusat</v>
      </c>
      <c r="U4860" t="str">
        <f>VLOOKUP(A4860,'[2]Daily downtime hours'!$C:$K,9,0)</f>
        <v>Denis Masaba</v>
      </c>
    </row>
    <row r="4861" spans="1:21" x14ac:dyDescent="0.3">
      <c r="A4861">
        <v>701128</v>
      </c>
      <c r="B4861" t="s">
        <v>18154</v>
      </c>
      <c r="C4861" t="s">
        <v>18155</v>
      </c>
      <c r="D4861" t="s">
        <v>1606</v>
      </c>
      <c r="E4861" t="s">
        <v>1720</v>
      </c>
      <c r="F4861" t="s">
        <v>1664</v>
      </c>
      <c r="G4861" t="s">
        <v>4009</v>
      </c>
      <c r="I4861" t="s">
        <v>4010</v>
      </c>
      <c r="J4861" s="42">
        <f t="shared" si="304"/>
        <v>45480</v>
      </c>
      <c r="K4861" t="s">
        <v>26650</v>
      </c>
      <c r="L4861" s="42">
        <f t="shared" si="305"/>
        <v>45483.298645833333</v>
      </c>
      <c r="M4861" t="s">
        <v>26666</v>
      </c>
      <c r="N4861" t="s">
        <v>1612</v>
      </c>
      <c r="O4861" t="s">
        <v>4013</v>
      </c>
      <c r="P4861" t="s">
        <v>26667</v>
      </c>
      <c r="Q4861" t="s">
        <v>26668</v>
      </c>
      <c r="R4861">
        <f t="shared" si="302"/>
        <v>-1.2661903999999999</v>
      </c>
      <c r="S4861">
        <f t="shared" si="303"/>
        <v>29.675455500000002</v>
      </c>
      <c r="T4861" t="str">
        <f>VLOOKUP(A4861,'[2]Daily downtime hours'!$C:$J,8,0)</f>
        <v>Camusat</v>
      </c>
      <c r="U4861" t="str">
        <f>VLOOKUP(A4861,'[2]Daily downtime hours'!$C:$K,9,0)</f>
        <v>Denis Masaba</v>
      </c>
    </row>
    <row r="4862" spans="1:21" x14ac:dyDescent="0.3">
      <c r="A4862">
        <v>609258</v>
      </c>
      <c r="B4862" t="s">
        <v>26669</v>
      </c>
      <c r="C4862" t="s">
        <v>1582</v>
      </c>
      <c r="D4862" t="s">
        <v>1482</v>
      </c>
      <c r="E4862" t="s">
        <v>1577</v>
      </c>
      <c r="G4862" t="s">
        <v>4009</v>
      </c>
      <c r="I4862" t="s">
        <v>4010</v>
      </c>
      <c r="J4862" s="42">
        <f t="shared" si="304"/>
        <v>45480</v>
      </c>
      <c r="K4862" t="s">
        <v>26650</v>
      </c>
      <c r="L4862" s="42">
        <f t="shared" si="305"/>
        <v>45484.29179398148</v>
      </c>
      <c r="M4862" t="s">
        <v>26670</v>
      </c>
      <c r="N4862" t="s">
        <v>1487</v>
      </c>
      <c r="O4862" t="s">
        <v>4013</v>
      </c>
      <c r="P4862" t="s">
        <v>26671</v>
      </c>
      <c r="Q4862" t="s">
        <v>26672</v>
      </c>
      <c r="R4862">
        <f t="shared" si="302"/>
        <v>0.52120670000000002</v>
      </c>
      <c r="S4862">
        <f t="shared" si="303"/>
        <v>31.466721700000001</v>
      </c>
      <c r="T4862" t="str">
        <f>VLOOKUP(A4862,'[2]Daily downtime hours'!$C:$J,8,0)</f>
        <v>Camusat</v>
      </c>
      <c r="U4862" t="str">
        <f>VLOOKUP(A4862,'[2]Daily downtime hours'!$C:$K,9,0)</f>
        <v>Christopher Alituha</v>
      </c>
    </row>
    <row r="4863" spans="1:21" x14ac:dyDescent="0.3">
      <c r="A4863">
        <v>609328</v>
      </c>
      <c r="B4863" t="s">
        <v>11502</v>
      </c>
      <c r="C4863" t="s">
        <v>1817</v>
      </c>
      <c r="D4863" t="s">
        <v>1606</v>
      </c>
      <c r="E4863" t="s">
        <v>1796</v>
      </c>
      <c r="F4863" t="s">
        <v>2463</v>
      </c>
      <c r="G4863" t="s">
        <v>4009</v>
      </c>
      <c r="I4863" t="s">
        <v>4010</v>
      </c>
      <c r="J4863" s="42">
        <f t="shared" si="304"/>
        <v>45480.018750000003</v>
      </c>
      <c r="K4863" t="s">
        <v>26673</v>
      </c>
      <c r="L4863" s="42">
        <f t="shared" si="305"/>
        <v>45498.30363425926</v>
      </c>
      <c r="M4863" t="s">
        <v>26674</v>
      </c>
      <c r="N4863" t="s">
        <v>1610</v>
      </c>
      <c r="O4863" t="s">
        <v>4036</v>
      </c>
      <c r="P4863" t="s">
        <v>11505</v>
      </c>
      <c r="Q4863" t="s">
        <v>26675</v>
      </c>
      <c r="R4863">
        <f t="shared" si="302"/>
        <v>-0.35830669999999998</v>
      </c>
      <c r="S4863">
        <f t="shared" si="303"/>
        <v>30.1004714</v>
      </c>
      <c r="T4863" t="str">
        <f>VLOOKUP(A4863,'[2]Daily downtime hours'!$C:$J,8,0)</f>
        <v>Camusat</v>
      </c>
      <c r="U4863" t="str">
        <f>VLOOKUP(A4863,'[2]Daily downtime hours'!$C:$K,9,0)</f>
        <v>Denis Masaba</v>
      </c>
    </row>
    <row r="4864" spans="1:21" x14ac:dyDescent="0.3">
      <c r="A4864">
        <v>701633</v>
      </c>
      <c r="B4864" t="s">
        <v>26676</v>
      </c>
      <c r="C4864" t="s">
        <v>26677</v>
      </c>
      <c r="D4864" t="s">
        <v>4071</v>
      </c>
      <c r="E4864" t="s">
        <v>2049</v>
      </c>
      <c r="F4864" t="s">
        <v>1977</v>
      </c>
      <c r="G4864" t="s">
        <v>4009</v>
      </c>
      <c r="I4864" t="s">
        <v>4010</v>
      </c>
      <c r="J4864" s="42">
        <f t="shared" si="304"/>
        <v>45480.268055555556</v>
      </c>
      <c r="K4864" t="s">
        <v>26678</v>
      </c>
      <c r="L4864" s="42">
        <f t="shared" si="305"/>
        <v>45486.653240740743</v>
      </c>
      <c r="M4864" t="s">
        <v>26679</v>
      </c>
      <c r="N4864" t="s">
        <v>4074</v>
      </c>
      <c r="O4864" t="s">
        <v>4101</v>
      </c>
      <c r="P4864" t="s">
        <v>26680</v>
      </c>
      <c r="Q4864" t="s">
        <v>26681</v>
      </c>
      <c r="R4864">
        <f t="shared" si="302"/>
        <v>-0.1960025</v>
      </c>
      <c r="S4864">
        <f t="shared" si="303"/>
        <v>31.519691699999999</v>
      </c>
      <c r="T4864" t="str">
        <f>VLOOKUP(A4864,'[2]Daily downtime hours'!$C:$J,8,0)</f>
        <v>Camusat</v>
      </c>
      <c r="U4864" t="str">
        <f>VLOOKUP(A4864,'[2]Daily downtime hours'!$C:$K,9,0)</f>
        <v>M Patrick Kalibbala</v>
      </c>
    </row>
    <row r="4865" spans="1:21" x14ac:dyDescent="0.3">
      <c r="A4865">
        <v>701776</v>
      </c>
      <c r="B4865" t="s">
        <v>4180</v>
      </c>
      <c r="C4865" t="s">
        <v>3292</v>
      </c>
      <c r="D4865" t="s">
        <v>2814</v>
      </c>
      <c r="E4865" t="s">
        <v>6</v>
      </c>
      <c r="F4865" t="s">
        <v>4120</v>
      </c>
      <c r="G4865" t="s">
        <v>4079</v>
      </c>
      <c r="J4865" s="42">
        <f t="shared" si="304"/>
        <v>45480.282638888886</v>
      </c>
      <c r="K4865" t="s">
        <v>26682</v>
      </c>
      <c r="L4865" s="42">
        <f t="shared" si="305"/>
        <v>45480.922951388886</v>
      </c>
      <c r="M4865" t="s">
        <v>26683</v>
      </c>
      <c r="N4865" t="s">
        <v>3269</v>
      </c>
      <c r="O4865" t="s">
        <v>4013</v>
      </c>
      <c r="P4865" t="s">
        <v>26684</v>
      </c>
      <c r="Q4865" t="s">
        <v>26685</v>
      </c>
      <c r="R4865">
        <f t="shared" si="302"/>
        <v>0.2321983</v>
      </c>
      <c r="S4865">
        <f t="shared" si="303"/>
        <v>32.6052733</v>
      </c>
      <c r="T4865" t="str">
        <f>VLOOKUP(A4865,'[2]Daily downtime hours'!$C:$J,8,0)</f>
        <v>Netis</v>
      </c>
      <c r="U4865" t="str">
        <f>VLOOKUP(A4865,'[2]Daily downtime hours'!$C:$K,9,0)</f>
        <v>Paul Mbabazi</v>
      </c>
    </row>
    <row r="4866" spans="1:21" x14ac:dyDescent="0.3">
      <c r="A4866">
        <v>606481</v>
      </c>
      <c r="B4866" t="s">
        <v>26686</v>
      </c>
      <c r="C4866" t="s">
        <v>645</v>
      </c>
      <c r="D4866" t="s">
        <v>4448</v>
      </c>
      <c r="E4866" t="s">
        <v>4449</v>
      </c>
      <c r="F4866" t="s">
        <v>273</v>
      </c>
      <c r="G4866" t="s">
        <v>4134</v>
      </c>
      <c r="I4866" t="s">
        <v>4135</v>
      </c>
      <c r="J4866" s="42">
        <f t="shared" si="304"/>
        <v>45480.28402777778</v>
      </c>
      <c r="K4866" t="s">
        <v>26687</v>
      </c>
      <c r="L4866" s="42">
        <f t="shared" si="305"/>
        <v>45485.669398148151</v>
      </c>
      <c r="M4866" t="s">
        <v>26688</v>
      </c>
      <c r="N4866" t="s">
        <v>394</v>
      </c>
      <c r="O4866" t="s">
        <v>4013</v>
      </c>
      <c r="P4866" t="s">
        <v>26689</v>
      </c>
      <c r="Q4866" t="s">
        <v>26690</v>
      </c>
      <c r="R4866">
        <f t="shared" si="302"/>
        <v>2.2239195999999999</v>
      </c>
      <c r="S4866">
        <f t="shared" si="303"/>
        <v>32.904702299999997</v>
      </c>
      <c r="T4866" t="str">
        <f>VLOOKUP(A4866,'[2]Daily downtime hours'!$C:$J,8,0)</f>
        <v>I-Engineering</v>
      </c>
      <c r="U4866" t="str">
        <f>VLOOKUP(A4866,'[2]Daily downtime hours'!$C:$K,9,0)</f>
        <v>Muhamood Kyongo</v>
      </c>
    </row>
    <row r="4867" spans="1:21" x14ac:dyDescent="0.3">
      <c r="A4867">
        <v>608157</v>
      </c>
      <c r="B4867" t="s">
        <v>26691</v>
      </c>
      <c r="C4867" t="s">
        <v>3337</v>
      </c>
      <c r="D4867" t="s">
        <v>2574</v>
      </c>
      <c r="E4867" t="s">
        <v>3361</v>
      </c>
      <c r="G4867" t="s">
        <v>4079</v>
      </c>
      <c r="J4867" s="42">
        <f t="shared" si="304"/>
        <v>45480.291666666664</v>
      </c>
      <c r="K4867" t="s">
        <v>26692</v>
      </c>
      <c r="L4867" s="42">
        <f t="shared" si="305"/>
        <v>45480.805613425924</v>
      </c>
      <c r="M4867" t="s">
        <v>26693</v>
      </c>
      <c r="N4867" t="s">
        <v>3805</v>
      </c>
      <c r="O4867" t="s">
        <v>4013</v>
      </c>
      <c r="P4867" t="s">
        <v>26694</v>
      </c>
      <c r="Q4867" t="s">
        <v>26695</v>
      </c>
      <c r="R4867">
        <f t="shared" ref="R4867:R4930" si="306">_xlfn.NUMBERVALUE(P4867)</f>
        <v>1.6138847000000001</v>
      </c>
      <c r="S4867">
        <f t="shared" ref="S4867:S4930" si="307">_xlfn.NUMBERVALUE(Q4867)</f>
        <v>33.810688800000001</v>
      </c>
      <c r="T4867" t="str">
        <f>VLOOKUP(A4867,'[2]Daily downtime hours'!$C:$J,8,0)</f>
        <v>Netis</v>
      </c>
      <c r="U4867" t="str">
        <f>VLOOKUP(A4867,'[2]Daily downtime hours'!$C:$K,9,0)</f>
        <v>Moses Wandera</v>
      </c>
    </row>
    <row r="4868" spans="1:21" x14ac:dyDescent="0.3">
      <c r="A4868">
        <v>605614</v>
      </c>
      <c r="B4868" t="s">
        <v>26696</v>
      </c>
      <c r="C4868" t="s">
        <v>3653</v>
      </c>
      <c r="D4868" t="s">
        <v>2644</v>
      </c>
      <c r="E4868" t="s">
        <v>4493</v>
      </c>
      <c r="F4868" t="s">
        <v>4078</v>
      </c>
      <c r="G4868" t="s">
        <v>4079</v>
      </c>
      <c r="J4868" s="42">
        <f t="shared" si="304"/>
        <v>45480.306944444441</v>
      </c>
      <c r="K4868" t="s">
        <v>26697</v>
      </c>
      <c r="L4868" s="42">
        <f t="shared" si="305"/>
        <v>45480.529050925928</v>
      </c>
      <c r="M4868" t="s">
        <v>26698</v>
      </c>
      <c r="N4868" t="s">
        <v>3644</v>
      </c>
      <c r="O4868" t="s">
        <v>4013</v>
      </c>
      <c r="P4868" t="s">
        <v>26699</v>
      </c>
      <c r="Q4868" t="s">
        <v>26700</v>
      </c>
      <c r="R4868">
        <f t="shared" si="306"/>
        <v>5.4943199999999998E-2</v>
      </c>
      <c r="S4868">
        <f t="shared" si="307"/>
        <v>33.274545400000001</v>
      </c>
      <c r="T4868" t="str">
        <f>VLOOKUP(A4868,'[2]Daily downtime hours'!$C:$J,8,0)</f>
        <v>Netis</v>
      </c>
      <c r="U4868" t="str">
        <f>VLOOKUP(A4868,'[2]Daily downtime hours'!$C:$K,9,0)</f>
        <v>Samuel Naseke</v>
      </c>
    </row>
    <row r="4869" spans="1:21" x14ac:dyDescent="0.3">
      <c r="A4869">
        <v>608010</v>
      </c>
      <c r="B4869" t="s">
        <v>26701</v>
      </c>
      <c r="C4869" t="s">
        <v>2717</v>
      </c>
      <c r="D4869" t="s">
        <v>2628</v>
      </c>
      <c r="E4869" t="s">
        <v>6707</v>
      </c>
      <c r="G4869" t="s">
        <v>4079</v>
      </c>
      <c r="J4869" s="42">
        <f t="shared" si="304"/>
        <v>45480.3125</v>
      </c>
      <c r="K4869" t="s">
        <v>26702</v>
      </c>
      <c r="L4869" s="42">
        <f t="shared" si="305"/>
        <v>45488.482916666668</v>
      </c>
      <c r="M4869" t="s">
        <v>26703</v>
      </c>
      <c r="N4869" t="s">
        <v>2709</v>
      </c>
      <c r="O4869" t="s">
        <v>4036</v>
      </c>
      <c r="P4869" t="s">
        <v>26704</v>
      </c>
      <c r="Q4869" t="s">
        <v>26705</v>
      </c>
      <c r="R4869">
        <f t="shared" si="306"/>
        <v>1.4118809000000001</v>
      </c>
      <c r="S4869">
        <f t="shared" si="307"/>
        <v>34.532955100000002</v>
      </c>
      <c r="T4869" t="str">
        <f>VLOOKUP(A4869,'[2]Daily downtime hours'!$C:$J,8,0)</f>
        <v>Netis</v>
      </c>
      <c r="U4869" t="str">
        <f>VLOOKUP(A4869,'[2]Daily downtime hours'!$C:$K,9,0)</f>
        <v>Jude Musana</v>
      </c>
    </row>
    <row r="4870" spans="1:21" x14ac:dyDescent="0.3">
      <c r="A4870">
        <v>605465</v>
      </c>
      <c r="B4870" t="s">
        <v>5276</v>
      </c>
      <c r="C4870" t="s">
        <v>2217</v>
      </c>
      <c r="D4870" t="s">
        <v>2060</v>
      </c>
      <c r="E4870" t="s">
        <v>2148</v>
      </c>
      <c r="F4870" t="s">
        <v>4008</v>
      </c>
      <c r="G4870" t="s">
        <v>4009</v>
      </c>
      <c r="I4870" t="s">
        <v>4010</v>
      </c>
      <c r="J4870" s="42">
        <f t="shared" si="304"/>
        <v>45480.318749999999</v>
      </c>
      <c r="K4870" t="s">
        <v>26706</v>
      </c>
      <c r="L4870" s="42">
        <f t="shared" si="305"/>
        <v>45480.334363425929</v>
      </c>
      <c r="M4870" t="s">
        <v>26707</v>
      </c>
      <c r="N4870" t="s">
        <v>12474</v>
      </c>
      <c r="O4870" t="s">
        <v>4013</v>
      </c>
      <c r="P4870" t="s">
        <v>26708</v>
      </c>
      <c r="Q4870" t="s">
        <v>26709</v>
      </c>
      <c r="R4870">
        <f t="shared" si="306"/>
        <v>0.33696209999999999</v>
      </c>
      <c r="S4870">
        <f t="shared" si="307"/>
        <v>30.0909029</v>
      </c>
      <c r="T4870" t="str">
        <f>VLOOKUP(A4870,'[2]Daily downtime hours'!$C:$J,8,0)</f>
        <v>Camusat</v>
      </c>
      <c r="U4870" t="str">
        <f>VLOOKUP(A4870,'[2]Daily downtime hours'!$C:$K,9,0)</f>
        <v>Stephen Rwabwogo</v>
      </c>
    </row>
    <row r="4871" spans="1:21" x14ac:dyDescent="0.3">
      <c r="A4871">
        <v>605760</v>
      </c>
      <c r="B4871" t="s">
        <v>26710</v>
      </c>
      <c r="C4871" t="s">
        <v>3237</v>
      </c>
      <c r="D4871" t="s">
        <v>3125</v>
      </c>
      <c r="E4871" t="s">
        <v>3228</v>
      </c>
      <c r="F4871" t="s">
        <v>3182</v>
      </c>
      <c r="G4871" t="s">
        <v>4079</v>
      </c>
      <c r="J4871" s="42">
        <f t="shared" si="304"/>
        <v>45480.348611111112</v>
      </c>
      <c r="K4871" t="s">
        <v>26711</v>
      </c>
      <c r="L4871" s="42">
        <f t="shared" si="305"/>
        <v>45480.396423611113</v>
      </c>
      <c r="M4871" t="s">
        <v>26712</v>
      </c>
      <c r="N4871" t="s">
        <v>3230</v>
      </c>
      <c r="O4871" t="s">
        <v>4013</v>
      </c>
      <c r="P4871" t="s">
        <v>26713</v>
      </c>
      <c r="Q4871" t="s">
        <v>26714</v>
      </c>
      <c r="R4871">
        <f t="shared" si="306"/>
        <v>0.46608769999999999</v>
      </c>
      <c r="S4871">
        <f t="shared" si="307"/>
        <v>34.091965600000002</v>
      </c>
      <c r="T4871" t="str">
        <f>VLOOKUP(A4871,'[2]Daily downtime hours'!$C:$J,8,0)</f>
        <v>Netis</v>
      </c>
      <c r="U4871" t="str">
        <f>VLOOKUP(A4871,'[2]Daily downtime hours'!$C:$K,9,0)</f>
        <v>Emmanuel Kafuko</v>
      </c>
    </row>
    <row r="4872" spans="1:21" x14ac:dyDescent="0.3">
      <c r="A4872">
        <v>609250</v>
      </c>
      <c r="B4872" t="s">
        <v>15014</v>
      </c>
      <c r="C4872" t="s">
        <v>2235</v>
      </c>
      <c r="D4872" t="s">
        <v>2060</v>
      </c>
      <c r="E4872" t="s">
        <v>2148</v>
      </c>
      <c r="F4872" t="s">
        <v>4008</v>
      </c>
      <c r="G4872" t="s">
        <v>4009</v>
      </c>
      <c r="I4872" t="s">
        <v>4010</v>
      </c>
      <c r="J4872" s="42">
        <f t="shared" si="304"/>
        <v>45480.367361111108</v>
      </c>
      <c r="K4872" t="s">
        <v>26715</v>
      </c>
      <c r="L4872" s="42">
        <f t="shared" si="305"/>
        <v>45480.421319444446</v>
      </c>
      <c r="M4872" t="s">
        <v>26716</v>
      </c>
      <c r="N4872" t="s">
        <v>12474</v>
      </c>
      <c r="O4872" t="s">
        <v>4013</v>
      </c>
      <c r="P4872" t="s">
        <v>26717</v>
      </c>
      <c r="Q4872" t="s">
        <v>26718</v>
      </c>
      <c r="R4872">
        <f t="shared" si="306"/>
        <v>0.27083555236458801</v>
      </c>
      <c r="S4872">
        <f t="shared" si="307"/>
        <v>30.119889937341199</v>
      </c>
      <c r="T4872" t="str">
        <f>VLOOKUP(A4872,'[2]Daily downtime hours'!$C:$J,8,0)</f>
        <v>Camusat</v>
      </c>
      <c r="U4872" t="str">
        <f>VLOOKUP(A4872,'[2]Daily downtime hours'!$C:$K,9,0)</f>
        <v>Stephen Rwabwogo</v>
      </c>
    </row>
    <row r="4873" spans="1:21" x14ac:dyDescent="0.3">
      <c r="A4873">
        <v>608268</v>
      </c>
      <c r="B4873" t="s">
        <v>26719</v>
      </c>
      <c r="C4873" t="s">
        <v>2610</v>
      </c>
      <c r="D4873" t="s">
        <v>2574</v>
      </c>
      <c r="E4873" t="s">
        <v>2573</v>
      </c>
      <c r="G4873" t="s">
        <v>4079</v>
      </c>
      <c r="J4873" s="42">
        <f t="shared" si="304"/>
        <v>45480.367361111108</v>
      </c>
      <c r="K4873" t="s">
        <v>26715</v>
      </c>
      <c r="L4873" s="42">
        <f t="shared" si="305"/>
        <v>45480.772847222222</v>
      </c>
      <c r="M4873" t="s">
        <v>26720</v>
      </c>
      <c r="N4873" t="s">
        <v>2576</v>
      </c>
      <c r="O4873" t="s">
        <v>4013</v>
      </c>
      <c r="P4873" t="s">
        <v>26721</v>
      </c>
      <c r="Q4873" t="s">
        <v>26722</v>
      </c>
      <c r="R4873">
        <f t="shared" si="306"/>
        <v>1.7811105</v>
      </c>
      <c r="S4873">
        <f t="shared" si="307"/>
        <v>33.644230299999997</v>
      </c>
      <c r="T4873" t="str">
        <f>VLOOKUP(A4873,'[2]Daily downtime hours'!$C:$J,8,0)</f>
        <v>Netis</v>
      </c>
      <c r="U4873" t="str">
        <f>VLOOKUP(A4873,'[2]Daily downtime hours'!$C:$K,9,0)</f>
        <v>Moses Wandera</v>
      </c>
    </row>
    <row r="4874" spans="1:21" x14ac:dyDescent="0.3">
      <c r="A4874">
        <v>606678</v>
      </c>
      <c r="B4874" t="s">
        <v>21756</v>
      </c>
      <c r="C4874" t="s">
        <v>1778</v>
      </c>
      <c r="D4874" t="s">
        <v>1606</v>
      </c>
      <c r="E4874" t="s">
        <v>1765</v>
      </c>
      <c r="F4874" t="s">
        <v>1664</v>
      </c>
      <c r="G4874" t="s">
        <v>4009</v>
      </c>
      <c r="I4874" t="s">
        <v>4010</v>
      </c>
      <c r="J4874" s="42">
        <f t="shared" si="304"/>
        <v>45480.386805555558</v>
      </c>
      <c r="K4874" t="s">
        <v>26723</v>
      </c>
      <c r="L4874" s="42">
        <f t="shared" si="305"/>
        <v>45480.439733796295</v>
      </c>
      <c r="M4874" t="s">
        <v>26724</v>
      </c>
      <c r="N4874" t="s">
        <v>4243</v>
      </c>
      <c r="O4874" t="s">
        <v>4013</v>
      </c>
      <c r="P4874" t="s">
        <v>26725</v>
      </c>
      <c r="Q4874" t="s">
        <v>26726</v>
      </c>
      <c r="R4874">
        <f t="shared" si="306"/>
        <v>-0.90061000000000002</v>
      </c>
      <c r="S4874">
        <f t="shared" si="307"/>
        <v>30.405588300000002</v>
      </c>
      <c r="T4874" t="str">
        <f>VLOOKUP(A4874,'[2]Daily downtime hours'!$C:$J,8,0)</f>
        <v>Camusat</v>
      </c>
      <c r="U4874" t="str">
        <f>VLOOKUP(A4874,'[2]Daily downtime hours'!$C:$K,9,0)</f>
        <v>Denis Masaba</v>
      </c>
    </row>
    <row r="4875" spans="1:21" x14ac:dyDescent="0.3">
      <c r="A4875">
        <v>607671</v>
      </c>
      <c r="B4875" t="s">
        <v>26727</v>
      </c>
      <c r="C4875" t="s">
        <v>3016</v>
      </c>
      <c r="D4875" t="s">
        <v>2644</v>
      </c>
      <c r="E4875" t="s">
        <v>2643</v>
      </c>
      <c r="G4875" t="s">
        <v>4079</v>
      </c>
      <c r="J4875" s="42">
        <f t="shared" si="304"/>
        <v>45480.387499999997</v>
      </c>
      <c r="K4875" t="s">
        <v>26728</v>
      </c>
      <c r="L4875" s="42">
        <f t="shared" si="305"/>
        <v>45480.548703703702</v>
      </c>
      <c r="M4875" t="s">
        <v>26729</v>
      </c>
      <c r="N4875" t="s">
        <v>2996</v>
      </c>
      <c r="O4875" t="s">
        <v>4013</v>
      </c>
      <c r="P4875" t="s">
        <v>26730</v>
      </c>
      <c r="Q4875" t="s">
        <v>26731</v>
      </c>
      <c r="R4875">
        <f t="shared" si="306"/>
        <v>0.35424166666666701</v>
      </c>
      <c r="S4875">
        <f t="shared" si="307"/>
        <v>32.781013333333298</v>
      </c>
      <c r="T4875" t="str">
        <f>VLOOKUP(A4875,'[2]Daily downtime hours'!$C:$J,8,0)</f>
        <v>Netis</v>
      </c>
      <c r="U4875" t="str">
        <f>VLOOKUP(A4875,'[2]Daily downtime hours'!$C:$K,9,0)</f>
        <v>Samuel Naseke</v>
      </c>
    </row>
    <row r="4876" spans="1:21" x14ac:dyDescent="0.3">
      <c r="A4876">
        <v>608023</v>
      </c>
      <c r="B4876" t="s">
        <v>26732</v>
      </c>
      <c r="C4876" t="s">
        <v>3652</v>
      </c>
      <c r="D4876" t="s">
        <v>2644</v>
      </c>
      <c r="E4876" t="s">
        <v>6655</v>
      </c>
      <c r="G4876" t="s">
        <v>4079</v>
      </c>
      <c r="J4876" s="42">
        <f t="shared" si="304"/>
        <v>45480.392361111109</v>
      </c>
      <c r="K4876" t="s">
        <v>26733</v>
      </c>
      <c r="L4876" s="42">
        <f t="shared" si="305"/>
        <v>45480.484363425923</v>
      </c>
      <c r="M4876" t="s">
        <v>26734</v>
      </c>
      <c r="N4876" t="s">
        <v>3644</v>
      </c>
      <c r="O4876" t="s">
        <v>4036</v>
      </c>
      <c r="P4876" t="s">
        <v>26735</v>
      </c>
      <c r="Q4876" t="s">
        <v>26736</v>
      </c>
      <c r="R4876">
        <f t="shared" si="306"/>
        <v>4.5240599999999999E-2</v>
      </c>
      <c r="S4876">
        <f t="shared" si="307"/>
        <v>33.256382700000003</v>
      </c>
      <c r="T4876" t="str">
        <f>VLOOKUP(A4876,'[2]Daily downtime hours'!$C:$J,8,0)</f>
        <v>Netis</v>
      </c>
      <c r="U4876" t="str">
        <f>VLOOKUP(A4876,'[2]Daily downtime hours'!$C:$K,9,0)</f>
        <v>Samuel Naseke</v>
      </c>
    </row>
    <row r="4877" spans="1:21" x14ac:dyDescent="0.3">
      <c r="A4877">
        <v>606224</v>
      </c>
      <c r="B4877" t="s">
        <v>26737</v>
      </c>
      <c r="C4877" t="s">
        <v>1730</v>
      </c>
      <c r="D4877" t="s">
        <v>1606</v>
      </c>
      <c r="E4877" t="s">
        <v>1720</v>
      </c>
      <c r="F4877" t="s">
        <v>1664</v>
      </c>
      <c r="G4877" t="s">
        <v>4009</v>
      </c>
      <c r="I4877" t="s">
        <v>4010</v>
      </c>
      <c r="J4877" s="42">
        <f t="shared" si="304"/>
        <v>45480.401388888888</v>
      </c>
      <c r="K4877" t="s">
        <v>26738</v>
      </c>
      <c r="L4877" s="42">
        <f t="shared" si="305"/>
        <v>45483.87</v>
      </c>
      <c r="M4877" t="s">
        <v>26739</v>
      </c>
      <c r="N4877" t="s">
        <v>1612</v>
      </c>
      <c r="O4877" t="s">
        <v>4013</v>
      </c>
      <c r="P4877" t="s">
        <v>26740</v>
      </c>
      <c r="Q4877" t="s">
        <v>26741</v>
      </c>
      <c r="R4877">
        <f t="shared" si="306"/>
        <v>-1.3313402000000001</v>
      </c>
      <c r="S4877">
        <f t="shared" si="307"/>
        <v>29.735563899999999</v>
      </c>
      <c r="T4877" t="str">
        <f>VLOOKUP(A4877,'[2]Daily downtime hours'!$C:$J,8,0)</f>
        <v>Camusat</v>
      </c>
      <c r="U4877" t="str">
        <f>VLOOKUP(A4877,'[2]Daily downtime hours'!$C:$K,9,0)</f>
        <v>Denis Masaba</v>
      </c>
    </row>
    <row r="4878" spans="1:21" x14ac:dyDescent="0.3">
      <c r="A4878">
        <v>608631</v>
      </c>
      <c r="B4878" t="s">
        <v>26742</v>
      </c>
      <c r="C4878" t="s">
        <v>894</v>
      </c>
      <c r="D4878" t="s">
        <v>4448</v>
      </c>
      <c r="E4878" t="s">
        <v>273</v>
      </c>
      <c r="F4878" t="s">
        <v>273</v>
      </c>
      <c r="G4878" t="s">
        <v>4134</v>
      </c>
      <c r="I4878" t="s">
        <v>4135</v>
      </c>
      <c r="J4878" s="42">
        <f t="shared" si="304"/>
        <v>45480.404166666667</v>
      </c>
      <c r="K4878" t="s">
        <v>26743</v>
      </c>
      <c r="L4878" s="42">
        <f t="shared" si="305"/>
        <v>45481.630462962959</v>
      </c>
      <c r="M4878" t="s">
        <v>26744</v>
      </c>
      <c r="N4878" t="s">
        <v>394</v>
      </c>
      <c r="O4878" t="s">
        <v>4013</v>
      </c>
      <c r="P4878" t="s">
        <v>26745</v>
      </c>
      <c r="Q4878" t="s">
        <v>26746</v>
      </c>
      <c r="R4878">
        <f t="shared" si="306"/>
        <v>2.2457014000000002</v>
      </c>
      <c r="S4878">
        <f t="shared" si="307"/>
        <v>33.070171000000002</v>
      </c>
      <c r="T4878" t="str">
        <f>VLOOKUP(A4878,'[2]Daily downtime hours'!$C:$J,8,0)</f>
        <v>I-Engineering</v>
      </c>
      <c r="U4878" t="str">
        <f>VLOOKUP(A4878,'[2]Daily downtime hours'!$C:$K,9,0)</f>
        <v>Muhamood Kyongo</v>
      </c>
    </row>
    <row r="4879" spans="1:21" x14ac:dyDescent="0.3">
      <c r="A4879">
        <v>701040</v>
      </c>
      <c r="B4879" t="s">
        <v>23562</v>
      </c>
      <c r="C4879" t="s">
        <v>3276</v>
      </c>
      <c r="D4879" t="s">
        <v>2814</v>
      </c>
      <c r="E4879" t="s">
        <v>6</v>
      </c>
      <c r="F4879" t="s">
        <v>4120</v>
      </c>
      <c r="G4879" t="s">
        <v>4079</v>
      </c>
      <c r="J4879" s="42">
        <f t="shared" si="304"/>
        <v>45480.404166666667</v>
      </c>
      <c r="K4879" t="s">
        <v>26743</v>
      </c>
      <c r="L4879" s="42">
        <f t="shared" si="305"/>
        <v>45481.004780092589</v>
      </c>
      <c r="M4879" t="s">
        <v>26747</v>
      </c>
      <c r="N4879" t="s">
        <v>3269</v>
      </c>
      <c r="O4879" t="s">
        <v>4013</v>
      </c>
      <c r="P4879" t="s">
        <v>26748</v>
      </c>
      <c r="Q4879" t="s">
        <v>26749</v>
      </c>
      <c r="R4879">
        <f t="shared" si="306"/>
        <v>0.23318140000000001</v>
      </c>
      <c r="S4879">
        <f t="shared" si="307"/>
        <v>32.588207599999997</v>
      </c>
      <c r="T4879" t="str">
        <f>VLOOKUP(A4879,'[2]Daily downtime hours'!$C:$J,8,0)</f>
        <v>Netis</v>
      </c>
      <c r="U4879" t="str">
        <f>VLOOKUP(A4879,'[2]Daily downtime hours'!$C:$K,9,0)</f>
        <v>Paul Mbabazi</v>
      </c>
    </row>
    <row r="4880" spans="1:21" x14ac:dyDescent="0.3">
      <c r="A4880">
        <v>701510</v>
      </c>
      <c r="B4880" t="s">
        <v>26750</v>
      </c>
      <c r="C4880" t="s">
        <v>2311</v>
      </c>
      <c r="D4880" t="s">
        <v>2305</v>
      </c>
      <c r="E4880" t="s">
        <v>2463</v>
      </c>
      <c r="F4880" t="s">
        <v>2463</v>
      </c>
      <c r="G4880" t="s">
        <v>4009</v>
      </c>
      <c r="I4880" t="s">
        <v>4010</v>
      </c>
      <c r="J4880" s="42">
        <f t="shared" si="304"/>
        <v>45480.412499999999</v>
      </c>
      <c r="K4880" t="s">
        <v>26751</v>
      </c>
      <c r="L4880" s="42">
        <f t="shared" si="305"/>
        <v>45483.449606481481</v>
      </c>
      <c r="M4880" t="s">
        <v>26752</v>
      </c>
      <c r="N4880" t="s">
        <v>2304</v>
      </c>
      <c r="O4880" t="s">
        <v>4013</v>
      </c>
      <c r="P4880" t="s">
        <v>26753</v>
      </c>
      <c r="Q4880" t="s">
        <v>26754</v>
      </c>
      <c r="R4880">
        <f t="shared" si="306"/>
        <v>-0.59991530000000004</v>
      </c>
      <c r="S4880">
        <f t="shared" si="307"/>
        <v>30.664201200000001</v>
      </c>
      <c r="T4880" t="str">
        <f>VLOOKUP(A4880,'[2]Daily downtime hours'!$C:$J,8,0)</f>
        <v>Camusat</v>
      </c>
      <c r="U4880" t="str">
        <f>VLOOKUP(A4880,'[2]Daily downtime hours'!$C:$K,9,0)</f>
        <v>Thomasi Seruyange</v>
      </c>
    </row>
    <row r="4881" spans="1:21" x14ac:dyDescent="0.3">
      <c r="A4881">
        <v>609156</v>
      </c>
      <c r="B4881" t="s">
        <v>26755</v>
      </c>
      <c r="C4881" t="s">
        <v>2410</v>
      </c>
      <c r="D4881" t="s">
        <v>2305</v>
      </c>
      <c r="E4881" t="s">
        <v>2354</v>
      </c>
      <c r="F4881" t="s">
        <v>2463</v>
      </c>
      <c r="G4881" t="s">
        <v>4009</v>
      </c>
      <c r="I4881" t="s">
        <v>4010</v>
      </c>
      <c r="J4881" s="42">
        <f t="shared" si="304"/>
        <v>45480.420138888891</v>
      </c>
      <c r="K4881" t="s">
        <v>26756</v>
      </c>
      <c r="L4881" s="42">
        <f t="shared" si="305"/>
        <v>45480.875127314815</v>
      </c>
      <c r="M4881" t="s">
        <v>26757</v>
      </c>
      <c r="N4881" t="s">
        <v>2313</v>
      </c>
      <c r="O4881" t="s">
        <v>4013</v>
      </c>
      <c r="P4881" t="s">
        <v>26758</v>
      </c>
      <c r="Q4881" t="s">
        <v>26759</v>
      </c>
      <c r="R4881">
        <f t="shared" si="306"/>
        <v>-2.4109200000000001E-2</v>
      </c>
      <c r="S4881">
        <f t="shared" si="307"/>
        <v>30.759837600000001</v>
      </c>
      <c r="T4881" t="str">
        <f>VLOOKUP(A4881,'[2]Daily downtime hours'!$C:$J,8,0)</f>
        <v>Camusat</v>
      </c>
      <c r="U4881" t="str">
        <f>VLOOKUP(A4881,'[2]Daily downtime hours'!$C:$K,9,0)</f>
        <v>Thomasi Seruyange</v>
      </c>
    </row>
    <row r="4882" spans="1:21" x14ac:dyDescent="0.3">
      <c r="A4882">
        <v>605337</v>
      </c>
      <c r="B4882" t="s">
        <v>22929</v>
      </c>
      <c r="C4882" t="s">
        <v>1857</v>
      </c>
      <c r="D4882" t="s">
        <v>4071</v>
      </c>
      <c r="E4882" t="s">
        <v>9373</v>
      </c>
      <c r="F4882" t="s">
        <v>1977</v>
      </c>
      <c r="G4882" t="s">
        <v>4009</v>
      </c>
      <c r="I4882" t="s">
        <v>4010</v>
      </c>
      <c r="J4882" s="42">
        <f t="shared" si="304"/>
        <v>45480.42291666667</v>
      </c>
      <c r="K4882" t="s">
        <v>26760</v>
      </c>
      <c r="L4882" s="42">
        <f t="shared" si="305"/>
        <v>45480.545381944445</v>
      </c>
      <c r="M4882" t="s">
        <v>26761</v>
      </c>
      <c r="N4882" t="s">
        <v>4074</v>
      </c>
      <c r="O4882" t="s">
        <v>4013</v>
      </c>
      <c r="P4882" t="s">
        <v>26762</v>
      </c>
      <c r="Q4882" t="s">
        <v>26763</v>
      </c>
      <c r="R4882">
        <f t="shared" si="306"/>
        <v>-0.16909869999999999</v>
      </c>
      <c r="S4882">
        <f t="shared" si="307"/>
        <v>31.623114300000001</v>
      </c>
      <c r="T4882" t="str">
        <f>VLOOKUP(A4882,'[2]Daily downtime hours'!$C:$J,8,0)</f>
        <v>Camusat</v>
      </c>
      <c r="U4882" t="str">
        <f>VLOOKUP(A4882,'[2]Daily downtime hours'!$C:$K,9,0)</f>
        <v>M Patrick Kalibbala</v>
      </c>
    </row>
    <row r="4883" spans="1:21" x14ac:dyDescent="0.3">
      <c r="A4883">
        <v>609524</v>
      </c>
      <c r="B4883" t="s">
        <v>26764</v>
      </c>
      <c r="C4883" t="s">
        <v>3829</v>
      </c>
      <c r="D4883" t="s">
        <v>2574</v>
      </c>
      <c r="E4883" t="s">
        <v>3803</v>
      </c>
      <c r="F4883" t="s">
        <v>2573</v>
      </c>
      <c r="G4883" t="s">
        <v>4079</v>
      </c>
      <c r="J4883" s="42">
        <f t="shared" si="304"/>
        <v>45480.424305555556</v>
      </c>
      <c r="K4883" t="s">
        <v>26765</v>
      </c>
      <c r="L4883" s="42">
        <f t="shared" si="305"/>
        <v>45490.338518518518</v>
      </c>
      <c r="M4883" t="s">
        <v>26766</v>
      </c>
      <c r="N4883" t="s">
        <v>3334</v>
      </c>
      <c r="O4883" t="s">
        <v>4013</v>
      </c>
      <c r="P4883" t="s">
        <v>26767</v>
      </c>
      <c r="Q4883" t="s">
        <v>26768</v>
      </c>
      <c r="R4883">
        <f t="shared" si="306"/>
        <v>2.7595339499999998</v>
      </c>
      <c r="S4883">
        <f t="shared" si="307"/>
        <v>33.708607916666701</v>
      </c>
      <c r="T4883" t="str">
        <f>VLOOKUP(A4883,'[2]Daily downtime hours'!$C:$J,8,0)</f>
        <v>Netis</v>
      </c>
      <c r="U4883" t="str">
        <f>VLOOKUP(A4883,'[2]Daily downtime hours'!$C:$K,9,0)</f>
        <v>Moses Wandera</v>
      </c>
    </row>
    <row r="4884" spans="1:21" x14ac:dyDescent="0.3">
      <c r="A4884">
        <v>609966</v>
      </c>
      <c r="B4884" t="s">
        <v>15143</v>
      </c>
      <c r="C4884" t="s">
        <v>1943</v>
      </c>
      <c r="D4884" t="s">
        <v>4071</v>
      </c>
      <c r="E4884" t="s">
        <v>2811</v>
      </c>
      <c r="F4884" t="s">
        <v>1977</v>
      </c>
      <c r="G4884" t="s">
        <v>4009</v>
      </c>
      <c r="I4884" t="s">
        <v>4010</v>
      </c>
      <c r="J4884" s="42">
        <f t="shared" si="304"/>
        <v>45480.424305555556</v>
      </c>
      <c r="K4884" t="s">
        <v>26765</v>
      </c>
      <c r="L4884" s="42">
        <f t="shared" si="305"/>
        <v>45480.488958333335</v>
      </c>
      <c r="M4884" t="s">
        <v>26769</v>
      </c>
      <c r="N4884" t="s">
        <v>1850</v>
      </c>
      <c r="O4884" t="s">
        <v>4013</v>
      </c>
      <c r="P4884" t="s">
        <v>26770</v>
      </c>
      <c r="Q4884" t="s">
        <v>26771</v>
      </c>
      <c r="R4884">
        <f t="shared" si="306"/>
        <v>0.26874940000000003</v>
      </c>
      <c r="S4884">
        <f t="shared" si="307"/>
        <v>32.457634800000001</v>
      </c>
      <c r="T4884" t="str">
        <f>VLOOKUP(A4884,'[2]Daily downtime hours'!$C:$J,8,0)</f>
        <v>Camusat</v>
      </c>
      <c r="U4884" t="str">
        <f>VLOOKUP(A4884,'[2]Daily downtime hours'!$C:$K,9,0)</f>
        <v>M Patrick Kalibbala</v>
      </c>
    </row>
    <row r="4885" spans="1:21" x14ac:dyDescent="0.3">
      <c r="A4885">
        <v>609961</v>
      </c>
      <c r="B4885" t="s">
        <v>26772</v>
      </c>
      <c r="C4885" t="s">
        <v>1595</v>
      </c>
      <c r="D4885" t="s">
        <v>1482</v>
      </c>
      <c r="E4885" t="s">
        <v>1577</v>
      </c>
      <c r="F4885" t="s">
        <v>4098</v>
      </c>
      <c r="G4885" t="s">
        <v>4009</v>
      </c>
      <c r="I4885" t="s">
        <v>4010</v>
      </c>
      <c r="J4885" s="42">
        <f t="shared" si="304"/>
        <v>45480.427083333336</v>
      </c>
      <c r="K4885" t="s">
        <v>26773</v>
      </c>
      <c r="L4885" s="42">
        <f t="shared" si="305"/>
        <v>45482.301006944443</v>
      </c>
      <c r="M4885" t="s">
        <v>26774</v>
      </c>
      <c r="N4885" t="s">
        <v>1487</v>
      </c>
      <c r="O4885" t="s">
        <v>4013</v>
      </c>
      <c r="P4885" t="s">
        <v>26775</v>
      </c>
      <c r="Q4885" t="s">
        <v>26776</v>
      </c>
      <c r="R4885">
        <f t="shared" si="306"/>
        <v>0.55198499999999995</v>
      </c>
      <c r="S4885">
        <f t="shared" si="307"/>
        <v>31.4002683</v>
      </c>
      <c r="T4885" t="str">
        <f>VLOOKUP(A4885,'[2]Daily downtime hours'!$C:$J,8,0)</f>
        <v>Camusat</v>
      </c>
      <c r="U4885" t="str">
        <f>VLOOKUP(A4885,'[2]Daily downtime hours'!$C:$K,9,0)</f>
        <v>Christopher Alituha</v>
      </c>
    </row>
    <row r="4886" spans="1:21" x14ac:dyDescent="0.3">
      <c r="A4886">
        <v>606181</v>
      </c>
      <c r="B4886" t="s">
        <v>26777</v>
      </c>
      <c r="C4886" t="s">
        <v>3760</v>
      </c>
      <c r="D4886" t="s">
        <v>3125</v>
      </c>
      <c r="E4886" t="s">
        <v>3750</v>
      </c>
      <c r="F4886" t="s">
        <v>3182</v>
      </c>
      <c r="G4886" t="s">
        <v>4079</v>
      </c>
      <c r="J4886" s="42">
        <f t="shared" si="304"/>
        <v>45480.427777777775</v>
      </c>
      <c r="K4886" t="s">
        <v>26778</v>
      </c>
      <c r="L4886" s="42">
        <f t="shared" si="305"/>
        <v>45481.030925925923</v>
      </c>
      <c r="M4886" t="s">
        <v>26779</v>
      </c>
      <c r="N4886" t="s">
        <v>3751</v>
      </c>
      <c r="O4886" t="s">
        <v>4013</v>
      </c>
      <c r="P4886" t="s">
        <v>26780</v>
      </c>
      <c r="Q4886" t="s">
        <v>26781</v>
      </c>
      <c r="R4886">
        <f t="shared" si="306"/>
        <v>0.4046207</v>
      </c>
      <c r="S4886">
        <f t="shared" si="307"/>
        <v>33.7928438</v>
      </c>
      <c r="T4886" t="str">
        <f>VLOOKUP(A4886,'[2]Daily downtime hours'!$C:$J,8,0)</f>
        <v>Netis</v>
      </c>
      <c r="U4886" t="str">
        <f>VLOOKUP(A4886,'[2]Daily downtime hours'!$C:$K,9,0)</f>
        <v>Emmanuel Kafuko</v>
      </c>
    </row>
    <row r="4887" spans="1:21" x14ac:dyDescent="0.3">
      <c r="A4887">
        <v>606836</v>
      </c>
      <c r="B4887" t="s">
        <v>26782</v>
      </c>
      <c r="C4887" t="s">
        <v>26783</v>
      </c>
      <c r="D4887" t="s">
        <v>4169</v>
      </c>
      <c r="E4887" t="s">
        <v>254</v>
      </c>
      <c r="F4887" t="s">
        <v>284</v>
      </c>
      <c r="G4887" t="s">
        <v>4134</v>
      </c>
      <c r="I4887" t="s">
        <v>4135</v>
      </c>
      <c r="J4887" s="42">
        <f t="shared" si="304"/>
        <v>45480.430555555555</v>
      </c>
      <c r="K4887" t="s">
        <v>26784</v>
      </c>
      <c r="L4887" s="42">
        <f t="shared" si="305"/>
        <v>45480.478055555555</v>
      </c>
      <c r="M4887" t="s">
        <v>26785</v>
      </c>
      <c r="N4887" t="s">
        <v>367</v>
      </c>
      <c r="O4887" t="s">
        <v>4013</v>
      </c>
      <c r="P4887" t="s">
        <v>26786</v>
      </c>
      <c r="Q4887" t="s">
        <v>26787</v>
      </c>
      <c r="R4887">
        <f t="shared" si="306"/>
        <v>3.6053616666666701</v>
      </c>
      <c r="S4887">
        <f t="shared" si="307"/>
        <v>31.2318033333333</v>
      </c>
      <c r="T4887" t="str">
        <f>VLOOKUP(A4887,'[2]Daily downtime hours'!$C:$J,8,0)</f>
        <v>I-Engineering</v>
      </c>
      <c r="U4887" t="str">
        <f>VLOOKUP(A4887,'[2]Daily downtime hours'!$C:$K,9,0)</f>
        <v>Innocent Ayiko</v>
      </c>
    </row>
    <row r="4888" spans="1:21" x14ac:dyDescent="0.3">
      <c r="A4888">
        <v>605413</v>
      </c>
      <c r="B4888" t="s">
        <v>26788</v>
      </c>
      <c r="C4888" t="s">
        <v>358</v>
      </c>
      <c r="D4888" t="s">
        <v>4293</v>
      </c>
      <c r="E4888" t="s">
        <v>772</v>
      </c>
      <c r="F4888" t="s">
        <v>772</v>
      </c>
      <c r="G4888" t="s">
        <v>4134</v>
      </c>
      <c r="I4888" t="s">
        <v>4135</v>
      </c>
      <c r="J4888" s="42">
        <f t="shared" si="304"/>
        <v>45480.431250000001</v>
      </c>
      <c r="K4888" t="s">
        <v>26789</v>
      </c>
      <c r="L4888" s="42">
        <f t="shared" si="305"/>
        <v>45480.504641203705</v>
      </c>
      <c r="M4888" t="s">
        <v>26790</v>
      </c>
      <c r="N4888" t="s">
        <v>279</v>
      </c>
      <c r="O4888" t="s">
        <v>4013</v>
      </c>
      <c r="P4888" t="s">
        <v>26791</v>
      </c>
      <c r="Q4888" t="s">
        <v>26792</v>
      </c>
      <c r="R4888">
        <f t="shared" si="306"/>
        <v>0.84011499999999995</v>
      </c>
      <c r="S4888">
        <f t="shared" si="307"/>
        <v>32.578473299999999</v>
      </c>
      <c r="T4888" t="str">
        <f>VLOOKUP(A4888,'[2]Daily downtime hours'!$C:$J,8,0)</f>
        <v>I-Engineering</v>
      </c>
      <c r="U4888" t="str">
        <f>VLOOKUP(A4888,'[2]Daily downtime hours'!$C:$K,9,0)</f>
        <v>Robert Otim</v>
      </c>
    </row>
    <row r="4889" spans="1:21" x14ac:dyDescent="0.3">
      <c r="A4889">
        <v>701466</v>
      </c>
      <c r="B4889" t="s">
        <v>9703</v>
      </c>
      <c r="C4889" t="s">
        <v>2589</v>
      </c>
      <c r="D4889" t="s">
        <v>2574</v>
      </c>
      <c r="E4889" t="s">
        <v>2573</v>
      </c>
      <c r="F4889" t="s">
        <v>2573</v>
      </c>
      <c r="G4889" t="s">
        <v>4079</v>
      </c>
      <c r="J4889" s="42">
        <f t="shared" si="304"/>
        <v>45480.436805555553</v>
      </c>
      <c r="K4889" t="s">
        <v>26793</v>
      </c>
      <c r="L4889" s="42">
        <f t="shared" si="305"/>
        <v>45480.768368055556</v>
      </c>
      <c r="M4889" t="s">
        <v>26794</v>
      </c>
      <c r="N4889" t="s">
        <v>2576</v>
      </c>
      <c r="O4889" t="s">
        <v>4013</v>
      </c>
      <c r="P4889" t="s">
        <v>26795</v>
      </c>
      <c r="Q4889" t="s">
        <v>26796</v>
      </c>
      <c r="R4889">
        <f t="shared" si="306"/>
        <v>1.8007171</v>
      </c>
      <c r="S4889">
        <f t="shared" si="307"/>
        <v>33.620592500000001</v>
      </c>
      <c r="T4889" t="str">
        <f>VLOOKUP(A4889,'[2]Daily downtime hours'!$C:$J,8,0)</f>
        <v>Netis</v>
      </c>
      <c r="U4889" t="str">
        <f>VLOOKUP(A4889,'[2]Daily downtime hours'!$C:$K,9,0)</f>
        <v>Moses Wandera</v>
      </c>
    </row>
    <row r="4890" spans="1:21" x14ac:dyDescent="0.3">
      <c r="A4890">
        <v>607385</v>
      </c>
      <c r="B4890" t="s">
        <v>15421</v>
      </c>
      <c r="C4890" t="s">
        <v>772</v>
      </c>
      <c r="D4890" t="s">
        <v>4293</v>
      </c>
      <c r="E4890" t="s">
        <v>772</v>
      </c>
      <c r="G4890" t="s">
        <v>4134</v>
      </c>
      <c r="I4890" t="s">
        <v>4135</v>
      </c>
      <c r="J4890" s="42">
        <f t="shared" si="304"/>
        <v>45480.440972222219</v>
      </c>
      <c r="K4890" t="s">
        <v>26797</v>
      </c>
      <c r="L4890" s="42">
        <f t="shared" si="305"/>
        <v>45480.578692129631</v>
      </c>
      <c r="M4890" t="s">
        <v>26798</v>
      </c>
      <c r="N4890" t="s">
        <v>4462</v>
      </c>
      <c r="O4890" t="s">
        <v>4013</v>
      </c>
      <c r="P4890" t="s">
        <v>26799</v>
      </c>
      <c r="Q4890" t="s">
        <v>26800</v>
      </c>
      <c r="R4890">
        <f t="shared" si="306"/>
        <v>0.84503189999999995</v>
      </c>
      <c r="S4890">
        <f t="shared" si="307"/>
        <v>32.490147700000001</v>
      </c>
      <c r="T4890" t="str">
        <f>VLOOKUP(A4890,'[2]Daily downtime hours'!$C:$J,8,0)</f>
        <v>I-Engineering</v>
      </c>
      <c r="U4890" t="str">
        <f>VLOOKUP(A4890,'[2]Daily downtime hours'!$C:$K,9,0)</f>
        <v>Robert Otim</v>
      </c>
    </row>
    <row r="4891" spans="1:21" x14ac:dyDescent="0.3">
      <c r="A4891">
        <v>608217</v>
      </c>
      <c r="B4891" t="s">
        <v>26801</v>
      </c>
      <c r="C4891" t="s">
        <v>2635</v>
      </c>
      <c r="D4891" t="s">
        <v>2574</v>
      </c>
      <c r="E4891" t="s">
        <v>2635</v>
      </c>
      <c r="F4891" t="s">
        <v>4310</v>
      </c>
      <c r="G4891" t="s">
        <v>4079</v>
      </c>
      <c r="J4891" s="42">
        <f t="shared" si="304"/>
        <v>45480.445833333331</v>
      </c>
      <c r="K4891" t="s">
        <v>26802</v>
      </c>
      <c r="L4891" s="42">
        <f t="shared" si="305"/>
        <v>45482.729444444441</v>
      </c>
      <c r="M4891" t="s">
        <v>26803</v>
      </c>
      <c r="N4891" t="s">
        <v>2615</v>
      </c>
      <c r="O4891" t="s">
        <v>4013</v>
      </c>
      <c r="P4891" t="s">
        <v>26804</v>
      </c>
      <c r="Q4891" t="s">
        <v>26805</v>
      </c>
      <c r="R4891">
        <f t="shared" si="306"/>
        <v>1.8775917</v>
      </c>
      <c r="S4891">
        <f t="shared" si="307"/>
        <v>34.726005600000001</v>
      </c>
      <c r="T4891" t="str">
        <f>VLOOKUP(A4891,'[2]Daily downtime hours'!$C:$J,8,0)</f>
        <v>Netis</v>
      </c>
      <c r="U4891" t="str">
        <f>VLOOKUP(A4891,'[2]Daily downtime hours'!$C:$K,9,0)</f>
        <v>Moses Wandera</v>
      </c>
    </row>
    <row r="4892" spans="1:21" x14ac:dyDescent="0.3">
      <c r="A4892">
        <v>605103</v>
      </c>
      <c r="B4892" t="s">
        <v>14851</v>
      </c>
      <c r="C4892" t="s">
        <v>2109</v>
      </c>
      <c r="D4892" t="s">
        <v>2060</v>
      </c>
      <c r="E4892" t="s">
        <v>2148</v>
      </c>
      <c r="F4892" t="s">
        <v>4008</v>
      </c>
      <c r="G4892" t="s">
        <v>4009</v>
      </c>
      <c r="I4892" t="s">
        <v>4010</v>
      </c>
      <c r="J4892" s="42">
        <f t="shared" si="304"/>
        <v>45480.452777777777</v>
      </c>
      <c r="K4892" t="s">
        <v>26806</v>
      </c>
      <c r="L4892" s="42">
        <f t="shared" si="305"/>
        <v>45480.479895833334</v>
      </c>
      <c r="M4892" t="s">
        <v>26807</v>
      </c>
      <c r="N4892" t="s">
        <v>12474</v>
      </c>
      <c r="O4892" t="s">
        <v>4013</v>
      </c>
      <c r="P4892" t="s">
        <v>26808</v>
      </c>
      <c r="Q4892" t="s">
        <v>26809</v>
      </c>
      <c r="R4892">
        <f t="shared" si="306"/>
        <v>0.26758399999999999</v>
      </c>
      <c r="S4892">
        <f t="shared" si="307"/>
        <v>30.139530600000001</v>
      </c>
      <c r="T4892" t="str">
        <f>VLOOKUP(A4892,'[2]Daily downtime hours'!$C:$J,8,0)</f>
        <v>Camusat</v>
      </c>
      <c r="U4892" t="str">
        <f>VLOOKUP(A4892,'[2]Daily downtime hours'!$C:$K,9,0)</f>
        <v>Stephen Rwabwogo</v>
      </c>
    </row>
    <row r="4893" spans="1:21" x14ac:dyDescent="0.3">
      <c r="A4893">
        <v>606550</v>
      </c>
      <c r="B4893" t="s">
        <v>18758</v>
      </c>
      <c r="C4893" t="s">
        <v>664</v>
      </c>
      <c r="D4893" t="s">
        <v>4448</v>
      </c>
      <c r="E4893" t="s">
        <v>5805</v>
      </c>
      <c r="F4893" t="s">
        <v>273</v>
      </c>
      <c r="G4893" t="s">
        <v>4134</v>
      </c>
      <c r="I4893" t="s">
        <v>4135</v>
      </c>
      <c r="J4893" s="42">
        <f t="shared" si="304"/>
        <v>45480.456944444442</v>
      </c>
      <c r="K4893" t="s">
        <v>26810</v>
      </c>
      <c r="L4893" s="42">
        <f t="shared" si="305"/>
        <v>45480.532939814817</v>
      </c>
      <c r="M4893" t="s">
        <v>26811</v>
      </c>
      <c r="N4893" t="s">
        <v>350</v>
      </c>
      <c r="O4893" t="s">
        <v>4013</v>
      </c>
      <c r="P4893" t="s">
        <v>26812</v>
      </c>
      <c r="Q4893" t="s">
        <v>26813</v>
      </c>
      <c r="R4893">
        <f t="shared" si="306"/>
        <v>2.8306783000000002</v>
      </c>
      <c r="S4893">
        <f t="shared" si="307"/>
        <v>33.343755000000002</v>
      </c>
      <c r="T4893" t="str">
        <f>VLOOKUP(A4893,'[2]Daily downtime hours'!$C:$J,8,0)</f>
        <v>I-Engineering</v>
      </c>
      <c r="U4893" t="str">
        <f>VLOOKUP(A4893,'[2]Daily downtime hours'!$C:$K,9,0)</f>
        <v>Muhamood Kyongo</v>
      </c>
    </row>
    <row r="4894" spans="1:21" x14ac:dyDescent="0.3">
      <c r="A4894">
        <v>605025</v>
      </c>
      <c r="B4894" t="s">
        <v>11780</v>
      </c>
      <c r="C4894" t="s">
        <v>3204</v>
      </c>
      <c r="D4894" t="s">
        <v>2644</v>
      </c>
      <c r="E4894" t="s">
        <v>3184</v>
      </c>
      <c r="F4894" t="s">
        <v>4078</v>
      </c>
      <c r="G4894" t="s">
        <v>4079</v>
      </c>
      <c r="J4894" s="42">
        <f t="shared" si="304"/>
        <v>45480.456944444442</v>
      </c>
      <c r="K4894" t="s">
        <v>26810</v>
      </c>
      <c r="L4894" s="42">
        <f t="shared" si="305"/>
        <v>45480.54996527778</v>
      </c>
      <c r="M4894" t="s">
        <v>26814</v>
      </c>
      <c r="N4894" t="s">
        <v>3185</v>
      </c>
      <c r="O4894" t="s">
        <v>4036</v>
      </c>
      <c r="P4894" t="s">
        <v>26815</v>
      </c>
      <c r="Q4894" t="s">
        <v>26816</v>
      </c>
      <c r="R4894">
        <f t="shared" si="306"/>
        <v>0.79148833333333302</v>
      </c>
      <c r="S4894">
        <f t="shared" si="307"/>
        <v>33.160163333333301</v>
      </c>
      <c r="T4894" t="str">
        <f>VLOOKUP(A4894,'[2]Daily downtime hours'!$C:$J,8,0)</f>
        <v>Netis</v>
      </c>
      <c r="U4894" t="str">
        <f>VLOOKUP(A4894,'[2]Daily downtime hours'!$C:$K,9,0)</f>
        <v>Samuel Naseke</v>
      </c>
    </row>
    <row r="4895" spans="1:21" x14ac:dyDescent="0.3">
      <c r="A4895">
        <v>609280</v>
      </c>
      <c r="B4895" t="s">
        <v>26817</v>
      </c>
      <c r="C4895" t="s">
        <v>1765</v>
      </c>
      <c r="D4895" t="s">
        <v>1606</v>
      </c>
      <c r="E4895" t="s">
        <v>1765</v>
      </c>
      <c r="F4895" t="s">
        <v>1664</v>
      </c>
      <c r="G4895" t="s">
        <v>4009</v>
      </c>
      <c r="I4895" t="s">
        <v>4010</v>
      </c>
      <c r="J4895" s="42">
        <f t="shared" si="304"/>
        <v>45480.457638888889</v>
      </c>
      <c r="K4895" t="s">
        <v>26818</v>
      </c>
      <c r="L4895" s="42">
        <f t="shared" si="305"/>
        <v>45480.526030092595</v>
      </c>
      <c r="M4895" t="s">
        <v>26819</v>
      </c>
      <c r="N4895" t="s">
        <v>4220</v>
      </c>
      <c r="O4895" t="s">
        <v>4013</v>
      </c>
      <c r="P4895" t="s">
        <v>26820</v>
      </c>
      <c r="Q4895" t="s">
        <v>26821</v>
      </c>
      <c r="R4895">
        <f t="shared" si="306"/>
        <v>-0.87436999999999998</v>
      </c>
      <c r="S4895">
        <f t="shared" si="307"/>
        <v>30.2619583333333</v>
      </c>
      <c r="T4895" t="str">
        <f>VLOOKUP(A4895,'[2]Daily downtime hours'!$C:$J,8,0)</f>
        <v>Camusat</v>
      </c>
      <c r="U4895" t="str">
        <f>VLOOKUP(A4895,'[2]Daily downtime hours'!$C:$K,9,0)</f>
        <v>Denis Masaba</v>
      </c>
    </row>
    <row r="4896" spans="1:21" x14ac:dyDescent="0.3">
      <c r="A4896">
        <v>608223</v>
      </c>
      <c r="B4896" t="s">
        <v>26822</v>
      </c>
      <c r="C4896" t="s">
        <v>2761</v>
      </c>
      <c r="D4896" t="s">
        <v>2628</v>
      </c>
      <c r="E4896" t="s">
        <v>2707</v>
      </c>
      <c r="G4896" t="s">
        <v>4079</v>
      </c>
      <c r="J4896" s="42">
        <f t="shared" si="304"/>
        <v>45480.461805555555</v>
      </c>
      <c r="K4896" t="s">
        <v>26823</v>
      </c>
      <c r="L4896" s="42">
        <f t="shared" si="305"/>
        <v>45484.380543981482</v>
      </c>
      <c r="M4896" t="s">
        <v>26824</v>
      </c>
      <c r="N4896" t="s">
        <v>2709</v>
      </c>
      <c r="O4896" t="s">
        <v>4013</v>
      </c>
      <c r="P4896" t="s">
        <v>26825</v>
      </c>
      <c r="Q4896" t="s">
        <v>26826</v>
      </c>
      <c r="R4896">
        <f t="shared" si="306"/>
        <v>1.0906502</v>
      </c>
      <c r="S4896">
        <f t="shared" si="307"/>
        <v>34.178627716666703</v>
      </c>
      <c r="T4896" t="str">
        <f>VLOOKUP(A4896,'[2]Daily downtime hours'!$C:$J,8,0)</f>
        <v>Netis</v>
      </c>
      <c r="U4896" t="str">
        <f>VLOOKUP(A4896,'[2]Daily downtime hours'!$C:$K,9,0)</f>
        <v>Jude Musana</v>
      </c>
    </row>
    <row r="4897" spans="1:21" x14ac:dyDescent="0.3">
      <c r="A4897">
        <v>607472</v>
      </c>
      <c r="B4897" t="s">
        <v>26827</v>
      </c>
      <c r="C4897" t="s">
        <v>788</v>
      </c>
      <c r="D4897" t="s">
        <v>4132</v>
      </c>
      <c r="E4897" t="s">
        <v>2811</v>
      </c>
      <c r="G4897" t="s">
        <v>4134</v>
      </c>
      <c r="I4897" t="s">
        <v>4135</v>
      </c>
      <c r="J4897" s="42">
        <f t="shared" si="304"/>
        <v>45480.464583333334</v>
      </c>
      <c r="K4897" t="s">
        <v>26828</v>
      </c>
      <c r="L4897" s="42">
        <f t="shared" si="305"/>
        <v>45487.788657407407</v>
      </c>
      <c r="M4897" t="s">
        <v>26829</v>
      </c>
      <c r="N4897" t="s">
        <v>228</v>
      </c>
      <c r="O4897" t="s">
        <v>4013</v>
      </c>
      <c r="P4897" t="s">
        <v>26830</v>
      </c>
      <c r="Q4897" t="s">
        <v>26831</v>
      </c>
      <c r="R4897">
        <f t="shared" si="306"/>
        <v>0.34513080000000002</v>
      </c>
      <c r="S4897">
        <f t="shared" si="307"/>
        <v>32.574836400000002</v>
      </c>
      <c r="T4897" t="str">
        <f>VLOOKUP(A4897,'[2]Daily downtime hours'!$C:$J,8,0)</f>
        <v>I-Engineering</v>
      </c>
      <c r="U4897" t="str">
        <f>VLOOKUP(A4897,'[2]Daily downtime hours'!$C:$K,9,0)</f>
        <v>Joash Lubwama</v>
      </c>
    </row>
    <row r="4898" spans="1:21" x14ac:dyDescent="0.3">
      <c r="A4898">
        <v>606536</v>
      </c>
      <c r="B4898" t="s">
        <v>6107</v>
      </c>
      <c r="C4898" t="s">
        <v>3849</v>
      </c>
      <c r="D4898" t="s">
        <v>2628</v>
      </c>
      <c r="E4898" t="s">
        <v>3834</v>
      </c>
      <c r="F4898" t="s">
        <v>4265</v>
      </c>
      <c r="G4898" t="s">
        <v>4079</v>
      </c>
      <c r="J4898" s="42">
        <f t="shared" si="304"/>
        <v>45480.473611111112</v>
      </c>
      <c r="K4898" t="s">
        <v>26832</v>
      </c>
      <c r="L4898" s="42">
        <f t="shared" si="305"/>
        <v>45493.701874999999</v>
      </c>
      <c r="M4898" t="s">
        <v>26833</v>
      </c>
      <c r="N4898" t="s">
        <v>4226</v>
      </c>
      <c r="O4898" t="s">
        <v>4013</v>
      </c>
      <c r="P4898" t="s">
        <v>26834</v>
      </c>
      <c r="Q4898" t="s">
        <v>26835</v>
      </c>
      <c r="R4898">
        <f t="shared" si="306"/>
        <v>1.1006567</v>
      </c>
      <c r="S4898">
        <f t="shared" si="307"/>
        <v>34.010365</v>
      </c>
      <c r="T4898" t="str">
        <f>VLOOKUP(A4898,'[2]Daily downtime hours'!$C:$J,8,0)</f>
        <v>Netis</v>
      </c>
      <c r="U4898" t="str">
        <f>VLOOKUP(A4898,'[2]Daily downtime hours'!$C:$K,9,0)</f>
        <v>Jude Musana</v>
      </c>
    </row>
    <row r="4899" spans="1:21" x14ac:dyDescent="0.3">
      <c r="A4899">
        <v>605286</v>
      </c>
      <c r="B4899" t="s">
        <v>26836</v>
      </c>
      <c r="C4899" t="s">
        <v>2767</v>
      </c>
      <c r="D4899" t="s">
        <v>2574</v>
      </c>
      <c r="E4899" t="s">
        <v>6367</v>
      </c>
      <c r="F4899" t="s">
        <v>4287</v>
      </c>
      <c r="G4899" t="s">
        <v>4079</v>
      </c>
      <c r="J4899" s="42">
        <f t="shared" si="304"/>
        <v>45480.477083333331</v>
      </c>
      <c r="K4899" t="s">
        <v>26837</v>
      </c>
      <c r="L4899" s="42">
        <f t="shared" si="305"/>
        <v>45482.826932870368</v>
      </c>
      <c r="M4899" t="s">
        <v>26838</v>
      </c>
      <c r="N4899" t="s">
        <v>2768</v>
      </c>
      <c r="O4899" t="s">
        <v>4013</v>
      </c>
      <c r="P4899" t="s">
        <v>26839</v>
      </c>
      <c r="Q4899" t="s">
        <v>26840</v>
      </c>
      <c r="R4899">
        <f t="shared" si="306"/>
        <v>2.1315276000000001</v>
      </c>
      <c r="S4899">
        <f t="shared" si="307"/>
        <v>33.264762300000001</v>
      </c>
      <c r="T4899" t="str">
        <f>VLOOKUP(A4899,'[2]Daily downtime hours'!$C:$J,8,0)</f>
        <v>Netis</v>
      </c>
      <c r="U4899" t="str">
        <f>VLOOKUP(A4899,'[2]Daily downtime hours'!$C:$K,9,0)</f>
        <v>Moses Wandera</v>
      </c>
    </row>
    <row r="4900" spans="1:21" x14ac:dyDescent="0.3">
      <c r="A4900">
        <v>701036</v>
      </c>
      <c r="B4900" t="s">
        <v>17158</v>
      </c>
      <c r="C4900" t="s">
        <v>17159</v>
      </c>
      <c r="D4900" t="s">
        <v>3125</v>
      </c>
      <c r="E4900" t="s">
        <v>3750</v>
      </c>
      <c r="F4900" t="s">
        <v>3182</v>
      </c>
      <c r="G4900" t="s">
        <v>4079</v>
      </c>
      <c r="J4900" s="42">
        <f t="shared" si="304"/>
        <v>45480.481944444444</v>
      </c>
      <c r="K4900" t="s">
        <v>26841</v>
      </c>
      <c r="L4900" s="42">
        <f t="shared" si="305"/>
        <v>45481.414537037039</v>
      </c>
      <c r="M4900" t="s">
        <v>26842</v>
      </c>
      <c r="N4900" t="s">
        <v>3127</v>
      </c>
      <c r="O4900" t="s">
        <v>4013</v>
      </c>
      <c r="P4900" t="s">
        <v>26843</v>
      </c>
      <c r="Q4900" t="s">
        <v>26844</v>
      </c>
      <c r="R4900">
        <f t="shared" si="306"/>
        <v>0.64305829999999997</v>
      </c>
      <c r="S4900">
        <f t="shared" si="307"/>
        <v>33.480632999999997</v>
      </c>
      <c r="T4900" t="str">
        <f>VLOOKUP(A4900,'[2]Daily downtime hours'!$C:$J,8,0)</f>
        <v>Netis</v>
      </c>
      <c r="U4900" t="str">
        <f>VLOOKUP(A4900,'[2]Daily downtime hours'!$C:$K,9,0)</f>
        <v>Emmanuel Kafuko</v>
      </c>
    </row>
    <row r="4901" spans="1:21" x14ac:dyDescent="0.3">
      <c r="A4901">
        <v>605194</v>
      </c>
      <c r="B4901" t="s">
        <v>8850</v>
      </c>
      <c r="C4901" t="s">
        <v>8851</v>
      </c>
      <c r="D4901" t="s">
        <v>4201</v>
      </c>
      <c r="E4901" t="s">
        <v>971</v>
      </c>
      <c r="F4901" t="s">
        <v>4008</v>
      </c>
      <c r="G4901" t="s">
        <v>4134</v>
      </c>
      <c r="I4901" t="s">
        <v>4135</v>
      </c>
      <c r="J4901" s="42">
        <f t="shared" si="304"/>
        <v>45480.493055555555</v>
      </c>
      <c r="K4901" t="s">
        <v>26420</v>
      </c>
      <c r="L4901" s="42">
        <f t="shared" si="305"/>
        <v>45480.613356481481</v>
      </c>
      <c r="M4901" t="s">
        <v>26845</v>
      </c>
      <c r="N4901" t="s">
        <v>17</v>
      </c>
      <c r="O4901" t="s">
        <v>4013</v>
      </c>
      <c r="P4901" t="s">
        <v>26846</v>
      </c>
      <c r="Q4901" t="s">
        <v>26847</v>
      </c>
      <c r="R4901">
        <f t="shared" si="306"/>
        <v>1.5945081999999999</v>
      </c>
      <c r="S4901">
        <f t="shared" si="307"/>
        <v>31.6036869</v>
      </c>
      <c r="T4901" t="str">
        <f>VLOOKUP(A4901,'[2]Daily downtime hours'!$C:$J,8,0)</f>
        <v>I-Engineering</v>
      </c>
      <c r="U4901" t="str">
        <f>VLOOKUP(A4901,'[2]Daily downtime hours'!$C:$K,9,0)</f>
        <v>Latima Musoke</v>
      </c>
    </row>
    <row r="4902" spans="1:21" x14ac:dyDescent="0.3">
      <c r="A4902">
        <v>605874</v>
      </c>
      <c r="B4902" t="s">
        <v>15029</v>
      </c>
      <c r="C4902" t="s">
        <v>3748</v>
      </c>
      <c r="D4902" t="s">
        <v>2644</v>
      </c>
      <c r="E4902" t="s">
        <v>3704</v>
      </c>
      <c r="F4902" t="s">
        <v>4078</v>
      </c>
      <c r="G4902" t="s">
        <v>4079</v>
      </c>
      <c r="J4902" s="42">
        <f t="shared" ref="J4902:J4965" si="308">IFERROR(--REPLACE(SUBSTITUTE(K4902,"T"," "),LEN(K4902)-6,6,""),"")</f>
        <v>45480.493055555555</v>
      </c>
      <c r="K4902" t="s">
        <v>26420</v>
      </c>
      <c r="L4902" s="42">
        <f t="shared" ref="L4902:L4965" si="309">IFERROR(--REPLACE(SUBSTITUTE(M4902,"T"," "),LEN(M4902)-6,6,""),"")</f>
        <v>45480.565254629626</v>
      </c>
      <c r="M4902" t="s">
        <v>26848</v>
      </c>
      <c r="N4902" t="s">
        <v>3703</v>
      </c>
      <c r="O4902" t="s">
        <v>4013</v>
      </c>
      <c r="P4902" t="s">
        <v>26849</v>
      </c>
      <c r="Q4902" t="s">
        <v>26850</v>
      </c>
      <c r="R4902">
        <f t="shared" si="306"/>
        <v>0.70009330000000003</v>
      </c>
      <c r="S4902">
        <f t="shared" si="307"/>
        <v>32.925498300000001</v>
      </c>
      <c r="T4902" t="str">
        <f>VLOOKUP(A4902,'[2]Daily downtime hours'!$C:$J,8,0)</f>
        <v>Netis</v>
      </c>
      <c r="U4902" t="str">
        <f>VLOOKUP(A4902,'[2]Daily downtime hours'!$C:$K,9,0)</f>
        <v>Samuel Naseke</v>
      </c>
    </row>
    <row r="4903" spans="1:21" x14ac:dyDescent="0.3">
      <c r="A4903">
        <v>605303</v>
      </c>
      <c r="B4903" t="s">
        <v>18828</v>
      </c>
      <c r="C4903" t="s">
        <v>1680</v>
      </c>
      <c r="D4903" t="s">
        <v>1606</v>
      </c>
      <c r="E4903" t="s">
        <v>1685</v>
      </c>
      <c r="F4903" t="s">
        <v>1664</v>
      </c>
      <c r="G4903" t="s">
        <v>4009</v>
      </c>
      <c r="I4903" t="s">
        <v>4010</v>
      </c>
      <c r="J4903" s="42">
        <f t="shared" si="308"/>
        <v>45480.494444444441</v>
      </c>
      <c r="K4903" t="s">
        <v>26851</v>
      </c>
      <c r="L4903" s="42">
        <f t="shared" si="309"/>
        <v>45482.333553240744</v>
      </c>
      <c r="M4903" t="s">
        <v>26852</v>
      </c>
      <c r="N4903" t="s">
        <v>1614</v>
      </c>
      <c r="O4903" t="s">
        <v>4013</v>
      </c>
      <c r="P4903" t="s">
        <v>26853</v>
      </c>
      <c r="Q4903" t="s">
        <v>26854</v>
      </c>
      <c r="R4903">
        <f t="shared" si="306"/>
        <v>-0.83036049999999995</v>
      </c>
      <c r="S4903">
        <f t="shared" si="307"/>
        <v>29.798983100000001</v>
      </c>
      <c r="T4903" t="str">
        <f>VLOOKUP(A4903,'[2]Daily downtime hours'!$C:$J,8,0)</f>
        <v>Camusat</v>
      </c>
      <c r="U4903" t="str">
        <f>VLOOKUP(A4903,'[2]Daily downtime hours'!$C:$K,9,0)</f>
        <v>Denis Masaba</v>
      </c>
    </row>
    <row r="4904" spans="1:21" x14ac:dyDescent="0.3">
      <c r="A4904">
        <v>606057</v>
      </c>
      <c r="B4904" t="s">
        <v>26855</v>
      </c>
      <c r="C4904" t="s">
        <v>2328</v>
      </c>
      <c r="D4904" t="s">
        <v>2305</v>
      </c>
      <c r="E4904" t="s">
        <v>2463</v>
      </c>
      <c r="F4904" t="s">
        <v>2463</v>
      </c>
      <c r="G4904" t="s">
        <v>4009</v>
      </c>
      <c r="I4904" t="s">
        <v>4010</v>
      </c>
      <c r="J4904" s="42">
        <f t="shared" si="308"/>
        <v>45480.496527777781</v>
      </c>
      <c r="K4904" t="s">
        <v>26856</v>
      </c>
      <c r="L4904" s="42">
        <f t="shared" si="309"/>
        <v>45480.55978009259</v>
      </c>
      <c r="M4904" t="s">
        <v>26857</v>
      </c>
      <c r="N4904" t="s">
        <v>2324</v>
      </c>
      <c r="O4904" t="s">
        <v>4013</v>
      </c>
      <c r="P4904" t="s">
        <v>26858</v>
      </c>
      <c r="Q4904" t="s">
        <v>26859</v>
      </c>
      <c r="R4904">
        <f t="shared" si="306"/>
        <v>-0.73116731666666701</v>
      </c>
      <c r="S4904">
        <f t="shared" si="307"/>
        <v>30.509931000000002</v>
      </c>
      <c r="T4904" t="str">
        <f>VLOOKUP(A4904,'[2]Daily downtime hours'!$C:$J,8,0)</f>
        <v>Camusat</v>
      </c>
      <c r="U4904" t="str">
        <f>VLOOKUP(A4904,'[2]Daily downtime hours'!$C:$K,9,0)</f>
        <v>Thomasi Seruyange</v>
      </c>
    </row>
    <row r="4905" spans="1:21" x14ac:dyDescent="0.3">
      <c r="A4905">
        <v>607038</v>
      </c>
      <c r="B4905" t="s">
        <v>19092</v>
      </c>
      <c r="C4905" t="s">
        <v>1854</v>
      </c>
      <c r="D4905" t="s">
        <v>4071</v>
      </c>
      <c r="E4905" t="s">
        <v>1977</v>
      </c>
      <c r="F4905" t="s">
        <v>1977</v>
      </c>
      <c r="G4905" t="s">
        <v>4009</v>
      </c>
      <c r="I4905" t="s">
        <v>4010</v>
      </c>
      <c r="J4905" s="42">
        <f t="shared" si="308"/>
        <v>45480.50277777778</v>
      </c>
      <c r="K4905" t="s">
        <v>26860</v>
      </c>
      <c r="L4905" s="42">
        <f t="shared" si="309"/>
        <v>45480.629675925928</v>
      </c>
      <c r="M4905" t="s">
        <v>26861</v>
      </c>
      <c r="N4905" t="s">
        <v>1846</v>
      </c>
      <c r="O4905" t="s">
        <v>4013</v>
      </c>
      <c r="P4905" t="s">
        <v>26862</v>
      </c>
      <c r="Q4905" t="s">
        <v>26863</v>
      </c>
      <c r="R4905">
        <f t="shared" si="306"/>
        <v>-0.3057221</v>
      </c>
      <c r="S4905">
        <f t="shared" si="307"/>
        <v>31.997401</v>
      </c>
      <c r="T4905" t="str">
        <f>VLOOKUP(A4905,'[2]Daily downtime hours'!$C:$J,8,0)</f>
        <v>Camusat</v>
      </c>
      <c r="U4905" t="str">
        <f>VLOOKUP(A4905,'[2]Daily downtime hours'!$C:$K,9,0)</f>
        <v>M Patrick Kalibbala</v>
      </c>
    </row>
    <row r="4906" spans="1:21" x14ac:dyDescent="0.3">
      <c r="A4906">
        <v>607302</v>
      </c>
      <c r="B4906" t="s">
        <v>26864</v>
      </c>
      <c r="C4906" t="s">
        <v>1932</v>
      </c>
      <c r="D4906" t="s">
        <v>4071</v>
      </c>
      <c r="E4906" t="s">
        <v>2049</v>
      </c>
      <c r="F4906" t="s">
        <v>1977</v>
      </c>
      <c r="G4906" t="s">
        <v>4009</v>
      </c>
      <c r="I4906" t="s">
        <v>4010</v>
      </c>
      <c r="J4906" s="42">
        <f t="shared" si="308"/>
        <v>45480.503472222219</v>
      </c>
      <c r="K4906" t="s">
        <v>26865</v>
      </c>
      <c r="L4906" s="42">
        <f t="shared" si="309"/>
        <v>45480.652060185188</v>
      </c>
      <c r="M4906" t="s">
        <v>26866</v>
      </c>
      <c r="N4906" t="s">
        <v>1865</v>
      </c>
      <c r="O4906" t="s">
        <v>4013</v>
      </c>
      <c r="P4906" t="s">
        <v>26867</v>
      </c>
      <c r="Q4906" t="s">
        <v>26868</v>
      </c>
      <c r="R4906">
        <f t="shared" si="306"/>
        <v>-0.20005410000000001</v>
      </c>
      <c r="S4906">
        <f t="shared" si="307"/>
        <v>31.424458399999999</v>
      </c>
      <c r="T4906" t="str">
        <f>VLOOKUP(A4906,'[2]Daily downtime hours'!$C:$J,8,0)</f>
        <v>Camusat</v>
      </c>
      <c r="U4906" t="str">
        <f>VLOOKUP(A4906,'[2]Daily downtime hours'!$C:$K,9,0)</f>
        <v>M Patrick Kalibbala</v>
      </c>
    </row>
    <row r="4907" spans="1:21" x14ac:dyDescent="0.3">
      <c r="A4907">
        <v>606075</v>
      </c>
      <c r="B4907" t="s">
        <v>26869</v>
      </c>
      <c r="C4907" t="s">
        <v>532</v>
      </c>
      <c r="D4907" t="s">
        <v>4231</v>
      </c>
      <c r="E4907" t="s">
        <v>349</v>
      </c>
      <c r="F4907" t="s">
        <v>275</v>
      </c>
      <c r="G4907" t="s">
        <v>4134</v>
      </c>
      <c r="I4907" t="s">
        <v>4135</v>
      </c>
      <c r="J4907" s="42">
        <f t="shared" si="308"/>
        <v>45480.506944444445</v>
      </c>
      <c r="K4907" t="s">
        <v>26870</v>
      </c>
      <c r="L4907" s="42">
        <f t="shared" si="309"/>
        <v>45480.581979166665</v>
      </c>
      <c r="M4907" t="s">
        <v>26871</v>
      </c>
      <c r="N4907" t="s">
        <v>236</v>
      </c>
      <c r="O4907" t="s">
        <v>4013</v>
      </c>
      <c r="P4907" t="s">
        <v>26872</v>
      </c>
      <c r="Q4907" t="s">
        <v>26873</v>
      </c>
      <c r="R4907">
        <f t="shared" si="306"/>
        <v>3.1276716666666702</v>
      </c>
      <c r="S4907">
        <f t="shared" si="307"/>
        <v>32.913263333333298</v>
      </c>
      <c r="T4907" t="str">
        <f>VLOOKUP(A4907,'[2]Daily downtime hours'!$C:$J,8,0)</f>
        <v>I-Engineering</v>
      </c>
      <c r="U4907" t="str">
        <f>VLOOKUP(A4907,'[2]Daily downtime hours'!$C:$K,9,0)</f>
        <v>Moses Kaganda</v>
      </c>
    </row>
    <row r="4908" spans="1:21" x14ac:dyDescent="0.3">
      <c r="A4908">
        <v>607735</v>
      </c>
      <c r="B4908" t="s">
        <v>26874</v>
      </c>
      <c r="C4908" t="s">
        <v>1993</v>
      </c>
      <c r="D4908" t="s">
        <v>4071</v>
      </c>
      <c r="E4908" t="s">
        <v>6</v>
      </c>
      <c r="F4908" t="s">
        <v>1977</v>
      </c>
      <c r="G4908" t="s">
        <v>4009</v>
      </c>
      <c r="I4908" t="s">
        <v>4010</v>
      </c>
      <c r="J4908" s="42">
        <f t="shared" si="308"/>
        <v>45480.507638888892</v>
      </c>
      <c r="K4908" t="s">
        <v>26875</v>
      </c>
      <c r="L4908" s="42">
        <f t="shared" si="309"/>
        <v>45480.603148148148</v>
      </c>
      <c r="M4908" t="s">
        <v>26876</v>
      </c>
      <c r="N4908" t="s">
        <v>1850</v>
      </c>
      <c r="O4908" t="s">
        <v>4013</v>
      </c>
      <c r="P4908" t="s">
        <v>26877</v>
      </c>
      <c r="Q4908" t="s">
        <v>26878</v>
      </c>
      <c r="R4908">
        <f t="shared" si="306"/>
        <v>0.28180090000000002</v>
      </c>
      <c r="S4908">
        <f t="shared" si="307"/>
        <v>32.450753400000004</v>
      </c>
      <c r="T4908" t="str">
        <f>VLOOKUP(A4908,'[2]Daily downtime hours'!$C:$J,8,0)</f>
        <v>Camusat</v>
      </c>
      <c r="U4908" t="str">
        <f>VLOOKUP(A4908,'[2]Daily downtime hours'!$C:$K,9,0)</f>
        <v>M Patrick Kalibbala</v>
      </c>
    </row>
    <row r="4909" spans="1:21" x14ac:dyDescent="0.3">
      <c r="A4909">
        <v>606433</v>
      </c>
      <c r="B4909" t="s">
        <v>26879</v>
      </c>
      <c r="C4909" t="s">
        <v>3875</v>
      </c>
      <c r="D4909" t="s">
        <v>2628</v>
      </c>
      <c r="E4909" t="s">
        <v>3834</v>
      </c>
      <c r="F4909" t="s">
        <v>4265</v>
      </c>
      <c r="G4909" t="s">
        <v>4079</v>
      </c>
      <c r="J4909" s="42">
        <f t="shared" si="308"/>
        <v>45480.510416666664</v>
      </c>
      <c r="K4909" t="s">
        <v>26880</v>
      </c>
      <c r="L4909" s="42">
        <f t="shared" si="309"/>
        <v>45485.506712962961</v>
      </c>
      <c r="M4909" t="s">
        <v>26881</v>
      </c>
      <c r="N4909" t="s">
        <v>4226</v>
      </c>
      <c r="O4909" t="s">
        <v>4013</v>
      </c>
      <c r="P4909" t="s">
        <v>26882</v>
      </c>
      <c r="Q4909" t="s">
        <v>26883</v>
      </c>
      <c r="R4909">
        <f t="shared" si="306"/>
        <v>1.0721707</v>
      </c>
      <c r="S4909">
        <f t="shared" si="307"/>
        <v>34.118520699999998</v>
      </c>
      <c r="T4909" t="str">
        <f>VLOOKUP(A4909,'[2]Daily downtime hours'!$C:$J,8,0)</f>
        <v>Netis</v>
      </c>
      <c r="U4909" t="str">
        <f>VLOOKUP(A4909,'[2]Daily downtime hours'!$C:$K,9,0)</f>
        <v>Jude Musana</v>
      </c>
    </row>
    <row r="4910" spans="1:21" x14ac:dyDescent="0.3">
      <c r="A4910">
        <v>607218</v>
      </c>
      <c r="B4910" t="s">
        <v>11467</v>
      </c>
      <c r="C4910" t="s">
        <v>1528</v>
      </c>
      <c r="D4910" t="s">
        <v>1482</v>
      </c>
      <c r="E4910" t="s">
        <v>4098</v>
      </c>
      <c r="G4910" t="s">
        <v>4009</v>
      </c>
      <c r="I4910" t="s">
        <v>4010</v>
      </c>
      <c r="J4910" s="42">
        <f t="shared" si="308"/>
        <v>45480.51458333333</v>
      </c>
      <c r="K4910" t="s">
        <v>26884</v>
      </c>
      <c r="L4910" s="42">
        <f t="shared" si="309"/>
        <v>45484.494571759256</v>
      </c>
      <c r="M4910" t="s">
        <v>26885</v>
      </c>
      <c r="N4910" t="s">
        <v>1497</v>
      </c>
      <c r="O4910" t="s">
        <v>4013</v>
      </c>
      <c r="P4910" t="s">
        <v>26886</v>
      </c>
      <c r="Q4910" t="s">
        <v>26887</v>
      </c>
      <c r="R4910">
        <f t="shared" si="306"/>
        <v>0.37257390000000001</v>
      </c>
      <c r="S4910">
        <f t="shared" si="307"/>
        <v>32.250820500000003</v>
      </c>
      <c r="T4910" t="str">
        <f>VLOOKUP(A4910,'[2]Daily downtime hours'!$C:$J,8,0)</f>
        <v>Camusat</v>
      </c>
      <c r="U4910" t="str">
        <f>VLOOKUP(A4910,'[2]Daily downtime hours'!$C:$K,9,0)</f>
        <v>Christopher Alituha</v>
      </c>
    </row>
    <row r="4911" spans="1:21" x14ac:dyDescent="0.3">
      <c r="A4911">
        <v>606745</v>
      </c>
      <c r="B4911" t="s">
        <v>4873</v>
      </c>
      <c r="C4911" t="s">
        <v>1672</v>
      </c>
      <c r="D4911" t="s">
        <v>1606</v>
      </c>
      <c r="E4911" t="s">
        <v>1765</v>
      </c>
      <c r="F4911" t="s">
        <v>1664</v>
      </c>
      <c r="G4911" t="s">
        <v>4009</v>
      </c>
      <c r="I4911" t="s">
        <v>4010</v>
      </c>
      <c r="J4911" s="42">
        <f t="shared" si="308"/>
        <v>45480.519444444442</v>
      </c>
      <c r="K4911" t="s">
        <v>26888</v>
      </c>
      <c r="L4911" s="42">
        <f t="shared" si="309"/>
        <v>45480.607986111114</v>
      </c>
      <c r="M4911" t="s">
        <v>26889</v>
      </c>
      <c r="N4911" t="s">
        <v>4243</v>
      </c>
      <c r="O4911" t="s">
        <v>4013</v>
      </c>
      <c r="P4911" t="s">
        <v>26890</v>
      </c>
      <c r="Q4911" t="s">
        <v>26891</v>
      </c>
      <c r="R4911">
        <f t="shared" si="306"/>
        <v>-0.98870239999999998</v>
      </c>
      <c r="S4911">
        <f t="shared" si="307"/>
        <v>30.0972218</v>
      </c>
      <c r="T4911" t="str">
        <f>VLOOKUP(A4911,'[2]Daily downtime hours'!$C:$J,8,0)</f>
        <v>Camusat</v>
      </c>
      <c r="U4911" t="str">
        <f>VLOOKUP(A4911,'[2]Daily downtime hours'!$C:$K,9,0)</f>
        <v>Denis Masaba</v>
      </c>
    </row>
    <row r="4912" spans="1:21" x14ac:dyDescent="0.3">
      <c r="A4912">
        <v>606170</v>
      </c>
      <c r="B4912" t="s">
        <v>17014</v>
      </c>
      <c r="C4912" t="s">
        <v>562</v>
      </c>
      <c r="D4912" t="s">
        <v>4169</v>
      </c>
      <c r="E4912" t="s">
        <v>315</v>
      </c>
      <c r="F4912" t="s">
        <v>284</v>
      </c>
      <c r="G4912" t="s">
        <v>4134</v>
      </c>
      <c r="I4912" t="s">
        <v>4135</v>
      </c>
      <c r="J4912" s="42">
        <f t="shared" si="308"/>
        <v>45480.524305555555</v>
      </c>
      <c r="K4912" t="s">
        <v>26892</v>
      </c>
      <c r="L4912" s="42">
        <f t="shared" si="309"/>
        <v>45480.58017361111</v>
      </c>
      <c r="M4912" t="s">
        <v>26893</v>
      </c>
      <c r="N4912" t="s">
        <v>367</v>
      </c>
      <c r="O4912" t="s">
        <v>4013</v>
      </c>
      <c r="P4912" t="s">
        <v>26894</v>
      </c>
      <c r="Q4912" t="s">
        <v>26895</v>
      </c>
      <c r="R4912">
        <f t="shared" si="306"/>
        <v>3.6117266666666699</v>
      </c>
      <c r="S4912">
        <f t="shared" si="307"/>
        <v>31.2454316666667</v>
      </c>
      <c r="T4912" t="str">
        <f>VLOOKUP(A4912,'[2]Daily downtime hours'!$C:$J,8,0)</f>
        <v>I-Engineering</v>
      </c>
      <c r="U4912" t="str">
        <f>VLOOKUP(A4912,'[2]Daily downtime hours'!$C:$K,9,0)</f>
        <v>Innocent Ayiko</v>
      </c>
    </row>
    <row r="4913" spans="1:21" x14ac:dyDescent="0.3">
      <c r="A4913">
        <v>701274</v>
      </c>
      <c r="B4913" t="s">
        <v>26896</v>
      </c>
      <c r="C4913" t="s">
        <v>26897</v>
      </c>
      <c r="D4913" t="s">
        <v>2814</v>
      </c>
      <c r="E4913" t="s">
        <v>2811</v>
      </c>
      <c r="F4913" t="s">
        <v>4120</v>
      </c>
      <c r="G4913" t="s">
        <v>4079</v>
      </c>
      <c r="J4913" s="42">
        <f t="shared" si="308"/>
        <v>45480.525000000001</v>
      </c>
      <c r="K4913" t="s">
        <v>26898</v>
      </c>
      <c r="L4913" s="42">
        <f t="shared" si="309"/>
        <v>45481.046261574076</v>
      </c>
      <c r="M4913" t="s">
        <v>26899</v>
      </c>
      <c r="N4913" t="s">
        <v>3269</v>
      </c>
      <c r="O4913" t="s">
        <v>4013</v>
      </c>
      <c r="P4913" t="s">
        <v>26900</v>
      </c>
      <c r="Q4913" t="s">
        <v>26901</v>
      </c>
      <c r="R4913">
        <f t="shared" si="306"/>
        <v>0.2689899</v>
      </c>
      <c r="S4913">
        <f t="shared" si="307"/>
        <v>32.615939699999998</v>
      </c>
      <c r="T4913" t="str">
        <f>VLOOKUP(A4913,'[2]Daily downtime hours'!$C:$J,8,0)</f>
        <v>Netis</v>
      </c>
      <c r="U4913" t="str">
        <f>VLOOKUP(A4913,'[2]Daily downtime hours'!$C:$K,9,0)</f>
        <v>Paul Mbabazi</v>
      </c>
    </row>
    <row r="4914" spans="1:21" x14ac:dyDescent="0.3">
      <c r="A4914">
        <v>607386</v>
      </c>
      <c r="B4914" t="s">
        <v>26902</v>
      </c>
      <c r="C4914" t="s">
        <v>773</v>
      </c>
      <c r="D4914" t="s">
        <v>4293</v>
      </c>
      <c r="E4914" t="s">
        <v>772</v>
      </c>
      <c r="G4914" t="s">
        <v>4134</v>
      </c>
      <c r="I4914" t="s">
        <v>4135</v>
      </c>
      <c r="J4914" s="42">
        <f t="shared" si="308"/>
        <v>45480.533333333333</v>
      </c>
      <c r="K4914" t="s">
        <v>26903</v>
      </c>
      <c r="L4914" s="42">
        <f t="shared" si="309"/>
        <v>45480.603726851848</v>
      </c>
      <c r="M4914" t="s">
        <v>26904</v>
      </c>
      <c r="N4914" t="s">
        <v>279</v>
      </c>
      <c r="O4914" t="s">
        <v>4013</v>
      </c>
      <c r="P4914" t="s">
        <v>26905</v>
      </c>
      <c r="Q4914" t="s">
        <v>26906</v>
      </c>
      <c r="R4914">
        <f t="shared" si="306"/>
        <v>0.76432670000000003</v>
      </c>
      <c r="S4914">
        <f t="shared" si="307"/>
        <v>32.552826699999997</v>
      </c>
      <c r="T4914" t="str">
        <f>VLOOKUP(A4914,'[2]Daily downtime hours'!$C:$J,8,0)</f>
        <v>I-Engineering</v>
      </c>
      <c r="U4914" t="str">
        <f>VLOOKUP(A4914,'[2]Daily downtime hours'!$C:$K,9,0)</f>
        <v>Robert Otim</v>
      </c>
    </row>
    <row r="4915" spans="1:21" x14ac:dyDescent="0.3">
      <c r="A4915">
        <v>608176</v>
      </c>
      <c r="B4915" t="s">
        <v>26907</v>
      </c>
      <c r="C4915" t="s">
        <v>3485</v>
      </c>
      <c r="D4915" t="s">
        <v>3125</v>
      </c>
      <c r="E4915" t="s">
        <v>3124</v>
      </c>
      <c r="F4915" t="s">
        <v>3182</v>
      </c>
      <c r="G4915" t="s">
        <v>4079</v>
      </c>
      <c r="J4915" s="42">
        <f t="shared" si="308"/>
        <v>45480.533333333333</v>
      </c>
      <c r="K4915" t="s">
        <v>26903</v>
      </c>
      <c r="L4915" s="42">
        <f t="shared" si="309"/>
        <v>45480.609085648146</v>
      </c>
      <c r="M4915" t="s">
        <v>26908</v>
      </c>
      <c r="N4915" t="s">
        <v>3484</v>
      </c>
      <c r="O4915" t="s">
        <v>4036</v>
      </c>
      <c r="P4915" t="s">
        <v>26909</v>
      </c>
      <c r="Q4915" t="s">
        <v>26910</v>
      </c>
      <c r="R4915">
        <f t="shared" si="306"/>
        <v>0.52923799999999999</v>
      </c>
      <c r="S4915">
        <f t="shared" si="307"/>
        <v>33.355704600000003</v>
      </c>
      <c r="T4915" t="str">
        <f>VLOOKUP(A4915,'[2]Daily downtime hours'!$C:$J,8,0)</f>
        <v>Netis</v>
      </c>
      <c r="U4915" t="str">
        <f>VLOOKUP(A4915,'[2]Daily downtime hours'!$C:$K,9,0)</f>
        <v>Emmanuel Kafuko</v>
      </c>
    </row>
    <row r="4916" spans="1:21" x14ac:dyDescent="0.3">
      <c r="A4916">
        <v>701213</v>
      </c>
      <c r="B4916" t="s">
        <v>8286</v>
      </c>
      <c r="C4916" t="s">
        <v>3570</v>
      </c>
      <c r="D4916" t="s">
        <v>2648</v>
      </c>
      <c r="E4916" t="s">
        <v>2811</v>
      </c>
      <c r="F4916" t="s">
        <v>4078</v>
      </c>
      <c r="G4916" t="s">
        <v>4079</v>
      </c>
      <c r="J4916" s="42">
        <f t="shared" si="308"/>
        <v>45480.541666666664</v>
      </c>
      <c r="K4916" t="s">
        <v>26911</v>
      </c>
      <c r="L4916" s="42">
        <f t="shared" si="309"/>
        <v>45481.278865740744</v>
      </c>
      <c r="M4916" t="s">
        <v>26912</v>
      </c>
      <c r="N4916" t="s">
        <v>4149</v>
      </c>
      <c r="O4916" t="s">
        <v>4013</v>
      </c>
      <c r="P4916" t="s">
        <v>26913</v>
      </c>
      <c r="Q4916" t="s">
        <v>26914</v>
      </c>
      <c r="R4916">
        <f t="shared" si="306"/>
        <v>0.36632569999999998</v>
      </c>
      <c r="S4916">
        <f t="shared" si="307"/>
        <v>32.623524799999998</v>
      </c>
      <c r="T4916" t="str">
        <f>VLOOKUP(A4916,'[2]Daily downtime hours'!$C:$J,8,0)</f>
        <v>Netis</v>
      </c>
      <c r="U4916" t="str">
        <f>VLOOKUP(A4916,'[2]Daily downtime hours'!$C:$K,9,0)</f>
        <v>Benbridge Mulongo</v>
      </c>
    </row>
    <row r="4917" spans="1:21" x14ac:dyDescent="0.3">
      <c r="A4917">
        <v>606085</v>
      </c>
      <c r="B4917" t="s">
        <v>15019</v>
      </c>
      <c r="C4917" t="s">
        <v>3869</v>
      </c>
      <c r="D4917" t="s">
        <v>2628</v>
      </c>
      <c r="E4917" t="s">
        <v>2707</v>
      </c>
      <c r="F4917" t="s">
        <v>4265</v>
      </c>
      <c r="G4917" t="s">
        <v>4079</v>
      </c>
      <c r="J4917" s="42">
        <f t="shared" si="308"/>
        <v>45480.543749999997</v>
      </c>
      <c r="K4917" t="s">
        <v>26915</v>
      </c>
      <c r="L4917" s="42">
        <f t="shared" si="309"/>
        <v>45491.773888888885</v>
      </c>
      <c r="M4917" t="s">
        <v>26916</v>
      </c>
      <c r="N4917" t="s">
        <v>4226</v>
      </c>
      <c r="O4917" t="s">
        <v>4013</v>
      </c>
      <c r="P4917" t="s">
        <v>26917</v>
      </c>
      <c r="Q4917" t="s">
        <v>26918</v>
      </c>
      <c r="R4917">
        <f t="shared" si="306"/>
        <v>1.0810545</v>
      </c>
      <c r="S4917">
        <f t="shared" si="307"/>
        <v>34.156717800000003</v>
      </c>
      <c r="T4917" t="str">
        <f>VLOOKUP(A4917,'[2]Daily downtime hours'!$C:$J,8,0)</f>
        <v>Netis</v>
      </c>
      <c r="U4917" t="str">
        <f>VLOOKUP(A4917,'[2]Daily downtime hours'!$C:$K,9,0)</f>
        <v>Jude Musana</v>
      </c>
    </row>
    <row r="4918" spans="1:21" x14ac:dyDescent="0.3">
      <c r="A4918">
        <v>609141</v>
      </c>
      <c r="B4918" t="s">
        <v>26919</v>
      </c>
      <c r="C4918" t="s">
        <v>122</v>
      </c>
      <c r="D4918" t="s">
        <v>1482</v>
      </c>
      <c r="E4918" t="s">
        <v>3</v>
      </c>
      <c r="G4918" t="s">
        <v>4009</v>
      </c>
      <c r="I4918" t="s">
        <v>4010</v>
      </c>
      <c r="J4918" s="42">
        <f t="shared" si="308"/>
        <v>45480.545138888891</v>
      </c>
      <c r="K4918" t="s">
        <v>26920</v>
      </c>
      <c r="L4918" s="42">
        <f t="shared" si="309"/>
        <v>45480.88685185185</v>
      </c>
      <c r="M4918" t="s">
        <v>26921</v>
      </c>
      <c r="N4918" t="s">
        <v>0</v>
      </c>
      <c r="O4918" t="s">
        <v>4013</v>
      </c>
      <c r="P4918" t="s">
        <v>26922</v>
      </c>
      <c r="Q4918" t="s">
        <v>26923</v>
      </c>
      <c r="R4918">
        <f t="shared" si="306"/>
        <v>0.80556530000000004</v>
      </c>
      <c r="S4918">
        <f t="shared" si="307"/>
        <v>31.8746312</v>
      </c>
      <c r="T4918" t="str">
        <f>VLOOKUP(A4918,'[2]Daily downtime hours'!$C:$J,8,0)</f>
        <v>Camusat</v>
      </c>
      <c r="U4918" t="str">
        <f>VLOOKUP(A4918,'[2]Daily downtime hours'!$C:$K,9,0)</f>
        <v>Christopher Alituha</v>
      </c>
    </row>
    <row r="4919" spans="1:21" x14ac:dyDescent="0.3">
      <c r="A4919">
        <v>607500</v>
      </c>
      <c r="B4919" t="s">
        <v>12312</v>
      </c>
      <c r="C4919" t="s">
        <v>2982</v>
      </c>
      <c r="D4919" t="s">
        <v>2648</v>
      </c>
      <c r="E4919" t="s">
        <v>2811</v>
      </c>
      <c r="F4919" t="s">
        <v>4078</v>
      </c>
      <c r="G4919" t="s">
        <v>4079</v>
      </c>
      <c r="J4919" s="42">
        <f t="shared" si="308"/>
        <v>45480.547222222223</v>
      </c>
      <c r="K4919" t="s">
        <v>26924</v>
      </c>
      <c r="L4919" s="42">
        <f t="shared" si="309"/>
        <v>45481.401504629626</v>
      </c>
      <c r="M4919" t="s">
        <v>26925</v>
      </c>
      <c r="N4919" t="s">
        <v>3935</v>
      </c>
      <c r="O4919" t="s">
        <v>4013</v>
      </c>
      <c r="P4919" t="s">
        <v>26926</v>
      </c>
      <c r="Q4919" t="s">
        <v>26927</v>
      </c>
      <c r="R4919">
        <f t="shared" si="306"/>
        <v>0.35399649999999999</v>
      </c>
      <c r="S4919">
        <f t="shared" si="307"/>
        <v>32.607759000000001</v>
      </c>
      <c r="T4919" t="str">
        <f>VLOOKUP(A4919,'[2]Daily downtime hours'!$C:$J,8,0)</f>
        <v>Netis</v>
      </c>
      <c r="U4919" t="str">
        <f>VLOOKUP(A4919,'[2]Daily downtime hours'!$C:$K,9,0)</f>
        <v>Benbridge Mulongo</v>
      </c>
    </row>
    <row r="4920" spans="1:21" x14ac:dyDescent="0.3">
      <c r="A4920">
        <v>605631</v>
      </c>
      <c r="B4920" t="s">
        <v>8856</v>
      </c>
      <c r="C4920" t="s">
        <v>1786</v>
      </c>
      <c r="D4920" t="s">
        <v>1606</v>
      </c>
      <c r="E4920" t="s">
        <v>2463</v>
      </c>
      <c r="F4920" t="s">
        <v>1664</v>
      </c>
      <c r="G4920" t="s">
        <v>4009</v>
      </c>
      <c r="I4920" t="s">
        <v>4010</v>
      </c>
      <c r="J4920" s="42">
        <f t="shared" si="308"/>
        <v>45480.549305555556</v>
      </c>
      <c r="K4920" t="s">
        <v>26928</v>
      </c>
      <c r="L4920" s="42">
        <f t="shared" si="309"/>
        <v>45480.650289351855</v>
      </c>
      <c r="M4920" t="s">
        <v>26929</v>
      </c>
      <c r="N4920" t="s">
        <v>4220</v>
      </c>
      <c r="O4920" t="s">
        <v>4013</v>
      </c>
      <c r="P4920" t="s">
        <v>26930</v>
      </c>
      <c r="Q4920" t="s">
        <v>26931</v>
      </c>
      <c r="R4920">
        <f t="shared" si="306"/>
        <v>-0.69362500000000005</v>
      </c>
      <c r="S4920">
        <f t="shared" si="307"/>
        <v>30.401378333333302</v>
      </c>
      <c r="T4920" t="str">
        <f>VLOOKUP(A4920,'[2]Daily downtime hours'!$C:$J,8,0)</f>
        <v>Camusat</v>
      </c>
      <c r="U4920" t="str">
        <f>VLOOKUP(A4920,'[2]Daily downtime hours'!$C:$K,9,0)</f>
        <v>Denis Masaba</v>
      </c>
    </row>
    <row r="4921" spans="1:21" x14ac:dyDescent="0.3">
      <c r="A4921">
        <v>608659</v>
      </c>
      <c r="B4921" t="s">
        <v>26932</v>
      </c>
      <c r="C4921" t="s">
        <v>557</v>
      </c>
      <c r="D4921" t="s">
        <v>4448</v>
      </c>
      <c r="E4921" t="s">
        <v>5805</v>
      </c>
      <c r="F4921" t="s">
        <v>273</v>
      </c>
      <c r="G4921" t="s">
        <v>4134</v>
      </c>
      <c r="I4921" t="s">
        <v>4135</v>
      </c>
      <c r="J4921" s="42">
        <f t="shared" si="308"/>
        <v>45480.555555555555</v>
      </c>
      <c r="K4921" t="s">
        <v>26933</v>
      </c>
      <c r="L4921" s="42">
        <f t="shared" si="309"/>
        <v>45480.602199074077</v>
      </c>
      <c r="M4921" t="s">
        <v>26934</v>
      </c>
      <c r="N4921" t="s">
        <v>350</v>
      </c>
      <c r="O4921" t="s">
        <v>4013</v>
      </c>
      <c r="P4921" t="s">
        <v>26935</v>
      </c>
      <c r="Q4921" t="s">
        <v>26936</v>
      </c>
      <c r="R4921">
        <f t="shared" si="306"/>
        <v>2.7657683333333298</v>
      </c>
      <c r="S4921">
        <f t="shared" si="307"/>
        <v>33.309003333333301</v>
      </c>
      <c r="T4921" t="str">
        <f>VLOOKUP(A4921,'[2]Daily downtime hours'!$C:$J,8,0)</f>
        <v>I-Engineering</v>
      </c>
      <c r="U4921" t="str">
        <f>VLOOKUP(A4921,'[2]Daily downtime hours'!$C:$K,9,0)</f>
        <v>Muhamood Kyongo</v>
      </c>
    </row>
    <row r="4922" spans="1:21" x14ac:dyDescent="0.3">
      <c r="A4922">
        <v>607046</v>
      </c>
      <c r="B4922" t="s">
        <v>26937</v>
      </c>
      <c r="C4922" t="s">
        <v>1857</v>
      </c>
      <c r="D4922" t="s">
        <v>4071</v>
      </c>
      <c r="E4922" t="s">
        <v>9373</v>
      </c>
      <c r="F4922" t="s">
        <v>1977</v>
      </c>
      <c r="G4922" t="s">
        <v>4009</v>
      </c>
      <c r="I4922" t="s">
        <v>4010</v>
      </c>
      <c r="J4922" s="42">
        <f t="shared" si="308"/>
        <v>45480.556944444441</v>
      </c>
      <c r="K4922" t="s">
        <v>26938</v>
      </c>
      <c r="L4922" s="42">
        <f t="shared" si="309"/>
        <v>45484.634097222224</v>
      </c>
      <c r="M4922" t="s">
        <v>26939</v>
      </c>
      <c r="N4922" t="s">
        <v>4074</v>
      </c>
      <c r="O4922" t="s">
        <v>4013</v>
      </c>
      <c r="P4922" t="s">
        <v>26940</v>
      </c>
      <c r="Q4922" t="s">
        <v>26941</v>
      </c>
      <c r="R4922">
        <f t="shared" si="306"/>
        <v>-0.16994799999999999</v>
      </c>
      <c r="S4922">
        <f t="shared" si="307"/>
        <v>31.6239372</v>
      </c>
      <c r="T4922" t="str">
        <f>VLOOKUP(A4922,'[2]Daily downtime hours'!$C:$J,8,0)</f>
        <v>Camusat</v>
      </c>
      <c r="U4922" t="str">
        <f>VLOOKUP(A4922,'[2]Daily downtime hours'!$C:$K,9,0)</f>
        <v>M Patrick Kalibbala</v>
      </c>
    </row>
    <row r="4923" spans="1:21" x14ac:dyDescent="0.3">
      <c r="A4923">
        <v>609150</v>
      </c>
      <c r="B4923" t="s">
        <v>7328</v>
      </c>
      <c r="C4923" t="s">
        <v>2160</v>
      </c>
      <c r="D4923" t="s">
        <v>2060</v>
      </c>
      <c r="E4923" t="s">
        <v>2148</v>
      </c>
      <c r="F4923" t="s">
        <v>4008</v>
      </c>
      <c r="G4923" t="s">
        <v>4009</v>
      </c>
      <c r="I4923" t="s">
        <v>4010</v>
      </c>
      <c r="J4923" s="42">
        <f t="shared" si="308"/>
        <v>45480.55972222222</v>
      </c>
      <c r="K4923" t="s">
        <v>26942</v>
      </c>
      <c r="L4923" s="42">
        <f t="shared" si="309"/>
        <v>45480.586157407408</v>
      </c>
      <c r="M4923" t="s">
        <v>26943</v>
      </c>
      <c r="N4923" t="s">
        <v>12474</v>
      </c>
      <c r="O4923" t="s">
        <v>4013</v>
      </c>
      <c r="P4923" t="s">
        <v>26944</v>
      </c>
      <c r="Q4923" t="s">
        <v>26945</v>
      </c>
      <c r="R4923">
        <f t="shared" si="306"/>
        <v>-0.1204414</v>
      </c>
      <c r="S4923">
        <f t="shared" si="307"/>
        <v>30.047376400000001</v>
      </c>
      <c r="T4923" t="str">
        <f>VLOOKUP(A4923,'[2]Daily downtime hours'!$C:$J,8,0)</f>
        <v>Camusat</v>
      </c>
      <c r="U4923" t="str">
        <f>VLOOKUP(A4923,'[2]Daily downtime hours'!$C:$K,9,0)</f>
        <v>Stephen Rwabwogo</v>
      </c>
    </row>
    <row r="4924" spans="1:21" x14ac:dyDescent="0.3">
      <c r="A4924">
        <v>609860</v>
      </c>
      <c r="B4924" t="s">
        <v>4709</v>
      </c>
      <c r="C4924" t="s">
        <v>2540</v>
      </c>
      <c r="D4924" t="s">
        <v>2305</v>
      </c>
      <c r="E4924" t="s">
        <v>2463</v>
      </c>
      <c r="F4924" t="s">
        <v>2463</v>
      </c>
      <c r="G4924" t="s">
        <v>4009</v>
      </c>
      <c r="I4924" t="s">
        <v>4010</v>
      </c>
      <c r="J4924" s="42">
        <f t="shared" si="308"/>
        <v>45480.570138888892</v>
      </c>
      <c r="K4924" t="s">
        <v>26946</v>
      </c>
      <c r="L4924" s="42">
        <f t="shared" si="309"/>
        <v>45489.377546296295</v>
      </c>
      <c r="M4924" t="s">
        <v>26947</v>
      </c>
      <c r="N4924" t="s">
        <v>2324</v>
      </c>
      <c r="O4924" t="s">
        <v>4013</v>
      </c>
      <c r="P4924" t="s">
        <v>26948</v>
      </c>
      <c r="Q4924" t="s">
        <v>26949</v>
      </c>
      <c r="R4924">
        <f t="shared" si="306"/>
        <v>-0.71418340000000002</v>
      </c>
      <c r="S4924">
        <f t="shared" si="307"/>
        <v>30.497160716666698</v>
      </c>
      <c r="T4924" t="str">
        <f>VLOOKUP(A4924,'[2]Daily downtime hours'!$C:$J,8,0)</f>
        <v>Camusat</v>
      </c>
      <c r="U4924" t="str">
        <f>VLOOKUP(A4924,'[2]Daily downtime hours'!$C:$K,9,0)</f>
        <v>Thomasi Seruyange</v>
      </c>
    </row>
    <row r="4925" spans="1:21" x14ac:dyDescent="0.3">
      <c r="A4925">
        <v>701596</v>
      </c>
      <c r="B4925" t="s">
        <v>20859</v>
      </c>
      <c r="C4925" t="s">
        <v>20860</v>
      </c>
      <c r="D4925" t="s">
        <v>2648</v>
      </c>
      <c r="E4925" t="s">
        <v>6</v>
      </c>
      <c r="F4925" t="s">
        <v>4078</v>
      </c>
      <c r="G4925" t="s">
        <v>4079</v>
      </c>
      <c r="I4925" t="s">
        <v>4091</v>
      </c>
      <c r="J4925" s="42">
        <f t="shared" si="308"/>
        <v>45480.572916666664</v>
      </c>
      <c r="K4925" t="s">
        <v>26950</v>
      </c>
      <c r="L4925" s="42">
        <f t="shared" si="309"/>
        <v>45480.601990740739</v>
      </c>
      <c r="M4925" t="s">
        <v>26951</v>
      </c>
      <c r="N4925" t="s">
        <v>4094</v>
      </c>
      <c r="O4925" t="s">
        <v>4013</v>
      </c>
      <c r="P4925" t="s">
        <v>26952</v>
      </c>
      <c r="Q4925" t="s">
        <v>26953</v>
      </c>
      <c r="R4925">
        <f t="shared" si="306"/>
        <v>0.47906599999999999</v>
      </c>
      <c r="S4925">
        <f t="shared" si="307"/>
        <v>32.588629900000001</v>
      </c>
      <c r="T4925" t="str">
        <f>VLOOKUP(A4925,'[2]Daily downtime hours'!$C:$J,8,0)</f>
        <v>Netis</v>
      </c>
      <c r="U4925" t="str">
        <f>VLOOKUP(A4925,'[2]Daily downtime hours'!$C:$K,9,0)</f>
        <v>Benbridge Mulongo</v>
      </c>
    </row>
    <row r="4926" spans="1:21" x14ac:dyDescent="0.3">
      <c r="A4926">
        <v>606544</v>
      </c>
      <c r="B4926" t="s">
        <v>18010</v>
      </c>
      <c r="C4926" t="s">
        <v>3209</v>
      </c>
      <c r="D4926" t="s">
        <v>2644</v>
      </c>
      <c r="E4926" t="s">
        <v>3210</v>
      </c>
      <c r="F4926" t="s">
        <v>4310</v>
      </c>
      <c r="G4926" t="s">
        <v>4079</v>
      </c>
      <c r="J4926" s="42">
        <f t="shared" si="308"/>
        <v>45480.572916666664</v>
      </c>
      <c r="K4926" t="s">
        <v>26950</v>
      </c>
      <c r="L4926" s="42">
        <f t="shared" si="309"/>
        <v>45495.59851851852</v>
      </c>
      <c r="M4926" t="s">
        <v>26954</v>
      </c>
      <c r="N4926" t="s">
        <v>3185</v>
      </c>
      <c r="O4926" t="s">
        <v>4013</v>
      </c>
      <c r="P4926" t="s">
        <v>26955</v>
      </c>
      <c r="Q4926" t="s">
        <v>26956</v>
      </c>
      <c r="R4926">
        <f t="shared" si="306"/>
        <v>0.72040666666666697</v>
      </c>
      <c r="S4926">
        <f t="shared" si="307"/>
        <v>33.234216666666697</v>
      </c>
      <c r="T4926" t="str">
        <f>VLOOKUP(A4926,'[2]Daily downtime hours'!$C:$J,8,0)</f>
        <v>Netis</v>
      </c>
      <c r="U4926" t="str">
        <f>VLOOKUP(A4926,'[2]Daily downtime hours'!$C:$K,9,0)</f>
        <v>Samuel Naseke</v>
      </c>
    </row>
    <row r="4927" spans="1:21" x14ac:dyDescent="0.3">
      <c r="A4927">
        <v>609178</v>
      </c>
      <c r="B4927" t="s">
        <v>8991</v>
      </c>
      <c r="C4927" t="s">
        <v>8992</v>
      </c>
      <c r="D4927" t="s">
        <v>4201</v>
      </c>
      <c r="E4927" t="s">
        <v>971</v>
      </c>
      <c r="F4927" t="s">
        <v>4008</v>
      </c>
      <c r="G4927" t="s">
        <v>4134</v>
      </c>
      <c r="I4927" t="s">
        <v>4135</v>
      </c>
      <c r="J4927" s="42">
        <f t="shared" si="308"/>
        <v>45480.574305555558</v>
      </c>
      <c r="K4927" t="s">
        <v>26957</v>
      </c>
      <c r="L4927" s="42">
        <f t="shared" si="309"/>
        <v>45480.661956018521</v>
      </c>
      <c r="M4927" t="s">
        <v>26958</v>
      </c>
      <c r="N4927" t="s">
        <v>17</v>
      </c>
      <c r="O4927" t="s">
        <v>4013</v>
      </c>
      <c r="P4927" t="s">
        <v>26959</v>
      </c>
      <c r="Q4927" t="s">
        <v>26960</v>
      </c>
      <c r="R4927">
        <f t="shared" si="306"/>
        <v>1.5947859</v>
      </c>
      <c r="S4927">
        <f t="shared" si="307"/>
        <v>31.603662499999999</v>
      </c>
      <c r="T4927" t="str">
        <f>VLOOKUP(A4927,'[2]Daily downtime hours'!$C:$J,8,0)</f>
        <v>I-Engineering</v>
      </c>
      <c r="U4927" t="str">
        <f>VLOOKUP(A4927,'[2]Daily downtime hours'!$C:$K,9,0)</f>
        <v>Latima Musoke</v>
      </c>
    </row>
    <row r="4928" spans="1:21" x14ac:dyDescent="0.3">
      <c r="A4928">
        <v>608145</v>
      </c>
      <c r="B4928" t="s">
        <v>26961</v>
      </c>
      <c r="C4928" t="s">
        <v>3704</v>
      </c>
      <c r="D4928" t="s">
        <v>2644</v>
      </c>
      <c r="E4928" t="s">
        <v>3704</v>
      </c>
      <c r="G4928" t="s">
        <v>4079</v>
      </c>
      <c r="J4928" s="42">
        <f t="shared" si="308"/>
        <v>45480.582638888889</v>
      </c>
      <c r="K4928" t="s">
        <v>26962</v>
      </c>
      <c r="L4928" s="42">
        <f t="shared" si="309"/>
        <v>45480.625393518516</v>
      </c>
      <c r="M4928" t="s">
        <v>26963</v>
      </c>
      <c r="N4928" t="s">
        <v>3703</v>
      </c>
      <c r="O4928" t="s">
        <v>4013</v>
      </c>
      <c r="P4928" t="s">
        <v>26964</v>
      </c>
      <c r="Q4928" t="s">
        <v>26965</v>
      </c>
      <c r="R4928">
        <f t="shared" si="306"/>
        <v>0.70456169999999996</v>
      </c>
      <c r="S4928">
        <f t="shared" si="307"/>
        <v>32.906350000000003</v>
      </c>
      <c r="T4928" t="str">
        <f>VLOOKUP(A4928,'[2]Daily downtime hours'!$C:$J,8,0)</f>
        <v>Netis</v>
      </c>
      <c r="U4928" t="str">
        <f>VLOOKUP(A4928,'[2]Daily downtime hours'!$C:$K,9,0)</f>
        <v>Samuel Naseke</v>
      </c>
    </row>
    <row r="4929" spans="1:21" x14ac:dyDescent="0.3">
      <c r="A4929">
        <v>609234</v>
      </c>
      <c r="B4929" t="s">
        <v>26966</v>
      </c>
      <c r="C4929" t="s">
        <v>2464</v>
      </c>
      <c r="D4929" t="s">
        <v>2305</v>
      </c>
      <c r="E4929" t="s">
        <v>2463</v>
      </c>
      <c r="F4929" t="s">
        <v>2463</v>
      </c>
      <c r="G4929" t="s">
        <v>4009</v>
      </c>
      <c r="I4929" t="s">
        <v>4010</v>
      </c>
      <c r="J4929" s="42">
        <f t="shared" si="308"/>
        <v>45480.583333333336</v>
      </c>
      <c r="K4929" t="s">
        <v>26967</v>
      </c>
      <c r="L4929" s="42">
        <f t="shared" si="309"/>
        <v>45488.698101851849</v>
      </c>
      <c r="M4929" t="s">
        <v>26968</v>
      </c>
      <c r="N4929" t="s">
        <v>2304</v>
      </c>
      <c r="O4929" t="s">
        <v>4013</v>
      </c>
      <c r="P4929" t="s">
        <v>26969</v>
      </c>
      <c r="Q4929" t="s">
        <v>26970</v>
      </c>
      <c r="R4929">
        <f t="shared" si="306"/>
        <v>-0.58797149999999998</v>
      </c>
      <c r="S4929">
        <f t="shared" si="307"/>
        <v>30.663754000000001</v>
      </c>
      <c r="T4929" t="str">
        <f>VLOOKUP(A4929,'[2]Daily downtime hours'!$C:$J,8,0)</f>
        <v>Camusat</v>
      </c>
      <c r="U4929" t="str">
        <f>VLOOKUP(A4929,'[2]Daily downtime hours'!$C:$K,9,0)</f>
        <v>Thomasi Seruyange</v>
      </c>
    </row>
    <row r="4930" spans="1:21" x14ac:dyDescent="0.3">
      <c r="A4930">
        <v>609096</v>
      </c>
      <c r="B4930" t="s">
        <v>26971</v>
      </c>
      <c r="C4930" t="s">
        <v>2069</v>
      </c>
      <c r="D4930" t="s">
        <v>2060</v>
      </c>
      <c r="E4930" t="s">
        <v>2208</v>
      </c>
      <c r="F4930" t="s">
        <v>4008</v>
      </c>
      <c r="G4930" t="s">
        <v>4009</v>
      </c>
      <c r="I4930" t="s">
        <v>4010</v>
      </c>
      <c r="J4930" s="42">
        <f t="shared" si="308"/>
        <v>45480.584027777775</v>
      </c>
      <c r="K4930" t="s">
        <v>26972</v>
      </c>
      <c r="L4930" s="42">
        <f t="shared" si="309"/>
        <v>45483.306539351855</v>
      </c>
      <c r="M4930" t="s">
        <v>26973</v>
      </c>
      <c r="N4930" t="s">
        <v>2070</v>
      </c>
      <c r="O4930" t="s">
        <v>4013</v>
      </c>
      <c r="P4930" t="s">
        <v>26974</v>
      </c>
      <c r="Q4930" t="s">
        <v>26975</v>
      </c>
      <c r="R4930">
        <f t="shared" si="306"/>
        <v>0.72964166666666697</v>
      </c>
      <c r="S4930">
        <f t="shared" si="307"/>
        <v>30.840834999999998</v>
      </c>
      <c r="T4930" t="str">
        <f>VLOOKUP(A4930,'[2]Daily downtime hours'!$C:$J,8,0)</f>
        <v>Camusat</v>
      </c>
      <c r="U4930" t="str">
        <f>VLOOKUP(A4930,'[2]Daily downtime hours'!$C:$K,9,0)</f>
        <v>Stephen Rwabwogo</v>
      </c>
    </row>
    <row r="4931" spans="1:21" x14ac:dyDescent="0.3">
      <c r="A4931">
        <v>605438</v>
      </c>
      <c r="B4931" t="s">
        <v>26976</v>
      </c>
      <c r="C4931" t="s">
        <v>2714</v>
      </c>
      <c r="D4931" t="s">
        <v>2628</v>
      </c>
      <c r="E4931" t="s">
        <v>2714</v>
      </c>
      <c r="F4931" t="s">
        <v>4265</v>
      </c>
      <c r="G4931" t="s">
        <v>4079</v>
      </c>
      <c r="J4931" s="42">
        <f t="shared" si="308"/>
        <v>45480.586111111108</v>
      </c>
      <c r="K4931" t="s">
        <v>26977</v>
      </c>
      <c r="L4931" s="42">
        <f t="shared" si="309"/>
        <v>45497.359930555554</v>
      </c>
      <c r="M4931" t="s">
        <v>26978</v>
      </c>
      <c r="N4931" t="s">
        <v>2709</v>
      </c>
      <c r="O4931" t="s">
        <v>4013</v>
      </c>
      <c r="P4931" t="s">
        <v>26979</v>
      </c>
      <c r="Q4931" t="s">
        <v>26980</v>
      </c>
      <c r="R4931">
        <f t="shared" ref="R4931:R4994" si="310">_xlfn.NUMBERVALUE(P4931)</f>
        <v>1.2323755166666699</v>
      </c>
      <c r="S4931">
        <f t="shared" ref="S4931:S4994" si="311">_xlfn.NUMBERVALUE(Q4931)</f>
        <v>34.245513600000002</v>
      </c>
      <c r="T4931" t="str">
        <f>VLOOKUP(A4931,'[2]Daily downtime hours'!$C:$J,8,0)</f>
        <v>Netis</v>
      </c>
      <c r="U4931" t="str">
        <f>VLOOKUP(A4931,'[2]Daily downtime hours'!$C:$K,9,0)</f>
        <v>Jude Musana</v>
      </c>
    </row>
    <row r="4932" spans="1:21" x14ac:dyDescent="0.3">
      <c r="A4932">
        <v>608526</v>
      </c>
      <c r="B4932" t="s">
        <v>26981</v>
      </c>
      <c r="C4932" t="s">
        <v>835</v>
      </c>
      <c r="D4932" t="s">
        <v>4169</v>
      </c>
      <c r="E4932" t="s">
        <v>284</v>
      </c>
      <c r="F4932" t="s">
        <v>284</v>
      </c>
      <c r="G4932" t="s">
        <v>4134</v>
      </c>
      <c r="I4932" t="s">
        <v>4135</v>
      </c>
      <c r="J4932" s="42">
        <f t="shared" si="308"/>
        <v>45480.586111111108</v>
      </c>
      <c r="K4932" t="s">
        <v>26977</v>
      </c>
      <c r="L4932" s="42">
        <f t="shared" si="309"/>
        <v>45490.820983796293</v>
      </c>
      <c r="M4932" t="s">
        <v>26982</v>
      </c>
      <c r="N4932" t="s">
        <v>22</v>
      </c>
      <c r="O4932" t="s">
        <v>4013</v>
      </c>
      <c r="P4932" t="s">
        <v>26983</v>
      </c>
      <c r="Q4932" t="s">
        <v>26984</v>
      </c>
      <c r="R4932">
        <f t="shared" si="310"/>
        <v>3.0685932999999999</v>
      </c>
      <c r="S4932">
        <f t="shared" si="311"/>
        <v>30.795666700000002</v>
      </c>
      <c r="T4932" t="str">
        <f>VLOOKUP(A4932,'[2]Daily downtime hours'!$C:$J,8,0)</f>
        <v>I-Engineering</v>
      </c>
      <c r="U4932" t="str">
        <f>VLOOKUP(A4932,'[2]Daily downtime hours'!$C:$K,9,0)</f>
        <v>Innocent Ayiko</v>
      </c>
    </row>
    <row r="4933" spans="1:21" x14ac:dyDescent="0.3">
      <c r="A4933">
        <v>609842</v>
      </c>
      <c r="B4933" t="s">
        <v>26985</v>
      </c>
      <c r="C4933" t="s">
        <v>3223</v>
      </c>
      <c r="D4933" t="s">
        <v>3125</v>
      </c>
      <c r="E4933" t="s">
        <v>3210</v>
      </c>
      <c r="F4933" t="s">
        <v>3182</v>
      </c>
      <c r="G4933" t="s">
        <v>4079</v>
      </c>
      <c r="J4933" s="42">
        <f t="shared" si="308"/>
        <v>45480.586805555555</v>
      </c>
      <c r="K4933" t="s">
        <v>26986</v>
      </c>
      <c r="L4933" s="42">
        <f t="shared" si="309"/>
        <v>45482.794502314813</v>
      </c>
      <c r="M4933" t="s">
        <v>26987</v>
      </c>
      <c r="N4933" t="s">
        <v>3185</v>
      </c>
      <c r="O4933" t="s">
        <v>4013</v>
      </c>
      <c r="P4933" t="s">
        <v>26988</v>
      </c>
      <c r="Q4933" t="s">
        <v>26989</v>
      </c>
      <c r="R4933">
        <f t="shared" si="310"/>
        <v>0.698888333333333</v>
      </c>
      <c r="S4933">
        <f t="shared" si="311"/>
        <v>33.302066666666697</v>
      </c>
      <c r="T4933" t="str">
        <f>VLOOKUP(A4933,'[2]Daily downtime hours'!$C:$J,8,0)</f>
        <v>Netis</v>
      </c>
      <c r="U4933" t="str">
        <f>VLOOKUP(A4933,'[2]Daily downtime hours'!$C:$K,9,0)</f>
        <v>Emmanuel Kafuko</v>
      </c>
    </row>
    <row r="4934" spans="1:21" x14ac:dyDescent="0.3">
      <c r="A4934">
        <v>608506</v>
      </c>
      <c r="B4934" t="s">
        <v>4773</v>
      </c>
      <c r="C4934" t="s">
        <v>825</v>
      </c>
      <c r="D4934" t="s">
        <v>4231</v>
      </c>
      <c r="E4934" t="s">
        <v>349</v>
      </c>
      <c r="F4934" t="s">
        <v>275</v>
      </c>
      <c r="G4934" t="s">
        <v>4134</v>
      </c>
      <c r="I4934" t="s">
        <v>4135</v>
      </c>
      <c r="J4934" s="42">
        <f t="shared" si="308"/>
        <v>45480.592361111114</v>
      </c>
      <c r="K4934" t="s">
        <v>26990</v>
      </c>
      <c r="L4934" s="42">
        <f t="shared" si="309"/>
        <v>45480.65347222222</v>
      </c>
      <c r="M4934" t="s">
        <v>26991</v>
      </c>
      <c r="N4934" t="s">
        <v>236</v>
      </c>
      <c r="O4934" t="s">
        <v>4013</v>
      </c>
      <c r="P4934" t="s">
        <v>26992</v>
      </c>
      <c r="Q4934" t="s">
        <v>26993</v>
      </c>
      <c r="R4934">
        <f t="shared" si="310"/>
        <v>3.1266699999999998</v>
      </c>
      <c r="S4934">
        <f t="shared" si="311"/>
        <v>32.913404999999997</v>
      </c>
      <c r="T4934" t="str">
        <f>VLOOKUP(A4934,'[2]Daily downtime hours'!$C:$J,8,0)</f>
        <v>I-Engineering</v>
      </c>
      <c r="U4934" t="str">
        <f>VLOOKUP(A4934,'[2]Daily downtime hours'!$C:$K,9,0)</f>
        <v>Moses Kaganda</v>
      </c>
    </row>
    <row r="4935" spans="1:21" x14ac:dyDescent="0.3">
      <c r="A4935">
        <v>606800</v>
      </c>
      <c r="B4935" t="s">
        <v>16967</v>
      </c>
      <c r="C4935" t="s">
        <v>3172</v>
      </c>
      <c r="D4935" t="s">
        <v>3125</v>
      </c>
      <c r="E4935" t="s">
        <v>3124</v>
      </c>
      <c r="F4935" t="s">
        <v>3182</v>
      </c>
      <c r="G4935" t="s">
        <v>4079</v>
      </c>
      <c r="J4935" s="42">
        <f t="shared" si="308"/>
        <v>45480.59375</v>
      </c>
      <c r="K4935" t="s">
        <v>26994</v>
      </c>
      <c r="L4935" s="42">
        <f t="shared" si="309"/>
        <v>45487.725798611114</v>
      </c>
      <c r="M4935" t="s">
        <v>26995</v>
      </c>
      <c r="N4935" t="s">
        <v>3127</v>
      </c>
      <c r="O4935" t="s">
        <v>4013</v>
      </c>
      <c r="P4935" t="s">
        <v>26996</v>
      </c>
      <c r="Q4935" t="s">
        <v>26997</v>
      </c>
      <c r="R4935">
        <f t="shared" si="310"/>
        <v>0.77716490000000005</v>
      </c>
      <c r="S4935">
        <f t="shared" si="311"/>
        <v>33.505526699999997</v>
      </c>
      <c r="T4935" t="str">
        <f>VLOOKUP(A4935,'[2]Daily downtime hours'!$C:$J,8,0)</f>
        <v>Netis</v>
      </c>
      <c r="U4935" t="str">
        <f>VLOOKUP(A4935,'[2]Daily downtime hours'!$C:$K,9,0)</f>
        <v>Emmanuel Kafuko</v>
      </c>
    </row>
    <row r="4936" spans="1:21" x14ac:dyDescent="0.3">
      <c r="A4936">
        <v>607720</v>
      </c>
      <c r="B4936" t="s">
        <v>26998</v>
      </c>
      <c r="C4936" t="s">
        <v>3038</v>
      </c>
      <c r="D4936" t="s">
        <v>2644</v>
      </c>
      <c r="E4936" t="s">
        <v>2643</v>
      </c>
      <c r="G4936" t="s">
        <v>4079</v>
      </c>
      <c r="J4936" s="42">
        <f t="shared" si="308"/>
        <v>45480.595833333333</v>
      </c>
      <c r="K4936" t="s">
        <v>26999</v>
      </c>
      <c r="L4936" s="42">
        <f t="shared" si="309"/>
        <v>45480.729942129627</v>
      </c>
      <c r="M4936" t="s">
        <v>27000</v>
      </c>
      <c r="N4936" t="s">
        <v>2996</v>
      </c>
      <c r="O4936" t="s">
        <v>4013</v>
      </c>
      <c r="P4936" t="s">
        <v>27001</v>
      </c>
      <c r="Q4936" t="s">
        <v>27002</v>
      </c>
      <c r="R4936">
        <f t="shared" si="310"/>
        <v>0.38136999999999999</v>
      </c>
      <c r="S4936">
        <f t="shared" si="311"/>
        <v>32.840013333333303</v>
      </c>
      <c r="T4936" t="str">
        <f>VLOOKUP(A4936,'[2]Daily downtime hours'!$C:$J,8,0)</f>
        <v>Netis</v>
      </c>
      <c r="U4936" t="str">
        <f>VLOOKUP(A4936,'[2]Daily downtime hours'!$C:$K,9,0)</f>
        <v>Samuel Naseke</v>
      </c>
    </row>
    <row r="4937" spans="1:21" x14ac:dyDescent="0.3">
      <c r="A4937">
        <v>605468</v>
      </c>
      <c r="B4937" t="s">
        <v>27003</v>
      </c>
      <c r="C4937" t="s">
        <v>2770</v>
      </c>
      <c r="D4937" t="s">
        <v>2574</v>
      </c>
      <c r="E4937" t="s">
        <v>2783</v>
      </c>
      <c r="F4937" t="s">
        <v>4310</v>
      </c>
      <c r="G4937" t="s">
        <v>4079</v>
      </c>
      <c r="J4937" s="42">
        <f t="shared" si="308"/>
        <v>45480.600694444445</v>
      </c>
      <c r="K4937" t="s">
        <v>27004</v>
      </c>
      <c r="L4937" s="42">
        <f t="shared" si="309"/>
        <v>45492.60328703704</v>
      </c>
      <c r="M4937" t="s">
        <v>27005</v>
      </c>
      <c r="N4937" t="s">
        <v>2768</v>
      </c>
      <c r="O4937" t="s">
        <v>4013</v>
      </c>
      <c r="P4937" t="s">
        <v>27006</v>
      </c>
      <c r="Q4937" t="s">
        <v>27007</v>
      </c>
      <c r="R4937">
        <f t="shared" si="310"/>
        <v>1.7095792999999999</v>
      </c>
      <c r="S4937">
        <f t="shared" si="311"/>
        <v>32.901566000000003</v>
      </c>
      <c r="T4937" t="str">
        <f>VLOOKUP(A4937,'[2]Daily downtime hours'!$C:$J,8,0)</f>
        <v>Netis</v>
      </c>
      <c r="U4937" t="str">
        <f>VLOOKUP(A4937,'[2]Daily downtime hours'!$C:$K,9,0)</f>
        <v>Moses Wandera</v>
      </c>
    </row>
    <row r="4938" spans="1:21" x14ac:dyDescent="0.3">
      <c r="A4938">
        <v>606316</v>
      </c>
      <c r="B4938" t="s">
        <v>27008</v>
      </c>
      <c r="C4938" t="s">
        <v>3368</v>
      </c>
      <c r="D4938" t="s">
        <v>2574</v>
      </c>
      <c r="E4938" t="s">
        <v>3333</v>
      </c>
      <c r="F4938" t="s">
        <v>4310</v>
      </c>
      <c r="G4938" t="s">
        <v>4079</v>
      </c>
      <c r="J4938" s="42">
        <f t="shared" si="308"/>
        <v>45480.606944444444</v>
      </c>
      <c r="K4938" t="s">
        <v>27009</v>
      </c>
      <c r="L4938" s="42">
        <f t="shared" si="309"/>
        <v>45480.802453703705</v>
      </c>
      <c r="M4938" t="s">
        <v>27010</v>
      </c>
      <c r="N4938" t="s">
        <v>3805</v>
      </c>
      <c r="O4938" t="s">
        <v>4013</v>
      </c>
      <c r="P4938" t="s">
        <v>27011</v>
      </c>
      <c r="Q4938" t="s">
        <v>27012</v>
      </c>
      <c r="R4938">
        <f t="shared" si="310"/>
        <v>1.4337356999999999</v>
      </c>
      <c r="S4938">
        <f t="shared" si="311"/>
        <v>34.051195</v>
      </c>
      <c r="T4938" t="str">
        <f>VLOOKUP(A4938,'[2]Daily downtime hours'!$C:$J,8,0)</f>
        <v>Netis</v>
      </c>
      <c r="U4938" t="str">
        <f>VLOOKUP(A4938,'[2]Daily downtime hours'!$C:$K,9,0)</f>
        <v>Moses Wandera</v>
      </c>
    </row>
    <row r="4939" spans="1:21" x14ac:dyDescent="0.3">
      <c r="A4939">
        <v>609329</v>
      </c>
      <c r="B4939" t="s">
        <v>18357</v>
      </c>
      <c r="C4939" t="s">
        <v>1817</v>
      </c>
      <c r="D4939" t="s">
        <v>1606</v>
      </c>
      <c r="E4939" t="s">
        <v>2335</v>
      </c>
      <c r="F4939" t="s">
        <v>2463</v>
      </c>
      <c r="G4939" t="s">
        <v>4009</v>
      </c>
      <c r="I4939" t="s">
        <v>4010</v>
      </c>
      <c r="J4939" s="42">
        <f t="shared" si="308"/>
        <v>45480.60833333333</v>
      </c>
      <c r="K4939" t="s">
        <v>27013</v>
      </c>
      <c r="L4939" s="42">
        <f t="shared" si="309"/>
        <v>45483.281284722223</v>
      </c>
      <c r="M4939" t="s">
        <v>27014</v>
      </c>
      <c r="N4939" t="s">
        <v>1610</v>
      </c>
      <c r="O4939" t="s">
        <v>4013</v>
      </c>
      <c r="P4939" t="s">
        <v>27015</v>
      </c>
      <c r="Q4939" t="s">
        <v>27016</v>
      </c>
      <c r="R4939">
        <f t="shared" si="310"/>
        <v>-0.31745380000000001</v>
      </c>
      <c r="S4939">
        <f t="shared" si="311"/>
        <v>30.111238199999999</v>
      </c>
      <c r="T4939" t="str">
        <f>VLOOKUP(A4939,'[2]Daily downtime hours'!$C:$J,8,0)</f>
        <v>Camusat</v>
      </c>
      <c r="U4939" t="str">
        <f>VLOOKUP(A4939,'[2]Daily downtime hours'!$C:$K,9,0)</f>
        <v>Denis Masaba</v>
      </c>
    </row>
    <row r="4940" spans="1:21" x14ac:dyDescent="0.3">
      <c r="A4940">
        <v>609563</v>
      </c>
      <c r="B4940" t="s">
        <v>16290</v>
      </c>
      <c r="C4940" t="s">
        <v>2759</v>
      </c>
      <c r="D4940" t="s">
        <v>2628</v>
      </c>
      <c r="E4940" t="s">
        <v>2707</v>
      </c>
      <c r="F4940" t="s">
        <v>4287</v>
      </c>
      <c r="G4940" t="s">
        <v>4079</v>
      </c>
      <c r="J4940" s="42">
        <f t="shared" si="308"/>
        <v>45480.60833333333</v>
      </c>
      <c r="K4940" t="s">
        <v>27013</v>
      </c>
      <c r="L4940" s="42">
        <f t="shared" si="309"/>
        <v>45488.89335648148</v>
      </c>
      <c r="M4940" t="s">
        <v>27017</v>
      </c>
      <c r="N4940" t="s">
        <v>4226</v>
      </c>
      <c r="O4940" t="s">
        <v>4013</v>
      </c>
      <c r="P4940" t="s">
        <v>27018</v>
      </c>
      <c r="Q4940" t="s">
        <v>27019</v>
      </c>
      <c r="R4940">
        <f t="shared" si="310"/>
        <v>1.103445</v>
      </c>
      <c r="S4940">
        <f t="shared" si="311"/>
        <v>34.182344999999998</v>
      </c>
      <c r="T4940" t="str">
        <f>VLOOKUP(A4940,'[2]Daily downtime hours'!$C:$J,8,0)</f>
        <v>Netis</v>
      </c>
      <c r="U4940" t="str">
        <f>VLOOKUP(A4940,'[2]Daily downtime hours'!$C:$K,9,0)</f>
        <v>Jude Musana</v>
      </c>
    </row>
    <row r="4941" spans="1:21" x14ac:dyDescent="0.3">
      <c r="A4941">
        <v>701487</v>
      </c>
      <c r="B4941" t="s">
        <v>20936</v>
      </c>
      <c r="C4941" t="s">
        <v>3470</v>
      </c>
      <c r="D4941" t="s">
        <v>2648</v>
      </c>
      <c r="E4941" t="s">
        <v>6</v>
      </c>
      <c r="F4941" t="s">
        <v>4078</v>
      </c>
      <c r="G4941" t="s">
        <v>4079</v>
      </c>
      <c r="I4941" t="s">
        <v>4091</v>
      </c>
      <c r="J4941" s="42">
        <f t="shared" si="308"/>
        <v>45480.609027777777</v>
      </c>
      <c r="K4941" t="s">
        <v>27020</v>
      </c>
      <c r="L4941" s="42">
        <f t="shared" si="309"/>
        <v>45480.633252314816</v>
      </c>
      <c r="M4941" t="s">
        <v>27021</v>
      </c>
      <c r="N4941" t="s">
        <v>4094</v>
      </c>
      <c r="O4941" t="s">
        <v>4013</v>
      </c>
      <c r="P4941" t="s">
        <v>27022</v>
      </c>
      <c r="Q4941" t="s">
        <v>27023</v>
      </c>
      <c r="R4941">
        <f t="shared" si="310"/>
        <v>0.47987059999999998</v>
      </c>
      <c r="S4941">
        <f t="shared" si="311"/>
        <v>32.615923600000002</v>
      </c>
      <c r="T4941" t="str">
        <f>VLOOKUP(A4941,'[2]Daily downtime hours'!$C:$J,8,0)</f>
        <v>Netis</v>
      </c>
      <c r="U4941" t="str">
        <f>VLOOKUP(A4941,'[2]Daily downtime hours'!$C:$K,9,0)</f>
        <v>Benbridge Mulongo</v>
      </c>
    </row>
    <row r="4942" spans="1:21" x14ac:dyDescent="0.3">
      <c r="A4942">
        <v>608053</v>
      </c>
      <c r="B4942" t="s">
        <v>27024</v>
      </c>
      <c r="C4942" t="s">
        <v>3845</v>
      </c>
      <c r="D4942" t="s">
        <v>2628</v>
      </c>
      <c r="E4942" t="s">
        <v>3879</v>
      </c>
      <c r="G4942" t="s">
        <v>4079</v>
      </c>
      <c r="J4942" s="42">
        <f t="shared" si="308"/>
        <v>45480.612500000003</v>
      </c>
      <c r="K4942" t="s">
        <v>27025</v>
      </c>
      <c r="L4942" s="42">
        <f t="shared" si="309"/>
        <v>45480.673611111109</v>
      </c>
      <c r="M4942" t="s">
        <v>27026</v>
      </c>
      <c r="N4942" t="s">
        <v>3835</v>
      </c>
      <c r="O4942" t="s">
        <v>4013</v>
      </c>
      <c r="P4942" t="s">
        <v>27027</v>
      </c>
      <c r="Q4942" t="s">
        <v>27028</v>
      </c>
      <c r="R4942">
        <f t="shared" si="310"/>
        <v>1.0851438</v>
      </c>
      <c r="S4942">
        <f t="shared" si="311"/>
        <v>33.751296099999998</v>
      </c>
      <c r="T4942" t="str">
        <f>VLOOKUP(A4942,'[2]Daily downtime hours'!$C:$J,8,0)</f>
        <v>Netis</v>
      </c>
      <c r="U4942" t="str">
        <f>VLOOKUP(A4942,'[2]Daily downtime hours'!$C:$K,9,0)</f>
        <v>Jude Musana</v>
      </c>
    </row>
    <row r="4943" spans="1:21" x14ac:dyDescent="0.3">
      <c r="A4943">
        <v>609409</v>
      </c>
      <c r="B4943" t="s">
        <v>27029</v>
      </c>
      <c r="C4943" t="s">
        <v>1701</v>
      </c>
      <c r="D4943" t="s">
        <v>1606</v>
      </c>
      <c r="E4943" t="s">
        <v>1664</v>
      </c>
      <c r="F4943" t="s">
        <v>1664</v>
      </c>
      <c r="G4943" t="s">
        <v>4009</v>
      </c>
      <c r="I4943" t="s">
        <v>4010</v>
      </c>
      <c r="J4943" s="42">
        <f t="shared" si="308"/>
        <v>45480.612500000003</v>
      </c>
      <c r="K4943" t="s">
        <v>27025</v>
      </c>
      <c r="L4943" s="42">
        <f t="shared" si="309"/>
        <v>45486.560150462959</v>
      </c>
      <c r="M4943" t="s">
        <v>27030</v>
      </c>
      <c r="N4943" t="s">
        <v>1608</v>
      </c>
      <c r="O4943" t="s">
        <v>4036</v>
      </c>
      <c r="P4943" t="s">
        <v>27031</v>
      </c>
      <c r="Q4943" t="s">
        <v>27032</v>
      </c>
      <c r="R4943">
        <f t="shared" si="310"/>
        <v>-1.3375587</v>
      </c>
      <c r="S4943">
        <f t="shared" si="311"/>
        <v>30.1423402</v>
      </c>
      <c r="T4943" t="str">
        <f>VLOOKUP(A4943,'[2]Daily downtime hours'!$C:$J,8,0)</f>
        <v>Camusat</v>
      </c>
      <c r="U4943" t="str">
        <f>VLOOKUP(A4943,'[2]Daily downtime hours'!$C:$K,9,0)</f>
        <v>Denis Masaba</v>
      </c>
    </row>
    <row r="4944" spans="1:21" x14ac:dyDescent="0.3">
      <c r="A4944">
        <v>606084</v>
      </c>
      <c r="B4944" t="s">
        <v>27033</v>
      </c>
      <c r="C4944" t="s">
        <v>534</v>
      </c>
      <c r="D4944" t="s">
        <v>4231</v>
      </c>
      <c r="E4944" t="s">
        <v>275</v>
      </c>
      <c r="F4944" t="s">
        <v>275</v>
      </c>
      <c r="G4944" t="s">
        <v>4134</v>
      </c>
      <c r="I4944" t="s">
        <v>4135</v>
      </c>
      <c r="J4944" s="42">
        <f t="shared" si="308"/>
        <v>45480.616666666669</v>
      </c>
      <c r="K4944" t="s">
        <v>27034</v>
      </c>
      <c r="L4944" s="42">
        <f t="shared" si="309"/>
        <v>45480.670601851853</v>
      </c>
      <c r="M4944" t="s">
        <v>27035</v>
      </c>
      <c r="N4944" t="s">
        <v>320</v>
      </c>
      <c r="O4944" t="s">
        <v>4013</v>
      </c>
      <c r="P4944" t="s">
        <v>27036</v>
      </c>
      <c r="Q4944" t="s">
        <v>27037</v>
      </c>
      <c r="R4944">
        <f t="shared" si="310"/>
        <v>2.7721496999999999</v>
      </c>
      <c r="S4944">
        <f t="shared" si="311"/>
        <v>32.316127299999998</v>
      </c>
      <c r="T4944" t="str">
        <f>VLOOKUP(A4944,'[2]Daily downtime hours'!$C:$J,8,0)</f>
        <v>I-Engineering</v>
      </c>
      <c r="U4944" t="str">
        <f>VLOOKUP(A4944,'[2]Daily downtime hours'!$C:$K,9,0)</f>
        <v>Moses Kaganda</v>
      </c>
    </row>
    <row r="4945" spans="1:21" x14ac:dyDescent="0.3">
      <c r="A4945">
        <v>605628</v>
      </c>
      <c r="B4945" t="s">
        <v>27038</v>
      </c>
      <c r="C4945" t="s">
        <v>2142</v>
      </c>
      <c r="D4945" t="s">
        <v>2060</v>
      </c>
      <c r="E4945" t="s">
        <v>12</v>
      </c>
      <c r="F4945" t="s">
        <v>4008</v>
      </c>
      <c r="G4945" t="s">
        <v>4009</v>
      </c>
      <c r="I4945" t="s">
        <v>4010</v>
      </c>
      <c r="J4945" s="42">
        <f t="shared" si="308"/>
        <v>45480.618055555555</v>
      </c>
      <c r="K4945" t="s">
        <v>27039</v>
      </c>
      <c r="L4945" s="42">
        <f t="shared" si="309"/>
        <v>45480.762245370373</v>
      </c>
      <c r="M4945" t="s">
        <v>27040</v>
      </c>
      <c r="N4945" t="s">
        <v>2076</v>
      </c>
      <c r="O4945" t="s">
        <v>4013</v>
      </c>
      <c r="P4945" t="s">
        <v>27041</v>
      </c>
      <c r="Q4945" t="s">
        <v>27042</v>
      </c>
      <c r="R4945">
        <f t="shared" si="310"/>
        <v>0.76759169999999999</v>
      </c>
      <c r="S4945">
        <f t="shared" si="311"/>
        <v>30.330696700000001</v>
      </c>
      <c r="T4945" t="str">
        <f>VLOOKUP(A4945,'[2]Daily downtime hours'!$C:$J,8,0)</f>
        <v>Camusat</v>
      </c>
      <c r="U4945" t="str">
        <f>VLOOKUP(A4945,'[2]Daily downtime hours'!$C:$K,9,0)</f>
        <v>Stephen Rwabwogo</v>
      </c>
    </row>
    <row r="4946" spans="1:21" x14ac:dyDescent="0.3">
      <c r="A4946">
        <v>605017</v>
      </c>
      <c r="B4946" t="s">
        <v>19006</v>
      </c>
      <c r="C4946" t="s">
        <v>3486</v>
      </c>
      <c r="D4946" t="s">
        <v>3125</v>
      </c>
      <c r="E4946" t="s">
        <v>2643</v>
      </c>
      <c r="F4946" t="s">
        <v>3182</v>
      </c>
      <c r="G4946" t="s">
        <v>4079</v>
      </c>
      <c r="J4946" s="42">
        <f t="shared" si="308"/>
        <v>45480.618750000001</v>
      </c>
      <c r="K4946" t="s">
        <v>27043</v>
      </c>
      <c r="L4946" s="42">
        <f t="shared" si="309"/>
        <v>45480.682349537034</v>
      </c>
      <c r="M4946" t="s">
        <v>27044</v>
      </c>
      <c r="N4946" t="s">
        <v>3484</v>
      </c>
      <c r="O4946" t="s">
        <v>4013</v>
      </c>
      <c r="P4946" t="s">
        <v>27045</v>
      </c>
      <c r="Q4946" t="s">
        <v>27046</v>
      </c>
      <c r="R4946">
        <f t="shared" si="310"/>
        <v>0.52809399999999995</v>
      </c>
      <c r="S4946">
        <f t="shared" si="311"/>
        <v>33.355223700000003</v>
      </c>
      <c r="T4946" t="str">
        <f>VLOOKUP(A4946,'[2]Daily downtime hours'!$C:$J,8,0)</f>
        <v>Netis</v>
      </c>
      <c r="U4946" t="str">
        <f>VLOOKUP(A4946,'[2]Daily downtime hours'!$C:$K,9,0)</f>
        <v>Emmanuel Kafuko</v>
      </c>
    </row>
    <row r="4947" spans="1:21" x14ac:dyDescent="0.3">
      <c r="A4947">
        <v>606157</v>
      </c>
      <c r="B4947" t="s">
        <v>18928</v>
      </c>
      <c r="C4947" t="s">
        <v>2350</v>
      </c>
      <c r="D4947" t="s">
        <v>2305</v>
      </c>
      <c r="E4947" t="s">
        <v>2360</v>
      </c>
      <c r="F4947" t="s">
        <v>2463</v>
      </c>
      <c r="G4947" t="s">
        <v>4009</v>
      </c>
      <c r="I4947" t="s">
        <v>4010</v>
      </c>
      <c r="J4947" s="42">
        <f t="shared" si="308"/>
        <v>45480.629166666666</v>
      </c>
      <c r="K4947" t="s">
        <v>27047</v>
      </c>
      <c r="L4947" s="42">
        <f t="shared" si="309"/>
        <v>45485.3046412037</v>
      </c>
      <c r="M4947" t="s">
        <v>27048</v>
      </c>
      <c r="N4947" t="s">
        <v>2319</v>
      </c>
      <c r="O4947" t="s">
        <v>4036</v>
      </c>
      <c r="P4947" t="s">
        <v>27049</v>
      </c>
      <c r="Q4947" t="s">
        <v>27050</v>
      </c>
      <c r="R4947">
        <f t="shared" si="310"/>
        <v>-0.77466979999999996</v>
      </c>
      <c r="S4947">
        <f t="shared" si="311"/>
        <v>31.183346799999999</v>
      </c>
      <c r="T4947" t="str">
        <f>VLOOKUP(A4947,'[2]Daily downtime hours'!$C:$J,8,0)</f>
        <v>Camusat</v>
      </c>
      <c r="U4947" t="str">
        <f>VLOOKUP(A4947,'[2]Daily downtime hours'!$C:$K,9,0)</f>
        <v>Thomasi Seruyange</v>
      </c>
    </row>
    <row r="4948" spans="1:21" x14ac:dyDescent="0.3">
      <c r="A4948">
        <v>605128</v>
      </c>
      <c r="B4948" t="s">
        <v>15047</v>
      </c>
      <c r="C4948" t="s">
        <v>278</v>
      </c>
      <c r="D4948" t="s">
        <v>4293</v>
      </c>
      <c r="E4948" t="s">
        <v>772</v>
      </c>
      <c r="F4948" t="s">
        <v>4141</v>
      </c>
      <c r="G4948" t="s">
        <v>4134</v>
      </c>
      <c r="I4948" t="s">
        <v>4135</v>
      </c>
      <c r="J4948" s="42">
        <f t="shared" si="308"/>
        <v>45480.631944444445</v>
      </c>
      <c r="K4948" t="s">
        <v>27051</v>
      </c>
      <c r="L4948" s="42">
        <f t="shared" si="309"/>
        <v>45480.702349537038</v>
      </c>
      <c r="M4948" t="s">
        <v>27052</v>
      </c>
      <c r="N4948" t="s">
        <v>279</v>
      </c>
      <c r="O4948" t="s">
        <v>4013</v>
      </c>
      <c r="P4948" t="s">
        <v>27053</v>
      </c>
      <c r="Q4948" t="s">
        <v>27054</v>
      </c>
      <c r="R4948">
        <f t="shared" si="310"/>
        <v>0.7419367</v>
      </c>
      <c r="S4948">
        <f t="shared" si="311"/>
        <v>32.529353299999997</v>
      </c>
      <c r="T4948" t="str">
        <f>VLOOKUP(A4948,'[2]Daily downtime hours'!$C:$J,8,0)</f>
        <v>I-Engineering</v>
      </c>
      <c r="U4948" t="str">
        <f>VLOOKUP(A4948,'[2]Daily downtime hours'!$C:$K,9,0)</f>
        <v>Robert Otim</v>
      </c>
    </row>
    <row r="4949" spans="1:21" x14ac:dyDescent="0.3">
      <c r="A4949">
        <v>608210</v>
      </c>
      <c r="B4949" t="s">
        <v>27055</v>
      </c>
      <c r="C4949" t="s">
        <v>3786</v>
      </c>
      <c r="D4949" t="s">
        <v>3125</v>
      </c>
      <c r="E4949" t="s">
        <v>3750</v>
      </c>
      <c r="F4949" t="s">
        <v>3182</v>
      </c>
      <c r="G4949" t="s">
        <v>4079</v>
      </c>
      <c r="J4949" s="42">
        <f t="shared" si="308"/>
        <v>45480.634027777778</v>
      </c>
      <c r="K4949" t="s">
        <v>27056</v>
      </c>
      <c r="L4949" s="42">
        <f t="shared" si="309"/>
        <v>45481.029629629629</v>
      </c>
      <c r="M4949" t="s">
        <v>27057</v>
      </c>
      <c r="N4949" t="s">
        <v>3751</v>
      </c>
      <c r="O4949" t="s">
        <v>4013</v>
      </c>
      <c r="P4949" t="s">
        <v>27058</v>
      </c>
      <c r="Q4949" t="s">
        <v>27059</v>
      </c>
      <c r="R4949">
        <f t="shared" si="310"/>
        <v>0.23390549999999999</v>
      </c>
      <c r="S4949">
        <f t="shared" si="311"/>
        <v>33.771037</v>
      </c>
      <c r="T4949" t="str">
        <f>VLOOKUP(A4949,'[2]Daily downtime hours'!$C:$J,8,0)</f>
        <v>Netis</v>
      </c>
      <c r="U4949" t="str">
        <f>VLOOKUP(A4949,'[2]Daily downtime hours'!$C:$K,9,0)</f>
        <v>Emmanuel Kafuko</v>
      </c>
    </row>
    <row r="4950" spans="1:21" x14ac:dyDescent="0.3">
      <c r="A4950">
        <v>605742</v>
      </c>
      <c r="B4950" t="s">
        <v>27060</v>
      </c>
      <c r="C4950" t="s">
        <v>156</v>
      </c>
      <c r="D4950" t="s">
        <v>1482</v>
      </c>
      <c r="E4950" t="s">
        <v>3</v>
      </c>
      <c r="F4950" t="s">
        <v>7684</v>
      </c>
      <c r="G4950" t="s">
        <v>4009</v>
      </c>
      <c r="I4950" t="s">
        <v>4010</v>
      </c>
      <c r="J4950" s="42">
        <f t="shared" si="308"/>
        <v>45480.637499999997</v>
      </c>
      <c r="K4950" t="s">
        <v>27061</v>
      </c>
      <c r="L4950" s="42">
        <f t="shared" si="309"/>
        <v>45480.829155092593</v>
      </c>
      <c r="M4950" t="s">
        <v>27062</v>
      </c>
      <c r="N4950" t="s">
        <v>0</v>
      </c>
      <c r="O4950" t="s">
        <v>4013</v>
      </c>
      <c r="P4950" t="s">
        <v>27063</v>
      </c>
      <c r="Q4950" t="s">
        <v>27064</v>
      </c>
      <c r="R4950">
        <f t="shared" si="310"/>
        <v>0.83006849999999999</v>
      </c>
      <c r="S4950">
        <f t="shared" si="311"/>
        <v>31.920512899999999</v>
      </c>
      <c r="T4950" t="str">
        <f>VLOOKUP(A4950,'[2]Daily downtime hours'!$C:$J,8,0)</f>
        <v>Camusat</v>
      </c>
      <c r="U4950" t="str">
        <f>VLOOKUP(A4950,'[2]Daily downtime hours'!$C:$K,9,0)</f>
        <v>Christopher Alituha</v>
      </c>
    </row>
    <row r="4951" spans="1:21" x14ac:dyDescent="0.3">
      <c r="A4951">
        <v>605102</v>
      </c>
      <c r="B4951" t="s">
        <v>6666</v>
      </c>
      <c r="C4951" t="s">
        <v>2148</v>
      </c>
      <c r="D4951" t="s">
        <v>2060</v>
      </c>
      <c r="E4951" t="s">
        <v>2148</v>
      </c>
      <c r="F4951" t="s">
        <v>4008</v>
      </c>
      <c r="G4951" t="s">
        <v>4009</v>
      </c>
      <c r="I4951" t="s">
        <v>4010</v>
      </c>
      <c r="J4951" s="42">
        <f t="shared" si="308"/>
        <v>45480.638888888891</v>
      </c>
      <c r="K4951" t="s">
        <v>27065</v>
      </c>
      <c r="L4951" s="42">
        <f t="shared" si="309"/>
        <v>45480.665821759256</v>
      </c>
      <c r="M4951" t="s">
        <v>27066</v>
      </c>
      <c r="N4951" t="s">
        <v>12474</v>
      </c>
      <c r="O4951" t="s">
        <v>4013</v>
      </c>
      <c r="P4951" t="s">
        <v>27067</v>
      </c>
      <c r="Q4951" t="s">
        <v>27068</v>
      </c>
      <c r="R4951">
        <f t="shared" si="310"/>
        <v>0.1855551</v>
      </c>
      <c r="S4951">
        <f t="shared" si="311"/>
        <v>30.069435800000001</v>
      </c>
      <c r="T4951" t="str">
        <f>VLOOKUP(A4951,'[2]Daily downtime hours'!$C:$J,8,0)</f>
        <v>Camusat</v>
      </c>
      <c r="U4951" t="str">
        <f>VLOOKUP(A4951,'[2]Daily downtime hours'!$C:$K,9,0)</f>
        <v>Stephen Rwabwogo</v>
      </c>
    </row>
    <row r="4952" spans="1:21" x14ac:dyDescent="0.3">
      <c r="A4952">
        <v>609922</v>
      </c>
      <c r="B4952" t="s">
        <v>8442</v>
      </c>
      <c r="C4952" t="s">
        <v>8443</v>
      </c>
      <c r="D4952" t="s">
        <v>1606</v>
      </c>
      <c r="E4952" t="s">
        <v>1765</v>
      </c>
      <c r="F4952" t="s">
        <v>1664</v>
      </c>
      <c r="G4952" t="s">
        <v>4009</v>
      </c>
      <c r="I4952" t="s">
        <v>4010</v>
      </c>
      <c r="J4952" s="42">
        <f t="shared" si="308"/>
        <v>45480.643055555556</v>
      </c>
      <c r="K4952" t="s">
        <v>27069</v>
      </c>
      <c r="L4952" s="42">
        <f t="shared" si="309"/>
        <v>45480.788854166669</v>
      </c>
      <c r="M4952" t="s">
        <v>27070</v>
      </c>
      <c r="N4952" t="s">
        <v>4243</v>
      </c>
      <c r="O4952" t="s">
        <v>4013</v>
      </c>
      <c r="P4952" t="s">
        <v>27071</v>
      </c>
      <c r="Q4952" t="s">
        <v>27072</v>
      </c>
      <c r="R4952">
        <f t="shared" si="310"/>
        <v>-1.100814</v>
      </c>
      <c r="S4952">
        <f t="shared" si="311"/>
        <v>30.293295499999999</v>
      </c>
      <c r="T4952" t="str">
        <f>VLOOKUP(A4952,'[2]Daily downtime hours'!$C:$J,8,0)</f>
        <v>Camusat</v>
      </c>
      <c r="U4952" t="str">
        <f>VLOOKUP(A4952,'[2]Daily downtime hours'!$C:$K,9,0)</f>
        <v>Denis Masaba</v>
      </c>
    </row>
    <row r="4953" spans="1:21" x14ac:dyDescent="0.3">
      <c r="A4953">
        <v>606132</v>
      </c>
      <c r="B4953" t="s">
        <v>13053</v>
      </c>
      <c r="C4953" t="s">
        <v>27073</v>
      </c>
      <c r="D4953" t="s">
        <v>4293</v>
      </c>
      <c r="E4953" t="s">
        <v>772</v>
      </c>
      <c r="F4953" t="s">
        <v>772</v>
      </c>
      <c r="G4953" t="s">
        <v>4134</v>
      </c>
      <c r="I4953" t="s">
        <v>4135</v>
      </c>
      <c r="J4953" s="42">
        <f t="shared" si="308"/>
        <v>45480.643750000003</v>
      </c>
      <c r="K4953" t="s">
        <v>27074</v>
      </c>
      <c r="L4953" s="42">
        <f t="shared" si="309"/>
        <v>45480.703344907408</v>
      </c>
      <c r="M4953" t="s">
        <v>27075</v>
      </c>
      <c r="N4953" t="s">
        <v>4462</v>
      </c>
      <c r="O4953" t="s">
        <v>4013</v>
      </c>
      <c r="P4953" t="s">
        <v>27076</v>
      </c>
      <c r="Q4953" t="s">
        <v>27077</v>
      </c>
      <c r="R4953">
        <f t="shared" si="310"/>
        <v>0.84608830000000002</v>
      </c>
      <c r="S4953">
        <f t="shared" si="311"/>
        <v>32.483146699999999</v>
      </c>
      <c r="T4953" t="str">
        <f>VLOOKUP(A4953,'[2]Daily downtime hours'!$C:$J,8,0)</f>
        <v>I-Engineering</v>
      </c>
      <c r="U4953" t="str">
        <f>VLOOKUP(A4953,'[2]Daily downtime hours'!$C:$K,9,0)</f>
        <v>Robert Otim</v>
      </c>
    </row>
    <row r="4954" spans="1:21" x14ac:dyDescent="0.3">
      <c r="A4954">
        <v>607141</v>
      </c>
      <c r="B4954" t="s">
        <v>27078</v>
      </c>
      <c r="C4954" t="s">
        <v>2891</v>
      </c>
      <c r="D4954" t="s">
        <v>2814</v>
      </c>
      <c r="E4954" t="s">
        <v>2811</v>
      </c>
      <c r="G4954" t="s">
        <v>4079</v>
      </c>
      <c r="J4954" s="42">
        <f t="shared" si="308"/>
        <v>45480.65</v>
      </c>
      <c r="K4954" t="s">
        <v>27079</v>
      </c>
      <c r="L4954" s="42">
        <f t="shared" si="309"/>
        <v>45481.432187500002</v>
      </c>
      <c r="M4954" t="s">
        <v>27080</v>
      </c>
      <c r="N4954" t="s">
        <v>2877</v>
      </c>
      <c r="O4954" t="s">
        <v>4013</v>
      </c>
      <c r="P4954" t="s">
        <v>27081</v>
      </c>
      <c r="Q4954" t="s">
        <v>27082</v>
      </c>
      <c r="R4954">
        <f t="shared" si="310"/>
        <v>0.29852519999999999</v>
      </c>
      <c r="S4954">
        <f t="shared" si="311"/>
        <v>32.601445599999998</v>
      </c>
      <c r="T4954" t="str">
        <f>VLOOKUP(A4954,'[2]Daily downtime hours'!$C:$J,8,0)</f>
        <v>Netis</v>
      </c>
      <c r="U4954" t="str">
        <f>VLOOKUP(A4954,'[2]Daily downtime hours'!$C:$K,9,0)</f>
        <v>Paul Mbabazi</v>
      </c>
    </row>
    <row r="4955" spans="1:21" x14ac:dyDescent="0.3">
      <c r="A4955">
        <v>605586</v>
      </c>
      <c r="B4955" t="s">
        <v>13250</v>
      </c>
      <c r="C4955" t="s">
        <v>2024</v>
      </c>
      <c r="D4955" t="s">
        <v>4071</v>
      </c>
      <c r="E4955" t="s">
        <v>6</v>
      </c>
      <c r="F4955" t="s">
        <v>4025</v>
      </c>
      <c r="G4955" t="s">
        <v>4009</v>
      </c>
      <c r="I4955" t="s">
        <v>4010</v>
      </c>
      <c r="J4955" s="42">
        <f t="shared" si="308"/>
        <v>45480.65625</v>
      </c>
      <c r="K4955" t="s">
        <v>27083</v>
      </c>
      <c r="L4955" s="42">
        <f t="shared" si="309"/>
        <v>45481.539224537039</v>
      </c>
      <c r="M4955" t="s">
        <v>27084</v>
      </c>
      <c r="N4955" t="s">
        <v>1850</v>
      </c>
      <c r="O4955" t="s">
        <v>4013</v>
      </c>
      <c r="P4955" t="s">
        <v>27085</v>
      </c>
      <c r="Q4955" t="s">
        <v>27086</v>
      </c>
      <c r="R4955">
        <f t="shared" si="310"/>
        <v>0.18993170000000001</v>
      </c>
      <c r="S4955">
        <f t="shared" si="311"/>
        <v>32.424956799999997</v>
      </c>
      <c r="T4955" t="str">
        <f>VLOOKUP(A4955,'[2]Daily downtime hours'!$C:$J,8,0)</f>
        <v>Camusat</v>
      </c>
      <c r="U4955" t="str">
        <f>VLOOKUP(A4955,'[2]Daily downtime hours'!$C:$K,9,0)</f>
        <v>M Patrick Kalibbala</v>
      </c>
    </row>
    <row r="4956" spans="1:21" x14ac:dyDescent="0.3">
      <c r="A4956">
        <v>609700</v>
      </c>
      <c r="B4956" t="s">
        <v>27087</v>
      </c>
      <c r="C4956" t="s">
        <v>1048</v>
      </c>
      <c r="D4956" t="s">
        <v>4132</v>
      </c>
      <c r="E4956" t="s">
        <v>2811</v>
      </c>
      <c r="F4956" t="s">
        <v>4133</v>
      </c>
      <c r="G4956" t="s">
        <v>4134</v>
      </c>
      <c r="I4956" t="s">
        <v>4135</v>
      </c>
      <c r="J4956" s="42">
        <f t="shared" si="308"/>
        <v>45480.662499999999</v>
      </c>
      <c r="K4956" t="s">
        <v>27088</v>
      </c>
      <c r="L4956" s="42">
        <f t="shared" si="309"/>
        <v>45484.727083333331</v>
      </c>
      <c r="M4956" t="s">
        <v>5678</v>
      </c>
      <c r="N4956" t="s">
        <v>267</v>
      </c>
      <c r="O4956" t="s">
        <v>4013</v>
      </c>
      <c r="P4956" t="s">
        <v>27089</v>
      </c>
      <c r="Q4956" t="s">
        <v>27090</v>
      </c>
      <c r="R4956">
        <f t="shared" si="310"/>
        <v>0.38544420000000001</v>
      </c>
      <c r="S4956">
        <f t="shared" si="311"/>
        <v>32.565581000000002</v>
      </c>
      <c r="T4956" t="str">
        <f>VLOOKUP(A4956,'[2]Daily downtime hours'!$C:$J,8,0)</f>
        <v>I-Engineering</v>
      </c>
      <c r="U4956" t="str">
        <f>VLOOKUP(A4956,'[2]Daily downtime hours'!$C:$K,9,0)</f>
        <v>Joash Lubwama</v>
      </c>
    </row>
    <row r="4957" spans="1:21" x14ac:dyDescent="0.3">
      <c r="A4957">
        <v>605583</v>
      </c>
      <c r="B4957" t="s">
        <v>27091</v>
      </c>
      <c r="C4957" t="s">
        <v>412</v>
      </c>
      <c r="D4957" t="s">
        <v>4201</v>
      </c>
      <c r="E4957" t="s">
        <v>12</v>
      </c>
      <c r="F4957" t="s">
        <v>12</v>
      </c>
      <c r="G4957" t="s">
        <v>4134</v>
      </c>
      <c r="I4957" t="s">
        <v>4135</v>
      </c>
      <c r="J4957" s="42">
        <f t="shared" si="308"/>
        <v>45480.662499999999</v>
      </c>
      <c r="K4957" t="s">
        <v>27088</v>
      </c>
      <c r="L4957" s="42">
        <f t="shared" si="309"/>
        <v>45480.788738425923</v>
      </c>
      <c r="M4957" t="s">
        <v>27092</v>
      </c>
      <c r="N4957" t="s">
        <v>11</v>
      </c>
      <c r="O4957" t="s">
        <v>4013</v>
      </c>
      <c r="P4957" t="s">
        <v>27093</v>
      </c>
      <c r="Q4957" t="s">
        <v>27094</v>
      </c>
      <c r="R4957">
        <f t="shared" si="310"/>
        <v>1.4753970999999999</v>
      </c>
      <c r="S4957">
        <f t="shared" si="311"/>
        <v>31.459959099999999</v>
      </c>
      <c r="T4957" t="str">
        <f>VLOOKUP(A4957,'[2]Daily downtime hours'!$C:$J,8,0)</f>
        <v>I-Engineering</v>
      </c>
      <c r="U4957" t="str">
        <f>VLOOKUP(A4957,'[2]Daily downtime hours'!$C:$K,9,0)</f>
        <v>Latima Musoke</v>
      </c>
    </row>
    <row r="4958" spans="1:21" x14ac:dyDescent="0.3">
      <c r="A4958">
        <v>605212</v>
      </c>
      <c r="B4958" t="s">
        <v>19901</v>
      </c>
      <c r="C4958" t="s">
        <v>2477</v>
      </c>
      <c r="D4958" t="s">
        <v>2305</v>
      </c>
      <c r="E4958" t="s">
        <v>1968</v>
      </c>
      <c r="F4958" t="s">
        <v>1977</v>
      </c>
      <c r="G4958" t="s">
        <v>4009</v>
      </c>
      <c r="I4958" t="s">
        <v>4010</v>
      </c>
      <c r="J4958" s="42">
        <f t="shared" si="308"/>
        <v>45480.663888888892</v>
      </c>
      <c r="K4958" t="s">
        <v>27095</v>
      </c>
      <c r="L4958" s="42">
        <f t="shared" si="309"/>
        <v>45482.055208333331</v>
      </c>
      <c r="M4958" t="s">
        <v>27096</v>
      </c>
      <c r="N4958" t="s">
        <v>4424</v>
      </c>
      <c r="O4958" t="s">
        <v>4036</v>
      </c>
      <c r="P4958" t="s">
        <v>27097</v>
      </c>
      <c r="Q4958" t="s">
        <v>27098</v>
      </c>
      <c r="R4958">
        <f t="shared" si="310"/>
        <v>-0.35550670000000001</v>
      </c>
      <c r="S4958">
        <f t="shared" si="311"/>
        <v>31.27872</v>
      </c>
      <c r="T4958" t="str">
        <f>VLOOKUP(A4958,'[2]Daily downtime hours'!$C:$J,8,0)</f>
        <v>Camusat</v>
      </c>
      <c r="U4958" t="str">
        <f>VLOOKUP(A4958,'[2]Daily downtime hours'!$C:$K,9,0)</f>
        <v>Thomasi Seruyange</v>
      </c>
    </row>
    <row r="4959" spans="1:21" x14ac:dyDescent="0.3">
      <c r="A4959">
        <v>605249</v>
      </c>
      <c r="B4959" t="s">
        <v>27099</v>
      </c>
      <c r="C4959" t="s">
        <v>3937</v>
      </c>
      <c r="D4959" t="s">
        <v>2648</v>
      </c>
      <c r="E4959" t="s">
        <v>2811</v>
      </c>
      <c r="F4959" t="s">
        <v>4078</v>
      </c>
      <c r="G4959" t="s">
        <v>4079</v>
      </c>
      <c r="J4959" s="42">
        <f t="shared" si="308"/>
        <v>45480.668749999997</v>
      </c>
      <c r="K4959" t="s">
        <v>27100</v>
      </c>
      <c r="L4959" s="42">
        <f t="shared" si="309"/>
        <v>45481.130219907405</v>
      </c>
      <c r="M4959" t="s">
        <v>27101</v>
      </c>
      <c r="N4959" t="s">
        <v>3935</v>
      </c>
      <c r="O4959" t="s">
        <v>4013</v>
      </c>
      <c r="P4959" t="s">
        <v>27102</v>
      </c>
      <c r="Q4959" t="s">
        <v>27103</v>
      </c>
      <c r="R4959">
        <f t="shared" si="310"/>
        <v>0.35048269999999998</v>
      </c>
      <c r="S4959">
        <f t="shared" si="311"/>
        <v>32.599023500000001</v>
      </c>
      <c r="T4959" t="str">
        <f>VLOOKUP(A4959,'[2]Daily downtime hours'!$C:$J,8,0)</f>
        <v>Netis</v>
      </c>
      <c r="U4959" t="str">
        <f>VLOOKUP(A4959,'[2]Daily downtime hours'!$C:$K,9,0)</f>
        <v>Benbridge Mulongo</v>
      </c>
    </row>
    <row r="4960" spans="1:21" x14ac:dyDescent="0.3">
      <c r="A4960">
        <v>608146</v>
      </c>
      <c r="B4960" t="s">
        <v>27104</v>
      </c>
      <c r="C4960" t="s">
        <v>3704</v>
      </c>
      <c r="D4960" t="s">
        <v>2644</v>
      </c>
      <c r="E4960" t="s">
        <v>3704</v>
      </c>
      <c r="G4960" t="s">
        <v>4079</v>
      </c>
      <c r="J4960" s="42">
        <f t="shared" si="308"/>
        <v>45480.669444444444</v>
      </c>
      <c r="K4960" t="s">
        <v>27105</v>
      </c>
      <c r="L4960" s="42">
        <f t="shared" si="309"/>
        <v>45480.672465277778</v>
      </c>
      <c r="M4960" t="s">
        <v>27106</v>
      </c>
      <c r="N4960" t="s">
        <v>3703</v>
      </c>
      <c r="O4960" t="s">
        <v>4013</v>
      </c>
      <c r="P4960" t="s">
        <v>27107</v>
      </c>
      <c r="Q4960" t="s">
        <v>27108</v>
      </c>
      <c r="R4960">
        <f t="shared" si="310"/>
        <v>0.70332380000000005</v>
      </c>
      <c r="S4960">
        <f t="shared" si="311"/>
        <v>32.905192399999997</v>
      </c>
      <c r="T4960" t="str">
        <f>VLOOKUP(A4960,'[2]Daily downtime hours'!$C:$J,8,0)</f>
        <v>Netis</v>
      </c>
      <c r="U4960" t="str">
        <f>VLOOKUP(A4960,'[2]Daily downtime hours'!$C:$K,9,0)</f>
        <v>Samuel Naseke</v>
      </c>
    </row>
    <row r="4961" spans="1:21" x14ac:dyDescent="0.3">
      <c r="A4961">
        <v>701634</v>
      </c>
      <c r="B4961" t="s">
        <v>27109</v>
      </c>
      <c r="C4961" t="s">
        <v>1941</v>
      </c>
      <c r="D4961" t="s">
        <v>4071</v>
      </c>
      <c r="E4961" t="s">
        <v>2049</v>
      </c>
      <c r="F4961" t="s">
        <v>1977</v>
      </c>
      <c r="G4961" t="s">
        <v>4009</v>
      </c>
      <c r="I4961" t="s">
        <v>4010</v>
      </c>
      <c r="J4961" s="42">
        <f t="shared" si="308"/>
        <v>45480.672222222223</v>
      </c>
      <c r="K4961" t="s">
        <v>27110</v>
      </c>
      <c r="L4961" s="42">
        <f t="shared" si="309"/>
        <v>45492.717939814815</v>
      </c>
      <c r="M4961" t="s">
        <v>27111</v>
      </c>
      <c r="N4961" t="s">
        <v>1865</v>
      </c>
      <c r="O4961" t="s">
        <v>4013</v>
      </c>
      <c r="P4961" t="s">
        <v>27112</v>
      </c>
      <c r="Q4961" t="s">
        <v>27113</v>
      </c>
      <c r="R4961">
        <f t="shared" si="310"/>
        <v>-0.17895630000000001</v>
      </c>
      <c r="S4961">
        <f t="shared" si="311"/>
        <v>31.421538300000002</v>
      </c>
      <c r="T4961" t="str">
        <f>VLOOKUP(A4961,'[2]Daily downtime hours'!$C:$J,8,0)</f>
        <v>Camusat</v>
      </c>
      <c r="U4961" t="str">
        <f>VLOOKUP(A4961,'[2]Daily downtime hours'!$C:$K,9,0)</f>
        <v>M Patrick Kalibbala</v>
      </c>
    </row>
    <row r="4962" spans="1:21" x14ac:dyDescent="0.3">
      <c r="A4962">
        <v>606277</v>
      </c>
      <c r="B4962" t="s">
        <v>27114</v>
      </c>
      <c r="C4962" t="s">
        <v>2720</v>
      </c>
      <c r="D4962" t="s">
        <v>2628</v>
      </c>
      <c r="E4962" t="s">
        <v>5995</v>
      </c>
      <c r="F4962" t="s">
        <v>4265</v>
      </c>
      <c r="G4962" t="s">
        <v>4079</v>
      </c>
      <c r="J4962" s="42">
        <f t="shared" si="308"/>
        <v>45480.681250000001</v>
      </c>
      <c r="K4962" t="s">
        <v>27115</v>
      </c>
      <c r="L4962" s="42">
        <f t="shared" si="309"/>
        <v>45484.359930555554</v>
      </c>
      <c r="M4962" t="s">
        <v>27116</v>
      </c>
      <c r="N4962" t="s">
        <v>2709</v>
      </c>
      <c r="O4962" t="s">
        <v>4036</v>
      </c>
      <c r="P4962" t="s">
        <v>27117</v>
      </c>
      <c r="Q4962" t="s">
        <v>27118</v>
      </c>
      <c r="R4962">
        <f t="shared" si="310"/>
        <v>1.2691018000000001</v>
      </c>
      <c r="S4962">
        <f t="shared" si="311"/>
        <v>34.361542300000004</v>
      </c>
      <c r="T4962" t="str">
        <f>VLOOKUP(A4962,'[2]Daily downtime hours'!$C:$J,8,0)</f>
        <v>Netis</v>
      </c>
      <c r="U4962" t="str">
        <f>VLOOKUP(A4962,'[2]Daily downtime hours'!$C:$K,9,0)</f>
        <v>Jude Musana</v>
      </c>
    </row>
    <row r="4963" spans="1:21" x14ac:dyDescent="0.3">
      <c r="A4963">
        <v>606203</v>
      </c>
      <c r="B4963" t="s">
        <v>17963</v>
      </c>
      <c r="C4963" t="s">
        <v>2016</v>
      </c>
      <c r="D4963" t="s">
        <v>4071</v>
      </c>
      <c r="E4963" t="s">
        <v>1977</v>
      </c>
      <c r="F4963" t="s">
        <v>1977</v>
      </c>
      <c r="G4963" t="s">
        <v>4009</v>
      </c>
      <c r="I4963" t="s">
        <v>4010</v>
      </c>
      <c r="J4963" s="42">
        <f t="shared" si="308"/>
        <v>45480.681250000001</v>
      </c>
      <c r="K4963" t="s">
        <v>27115</v>
      </c>
      <c r="L4963" s="42">
        <f t="shared" si="309"/>
        <v>45480.761111111111</v>
      </c>
      <c r="M4963" t="s">
        <v>27119</v>
      </c>
      <c r="N4963" t="s">
        <v>1846</v>
      </c>
      <c r="O4963" t="s">
        <v>4013</v>
      </c>
      <c r="P4963" t="s">
        <v>27120</v>
      </c>
      <c r="Q4963" t="s">
        <v>27121</v>
      </c>
      <c r="R4963">
        <f t="shared" si="310"/>
        <v>-0.31795430000000002</v>
      </c>
      <c r="S4963">
        <f t="shared" si="311"/>
        <v>31.868355000000001</v>
      </c>
      <c r="T4963" t="str">
        <f>VLOOKUP(A4963,'[2]Daily downtime hours'!$C:$J,8,0)</f>
        <v>Camusat</v>
      </c>
      <c r="U4963" t="str">
        <f>VLOOKUP(A4963,'[2]Daily downtime hours'!$C:$K,9,0)</f>
        <v>M Patrick Kalibbala</v>
      </c>
    </row>
    <row r="4964" spans="1:21" x14ac:dyDescent="0.3">
      <c r="A4964">
        <v>605278</v>
      </c>
      <c r="B4964" t="s">
        <v>27122</v>
      </c>
      <c r="C4964" t="s">
        <v>2888</v>
      </c>
      <c r="D4964" t="s">
        <v>2814</v>
      </c>
      <c r="E4964" t="s">
        <v>2811</v>
      </c>
      <c r="F4964" t="s">
        <v>4141</v>
      </c>
      <c r="G4964" t="s">
        <v>4079</v>
      </c>
      <c r="J4964" s="42">
        <f t="shared" si="308"/>
        <v>45480.686805555553</v>
      </c>
      <c r="K4964" t="s">
        <v>27123</v>
      </c>
      <c r="L4964" s="42">
        <f t="shared" si="309"/>
        <v>45481.426319444443</v>
      </c>
      <c r="M4964" t="s">
        <v>27124</v>
      </c>
      <c r="N4964" t="s">
        <v>2877</v>
      </c>
      <c r="O4964" t="s">
        <v>4013</v>
      </c>
      <c r="P4964" t="s">
        <v>27125</v>
      </c>
      <c r="Q4964" t="s">
        <v>27126</v>
      </c>
      <c r="R4964">
        <f t="shared" si="310"/>
        <v>0.29293380000000002</v>
      </c>
      <c r="S4964">
        <f t="shared" si="311"/>
        <v>32.595365600000001</v>
      </c>
      <c r="T4964" t="str">
        <f>VLOOKUP(A4964,'[2]Daily downtime hours'!$C:$J,8,0)</f>
        <v>Netis</v>
      </c>
      <c r="U4964" t="str">
        <f>VLOOKUP(A4964,'[2]Daily downtime hours'!$C:$K,9,0)</f>
        <v>Paul Mbabazi</v>
      </c>
    </row>
    <row r="4965" spans="1:21" x14ac:dyDescent="0.3">
      <c r="A4965">
        <v>701813</v>
      </c>
      <c r="B4965" t="s">
        <v>27127</v>
      </c>
      <c r="C4965" t="s">
        <v>27128</v>
      </c>
      <c r="D4965" t="s">
        <v>4231</v>
      </c>
      <c r="E4965" t="s">
        <v>275</v>
      </c>
      <c r="F4965" t="s">
        <v>275</v>
      </c>
      <c r="G4965" t="s">
        <v>4134</v>
      </c>
      <c r="I4965" t="s">
        <v>4135</v>
      </c>
      <c r="J4965" s="42">
        <f t="shared" si="308"/>
        <v>45480.688888888886</v>
      </c>
      <c r="K4965" t="s">
        <v>27129</v>
      </c>
      <c r="L4965" s="42">
        <f t="shared" si="309"/>
        <v>45480.749988425923</v>
      </c>
      <c r="M4965" t="s">
        <v>27130</v>
      </c>
      <c r="N4965" t="s">
        <v>320</v>
      </c>
      <c r="O4965" t="s">
        <v>4013</v>
      </c>
      <c r="P4965" t="s">
        <v>27131</v>
      </c>
      <c r="Q4965" t="s">
        <v>27132</v>
      </c>
      <c r="R4965">
        <f t="shared" si="310"/>
        <v>2.7732966999999999</v>
      </c>
      <c r="S4965">
        <f t="shared" si="311"/>
        <v>32.330322500000001</v>
      </c>
      <c r="T4965" t="str">
        <f>VLOOKUP(A4965,'[2]Daily downtime hours'!$C:$J,8,0)</f>
        <v>I-Engineering</v>
      </c>
      <c r="U4965" t="str">
        <f>VLOOKUP(A4965,'[2]Daily downtime hours'!$C:$K,9,0)</f>
        <v>Moses Kaganda</v>
      </c>
    </row>
    <row r="4966" spans="1:21" x14ac:dyDescent="0.3">
      <c r="A4966">
        <v>607660</v>
      </c>
      <c r="B4966" t="s">
        <v>27133</v>
      </c>
      <c r="C4966" t="s">
        <v>278</v>
      </c>
      <c r="D4966" t="s">
        <v>4293</v>
      </c>
      <c r="E4966" t="s">
        <v>772</v>
      </c>
      <c r="F4966" t="s">
        <v>772</v>
      </c>
      <c r="G4966" t="s">
        <v>4134</v>
      </c>
      <c r="I4966" t="s">
        <v>4135</v>
      </c>
      <c r="J4966" s="42">
        <f t="shared" ref="J4966:J5029" si="312">IFERROR(--REPLACE(SUBSTITUTE(K4966,"T"," "),LEN(K4966)-6,6,""),"")</f>
        <v>45480.689583333333</v>
      </c>
      <c r="K4966" t="s">
        <v>27134</v>
      </c>
      <c r="L4966" s="42">
        <f t="shared" ref="L4966:L5029" si="313">IFERROR(--REPLACE(SUBSTITUTE(M4966,"T"," "),LEN(M4966)-6,6,""),"")</f>
        <v>45480.696840277778</v>
      </c>
      <c r="M4966" t="s">
        <v>27135</v>
      </c>
      <c r="N4966" t="s">
        <v>279</v>
      </c>
      <c r="O4966" t="s">
        <v>4013</v>
      </c>
      <c r="P4966" t="s">
        <v>27136</v>
      </c>
      <c r="Q4966" t="s">
        <v>27137</v>
      </c>
      <c r="R4966">
        <f t="shared" si="310"/>
        <v>0.74399499999999996</v>
      </c>
      <c r="S4966">
        <f t="shared" si="311"/>
        <v>32.529870000000003</v>
      </c>
      <c r="T4966" t="str">
        <f>VLOOKUP(A4966,'[2]Daily downtime hours'!$C:$J,8,0)</f>
        <v>I-Engineering</v>
      </c>
      <c r="U4966" t="str">
        <f>VLOOKUP(A4966,'[2]Daily downtime hours'!$C:$K,9,0)</f>
        <v>Robert Otim</v>
      </c>
    </row>
    <row r="4967" spans="1:21" x14ac:dyDescent="0.3">
      <c r="A4967">
        <v>607392</v>
      </c>
      <c r="B4967" t="s">
        <v>27138</v>
      </c>
      <c r="C4967" t="s">
        <v>2451</v>
      </c>
      <c r="D4967" t="s">
        <v>2305</v>
      </c>
      <c r="E4967" t="s">
        <v>1977</v>
      </c>
      <c r="F4967" t="s">
        <v>2463</v>
      </c>
      <c r="G4967" t="s">
        <v>4009</v>
      </c>
      <c r="I4967" t="s">
        <v>4010</v>
      </c>
      <c r="J4967" s="42">
        <f t="shared" si="312"/>
        <v>45480.695138888892</v>
      </c>
      <c r="K4967" t="s">
        <v>27139</v>
      </c>
      <c r="L4967" s="42">
        <f t="shared" si="313"/>
        <v>45480.791273148148</v>
      </c>
      <c r="M4967" t="s">
        <v>27140</v>
      </c>
      <c r="N4967" t="s">
        <v>2309</v>
      </c>
      <c r="O4967" t="s">
        <v>4013</v>
      </c>
      <c r="P4967" t="s">
        <v>27141</v>
      </c>
      <c r="Q4967" t="s">
        <v>27142</v>
      </c>
      <c r="R4967">
        <f t="shared" si="310"/>
        <v>-0.2711674</v>
      </c>
      <c r="S4967">
        <f t="shared" si="311"/>
        <v>31.3732522</v>
      </c>
      <c r="T4967" t="str">
        <f>VLOOKUP(A4967,'[2]Daily downtime hours'!$C:$J,8,0)</f>
        <v>Camusat</v>
      </c>
      <c r="U4967" t="str">
        <f>VLOOKUP(A4967,'[2]Daily downtime hours'!$C:$K,9,0)</f>
        <v>Thomasi Seruyange</v>
      </c>
    </row>
    <row r="4968" spans="1:21" x14ac:dyDescent="0.3">
      <c r="A4968">
        <v>605495</v>
      </c>
      <c r="B4968" t="s">
        <v>27143</v>
      </c>
      <c r="C4968" t="s">
        <v>384</v>
      </c>
      <c r="D4968" t="s">
        <v>4231</v>
      </c>
      <c r="E4968" t="s">
        <v>349</v>
      </c>
      <c r="F4968" t="s">
        <v>275</v>
      </c>
      <c r="G4968" t="s">
        <v>4134</v>
      </c>
      <c r="I4968" t="s">
        <v>4135</v>
      </c>
      <c r="J4968" s="42">
        <f t="shared" si="312"/>
        <v>45480.697916666664</v>
      </c>
      <c r="K4968" t="s">
        <v>27144</v>
      </c>
      <c r="L4968" s="42">
        <f t="shared" si="313"/>
        <v>45480.779895833337</v>
      </c>
      <c r="M4968" t="s">
        <v>27145</v>
      </c>
      <c r="N4968" t="s">
        <v>236</v>
      </c>
      <c r="O4968" t="s">
        <v>4036</v>
      </c>
      <c r="P4968" t="s">
        <v>27146</v>
      </c>
      <c r="Q4968" t="s">
        <v>27147</v>
      </c>
      <c r="R4968">
        <f t="shared" si="310"/>
        <v>3.04420166666667</v>
      </c>
      <c r="S4968">
        <f t="shared" si="311"/>
        <v>32.918316666666698</v>
      </c>
      <c r="T4968" t="str">
        <f>VLOOKUP(A4968,'[2]Daily downtime hours'!$C:$J,8,0)</f>
        <v>I-Engineering</v>
      </c>
      <c r="U4968" t="str">
        <f>VLOOKUP(A4968,'[2]Daily downtime hours'!$C:$K,9,0)</f>
        <v>Moses Kaganda</v>
      </c>
    </row>
    <row r="4969" spans="1:21" x14ac:dyDescent="0.3">
      <c r="A4969">
        <v>608254</v>
      </c>
      <c r="B4969" t="s">
        <v>27148</v>
      </c>
      <c r="C4969" t="s">
        <v>3879</v>
      </c>
      <c r="D4969" t="s">
        <v>2628</v>
      </c>
      <c r="E4969" t="s">
        <v>3879</v>
      </c>
      <c r="G4969" t="s">
        <v>4079</v>
      </c>
      <c r="J4969" s="42">
        <f t="shared" si="312"/>
        <v>45480.705555555556</v>
      </c>
      <c r="K4969" t="s">
        <v>27149</v>
      </c>
      <c r="L4969" s="42">
        <f t="shared" si="313"/>
        <v>45480.798900462964</v>
      </c>
      <c r="M4969" t="s">
        <v>27150</v>
      </c>
      <c r="N4969" t="s">
        <v>3835</v>
      </c>
      <c r="O4969" t="s">
        <v>4013</v>
      </c>
      <c r="P4969" t="s">
        <v>27151</v>
      </c>
      <c r="Q4969" t="s">
        <v>27152</v>
      </c>
      <c r="R4969">
        <f t="shared" si="310"/>
        <v>1.1675091</v>
      </c>
      <c r="S4969">
        <f t="shared" si="311"/>
        <v>33.709502299999997</v>
      </c>
      <c r="T4969" t="str">
        <f>VLOOKUP(A4969,'[2]Daily downtime hours'!$C:$J,8,0)</f>
        <v>Netis</v>
      </c>
      <c r="U4969" t="str">
        <f>VLOOKUP(A4969,'[2]Daily downtime hours'!$C:$K,9,0)</f>
        <v>Jude Musana</v>
      </c>
    </row>
    <row r="4970" spans="1:21" x14ac:dyDescent="0.3">
      <c r="A4970">
        <v>607116</v>
      </c>
      <c r="B4970" t="s">
        <v>17687</v>
      </c>
      <c r="C4970" t="s">
        <v>3090</v>
      </c>
      <c r="D4970" t="s">
        <v>2648</v>
      </c>
      <c r="E4970" t="s">
        <v>2811</v>
      </c>
      <c r="F4970" t="s">
        <v>4078</v>
      </c>
      <c r="G4970" t="s">
        <v>4079</v>
      </c>
      <c r="J4970" s="42">
        <f t="shared" si="312"/>
        <v>45480.707638888889</v>
      </c>
      <c r="K4970" t="s">
        <v>27153</v>
      </c>
      <c r="L4970" s="42">
        <f t="shared" si="313"/>
        <v>45490.534212962964</v>
      </c>
      <c r="M4970" t="s">
        <v>27154</v>
      </c>
      <c r="N4970" t="s">
        <v>4160</v>
      </c>
      <c r="O4970" t="s">
        <v>4013</v>
      </c>
      <c r="P4970" t="s">
        <v>27155</v>
      </c>
      <c r="Q4970" t="s">
        <v>27156</v>
      </c>
      <c r="R4970">
        <f t="shared" si="310"/>
        <v>0.32633770000000001</v>
      </c>
      <c r="S4970">
        <f t="shared" si="311"/>
        <v>32.583681400000003</v>
      </c>
      <c r="T4970" t="str">
        <f>VLOOKUP(A4970,'[2]Daily downtime hours'!$C:$J,8,0)</f>
        <v>Netis</v>
      </c>
      <c r="U4970" t="str">
        <f>VLOOKUP(A4970,'[2]Daily downtime hours'!$C:$K,9,0)</f>
        <v>Benbridge Mulongo</v>
      </c>
    </row>
    <row r="4971" spans="1:21" x14ac:dyDescent="0.3">
      <c r="A4971">
        <v>607661</v>
      </c>
      <c r="B4971" t="s">
        <v>15052</v>
      </c>
      <c r="C4971" t="s">
        <v>278</v>
      </c>
      <c r="D4971" t="s">
        <v>4293</v>
      </c>
      <c r="E4971" t="s">
        <v>772</v>
      </c>
      <c r="F4971" t="s">
        <v>772</v>
      </c>
      <c r="G4971" t="s">
        <v>4134</v>
      </c>
      <c r="I4971" t="s">
        <v>4135</v>
      </c>
      <c r="J4971" s="42">
        <f t="shared" si="312"/>
        <v>45480.711111111108</v>
      </c>
      <c r="K4971" t="s">
        <v>27157</v>
      </c>
      <c r="L4971" s="42">
        <f t="shared" si="313"/>
        <v>45480.750185185185</v>
      </c>
      <c r="M4971" t="s">
        <v>27158</v>
      </c>
      <c r="N4971" t="s">
        <v>279</v>
      </c>
      <c r="O4971" t="s">
        <v>4013</v>
      </c>
      <c r="P4971" t="s">
        <v>27159</v>
      </c>
      <c r="Q4971" t="s">
        <v>27160</v>
      </c>
      <c r="R4971">
        <f t="shared" si="310"/>
        <v>0.74371860000000001</v>
      </c>
      <c r="S4971">
        <f t="shared" si="311"/>
        <v>32.529887500000001</v>
      </c>
      <c r="T4971" t="str">
        <f>VLOOKUP(A4971,'[2]Daily downtime hours'!$C:$J,8,0)</f>
        <v>I-Engineering</v>
      </c>
      <c r="U4971" t="str">
        <f>VLOOKUP(A4971,'[2]Daily downtime hours'!$C:$K,9,0)</f>
        <v>Robert Otim</v>
      </c>
    </row>
    <row r="4972" spans="1:21" x14ac:dyDescent="0.3">
      <c r="A4972">
        <v>609828</v>
      </c>
      <c r="B4972" t="s">
        <v>27161</v>
      </c>
      <c r="C4972" t="s">
        <v>3538</v>
      </c>
      <c r="D4972" t="s">
        <v>3125</v>
      </c>
      <c r="E4972" t="s">
        <v>3525</v>
      </c>
      <c r="F4972" t="s">
        <v>3182</v>
      </c>
      <c r="G4972" t="s">
        <v>4079</v>
      </c>
      <c r="J4972" s="42">
        <f t="shared" si="312"/>
        <v>45480.716666666667</v>
      </c>
      <c r="K4972" t="s">
        <v>27162</v>
      </c>
      <c r="L4972" s="42">
        <f t="shared" si="313"/>
        <v>45480.751064814816</v>
      </c>
      <c r="M4972" t="s">
        <v>27163</v>
      </c>
      <c r="N4972" t="s">
        <v>3484</v>
      </c>
      <c r="O4972" t="s">
        <v>4013</v>
      </c>
      <c r="P4972" t="s">
        <v>27164</v>
      </c>
      <c r="Q4972" t="s">
        <v>27165</v>
      </c>
      <c r="R4972">
        <f t="shared" si="310"/>
        <v>0.52778069999999999</v>
      </c>
      <c r="S4972">
        <f t="shared" si="311"/>
        <v>33.400821899999997</v>
      </c>
      <c r="T4972" t="str">
        <f>VLOOKUP(A4972,'[2]Daily downtime hours'!$C:$J,8,0)</f>
        <v>Netis</v>
      </c>
      <c r="U4972" t="str">
        <f>VLOOKUP(A4972,'[2]Daily downtime hours'!$C:$K,9,0)</f>
        <v>Emmanuel Kafuko</v>
      </c>
    </row>
    <row r="4973" spans="1:21" x14ac:dyDescent="0.3">
      <c r="A4973">
        <v>701569</v>
      </c>
      <c r="B4973" t="s">
        <v>12018</v>
      </c>
      <c r="C4973" t="s">
        <v>3712</v>
      </c>
      <c r="D4973" t="s">
        <v>2644</v>
      </c>
      <c r="E4973" t="s">
        <v>2643</v>
      </c>
      <c r="F4973" t="s">
        <v>2643</v>
      </c>
      <c r="G4973" t="s">
        <v>4079</v>
      </c>
      <c r="J4973" s="42">
        <f t="shared" si="312"/>
        <v>45480.724999999999</v>
      </c>
      <c r="K4973" t="s">
        <v>27166</v>
      </c>
      <c r="L4973" s="42">
        <f t="shared" si="313"/>
        <v>45480.77002314815</v>
      </c>
      <c r="M4973" t="s">
        <v>27167</v>
      </c>
      <c r="N4973" t="s">
        <v>3703</v>
      </c>
      <c r="O4973" t="s">
        <v>4013</v>
      </c>
      <c r="P4973" t="s">
        <v>27168</v>
      </c>
      <c r="Q4973" t="s">
        <v>27169</v>
      </c>
      <c r="R4973">
        <f t="shared" si="310"/>
        <v>0.61308609999999997</v>
      </c>
      <c r="S4973">
        <f t="shared" si="311"/>
        <v>32.749279700000002</v>
      </c>
      <c r="T4973" t="str">
        <f>VLOOKUP(A4973,'[2]Daily downtime hours'!$C:$J,8,0)</f>
        <v>Netis</v>
      </c>
      <c r="U4973" t="str">
        <f>VLOOKUP(A4973,'[2]Daily downtime hours'!$C:$K,9,0)</f>
        <v>Samuel Naseke</v>
      </c>
    </row>
    <row r="4974" spans="1:21" x14ac:dyDescent="0.3">
      <c r="A4974">
        <v>607229</v>
      </c>
      <c r="B4974" t="s">
        <v>23113</v>
      </c>
      <c r="C4974" t="s">
        <v>759</v>
      </c>
      <c r="D4974" t="s">
        <v>4132</v>
      </c>
      <c r="E4974" t="s">
        <v>2811</v>
      </c>
      <c r="G4974" t="s">
        <v>4134</v>
      </c>
      <c r="I4974" t="s">
        <v>4135</v>
      </c>
      <c r="J4974" s="42">
        <f t="shared" si="312"/>
        <v>45480.731249999997</v>
      </c>
      <c r="K4974" t="s">
        <v>27170</v>
      </c>
      <c r="L4974" s="42">
        <f t="shared" si="313"/>
        <v>45484.729490740741</v>
      </c>
      <c r="M4974" t="s">
        <v>27171</v>
      </c>
      <c r="N4974" t="s">
        <v>267</v>
      </c>
      <c r="O4974" t="s">
        <v>4013</v>
      </c>
      <c r="P4974" t="s">
        <v>27172</v>
      </c>
      <c r="Q4974" t="s">
        <v>27173</v>
      </c>
      <c r="R4974">
        <f t="shared" si="310"/>
        <v>0.36186499999999999</v>
      </c>
      <c r="S4974">
        <f t="shared" si="311"/>
        <v>32.570384500000003</v>
      </c>
      <c r="T4974" t="str">
        <f>VLOOKUP(A4974,'[2]Daily downtime hours'!$C:$J,8,0)</f>
        <v>I-Engineering</v>
      </c>
      <c r="U4974" t="str">
        <f>VLOOKUP(A4974,'[2]Daily downtime hours'!$C:$K,9,0)</f>
        <v>Joash Lubwama</v>
      </c>
    </row>
    <row r="4975" spans="1:21" x14ac:dyDescent="0.3">
      <c r="A4975">
        <v>701178</v>
      </c>
      <c r="B4975" t="s">
        <v>4869</v>
      </c>
      <c r="C4975" t="s">
        <v>1768</v>
      </c>
      <c r="D4975" t="s">
        <v>1606</v>
      </c>
      <c r="E4975" t="s">
        <v>1765</v>
      </c>
      <c r="F4975" t="s">
        <v>1664</v>
      </c>
      <c r="G4975" t="s">
        <v>4009</v>
      </c>
      <c r="I4975" t="s">
        <v>4010</v>
      </c>
      <c r="J4975" s="42">
        <f t="shared" si="312"/>
        <v>45480.734722222223</v>
      </c>
      <c r="K4975" t="s">
        <v>27174</v>
      </c>
      <c r="L4975" s="42">
        <f t="shared" si="313"/>
        <v>45480.791979166665</v>
      </c>
      <c r="M4975" t="s">
        <v>27175</v>
      </c>
      <c r="N4975" t="s">
        <v>4243</v>
      </c>
      <c r="O4975" t="s">
        <v>4013</v>
      </c>
      <c r="P4975" t="s">
        <v>27176</v>
      </c>
      <c r="Q4975" t="s">
        <v>27177</v>
      </c>
      <c r="R4975">
        <f t="shared" si="310"/>
        <v>-1.1220899</v>
      </c>
      <c r="S4975">
        <f t="shared" si="311"/>
        <v>30.114039300000002</v>
      </c>
      <c r="T4975" t="str">
        <f>VLOOKUP(A4975,'[2]Daily downtime hours'!$C:$J,8,0)</f>
        <v>Camusat</v>
      </c>
      <c r="U4975" t="str">
        <f>VLOOKUP(A4975,'[2]Daily downtime hours'!$C:$K,9,0)</f>
        <v>Denis Masaba</v>
      </c>
    </row>
    <row r="4976" spans="1:21" x14ac:dyDescent="0.3">
      <c r="A4976">
        <v>607777</v>
      </c>
      <c r="B4976" t="s">
        <v>27178</v>
      </c>
      <c r="C4976" t="s">
        <v>2677</v>
      </c>
      <c r="D4976" t="s">
        <v>2644</v>
      </c>
      <c r="E4976" t="s">
        <v>2643</v>
      </c>
      <c r="G4976" t="s">
        <v>4079</v>
      </c>
      <c r="J4976" s="42">
        <f t="shared" si="312"/>
        <v>45480.736111111109</v>
      </c>
      <c r="K4976" t="s">
        <v>27179</v>
      </c>
      <c r="L4976" s="42">
        <f t="shared" si="313"/>
        <v>45480.803576388891</v>
      </c>
      <c r="M4976" t="s">
        <v>27180</v>
      </c>
      <c r="N4976" t="s">
        <v>4082</v>
      </c>
      <c r="O4976" t="s">
        <v>4013</v>
      </c>
      <c r="P4976" t="s">
        <v>27181</v>
      </c>
      <c r="Q4976" t="s">
        <v>27182</v>
      </c>
      <c r="R4976">
        <f t="shared" si="310"/>
        <v>0.34423379999999998</v>
      </c>
      <c r="S4976">
        <f t="shared" si="311"/>
        <v>32.731521499999999</v>
      </c>
      <c r="T4976" t="str">
        <f>VLOOKUP(A4976,'[2]Daily downtime hours'!$C:$J,8,0)</f>
        <v>Netis</v>
      </c>
      <c r="U4976" t="str">
        <f>VLOOKUP(A4976,'[2]Daily downtime hours'!$C:$K,9,0)</f>
        <v>Samuel Naseke</v>
      </c>
    </row>
    <row r="4977" spans="1:21" x14ac:dyDescent="0.3">
      <c r="A4977">
        <v>605819</v>
      </c>
      <c r="B4977" t="s">
        <v>18367</v>
      </c>
      <c r="C4977" t="s">
        <v>1624</v>
      </c>
      <c r="D4977" t="s">
        <v>1606</v>
      </c>
      <c r="E4977" t="s">
        <v>1796</v>
      </c>
      <c r="F4977" t="s">
        <v>2463</v>
      </c>
      <c r="G4977" t="s">
        <v>4009</v>
      </c>
      <c r="I4977" t="s">
        <v>4010</v>
      </c>
      <c r="J4977" s="42">
        <f t="shared" si="312"/>
        <v>45480.740972222222</v>
      </c>
      <c r="K4977" t="s">
        <v>27183</v>
      </c>
      <c r="L4977" s="42">
        <f t="shared" si="313"/>
        <v>45480.792546296296</v>
      </c>
      <c r="M4977" t="s">
        <v>27184</v>
      </c>
      <c r="N4977" t="s">
        <v>1610</v>
      </c>
      <c r="O4977" t="s">
        <v>4013</v>
      </c>
      <c r="P4977" t="s">
        <v>27185</v>
      </c>
      <c r="Q4977" t="s">
        <v>27186</v>
      </c>
      <c r="R4977">
        <f t="shared" si="310"/>
        <v>-0.31754189999999999</v>
      </c>
      <c r="S4977">
        <f t="shared" si="311"/>
        <v>30.110513300000001</v>
      </c>
      <c r="T4977" t="str">
        <f>VLOOKUP(A4977,'[2]Daily downtime hours'!$C:$J,8,0)</f>
        <v>Camusat</v>
      </c>
      <c r="U4977" t="str">
        <f>VLOOKUP(A4977,'[2]Daily downtime hours'!$C:$K,9,0)</f>
        <v>Denis Masaba</v>
      </c>
    </row>
    <row r="4978" spans="1:21" x14ac:dyDescent="0.3">
      <c r="A4978">
        <v>605202</v>
      </c>
      <c r="B4978" t="s">
        <v>27187</v>
      </c>
      <c r="C4978" t="s">
        <v>2910</v>
      </c>
      <c r="D4978" t="s">
        <v>2814</v>
      </c>
      <c r="E4978" t="s">
        <v>2811</v>
      </c>
      <c r="F4978" t="s">
        <v>4141</v>
      </c>
      <c r="G4978" t="s">
        <v>4079</v>
      </c>
      <c r="J4978" s="42">
        <f t="shared" si="312"/>
        <v>45480.761111111111</v>
      </c>
      <c r="K4978" t="s">
        <v>27119</v>
      </c>
      <c r="L4978" s="42">
        <f t="shared" si="313"/>
        <v>45481.422175925924</v>
      </c>
      <c r="M4978" t="s">
        <v>27188</v>
      </c>
      <c r="N4978" t="s">
        <v>2877</v>
      </c>
      <c r="O4978" t="s">
        <v>4013</v>
      </c>
      <c r="P4978" t="s">
        <v>27189</v>
      </c>
      <c r="Q4978" t="s">
        <v>27190</v>
      </c>
      <c r="R4978">
        <f t="shared" si="310"/>
        <v>0.28567949999999998</v>
      </c>
      <c r="S4978">
        <f t="shared" si="311"/>
        <v>32.586637199999998</v>
      </c>
      <c r="T4978" t="str">
        <f>VLOOKUP(A4978,'[2]Daily downtime hours'!$C:$J,8,0)</f>
        <v>Netis</v>
      </c>
      <c r="U4978" t="str">
        <f>VLOOKUP(A4978,'[2]Daily downtime hours'!$C:$K,9,0)</f>
        <v>Paul Mbabazi</v>
      </c>
    </row>
    <row r="4979" spans="1:21" x14ac:dyDescent="0.3">
      <c r="A4979">
        <v>607492</v>
      </c>
      <c r="B4979" t="s">
        <v>27191</v>
      </c>
      <c r="C4979" t="s">
        <v>2016</v>
      </c>
      <c r="D4979" t="s">
        <v>4071</v>
      </c>
      <c r="E4979" t="s">
        <v>1977</v>
      </c>
      <c r="F4979" t="s">
        <v>1977</v>
      </c>
      <c r="G4979" t="s">
        <v>4009</v>
      </c>
      <c r="I4979" t="s">
        <v>4010</v>
      </c>
      <c r="J4979" s="42">
        <f t="shared" si="312"/>
        <v>45480.763194444444</v>
      </c>
      <c r="K4979" t="s">
        <v>27192</v>
      </c>
      <c r="L4979" s="42">
        <f t="shared" si="313"/>
        <v>45480.818564814814</v>
      </c>
      <c r="M4979" t="s">
        <v>27193</v>
      </c>
      <c r="N4979" t="s">
        <v>1846</v>
      </c>
      <c r="O4979" t="s">
        <v>4013</v>
      </c>
      <c r="P4979" t="s">
        <v>27194</v>
      </c>
      <c r="Q4979" t="s">
        <v>27195</v>
      </c>
      <c r="R4979">
        <f t="shared" si="310"/>
        <v>-0.31791029999999998</v>
      </c>
      <c r="S4979">
        <f t="shared" si="311"/>
        <v>31.868051600000001</v>
      </c>
      <c r="T4979" t="str">
        <f>VLOOKUP(A4979,'[2]Daily downtime hours'!$C:$J,8,0)</f>
        <v>Camusat</v>
      </c>
      <c r="U4979" t="str">
        <f>VLOOKUP(A4979,'[2]Daily downtime hours'!$C:$K,9,0)</f>
        <v>M Patrick Kalibbala</v>
      </c>
    </row>
    <row r="4980" spans="1:21" x14ac:dyDescent="0.3">
      <c r="A4980">
        <v>607536</v>
      </c>
      <c r="B4980" t="s">
        <v>18476</v>
      </c>
      <c r="C4980" t="s">
        <v>3041</v>
      </c>
      <c r="D4980" t="s">
        <v>2644</v>
      </c>
      <c r="E4980" t="s">
        <v>2643</v>
      </c>
      <c r="G4980" t="s">
        <v>4079</v>
      </c>
      <c r="J4980" s="42">
        <f t="shared" si="312"/>
        <v>45480.76666666667</v>
      </c>
      <c r="K4980" t="s">
        <v>27196</v>
      </c>
      <c r="L4980" s="42">
        <f t="shared" si="313"/>
        <v>45481.675775462965</v>
      </c>
      <c r="M4980" t="s">
        <v>27197</v>
      </c>
      <c r="N4980" t="s">
        <v>2996</v>
      </c>
      <c r="O4980" t="s">
        <v>4013</v>
      </c>
      <c r="P4980" t="s">
        <v>27198</v>
      </c>
      <c r="Q4980" t="s">
        <v>27199</v>
      </c>
      <c r="R4980">
        <f t="shared" si="310"/>
        <v>0.40563666666666698</v>
      </c>
      <c r="S4980">
        <f t="shared" si="311"/>
        <v>32.877708333333302</v>
      </c>
      <c r="T4980" t="str">
        <f>VLOOKUP(A4980,'[2]Daily downtime hours'!$C:$J,8,0)</f>
        <v>Netis</v>
      </c>
      <c r="U4980" t="str">
        <f>VLOOKUP(A4980,'[2]Daily downtime hours'!$C:$K,9,0)</f>
        <v>Samuel Naseke</v>
      </c>
    </row>
    <row r="4981" spans="1:21" x14ac:dyDescent="0.3">
      <c r="A4981">
        <v>607467</v>
      </c>
      <c r="B4981" t="s">
        <v>27200</v>
      </c>
      <c r="C4981" t="s">
        <v>2479</v>
      </c>
      <c r="D4981" t="s">
        <v>2305</v>
      </c>
      <c r="E4981" t="s">
        <v>2456</v>
      </c>
      <c r="F4981" t="s">
        <v>1977</v>
      </c>
      <c r="G4981" t="s">
        <v>4009</v>
      </c>
      <c r="I4981" t="s">
        <v>4010</v>
      </c>
      <c r="J4981" s="42">
        <f t="shared" si="312"/>
        <v>45480.76666666667</v>
      </c>
      <c r="K4981" t="s">
        <v>27196</v>
      </c>
      <c r="L4981" s="42">
        <f t="shared" si="313"/>
        <v>45482.054305555554</v>
      </c>
      <c r="M4981" t="s">
        <v>27201</v>
      </c>
      <c r="N4981" t="s">
        <v>4424</v>
      </c>
      <c r="O4981" t="s">
        <v>4036</v>
      </c>
      <c r="P4981" t="s">
        <v>27202</v>
      </c>
      <c r="Q4981" t="s">
        <v>27203</v>
      </c>
      <c r="R4981">
        <f t="shared" si="310"/>
        <v>-0.35525329999999999</v>
      </c>
      <c r="S4981">
        <f t="shared" si="311"/>
        <v>31.278334999999998</v>
      </c>
      <c r="T4981" t="str">
        <f>VLOOKUP(A4981,'[2]Daily downtime hours'!$C:$J,8,0)</f>
        <v>Camusat</v>
      </c>
      <c r="U4981" t="str">
        <f>VLOOKUP(A4981,'[2]Daily downtime hours'!$C:$K,9,0)</f>
        <v>Thomasi Seruyange</v>
      </c>
    </row>
    <row r="4982" spans="1:21" x14ac:dyDescent="0.3">
      <c r="A4982">
        <v>607306</v>
      </c>
      <c r="B4982" t="s">
        <v>27204</v>
      </c>
      <c r="C4982" t="s">
        <v>764</v>
      </c>
      <c r="D4982" t="s">
        <v>4132</v>
      </c>
      <c r="E4982" t="s">
        <v>2811</v>
      </c>
      <c r="G4982" t="s">
        <v>4134</v>
      </c>
      <c r="I4982" t="s">
        <v>4135</v>
      </c>
      <c r="J4982" s="42">
        <f t="shared" si="312"/>
        <v>45480.918749999997</v>
      </c>
      <c r="K4982" t="s">
        <v>27205</v>
      </c>
      <c r="L4982" s="42">
        <f t="shared" si="313"/>
        <v>45491.661932870367</v>
      </c>
      <c r="M4982" t="s">
        <v>27206</v>
      </c>
      <c r="N4982" t="s">
        <v>267</v>
      </c>
      <c r="O4982" t="s">
        <v>4013</v>
      </c>
      <c r="P4982" t="s">
        <v>27207</v>
      </c>
      <c r="Q4982" t="s">
        <v>27208</v>
      </c>
      <c r="R4982">
        <f t="shared" si="310"/>
        <v>0.39480850000000001</v>
      </c>
      <c r="S4982">
        <f t="shared" si="311"/>
        <v>32.593732299999999</v>
      </c>
      <c r="T4982" t="str">
        <f>VLOOKUP(A4982,'[2]Daily downtime hours'!$C:$J,8,0)</f>
        <v>I-Engineering</v>
      </c>
      <c r="U4982" t="str">
        <f>VLOOKUP(A4982,'[2]Daily downtime hours'!$C:$K,9,0)</f>
        <v>Joash Lubwama</v>
      </c>
    </row>
    <row r="4983" spans="1:21" x14ac:dyDescent="0.3">
      <c r="A4983">
        <v>609637</v>
      </c>
      <c r="B4983" t="s">
        <v>27209</v>
      </c>
      <c r="C4983" t="s">
        <v>27210</v>
      </c>
      <c r="D4983" t="s">
        <v>1482</v>
      </c>
      <c r="E4983" t="s">
        <v>6</v>
      </c>
      <c r="F4983" t="s">
        <v>4098</v>
      </c>
      <c r="G4983" t="s">
        <v>4009</v>
      </c>
      <c r="I4983" t="s">
        <v>4010</v>
      </c>
      <c r="J4983" s="42">
        <f t="shared" si="312"/>
        <v>45481</v>
      </c>
      <c r="K4983" t="s">
        <v>27211</v>
      </c>
      <c r="L4983" s="42">
        <f t="shared" si="313"/>
        <v>45481.485231481478</v>
      </c>
      <c r="M4983" t="s">
        <v>27212</v>
      </c>
      <c r="N4983" t="s">
        <v>5</v>
      </c>
      <c r="O4983" t="s">
        <v>4013</v>
      </c>
      <c r="P4983" t="s">
        <v>27213</v>
      </c>
      <c r="Q4983" t="s">
        <v>27214</v>
      </c>
      <c r="R4983">
        <f t="shared" si="310"/>
        <v>0.34705989999999998</v>
      </c>
      <c r="S4983">
        <f t="shared" si="311"/>
        <v>32.4328979</v>
      </c>
      <c r="T4983" t="str">
        <f>VLOOKUP(A4983,'[2]Daily downtime hours'!$C:$J,8,0)</f>
        <v>Camusat</v>
      </c>
      <c r="U4983" t="str">
        <f>VLOOKUP(A4983,'[2]Daily downtime hours'!$C:$K,9,0)</f>
        <v>Christopher Alituha</v>
      </c>
    </row>
    <row r="4984" spans="1:21" x14ac:dyDescent="0.3">
      <c r="A4984">
        <v>607761</v>
      </c>
      <c r="B4984" t="s">
        <v>19339</v>
      </c>
      <c r="C4984" t="s">
        <v>1394</v>
      </c>
      <c r="D4984" t="s">
        <v>1264</v>
      </c>
      <c r="E4984" t="s">
        <v>6</v>
      </c>
      <c r="F4984" t="s">
        <v>4025</v>
      </c>
      <c r="G4984" t="s">
        <v>4009</v>
      </c>
      <c r="I4984" t="s">
        <v>4010</v>
      </c>
      <c r="J4984" s="42">
        <f t="shared" si="312"/>
        <v>45481</v>
      </c>
      <c r="K4984" t="s">
        <v>27211</v>
      </c>
      <c r="L4984" s="42">
        <f t="shared" si="313"/>
        <v>45481.686863425923</v>
      </c>
      <c r="M4984" t="s">
        <v>27215</v>
      </c>
      <c r="N4984" t="s">
        <v>1263</v>
      </c>
      <c r="O4984" t="s">
        <v>4013</v>
      </c>
      <c r="P4984" t="s">
        <v>27216</v>
      </c>
      <c r="Q4984" t="s">
        <v>27217</v>
      </c>
      <c r="R4984">
        <f t="shared" si="310"/>
        <v>8.6065100000000005E-2</v>
      </c>
      <c r="S4984">
        <f t="shared" si="311"/>
        <v>32.5140271</v>
      </c>
      <c r="T4984" t="str">
        <f>VLOOKUP(A4984,'[2]Daily downtime hours'!$C:$J,8,0)</f>
        <v>Camusat</v>
      </c>
      <c r="U4984" t="str">
        <f>VLOOKUP(A4984,'[2]Daily downtime hours'!$C:$K,9,0)</f>
        <v>Abu Kasamba</v>
      </c>
    </row>
    <row r="4985" spans="1:21" x14ac:dyDescent="0.3">
      <c r="A4985">
        <v>606839</v>
      </c>
      <c r="B4985" t="s">
        <v>27218</v>
      </c>
      <c r="C4985" t="s">
        <v>27219</v>
      </c>
      <c r="D4985" t="s">
        <v>2060</v>
      </c>
      <c r="E4985" t="s">
        <v>12</v>
      </c>
      <c r="F4985" t="s">
        <v>4287</v>
      </c>
      <c r="G4985" t="s">
        <v>4009</v>
      </c>
      <c r="I4985" t="s">
        <v>4010</v>
      </c>
      <c r="J4985" s="42">
        <f t="shared" si="312"/>
        <v>45481</v>
      </c>
      <c r="K4985" t="s">
        <v>27211</v>
      </c>
      <c r="L4985" s="42">
        <f t="shared" si="313"/>
        <v>45481.683761574073</v>
      </c>
      <c r="M4985" t="s">
        <v>27220</v>
      </c>
      <c r="N4985" t="s">
        <v>2072</v>
      </c>
      <c r="O4985" t="s">
        <v>4013</v>
      </c>
      <c r="P4985" t="s">
        <v>27221</v>
      </c>
      <c r="Q4985" t="s">
        <v>27222</v>
      </c>
      <c r="R4985">
        <f t="shared" si="310"/>
        <v>0.27628779999999997</v>
      </c>
      <c r="S4985">
        <f t="shared" si="311"/>
        <v>30.0952488</v>
      </c>
      <c r="T4985" t="str">
        <f>VLOOKUP(A4985,'[2]Daily downtime hours'!$C:$J,8,0)</f>
        <v>Camusat</v>
      </c>
      <c r="U4985" t="str">
        <f>VLOOKUP(A4985,'[2]Daily downtime hours'!$C:$K,9,0)</f>
        <v>Stephen Rwabwogo</v>
      </c>
    </row>
    <row r="4986" spans="1:21" x14ac:dyDescent="0.3">
      <c r="A4986">
        <v>701522</v>
      </c>
      <c r="B4986" t="s">
        <v>19687</v>
      </c>
      <c r="C4986" t="s">
        <v>84</v>
      </c>
      <c r="D4986" t="s">
        <v>1264</v>
      </c>
      <c r="E4986" t="s">
        <v>6</v>
      </c>
      <c r="F4986" t="s">
        <v>4098</v>
      </c>
      <c r="G4986" t="s">
        <v>4009</v>
      </c>
      <c r="I4986" t="s">
        <v>4010</v>
      </c>
      <c r="J4986" s="42">
        <f t="shared" si="312"/>
        <v>45481</v>
      </c>
      <c r="K4986" t="s">
        <v>27211</v>
      </c>
      <c r="L4986" s="42">
        <f t="shared" si="313"/>
        <v>45481.553020833337</v>
      </c>
      <c r="M4986" t="s">
        <v>27223</v>
      </c>
      <c r="N4986" t="s">
        <v>7</v>
      </c>
      <c r="O4986" t="s">
        <v>4013</v>
      </c>
      <c r="P4986" t="s">
        <v>27224</v>
      </c>
      <c r="Q4986" t="s">
        <v>27225</v>
      </c>
      <c r="R4986">
        <f t="shared" si="310"/>
        <v>0.38120419999999999</v>
      </c>
      <c r="S4986">
        <f t="shared" si="311"/>
        <v>32.522544000000003</v>
      </c>
      <c r="T4986" t="str">
        <f>VLOOKUP(A4986,'[2]Daily downtime hours'!$C:$J,8,0)</f>
        <v>Camusat</v>
      </c>
      <c r="U4986" t="str">
        <f>VLOOKUP(A4986,'[2]Daily downtime hours'!$C:$K,9,0)</f>
        <v>Abu Kasamba</v>
      </c>
    </row>
    <row r="4987" spans="1:21" x14ac:dyDescent="0.3">
      <c r="A4987">
        <v>605626</v>
      </c>
      <c r="B4987" t="s">
        <v>4698</v>
      </c>
      <c r="C4987" t="s">
        <v>2231</v>
      </c>
      <c r="D4987" t="s">
        <v>2060</v>
      </c>
      <c r="E4987" t="s">
        <v>1531</v>
      </c>
      <c r="F4987" t="s">
        <v>4008</v>
      </c>
      <c r="G4987" t="s">
        <v>4009</v>
      </c>
      <c r="I4987" t="s">
        <v>4010</v>
      </c>
      <c r="J4987" s="42">
        <f t="shared" si="312"/>
        <v>45481</v>
      </c>
      <c r="K4987" t="s">
        <v>27211</v>
      </c>
      <c r="L4987" s="42">
        <f t="shared" si="313"/>
        <v>45489.368900462963</v>
      </c>
      <c r="M4987" t="s">
        <v>27226</v>
      </c>
      <c r="N4987" t="s">
        <v>2070</v>
      </c>
      <c r="O4987" t="s">
        <v>4036</v>
      </c>
      <c r="P4987" t="s">
        <v>27227</v>
      </c>
      <c r="Q4987" t="s">
        <v>27228</v>
      </c>
      <c r="R4987">
        <f t="shared" si="310"/>
        <v>1.039385</v>
      </c>
      <c r="S4987">
        <f t="shared" si="311"/>
        <v>30.669436666666702</v>
      </c>
      <c r="T4987" t="str">
        <f>VLOOKUP(A4987,'[2]Daily downtime hours'!$C:$J,8,0)</f>
        <v>Camusat</v>
      </c>
      <c r="U4987" t="str">
        <f>VLOOKUP(A4987,'[2]Daily downtime hours'!$C:$K,9,0)</f>
        <v>Stephen Rwabwogo</v>
      </c>
    </row>
    <row r="4988" spans="1:21" x14ac:dyDescent="0.3">
      <c r="A4988">
        <v>608028</v>
      </c>
      <c r="B4988" t="s">
        <v>27229</v>
      </c>
      <c r="C4988" t="s">
        <v>3750</v>
      </c>
      <c r="D4988" t="s">
        <v>3125</v>
      </c>
      <c r="E4988" t="s">
        <v>3750</v>
      </c>
      <c r="F4988" t="s">
        <v>3182</v>
      </c>
      <c r="G4988" t="s">
        <v>4079</v>
      </c>
      <c r="J4988" s="42">
        <f t="shared" si="312"/>
        <v>45481</v>
      </c>
      <c r="K4988" t="s">
        <v>27211</v>
      </c>
      <c r="L4988" s="42">
        <f t="shared" si="313"/>
        <v>45482.043252314812</v>
      </c>
      <c r="M4988" t="s">
        <v>27230</v>
      </c>
      <c r="N4988" t="s">
        <v>3751</v>
      </c>
      <c r="O4988" t="s">
        <v>4013</v>
      </c>
      <c r="P4988" t="s">
        <v>27231</v>
      </c>
      <c r="Q4988" t="s">
        <v>27232</v>
      </c>
      <c r="R4988">
        <f t="shared" si="310"/>
        <v>0.54974710000000004</v>
      </c>
      <c r="S4988">
        <f t="shared" si="311"/>
        <v>33.751833400000002</v>
      </c>
      <c r="T4988" t="str">
        <f>VLOOKUP(A4988,'[2]Daily downtime hours'!$C:$J,8,0)</f>
        <v>Netis</v>
      </c>
      <c r="U4988" t="str">
        <f>VLOOKUP(A4988,'[2]Daily downtime hours'!$C:$K,9,0)</f>
        <v>Emmanuel Kafuko</v>
      </c>
    </row>
    <row r="4989" spans="1:21" x14ac:dyDescent="0.3">
      <c r="A4989">
        <v>605994</v>
      </c>
      <c r="B4989" t="s">
        <v>27233</v>
      </c>
      <c r="C4989" t="s">
        <v>3159</v>
      </c>
      <c r="D4989" t="s">
        <v>3125</v>
      </c>
      <c r="E4989" t="s">
        <v>3131</v>
      </c>
      <c r="F4989" t="s">
        <v>3182</v>
      </c>
      <c r="G4989" t="s">
        <v>4079</v>
      </c>
      <c r="J4989" s="42">
        <f t="shared" si="312"/>
        <v>45481</v>
      </c>
      <c r="K4989" t="s">
        <v>27211</v>
      </c>
      <c r="L4989" s="42">
        <f t="shared" si="313"/>
        <v>45481.666342592594</v>
      </c>
      <c r="M4989" t="s">
        <v>27234</v>
      </c>
      <c r="N4989" t="s">
        <v>3127</v>
      </c>
      <c r="O4989" t="s">
        <v>4013</v>
      </c>
      <c r="P4989" t="s">
        <v>27235</v>
      </c>
      <c r="Q4989" t="s">
        <v>27236</v>
      </c>
      <c r="R4989">
        <f t="shared" si="310"/>
        <v>0.89539500000000005</v>
      </c>
      <c r="S4989">
        <f t="shared" si="311"/>
        <v>33.505723600000003</v>
      </c>
      <c r="T4989" t="str">
        <f>VLOOKUP(A4989,'[2]Daily downtime hours'!$C:$J,8,0)</f>
        <v>Netis</v>
      </c>
      <c r="U4989" t="str">
        <f>VLOOKUP(A4989,'[2]Daily downtime hours'!$C:$K,9,0)</f>
        <v>Emmanuel Kafuko</v>
      </c>
    </row>
    <row r="4990" spans="1:21" x14ac:dyDescent="0.3">
      <c r="A4990">
        <v>606265</v>
      </c>
      <c r="B4990" t="s">
        <v>27237</v>
      </c>
      <c r="C4990" t="s">
        <v>1427</v>
      </c>
      <c r="D4990" t="s">
        <v>1264</v>
      </c>
      <c r="E4990" t="s">
        <v>6</v>
      </c>
      <c r="F4990" t="s">
        <v>4025</v>
      </c>
      <c r="G4990" t="s">
        <v>4009</v>
      </c>
      <c r="I4990" t="s">
        <v>4010</v>
      </c>
      <c r="J4990" s="42">
        <f t="shared" si="312"/>
        <v>45481</v>
      </c>
      <c r="K4990" t="s">
        <v>27211</v>
      </c>
      <c r="L4990" s="42">
        <f t="shared" si="313"/>
        <v>45481.704085648147</v>
      </c>
      <c r="M4990" t="s">
        <v>27238</v>
      </c>
      <c r="N4990" t="s">
        <v>1273</v>
      </c>
      <c r="O4990" t="s">
        <v>4013</v>
      </c>
      <c r="P4990" t="s">
        <v>27239</v>
      </c>
      <c r="Q4990" t="s">
        <v>27240</v>
      </c>
      <c r="R4990">
        <f t="shared" si="310"/>
        <v>0.248145</v>
      </c>
      <c r="S4990">
        <f t="shared" si="311"/>
        <v>32.5325013</v>
      </c>
      <c r="T4990" t="str">
        <f>VLOOKUP(A4990,'[2]Daily downtime hours'!$C:$J,8,0)</f>
        <v>Camusat</v>
      </c>
      <c r="U4990" t="str">
        <f>VLOOKUP(A4990,'[2]Daily downtime hours'!$C:$K,9,0)</f>
        <v>Abu Kasamba</v>
      </c>
    </row>
    <row r="4991" spans="1:21" x14ac:dyDescent="0.3">
      <c r="A4991">
        <v>606505</v>
      </c>
      <c r="B4991" t="s">
        <v>27241</v>
      </c>
      <c r="C4991" t="s">
        <v>124</v>
      </c>
      <c r="D4991" t="s">
        <v>1482</v>
      </c>
      <c r="E4991" t="s">
        <v>1577</v>
      </c>
      <c r="F4991" t="s">
        <v>4025</v>
      </c>
      <c r="G4991" t="s">
        <v>4009</v>
      </c>
      <c r="I4991" t="s">
        <v>4010</v>
      </c>
      <c r="J4991" s="42">
        <f t="shared" si="312"/>
        <v>45481</v>
      </c>
      <c r="K4991" t="s">
        <v>27211</v>
      </c>
      <c r="L4991" s="42">
        <f t="shared" si="313"/>
        <v>45482.326388888891</v>
      </c>
      <c r="M4991" t="s">
        <v>27242</v>
      </c>
      <c r="N4991" t="s">
        <v>0</v>
      </c>
      <c r="O4991" t="s">
        <v>4013</v>
      </c>
      <c r="P4991" t="s">
        <v>27243</v>
      </c>
      <c r="Q4991" t="s">
        <v>27244</v>
      </c>
      <c r="R4991">
        <f t="shared" si="310"/>
        <v>0.74388690000000002</v>
      </c>
      <c r="S4991">
        <f t="shared" si="311"/>
        <v>31.730287499999999</v>
      </c>
      <c r="T4991" t="str">
        <f>VLOOKUP(A4991,'[2]Daily downtime hours'!$C:$J,8,0)</f>
        <v>Camusat</v>
      </c>
      <c r="U4991" t="str">
        <f>VLOOKUP(A4991,'[2]Daily downtime hours'!$C:$K,9,0)</f>
        <v>Christopher Alituha</v>
      </c>
    </row>
    <row r="4992" spans="1:21" x14ac:dyDescent="0.3">
      <c r="A4992">
        <v>605305</v>
      </c>
      <c r="B4992" t="s">
        <v>27245</v>
      </c>
      <c r="C4992" t="s">
        <v>182</v>
      </c>
      <c r="D4992" t="s">
        <v>1482</v>
      </c>
      <c r="E4992" t="s">
        <v>6</v>
      </c>
      <c r="F4992" t="s">
        <v>4025</v>
      </c>
      <c r="G4992" t="s">
        <v>4009</v>
      </c>
      <c r="I4992" t="s">
        <v>4010</v>
      </c>
      <c r="J4992" s="42">
        <f t="shared" si="312"/>
        <v>45481</v>
      </c>
      <c r="K4992" t="s">
        <v>27211</v>
      </c>
      <c r="L4992" s="42">
        <f t="shared" si="313"/>
        <v>45481.784710648149</v>
      </c>
      <c r="M4992" t="s">
        <v>27246</v>
      </c>
      <c r="N4992" t="s">
        <v>1</v>
      </c>
      <c r="O4992" t="s">
        <v>4013</v>
      </c>
      <c r="P4992" t="s">
        <v>27247</v>
      </c>
      <c r="Q4992" t="s">
        <v>27248</v>
      </c>
      <c r="R4992">
        <f t="shared" si="310"/>
        <v>0.38794746156781901</v>
      </c>
      <c r="S4992">
        <f t="shared" si="311"/>
        <v>32.507046572864098</v>
      </c>
      <c r="T4992" t="str">
        <f>VLOOKUP(A4992,'[2]Daily downtime hours'!$C:$J,8,0)</f>
        <v>Camusat</v>
      </c>
      <c r="U4992" t="str">
        <f>VLOOKUP(A4992,'[2]Daily downtime hours'!$C:$K,9,0)</f>
        <v>Christopher Alituha</v>
      </c>
    </row>
    <row r="4993" spans="1:21" x14ac:dyDescent="0.3">
      <c r="A4993">
        <v>607277</v>
      </c>
      <c r="B4993" t="s">
        <v>27249</v>
      </c>
      <c r="C4993" t="s">
        <v>3938</v>
      </c>
      <c r="D4993" t="s">
        <v>2648</v>
      </c>
      <c r="E4993" t="s">
        <v>2811</v>
      </c>
      <c r="F4993" t="s">
        <v>4078</v>
      </c>
      <c r="G4993" t="s">
        <v>4079</v>
      </c>
      <c r="J4993" s="42">
        <f t="shared" si="312"/>
        <v>45481</v>
      </c>
      <c r="K4993" t="s">
        <v>27211</v>
      </c>
      <c r="L4993" s="42">
        <f t="shared" si="313"/>
        <v>45481.910960648151</v>
      </c>
      <c r="M4993" t="s">
        <v>27250</v>
      </c>
      <c r="N4993" t="s">
        <v>3935</v>
      </c>
      <c r="O4993" t="s">
        <v>4036</v>
      </c>
      <c r="P4993" t="s">
        <v>27251</v>
      </c>
      <c r="Q4993" t="s">
        <v>27252</v>
      </c>
      <c r="R4993">
        <f t="shared" si="310"/>
        <v>0.36530639999999998</v>
      </c>
      <c r="S4993">
        <f t="shared" si="311"/>
        <v>32.5974523</v>
      </c>
      <c r="T4993" t="str">
        <f>VLOOKUP(A4993,'[2]Daily downtime hours'!$C:$J,8,0)</f>
        <v>Netis</v>
      </c>
      <c r="U4993" t="str">
        <f>VLOOKUP(A4993,'[2]Daily downtime hours'!$C:$K,9,0)</f>
        <v>Benbridge Mulongo</v>
      </c>
    </row>
    <row r="4994" spans="1:21" x14ac:dyDescent="0.3">
      <c r="A4994">
        <v>609413</v>
      </c>
      <c r="B4994" t="s">
        <v>27253</v>
      </c>
      <c r="C4994" t="s">
        <v>2384</v>
      </c>
      <c r="D4994" t="s">
        <v>2305</v>
      </c>
      <c r="E4994" t="s">
        <v>2463</v>
      </c>
      <c r="F4994" t="s">
        <v>2463</v>
      </c>
      <c r="G4994" t="s">
        <v>4009</v>
      </c>
      <c r="I4994" t="s">
        <v>4010</v>
      </c>
      <c r="J4994" s="42">
        <f t="shared" si="312"/>
        <v>45481</v>
      </c>
      <c r="K4994" t="s">
        <v>27211</v>
      </c>
      <c r="L4994" s="42">
        <f t="shared" si="313"/>
        <v>45481.698981481481</v>
      </c>
      <c r="M4994" t="s">
        <v>27254</v>
      </c>
      <c r="N4994" t="s">
        <v>2324</v>
      </c>
      <c r="O4994" t="s">
        <v>4013</v>
      </c>
      <c r="P4994" t="s">
        <v>27255</v>
      </c>
      <c r="Q4994" t="s">
        <v>27256</v>
      </c>
      <c r="R4994">
        <f t="shared" si="310"/>
        <v>-0.43468091666666703</v>
      </c>
      <c r="S4994">
        <f t="shared" si="311"/>
        <v>30.5176323833333</v>
      </c>
      <c r="T4994" t="str">
        <f>VLOOKUP(A4994,'[2]Daily downtime hours'!$C:$J,8,0)</f>
        <v>Camusat</v>
      </c>
      <c r="U4994" t="str">
        <f>VLOOKUP(A4994,'[2]Daily downtime hours'!$C:$K,9,0)</f>
        <v>Thomasi Seruyange</v>
      </c>
    </row>
    <row r="4995" spans="1:21" x14ac:dyDescent="0.3">
      <c r="A4995">
        <v>605221</v>
      </c>
      <c r="B4995" t="s">
        <v>27257</v>
      </c>
      <c r="C4995" t="s">
        <v>2347</v>
      </c>
      <c r="D4995" t="s">
        <v>2305</v>
      </c>
      <c r="E4995" t="s">
        <v>2463</v>
      </c>
      <c r="F4995" t="s">
        <v>2463</v>
      </c>
      <c r="G4995" t="s">
        <v>4009</v>
      </c>
      <c r="I4995" t="s">
        <v>4010</v>
      </c>
      <c r="J4995" s="42">
        <f t="shared" si="312"/>
        <v>45481</v>
      </c>
      <c r="K4995" t="s">
        <v>27211</v>
      </c>
      <c r="L4995" s="42">
        <f t="shared" si="313"/>
        <v>45481.545474537037</v>
      </c>
      <c r="M4995" t="s">
        <v>27258</v>
      </c>
      <c r="N4995" t="s">
        <v>2324</v>
      </c>
      <c r="O4995" t="s">
        <v>4013</v>
      </c>
      <c r="P4995" t="s">
        <v>27259</v>
      </c>
      <c r="Q4995" t="s">
        <v>27260</v>
      </c>
      <c r="R4995">
        <f t="shared" ref="R4995:R5058" si="314">_xlfn.NUMBERVALUE(P4995)</f>
        <v>-0.46782845000000001</v>
      </c>
      <c r="S4995">
        <f t="shared" ref="S4995:S5058" si="315">_xlfn.NUMBERVALUE(Q4995)</f>
        <v>30.5671666</v>
      </c>
      <c r="T4995" t="str">
        <f>VLOOKUP(A4995,'[2]Daily downtime hours'!$C:$J,8,0)</f>
        <v>Camusat</v>
      </c>
      <c r="U4995" t="str">
        <f>VLOOKUP(A4995,'[2]Daily downtime hours'!$C:$K,9,0)</f>
        <v>Thomasi Seruyange</v>
      </c>
    </row>
    <row r="4996" spans="1:21" x14ac:dyDescent="0.3">
      <c r="A4996">
        <v>609615</v>
      </c>
      <c r="B4996" t="s">
        <v>4792</v>
      </c>
      <c r="C4996" t="s">
        <v>1813</v>
      </c>
      <c r="D4996" t="s">
        <v>1606</v>
      </c>
      <c r="E4996" t="s">
        <v>1811</v>
      </c>
      <c r="F4996" t="s">
        <v>1664</v>
      </c>
      <c r="G4996" t="s">
        <v>4009</v>
      </c>
      <c r="I4996" t="s">
        <v>4010</v>
      </c>
      <c r="J4996" s="42">
        <f t="shared" si="312"/>
        <v>45481</v>
      </c>
      <c r="K4996" t="s">
        <v>27211</v>
      </c>
      <c r="L4996" s="42">
        <f t="shared" si="313"/>
        <v>45487.531990740739</v>
      </c>
      <c r="M4996" t="s">
        <v>27261</v>
      </c>
      <c r="N4996" t="s">
        <v>1605</v>
      </c>
      <c r="O4996" t="s">
        <v>4013</v>
      </c>
      <c r="P4996" t="s">
        <v>27262</v>
      </c>
      <c r="Q4996" t="s">
        <v>27263</v>
      </c>
      <c r="R4996">
        <f t="shared" si="314"/>
        <v>-0.78430333333333302</v>
      </c>
      <c r="S4996">
        <f t="shared" si="315"/>
        <v>29.925899999999999</v>
      </c>
      <c r="T4996" t="str">
        <f>VLOOKUP(A4996,'[2]Daily downtime hours'!$C:$J,8,0)</f>
        <v>Camusat</v>
      </c>
      <c r="U4996" t="str">
        <f>VLOOKUP(A4996,'[2]Daily downtime hours'!$C:$K,9,0)</f>
        <v>Denis Masaba</v>
      </c>
    </row>
    <row r="4997" spans="1:21" x14ac:dyDescent="0.3">
      <c r="A4997">
        <v>701439</v>
      </c>
      <c r="B4997" t="s">
        <v>27264</v>
      </c>
      <c r="C4997" t="s">
        <v>2703</v>
      </c>
      <c r="D4997" t="s">
        <v>2648</v>
      </c>
      <c r="E4997" t="s">
        <v>2643</v>
      </c>
      <c r="F4997" t="s">
        <v>4078</v>
      </c>
      <c r="G4997" t="s">
        <v>4079</v>
      </c>
      <c r="J4997" s="42">
        <f t="shared" si="312"/>
        <v>45481</v>
      </c>
      <c r="K4997" t="s">
        <v>27211</v>
      </c>
      <c r="L4997" s="42">
        <f t="shared" si="313"/>
        <v>45486.752106481479</v>
      </c>
      <c r="M4997" t="s">
        <v>27265</v>
      </c>
      <c r="N4997" t="s">
        <v>4082</v>
      </c>
      <c r="O4997" t="s">
        <v>4013</v>
      </c>
      <c r="P4997" t="s">
        <v>27266</v>
      </c>
      <c r="Q4997" t="s">
        <v>27267</v>
      </c>
      <c r="R4997">
        <f t="shared" si="314"/>
        <v>0.39780219999999999</v>
      </c>
      <c r="S4997">
        <f t="shared" si="315"/>
        <v>32.674635199999997</v>
      </c>
      <c r="T4997" t="str">
        <f>VLOOKUP(A4997,'[2]Daily downtime hours'!$C:$J,8,0)</f>
        <v>Netis</v>
      </c>
      <c r="U4997" t="str">
        <f>VLOOKUP(A4997,'[2]Daily downtime hours'!$C:$K,9,0)</f>
        <v>Benbridge Mulongo</v>
      </c>
    </row>
    <row r="4998" spans="1:21" x14ac:dyDescent="0.3">
      <c r="A4998">
        <v>701254</v>
      </c>
      <c r="B4998" t="s">
        <v>27268</v>
      </c>
      <c r="C4998" t="s">
        <v>1555</v>
      </c>
      <c r="D4998" t="s">
        <v>1482</v>
      </c>
      <c r="E4998" t="s">
        <v>1577</v>
      </c>
      <c r="F4998" t="s">
        <v>4098</v>
      </c>
      <c r="G4998" t="s">
        <v>4009</v>
      </c>
      <c r="I4998" t="s">
        <v>4010</v>
      </c>
      <c r="J4998" s="42">
        <f t="shared" si="312"/>
        <v>45481</v>
      </c>
      <c r="K4998" t="s">
        <v>27211</v>
      </c>
      <c r="L4998" s="42">
        <f t="shared" si="313"/>
        <v>45482.315868055557</v>
      </c>
      <c r="M4998" t="s">
        <v>27269</v>
      </c>
      <c r="N4998" t="s">
        <v>1487</v>
      </c>
      <c r="O4998" t="s">
        <v>4013</v>
      </c>
      <c r="P4998" t="s">
        <v>27270</v>
      </c>
      <c r="Q4998" t="s">
        <v>27271</v>
      </c>
      <c r="R4998">
        <f t="shared" si="314"/>
        <v>0.56952720000000001</v>
      </c>
      <c r="S4998">
        <f t="shared" si="315"/>
        <v>31.394249599999998</v>
      </c>
      <c r="T4998" t="str">
        <f>VLOOKUP(A4998,'[2]Daily downtime hours'!$C:$J,8,0)</f>
        <v>Camusat</v>
      </c>
      <c r="U4998" t="str">
        <f>VLOOKUP(A4998,'[2]Daily downtime hours'!$C:$K,9,0)</f>
        <v>Christopher Alituha</v>
      </c>
    </row>
    <row r="4999" spans="1:21" x14ac:dyDescent="0.3">
      <c r="A4999">
        <v>605410</v>
      </c>
      <c r="B4999" t="s">
        <v>13894</v>
      </c>
      <c r="C4999" t="s">
        <v>2208</v>
      </c>
      <c r="D4999" t="s">
        <v>2060</v>
      </c>
      <c r="E4999" t="s">
        <v>2208</v>
      </c>
      <c r="F4999" t="s">
        <v>4008</v>
      </c>
      <c r="G4999" t="s">
        <v>4009</v>
      </c>
      <c r="I4999" t="s">
        <v>4010</v>
      </c>
      <c r="J4999" s="42">
        <f t="shared" si="312"/>
        <v>45481</v>
      </c>
      <c r="K4999" t="s">
        <v>27211</v>
      </c>
      <c r="L4999" s="42">
        <f t="shared" si="313"/>
        <v>45489.775891203702</v>
      </c>
      <c r="M4999" t="s">
        <v>27272</v>
      </c>
      <c r="N4999" t="s">
        <v>2076</v>
      </c>
      <c r="O4999" t="s">
        <v>4013</v>
      </c>
      <c r="P4999" t="s">
        <v>27273</v>
      </c>
      <c r="Q4999" t="s">
        <v>27274</v>
      </c>
      <c r="R4999">
        <f t="shared" si="314"/>
        <v>0.59535099999999996</v>
      </c>
      <c r="S4999">
        <f t="shared" si="315"/>
        <v>30.637308099999998</v>
      </c>
      <c r="T4999" t="str">
        <f>VLOOKUP(A4999,'[2]Daily downtime hours'!$C:$J,8,0)</f>
        <v>Camusat</v>
      </c>
      <c r="U4999" t="str">
        <f>VLOOKUP(A4999,'[2]Daily downtime hours'!$C:$K,9,0)</f>
        <v>Stephen Rwabwogo</v>
      </c>
    </row>
    <row r="5000" spans="1:21" x14ac:dyDescent="0.3">
      <c r="A5000">
        <v>605990</v>
      </c>
      <c r="B5000" t="s">
        <v>27275</v>
      </c>
      <c r="C5000" t="s">
        <v>508</v>
      </c>
      <c r="D5000" t="s">
        <v>4132</v>
      </c>
      <c r="E5000" t="s">
        <v>2811</v>
      </c>
      <c r="F5000" t="s">
        <v>4141</v>
      </c>
      <c r="G5000" t="s">
        <v>4134</v>
      </c>
      <c r="I5000" t="s">
        <v>4135</v>
      </c>
      <c r="J5000" s="42">
        <f t="shared" si="312"/>
        <v>45481</v>
      </c>
      <c r="K5000" t="s">
        <v>27211</v>
      </c>
      <c r="L5000" s="42">
        <f t="shared" si="313"/>
        <v>45487.935358796298</v>
      </c>
      <c r="M5000" t="s">
        <v>27276</v>
      </c>
      <c r="N5000" t="s">
        <v>23</v>
      </c>
      <c r="O5000" t="s">
        <v>4036</v>
      </c>
      <c r="P5000" t="s">
        <v>27277</v>
      </c>
      <c r="Q5000" t="s">
        <v>27278</v>
      </c>
      <c r="R5000">
        <f t="shared" si="314"/>
        <v>0.3101274</v>
      </c>
      <c r="S5000">
        <f t="shared" si="315"/>
        <v>32.576881399999998</v>
      </c>
      <c r="T5000" t="str">
        <f>VLOOKUP(A5000,'[2]Daily downtime hours'!$C:$J,8,0)</f>
        <v>I-Engineering</v>
      </c>
      <c r="U5000" t="str">
        <f>VLOOKUP(A5000,'[2]Daily downtime hours'!$C:$K,9,0)</f>
        <v>Joash Lubwama</v>
      </c>
    </row>
    <row r="5001" spans="1:21" x14ac:dyDescent="0.3">
      <c r="A5001">
        <v>608328</v>
      </c>
      <c r="B5001" t="s">
        <v>14085</v>
      </c>
      <c r="C5001" t="s">
        <v>3717</v>
      </c>
      <c r="D5001" t="s">
        <v>2644</v>
      </c>
      <c r="E5001" t="s">
        <v>3704</v>
      </c>
      <c r="G5001" t="s">
        <v>4079</v>
      </c>
      <c r="J5001" s="42">
        <f t="shared" si="312"/>
        <v>45481.219444444447</v>
      </c>
      <c r="K5001" t="s">
        <v>27279</v>
      </c>
      <c r="L5001" s="42">
        <f t="shared" si="313"/>
        <v>45482.740601851852</v>
      </c>
      <c r="M5001" t="s">
        <v>27280</v>
      </c>
      <c r="N5001" t="s">
        <v>3703</v>
      </c>
      <c r="O5001" t="s">
        <v>4013</v>
      </c>
      <c r="P5001" t="s">
        <v>27281</v>
      </c>
      <c r="Q5001" t="s">
        <v>27282</v>
      </c>
      <c r="R5001">
        <f t="shared" si="314"/>
        <v>0.89417329999999995</v>
      </c>
      <c r="S5001">
        <f t="shared" si="315"/>
        <v>32.81071</v>
      </c>
      <c r="T5001" t="str">
        <f>VLOOKUP(A5001,'[2]Daily downtime hours'!$C:$J,8,0)</f>
        <v>Netis</v>
      </c>
      <c r="U5001" t="str">
        <f>VLOOKUP(A5001,'[2]Daily downtime hours'!$C:$K,9,0)</f>
        <v>Samuel Naseke</v>
      </c>
    </row>
    <row r="5002" spans="1:21" x14ac:dyDescent="0.3">
      <c r="A5002">
        <v>606807</v>
      </c>
      <c r="B5002" t="s">
        <v>13392</v>
      </c>
      <c r="C5002" t="s">
        <v>3390</v>
      </c>
      <c r="D5002" t="s">
        <v>2628</v>
      </c>
      <c r="E5002" t="s">
        <v>3229</v>
      </c>
      <c r="F5002" t="s">
        <v>4265</v>
      </c>
      <c r="G5002" t="s">
        <v>4079</v>
      </c>
      <c r="J5002" s="42">
        <f t="shared" si="312"/>
        <v>45481.297222222223</v>
      </c>
      <c r="K5002" t="s">
        <v>27283</v>
      </c>
      <c r="L5002" s="42">
        <f t="shared" si="313"/>
        <v>45481.874837962961</v>
      </c>
      <c r="M5002" t="s">
        <v>27284</v>
      </c>
      <c r="N5002" t="s">
        <v>3381</v>
      </c>
      <c r="O5002" t="s">
        <v>4013</v>
      </c>
      <c r="P5002" t="s">
        <v>27285</v>
      </c>
      <c r="Q5002" t="s">
        <v>27286</v>
      </c>
      <c r="R5002">
        <f t="shared" si="314"/>
        <v>0.67494333333333301</v>
      </c>
      <c r="S5002">
        <f t="shared" si="315"/>
        <v>34.181325000000001</v>
      </c>
      <c r="T5002" t="str">
        <f>VLOOKUP(A5002,'[2]Daily downtime hours'!$C:$J,8,0)</f>
        <v>Netis</v>
      </c>
      <c r="U5002" t="str">
        <f>VLOOKUP(A5002,'[2]Daily downtime hours'!$C:$K,9,0)</f>
        <v>Jude Musana</v>
      </c>
    </row>
    <row r="5003" spans="1:21" x14ac:dyDescent="0.3">
      <c r="A5003">
        <v>605776</v>
      </c>
      <c r="B5003" t="s">
        <v>21063</v>
      </c>
      <c r="C5003" t="s">
        <v>2386</v>
      </c>
      <c r="D5003" t="s">
        <v>2305</v>
      </c>
      <c r="E5003" t="s">
        <v>2456</v>
      </c>
      <c r="F5003" t="s">
        <v>2463</v>
      </c>
      <c r="G5003" t="s">
        <v>4009</v>
      </c>
      <c r="I5003" t="s">
        <v>4010</v>
      </c>
      <c r="J5003" s="42">
        <f t="shared" si="312"/>
        <v>45481.3</v>
      </c>
      <c r="K5003" t="s">
        <v>27287</v>
      </c>
      <c r="L5003" s="42">
        <f t="shared" si="313"/>
        <v>45483.510995370372</v>
      </c>
      <c r="M5003" t="s">
        <v>27288</v>
      </c>
      <c r="N5003" t="s">
        <v>4424</v>
      </c>
      <c r="O5003" t="s">
        <v>4036</v>
      </c>
      <c r="P5003" t="s">
        <v>27289</v>
      </c>
      <c r="Q5003" t="s">
        <v>27290</v>
      </c>
      <c r="R5003">
        <f t="shared" si="314"/>
        <v>-0.25451170000000001</v>
      </c>
      <c r="S5003">
        <f t="shared" si="315"/>
        <v>31.194389999999999</v>
      </c>
      <c r="T5003" t="str">
        <f>VLOOKUP(A5003,'[2]Daily downtime hours'!$C:$J,8,0)</f>
        <v>Camusat</v>
      </c>
      <c r="U5003" t="str">
        <f>VLOOKUP(A5003,'[2]Daily downtime hours'!$C:$K,9,0)</f>
        <v>Thomasi Seruyange</v>
      </c>
    </row>
    <row r="5004" spans="1:21" x14ac:dyDescent="0.3">
      <c r="A5004">
        <v>701770</v>
      </c>
      <c r="B5004" t="s">
        <v>27291</v>
      </c>
      <c r="C5004" t="s">
        <v>145</v>
      </c>
      <c r="D5004" t="s">
        <v>1482</v>
      </c>
      <c r="E5004" t="s">
        <v>6</v>
      </c>
      <c r="F5004" t="s">
        <v>4098</v>
      </c>
      <c r="G5004" t="s">
        <v>4009</v>
      </c>
      <c r="I5004" t="s">
        <v>4010</v>
      </c>
      <c r="J5004" s="42">
        <f t="shared" si="312"/>
        <v>45481.310416666667</v>
      </c>
      <c r="K5004" t="s">
        <v>27292</v>
      </c>
      <c r="L5004" s="42">
        <f t="shared" si="313"/>
        <v>45481.369745370372</v>
      </c>
      <c r="M5004" t="s">
        <v>27293</v>
      </c>
      <c r="N5004" t="s">
        <v>5</v>
      </c>
      <c r="O5004" t="s">
        <v>4013</v>
      </c>
      <c r="P5004" t="s">
        <v>27294</v>
      </c>
      <c r="Q5004" t="s">
        <v>27295</v>
      </c>
      <c r="R5004">
        <f t="shared" si="314"/>
        <v>0.36046800000000001</v>
      </c>
      <c r="S5004">
        <f t="shared" si="315"/>
        <v>32.438130899999997</v>
      </c>
      <c r="T5004" t="str">
        <f>VLOOKUP(A5004,'[2]Daily downtime hours'!$C:$J,8,0)</f>
        <v>Camusat</v>
      </c>
      <c r="U5004" t="str">
        <f>VLOOKUP(A5004,'[2]Daily downtime hours'!$C:$K,9,0)</f>
        <v>Christopher Alituha</v>
      </c>
    </row>
    <row r="5005" spans="1:21" x14ac:dyDescent="0.3">
      <c r="A5005">
        <v>606662</v>
      </c>
      <c r="B5005" t="s">
        <v>27296</v>
      </c>
      <c r="C5005" t="s">
        <v>687</v>
      </c>
      <c r="D5005" t="s">
        <v>4169</v>
      </c>
      <c r="E5005" t="s">
        <v>254</v>
      </c>
      <c r="F5005" t="s">
        <v>284</v>
      </c>
      <c r="G5005" t="s">
        <v>4134</v>
      </c>
      <c r="I5005" t="s">
        <v>4135</v>
      </c>
      <c r="J5005" s="42">
        <f t="shared" si="312"/>
        <v>45481.310416666667</v>
      </c>
      <c r="K5005" t="s">
        <v>27292</v>
      </c>
      <c r="L5005" s="42">
        <f t="shared" si="313"/>
        <v>45481.412256944444</v>
      </c>
      <c r="M5005" t="s">
        <v>27297</v>
      </c>
      <c r="N5005" t="s">
        <v>367</v>
      </c>
      <c r="O5005" t="s">
        <v>4013</v>
      </c>
      <c r="P5005" t="s">
        <v>27298</v>
      </c>
      <c r="Q5005" t="s">
        <v>27299</v>
      </c>
      <c r="R5005">
        <f t="shared" si="314"/>
        <v>3.4507383333333301</v>
      </c>
      <c r="S5005">
        <f t="shared" si="315"/>
        <v>31.240936666666698</v>
      </c>
      <c r="T5005" t="str">
        <f>VLOOKUP(A5005,'[2]Daily downtime hours'!$C:$J,8,0)</f>
        <v>I-Engineering</v>
      </c>
      <c r="U5005" t="str">
        <f>VLOOKUP(A5005,'[2]Daily downtime hours'!$C:$K,9,0)</f>
        <v>Innocent Ayiko</v>
      </c>
    </row>
    <row r="5006" spans="1:21" x14ac:dyDescent="0.3">
      <c r="A5006">
        <v>609872</v>
      </c>
      <c r="B5006" t="s">
        <v>27300</v>
      </c>
      <c r="C5006" t="s">
        <v>2092</v>
      </c>
      <c r="D5006" t="s">
        <v>2060</v>
      </c>
      <c r="E5006" t="s">
        <v>2148</v>
      </c>
      <c r="F5006" t="s">
        <v>4034</v>
      </c>
      <c r="G5006" t="s">
        <v>4009</v>
      </c>
      <c r="I5006" t="s">
        <v>4010</v>
      </c>
      <c r="J5006" s="42">
        <f t="shared" si="312"/>
        <v>45481.31527777778</v>
      </c>
      <c r="K5006" t="s">
        <v>27301</v>
      </c>
      <c r="L5006" s="42">
        <f t="shared" si="313"/>
        <v>45481.40284722222</v>
      </c>
      <c r="M5006" t="s">
        <v>27302</v>
      </c>
      <c r="N5006" t="s">
        <v>2063</v>
      </c>
      <c r="O5006" t="s">
        <v>4013</v>
      </c>
      <c r="P5006" t="s">
        <v>27303</v>
      </c>
      <c r="Q5006" t="s">
        <v>27304</v>
      </c>
      <c r="R5006">
        <f t="shared" si="314"/>
        <v>0.1100946</v>
      </c>
      <c r="S5006">
        <f t="shared" si="315"/>
        <v>29.888220700000002</v>
      </c>
      <c r="T5006" t="str">
        <f>VLOOKUP(A5006,'[2]Daily downtime hours'!$C:$J,8,0)</f>
        <v>Camusat</v>
      </c>
      <c r="U5006" t="str">
        <f>VLOOKUP(A5006,'[2]Daily downtime hours'!$C:$K,9,0)</f>
        <v>Stephen Rwabwogo</v>
      </c>
    </row>
    <row r="5007" spans="1:21" x14ac:dyDescent="0.3">
      <c r="A5007">
        <v>605072</v>
      </c>
      <c r="B5007" t="s">
        <v>11975</v>
      </c>
      <c r="C5007" t="s">
        <v>2343</v>
      </c>
      <c r="D5007" t="s">
        <v>2305</v>
      </c>
      <c r="E5007" t="s">
        <v>2343</v>
      </c>
      <c r="F5007" t="s">
        <v>2463</v>
      </c>
      <c r="G5007" t="s">
        <v>4009</v>
      </c>
      <c r="I5007" t="s">
        <v>4010</v>
      </c>
      <c r="J5007" s="42">
        <f t="shared" si="312"/>
        <v>45481.318749999999</v>
      </c>
      <c r="K5007" t="s">
        <v>27305</v>
      </c>
      <c r="L5007" s="42">
        <f t="shared" si="313"/>
        <v>45481.390775462962</v>
      </c>
      <c r="M5007" t="s">
        <v>27306</v>
      </c>
      <c r="N5007" t="s">
        <v>2331</v>
      </c>
      <c r="O5007" t="s">
        <v>4013</v>
      </c>
      <c r="P5007" t="s">
        <v>27307</v>
      </c>
      <c r="Q5007" t="s">
        <v>27308</v>
      </c>
      <c r="R5007">
        <f t="shared" si="314"/>
        <v>-0.54201619999999995</v>
      </c>
      <c r="S5007">
        <f t="shared" si="315"/>
        <v>30.186648099999999</v>
      </c>
      <c r="T5007" t="str">
        <f>VLOOKUP(A5007,'[2]Daily downtime hours'!$C:$J,8,0)</f>
        <v>Camusat</v>
      </c>
      <c r="U5007" t="str">
        <f>VLOOKUP(A5007,'[2]Daily downtime hours'!$C:$K,9,0)</f>
        <v>Thomasi Seruyange</v>
      </c>
    </row>
    <row r="5008" spans="1:21" x14ac:dyDescent="0.3">
      <c r="A5008">
        <v>606254</v>
      </c>
      <c r="B5008" t="s">
        <v>27309</v>
      </c>
      <c r="C5008" t="s">
        <v>3924</v>
      </c>
      <c r="D5008" t="s">
        <v>2628</v>
      </c>
      <c r="E5008" t="s">
        <v>2707</v>
      </c>
      <c r="F5008" t="s">
        <v>4265</v>
      </c>
      <c r="G5008" t="s">
        <v>4079</v>
      </c>
      <c r="J5008" s="42">
        <f t="shared" si="312"/>
        <v>45481.320833333331</v>
      </c>
      <c r="K5008" t="s">
        <v>27310</v>
      </c>
      <c r="L5008" s="42">
        <f t="shared" si="313"/>
        <v>45481.489930555559</v>
      </c>
      <c r="M5008" t="s">
        <v>27311</v>
      </c>
      <c r="N5008" t="s">
        <v>3886</v>
      </c>
      <c r="O5008" t="s">
        <v>4013</v>
      </c>
      <c r="P5008" t="s">
        <v>27312</v>
      </c>
      <c r="Q5008" t="s">
        <v>27313</v>
      </c>
      <c r="R5008">
        <f t="shared" si="314"/>
        <v>1.05836666666667</v>
      </c>
      <c r="S5008">
        <f t="shared" si="315"/>
        <v>34.224578333333298</v>
      </c>
      <c r="T5008" t="str">
        <f>VLOOKUP(A5008,'[2]Daily downtime hours'!$C:$J,8,0)</f>
        <v>Netis</v>
      </c>
      <c r="U5008" t="str">
        <f>VLOOKUP(A5008,'[2]Daily downtime hours'!$C:$K,9,0)</f>
        <v>Jude Musana</v>
      </c>
    </row>
    <row r="5009" spans="1:21" x14ac:dyDescent="0.3">
      <c r="A5009">
        <v>606423</v>
      </c>
      <c r="B5009" t="s">
        <v>27314</v>
      </c>
      <c r="C5009" t="s">
        <v>3003</v>
      </c>
      <c r="D5009" t="s">
        <v>2644</v>
      </c>
      <c r="E5009" t="s">
        <v>2643</v>
      </c>
      <c r="F5009" t="s">
        <v>4078</v>
      </c>
      <c r="G5009" t="s">
        <v>4079</v>
      </c>
      <c r="J5009" s="42">
        <f t="shared" si="312"/>
        <v>45481.326388888891</v>
      </c>
      <c r="K5009" t="s">
        <v>27315</v>
      </c>
      <c r="L5009" s="42">
        <f t="shared" si="313"/>
        <v>45481.499050925922</v>
      </c>
      <c r="M5009" t="s">
        <v>27316</v>
      </c>
      <c r="N5009" t="s">
        <v>2996</v>
      </c>
      <c r="O5009" t="s">
        <v>4013</v>
      </c>
      <c r="P5009" t="s">
        <v>27317</v>
      </c>
      <c r="Q5009" t="s">
        <v>27318</v>
      </c>
      <c r="R5009">
        <f t="shared" si="314"/>
        <v>0.33117166666666698</v>
      </c>
      <c r="S5009">
        <f t="shared" si="315"/>
        <v>32.84254</v>
      </c>
      <c r="T5009" t="str">
        <f>VLOOKUP(A5009,'[2]Daily downtime hours'!$C:$J,8,0)</f>
        <v>Netis</v>
      </c>
      <c r="U5009" t="str">
        <f>VLOOKUP(A5009,'[2]Daily downtime hours'!$C:$K,9,0)</f>
        <v>Samuel Naseke</v>
      </c>
    </row>
    <row r="5010" spans="1:21" x14ac:dyDescent="0.3">
      <c r="A5010">
        <v>606739</v>
      </c>
      <c r="B5010" t="s">
        <v>27319</v>
      </c>
      <c r="C5010" t="s">
        <v>3883</v>
      </c>
      <c r="D5010" t="s">
        <v>2628</v>
      </c>
      <c r="E5010" t="s">
        <v>2707</v>
      </c>
      <c r="F5010" t="s">
        <v>4287</v>
      </c>
      <c r="G5010" t="s">
        <v>4079</v>
      </c>
      <c r="J5010" s="42">
        <f t="shared" si="312"/>
        <v>45481.32708333333</v>
      </c>
      <c r="K5010" t="s">
        <v>27320</v>
      </c>
      <c r="L5010" s="42">
        <f t="shared" si="313"/>
        <v>45482.42732638889</v>
      </c>
      <c r="M5010" t="s">
        <v>27321</v>
      </c>
      <c r="N5010" t="s">
        <v>3835</v>
      </c>
      <c r="O5010" t="s">
        <v>4013</v>
      </c>
      <c r="P5010" t="s">
        <v>27322</v>
      </c>
      <c r="Q5010" t="s">
        <v>27323</v>
      </c>
      <c r="R5010">
        <f t="shared" si="314"/>
        <v>1.0869880000000001</v>
      </c>
      <c r="S5010">
        <f t="shared" si="315"/>
        <v>34.169718199999998</v>
      </c>
      <c r="T5010" t="str">
        <f>VLOOKUP(A5010,'[2]Daily downtime hours'!$C:$J,8,0)</f>
        <v>Netis</v>
      </c>
      <c r="U5010" t="str">
        <f>VLOOKUP(A5010,'[2]Daily downtime hours'!$C:$K,9,0)</f>
        <v>Jude Musana</v>
      </c>
    </row>
    <row r="5011" spans="1:21" x14ac:dyDescent="0.3">
      <c r="A5011">
        <v>609472</v>
      </c>
      <c r="B5011" t="s">
        <v>27324</v>
      </c>
      <c r="C5011" t="s">
        <v>2018</v>
      </c>
      <c r="D5011" t="s">
        <v>4071</v>
      </c>
      <c r="E5011" t="s">
        <v>6</v>
      </c>
      <c r="F5011" t="s">
        <v>1977</v>
      </c>
      <c r="G5011" t="s">
        <v>4009</v>
      </c>
      <c r="I5011" t="s">
        <v>4010</v>
      </c>
      <c r="J5011" s="42">
        <f t="shared" si="312"/>
        <v>45481.335416666669</v>
      </c>
      <c r="K5011" t="s">
        <v>27325</v>
      </c>
      <c r="L5011" s="42">
        <f t="shared" si="313"/>
        <v>45481.404664351852</v>
      </c>
      <c r="M5011" t="s">
        <v>27326</v>
      </c>
      <c r="N5011" t="s">
        <v>1850</v>
      </c>
      <c r="O5011" t="s">
        <v>4013</v>
      </c>
      <c r="P5011" t="s">
        <v>27327</v>
      </c>
      <c r="Q5011" t="s">
        <v>27328</v>
      </c>
      <c r="R5011">
        <f t="shared" si="314"/>
        <v>0.26190780000000002</v>
      </c>
      <c r="S5011">
        <f t="shared" si="315"/>
        <v>32.479050700000002</v>
      </c>
      <c r="T5011" t="str">
        <f>VLOOKUP(A5011,'[2]Daily downtime hours'!$C:$J,8,0)</f>
        <v>Camusat</v>
      </c>
      <c r="U5011" t="str">
        <f>VLOOKUP(A5011,'[2]Daily downtime hours'!$C:$K,9,0)</f>
        <v>M Patrick Kalibbala</v>
      </c>
    </row>
    <row r="5012" spans="1:21" x14ac:dyDescent="0.3">
      <c r="A5012">
        <v>606291</v>
      </c>
      <c r="B5012" t="s">
        <v>27329</v>
      </c>
      <c r="C5012" t="s">
        <v>599</v>
      </c>
      <c r="D5012" t="s">
        <v>4132</v>
      </c>
      <c r="E5012" t="s">
        <v>6</v>
      </c>
      <c r="F5012" t="s">
        <v>4141</v>
      </c>
      <c r="G5012" t="s">
        <v>4134</v>
      </c>
      <c r="I5012" t="s">
        <v>4135</v>
      </c>
      <c r="J5012" s="42">
        <f t="shared" si="312"/>
        <v>45481.336805555555</v>
      </c>
      <c r="K5012" t="s">
        <v>27330</v>
      </c>
      <c r="L5012" s="42">
        <f t="shared" si="313"/>
        <v>45484.731944444444</v>
      </c>
      <c r="M5012" t="s">
        <v>27331</v>
      </c>
      <c r="N5012" t="s">
        <v>267</v>
      </c>
      <c r="O5012" t="s">
        <v>4013</v>
      </c>
      <c r="P5012" t="s">
        <v>27332</v>
      </c>
      <c r="Q5012" t="s">
        <v>27333</v>
      </c>
      <c r="R5012">
        <f t="shared" si="314"/>
        <v>0.39303110000000002</v>
      </c>
      <c r="S5012">
        <f t="shared" si="315"/>
        <v>32.545453700000003</v>
      </c>
      <c r="T5012" t="str">
        <f>VLOOKUP(A5012,'[2]Daily downtime hours'!$C:$J,8,0)</f>
        <v>I-Engineering</v>
      </c>
      <c r="U5012" t="str">
        <f>VLOOKUP(A5012,'[2]Daily downtime hours'!$C:$K,9,0)</f>
        <v>Joash Lubwama</v>
      </c>
    </row>
    <row r="5013" spans="1:21" x14ac:dyDescent="0.3">
      <c r="A5013">
        <v>608152</v>
      </c>
      <c r="B5013" t="s">
        <v>27334</v>
      </c>
      <c r="C5013" t="s">
        <v>3247</v>
      </c>
      <c r="D5013" t="s">
        <v>2628</v>
      </c>
      <c r="E5013" t="s">
        <v>3229</v>
      </c>
      <c r="G5013" t="s">
        <v>4079</v>
      </c>
      <c r="J5013" s="42">
        <f t="shared" si="312"/>
        <v>45481.337500000001</v>
      </c>
      <c r="K5013" t="s">
        <v>27335</v>
      </c>
      <c r="L5013" s="42">
        <f t="shared" si="313"/>
        <v>45481.409884259258</v>
      </c>
      <c r="M5013" t="s">
        <v>27336</v>
      </c>
      <c r="N5013" t="s">
        <v>3230</v>
      </c>
      <c r="O5013" t="s">
        <v>4013</v>
      </c>
      <c r="P5013" t="s">
        <v>27337</v>
      </c>
      <c r="Q5013" t="s">
        <v>27338</v>
      </c>
      <c r="R5013">
        <f t="shared" si="314"/>
        <v>0.78499830000000004</v>
      </c>
      <c r="S5013">
        <f t="shared" si="315"/>
        <v>33.938853299999998</v>
      </c>
      <c r="T5013" t="str">
        <f>VLOOKUP(A5013,'[2]Daily downtime hours'!$C:$J,8,0)</f>
        <v>Netis</v>
      </c>
      <c r="U5013" t="str">
        <f>VLOOKUP(A5013,'[2]Daily downtime hours'!$C:$K,9,0)</f>
        <v>Jude Musana</v>
      </c>
    </row>
    <row r="5014" spans="1:21" x14ac:dyDescent="0.3">
      <c r="A5014">
        <v>607597</v>
      </c>
      <c r="B5014" t="s">
        <v>10591</v>
      </c>
      <c r="C5014" t="s">
        <v>3601</v>
      </c>
      <c r="D5014" t="s">
        <v>2648</v>
      </c>
      <c r="E5014" t="s">
        <v>2811</v>
      </c>
      <c r="F5014" t="s">
        <v>4078</v>
      </c>
      <c r="G5014" t="s">
        <v>4079</v>
      </c>
      <c r="J5014" s="42">
        <f t="shared" si="312"/>
        <v>45481.343055555553</v>
      </c>
      <c r="K5014" t="s">
        <v>27339</v>
      </c>
      <c r="L5014" s="42">
        <f t="shared" si="313"/>
        <v>45482.293541666666</v>
      </c>
      <c r="M5014" t="s">
        <v>27340</v>
      </c>
      <c r="N5014" t="s">
        <v>4149</v>
      </c>
      <c r="O5014" t="s">
        <v>4013</v>
      </c>
      <c r="P5014" t="s">
        <v>27341</v>
      </c>
      <c r="Q5014" t="s">
        <v>27342</v>
      </c>
      <c r="R5014">
        <f t="shared" si="314"/>
        <v>0.35124280000000002</v>
      </c>
      <c r="S5014">
        <f t="shared" si="315"/>
        <v>32.6170197</v>
      </c>
      <c r="T5014" t="str">
        <f>VLOOKUP(A5014,'[2]Daily downtime hours'!$C:$J,8,0)</f>
        <v>Netis</v>
      </c>
      <c r="U5014" t="str">
        <f>VLOOKUP(A5014,'[2]Daily downtime hours'!$C:$K,9,0)</f>
        <v>Benbridge Mulongo</v>
      </c>
    </row>
    <row r="5015" spans="1:21" x14ac:dyDescent="0.3">
      <c r="A5015">
        <v>608259</v>
      </c>
      <c r="B5015" t="s">
        <v>27343</v>
      </c>
      <c r="C5015" t="s">
        <v>3417</v>
      </c>
      <c r="D5015" t="s">
        <v>2628</v>
      </c>
      <c r="E5015" t="s">
        <v>3229</v>
      </c>
      <c r="G5015" t="s">
        <v>4079</v>
      </c>
      <c r="J5015" s="42">
        <f t="shared" si="312"/>
        <v>45481.355555555558</v>
      </c>
      <c r="K5015" t="s">
        <v>27344</v>
      </c>
      <c r="L5015" s="42">
        <f t="shared" si="313"/>
        <v>45481.876458333332</v>
      </c>
      <c r="M5015" t="s">
        <v>27345</v>
      </c>
      <c r="N5015" t="s">
        <v>3381</v>
      </c>
      <c r="O5015" t="s">
        <v>4013</v>
      </c>
      <c r="P5015" t="s">
        <v>27346</v>
      </c>
      <c r="Q5015" t="s">
        <v>27347</v>
      </c>
      <c r="R5015">
        <f t="shared" si="314"/>
        <v>0.66859000000000002</v>
      </c>
      <c r="S5015">
        <f t="shared" si="315"/>
        <v>34.188338333333299</v>
      </c>
      <c r="T5015" t="str">
        <f>VLOOKUP(A5015,'[2]Daily downtime hours'!$C:$J,8,0)</f>
        <v>Netis</v>
      </c>
      <c r="U5015" t="str">
        <f>VLOOKUP(A5015,'[2]Daily downtime hours'!$C:$K,9,0)</f>
        <v>Jude Musana</v>
      </c>
    </row>
    <row r="5016" spans="1:21" x14ac:dyDescent="0.3">
      <c r="A5016">
        <v>605255</v>
      </c>
      <c r="B5016" t="s">
        <v>9890</v>
      </c>
      <c r="C5016" t="s">
        <v>1265</v>
      </c>
      <c r="D5016" t="s">
        <v>1264</v>
      </c>
      <c r="E5016" t="s">
        <v>6</v>
      </c>
      <c r="F5016" t="s">
        <v>4025</v>
      </c>
      <c r="G5016" t="s">
        <v>4009</v>
      </c>
      <c r="I5016" t="s">
        <v>4010</v>
      </c>
      <c r="J5016" s="42">
        <f t="shared" si="312"/>
        <v>45481.359722222223</v>
      </c>
      <c r="K5016" t="s">
        <v>27348</v>
      </c>
      <c r="L5016" s="42">
        <f t="shared" si="313"/>
        <v>45481.461689814816</v>
      </c>
      <c r="M5016" t="s">
        <v>27349</v>
      </c>
      <c r="N5016" t="s">
        <v>1263</v>
      </c>
      <c r="O5016" t="s">
        <v>4013</v>
      </c>
      <c r="P5016" t="s">
        <v>27350</v>
      </c>
      <c r="Q5016" t="s">
        <v>27351</v>
      </c>
      <c r="R5016">
        <f t="shared" si="314"/>
        <v>9.4813999999999996E-2</v>
      </c>
      <c r="S5016">
        <f t="shared" si="315"/>
        <v>32.504755600000003</v>
      </c>
      <c r="T5016" t="str">
        <f>VLOOKUP(A5016,'[2]Daily downtime hours'!$C:$J,8,0)</f>
        <v>Camusat</v>
      </c>
      <c r="U5016" t="str">
        <f>VLOOKUP(A5016,'[2]Daily downtime hours'!$C:$K,9,0)</f>
        <v>Abu Kasamba</v>
      </c>
    </row>
    <row r="5017" spans="1:21" x14ac:dyDescent="0.3">
      <c r="A5017">
        <v>701195</v>
      </c>
      <c r="B5017" t="s">
        <v>10865</v>
      </c>
      <c r="C5017" t="s">
        <v>1783</v>
      </c>
      <c r="D5017" t="s">
        <v>1606</v>
      </c>
      <c r="E5017" t="s">
        <v>1664</v>
      </c>
      <c r="F5017" t="s">
        <v>1664</v>
      </c>
      <c r="G5017" t="s">
        <v>4009</v>
      </c>
      <c r="I5017" t="s">
        <v>4010</v>
      </c>
      <c r="J5017" s="42">
        <f t="shared" si="312"/>
        <v>45481.377083333333</v>
      </c>
      <c r="K5017" t="s">
        <v>27352</v>
      </c>
      <c r="L5017" s="42">
        <f t="shared" si="313"/>
        <v>45481.551620370374</v>
      </c>
      <c r="M5017" t="s">
        <v>27353</v>
      </c>
      <c r="N5017" t="s">
        <v>4243</v>
      </c>
      <c r="O5017" t="s">
        <v>4013</v>
      </c>
      <c r="P5017" t="s">
        <v>27354</v>
      </c>
      <c r="Q5017" t="s">
        <v>27355</v>
      </c>
      <c r="R5017">
        <f t="shared" si="314"/>
        <v>-1.2722301</v>
      </c>
      <c r="S5017">
        <f t="shared" si="315"/>
        <v>29.992656400000001</v>
      </c>
      <c r="T5017" t="str">
        <f>VLOOKUP(A5017,'[2]Daily downtime hours'!$C:$J,8,0)</f>
        <v>Camusat</v>
      </c>
      <c r="U5017" t="str">
        <f>VLOOKUP(A5017,'[2]Daily downtime hours'!$C:$K,9,0)</f>
        <v>Denis Masaba</v>
      </c>
    </row>
    <row r="5018" spans="1:21" x14ac:dyDescent="0.3">
      <c r="A5018">
        <v>607700</v>
      </c>
      <c r="B5018" t="s">
        <v>27356</v>
      </c>
      <c r="C5018" t="s">
        <v>204</v>
      </c>
      <c r="D5018" t="s">
        <v>1482</v>
      </c>
      <c r="E5018" t="s">
        <v>6</v>
      </c>
      <c r="G5018" t="s">
        <v>4009</v>
      </c>
      <c r="I5018" t="s">
        <v>4010</v>
      </c>
      <c r="J5018" s="42">
        <f t="shared" si="312"/>
        <v>45481.382638888892</v>
      </c>
      <c r="K5018" t="s">
        <v>27357</v>
      </c>
      <c r="L5018" s="42">
        <f t="shared" si="313"/>
        <v>45481.420682870368</v>
      </c>
      <c r="M5018" t="s">
        <v>27358</v>
      </c>
      <c r="N5018" t="s">
        <v>5</v>
      </c>
      <c r="O5018" t="s">
        <v>4013</v>
      </c>
      <c r="P5018" t="s">
        <v>27359</v>
      </c>
      <c r="Q5018" t="s">
        <v>27360</v>
      </c>
      <c r="R5018">
        <f t="shared" si="314"/>
        <v>0.37563600000000003</v>
      </c>
      <c r="S5018">
        <f t="shared" si="315"/>
        <v>32.419755600000002</v>
      </c>
      <c r="T5018" t="str">
        <f>VLOOKUP(A5018,'[2]Daily downtime hours'!$C:$J,8,0)</f>
        <v>Camusat</v>
      </c>
      <c r="U5018" t="str">
        <f>VLOOKUP(A5018,'[2]Daily downtime hours'!$C:$K,9,0)</f>
        <v>Christopher Alituha</v>
      </c>
    </row>
    <row r="5019" spans="1:21" x14ac:dyDescent="0.3">
      <c r="A5019">
        <v>701564</v>
      </c>
      <c r="B5019" t="s">
        <v>27361</v>
      </c>
      <c r="C5019" t="s">
        <v>1532</v>
      </c>
      <c r="D5019" t="s">
        <v>1482</v>
      </c>
      <c r="E5019" t="s">
        <v>1577</v>
      </c>
      <c r="F5019" t="s">
        <v>4098</v>
      </c>
      <c r="G5019" t="s">
        <v>4009</v>
      </c>
      <c r="I5019" t="s">
        <v>4010</v>
      </c>
      <c r="J5019" s="42">
        <f t="shared" si="312"/>
        <v>45481.388888888891</v>
      </c>
      <c r="K5019" t="s">
        <v>27362</v>
      </c>
      <c r="L5019" s="42">
        <f t="shared" si="313"/>
        <v>45482.309270833335</v>
      </c>
      <c r="M5019" t="s">
        <v>27363</v>
      </c>
      <c r="N5019" t="s">
        <v>1487</v>
      </c>
      <c r="O5019" t="s">
        <v>4013</v>
      </c>
      <c r="P5019" t="s">
        <v>27364</v>
      </c>
      <c r="Q5019" t="s">
        <v>27365</v>
      </c>
      <c r="R5019">
        <f t="shared" si="314"/>
        <v>0.56525000000000003</v>
      </c>
      <c r="S5019">
        <f t="shared" si="315"/>
        <v>31.3970983</v>
      </c>
      <c r="T5019" t="str">
        <f>VLOOKUP(A5019,'[2]Daily downtime hours'!$C:$J,8,0)</f>
        <v>Camusat</v>
      </c>
      <c r="U5019" t="str">
        <f>VLOOKUP(A5019,'[2]Daily downtime hours'!$C:$K,9,0)</f>
        <v>Christopher Alituha</v>
      </c>
    </row>
    <row r="5020" spans="1:21" x14ac:dyDescent="0.3">
      <c r="A5020">
        <v>609039</v>
      </c>
      <c r="B5020" t="s">
        <v>27366</v>
      </c>
      <c r="C5020" t="s">
        <v>2343</v>
      </c>
      <c r="D5020" t="s">
        <v>2305</v>
      </c>
      <c r="E5020" t="s">
        <v>2343</v>
      </c>
      <c r="F5020" t="s">
        <v>2463</v>
      </c>
      <c r="G5020" t="s">
        <v>4009</v>
      </c>
      <c r="I5020" t="s">
        <v>4010</v>
      </c>
      <c r="J5020" s="42">
        <f t="shared" si="312"/>
        <v>45481.390972222223</v>
      </c>
      <c r="K5020" t="s">
        <v>27367</v>
      </c>
      <c r="L5020" s="42">
        <f t="shared" si="313"/>
        <v>45481.448807870373</v>
      </c>
      <c r="M5020" t="s">
        <v>27368</v>
      </c>
      <c r="N5020" t="s">
        <v>2331</v>
      </c>
      <c r="O5020" t="s">
        <v>4036</v>
      </c>
      <c r="P5020" t="s">
        <v>27369</v>
      </c>
      <c r="Q5020" t="s">
        <v>27370</v>
      </c>
      <c r="R5020">
        <f t="shared" si="314"/>
        <v>-0.54150010000000004</v>
      </c>
      <c r="S5020">
        <f t="shared" si="315"/>
        <v>30.1866694</v>
      </c>
      <c r="T5020" t="str">
        <f>VLOOKUP(A5020,'[2]Daily downtime hours'!$C:$J,8,0)</f>
        <v>Camusat</v>
      </c>
      <c r="U5020" t="str">
        <f>VLOOKUP(A5020,'[2]Daily downtime hours'!$C:$K,9,0)</f>
        <v>Thomasi Seruyange</v>
      </c>
    </row>
    <row r="5021" spans="1:21" x14ac:dyDescent="0.3">
      <c r="A5021">
        <v>606586</v>
      </c>
      <c r="B5021" t="s">
        <v>26696</v>
      </c>
      <c r="C5021" t="s">
        <v>27371</v>
      </c>
      <c r="D5021" t="s">
        <v>4293</v>
      </c>
      <c r="E5021" t="s">
        <v>772</v>
      </c>
      <c r="F5021" t="s">
        <v>772</v>
      </c>
      <c r="G5021" t="s">
        <v>4134</v>
      </c>
      <c r="I5021" t="s">
        <v>4135</v>
      </c>
      <c r="J5021" s="42">
        <f t="shared" si="312"/>
        <v>45481.396527777775</v>
      </c>
      <c r="K5021" t="s">
        <v>27372</v>
      </c>
      <c r="L5021" s="42">
        <f t="shared" si="313"/>
        <v>45481.544999999998</v>
      </c>
      <c r="M5021" t="s">
        <v>27373</v>
      </c>
      <c r="N5021" t="s">
        <v>279</v>
      </c>
      <c r="O5021" t="s">
        <v>4013</v>
      </c>
      <c r="P5021" t="s">
        <v>27374</v>
      </c>
      <c r="Q5021" t="s">
        <v>27375</v>
      </c>
      <c r="R5021">
        <f t="shared" si="314"/>
        <v>0.75165999999999999</v>
      </c>
      <c r="S5021">
        <f t="shared" si="315"/>
        <v>32.616446699999997</v>
      </c>
      <c r="T5021" t="str">
        <f>VLOOKUP(A5021,'[2]Daily downtime hours'!$C:$J,8,0)</f>
        <v>I-Engineering</v>
      </c>
      <c r="U5021" t="str">
        <f>VLOOKUP(A5021,'[2]Daily downtime hours'!$C:$K,9,0)</f>
        <v>Robert Otim</v>
      </c>
    </row>
    <row r="5022" spans="1:21" x14ac:dyDescent="0.3">
      <c r="A5022">
        <v>608086</v>
      </c>
      <c r="B5022" t="s">
        <v>27376</v>
      </c>
      <c r="C5022" t="s">
        <v>3504</v>
      </c>
      <c r="D5022" t="s">
        <v>3125</v>
      </c>
      <c r="E5022" t="s">
        <v>3790</v>
      </c>
      <c r="F5022" t="s">
        <v>3182</v>
      </c>
      <c r="G5022" t="s">
        <v>4079</v>
      </c>
      <c r="J5022" s="42">
        <f t="shared" si="312"/>
        <v>45481.399305555555</v>
      </c>
      <c r="K5022" t="s">
        <v>27377</v>
      </c>
      <c r="L5022" s="42">
        <f t="shared" si="313"/>
        <v>45481.480300925927</v>
      </c>
      <c r="M5022" t="s">
        <v>27378</v>
      </c>
      <c r="N5022" t="s">
        <v>3484</v>
      </c>
      <c r="O5022" t="s">
        <v>4013</v>
      </c>
      <c r="P5022" t="s">
        <v>27379</v>
      </c>
      <c r="Q5022" t="s">
        <v>27380</v>
      </c>
      <c r="R5022">
        <f t="shared" si="314"/>
        <v>-0.116163</v>
      </c>
      <c r="S5022">
        <f t="shared" si="315"/>
        <v>33.704879800000001</v>
      </c>
      <c r="T5022" t="str">
        <f>VLOOKUP(A5022,'[2]Daily downtime hours'!$C:$J,8,0)</f>
        <v>Netis</v>
      </c>
      <c r="U5022" t="str">
        <f>VLOOKUP(A5022,'[2]Daily downtime hours'!$C:$K,9,0)</f>
        <v>Emmanuel Kafuko</v>
      </c>
    </row>
    <row r="5023" spans="1:21" x14ac:dyDescent="0.3">
      <c r="A5023">
        <v>701449</v>
      </c>
      <c r="B5023" t="s">
        <v>27381</v>
      </c>
      <c r="C5023" t="s">
        <v>27382</v>
      </c>
      <c r="D5023" t="s">
        <v>2574</v>
      </c>
      <c r="E5023" t="s">
        <v>2573</v>
      </c>
      <c r="F5023" t="s">
        <v>2573</v>
      </c>
      <c r="G5023" t="s">
        <v>4079</v>
      </c>
      <c r="J5023" s="42">
        <f t="shared" si="312"/>
        <v>45481.4</v>
      </c>
      <c r="K5023" t="s">
        <v>27383</v>
      </c>
      <c r="L5023" s="42">
        <f t="shared" si="313"/>
        <v>45486.309652777774</v>
      </c>
      <c r="M5023" t="s">
        <v>27384</v>
      </c>
      <c r="N5023" t="s">
        <v>2576</v>
      </c>
      <c r="O5023" t="s">
        <v>4013</v>
      </c>
      <c r="P5023" t="s">
        <v>27385</v>
      </c>
      <c r="Q5023" t="s">
        <v>27386</v>
      </c>
      <c r="R5023">
        <f t="shared" si="314"/>
        <v>1.7212913000000001</v>
      </c>
      <c r="S5023">
        <f t="shared" si="315"/>
        <v>33.6260665</v>
      </c>
      <c r="T5023" t="str">
        <f>VLOOKUP(A5023,'[2]Daily downtime hours'!$C:$J,8,0)</f>
        <v>Netis</v>
      </c>
      <c r="U5023" t="str">
        <f>VLOOKUP(A5023,'[2]Daily downtime hours'!$C:$K,9,0)</f>
        <v>Moses Wandera</v>
      </c>
    </row>
    <row r="5024" spans="1:21" x14ac:dyDescent="0.3">
      <c r="A5024">
        <v>607232</v>
      </c>
      <c r="B5024" t="s">
        <v>27387</v>
      </c>
      <c r="C5024" t="s">
        <v>293</v>
      </c>
      <c r="D5024" t="s">
        <v>4132</v>
      </c>
      <c r="E5024" t="s">
        <v>2811</v>
      </c>
      <c r="G5024" t="s">
        <v>4134</v>
      </c>
      <c r="I5024" t="s">
        <v>4135</v>
      </c>
      <c r="J5024" s="42">
        <f t="shared" si="312"/>
        <v>45481.401388888888</v>
      </c>
      <c r="K5024" t="s">
        <v>27388</v>
      </c>
      <c r="L5024" s="42">
        <f t="shared" si="313"/>
        <v>45487.814456018517</v>
      </c>
      <c r="M5024" t="s">
        <v>27389</v>
      </c>
      <c r="N5024" t="s">
        <v>228</v>
      </c>
      <c r="O5024" t="s">
        <v>4036</v>
      </c>
      <c r="P5024" t="s">
        <v>27390</v>
      </c>
      <c r="Q5024" t="s">
        <v>27391</v>
      </c>
      <c r="R5024">
        <f t="shared" si="314"/>
        <v>0.36056329999999998</v>
      </c>
      <c r="S5024">
        <f t="shared" si="315"/>
        <v>32.554421699999999</v>
      </c>
      <c r="T5024" t="str">
        <f>VLOOKUP(A5024,'[2]Daily downtime hours'!$C:$J,8,0)</f>
        <v>I-Engineering</v>
      </c>
      <c r="U5024" t="str">
        <f>VLOOKUP(A5024,'[2]Daily downtime hours'!$C:$K,9,0)</f>
        <v>Joash Lubwama</v>
      </c>
    </row>
    <row r="5025" spans="1:21" x14ac:dyDescent="0.3">
      <c r="A5025">
        <v>606036</v>
      </c>
      <c r="B5025" t="s">
        <v>27392</v>
      </c>
      <c r="C5025" t="s">
        <v>104</v>
      </c>
      <c r="D5025" t="s">
        <v>1482</v>
      </c>
      <c r="E5025" t="s">
        <v>3</v>
      </c>
      <c r="F5025" t="s">
        <v>7684</v>
      </c>
      <c r="G5025" t="s">
        <v>4009</v>
      </c>
      <c r="I5025" t="s">
        <v>4010</v>
      </c>
      <c r="J5025" s="42">
        <f t="shared" si="312"/>
        <v>45481.401388888888</v>
      </c>
      <c r="K5025" t="s">
        <v>27388</v>
      </c>
      <c r="L5025" s="42">
        <f t="shared" si="313"/>
        <v>45482.316192129627</v>
      </c>
      <c r="M5025" t="s">
        <v>27393</v>
      </c>
      <c r="N5025" t="s">
        <v>0</v>
      </c>
      <c r="O5025" t="s">
        <v>4013</v>
      </c>
      <c r="P5025" t="s">
        <v>27394</v>
      </c>
      <c r="Q5025" t="s">
        <v>27395</v>
      </c>
      <c r="R5025">
        <f t="shared" si="314"/>
        <v>0.85637419999999997</v>
      </c>
      <c r="S5025">
        <f t="shared" si="315"/>
        <v>31.790234300000002</v>
      </c>
      <c r="T5025" t="str">
        <f>VLOOKUP(A5025,'[2]Daily downtime hours'!$C:$J,8,0)</f>
        <v>Camusat</v>
      </c>
      <c r="U5025" t="str">
        <f>VLOOKUP(A5025,'[2]Daily downtime hours'!$C:$K,9,0)</f>
        <v>Christopher Alituha</v>
      </c>
    </row>
    <row r="5026" spans="1:21" x14ac:dyDescent="0.3">
      <c r="A5026">
        <v>605145</v>
      </c>
      <c r="B5026" t="s">
        <v>27396</v>
      </c>
      <c r="C5026" t="s">
        <v>2947</v>
      </c>
      <c r="D5026" t="s">
        <v>2814</v>
      </c>
      <c r="E5026" t="s">
        <v>2811</v>
      </c>
      <c r="F5026" t="s">
        <v>4078</v>
      </c>
      <c r="G5026" t="s">
        <v>4079</v>
      </c>
      <c r="J5026" s="42">
        <f t="shared" si="312"/>
        <v>45481.405555555553</v>
      </c>
      <c r="K5026" t="s">
        <v>27397</v>
      </c>
      <c r="L5026" s="42">
        <f t="shared" si="313"/>
        <v>45481.466249999998</v>
      </c>
      <c r="M5026" t="s">
        <v>27398</v>
      </c>
      <c r="N5026" t="s">
        <v>2940</v>
      </c>
      <c r="O5026" t="s">
        <v>4013</v>
      </c>
      <c r="P5026" t="s">
        <v>27399</v>
      </c>
      <c r="Q5026" t="s">
        <v>27400</v>
      </c>
      <c r="R5026">
        <f t="shared" si="314"/>
        <v>0.32995679999999999</v>
      </c>
      <c r="S5026">
        <f t="shared" si="315"/>
        <v>32.616833900000003</v>
      </c>
      <c r="T5026" t="str">
        <f>VLOOKUP(A5026,'[2]Daily downtime hours'!$C:$J,8,0)</f>
        <v>Netis</v>
      </c>
      <c r="U5026" t="str">
        <f>VLOOKUP(A5026,'[2]Daily downtime hours'!$C:$K,9,0)</f>
        <v>Paul Mbabazi</v>
      </c>
    </row>
    <row r="5027" spans="1:21" x14ac:dyDescent="0.3">
      <c r="A5027">
        <v>609323</v>
      </c>
      <c r="B5027" t="s">
        <v>27401</v>
      </c>
      <c r="C5027" t="s">
        <v>1807</v>
      </c>
      <c r="D5027" t="s">
        <v>1606</v>
      </c>
      <c r="E5027" t="s">
        <v>1745</v>
      </c>
      <c r="F5027" t="s">
        <v>1664</v>
      </c>
      <c r="G5027" t="s">
        <v>4009</v>
      </c>
      <c r="I5027" t="s">
        <v>4010</v>
      </c>
      <c r="J5027" s="42">
        <f t="shared" si="312"/>
        <v>45481.40625</v>
      </c>
      <c r="K5027" t="s">
        <v>27402</v>
      </c>
      <c r="L5027" s="42">
        <f t="shared" si="313"/>
        <v>45482.174976851849</v>
      </c>
      <c r="M5027" t="s">
        <v>27403</v>
      </c>
      <c r="N5027" t="s">
        <v>1612</v>
      </c>
      <c r="O5027" t="s">
        <v>4013</v>
      </c>
      <c r="P5027" t="s">
        <v>27404</v>
      </c>
      <c r="Q5027" t="s">
        <v>27405</v>
      </c>
      <c r="R5027">
        <f t="shared" si="314"/>
        <v>-1.0351174000000001</v>
      </c>
      <c r="S5027">
        <f t="shared" si="315"/>
        <v>29.776700600000002</v>
      </c>
      <c r="T5027" t="str">
        <f>VLOOKUP(A5027,'[2]Daily downtime hours'!$C:$J,8,0)</f>
        <v>Camusat</v>
      </c>
      <c r="U5027" t="str">
        <f>VLOOKUP(A5027,'[2]Daily downtime hours'!$C:$K,9,0)</f>
        <v>Denis Masaba</v>
      </c>
    </row>
    <row r="5028" spans="1:21" x14ac:dyDescent="0.3">
      <c r="A5028">
        <v>605285</v>
      </c>
      <c r="B5028" t="s">
        <v>12394</v>
      </c>
      <c r="C5028" t="s">
        <v>318</v>
      </c>
      <c r="D5028" t="s">
        <v>4293</v>
      </c>
      <c r="E5028" t="s">
        <v>264</v>
      </c>
      <c r="F5028" t="s">
        <v>4486</v>
      </c>
      <c r="G5028" t="s">
        <v>4134</v>
      </c>
      <c r="I5028" t="s">
        <v>4135</v>
      </c>
      <c r="J5028" s="42">
        <f t="shared" si="312"/>
        <v>45481.406944444447</v>
      </c>
      <c r="K5028" t="s">
        <v>27406</v>
      </c>
      <c r="L5028" s="42">
        <f t="shared" si="313"/>
        <v>45481.43650462963</v>
      </c>
      <c r="M5028" t="s">
        <v>27407</v>
      </c>
      <c r="N5028" t="s">
        <v>5015</v>
      </c>
      <c r="O5028" t="s">
        <v>4013</v>
      </c>
      <c r="P5028" t="s">
        <v>27408</v>
      </c>
      <c r="Q5028" t="s">
        <v>27409</v>
      </c>
      <c r="R5028">
        <f t="shared" si="314"/>
        <v>1.3214933333333301</v>
      </c>
      <c r="S5028">
        <f t="shared" si="315"/>
        <v>32.477501666666697</v>
      </c>
      <c r="T5028" t="str">
        <f>VLOOKUP(A5028,'[2]Daily downtime hours'!$C:$J,8,0)</f>
        <v>I-Engineering</v>
      </c>
      <c r="U5028" t="str">
        <f>VLOOKUP(A5028,'[2]Daily downtime hours'!$C:$K,9,0)</f>
        <v>Robert Otim</v>
      </c>
    </row>
    <row r="5029" spans="1:21" x14ac:dyDescent="0.3">
      <c r="A5029">
        <v>701836</v>
      </c>
      <c r="B5029" t="s">
        <v>27410</v>
      </c>
      <c r="C5029" t="s">
        <v>27411</v>
      </c>
      <c r="D5029" t="s">
        <v>2305</v>
      </c>
      <c r="E5029" t="s">
        <v>2463</v>
      </c>
      <c r="F5029" t="s">
        <v>2463</v>
      </c>
      <c r="G5029" t="s">
        <v>4009</v>
      </c>
      <c r="I5029" t="s">
        <v>4010</v>
      </c>
      <c r="J5029" s="42">
        <f t="shared" si="312"/>
        <v>45481.407638888886</v>
      </c>
      <c r="K5029" t="s">
        <v>27412</v>
      </c>
      <c r="L5029" s="42">
        <f t="shared" si="313"/>
        <v>45481.563032407408</v>
      </c>
      <c r="M5029" t="s">
        <v>27413</v>
      </c>
      <c r="N5029" t="s">
        <v>2307</v>
      </c>
      <c r="O5029" t="s">
        <v>4036</v>
      </c>
      <c r="P5029" t="s">
        <v>27414</v>
      </c>
      <c r="Q5029" t="s">
        <v>27415</v>
      </c>
      <c r="R5029">
        <f t="shared" si="314"/>
        <v>-0.33372819999999997</v>
      </c>
      <c r="S5029">
        <f t="shared" si="315"/>
        <v>30.586864200000001</v>
      </c>
      <c r="T5029" t="str">
        <f>VLOOKUP(A5029,'[2]Daily downtime hours'!$C:$J,8,0)</f>
        <v>Camusat</v>
      </c>
      <c r="U5029" t="str">
        <f>VLOOKUP(A5029,'[2]Daily downtime hours'!$C:$K,9,0)</f>
        <v>Thomasi Seruyange</v>
      </c>
    </row>
    <row r="5030" spans="1:21" x14ac:dyDescent="0.3">
      <c r="A5030">
        <v>606147</v>
      </c>
      <c r="B5030" t="s">
        <v>27416</v>
      </c>
      <c r="C5030" t="s">
        <v>1561</v>
      </c>
      <c r="D5030" t="s">
        <v>1482</v>
      </c>
      <c r="E5030" t="s">
        <v>4098</v>
      </c>
      <c r="F5030" t="s">
        <v>1977</v>
      </c>
      <c r="G5030" t="s">
        <v>4009</v>
      </c>
      <c r="I5030" t="s">
        <v>4010</v>
      </c>
      <c r="J5030" s="42">
        <f t="shared" ref="J5030:J5093" si="316">IFERROR(--REPLACE(SUBSTITUTE(K5030,"T"," "),LEN(K5030)-6,6,""),"")</f>
        <v>45481.40902777778</v>
      </c>
      <c r="K5030" t="s">
        <v>27417</v>
      </c>
      <c r="L5030" s="42">
        <f t="shared" ref="L5030:L5093" si="317">IFERROR(--REPLACE(SUBSTITUTE(M5030,"T"," "),LEN(M5030)-6,6,""),"")</f>
        <v>45481.515486111108</v>
      </c>
      <c r="M5030" t="s">
        <v>27418</v>
      </c>
      <c r="N5030" t="s">
        <v>1484</v>
      </c>
      <c r="O5030" t="s">
        <v>4013</v>
      </c>
      <c r="P5030" t="s">
        <v>27419</v>
      </c>
      <c r="Q5030" t="s">
        <v>27420</v>
      </c>
      <c r="R5030">
        <f t="shared" si="314"/>
        <v>0.25001892820000599</v>
      </c>
      <c r="S5030">
        <f t="shared" si="315"/>
        <v>31.9763578567654</v>
      </c>
      <c r="T5030" t="str">
        <f>VLOOKUP(A5030,'[2]Daily downtime hours'!$C:$J,8,0)</f>
        <v>Camusat</v>
      </c>
      <c r="U5030" t="str">
        <f>VLOOKUP(A5030,'[2]Daily downtime hours'!$C:$K,9,0)</f>
        <v>Christopher Alituha</v>
      </c>
    </row>
    <row r="5031" spans="1:21" x14ac:dyDescent="0.3">
      <c r="A5031">
        <v>609139</v>
      </c>
      <c r="B5031" t="s">
        <v>20430</v>
      </c>
      <c r="C5031" t="s">
        <v>2153</v>
      </c>
      <c r="D5031" t="s">
        <v>2060</v>
      </c>
      <c r="E5031" t="s">
        <v>1577</v>
      </c>
      <c r="G5031" t="s">
        <v>4009</v>
      </c>
      <c r="I5031" t="s">
        <v>4010</v>
      </c>
      <c r="J5031" s="42">
        <f t="shared" si="316"/>
        <v>45481.40902777778</v>
      </c>
      <c r="K5031" t="s">
        <v>27417</v>
      </c>
      <c r="L5031" s="42">
        <f t="shared" si="317"/>
        <v>45481.471631944441</v>
      </c>
      <c r="M5031" t="s">
        <v>27421</v>
      </c>
      <c r="N5031" t="s">
        <v>6085</v>
      </c>
      <c r="O5031" t="s">
        <v>4013</v>
      </c>
      <c r="P5031" t="s">
        <v>27422</v>
      </c>
      <c r="Q5031" t="s">
        <v>27423</v>
      </c>
      <c r="R5031">
        <f t="shared" si="314"/>
        <v>0.43363590000000002</v>
      </c>
      <c r="S5031">
        <f t="shared" si="315"/>
        <v>31.1672878</v>
      </c>
      <c r="T5031" t="str">
        <f>VLOOKUP(A5031,'[2]Daily downtime hours'!$C:$J,8,0)</f>
        <v>Camusat</v>
      </c>
      <c r="U5031" t="str">
        <f>VLOOKUP(A5031,'[2]Daily downtime hours'!$C:$K,9,0)</f>
        <v>Stephen Rwabwogo</v>
      </c>
    </row>
    <row r="5032" spans="1:21" x14ac:dyDescent="0.3">
      <c r="A5032">
        <v>701243</v>
      </c>
      <c r="B5032" t="s">
        <v>13607</v>
      </c>
      <c r="C5032" t="s">
        <v>3413</v>
      </c>
      <c r="D5032" t="s">
        <v>2628</v>
      </c>
      <c r="E5032" t="s">
        <v>3229</v>
      </c>
      <c r="G5032" t="s">
        <v>4079</v>
      </c>
      <c r="J5032" s="42">
        <f t="shared" si="316"/>
        <v>45481.413194444445</v>
      </c>
      <c r="K5032" t="s">
        <v>27424</v>
      </c>
      <c r="L5032" s="42">
        <f t="shared" si="317"/>
        <v>45481.88013888889</v>
      </c>
      <c r="M5032" t="s">
        <v>27425</v>
      </c>
      <c r="N5032" t="s">
        <v>3381</v>
      </c>
      <c r="O5032" t="s">
        <v>4013</v>
      </c>
      <c r="P5032" t="s">
        <v>27426</v>
      </c>
      <c r="Q5032" t="s">
        <v>27427</v>
      </c>
      <c r="R5032">
        <f t="shared" si="314"/>
        <v>0.65931833333333301</v>
      </c>
      <c r="S5032">
        <f t="shared" si="315"/>
        <v>34.173241666666698</v>
      </c>
      <c r="T5032" t="str">
        <f>VLOOKUP(A5032,'[2]Daily downtime hours'!$C:$J,8,0)</f>
        <v>Netis</v>
      </c>
      <c r="U5032" t="str">
        <f>VLOOKUP(A5032,'[2]Daily downtime hours'!$C:$K,9,0)</f>
        <v>Jude Musana</v>
      </c>
    </row>
    <row r="5033" spans="1:21" x14ac:dyDescent="0.3">
      <c r="A5033">
        <v>605431</v>
      </c>
      <c r="B5033" t="s">
        <v>27428</v>
      </c>
      <c r="C5033" t="s">
        <v>3809</v>
      </c>
      <c r="D5033" t="s">
        <v>2574</v>
      </c>
      <c r="E5033" t="s">
        <v>3809</v>
      </c>
      <c r="F5033" t="s">
        <v>4310</v>
      </c>
      <c r="G5033" t="s">
        <v>4079</v>
      </c>
      <c r="J5033" s="42">
        <f t="shared" si="316"/>
        <v>45481.413888888892</v>
      </c>
      <c r="K5033" t="s">
        <v>27429</v>
      </c>
      <c r="L5033" s="42">
        <f t="shared" si="317"/>
        <v>45482.310289351852</v>
      </c>
      <c r="M5033" t="s">
        <v>27430</v>
      </c>
      <c r="N5033" t="s">
        <v>3334</v>
      </c>
      <c r="O5033" t="s">
        <v>4013</v>
      </c>
      <c r="P5033" t="s">
        <v>27431</v>
      </c>
      <c r="Q5033" t="s">
        <v>27432</v>
      </c>
      <c r="R5033">
        <f t="shared" si="314"/>
        <v>3.518878</v>
      </c>
      <c r="S5033">
        <f t="shared" si="315"/>
        <v>34.132778700000003</v>
      </c>
      <c r="T5033" t="str">
        <f>VLOOKUP(A5033,'[2]Daily downtime hours'!$C:$J,8,0)</f>
        <v>Netis</v>
      </c>
      <c r="U5033" t="str">
        <f>VLOOKUP(A5033,'[2]Daily downtime hours'!$C:$K,9,0)</f>
        <v>Moses Wandera</v>
      </c>
    </row>
    <row r="5034" spans="1:21" x14ac:dyDescent="0.3">
      <c r="A5034">
        <v>608265</v>
      </c>
      <c r="B5034" t="s">
        <v>27433</v>
      </c>
      <c r="C5034" t="s">
        <v>2714</v>
      </c>
      <c r="D5034" t="s">
        <v>2628</v>
      </c>
      <c r="E5034" t="s">
        <v>2714</v>
      </c>
      <c r="G5034" t="s">
        <v>4079</v>
      </c>
      <c r="J5034" s="42">
        <f t="shared" si="316"/>
        <v>45481.418055555558</v>
      </c>
      <c r="K5034" t="s">
        <v>27434</v>
      </c>
      <c r="L5034" s="42">
        <f t="shared" si="317"/>
        <v>45484.323217592595</v>
      </c>
      <c r="M5034" t="s">
        <v>27435</v>
      </c>
      <c r="N5034" t="s">
        <v>2709</v>
      </c>
      <c r="O5034" t="s">
        <v>4013</v>
      </c>
      <c r="P5034" t="s">
        <v>27436</v>
      </c>
      <c r="Q5034" t="s">
        <v>27437</v>
      </c>
      <c r="R5034">
        <f t="shared" si="314"/>
        <v>1.19176596666667</v>
      </c>
      <c r="S5034">
        <f t="shared" si="315"/>
        <v>34.232329983333301</v>
      </c>
      <c r="T5034" t="str">
        <f>VLOOKUP(A5034,'[2]Daily downtime hours'!$C:$J,8,0)</f>
        <v>Netis</v>
      </c>
      <c r="U5034" t="str">
        <f>VLOOKUP(A5034,'[2]Daily downtime hours'!$C:$K,9,0)</f>
        <v>Jude Musana</v>
      </c>
    </row>
    <row r="5035" spans="1:21" x14ac:dyDescent="0.3">
      <c r="A5035">
        <v>609083</v>
      </c>
      <c r="B5035" t="s">
        <v>9006</v>
      </c>
      <c r="C5035" t="s">
        <v>1659</v>
      </c>
      <c r="D5035" t="s">
        <v>1606</v>
      </c>
      <c r="E5035" t="s">
        <v>1765</v>
      </c>
      <c r="F5035" t="s">
        <v>1664</v>
      </c>
      <c r="G5035" t="s">
        <v>4009</v>
      </c>
      <c r="I5035" t="s">
        <v>4010</v>
      </c>
      <c r="J5035" s="42">
        <f t="shared" si="316"/>
        <v>45481.418749999997</v>
      </c>
      <c r="K5035" t="s">
        <v>27438</v>
      </c>
      <c r="L5035" s="42">
        <f t="shared" si="317"/>
        <v>45481.542430555557</v>
      </c>
      <c r="M5035" t="s">
        <v>27439</v>
      </c>
      <c r="N5035" t="s">
        <v>4220</v>
      </c>
      <c r="O5035" t="s">
        <v>4013</v>
      </c>
      <c r="P5035" t="s">
        <v>27440</v>
      </c>
      <c r="Q5035" t="s">
        <v>27441</v>
      </c>
      <c r="R5035">
        <f t="shared" si="314"/>
        <v>-0.81272666666666704</v>
      </c>
      <c r="S5035">
        <f t="shared" si="315"/>
        <v>30.276638333333299</v>
      </c>
      <c r="T5035" t="str">
        <f>VLOOKUP(A5035,'[2]Daily downtime hours'!$C:$J,8,0)</f>
        <v>Camusat</v>
      </c>
      <c r="U5035" t="str">
        <f>VLOOKUP(A5035,'[2]Daily downtime hours'!$C:$K,9,0)</f>
        <v>Denis Masaba</v>
      </c>
    </row>
    <row r="5036" spans="1:21" x14ac:dyDescent="0.3">
      <c r="A5036">
        <v>608534</v>
      </c>
      <c r="B5036" t="s">
        <v>27442</v>
      </c>
      <c r="C5036" t="s">
        <v>838</v>
      </c>
      <c r="D5036" t="s">
        <v>4169</v>
      </c>
      <c r="E5036" t="s">
        <v>284</v>
      </c>
      <c r="F5036" t="s">
        <v>284</v>
      </c>
      <c r="G5036" t="s">
        <v>4134</v>
      </c>
      <c r="I5036" t="s">
        <v>4135</v>
      </c>
      <c r="J5036" s="42">
        <f t="shared" si="316"/>
        <v>45481.425000000003</v>
      </c>
      <c r="K5036" t="s">
        <v>27443</v>
      </c>
      <c r="L5036" s="42">
        <f t="shared" si="317"/>
        <v>45481.904085648152</v>
      </c>
      <c r="M5036" t="s">
        <v>27444</v>
      </c>
      <c r="N5036" t="s">
        <v>4197</v>
      </c>
      <c r="O5036" t="s">
        <v>4013</v>
      </c>
      <c r="P5036" t="s">
        <v>27445</v>
      </c>
      <c r="Q5036" t="s">
        <v>27446</v>
      </c>
      <c r="R5036">
        <f t="shared" si="314"/>
        <v>2.9535016999999999</v>
      </c>
      <c r="S5036">
        <f t="shared" si="315"/>
        <v>31.0656733</v>
      </c>
      <c r="T5036" t="str">
        <f>VLOOKUP(A5036,'[2]Daily downtime hours'!$C:$J,8,0)</f>
        <v>I-Engineering</v>
      </c>
      <c r="U5036" t="str">
        <f>VLOOKUP(A5036,'[2]Daily downtime hours'!$C:$K,9,0)</f>
        <v>Innocent Ayiko</v>
      </c>
    </row>
    <row r="5037" spans="1:21" x14ac:dyDescent="0.3">
      <c r="A5037">
        <v>605087</v>
      </c>
      <c r="B5037" t="s">
        <v>19246</v>
      </c>
      <c r="C5037" t="s">
        <v>36</v>
      </c>
      <c r="D5037" t="s">
        <v>1264</v>
      </c>
      <c r="E5037" t="s">
        <v>6</v>
      </c>
      <c r="F5037" t="s">
        <v>4025</v>
      </c>
      <c r="G5037" t="s">
        <v>4009</v>
      </c>
      <c r="I5037" t="s">
        <v>4010</v>
      </c>
      <c r="J5037" s="42">
        <f t="shared" si="316"/>
        <v>45481.427083333336</v>
      </c>
      <c r="K5037" t="s">
        <v>27447</v>
      </c>
      <c r="L5037" s="42">
        <f t="shared" si="317"/>
        <v>45482.532476851855</v>
      </c>
      <c r="M5037" t="s">
        <v>27448</v>
      </c>
      <c r="N5037" t="s">
        <v>5094</v>
      </c>
      <c r="O5037" t="s">
        <v>4013</v>
      </c>
      <c r="P5037" t="s">
        <v>27449</v>
      </c>
      <c r="Q5037" t="s">
        <v>27450</v>
      </c>
      <c r="R5037">
        <f t="shared" si="314"/>
        <v>0.30660680000000001</v>
      </c>
      <c r="S5037">
        <f t="shared" si="315"/>
        <v>32.525168399999998</v>
      </c>
      <c r="T5037" t="str">
        <f>VLOOKUP(A5037,'[2]Daily downtime hours'!$C:$J,8,0)</f>
        <v>Camusat</v>
      </c>
      <c r="U5037" t="str">
        <f>VLOOKUP(A5037,'[2]Daily downtime hours'!$C:$K,9,0)</f>
        <v>Abu Kasamba</v>
      </c>
    </row>
    <row r="5038" spans="1:21" x14ac:dyDescent="0.3">
      <c r="A5038">
        <v>609614</v>
      </c>
      <c r="B5038" t="s">
        <v>27451</v>
      </c>
      <c r="C5038" t="s">
        <v>3561</v>
      </c>
      <c r="D5038" t="s">
        <v>2648</v>
      </c>
      <c r="E5038" t="s">
        <v>2811</v>
      </c>
      <c r="F5038" t="s">
        <v>4078</v>
      </c>
      <c r="G5038" t="s">
        <v>4079</v>
      </c>
      <c r="J5038" s="42">
        <f t="shared" si="316"/>
        <v>45481.429861111108</v>
      </c>
      <c r="K5038" t="s">
        <v>27452</v>
      </c>
      <c r="L5038" s="42">
        <f t="shared" si="317"/>
        <v>45482.299016203702</v>
      </c>
      <c r="M5038" t="s">
        <v>27453</v>
      </c>
      <c r="N5038" t="s">
        <v>4149</v>
      </c>
      <c r="O5038" t="s">
        <v>4013</v>
      </c>
      <c r="P5038" t="s">
        <v>27454</v>
      </c>
      <c r="Q5038" t="s">
        <v>27455</v>
      </c>
      <c r="R5038">
        <f t="shared" si="314"/>
        <v>0.36565779999999998</v>
      </c>
      <c r="S5038">
        <f t="shared" si="315"/>
        <v>32.6290665</v>
      </c>
      <c r="T5038" t="str">
        <f>VLOOKUP(A5038,'[2]Daily downtime hours'!$C:$J,8,0)</f>
        <v>Netis</v>
      </c>
      <c r="U5038" t="str">
        <f>VLOOKUP(A5038,'[2]Daily downtime hours'!$C:$K,9,0)</f>
        <v>Benbridge Mulongo</v>
      </c>
    </row>
    <row r="5039" spans="1:21" x14ac:dyDescent="0.3">
      <c r="A5039">
        <v>605862</v>
      </c>
      <c r="B5039" t="s">
        <v>17682</v>
      </c>
      <c r="C5039" t="s">
        <v>3097</v>
      </c>
      <c r="D5039" t="s">
        <v>2648</v>
      </c>
      <c r="E5039" t="s">
        <v>2811</v>
      </c>
      <c r="F5039" t="s">
        <v>4078</v>
      </c>
      <c r="G5039" t="s">
        <v>4079</v>
      </c>
      <c r="J5039" s="42">
        <f t="shared" si="316"/>
        <v>45481.431250000001</v>
      </c>
      <c r="K5039" t="s">
        <v>27456</v>
      </c>
      <c r="L5039" s="42">
        <f t="shared" si="317"/>
        <v>45482.857141203705</v>
      </c>
      <c r="M5039" t="s">
        <v>27457</v>
      </c>
      <c r="N5039" t="s">
        <v>4160</v>
      </c>
      <c r="O5039" t="s">
        <v>4013</v>
      </c>
      <c r="P5039" t="s">
        <v>27458</v>
      </c>
      <c r="Q5039" t="s">
        <v>27459</v>
      </c>
      <c r="R5039">
        <f t="shared" si="314"/>
        <v>0.31924180000000002</v>
      </c>
      <c r="S5039">
        <f t="shared" si="315"/>
        <v>32.583368999999998</v>
      </c>
      <c r="T5039" t="str">
        <f>VLOOKUP(A5039,'[2]Daily downtime hours'!$C:$J,8,0)</f>
        <v>Netis</v>
      </c>
      <c r="U5039" t="str">
        <f>VLOOKUP(A5039,'[2]Daily downtime hours'!$C:$K,9,0)</f>
        <v>Benbridge Mulongo</v>
      </c>
    </row>
    <row r="5040" spans="1:21" x14ac:dyDescent="0.3">
      <c r="A5040">
        <v>609763</v>
      </c>
      <c r="B5040" t="s">
        <v>27460</v>
      </c>
      <c r="C5040" t="s">
        <v>3305</v>
      </c>
      <c r="D5040" t="s">
        <v>2814</v>
      </c>
      <c r="E5040" t="s">
        <v>2811</v>
      </c>
      <c r="F5040" t="s">
        <v>4120</v>
      </c>
      <c r="G5040" t="s">
        <v>4079</v>
      </c>
      <c r="J5040" s="42">
        <f t="shared" si="316"/>
        <v>45481.433333333334</v>
      </c>
      <c r="K5040" t="s">
        <v>27461</v>
      </c>
      <c r="L5040" s="42">
        <f t="shared" si="317"/>
        <v>45481.850960648146</v>
      </c>
      <c r="M5040" t="s">
        <v>27462</v>
      </c>
      <c r="N5040" t="s">
        <v>3269</v>
      </c>
      <c r="O5040" t="s">
        <v>4013</v>
      </c>
      <c r="P5040" t="s">
        <v>27463</v>
      </c>
      <c r="Q5040" t="s">
        <v>27464</v>
      </c>
      <c r="R5040">
        <f t="shared" si="314"/>
        <v>0.25357669999999999</v>
      </c>
      <c r="S5040">
        <f t="shared" si="315"/>
        <v>32.626951699999999</v>
      </c>
      <c r="T5040" t="str">
        <f>VLOOKUP(A5040,'[2]Daily downtime hours'!$C:$J,8,0)</f>
        <v>Netis</v>
      </c>
      <c r="U5040" t="str">
        <f>VLOOKUP(A5040,'[2]Daily downtime hours'!$C:$K,9,0)</f>
        <v>Paul Mbabazi</v>
      </c>
    </row>
    <row r="5041" spans="1:21" x14ac:dyDescent="0.3">
      <c r="A5041">
        <v>609168</v>
      </c>
      <c r="B5041" t="s">
        <v>27465</v>
      </c>
      <c r="C5041" t="s">
        <v>479</v>
      </c>
      <c r="D5041" t="s">
        <v>4201</v>
      </c>
      <c r="E5041" t="s">
        <v>332</v>
      </c>
      <c r="F5041" t="s">
        <v>4008</v>
      </c>
      <c r="G5041" t="s">
        <v>4134</v>
      </c>
      <c r="I5041" t="s">
        <v>4135</v>
      </c>
      <c r="J5041" s="42">
        <f t="shared" si="316"/>
        <v>45481.435416666667</v>
      </c>
      <c r="K5041" t="s">
        <v>27466</v>
      </c>
      <c r="L5041" s="42">
        <f t="shared" si="317"/>
        <v>45481.527361111112</v>
      </c>
      <c r="M5041" t="s">
        <v>27467</v>
      </c>
      <c r="N5041" t="s">
        <v>333</v>
      </c>
      <c r="O5041" t="s">
        <v>4013</v>
      </c>
      <c r="P5041" t="s">
        <v>27468</v>
      </c>
      <c r="Q5041" t="s">
        <v>27469</v>
      </c>
      <c r="R5041">
        <f t="shared" si="314"/>
        <v>1.8071683000000001</v>
      </c>
      <c r="S5041">
        <f t="shared" si="315"/>
        <v>32.009388299999998</v>
      </c>
      <c r="T5041" t="str">
        <f>VLOOKUP(A5041,'[2]Daily downtime hours'!$C:$J,8,0)</f>
        <v>I-Engineering</v>
      </c>
      <c r="U5041" t="str">
        <f>VLOOKUP(A5041,'[2]Daily downtime hours'!$C:$K,9,0)</f>
        <v>Latima Musoke</v>
      </c>
    </row>
    <row r="5042" spans="1:21" x14ac:dyDescent="0.3">
      <c r="A5042">
        <v>609123</v>
      </c>
      <c r="B5042" t="s">
        <v>23824</v>
      </c>
      <c r="C5042" t="s">
        <v>1686</v>
      </c>
      <c r="D5042" t="s">
        <v>1606</v>
      </c>
      <c r="E5042" t="s">
        <v>1685</v>
      </c>
      <c r="F5042" t="s">
        <v>1664</v>
      </c>
      <c r="G5042" t="s">
        <v>4009</v>
      </c>
      <c r="I5042" t="s">
        <v>4010</v>
      </c>
      <c r="J5042" s="42">
        <f t="shared" si="316"/>
        <v>45481.436805555553</v>
      </c>
      <c r="K5042" t="s">
        <v>27470</v>
      </c>
      <c r="L5042" s="42">
        <f t="shared" si="317"/>
        <v>45482.334224537037</v>
      </c>
      <c r="M5042" t="s">
        <v>27471</v>
      </c>
      <c r="N5042" t="s">
        <v>1614</v>
      </c>
      <c r="O5042" t="s">
        <v>4013</v>
      </c>
      <c r="P5042" t="s">
        <v>27472</v>
      </c>
      <c r="Q5042" t="s">
        <v>27473</v>
      </c>
      <c r="R5042">
        <f t="shared" si="314"/>
        <v>-0.78074259999999995</v>
      </c>
      <c r="S5042">
        <f t="shared" si="315"/>
        <v>29.753243300000001</v>
      </c>
      <c r="T5042" t="str">
        <f>VLOOKUP(A5042,'[2]Daily downtime hours'!$C:$J,8,0)</f>
        <v>Camusat</v>
      </c>
      <c r="U5042" t="str">
        <f>VLOOKUP(A5042,'[2]Daily downtime hours'!$C:$K,9,0)</f>
        <v>Denis Masaba</v>
      </c>
    </row>
    <row r="5043" spans="1:21" x14ac:dyDescent="0.3">
      <c r="A5043">
        <v>605318</v>
      </c>
      <c r="B5043" t="s">
        <v>21419</v>
      </c>
      <c r="C5043" t="s">
        <v>2084</v>
      </c>
      <c r="D5043" t="s">
        <v>2060</v>
      </c>
      <c r="E5043" t="s">
        <v>2084</v>
      </c>
      <c r="F5043" t="s">
        <v>4008</v>
      </c>
      <c r="G5043" t="s">
        <v>4009</v>
      </c>
      <c r="I5043" t="s">
        <v>4010</v>
      </c>
      <c r="J5043" s="42">
        <f t="shared" si="316"/>
        <v>45481.438194444447</v>
      </c>
      <c r="K5043" t="s">
        <v>27474</v>
      </c>
      <c r="L5043" s="42">
        <f t="shared" si="317"/>
        <v>45481.485625000001</v>
      </c>
      <c r="M5043" t="s">
        <v>27475</v>
      </c>
      <c r="N5043" t="s">
        <v>2066</v>
      </c>
      <c r="O5043" t="s">
        <v>4036</v>
      </c>
      <c r="P5043" t="s">
        <v>27476</v>
      </c>
      <c r="Q5043" t="s">
        <v>27477</v>
      </c>
      <c r="R5043">
        <f t="shared" si="314"/>
        <v>0.67857670000000003</v>
      </c>
      <c r="S5043">
        <f t="shared" si="315"/>
        <v>30.068541700000001</v>
      </c>
      <c r="T5043" t="str">
        <f>VLOOKUP(A5043,'[2]Daily downtime hours'!$C:$J,8,0)</f>
        <v>Camusat</v>
      </c>
      <c r="U5043" t="str">
        <f>VLOOKUP(A5043,'[2]Daily downtime hours'!$C:$K,9,0)</f>
        <v>Stephen Rwabwogo</v>
      </c>
    </row>
    <row r="5044" spans="1:21" x14ac:dyDescent="0.3">
      <c r="A5044">
        <v>701188</v>
      </c>
      <c r="B5044" t="s">
        <v>27478</v>
      </c>
      <c r="C5044" t="s">
        <v>2190</v>
      </c>
      <c r="D5044" t="s">
        <v>2060</v>
      </c>
      <c r="E5044" t="s">
        <v>2148</v>
      </c>
      <c r="F5044" t="s">
        <v>4034</v>
      </c>
      <c r="G5044" t="s">
        <v>4009</v>
      </c>
      <c r="I5044" t="s">
        <v>4010</v>
      </c>
      <c r="J5044" s="42">
        <f t="shared" si="316"/>
        <v>45481.438888888886</v>
      </c>
      <c r="K5044" t="s">
        <v>27479</v>
      </c>
      <c r="L5044" s="42">
        <f t="shared" si="317"/>
        <v>45481.527083333334</v>
      </c>
      <c r="M5044" t="s">
        <v>27480</v>
      </c>
      <c r="N5044" t="s">
        <v>2072</v>
      </c>
      <c r="O5044" t="s">
        <v>4013</v>
      </c>
      <c r="P5044" t="s">
        <v>27481</v>
      </c>
      <c r="Q5044" t="s">
        <v>27482</v>
      </c>
      <c r="R5044">
        <f t="shared" si="314"/>
        <v>0.1541767</v>
      </c>
      <c r="S5044">
        <f t="shared" si="315"/>
        <v>29.995006799999999</v>
      </c>
      <c r="T5044" t="str">
        <f>VLOOKUP(A5044,'[2]Daily downtime hours'!$C:$J,8,0)</f>
        <v>Camusat</v>
      </c>
      <c r="U5044" t="str">
        <f>VLOOKUP(A5044,'[2]Daily downtime hours'!$C:$K,9,0)</f>
        <v>Stephen Rwabwogo</v>
      </c>
    </row>
    <row r="5045" spans="1:21" x14ac:dyDescent="0.3">
      <c r="A5045">
        <v>609053</v>
      </c>
      <c r="B5045" t="s">
        <v>27483</v>
      </c>
      <c r="C5045" t="s">
        <v>2347</v>
      </c>
      <c r="D5045" t="s">
        <v>2305</v>
      </c>
      <c r="E5045" t="s">
        <v>2463</v>
      </c>
      <c r="F5045" t="s">
        <v>2463</v>
      </c>
      <c r="G5045" t="s">
        <v>4009</v>
      </c>
      <c r="I5045" t="s">
        <v>4010</v>
      </c>
      <c r="J5045" s="42">
        <f t="shared" si="316"/>
        <v>45481.446527777778</v>
      </c>
      <c r="K5045" t="s">
        <v>27484</v>
      </c>
      <c r="L5045" s="42">
        <f t="shared" si="317"/>
        <v>45481.553819444445</v>
      </c>
      <c r="M5045" t="s">
        <v>27485</v>
      </c>
      <c r="N5045" t="s">
        <v>2324</v>
      </c>
      <c r="O5045" t="s">
        <v>4013</v>
      </c>
      <c r="P5045" t="s">
        <v>27486</v>
      </c>
      <c r="Q5045" t="s">
        <v>27487</v>
      </c>
      <c r="R5045">
        <f t="shared" si="314"/>
        <v>-0.46776265</v>
      </c>
      <c r="S5045">
        <f t="shared" si="315"/>
        <v>30.567398683333298</v>
      </c>
      <c r="T5045" t="str">
        <f>VLOOKUP(A5045,'[2]Daily downtime hours'!$C:$J,8,0)</f>
        <v>Camusat</v>
      </c>
      <c r="U5045" t="str">
        <f>VLOOKUP(A5045,'[2]Daily downtime hours'!$C:$K,9,0)</f>
        <v>Thomasi Seruyange</v>
      </c>
    </row>
    <row r="5046" spans="1:21" x14ac:dyDescent="0.3">
      <c r="A5046">
        <v>607155</v>
      </c>
      <c r="B5046" t="s">
        <v>27488</v>
      </c>
      <c r="C5046" t="s">
        <v>475</v>
      </c>
      <c r="D5046" t="s">
        <v>4132</v>
      </c>
      <c r="E5046" t="s">
        <v>6</v>
      </c>
      <c r="G5046" t="s">
        <v>4134</v>
      </c>
      <c r="I5046" t="s">
        <v>4135</v>
      </c>
      <c r="J5046" s="42">
        <f t="shared" si="316"/>
        <v>45481.446527777778</v>
      </c>
      <c r="K5046" t="s">
        <v>27484</v>
      </c>
      <c r="L5046" s="42">
        <f t="shared" si="317"/>
        <v>45484.736527777779</v>
      </c>
      <c r="M5046" t="s">
        <v>27489</v>
      </c>
      <c r="N5046" t="s">
        <v>267</v>
      </c>
      <c r="O5046" t="s">
        <v>4013</v>
      </c>
      <c r="P5046" t="s">
        <v>27490</v>
      </c>
      <c r="Q5046" t="s">
        <v>27491</v>
      </c>
      <c r="R5046">
        <f t="shared" si="314"/>
        <v>0.40179540000000002</v>
      </c>
      <c r="S5046">
        <f t="shared" si="315"/>
        <v>32.542492899999999</v>
      </c>
      <c r="T5046" t="str">
        <f>VLOOKUP(A5046,'[2]Daily downtime hours'!$C:$J,8,0)</f>
        <v>I-Engineering</v>
      </c>
      <c r="U5046" t="str">
        <f>VLOOKUP(A5046,'[2]Daily downtime hours'!$C:$K,9,0)</f>
        <v>Joash Lubwama</v>
      </c>
    </row>
    <row r="5047" spans="1:21" x14ac:dyDescent="0.3">
      <c r="A5047">
        <v>607162</v>
      </c>
      <c r="B5047" t="s">
        <v>18823</v>
      </c>
      <c r="C5047" t="s">
        <v>115</v>
      </c>
      <c r="D5047" t="s">
        <v>1482</v>
      </c>
      <c r="E5047" t="s">
        <v>6</v>
      </c>
      <c r="G5047" t="s">
        <v>4009</v>
      </c>
      <c r="I5047" t="s">
        <v>4010</v>
      </c>
      <c r="J5047" s="42">
        <f t="shared" si="316"/>
        <v>45481.448611111111</v>
      </c>
      <c r="K5047" t="s">
        <v>27492</v>
      </c>
      <c r="L5047" s="42">
        <f t="shared" si="317"/>
        <v>45481.509942129633</v>
      </c>
      <c r="M5047" t="s">
        <v>27493</v>
      </c>
      <c r="N5047" t="s">
        <v>1</v>
      </c>
      <c r="O5047" t="s">
        <v>4013</v>
      </c>
      <c r="P5047" t="s">
        <v>27494</v>
      </c>
      <c r="Q5047" t="s">
        <v>27495</v>
      </c>
      <c r="R5047">
        <f t="shared" si="314"/>
        <v>0.45543401967734098</v>
      </c>
      <c r="S5047">
        <f t="shared" si="315"/>
        <v>32.3653956782073</v>
      </c>
      <c r="T5047" t="str">
        <f>VLOOKUP(A5047,'[2]Daily downtime hours'!$C:$J,8,0)</f>
        <v>Camusat</v>
      </c>
      <c r="U5047" t="str">
        <f>VLOOKUP(A5047,'[2]Daily downtime hours'!$C:$K,9,0)</f>
        <v>Christopher Alituha</v>
      </c>
    </row>
    <row r="5048" spans="1:21" x14ac:dyDescent="0.3">
      <c r="A5048">
        <v>605805</v>
      </c>
      <c r="B5048" t="s">
        <v>27496</v>
      </c>
      <c r="C5048" t="s">
        <v>3871</v>
      </c>
      <c r="D5048" t="s">
        <v>2628</v>
      </c>
      <c r="E5048" t="s">
        <v>3834</v>
      </c>
      <c r="F5048" t="s">
        <v>4265</v>
      </c>
      <c r="G5048" t="s">
        <v>4079</v>
      </c>
      <c r="J5048" s="42">
        <f t="shared" si="316"/>
        <v>45481.450694444444</v>
      </c>
      <c r="K5048" t="s">
        <v>27497</v>
      </c>
      <c r="L5048" s="42">
        <f t="shared" si="317"/>
        <v>45497.630486111113</v>
      </c>
      <c r="M5048" t="s">
        <v>27498</v>
      </c>
      <c r="N5048" t="s">
        <v>3835</v>
      </c>
      <c r="O5048" t="s">
        <v>4013</v>
      </c>
      <c r="P5048" t="s">
        <v>27499</v>
      </c>
      <c r="Q5048" t="s">
        <v>27500</v>
      </c>
      <c r="R5048">
        <f t="shared" si="314"/>
        <v>1.0401621000000001</v>
      </c>
      <c r="S5048">
        <f t="shared" si="315"/>
        <v>34.019485899999999</v>
      </c>
      <c r="T5048" t="str">
        <f>VLOOKUP(A5048,'[2]Daily downtime hours'!$C:$J,8,0)</f>
        <v>Netis</v>
      </c>
      <c r="U5048" t="str">
        <f>VLOOKUP(A5048,'[2]Daily downtime hours'!$C:$K,9,0)</f>
        <v>Jude Musana</v>
      </c>
    </row>
    <row r="5049" spans="1:21" x14ac:dyDescent="0.3">
      <c r="A5049">
        <v>605777</v>
      </c>
      <c r="B5049" t="s">
        <v>4614</v>
      </c>
      <c r="C5049" t="s">
        <v>1812</v>
      </c>
      <c r="D5049" t="s">
        <v>1606</v>
      </c>
      <c r="E5049" t="s">
        <v>1811</v>
      </c>
      <c r="F5049" t="s">
        <v>1664</v>
      </c>
      <c r="G5049" t="s">
        <v>4009</v>
      </c>
      <c r="I5049" t="s">
        <v>4010</v>
      </c>
      <c r="J5049" s="42">
        <f t="shared" si="316"/>
        <v>45481.451388888891</v>
      </c>
      <c r="K5049" t="s">
        <v>27501</v>
      </c>
      <c r="L5049" s="42">
        <f t="shared" si="317"/>
        <v>45481.500439814816</v>
      </c>
      <c r="M5049" t="s">
        <v>27502</v>
      </c>
      <c r="N5049" t="s">
        <v>1605</v>
      </c>
      <c r="O5049" t="s">
        <v>4013</v>
      </c>
      <c r="P5049" t="s">
        <v>27503</v>
      </c>
      <c r="Q5049" t="s">
        <v>27504</v>
      </c>
      <c r="R5049">
        <f t="shared" si="314"/>
        <v>-0.80001833333333305</v>
      </c>
      <c r="S5049">
        <f t="shared" si="315"/>
        <v>29.9230083333333</v>
      </c>
      <c r="T5049" t="str">
        <f>VLOOKUP(A5049,'[2]Daily downtime hours'!$C:$J,8,0)</f>
        <v>Camusat</v>
      </c>
      <c r="U5049" t="str">
        <f>VLOOKUP(A5049,'[2]Daily downtime hours'!$C:$K,9,0)</f>
        <v>Denis Masaba</v>
      </c>
    </row>
    <row r="5050" spans="1:21" x14ac:dyDescent="0.3">
      <c r="A5050">
        <v>609446</v>
      </c>
      <c r="B5050" t="s">
        <v>27505</v>
      </c>
      <c r="C5050" t="s">
        <v>2890</v>
      </c>
      <c r="D5050" t="s">
        <v>2814</v>
      </c>
      <c r="E5050" t="s">
        <v>2811</v>
      </c>
      <c r="F5050" t="s">
        <v>4120</v>
      </c>
      <c r="G5050" t="s">
        <v>4079</v>
      </c>
      <c r="J5050" s="42">
        <f t="shared" si="316"/>
        <v>45481.45208333333</v>
      </c>
      <c r="K5050" t="s">
        <v>27506</v>
      </c>
      <c r="L5050" s="42">
        <f t="shared" si="317"/>
        <v>45493.937037037038</v>
      </c>
      <c r="M5050" t="s">
        <v>27507</v>
      </c>
      <c r="N5050" t="s">
        <v>2877</v>
      </c>
      <c r="O5050" t="s">
        <v>4013</v>
      </c>
      <c r="P5050" t="s">
        <v>27508</v>
      </c>
      <c r="Q5050" t="s">
        <v>27509</v>
      </c>
      <c r="R5050">
        <f t="shared" si="314"/>
        <v>0.29781649999999998</v>
      </c>
      <c r="S5050">
        <f t="shared" si="315"/>
        <v>32.593952999999999</v>
      </c>
      <c r="T5050" t="str">
        <f>VLOOKUP(A5050,'[2]Daily downtime hours'!$C:$J,8,0)</f>
        <v>Netis</v>
      </c>
      <c r="U5050" t="str">
        <f>VLOOKUP(A5050,'[2]Daily downtime hours'!$C:$K,9,0)</f>
        <v>Paul Mbabazi</v>
      </c>
    </row>
    <row r="5051" spans="1:21" x14ac:dyDescent="0.3">
      <c r="A5051">
        <v>607516</v>
      </c>
      <c r="B5051" t="s">
        <v>12103</v>
      </c>
      <c r="C5051" t="s">
        <v>264</v>
      </c>
      <c r="D5051" t="s">
        <v>4293</v>
      </c>
      <c r="E5051" t="s">
        <v>264</v>
      </c>
      <c r="G5051" t="s">
        <v>4134</v>
      </c>
      <c r="I5051" t="s">
        <v>4135</v>
      </c>
      <c r="J5051" s="42">
        <f t="shared" si="316"/>
        <v>45481.454861111109</v>
      </c>
      <c r="K5051" t="s">
        <v>27510</v>
      </c>
      <c r="L5051" s="42">
        <f t="shared" si="317"/>
        <v>45481.489722222221</v>
      </c>
      <c r="M5051" t="s">
        <v>27511</v>
      </c>
      <c r="N5051" t="s">
        <v>5015</v>
      </c>
      <c r="O5051" t="s">
        <v>4013</v>
      </c>
      <c r="P5051" t="s">
        <v>27512</v>
      </c>
      <c r="Q5051" t="s">
        <v>27513</v>
      </c>
      <c r="R5051">
        <f t="shared" si="314"/>
        <v>1.323725</v>
      </c>
      <c r="S5051">
        <f t="shared" si="315"/>
        <v>32.477499999999999</v>
      </c>
      <c r="T5051" t="str">
        <f>VLOOKUP(A5051,'[2]Daily downtime hours'!$C:$J,8,0)</f>
        <v>I-Engineering</v>
      </c>
      <c r="U5051" t="str">
        <f>VLOOKUP(A5051,'[2]Daily downtime hours'!$C:$K,9,0)</f>
        <v>Robert Otim</v>
      </c>
    </row>
    <row r="5052" spans="1:21" x14ac:dyDescent="0.3">
      <c r="A5052">
        <v>605719</v>
      </c>
      <c r="B5052" t="s">
        <v>20969</v>
      </c>
      <c r="C5052" t="s">
        <v>441</v>
      </c>
      <c r="D5052" t="s">
        <v>4169</v>
      </c>
      <c r="E5052" t="s">
        <v>283</v>
      </c>
      <c r="F5052" t="s">
        <v>284</v>
      </c>
      <c r="G5052" t="s">
        <v>4134</v>
      </c>
      <c r="I5052" t="s">
        <v>4135</v>
      </c>
      <c r="J5052" s="42">
        <f t="shared" si="316"/>
        <v>45481.455555555556</v>
      </c>
      <c r="K5052" t="s">
        <v>27514</v>
      </c>
      <c r="L5052" s="42">
        <f t="shared" si="317"/>
        <v>45485.89466435185</v>
      </c>
      <c r="M5052" t="s">
        <v>27515</v>
      </c>
      <c r="N5052" t="s">
        <v>4283</v>
      </c>
      <c r="O5052" t="s">
        <v>4013</v>
      </c>
      <c r="P5052" t="s">
        <v>27516</v>
      </c>
      <c r="Q5052" t="s">
        <v>27517</v>
      </c>
      <c r="R5052">
        <f t="shared" si="314"/>
        <v>2.4910933000000002</v>
      </c>
      <c r="S5052">
        <f t="shared" si="315"/>
        <v>31.145748300000001</v>
      </c>
      <c r="T5052" t="str">
        <f>VLOOKUP(A5052,'[2]Daily downtime hours'!$C:$J,8,0)</f>
        <v>I-Engineering</v>
      </c>
      <c r="U5052" t="str">
        <f>VLOOKUP(A5052,'[2]Daily downtime hours'!$C:$K,9,0)</f>
        <v>Innocent Ayiko</v>
      </c>
    </row>
    <row r="5053" spans="1:21" x14ac:dyDescent="0.3">
      <c r="A5053">
        <v>605347</v>
      </c>
      <c r="B5053" t="s">
        <v>27518</v>
      </c>
      <c r="C5053" t="s">
        <v>3131</v>
      </c>
      <c r="D5053" t="s">
        <v>3125</v>
      </c>
      <c r="E5053" t="s">
        <v>3131</v>
      </c>
      <c r="F5053" t="s">
        <v>3182</v>
      </c>
      <c r="G5053" t="s">
        <v>4079</v>
      </c>
      <c r="J5053" s="42">
        <f t="shared" si="316"/>
        <v>45481.455555555556</v>
      </c>
      <c r="K5053" t="s">
        <v>27514</v>
      </c>
      <c r="L5053" s="42">
        <f t="shared" si="317"/>
        <v>45481.666134259256</v>
      </c>
      <c r="M5053" t="s">
        <v>27519</v>
      </c>
      <c r="N5053" t="s">
        <v>3127</v>
      </c>
      <c r="O5053" t="s">
        <v>4013</v>
      </c>
      <c r="P5053" t="s">
        <v>27520</v>
      </c>
      <c r="Q5053" t="s">
        <v>27521</v>
      </c>
      <c r="R5053">
        <f t="shared" si="314"/>
        <v>0.91405570000000003</v>
      </c>
      <c r="S5053">
        <f t="shared" si="315"/>
        <v>33.494423699999999</v>
      </c>
      <c r="T5053" t="str">
        <f>VLOOKUP(A5053,'[2]Daily downtime hours'!$C:$J,8,0)</f>
        <v>Netis</v>
      </c>
      <c r="U5053" t="str">
        <f>VLOOKUP(A5053,'[2]Daily downtime hours'!$C:$K,9,0)</f>
        <v>Emmanuel Kafuko</v>
      </c>
    </row>
    <row r="5054" spans="1:21" x14ac:dyDescent="0.3">
      <c r="A5054">
        <v>605274</v>
      </c>
      <c r="B5054" t="s">
        <v>16503</v>
      </c>
      <c r="C5054" t="s">
        <v>316</v>
      </c>
      <c r="D5054" t="s">
        <v>4169</v>
      </c>
      <c r="E5054" t="s">
        <v>544</v>
      </c>
      <c r="F5054" t="s">
        <v>284</v>
      </c>
      <c r="G5054" t="s">
        <v>4134</v>
      </c>
      <c r="I5054" t="s">
        <v>4135</v>
      </c>
      <c r="J5054" s="42">
        <f t="shared" si="316"/>
        <v>45481.456944444442</v>
      </c>
      <c r="K5054" t="s">
        <v>27522</v>
      </c>
      <c r="L5054" s="42">
        <f t="shared" si="317"/>
        <v>45485.889062499999</v>
      </c>
      <c r="M5054" t="s">
        <v>27523</v>
      </c>
      <c r="N5054" t="s">
        <v>4283</v>
      </c>
      <c r="O5054" t="s">
        <v>4013</v>
      </c>
      <c r="P5054" t="s">
        <v>27524</v>
      </c>
      <c r="Q5054" t="s">
        <v>27525</v>
      </c>
      <c r="R5054">
        <f t="shared" si="314"/>
        <v>2.4953050000000001</v>
      </c>
      <c r="S5054">
        <f t="shared" si="315"/>
        <v>31.119796699999998</v>
      </c>
      <c r="T5054" t="str">
        <f>VLOOKUP(A5054,'[2]Daily downtime hours'!$C:$J,8,0)</f>
        <v>I-Engineering</v>
      </c>
      <c r="U5054" t="str">
        <f>VLOOKUP(A5054,'[2]Daily downtime hours'!$C:$K,9,0)</f>
        <v>Innocent Ayiko</v>
      </c>
    </row>
    <row r="5055" spans="1:21" x14ac:dyDescent="0.3">
      <c r="A5055">
        <v>605349</v>
      </c>
      <c r="B5055" t="s">
        <v>9228</v>
      </c>
      <c r="C5055" t="s">
        <v>2533</v>
      </c>
      <c r="D5055" t="s">
        <v>2305</v>
      </c>
      <c r="E5055" t="s">
        <v>2424</v>
      </c>
      <c r="F5055" t="s">
        <v>2463</v>
      </c>
      <c r="G5055" t="s">
        <v>4009</v>
      </c>
      <c r="I5055" t="s">
        <v>4010</v>
      </c>
      <c r="J5055" s="42">
        <f t="shared" si="316"/>
        <v>45481.459027777775</v>
      </c>
      <c r="K5055" t="s">
        <v>27526</v>
      </c>
      <c r="L5055" s="42">
        <f t="shared" si="317"/>
        <v>45481.698796296296</v>
      </c>
      <c r="M5055" t="s">
        <v>27527</v>
      </c>
      <c r="N5055" t="s">
        <v>2313</v>
      </c>
      <c r="O5055" t="s">
        <v>4013</v>
      </c>
      <c r="P5055" t="s">
        <v>27528</v>
      </c>
      <c r="Q5055" t="s">
        <v>27529</v>
      </c>
      <c r="R5055">
        <f t="shared" si="314"/>
        <v>-5.8337399999999998E-2</v>
      </c>
      <c r="S5055">
        <f t="shared" si="315"/>
        <v>30.7496559</v>
      </c>
      <c r="T5055" t="str">
        <f>VLOOKUP(A5055,'[2]Daily downtime hours'!$C:$J,8,0)</f>
        <v>Camusat</v>
      </c>
      <c r="U5055" t="str">
        <f>VLOOKUP(A5055,'[2]Daily downtime hours'!$C:$K,9,0)</f>
        <v>Thomasi Seruyange</v>
      </c>
    </row>
    <row r="5056" spans="1:21" x14ac:dyDescent="0.3">
      <c r="A5056">
        <v>607004</v>
      </c>
      <c r="B5056" t="s">
        <v>19161</v>
      </c>
      <c r="C5056" t="s">
        <v>1257</v>
      </c>
      <c r="D5056" t="s">
        <v>1264</v>
      </c>
      <c r="E5056" t="s">
        <v>6</v>
      </c>
      <c r="F5056" t="s">
        <v>4025</v>
      </c>
      <c r="G5056" t="s">
        <v>4009</v>
      </c>
      <c r="I5056" t="s">
        <v>4010</v>
      </c>
      <c r="J5056" s="42">
        <f t="shared" si="316"/>
        <v>45481.461805555555</v>
      </c>
      <c r="K5056" t="s">
        <v>27530</v>
      </c>
      <c r="L5056" s="42">
        <f t="shared" si="317"/>
        <v>45482.792291666665</v>
      </c>
      <c r="M5056" t="s">
        <v>27531</v>
      </c>
      <c r="N5056" t="s">
        <v>1263</v>
      </c>
      <c r="O5056" t="s">
        <v>4036</v>
      </c>
      <c r="P5056" t="s">
        <v>27532</v>
      </c>
      <c r="Q5056" t="s">
        <v>27533</v>
      </c>
      <c r="R5056">
        <f t="shared" si="314"/>
        <v>9.4786999999999996E-2</v>
      </c>
      <c r="S5056">
        <f t="shared" si="315"/>
        <v>32.5030055</v>
      </c>
      <c r="T5056" t="str">
        <f>VLOOKUP(A5056,'[2]Daily downtime hours'!$C:$J,8,0)</f>
        <v>Camusat</v>
      </c>
      <c r="U5056" t="str">
        <f>VLOOKUP(A5056,'[2]Daily downtime hours'!$C:$K,9,0)</f>
        <v>Abu Kasamba</v>
      </c>
    </row>
    <row r="5057" spans="1:21" x14ac:dyDescent="0.3">
      <c r="A5057">
        <v>608130</v>
      </c>
      <c r="B5057" t="s">
        <v>27534</v>
      </c>
      <c r="C5057" t="s">
        <v>2598</v>
      </c>
      <c r="D5057" t="s">
        <v>2574</v>
      </c>
      <c r="E5057" t="s">
        <v>2573</v>
      </c>
      <c r="G5057" t="s">
        <v>4079</v>
      </c>
      <c r="J5057" s="42">
        <f t="shared" si="316"/>
        <v>45481.462500000001</v>
      </c>
      <c r="K5057" t="s">
        <v>27535</v>
      </c>
      <c r="L5057" s="42">
        <f t="shared" si="317"/>
        <v>45487.941388888888</v>
      </c>
      <c r="M5057" t="s">
        <v>27536</v>
      </c>
      <c r="N5057" t="s">
        <v>2576</v>
      </c>
      <c r="O5057" t="s">
        <v>4013</v>
      </c>
      <c r="P5057" t="s">
        <v>27537</v>
      </c>
      <c r="Q5057" t="s">
        <v>27538</v>
      </c>
      <c r="R5057">
        <f t="shared" si="314"/>
        <v>1.7329825000000001</v>
      </c>
      <c r="S5057">
        <f t="shared" si="315"/>
        <v>33.6154449</v>
      </c>
      <c r="T5057" t="str">
        <f>VLOOKUP(A5057,'[2]Daily downtime hours'!$C:$J,8,0)</f>
        <v>Netis</v>
      </c>
      <c r="U5057" t="str">
        <f>VLOOKUP(A5057,'[2]Daily downtime hours'!$C:$K,9,0)</f>
        <v>Moses Wandera</v>
      </c>
    </row>
    <row r="5058" spans="1:21" x14ac:dyDescent="0.3">
      <c r="A5058">
        <v>606835</v>
      </c>
      <c r="B5058" t="s">
        <v>27539</v>
      </c>
      <c r="C5058" t="s">
        <v>2259</v>
      </c>
      <c r="D5058" t="s">
        <v>2060</v>
      </c>
      <c r="E5058" t="s">
        <v>2148</v>
      </c>
      <c r="F5058" t="s">
        <v>4008</v>
      </c>
      <c r="G5058" t="s">
        <v>4009</v>
      </c>
      <c r="I5058" t="s">
        <v>4010</v>
      </c>
      <c r="J5058" s="42">
        <f t="shared" si="316"/>
        <v>45481.462500000001</v>
      </c>
      <c r="K5058" t="s">
        <v>27535</v>
      </c>
      <c r="L5058" s="42">
        <f t="shared" si="317"/>
        <v>45481.512604166666</v>
      </c>
      <c r="M5058" t="s">
        <v>27540</v>
      </c>
      <c r="N5058" t="s">
        <v>2063</v>
      </c>
      <c r="O5058" t="s">
        <v>4013</v>
      </c>
      <c r="P5058" t="s">
        <v>27541</v>
      </c>
      <c r="Q5058" t="s">
        <v>27542</v>
      </c>
      <c r="R5058">
        <f t="shared" si="314"/>
        <v>6.6972199999999996E-2</v>
      </c>
      <c r="S5058">
        <f t="shared" si="315"/>
        <v>29.875355599999999</v>
      </c>
      <c r="T5058" t="str">
        <f>VLOOKUP(A5058,'[2]Daily downtime hours'!$C:$J,8,0)</f>
        <v>Camusat</v>
      </c>
      <c r="U5058" t="str">
        <f>VLOOKUP(A5058,'[2]Daily downtime hours'!$C:$K,9,0)</f>
        <v>Stephen Rwabwogo</v>
      </c>
    </row>
    <row r="5059" spans="1:21" x14ac:dyDescent="0.3">
      <c r="A5059">
        <v>607399</v>
      </c>
      <c r="B5059" t="s">
        <v>14006</v>
      </c>
      <c r="C5059" t="s">
        <v>1972</v>
      </c>
      <c r="D5059" t="s">
        <v>4071</v>
      </c>
      <c r="E5059" t="s">
        <v>1887</v>
      </c>
      <c r="F5059" t="s">
        <v>1977</v>
      </c>
      <c r="G5059" t="s">
        <v>4009</v>
      </c>
      <c r="I5059" t="s">
        <v>4010</v>
      </c>
      <c r="J5059" s="42">
        <f t="shared" si="316"/>
        <v>45481.46597222222</v>
      </c>
      <c r="K5059" t="s">
        <v>27543</v>
      </c>
      <c r="L5059" s="42">
        <f t="shared" si="317"/>
        <v>45481.630486111113</v>
      </c>
      <c r="M5059" t="s">
        <v>27544</v>
      </c>
      <c r="N5059" t="s">
        <v>1848</v>
      </c>
      <c r="O5059" t="s">
        <v>4013</v>
      </c>
      <c r="P5059" t="s">
        <v>27545</v>
      </c>
      <c r="Q5059" t="s">
        <v>27546</v>
      </c>
      <c r="R5059">
        <f t="shared" ref="R5059:R5122" si="318">_xlfn.NUMBERVALUE(P5059)</f>
        <v>-0.4267127</v>
      </c>
      <c r="S5059">
        <f t="shared" ref="S5059:S5122" si="319">_xlfn.NUMBERVALUE(Q5059)</f>
        <v>32.5061356</v>
      </c>
      <c r="T5059" t="str">
        <f>VLOOKUP(A5059,'[2]Daily downtime hours'!$C:$J,8,0)</f>
        <v>Camusat</v>
      </c>
      <c r="U5059" t="str">
        <f>VLOOKUP(A5059,'[2]Daily downtime hours'!$C:$K,9,0)</f>
        <v>M Patrick Kalibbala</v>
      </c>
    </row>
    <row r="5060" spans="1:21" x14ac:dyDescent="0.3">
      <c r="A5060">
        <v>609600</v>
      </c>
      <c r="B5060" t="s">
        <v>27547</v>
      </c>
      <c r="C5060" t="s">
        <v>27548</v>
      </c>
      <c r="D5060" t="s">
        <v>2648</v>
      </c>
      <c r="E5060" t="s">
        <v>6</v>
      </c>
      <c r="F5060" t="s">
        <v>4078</v>
      </c>
      <c r="G5060" t="s">
        <v>4079</v>
      </c>
      <c r="J5060" s="42">
        <f t="shared" si="316"/>
        <v>45481.469444444447</v>
      </c>
      <c r="K5060" t="s">
        <v>27549</v>
      </c>
      <c r="L5060" s="42">
        <f t="shared" si="317"/>
        <v>45482.032222222224</v>
      </c>
      <c r="M5060" t="s">
        <v>27550</v>
      </c>
      <c r="N5060" t="s">
        <v>4149</v>
      </c>
      <c r="O5060" t="s">
        <v>4013</v>
      </c>
      <c r="P5060" t="s">
        <v>27551</v>
      </c>
      <c r="Q5060" t="s">
        <v>27552</v>
      </c>
      <c r="R5060">
        <f t="shared" si="318"/>
        <v>0.37664760000000003</v>
      </c>
      <c r="S5060">
        <f t="shared" si="319"/>
        <v>32.643788700000002</v>
      </c>
      <c r="T5060" t="str">
        <f>VLOOKUP(A5060,'[2]Daily downtime hours'!$C:$J,8,0)</f>
        <v>Netis</v>
      </c>
      <c r="U5060" t="str">
        <f>VLOOKUP(A5060,'[2]Daily downtime hours'!$C:$K,9,0)</f>
        <v>Benbridge Mulongo</v>
      </c>
    </row>
    <row r="5061" spans="1:21" x14ac:dyDescent="0.3">
      <c r="A5061">
        <v>609525</v>
      </c>
      <c r="B5061" t="s">
        <v>27553</v>
      </c>
      <c r="C5061" t="s">
        <v>2627</v>
      </c>
      <c r="D5061" t="s">
        <v>2628</v>
      </c>
      <c r="E5061" t="s">
        <v>2620</v>
      </c>
      <c r="F5061" t="s">
        <v>2707</v>
      </c>
      <c r="G5061" t="s">
        <v>4079</v>
      </c>
      <c r="J5061" s="42">
        <f t="shared" si="316"/>
        <v>45481.469444444447</v>
      </c>
      <c r="K5061" t="s">
        <v>27549</v>
      </c>
      <c r="L5061" s="42">
        <f t="shared" si="317"/>
        <v>45481.552928240744</v>
      </c>
      <c r="M5061" t="s">
        <v>27554</v>
      </c>
      <c r="N5061" t="s">
        <v>2615</v>
      </c>
      <c r="O5061" t="s">
        <v>4013</v>
      </c>
      <c r="P5061" t="s">
        <v>27555</v>
      </c>
      <c r="Q5061" t="s">
        <v>27556</v>
      </c>
      <c r="R5061">
        <f t="shared" si="318"/>
        <v>1.6647212</v>
      </c>
      <c r="S5061">
        <f t="shared" si="319"/>
        <v>34.940079799999999</v>
      </c>
      <c r="T5061" t="str">
        <f>VLOOKUP(A5061,'[2]Daily downtime hours'!$C:$J,8,0)</f>
        <v>Netis</v>
      </c>
      <c r="U5061" t="str">
        <f>VLOOKUP(A5061,'[2]Daily downtime hours'!$C:$K,9,0)</f>
        <v>Jude Musana</v>
      </c>
    </row>
    <row r="5062" spans="1:21" x14ac:dyDescent="0.3">
      <c r="A5062">
        <v>608636</v>
      </c>
      <c r="B5062" t="s">
        <v>27557</v>
      </c>
      <c r="C5062" t="s">
        <v>361</v>
      </c>
      <c r="D5062" t="s">
        <v>4169</v>
      </c>
      <c r="E5062" t="s">
        <v>290</v>
      </c>
      <c r="F5062" t="s">
        <v>284</v>
      </c>
      <c r="G5062" t="s">
        <v>4134</v>
      </c>
      <c r="I5062" t="s">
        <v>4135</v>
      </c>
      <c r="J5062" s="42">
        <f t="shared" si="316"/>
        <v>45481.470138888886</v>
      </c>
      <c r="K5062" t="s">
        <v>27558</v>
      </c>
      <c r="L5062" s="42">
        <f t="shared" si="317"/>
        <v>45481.629305555558</v>
      </c>
      <c r="M5062" t="s">
        <v>27559</v>
      </c>
      <c r="N5062" t="s">
        <v>245</v>
      </c>
      <c r="O5062" t="s">
        <v>4013</v>
      </c>
      <c r="P5062" t="s">
        <v>27560</v>
      </c>
      <c r="Q5062" t="s">
        <v>27561</v>
      </c>
      <c r="R5062">
        <f t="shared" si="318"/>
        <v>3.5056600000000002</v>
      </c>
      <c r="S5062">
        <f t="shared" si="319"/>
        <v>30.930181699999999</v>
      </c>
      <c r="T5062" t="str">
        <f>VLOOKUP(A5062,'[2]Daily downtime hours'!$C:$J,8,0)</f>
        <v>I-Engineering</v>
      </c>
      <c r="U5062" t="str">
        <f>VLOOKUP(A5062,'[2]Daily downtime hours'!$C:$K,9,0)</f>
        <v>Innocent Ayiko</v>
      </c>
    </row>
    <row r="5063" spans="1:21" x14ac:dyDescent="0.3">
      <c r="A5063">
        <v>701084</v>
      </c>
      <c r="B5063" t="s">
        <v>15648</v>
      </c>
      <c r="C5063" t="s">
        <v>1096</v>
      </c>
      <c r="D5063" t="s">
        <v>4169</v>
      </c>
      <c r="E5063" t="s">
        <v>254</v>
      </c>
      <c r="F5063" t="s">
        <v>284</v>
      </c>
      <c r="G5063" t="s">
        <v>4134</v>
      </c>
      <c r="I5063" t="s">
        <v>4135</v>
      </c>
      <c r="J5063" s="42">
        <f t="shared" si="316"/>
        <v>45481.474305555559</v>
      </c>
      <c r="K5063" t="s">
        <v>27562</v>
      </c>
      <c r="L5063" s="42">
        <f t="shared" si="317"/>
        <v>45481.591620370367</v>
      </c>
      <c r="M5063" t="s">
        <v>27563</v>
      </c>
      <c r="N5063" t="s">
        <v>367</v>
      </c>
      <c r="O5063" t="s">
        <v>4013</v>
      </c>
      <c r="P5063" t="s">
        <v>27564</v>
      </c>
      <c r="Q5063" t="s">
        <v>27565</v>
      </c>
      <c r="R5063">
        <f t="shared" si="318"/>
        <v>3.4080566666666701</v>
      </c>
      <c r="S5063">
        <f t="shared" si="319"/>
        <v>31.285448333333299</v>
      </c>
      <c r="T5063" t="str">
        <f>VLOOKUP(A5063,'[2]Daily downtime hours'!$C:$J,8,0)</f>
        <v>I-Engineering</v>
      </c>
      <c r="U5063" t="str">
        <f>VLOOKUP(A5063,'[2]Daily downtime hours'!$C:$K,9,0)</f>
        <v>Innocent Ayiko</v>
      </c>
    </row>
    <row r="5064" spans="1:21" x14ac:dyDescent="0.3">
      <c r="A5064">
        <v>606156</v>
      </c>
      <c r="B5064" t="s">
        <v>5394</v>
      </c>
      <c r="C5064" t="s">
        <v>2322</v>
      </c>
      <c r="D5064" t="s">
        <v>2305</v>
      </c>
      <c r="E5064" t="s">
        <v>2456</v>
      </c>
      <c r="F5064" t="s">
        <v>2463</v>
      </c>
      <c r="G5064" t="s">
        <v>4009</v>
      </c>
      <c r="I5064" t="s">
        <v>4010</v>
      </c>
      <c r="J5064" s="42">
        <f t="shared" si="316"/>
        <v>45481.475694444445</v>
      </c>
      <c r="K5064" t="s">
        <v>27566</v>
      </c>
      <c r="L5064" s="42">
        <f t="shared" si="317"/>
        <v>45482.054837962962</v>
      </c>
      <c r="M5064" t="s">
        <v>27567</v>
      </c>
      <c r="N5064" t="s">
        <v>4424</v>
      </c>
      <c r="O5064" t="s">
        <v>4036</v>
      </c>
      <c r="P5064" t="s">
        <v>27568</v>
      </c>
      <c r="Q5064" t="s">
        <v>27569</v>
      </c>
      <c r="R5064">
        <f t="shared" si="318"/>
        <v>-0.4521733</v>
      </c>
      <c r="S5064">
        <f t="shared" si="319"/>
        <v>31.183309999999999</v>
      </c>
      <c r="T5064" t="str">
        <f>VLOOKUP(A5064,'[2]Daily downtime hours'!$C:$J,8,0)</f>
        <v>Camusat</v>
      </c>
      <c r="U5064" t="str">
        <f>VLOOKUP(A5064,'[2]Daily downtime hours'!$C:$K,9,0)</f>
        <v>Thomasi Seruyange</v>
      </c>
    </row>
    <row r="5065" spans="1:21" x14ac:dyDescent="0.3">
      <c r="A5065">
        <v>605449</v>
      </c>
      <c r="B5065" t="s">
        <v>27570</v>
      </c>
      <c r="C5065" t="s">
        <v>2146</v>
      </c>
      <c r="D5065" t="s">
        <v>2060</v>
      </c>
      <c r="E5065" t="s">
        <v>1577</v>
      </c>
      <c r="F5065" t="s">
        <v>4025</v>
      </c>
      <c r="G5065" t="s">
        <v>4009</v>
      </c>
      <c r="I5065" t="s">
        <v>4010</v>
      </c>
      <c r="J5065" s="42">
        <f t="shared" si="316"/>
        <v>45481.476388888892</v>
      </c>
      <c r="K5065" t="s">
        <v>27571</v>
      </c>
      <c r="L5065" s="42">
        <f t="shared" si="317"/>
        <v>45481.89947916667</v>
      </c>
      <c r="M5065" t="s">
        <v>27572</v>
      </c>
      <c r="N5065" t="s">
        <v>6085</v>
      </c>
      <c r="O5065" t="s">
        <v>4013</v>
      </c>
      <c r="P5065" t="s">
        <v>27573</v>
      </c>
      <c r="Q5065" t="s">
        <v>27574</v>
      </c>
      <c r="R5065">
        <f t="shared" si="318"/>
        <v>0.35976530000000001</v>
      </c>
      <c r="S5065">
        <f t="shared" si="319"/>
        <v>31.1889535</v>
      </c>
      <c r="T5065" t="str">
        <f>VLOOKUP(A5065,'[2]Daily downtime hours'!$C:$J,8,0)</f>
        <v>Camusat</v>
      </c>
      <c r="U5065" t="str">
        <f>VLOOKUP(A5065,'[2]Daily downtime hours'!$C:$K,9,0)</f>
        <v>Stephen Rwabwogo</v>
      </c>
    </row>
    <row r="5066" spans="1:21" x14ac:dyDescent="0.3">
      <c r="A5066">
        <v>609032</v>
      </c>
      <c r="B5066" t="s">
        <v>19631</v>
      </c>
      <c r="C5066" t="s">
        <v>944</v>
      </c>
      <c r="D5066" t="s">
        <v>4201</v>
      </c>
      <c r="E5066" t="s">
        <v>12</v>
      </c>
      <c r="F5066" t="s">
        <v>12</v>
      </c>
      <c r="G5066" t="s">
        <v>4134</v>
      </c>
      <c r="I5066" t="s">
        <v>4135</v>
      </c>
      <c r="J5066" s="42">
        <f t="shared" si="316"/>
        <v>45481.479861111111</v>
      </c>
      <c r="K5066" t="s">
        <v>27575</v>
      </c>
      <c r="L5066" s="42">
        <f t="shared" si="317"/>
        <v>45481.617974537039</v>
      </c>
      <c r="M5066" t="s">
        <v>27576</v>
      </c>
      <c r="N5066" t="s">
        <v>14</v>
      </c>
      <c r="O5066" t="s">
        <v>4013</v>
      </c>
      <c r="P5066" t="s">
        <v>27577</v>
      </c>
      <c r="Q5066" t="s">
        <v>27578</v>
      </c>
      <c r="R5066">
        <f t="shared" si="318"/>
        <v>1.6045450000000001</v>
      </c>
      <c r="S5066">
        <f t="shared" si="319"/>
        <v>31.429144999999998</v>
      </c>
      <c r="T5066" t="str">
        <f>VLOOKUP(A5066,'[2]Daily downtime hours'!$C:$J,8,0)</f>
        <v>I-Engineering</v>
      </c>
      <c r="U5066" t="str">
        <f>VLOOKUP(A5066,'[2]Daily downtime hours'!$C:$K,9,0)</f>
        <v>Latima Musoke</v>
      </c>
    </row>
    <row r="5067" spans="1:21" x14ac:dyDescent="0.3">
      <c r="A5067">
        <v>609722</v>
      </c>
      <c r="B5067" t="s">
        <v>6747</v>
      </c>
      <c r="C5067" t="s">
        <v>2660</v>
      </c>
      <c r="D5067" t="s">
        <v>2644</v>
      </c>
      <c r="E5067" t="s">
        <v>2643</v>
      </c>
      <c r="F5067" t="s">
        <v>4078</v>
      </c>
      <c r="G5067" t="s">
        <v>4079</v>
      </c>
      <c r="J5067" s="42">
        <f t="shared" si="316"/>
        <v>45481.481944444444</v>
      </c>
      <c r="K5067" t="s">
        <v>27579</v>
      </c>
      <c r="L5067" s="42">
        <f t="shared" si="317"/>
        <v>45489.015057870369</v>
      </c>
      <c r="M5067" t="s">
        <v>27580</v>
      </c>
      <c r="N5067" t="s">
        <v>4082</v>
      </c>
      <c r="O5067" t="s">
        <v>4013</v>
      </c>
      <c r="P5067" t="s">
        <v>27581</v>
      </c>
      <c r="Q5067" t="s">
        <v>27582</v>
      </c>
      <c r="R5067">
        <f t="shared" si="318"/>
        <v>0.37041180000000001</v>
      </c>
      <c r="S5067">
        <f t="shared" si="319"/>
        <v>32.715237500000001</v>
      </c>
      <c r="T5067" t="str">
        <f>VLOOKUP(A5067,'[2]Daily downtime hours'!$C:$J,8,0)</f>
        <v>Netis</v>
      </c>
      <c r="U5067" t="str">
        <f>VLOOKUP(A5067,'[2]Daily downtime hours'!$C:$K,9,0)</f>
        <v>Samuel Naseke</v>
      </c>
    </row>
    <row r="5068" spans="1:21" x14ac:dyDescent="0.3">
      <c r="A5068">
        <v>605138</v>
      </c>
      <c r="B5068" t="s">
        <v>27583</v>
      </c>
      <c r="C5068" t="s">
        <v>2944</v>
      </c>
      <c r="D5068" t="s">
        <v>2814</v>
      </c>
      <c r="E5068" t="s">
        <v>2811</v>
      </c>
      <c r="F5068" t="s">
        <v>4078</v>
      </c>
      <c r="G5068" t="s">
        <v>4079</v>
      </c>
      <c r="J5068" s="42">
        <f t="shared" si="316"/>
        <v>45481.481944444444</v>
      </c>
      <c r="K5068" t="s">
        <v>27579</v>
      </c>
      <c r="L5068" s="42">
        <f t="shared" si="317"/>
        <v>45481.656145833331</v>
      </c>
      <c r="M5068" t="s">
        <v>27584</v>
      </c>
      <c r="N5068" t="s">
        <v>2940</v>
      </c>
      <c r="O5068" t="s">
        <v>4036</v>
      </c>
      <c r="P5068" t="s">
        <v>27585</v>
      </c>
      <c r="Q5068" t="s">
        <v>27586</v>
      </c>
      <c r="R5068">
        <f t="shared" si="318"/>
        <v>0.31907930000000001</v>
      </c>
      <c r="S5068">
        <f t="shared" si="319"/>
        <v>32.632004799999997</v>
      </c>
      <c r="T5068" t="str">
        <f>VLOOKUP(A5068,'[2]Daily downtime hours'!$C:$J,8,0)</f>
        <v>Netis</v>
      </c>
      <c r="U5068" t="str">
        <f>VLOOKUP(A5068,'[2]Daily downtime hours'!$C:$K,9,0)</f>
        <v>Paul Mbabazi</v>
      </c>
    </row>
    <row r="5069" spans="1:21" x14ac:dyDescent="0.3">
      <c r="A5069">
        <v>609265</v>
      </c>
      <c r="B5069" t="s">
        <v>27587</v>
      </c>
      <c r="C5069" t="s">
        <v>2247</v>
      </c>
      <c r="D5069" t="s">
        <v>2060</v>
      </c>
      <c r="E5069" t="s">
        <v>4098</v>
      </c>
      <c r="G5069" t="s">
        <v>4009</v>
      </c>
      <c r="I5069" t="s">
        <v>4010</v>
      </c>
      <c r="J5069" s="42">
        <f t="shared" si="316"/>
        <v>45481.481944444444</v>
      </c>
      <c r="K5069" t="s">
        <v>27579</v>
      </c>
      <c r="L5069" s="42">
        <f t="shared" si="317"/>
        <v>45481.90047453704</v>
      </c>
      <c r="M5069" t="s">
        <v>27588</v>
      </c>
      <c r="N5069" t="s">
        <v>6085</v>
      </c>
      <c r="O5069" t="s">
        <v>4013</v>
      </c>
      <c r="P5069" t="s">
        <v>27589</v>
      </c>
      <c r="Q5069" t="s">
        <v>27590</v>
      </c>
      <c r="R5069">
        <f t="shared" si="318"/>
        <v>0.35972379999999998</v>
      </c>
      <c r="S5069">
        <f t="shared" si="319"/>
        <v>31.189437999999999</v>
      </c>
      <c r="T5069" t="str">
        <f>VLOOKUP(A5069,'[2]Daily downtime hours'!$C:$J,8,0)</f>
        <v>Camusat</v>
      </c>
      <c r="U5069" t="str">
        <f>VLOOKUP(A5069,'[2]Daily downtime hours'!$C:$K,9,0)</f>
        <v>Stephen Rwabwogo</v>
      </c>
    </row>
    <row r="5070" spans="1:21" x14ac:dyDescent="0.3">
      <c r="A5070">
        <v>701242</v>
      </c>
      <c r="B5070" t="s">
        <v>13532</v>
      </c>
      <c r="C5070" t="s">
        <v>3419</v>
      </c>
      <c r="D5070" t="s">
        <v>2628</v>
      </c>
      <c r="E5070" t="s">
        <v>3229</v>
      </c>
      <c r="G5070" t="s">
        <v>4079</v>
      </c>
      <c r="J5070" s="42">
        <f t="shared" si="316"/>
        <v>45481.484027777777</v>
      </c>
      <c r="K5070" t="s">
        <v>27591</v>
      </c>
      <c r="L5070" s="42">
        <f t="shared" si="317"/>
        <v>45481.877986111111</v>
      </c>
      <c r="M5070" t="s">
        <v>27592</v>
      </c>
      <c r="N5070" t="s">
        <v>3381</v>
      </c>
      <c r="O5070" t="s">
        <v>4036</v>
      </c>
      <c r="P5070" t="s">
        <v>27593</v>
      </c>
      <c r="Q5070" t="s">
        <v>27594</v>
      </c>
      <c r="R5070">
        <f t="shared" si="318"/>
        <v>0.67957500000000004</v>
      </c>
      <c r="S5070">
        <f t="shared" si="319"/>
        <v>34.164461666666703</v>
      </c>
      <c r="T5070" t="str">
        <f>VLOOKUP(A5070,'[2]Daily downtime hours'!$C:$J,8,0)</f>
        <v>Netis</v>
      </c>
      <c r="U5070" t="str">
        <f>VLOOKUP(A5070,'[2]Daily downtime hours'!$C:$K,9,0)</f>
        <v>Jude Musana</v>
      </c>
    </row>
    <row r="5071" spans="1:21" x14ac:dyDescent="0.3">
      <c r="A5071">
        <v>609507</v>
      </c>
      <c r="B5071" t="s">
        <v>25961</v>
      </c>
      <c r="C5071" t="s">
        <v>25962</v>
      </c>
      <c r="D5071" t="s">
        <v>1606</v>
      </c>
      <c r="E5071" t="s">
        <v>1664</v>
      </c>
      <c r="F5071" t="s">
        <v>1664</v>
      </c>
      <c r="G5071" t="s">
        <v>4009</v>
      </c>
      <c r="I5071" t="s">
        <v>4010</v>
      </c>
      <c r="J5071" s="42">
        <f t="shared" si="316"/>
        <v>45481.48541666667</v>
      </c>
      <c r="K5071" t="s">
        <v>27595</v>
      </c>
      <c r="L5071" s="42">
        <f t="shared" si="317"/>
        <v>45481.61922453704</v>
      </c>
      <c r="M5071" t="s">
        <v>27596</v>
      </c>
      <c r="N5071" t="s">
        <v>4243</v>
      </c>
      <c r="O5071" t="s">
        <v>4036</v>
      </c>
      <c r="P5071" t="s">
        <v>27597</v>
      </c>
      <c r="Q5071" t="s">
        <v>27598</v>
      </c>
      <c r="R5071">
        <f t="shared" si="318"/>
        <v>-1.3954829</v>
      </c>
      <c r="S5071">
        <f t="shared" si="319"/>
        <v>30.017420000000001</v>
      </c>
      <c r="T5071" t="str">
        <f>VLOOKUP(A5071,'[2]Daily downtime hours'!$C:$J,8,0)</f>
        <v>Camusat</v>
      </c>
      <c r="U5071" t="str">
        <f>VLOOKUP(A5071,'[2]Daily downtime hours'!$C:$K,9,0)</f>
        <v>Denis Masaba</v>
      </c>
    </row>
    <row r="5072" spans="1:21" x14ac:dyDescent="0.3">
      <c r="A5072">
        <v>608204</v>
      </c>
      <c r="B5072" t="s">
        <v>27599</v>
      </c>
      <c r="C5072" t="s">
        <v>3359</v>
      </c>
      <c r="D5072" t="s">
        <v>2574</v>
      </c>
      <c r="E5072" t="s">
        <v>3338</v>
      </c>
      <c r="G5072" t="s">
        <v>4079</v>
      </c>
      <c r="J5072" s="42">
        <f t="shared" si="316"/>
        <v>45481.48541666667</v>
      </c>
      <c r="K5072" t="s">
        <v>27595</v>
      </c>
      <c r="L5072" s="42">
        <f t="shared" si="317"/>
        <v>45481.970277777778</v>
      </c>
      <c r="M5072" t="s">
        <v>27600</v>
      </c>
      <c r="N5072" t="s">
        <v>3805</v>
      </c>
      <c r="O5072" t="s">
        <v>4036</v>
      </c>
      <c r="P5072" t="s">
        <v>27601</v>
      </c>
      <c r="Q5072" t="s">
        <v>27602</v>
      </c>
      <c r="R5072">
        <f t="shared" si="318"/>
        <v>1.3331523000000001</v>
      </c>
      <c r="S5072">
        <f t="shared" si="319"/>
        <v>33.911648700000001</v>
      </c>
      <c r="T5072" t="str">
        <f>VLOOKUP(A5072,'[2]Daily downtime hours'!$C:$J,8,0)</f>
        <v>Netis</v>
      </c>
      <c r="U5072" t="str">
        <f>VLOOKUP(A5072,'[2]Daily downtime hours'!$C:$K,9,0)</f>
        <v>Moses Wandera</v>
      </c>
    </row>
    <row r="5073" spans="1:21" x14ac:dyDescent="0.3">
      <c r="A5073">
        <v>701258</v>
      </c>
      <c r="B5073" t="s">
        <v>6824</v>
      </c>
      <c r="C5073" t="s">
        <v>6825</v>
      </c>
      <c r="D5073" t="s">
        <v>2305</v>
      </c>
      <c r="E5073" t="s">
        <v>2343</v>
      </c>
      <c r="F5073" t="s">
        <v>2463</v>
      </c>
      <c r="G5073" t="s">
        <v>4009</v>
      </c>
      <c r="I5073" t="s">
        <v>4010</v>
      </c>
      <c r="J5073" s="42">
        <f t="shared" si="316"/>
        <v>45481.486805555556</v>
      </c>
      <c r="K5073" t="s">
        <v>27603</v>
      </c>
      <c r="L5073" s="42">
        <f t="shared" si="317"/>
        <v>45481.933437500003</v>
      </c>
      <c r="M5073" t="s">
        <v>27604</v>
      </c>
      <c r="N5073" t="s">
        <v>2331</v>
      </c>
      <c r="O5073" t="s">
        <v>4013</v>
      </c>
      <c r="P5073" t="s">
        <v>27605</v>
      </c>
      <c r="Q5073" t="s">
        <v>27606</v>
      </c>
      <c r="R5073">
        <f t="shared" si="318"/>
        <v>-0.56661830000000002</v>
      </c>
      <c r="S5073">
        <f t="shared" si="319"/>
        <v>30.157771700000001</v>
      </c>
      <c r="T5073" t="str">
        <f>VLOOKUP(A5073,'[2]Daily downtime hours'!$C:$J,8,0)</f>
        <v>Camusat</v>
      </c>
      <c r="U5073" t="str">
        <f>VLOOKUP(A5073,'[2]Daily downtime hours'!$C:$K,9,0)</f>
        <v>Thomasi Seruyange</v>
      </c>
    </row>
    <row r="5074" spans="1:21" x14ac:dyDescent="0.3">
      <c r="A5074">
        <v>605314</v>
      </c>
      <c r="B5074" t="s">
        <v>27607</v>
      </c>
      <c r="C5074" t="s">
        <v>327</v>
      </c>
      <c r="D5074" t="s">
        <v>4132</v>
      </c>
      <c r="E5074" t="s">
        <v>2811</v>
      </c>
      <c r="F5074" t="s">
        <v>4141</v>
      </c>
      <c r="G5074" t="s">
        <v>4134</v>
      </c>
      <c r="I5074" t="s">
        <v>4135</v>
      </c>
      <c r="J5074" s="42">
        <f t="shared" si="316"/>
        <v>45481.487500000003</v>
      </c>
      <c r="K5074" t="s">
        <v>27608</v>
      </c>
      <c r="L5074" s="42">
        <f t="shared" si="317"/>
        <v>45487.808611111112</v>
      </c>
      <c r="M5074" t="s">
        <v>27609</v>
      </c>
      <c r="N5074" t="s">
        <v>228</v>
      </c>
      <c r="O5074" t="s">
        <v>4013</v>
      </c>
      <c r="P5074" t="s">
        <v>27610</v>
      </c>
      <c r="Q5074" t="s">
        <v>27611</v>
      </c>
      <c r="R5074">
        <f t="shared" si="318"/>
        <v>0.36540980000000001</v>
      </c>
      <c r="S5074">
        <f t="shared" si="319"/>
        <v>32.552979999999998</v>
      </c>
      <c r="T5074" t="str">
        <f>VLOOKUP(A5074,'[2]Daily downtime hours'!$C:$J,8,0)</f>
        <v>I-Engineering</v>
      </c>
      <c r="U5074" t="str">
        <f>VLOOKUP(A5074,'[2]Daily downtime hours'!$C:$K,9,0)</f>
        <v>Joash Lubwama</v>
      </c>
    </row>
    <row r="5075" spans="1:21" x14ac:dyDescent="0.3">
      <c r="A5075">
        <v>609844</v>
      </c>
      <c r="B5075" t="s">
        <v>27612</v>
      </c>
      <c r="C5075" t="s">
        <v>27613</v>
      </c>
      <c r="D5075" t="s">
        <v>4448</v>
      </c>
      <c r="E5075" t="s">
        <v>273</v>
      </c>
      <c r="F5075" t="s">
        <v>273</v>
      </c>
      <c r="G5075" t="s">
        <v>4134</v>
      </c>
      <c r="I5075" t="s">
        <v>4135</v>
      </c>
      <c r="J5075" s="42">
        <f t="shared" si="316"/>
        <v>45481.492361111108</v>
      </c>
      <c r="K5075" t="s">
        <v>27614</v>
      </c>
      <c r="L5075" s="42">
        <f t="shared" si="317"/>
        <v>45481.996631944443</v>
      </c>
      <c r="M5075" t="s">
        <v>27615</v>
      </c>
      <c r="N5075" t="s">
        <v>299</v>
      </c>
      <c r="O5075" t="s">
        <v>4013</v>
      </c>
      <c r="P5075" t="s">
        <v>27616</v>
      </c>
      <c r="Q5075" t="s">
        <v>27617</v>
      </c>
      <c r="R5075">
        <f t="shared" si="318"/>
        <v>2.1223317000000002</v>
      </c>
      <c r="S5075">
        <f t="shared" si="319"/>
        <v>32.929374699999997</v>
      </c>
      <c r="T5075" t="str">
        <f>VLOOKUP(A5075,'[2]Daily downtime hours'!$C:$J,8,0)</f>
        <v>I-Engineering</v>
      </c>
      <c r="U5075" t="str">
        <f>VLOOKUP(A5075,'[2]Daily downtime hours'!$C:$K,9,0)</f>
        <v>Muhamood Kyongo</v>
      </c>
    </row>
    <row r="5076" spans="1:21" x14ac:dyDescent="0.3">
      <c r="A5076">
        <v>609289</v>
      </c>
      <c r="B5076" t="s">
        <v>27618</v>
      </c>
      <c r="C5076" t="s">
        <v>2267</v>
      </c>
      <c r="D5076" t="s">
        <v>2060</v>
      </c>
      <c r="E5076" t="s">
        <v>1531</v>
      </c>
      <c r="F5076" t="s">
        <v>4008</v>
      </c>
      <c r="G5076" t="s">
        <v>4009</v>
      </c>
      <c r="I5076" t="s">
        <v>4010</v>
      </c>
      <c r="J5076" s="42">
        <f t="shared" si="316"/>
        <v>45481.492361111108</v>
      </c>
      <c r="K5076" t="s">
        <v>27614</v>
      </c>
      <c r="L5076" s="42">
        <f t="shared" si="317"/>
        <v>45483.319340277776</v>
      </c>
      <c r="M5076" t="s">
        <v>27619</v>
      </c>
      <c r="N5076" t="s">
        <v>2070</v>
      </c>
      <c r="O5076" t="s">
        <v>4013</v>
      </c>
      <c r="P5076" t="s">
        <v>27620</v>
      </c>
      <c r="Q5076" t="s">
        <v>27621</v>
      </c>
      <c r="R5076">
        <f t="shared" si="318"/>
        <v>0.93716666666666704</v>
      </c>
      <c r="S5076">
        <f t="shared" si="319"/>
        <v>30.654875000000001</v>
      </c>
      <c r="T5076" t="str">
        <f>VLOOKUP(A5076,'[2]Daily downtime hours'!$C:$J,8,0)</f>
        <v>Camusat</v>
      </c>
      <c r="U5076" t="str">
        <f>VLOOKUP(A5076,'[2]Daily downtime hours'!$C:$K,9,0)</f>
        <v>Stephen Rwabwogo</v>
      </c>
    </row>
    <row r="5077" spans="1:21" x14ac:dyDescent="0.3">
      <c r="A5077">
        <v>607716</v>
      </c>
      <c r="B5077" t="s">
        <v>27622</v>
      </c>
      <c r="C5077" t="s">
        <v>1960</v>
      </c>
      <c r="D5077" t="s">
        <v>4071</v>
      </c>
      <c r="E5077" t="s">
        <v>10860</v>
      </c>
      <c r="F5077" t="s">
        <v>1977</v>
      </c>
      <c r="G5077" t="s">
        <v>4009</v>
      </c>
      <c r="I5077" t="s">
        <v>4010</v>
      </c>
      <c r="J5077" s="42">
        <f t="shared" si="316"/>
        <v>45481.495138888888</v>
      </c>
      <c r="K5077" t="s">
        <v>27623</v>
      </c>
      <c r="L5077" s="42">
        <f t="shared" si="317"/>
        <v>45481.605104166665</v>
      </c>
      <c r="M5077" t="s">
        <v>27624</v>
      </c>
      <c r="N5077" t="s">
        <v>1846</v>
      </c>
      <c r="O5077" t="s">
        <v>4013</v>
      </c>
      <c r="P5077" t="s">
        <v>27625</v>
      </c>
      <c r="Q5077" t="s">
        <v>27626</v>
      </c>
      <c r="R5077">
        <f t="shared" si="318"/>
        <v>-0.1218684</v>
      </c>
      <c r="S5077">
        <f t="shared" si="319"/>
        <v>31.8783548</v>
      </c>
      <c r="T5077" t="str">
        <f>VLOOKUP(A5077,'[2]Daily downtime hours'!$C:$J,8,0)</f>
        <v>Camusat</v>
      </c>
      <c r="U5077" t="str">
        <f>VLOOKUP(A5077,'[2]Daily downtime hours'!$C:$K,9,0)</f>
        <v>M Patrick Kalibbala</v>
      </c>
    </row>
    <row r="5078" spans="1:21" x14ac:dyDescent="0.3">
      <c r="A5078">
        <v>605449</v>
      </c>
      <c r="B5078" t="s">
        <v>27570</v>
      </c>
      <c r="C5078" t="s">
        <v>2146</v>
      </c>
      <c r="D5078" t="s">
        <v>2060</v>
      </c>
      <c r="E5078" t="s">
        <v>1577</v>
      </c>
      <c r="F5078" t="s">
        <v>4025</v>
      </c>
      <c r="G5078" t="s">
        <v>4009</v>
      </c>
      <c r="I5078" t="s">
        <v>4010</v>
      </c>
      <c r="J5078" s="42">
        <f t="shared" si="316"/>
        <v>45481.495138888888</v>
      </c>
      <c r="K5078" t="s">
        <v>27623</v>
      </c>
      <c r="L5078" s="42">
        <f t="shared" si="317"/>
        <v>45481.619421296295</v>
      </c>
      <c r="M5078" t="s">
        <v>27627</v>
      </c>
      <c r="N5078" t="s">
        <v>2078</v>
      </c>
      <c r="O5078" t="s">
        <v>4013</v>
      </c>
      <c r="P5078" t="s">
        <v>27628</v>
      </c>
      <c r="Q5078" t="s">
        <v>27629</v>
      </c>
      <c r="R5078">
        <f t="shared" si="318"/>
        <v>0.35969689999999999</v>
      </c>
      <c r="S5078">
        <f t="shared" si="319"/>
        <v>31.189011499999999</v>
      </c>
      <c r="T5078" t="str">
        <f>VLOOKUP(A5078,'[2]Daily downtime hours'!$C:$J,8,0)</f>
        <v>Camusat</v>
      </c>
      <c r="U5078" t="str">
        <f>VLOOKUP(A5078,'[2]Daily downtime hours'!$C:$K,9,0)</f>
        <v>Stephen Rwabwogo</v>
      </c>
    </row>
    <row r="5079" spans="1:21" x14ac:dyDescent="0.3">
      <c r="A5079">
        <v>607264</v>
      </c>
      <c r="B5079" t="s">
        <v>4782</v>
      </c>
      <c r="C5079" t="s">
        <v>2840</v>
      </c>
      <c r="D5079" t="s">
        <v>2648</v>
      </c>
      <c r="E5079" t="s">
        <v>6</v>
      </c>
      <c r="F5079" t="s">
        <v>4078</v>
      </c>
      <c r="G5079" t="s">
        <v>4079</v>
      </c>
      <c r="J5079" s="42">
        <f t="shared" si="316"/>
        <v>45481.495833333334</v>
      </c>
      <c r="K5079" t="s">
        <v>27630</v>
      </c>
      <c r="L5079" s="42">
        <f t="shared" si="317"/>
        <v>45481.603437500002</v>
      </c>
      <c r="M5079" t="s">
        <v>27631</v>
      </c>
      <c r="N5079" t="s">
        <v>2812</v>
      </c>
      <c r="O5079" t="s">
        <v>4013</v>
      </c>
      <c r="P5079" t="s">
        <v>27632</v>
      </c>
      <c r="Q5079" t="s">
        <v>27633</v>
      </c>
      <c r="R5079">
        <f t="shared" si="318"/>
        <v>0.35457499999999997</v>
      </c>
      <c r="S5079">
        <f t="shared" si="319"/>
        <v>32.6487415</v>
      </c>
      <c r="T5079" t="str">
        <f>VLOOKUP(A5079,'[2]Daily downtime hours'!$C:$J,8,0)</f>
        <v>Netis</v>
      </c>
      <c r="U5079" t="str">
        <f>VLOOKUP(A5079,'[2]Daily downtime hours'!$C:$K,9,0)</f>
        <v>Benbridge Mulongo</v>
      </c>
    </row>
    <row r="5080" spans="1:21" x14ac:dyDescent="0.3">
      <c r="A5080">
        <v>606009</v>
      </c>
      <c r="B5080" t="s">
        <v>9858</v>
      </c>
      <c r="C5080" t="s">
        <v>3813</v>
      </c>
      <c r="D5080" t="s">
        <v>2574</v>
      </c>
      <c r="E5080" t="s">
        <v>3809</v>
      </c>
      <c r="F5080" t="s">
        <v>4310</v>
      </c>
      <c r="G5080" t="s">
        <v>4079</v>
      </c>
      <c r="J5080" s="42">
        <f t="shared" si="316"/>
        <v>45481.496527777781</v>
      </c>
      <c r="K5080" t="s">
        <v>27634</v>
      </c>
      <c r="L5080" s="42">
        <f t="shared" si="317"/>
        <v>45482.321956018517</v>
      </c>
      <c r="M5080" t="s">
        <v>27635</v>
      </c>
      <c r="N5080" t="s">
        <v>3334</v>
      </c>
      <c r="O5080" t="s">
        <v>4013</v>
      </c>
      <c r="P5080" t="s">
        <v>27636</v>
      </c>
      <c r="Q5080" t="s">
        <v>27637</v>
      </c>
      <c r="R5080">
        <f t="shared" si="318"/>
        <v>3.5351054999999998</v>
      </c>
      <c r="S5080">
        <f t="shared" si="319"/>
        <v>34.123327400000001</v>
      </c>
      <c r="T5080" t="str">
        <f>VLOOKUP(A5080,'[2]Daily downtime hours'!$C:$J,8,0)</f>
        <v>Netis</v>
      </c>
      <c r="U5080" t="str">
        <f>VLOOKUP(A5080,'[2]Daily downtime hours'!$C:$K,9,0)</f>
        <v>Moses Wandera</v>
      </c>
    </row>
    <row r="5081" spans="1:21" x14ac:dyDescent="0.3">
      <c r="A5081">
        <v>609033</v>
      </c>
      <c r="B5081" t="s">
        <v>27638</v>
      </c>
      <c r="C5081" t="s">
        <v>2084</v>
      </c>
      <c r="D5081" t="s">
        <v>2060</v>
      </c>
      <c r="E5081" t="s">
        <v>2084</v>
      </c>
      <c r="F5081" t="s">
        <v>4008</v>
      </c>
      <c r="G5081" t="s">
        <v>4009</v>
      </c>
      <c r="I5081" t="s">
        <v>4010</v>
      </c>
      <c r="J5081" s="42">
        <f t="shared" si="316"/>
        <v>45481.50277777778</v>
      </c>
      <c r="K5081" t="s">
        <v>27639</v>
      </c>
      <c r="L5081" s="42">
        <f t="shared" si="317"/>
        <v>45481.56722222222</v>
      </c>
      <c r="M5081" t="s">
        <v>27640</v>
      </c>
      <c r="N5081" t="s">
        <v>2066</v>
      </c>
      <c r="O5081" t="s">
        <v>4013</v>
      </c>
      <c r="P5081" t="s">
        <v>27641</v>
      </c>
      <c r="Q5081" t="s">
        <v>27642</v>
      </c>
      <c r="R5081">
        <f t="shared" si="318"/>
        <v>0.67861000000000005</v>
      </c>
      <c r="S5081">
        <f t="shared" si="319"/>
        <v>30.068925</v>
      </c>
      <c r="T5081" t="str">
        <f>VLOOKUP(A5081,'[2]Daily downtime hours'!$C:$J,8,0)</f>
        <v>Camusat</v>
      </c>
      <c r="U5081" t="str">
        <f>VLOOKUP(A5081,'[2]Daily downtime hours'!$C:$K,9,0)</f>
        <v>Stephen Rwabwogo</v>
      </c>
    </row>
    <row r="5082" spans="1:21" x14ac:dyDescent="0.3">
      <c r="A5082">
        <v>607582</v>
      </c>
      <c r="B5082" t="s">
        <v>17909</v>
      </c>
      <c r="C5082" t="s">
        <v>2881</v>
      </c>
      <c r="D5082" t="s">
        <v>2814</v>
      </c>
      <c r="E5082" t="s">
        <v>2811</v>
      </c>
      <c r="G5082" t="s">
        <v>4079</v>
      </c>
      <c r="J5082" s="42">
        <f t="shared" si="316"/>
        <v>45481.504166666666</v>
      </c>
      <c r="K5082" t="s">
        <v>27643</v>
      </c>
      <c r="L5082" s="42">
        <f t="shared" si="317"/>
        <v>45481.607847222222</v>
      </c>
      <c r="M5082" t="s">
        <v>27644</v>
      </c>
      <c r="N5082" t="s">
        <v>2877</v>
      </c>
      <c r="O5082" t="s">
        <v>4013</v>
      </c>
      <c r="P5082" t="s">
        <v>27645</v>
      </c>
      <c r="Q5082" t="s">
        <v>27646</v>
      </c>
      <c r="R5082">
        <f t="shared" si="318"/>
        <v>0.29849799999999999</v>
      </c>
      <c r="S5082">
        <f t="shared" si="319"/>
        <v>32.587929299999999</v>
      </c>
      <c r="T5082" t="str">
        <f>VLOOKUP(A5082,'[2]Daily downtime hours'!$C:$J,8,0)</f>
        <v>Netis</v>
      </c>
      <c r="U5082" t="str">
        <f>VLOOKUP(A5082,'[2]Daily downtime hours'!$C:$K,9,0)</f>
        <v>Paul Mbabazi</v>
      </c>
    </row>
    <row r="5083" spans="1:21" x14ac:dyDescent="0.3">
      <c r="A5083">
        <v>701642</v>
      </c>
      <c r="B5083" t="s">
        <v>18833</v>
      </c>
      <c r="C5083" t="s">
        <v>18834</v>
      </c>
      <c r="D5083" t="s">
        <v>1606</v>
      </c>
      <c r="E5083" t="s">
        <v>4052</v>
      </c>
      <c r="F5083" t="s">
        <v>1664</v>
      </c>
      <c r="G5083" t="s">
        <v>4009</v>
      </c>
      <c r="I5083" t="s">
        <v>4010</v>
      </c>
      <c r="J5083" s="42">
        <f t="shared" si="316"/>
        <v>45481.508333333331</v>
      </c>
      <c r="K5083" t="s">
        <v>27647</v>
      </c>
      <c r="L5083" s="42">
        <f t="shared" si="317"/>
        <v>45483.231736111113</v>
      </c>
      <c r="M5083" t="s">
        <v>27648</v>
      </c>
      <c r="N5083" t="s">
        <v>1610</v>
      </c>
      <c r="O5083" t="s">
        <v>4013</v>
      </c>
      <c r="P5083" t="s">
        <v>27649</v>
      </c>
      <c r="Q5083" t="s">
        <v>27650</v>
      </c>
      <c r="R5083">
        <f t="shared" si="318"/>
        <v>-0.71177440000000003</v>
      </c>
      <c r="S5083">
        <f t="shared" si="319"/>
        <v>30.141802999999999</v>
      </c>
      <c r="T5083" t="str">
        <f>VLOOKUP(A5083,'[2]Daily downtime hours'!$C:$J,8,0)</f>
        <v>Camusat</v>
      </c>
      <c r="U5083" t="str">
        <f>VLOOKUP(A5083,'[2]Daily downtime hours'!$C:$K,9,0)</f>
        <v>Denis Masaba</v>
      </c>
    </row>
    <row r="5084" spans="1:21" x14ac:dyDescent="0.3">
      <c r="A5084">
        <v>608712</v>
      </c>
      <c r="B5084" t="s">
        <v>27651</v>
      </c>
      <c r="C5084" t="s">
        <v>936</v>
      </c>
      <c r="D5084" t="s">
        <v>4231</v>
      </c>
      <c r="E5084" t="s">
        <v>275</v>
      </c>
      <c r="F5084" t="s">
        <v>275</v>
      </c>
      <c r="G5084" t="s">
        <v>4134</v>
      </c>
      <c r="I5084" t="s">
        <v>4135</v>
      </c>
      <c r="J5084" s="42">
        <f t="shared" si="316"/>
        <v>45481.509722222225</v>
      </c>
      <c r="K5084" t="s">
        <v>27652</v>
      </c>
      <c r="L5084" s="42">
        <f t="shared" si="317"/>
        <v>45481.550578703704</v>
      </c>
      <c r="M5084" t="s">
        <v>27653</v>
      </c>
      <c r="N5084" t="s">
        <v>276</v>
      </c>
      <c r="O5084" t="s">
        <v>4013</v>
      </c>
      <c r="P5084" t="s">
        <v>27654</v>
      </c>
      <c r="Q5084" t="s">
        <v>27655</v>
      </c>
      <c r="R5084">
        <f t="shared" si="318"/>
        <v>3.1164546999999998</v>
      </c>
      <c r="S5084">
        <f t="shared" si="319"/>
        <v>32.365084899999999</v>
      </c>
      <c r="T5084" t="str">
        <f>VLOOKUP(A5084,'[2]Daily downtime hours'!$C:$J,8,0)</f>
        <v>I-Engineering</v>
      </c>
      <c r="U5084" t="str">
        <f>VLOOKUP(A5084,'[2]Daily downtime hours'!$C:$K,9,0)</f>
        <v>Moses Kaganda</v>
      </c>
    </row>
    <row r="5085" spans="1:21" x14ac:dyDescent="0.3">
      <c r="A5085">
        <v>605113</v>
      </c>
      <c r="B5085" t="s">
        <v>19271</v>
      </c>
      <c r="C5085" t="s">
        <v>73</v>
      </c>
      <c r="D5085" t="s">
        <v>1264</v>
      </c>
      <c r="E5085" t="s">
        <v>2811</v>
      </c>
      <c r="F5085" t="s">
        <v>4025</v>
      </c>
      <c r="G5085" t="s">
        <v>4009</v>
      </c>
      <c r="I5085" t="s">
        <v>4010</v>
      </c>
      <c r="J5085" s="42">
        <f t="shared" si="316"/>
        <v>45481.509722222225</v>
      </c>
      <c r="K5085" t="s">
        <v>27652</v>
      </c>
      <c r="L5085" s="42">
        <f t="shared" si="317"/>
        <v>45482.535057870373</v>
      </c>
      <c r="M5085" t="s">
        <v>27656</v>
      </c>
      <c r="N5085" t="s">
        <v>5094</v>
      </c>
      <c r="O5085" t="s">
        <v>4013</v>
      </c>
      <c r="P5085" t="s">
        <v>27657</v>
      </c>
      <c r="Q5085" t="s">
        <v>27658</v>
      </c>
      <c r="R5085">
        <f t="shared" si="318"/>
        <v>0.30078779999999999</v>
      </c>
      <c r="S5085">
        <f t="shared" si="319"/>
        <v>32.534979</v>
      </c>
      <c r="T5085" t="str">
        <f>VLOOKUP(A5085,'[2]Daily downtime hours'!$C:$J,8,0)</f>
        <v>Camusat</v>
      </c>
      <c r="U5085" t="str">
        <f>VLOOKUP(A5085,'[2]Daily downtime hours'!$C:$K,9,0)</f>
        <v>Abu Kasamba</v>
      </c>
    </row>
    <row r="5086" spans="1:21" x14ac:dyDescent="0.3">
      <c r="A5086">
        <v>605849</v>
      </c>
      <c r="B5086" t="s">
        <v>27659</v>
      </c>
      <c r="C5086" t="s">
        <v>1804</v>
      </c>
      <c r="D5086" t="s">
        <v>1606</v>
      </c>
      <c r="E5086" t="s">
        <v>1765</v>
      </c>
      <c r="F5086" t="s">
        <v>1664</v>
      </c>
      <c r="G5086" t="s">
        <v>4009</v>
      </c>
      <c r="I5086" t="s">
        <v>4010</v>
      </c>
      <c r="J5086" s="42">
        <f t="shared" si="316"/>
        <v>45481.509722222225</v>
      </c>
      <c r="K5086" t="s">
        <v>27652</v>
      </c>
      <c r="L5086" s="42">
        <f t="shared" si="317"/>
        <v>45481.534814814811</v>
      </c>
      <c r="M5086" t="s">
        <v>27660</v>
      </c>
      <c r="N5086" t="s">
        <v>4220</v>
      </c>
      <c r="O5086" t="s">
        <v>4013</v>
      </c>
      <c r="P5086" t="s">
        <v>27661</v>
      </c>
      <c r="Q5086" t="s">
        <v>27662</v>
      </c>
      <c r="R5086">
        <f t="shared" si="318"/>
        <v>-0.81239333333333297</v>
      </c>
      <c r="S5086">
        <f t="shared" si="319"/>
        <v>30.27664</v>
      </c>
      <c r="T5086" t="str">
        <f>VLOOKUP(A5086,'[2]Daily downtime hours'!$C:$J,8,0)</f>
        <v>Camusat</v>
      </c>
      <c r="U5086" t="str">
        <f>VLOOKUP(A5086,'[2]Daily downtime hours'!$C:$K,9,0)</f>
        <v>Denis Masaba</v>
      </c>
    </row>
    <row r="5087" spans="1:21" x14ac:dyDescent="0.3">
      <c r="A5087">
        <v>605385</v>
      </c>
      <c r="B5087" t="s">
        <v>27663</v>
      </c>
      <c r="C5087" t="s">
        <v>3516</v>
      </c>
      <c r="D5087" t="s">
        <v>3125</v>
      </c>
      <c r="E5087" t="s">
        <v>3790</v>
      </c>
      <c r="F5087" t="s">
        <v>3182</v>
      </c>
      <c r="G5087" t="s">
        <v>4079</v>
      </c>
      <c r="J5087" s="42">
        <f t="shared" si="316"/>
        <v>45481.521527777775</v>
      </c>
      <c r="K5087" t="s">
        <v>27664</v>
      </c>
      <c r="L5087" s="42">
        <f t="shared" si="317"/>
        <v>45481.599756944444</v>
      </c>
      <c r="M5087" t="s">
        <v>27665</v>
      </c>
      <c r="N5087" t="s">
        <v>3484</v>
      </c>
      <c r="O5087" t="s">
        <v>4013</v>
      </c>
      <c r="P5087" t="s">
        <v>27666</v>
      </c>
      <c r="Q5087" t="s">
        <v>27667</v>
      </c>
      <c r="R5087">
        <f t="shared" si="318"/>
        <v>-0.1236221</v>
      </c>
      <c r="S5087">
        <f t="shared" si="319"/>
        <v>33.705776800000002</v>
      </c>
      <c r="T5087" t="str">
        <f>VLOOKUP(A5087,'[2]Daily downtime hours'!$C:$J,8,0)</f>
        <v>Netis</v>
      </c>
      <c r="U5087" t="str">
        <f>VLOOKUP(A5087,'[2]Daily downtime hours'!$C:$K,9,0)</f>
        <v>Emmanuel Kafuko</v>
      </c>
    </row>
    <row r="5088" spans="1:21" x14ac:dyDescent="0.3">
      <c r="A5088">
        <v>608046</v>
      </c>
      <c r="B5088" t="s">
        <v>27668</v>
      </c>
      <c r="C5088" t="s">
        <v>3615</v>
      </c>
      <c r="D5088" t="s">
        <v>3125</v>
      </c>
      <c r="E5088" t="s">
        <v>3131</v>
      </c>
      <c r="F5088" t="s">
        <v>3182</v>
      </c>
      <c r="G5088" t="s">
        <v>4079</v>
      </c>
      <c r="J5088" s="42">
        <f t="shared" si="316"/>
        <v>45481.523611111108</v>
      </c>
      <c r="K5088" t="s">
        <v>27669</v>
      </c>
      <c r="L5088" s="42">
        <f t="shared" si="317"/>
        <v>45481.795949074076</v>
      </c>
      <c r="M5088" t="s">
        <v>27670</v>
      </c>
      <c r="N5088" t="s">
        <v>4306</v>
      </c>
      <c r="O5088" t="s">
        <v>4013</v>
      </c>
      <c r="P5088" t="s">
        <v>27671</v>
      </c>
      <c r="Q5088" t="s">
        <v>27672</v>
      </c>
      <c r="R5088">
        <f t="shared" si="318"/>
        <v>0.96319500000000002</v>
      </c>
      <c r="S5088">
        <f t="shared" si="319"/>
        <v>33.453318299999999</v>
      </c>
      <c r="T5088" t="str">
        <f>VLOOKUP(A5088,'[2]Daily downtime hours'!$C:$J,8,0)</f>
        <v>Netis</v>
      </c>
      <c r="U5088" t="str">
        <f>VLOOKUP(A5088,'[2]Daily downtime hours'!$C:$K,9,0)</f>
        <v>Emmanuel Kafuko</v>
      </c>
    </row>
    <row r="5089" spans="1:21" x14ac:dyDescent="0.3">
      <c r="A5089">
        <v>605122</v>
      </c>
      <c r="B5089" t="s">
        <v>25010</v>
      </c>
      <c r="C5089" t="s">
        <v>1577</v>
      </c>
      <c r="D5089" t="s">
        <v>1482</v>
      </c>
      <c r="E5089" t="s">
        <v>1577</v>
      </c>
      <c r="F5089" t="s">
        <v>4025</v>
      </c>
      <c r="G5089" t="s">
        <v>4009</v>
      </c>
      <c r="I5089" t="s">
        <v>4010</v>
      </c>
      <c r="J5089" s="42">
        <f t="shared" si="316"/>
        <v>45481.527083333334</v>
      </c>
      <c r="K5089" t="s">
        <v>27480</v>
      </c>
      <c r="L5089" s="42">
        <f t="shared" si="317"/>
        <v>45482.329456018517</v>
      </c>
      <c r="M5089" t="s">
        <v>27673</v>
      </c>
      <c r="N5089" t="s">
        <v>1487</v>
      </c>
      <c r="O5089" t="s">
        <v>4013</v>
      </c>
      <c r="P5089" t="s">
        <v>27674</v>
      </c>
      <c r="Q5089" t="s">
        <v>27675</v>
      </c>
      <c r="R5089">
        <f t="shared" si="318"/>
        <v>0.55869429999999998</v>
      </c>
      <c r="S5089">
        <f t="shared" si="319"/>
        <v>31.392462200000001</v>
      </c>
      <c r="T5089" t="str">
        <f>VLOOKUP(A5089,'[2]Daily downtime hours'!$C:$J,8,0)</f>
        <v>Camusat</v>
      </c>
      <c r="U5089" t="str">
        <f>VLOOKUP(A5089,'[2]Daily downtime hours'!$C:$K,9,0)</f>
        <v>Christopher Alituha</v>
      </c>
    </row>
    <row r="5090" spans="1:21" x14ac:dyDescent="0.3">
      <c r="A5090">
        <v>609582</v>
      </c>
      <c r="B5090" t="s">
        <v>27676</v>
      </c>
      <c r="C5090" t="s">
        <v>1023</v>
      </c>
      <c r="D5090" t="s">
        <v>4293</v>
      </c>
      <c r="E5090" t="s">
        <v>264</v>
      </c>
      <c r="F5090" t="s">
        <v>4025</v>
      </c>
      <c r="G5090" t="s">
        <v>4134</v>
      </c>
      <c r="I5090" t="s">
        <v>4135</v>
      </c>
      <c r="J5090" s="42">
        <f t="shared" si="316"/>
        <v>45481.52847222222</v>
      </c>
      <c r="K5090" t="s">
        <v>27677</v>
      </c>
      <c r="L5090" s="42">
        <f t="shared" si="317"/>
        <v>45481.597951388889</v>
      </c>
      <c r="M5090" t="s">
        <v>27678</v>
      </c>
      <c r="N5090" t="s">
        <v>265</v>
      </c>
      <c r="O5090" t="s">
        <v>4013</v>
      </c>
      <c r="P5090" t="s">
        <v>27679</v>
      </c>
      <c r="Q5090" t="s">
        <v>27680</v>
      </c>
      <c r="R5090">
        <f t="shared" si="318"/>
        <v>1.5090367</v>
      </c>
      <c r="S5090">
        <f t="shared" si="319"/>
        <v>32.3863883</v>
      </c>
      <c r="T5090" t="str">
        <f>VLOOKUP(A5090,'[2]Daily downtime hours'!$C:$J,8,0)</f>
        <v>I-Engineering</v>
      </c>
      <c r="U5090" t="str">
        <f>VLOOKUP(A5090,'[2]Daily downtime hours'!$C:$K,9,0)</f>
        <v>Robert Otim</v>
      </c>
    </row>
    <row r="5091" spans="1:21" x14ac:dyDescent="0.3">
      <c r="A5091">
        <v>605590</v>
      </c>
      <c r="B5091" t="s">
        <v>27681</v>
      </c>
      <c r="C5091" t="s">
        <v>2683</v>
      </c>
      <c r="D5091" t="s">
        <v>2644</v>
      </c>
      <c r="E5091" t="s">
        <v>2643</v>
      </c>
      <c r="F5091" t="s">
        <v>4078</v>
      </c>
      <c r="G5091" t="s">
        <v>4079</v>
      </c>
      <c r="J5091" s="42">
        <f t="shared" si="316"/>
        <v>45481.53402777778</v>
      </c>
      <c r="K5091" t="s">
        <v>27682</v>
      </c>
      <c r="L5091" s="42">
        <f t="shared" si="317"/>
        <v>45486.690243055556</v>
      </c>
      <c r="M5091" t="s">
        <v>27683</v>
      </c>
      <c r="N5091" t="s">
        <v>4082</v>
      </c>
      <c r="O5091" t="s">
        <v>4013</v>
      </c>
      <c r="P5091" t="s">
        <v>27684</v>
      </c>
      <c r="Q5091" t="s">
        <v>27685</v>
      </c>
      <c r="R5091">
        <f t="shared" si="318"/>
        <v>0.35492689999999999</v>
      </c>
      <c r="S5091">
        <f t="shared" si="319"/>
        <v>32.756897299999999</v>
      </c>
      <c r="T5091" t="str">
        <f>VLOOKUP(A5091,'[2]Daily downtime hours'!$C:$J,8,0)</f>
        <v>Netis</v>
      </c>
      <c r="U5091" t="str">
        <f>VLOOKUP(A5091,'[2]Daily downtime hours'!$C:$K,9,0)</f>
        <v>Samuel Naseke</v>
      </c>
    </row>
    <row r="5092" spans="1:21" x14ac:dyDescent="0.3">
      <c r="A5092">
        <v>608610</v>
      </c>
      <c r="B5092" t="s">
        <v>4292</v>
      </c>
      <c r="C5092" t="s">
        <v>883</v>
      </c>
      <c r="D5092" t="s">
        <v>4293</v>
      </c>
      <c r="E5092" t="s">
        <v>264</v>
      </c>
      <c r="G5092" t="s">
        <v>4134</v>
      </c>
      <c r="I5092" t="s">
        <v>4135</v>
      </c>
      <c r="J5092" s="42">
        <f t="shared" si="316"/>
        <v>45481.534722222219</v>
      </c>
      <c r="K5092" t="s">
        <v>27686</v>
      </c>
      <c r="L5092" s="42">
        <f t="shared" si="317"/>
        <v>45481.557395833333</v>
      </c>
      <c r="M5092" t="s">
        <v>27687</v>
      </c>
      <c r="N5092" t="s">
        <v>5015</v>
      </c>
      <c r="O5092" t="s">
        <v>4013</v>
      </c>
      <c r="P5092" t="s">
        <v>27688</v>
      </c>
      <c r="Q5092" t="s">
        <v>27689</v>
      </c>
      <c r="R5092">
        <f t="shared" si="318"/>
        <v>1.3857649999999999</v>
      </c>
      <c r="S5092">
        <f t="shared" si="319"/>
        <v>32.509455000000003</v>
      </c>
      <c r="T5092" t="str">
        <f>VLOOKUP(A5092,'[2]Daily downtime hours'!$C:$J,8,0)</f>
        <v>I-Engineering</v>
      </c>
      <c r="U5092" t="str">
        <f>VLOOKUP(A5092,'[2]Daily downtime hours'!$C:$K,9,0)</f>
        <v>Robert Otim</v>
      </c>
    </row>
    <row r="5093" spans="1:21" x14ac:dyDescent="0.3">
      <c r="A5093">
        <v>609244</v>
      </c>
      <c r="B5093" t="s">
        <v>27690</v>
      </c>
      <c r="C5093" t="s">
        <v>1744</v>
      </c>
      <c r="D5093" t="s">
        <v>1606</v>
      </c>
      <c r="E5093" t="s">
        <v>2343</v>
      </c>
      <c r="F5093" t="s">
        <v>1664</v>
      </c>
      <c r="G5093" t="s">
        <v>4009</v>
      </c>
      <c r="I5093" t="s">
        <v>4010</v>
      </c>
      <c r="J5093" s="42">
        <f t="shared" si="316"/>
        <v>45481.536805555559</v>
      </c>
      <c r="K5093" t="s">
        <v>27691</v>
      </c>
      <c r="L5093" s="42">
        <f t="shared" si="317"/>
        <v>45494.313310185185</v>
      </c>
      <c r="M5093" t="s">
        <v>27692</v>
      </c>
      <c r="N5093" t="s">
        <v>1610</v>
      </c>
      <c r="O5093" t="s">
        <v>4013</v>
      </c>
      <c r="P5093" t="s">
        <v>27693</v>
      </c>
      <c r="Q5093" t="s">
        <v>27694</v>
      </c>
      <c r="R5093">
        <f t="shared" si="318"/>
        <v>-0.63244319999999998</v>
      </c>
      <c r="S5093">
        <f t="shared" si="319"/>
        <v>30.079017</v>
      </c>
      <c r="T5093" t="str">
        <f>VLOOKUP(A5093,'[2]Daily downtime hours'!$C:$J,8,0)</f>
        <v>Camusat</v>
      </c>
      <c r="U5093" t="str">
        <f>VLOOKUP(A5093,'[2]Daily downtime hours'!$C:$K,9,0)</f>
        <v>Denis Masaba</v>
      </c>
    </row>
    <row r="5094" spans="1:21" x14ac:dyDescent="0.3">
      <c r="A5094">
        <v>607133</v>
      </c>
      <c r="B5094" t="s">
        <v>18362</v>
      </c>
      <c r="C5094" t="s">
        <v>746</v>
      </c>
      <c r="D5094" t="s">
        <v>4293</v>
      </c>
      <c r="E5094" t="s">
        <v>6</v>
      </c>
      <c r="G5094" t="s">
        <v>4134</v>
      </c>
      <c r="I5094" t="s">
        <v>4135</v>
      </c>
      <c r="J5094" s="42">
        <f t="shared" ref="J5094:J5157" si="320">IFERROR(--REPLACE(SUBSTITUTE(K5094,"T"," "),LEN(K5094)-6,6,""),"")</f>
        <v>45481.538888888892</v>
      </c>
      <c r="K5094" t="s">
        <v>27695</v>
      </c>
      <c r="L5094" s="42">
        <f t="shared" ref="L5094:L5157" si="321">IFERROR(--REPLACE(SUBSTITUTE(M5094,"T"," "),LEN(M5094)-6,6,""),"")</f>
        <v>45485.277002314811</v>
      </c>
      <c r="M5094" t="s">
        <v>27696</v>
      </c>
      <c r="N5094" t="s">
        <v>260</v>
      </c>
      <c r="O5094" t="s">
        <v>4013</v>
      </c>
      <c r="P5094" t="s">
        <v>27697</v>
      </c>
      <c r="Q5094" t="s">
        <v>27698</v>
      </c>
      <c r="R5094">
        <f t="shared" si="318"/>
        <v>0.47978959999999998</v>
      </c>
      <c r="S5094">
        <f t="shared" si="319"/>
        <v>32.492463200000003</v>
      </c>
      <c r="T5094" t="str">
        <f>VLOOKUP(A5094,'[2]Daily downtime hours'!$C:$J,8,0)</f>
        <v>I-Engineering</v>
      </c>
      <c r="U5094" t="str">
        <f>VLOOKUP(A5094,'[2]Daily downtime hours'!$C:$K,9,0)</f>
        <v>Robert Otim</v>
      </c>
    </row>
    <row r="5095" spans="1:21" x14ac:dyDescent="0.3">
      <c r="A5095">
        <v>608594</v>
      </c>
      <c r="B5095" t="s">
        <v>27699</v>
      </c>
      <c r="C5095" t="s">
        <v>876</v>
      </c>
      <c r="D5095" t="s">
        <v>4448</v>
      </c>
      <c r="E5095" t="s">
        <v>273</v>
      </c>
      <c r="F5095" t="s">
        <v>273</v>
      </c>
      <c r="G5095" t="s">
        <v>4134</v>
      </c>
      <c r="I5095" t="s">
        <v>4135</v>
      </c>
      <c r="J5095" s="42">
        <f t="shared" si="320"/>
        <v>45481.540277777778</v>
      </c>
      <c r="K5095" t="s">
        <v>27700</v>
      </c>
      <c r="L5095" s="42">
        <f t="shared" si="321"/>
        <v>45481.989525462966</v>
      </c>
      <c r="M5095" t="s">
        <v>27701</v>
      </c>
      <c r="N5095" t="s">
        <v>299</v>
      </c>
      <c r="O5095" t="s">
        <v>4013</v>
      </c>
      <c r="P5095" t="s">
        <v>27702</v>
      </c>
      <c r="Q5095" t="s">
        <v>27703</v>
      </c>
      <c r="R5095">
        <f t="shared" si="318"/>
        <v>2.1667483000000001</v>
      </c>
      <c r="S5095">
        <f t="shared" si="319"/>
        <v>32.918728299999998</v>
      </c>
      <c r="T5095" t="str">
        <f>VLOOKUP(A5095,'[2]Daily downtime hours'!$C:$J,8,0)</f>
        <v>I-Engineering</v>
      </c>
      <c r="U5095" t="str">
        <f>VLOOKUP(A5095,'[2]Daily downtime hours'!$C:$K,9,0)</f>
        <v>Muhamood Kyongo</v>
      </c>
    </row>
    <row r="5096" spans="1:21" x14ac:dyDescent="0.3">
      <c r="A5096">
        <v>609208</v>
      </c>
      <c r="B5096" t="s">
        <v>18250</v>
      </c>
      <c r="C5096" t="s">
        <v>143</v>
      </c>
      <c r="D5096" t="s">
        <v>1482</v>
      </c>
      <c r="E5096" t="s">
        <v>1577</v>
      </c>
      <c r="G5096" t="s">
        <v>4009</v>
      </c>
      <c r="I5096" t="s">
        <v>4010</v>
      </c>
      <c r="J5096" s="42">
        <f t="shared" si="320"/>
        <v>45481.54583333333</v>
      </c>
      <c r="K5096" t="s">
        <v>27704</v>
      </c>
      <c r="L5096" s="42">
        <f t="shared" si="321"/>
        <v>45482.541493055556</v>
      </c>
      <c r="M5096" t="s">
        <v>27705</v>
      </c>
      <c r="N5096" t="s">
        <v>1497</v>
      </c>
      <c r="O5096" t="s">
        <v>4013</v>
      </c>
      <c r="P5096" t="s">
        <v>27706</v>
      </c>
      <c r="Q5096" t="s">
        <v>27707</v>
      </c>
      <c r="R5096">
        <f t="shared" si="318"/>
        <v>0.35498829999999998</v>
      </c>
      <c r="S5096">
        <f t="shared" si="319"/>
        <v>31.603449999999999</v>
      </c>
      <c r="T5096" t="str">
        <f>VLOOKUP(A5096,'[2]Daily downtime hours'!$C:$J,8,0)</f>
        <v>Camusat</v>
      </c>
      <c r="U5096" t="str">
        <f>VLOOKUP(A5096,'[2]Daily downtime hours'!$C:$K,9,0)</f>
        <v>Christopher Alituha</v>
      </c>
    </row>
    <row r="5097" spans="1:21" x14ac:dyDescent="0.3">
      <c r="A5097">
        <v>606237</v>
      </c>
      <c r="B5097" t="s">
        <v>8057</v>
      </c>
      <c r="C5097" t="s">
        <v>2486</v>
      </c>
      <c r="D5097" t="s">
        <v>2305</v>
      </c>
      <c r="E5097" t="s">
        <v>2360</v>
      </c>
      <c r="F5097" t="s">
        <v>2463</v>
      </c>
      <c r="G5097" t="s">
        <v>4009</v>
      </c>
      <c r="I5097" t="s">
        <v>4010</v>
      </c>
      <c r="J5097" s="42">
        <f t="shared" si="320"/>
        <v>45481.547222222223</v>
      </c>
      <c r="K5097" t="s">
        <v>27708</v>
      </c>
      <c r="L5097" s="42">
        <f t="shared" si="321"/>
        <v>45482.339629629627</v>
      </c>
      <c r="M5097" t="s">
        <v>27709</v>
      </c>
      <c r="N5097" t="s">
        <v>2319</v>
      </c>
      <c r="O5097" t="s">
        <v>4013</v>
      </c>
      <c r="P5097" t="s">
        <v>27710</v>
      </c>
      <c r="Q5097" t="s">
        <v>27711</v>
      </c>
      <c r="R5097">
        <f t="shared" si="318"/>
        <v>-0.92869469999999998</v>
      </c>
      <c r="S5097">
        <f t="shared" si="319"/>
        <v>31.027490100000001</v>
      </c>
      <c r="T5097" t="str">
        <f>VLOOKUP(A5097,'[2]Daily downtime hours'!$C:$J,8,0)</f>
        <v>Camusat</v>
      </c>
      <c r="U5097" t="str">
        <f>VLOOKUP(A5097,'[2]Daily downtime hours'!$C:$K,9,0)</f>
        <v>Thomasi Seruyange</v>
      </c>
    </row>
    <row r="5098" spans="1:21" x14ac:dyDescent="0.3">
      <c r="A5098">
        <v>607466</v>
      </c>
      <c r="B5098" t="s">
        <v>4938</v>
      </c>
      <c r="C5098" t="s">
        <v>27712</v>
      </c>
      <c r="D5098" t="s">
        <v>2644</v>
      </c>
      <c r="E5098" t="s">
        <v>2643</v>
      </c>
      <c r="G5098" t="s">
        <v>4079</v>
      </c>
      <c r="J5098" s="42">
        <f t="shared" si="320"/>
        <v>45481.552083333336</v>
      </c>
      <c r="K5098" t="s">
        <v>27713</v>
      </c>
      <c r="L5098" s="42">
        <f t="shared" si="321"/>
        <v>45486.479699074072</v>
      </c>
      <c r="M5098" t="s">
        <v>27714</v>
      </c>
      <c r="N5098" t="s">
        <v>4082</v>
      </c>
      <c r="O5098" t="s">
        <v>4013</v>
      </c>
      <c r="P5098" t="s">
        <v>27715</v>
      </c>
      <c r="Q5098" t="s">
        <v>27716</v>
      </c>
      <c r="R5098">
        <f t="shared" si="318"/>
        <v>0.35996010000000001</v>
      </c>
      <c r="S5098">
        <f t="shared" si="319"/>
        <v>32.7652754</v>
      </c>
      <c r="T5098" t="str">
        <f>VLOOKUP(A5098,'[2]Daily downtime hours'!$C:$J,8,0)</f>
        <v>Netis</v>
      </c>
      <c r="U5098" t="str">
        <f>VLOOKUP(A5098,'[2]Daily downtime hours'!$C:$K,9,0)</f>
        <v>Samuel Naseke</v>
      </c>
    </row>
    <row r="5099" spans="1:21" x14ac:dyDescent="0.3">
      <c r="A5099">
        <v>605058</v>
      </c>
      <c r="B5099" t="s">
        <v>7771</v>
      </c>
      <c r="C5099" t="s">
        <v>3750</v>
      </c>
      <c r="D5099" t="s">
        <v>3125</v>
      </c>
      <c r="E5099" t="s">
        <v>3750</v>
      </c>
      <c r="F5099" t="s">
        <v>3182</v>
      </c>
      <c r="G5099" t="s">
        <v>4079</v>
      </c>
      <c r="J5099" s="42">
        <f t="shared" si="320"/>
        <v>45481.555555555555</v>
      </c>
      <c r="K5099" t="s">
        <v>27717</v>
      </c>
      <c r="L5099" s="42">
        <f t="shared" si="321"/>
        <v>45482.041597222225</v>
      </c>
      <c r="M5099" t="s">
        <v>27718</v>
      </c>
      <c r="N5099" t="s">
        <v>3751</v>
      </c>
      <c r="O5099" t="s">
        <v>4013</v>
      </c>
      <c r="P5099" t="s">
        <v>27719</v>
      </c>
      <c r="Q5099" t="s">
        <v>27720</v>
      </c>
      <c r="R5099">
        <f t="shared" si="318"/>
        <v>0.55534050000000001</v>
      </c>
      <c r="S5099">
        <f t="shared" si="319"/>
        <v>33.761522200000002</v>
      </c>
      <c r="T5099" t="str">
        <f>VLOOKUP(A5099,'[2]Daily downtime hours'!$C:$J,8,0)</f>
        <v>Netis</v>
      </c>
      <c r="U5099" t="str">
        <f>VLOOKUP(A5099,'[2]Daily downtime hours'!$C:$K,9,0)</f>
        <v>Emmanuel Kafuko</v>
      </c>
    </row>
    <row r="5100" spans="1:21" x14ac:dyDescent="0.3">
      <c r="A5100">
        <v>609257</v>
      </c>
      <c r="B5100" t="s">
        <v>27721</v>
      </c>
      <c r="C5100" t="s">
        <v>1756</v>
      </c>
      <c r="D5100" t="s">
        <v>1606</v>
      </c>
      <c r="E5100" t="s">
        <v>1685</v>
      </c>
      <c r="F5100" t="s">
        <v>1664</v>
      </c>
      <c r="G5100" t="s">
        <v>4009</v>
      </c>
      <c r="I5100" t="s">
        <v>4010</v>
      </c>
      <c r="J5100" s="42">
        <f t="shared" si="320"/>
        <v>45481.557638888888</v>
      </c>
      <c r="K5100" t="s">
        <v>27722</v>
      </c>
      <c r="L5100" s="42">
        <f t="shared" si="321"/>
        <v>45488.893738425926</v>
      </c>
      <c r="M5100" t="s">
        <v>27723</v>
      </c>
      <c r="N5100" t="s">
        <v>1612</v>
      </c>
      <c r="O5100" t="s">
        <v>4013</v>
      </c>
      <c r="P5100" t="s">
        <v>27724</v>
      </c>
      <c r="Q5100" t="s">
        <v>27725</v>
      </c>
      <c r="R5100">
        <f t="shared" si="318"/>
        <v>-1.0974869</v>
      </c>
      <c r="S5100">
        <f t="shared" si="319"/>
        <v>29.8603393</v>
      </c>
      <c r="T5100" t="str">
        <f>VLOOKUP(A5100,'[2]Daily downtime hours'!$C:$J,8,0)</f>
        <v>Camusat</v>
      </c>
      <c r="U5100" t="str">
        <f>VLOOKUP(A5100,'[2]Daily downtime hours'!$C:$K,9,0)</f>
        <v>Denis Masaba</v>
      </c>
    </row>
    <row r="5101" spans="1:21" x14ac:dyDescent="0.3">
      <c r="A5101">
        <v>605660</v>
      </c>
      <c r="B5101" t="s">
        <v>27726</v>
      </c>
      <c r="C5101" t="s">
        <v>1399</v>
      </c>
      <c r="D5101" t="s">
        <v>1264</v>
      </c>
      <c r="E5101" t="s">
        <v>6</v>
      </c>
      <c r="F5101" t="s">
        <v>4025</v>
      </c>
      <c r="G5101" t="s">
        <v>4009</v>
      </c>
      <c r="I5101" t="s">
        <v>4010</v>
      </c>
      <c r="J5101" s="42">
        <f t="shared" si="320"/>
        <v>45481.561111111114</v>
      </c>
      <c r="K5101" t="s">
        <v>27727</v>
      </c>
      <c r="L5101" s="42">
        <f t="shared" si="321"/>
        <v>45481.60224537037</v>
      </c>
      <c r="M5101" t="s">
        <v>27728</v>
      </c>
      <c r="N5101" t="s">
        <v>1277</v>
      </c>
      <c r="O5101" t="s">
        <v>4013</v>
      </c>
      <c r="P5101" t="s">
        <v>27729</v>
      </c>
      <c r="Q5101" t="s">
        <v>27730</v>
      </c>
      <c r="R5101">
        <f t="shared" si="318"/>
        <v>0.26733020000000002</v>
      </c>
      <c r="S5101">
        <f t="shared" si="319"/>
        <v>32.577992700000003</v>
      </c>
      <c r="T5101" t="str">
        <f>VLOOKUP(A5101,'[2]Daily downtime hours'!$C:$J,8,0)</f>
        <v>Camusat</v>
      </c>
      <c r="U5101" t="str">
        <f>VLOOKUP(A5101,'[2]Daily downtime hours'!$C:$K,9,0)</f>
        <v>Abu Kasamba</v>
      </c>
    </row>
    <row r="5102" spans="1:21" x14ac:dyDescent="0.3">
      <c r="A5102">
        <v>605296</v>
      </c>
      <c r="B5102" t="s">
        <v>8871</v>
      </c>
      <c r="C5102" t="s">
        <v>112</v>
      </c>
      <c r="D5102" t="s">
        <v>1482</v>
      </c>
      <c r="E5102" t="s">
        <v>6</v>
      </c>
      <c r="F5102" t="s">
        <v>4025</v>
      </c>
      <c r="G5102" t="s">
        <v>4009</v>
      </c>
      <c r="I5102" t="s">
        <v>4010</v>
      </c>
      <c r="J5102" s="42">
        <f t="shared" si="320"/>
        <v>45481.563194444447</v>
      </c>
      <c r="K5102" t="s">
        <v>27731</v>
      </c>
      <c r="L5102" s="42">
        <f t="shared" si="321"/>
        <v>45481.643912037034</v>
      </c>
      <c r="M5102" t="s">
        <v>27732</v>
      </c>
      <c r="N5102" t="s">
        <v>1</v>
      </c>
      <c r="O5102" t="s">
        <v>4013</v>
      </c>
      <c r="P5102" t="s">
        <v>27733</v>
      </c>
      <c r="Q5102" t="s">
        <v>27734</v>
      </c>
      <c r="R5102">
        <f t="shared" si="318"/>
        <v>0.40069214534014502</v>
      </c>
      <c r="S5102">
        <f t="shared" si="319"/>
        <v>32.3980724439025</v>
      </c>
      <c r="T5102" t="str">
        <f>VLOOKUP(A5102,'[2]Daily downtime hours'!$C:$J,8,0)</f>
        <v>Camusat</v>
      </c>
      <c r="U5102" t="str">
        <f>VLOOKUP(A5102,'[2]Daily downtime hours'!$C:$K,9,0)</f>
        <v>Christopher Alituha</v>
      </c>
    </row>
    <row r="5103" spans="1:21" x14ac:dyDescent="0.3">
      <c r="A5103">
        <v>605104</v>
      </c>
      <c r="B5103" t="s">
        <v>4485</v>
      </c>
      <c r="C5103" t="s">
        <v>264</v>
      </c>
      <c r="D5103" t="s">
        <v>4293</v>
      </c>
      <c r="E5103" t="s">
        <v>264</v>
      </c>
      <c r="F5103" t="s">
        <v>4486</v>
      </c>
      <c r="G5103" t="s">
        <v>4134</v>
      </c>
      <c r="I5103" t="s">
        <v>4135</v>
      </c>
      <c r="J5103" s="42">
        <f t="shared" si="320"/>
        <v>45481.563888888886</v>
      </c>
      <c r="K5103" t="s">
        <v>27735</v>
      </c>
      <c r="L5103" s="42">
        <f t="shared" si="321"/>
        <v>45481.604189814818</v>
      </c>
      <c r="M5103" t="s">
        <v>27736</v>
      </c>
      <c r="N5103" t="s">
        <v>5015</v>
      </c>
      <c r="O5103" t="s">
        <v>4036</v>
      </c>
      <c r="P5103" t="s">
        <v>27737</v>
      </c>
      <c r="Q5103" t="s">
        <v>27738</v>
      </c>
      <c r="R5103">
        <f t="shared" si="318"/>
        <v>1.3855249999999999</v>
      </c>
      <c r="S5103">
        <f t="shared" si="319"/>
        <v>32.509498333333298</v>
      </c>
      <c r="T5103" t="str">
        <f>VLOOKUP(A5103,'[2]Daily downtime hours'!$C:$J,8,0)</f>
        <v>I-Engineering</v>
      </c>
      <c r="U5103" t="str">
        <f>VLOOKUP(A5103,'[2]Daily downtime hours'!$C:$K,9,0)</f>
        <v>Robert Otim</v>
      </c>
    </row>
    <row r="5104" spans="1:21" x14ac:dyDescent="0.3">
      <c r="A5104">
        <v>609510</v>
      </c>
      <c r="B5104" t="s">
        <v>27739</v>
      </c>
      <c r="C5104" t="s">
        <v>1713</v>
      </c>
      <c r="D5104" t="s">
        <v>1606</v>
      </c>
      <c r="E5104" t="s">
        <v>1664</v>
      </c>
      <c r="F5104" t="s">
        <v>1664</v>
      </c>
      <c r="G5104" t="s">
        <v>4009</v>
      </c>
      <c r="I5104" t="s">
        <v>4010</v>
      </c>
      <c r="J5104" s="42">
        <f t="shared" si="320"/>
        <v>45481.56527777778</v>
      </c>
      <c r="K5104" t="s">
        <v>27740</v>
      </c>
      <c r="L5104" s="42">
        <f t="shared" si="321"/>
        <v>45481.636712962965</v>
      </c>
      <c r="M5104" t="s">
        <v>27741</v>
      </c>
      <c r="N5104" t="s">
        <v>1608</v>
      </c>
      <c r="O5104" t="s">
        <v>4036</v>
      </c>
      <c r="P5104" t="s">
        <v>27742</v>
      </c>
      <c r="Q5104" t="s">
        <v>27743</v>
      </c>
      <c r="R5104">
        <f t="shared" si="318"/>
        <v>-1.3642167000000001</v>
      </c>
      <c r="S5104">
        <f t="shared" si="319"/>
        <v>29.938938199999999</v>
      </c>
      <c r="T5104" t="str">
        <f>VLOOKUP(A5104,'[2]Daily downtime hours'!$C:$J,8,0)</f>
        <v>Camusat</v>
      </c>
      <c r="U5104" t="str">
        <f>VLOOKUP(A5104,'[2]Daily downtime hours'!$C:$K,9,0)</f>
        <v>Denis Masaba</v>
      </c>
    </row>
    <row r="5105" spans="1:21" x14ac:dyDescent="0.3">
      <c r="A5105">
        <v>605452</v>
      </c>
      <c r="B5105" t="s">
        <v>4842</v>
      </c>
      <c r="C5105" t="s">
        <v>369</v>
      </c>
      <c r="D5105" t="s">
        <v>4448</v>
      </c>
      <c r="E5105" t="s">
        <v>427</v>
      </c>
      <c r="F5105" t="s">
        <v>273</v>
      </c>
      <c r="G5105" t="s">
        <v>4134</v>
      </c>
      <c r="I5105" t="s">
        <v>4135</v>
      </c>
      <c r="J5105" s="42">
        <f t="shared" si="320"/>
        <v>45481.575694444444</v>
      </c>
      <c r="K5105" t="s">
        <v>27744</v>
      </c>
      <c r="L5105" s="42">
        <f t="shared" si="321"/>
        <v>45489.784155092595</v>
      </c>
      <c r="M5105" t="s">
        <v>27745</v>
      </c>
      <c r="N5105" t="s">
        <v>4283</v>
      </c>
      <c r="O5105" t="s">
        <v>4013</v>
      </c>
      <c r="P5105" t="s">
        <v>27746</v>
      </c>
      <c r="Q5105" t="s">
        <v>27747</v>
      </c>
      <c r="R5105">
        <f t="shared" si="318"/>
        <v>2.2435049999999999</v>
      </c>
      <c r="S5105">
        <f t="shared" si="319"/>
        <v>32.525461700000001</v>
      </c>
      <c r="T5105" t="str">
        <f>VLOOKUP(A5105,'[2]Daily downtime hours'!$C:$J,8,0)</f>
        <v>I-Engineering</v>
      </c>
      <c r="U5105" t="str">
        <f>VLOOKUP(A5105,'[2]Daily downtime hours'!$C:$K,9,0)</f>
        <v>Muhamood Kyongo</v>
      </c>
    </row>
    <row r="5106" spans="1:21" x14ac:dyDescent="0.3">
      <c r="A5106">
        <v>609265</v>
      </c>
      <c r="B5106" t="s">
        <v>27587</v>
      </c>
      <c r="C5106" t="s">
        <v>2247</v>
      </c>
      <c r="D5106" t="s">
        <v>2060</v>
      </c>
      <c r="E5106" t="s">
        <v>4098</v>
      </c>
      <c r="G5106" t="s">
        <v>4009</v>
      </c>
      <c r="I5106" t="s">
        <v>4010</v>
      </c>
      <c r="J5106" s="42">
        <f t="shared" si="320"/>
        <v>45481.57708333333</v>
      </c>
      <c r="K5106" t="s">
        <v>27748</v>
      </c>
      <c r="L5106" s="42">
        <f t="shared" si="321"/>
        <v>45481.581817129627</v>
      </c>
      <c r="M5106" t="s">
        <v>27749</v>
      </c>
      <c r="N5106" t="s">
        <v>2078</v>
      </c>
      <c r="O5106" t="s">
        <v>4013</v>
      </c>
      <c r="P5106" t="s">
        <v>27750</v>
      </c>
      <c r="Q5106" t="s">
        <v>27751</v>
      </c>
      <c r="R5106">
        <f t="shared" si="318"/>
        <v>0.35976669999999999</v>
      </c>
      <c r="S5106">
        <f t="shared" si="319"/>
        <v>31.1894533</v>
      </c>
      <c r="T5106" t="str">
        <f>VLOOKUP(A5106,'[2]Daily downtime hours'!$C:$J,8,0)</f>
        <v>Camusat</v>
      </c>
      <c r="U5106" t="str">
        <f>VLOOKUP(A5106,'[2]Daily downtime hours'!$C:$K,9,0)</f>
        <v>Stephen Rwabwogo</v>
      </c>
    </row>
    <row r="5107" spans="1:21" x14ac:dyDescent="0.3">
      <c r="A5107">
        <v>608109</v>
      </c>
      <c r="B5107" t="s">
        <v>27752</v>
      </c>
      <c r="C5107" t="s">
        <v>3809</v>
      </c>
      <c r="D5107" t="s">
        <v>2574</v>
      </c>
      <c r="E5107" t="s">
        <v>3809</v>
      </c>
      <c r="F5107" t="s">
        <v>4310</v>
      </c>
      <c r="G5107" t="s">
        <v>4079</v>
      </c>
      <c r="J5107" s="42">
        <f t="shared" si="320"/>
        <v>45481.577777777777</v>
      </c>
      <c r="K5107" t="s">
        <v>27753</v>
      </c>
      <c r="L5107" s="42">
        <f t="shared" si="321"/>
        <v>45489.320752314816</v>
      </c>
      <c r="M5107" t="s">
        <v>27754</v>
      </c>
      <c r="N5107" t="s">
        <v>3334</v>
      </c>
      <c r="O5107" t="s">
        <v>4036</v>
      </c>
      <c r="P5107" t="s">
        <v>27755</v>
      </c>
      <c r="Q5107" t="s">
        <v>27756</v>
      </c>
      <c r="R5107">
        <f t="shared" si="318"/>
        <v>3.5301271999999999</v>
      </c>
      <c r="S5107">
        <f t="shared" si="319"/>
        <v>34.095078600000001</v>
      </c>
      <c r="T5107" t="str">
        <f>VLOOKUP(A5107,'[2]Daily downtime hours'!$C:$J,8,0)</f>
        <v>Netis</v>
      </c>
      <c r="U5107" t="str">
        <f>VLOOKUP(A5107,'[2]Daily downtime hours'!$C:$K,9,0)</f>
        <v>Moses Wandera</v>
      </c>
    </row>
    <row r="5108" spans="1:21" x14ac:dyDescent="0.3">
      <c r="A5108">
        <v>701007</v>
      </c>
      <c r="B5108" t="s">
        <v>11463</v>
      </c>
      <c r="C5108" t="s">
        <v>2551</v>
      </c>
      <c r="D5108" t="s">
        <v>2305</v>
      </c>
      <c r="E5108" t="s">
        <v>2463</v>
      </c>
      <c r="F5108" t="s">
        <v>2463</v>
      </c>
      <c r="G5108" t="s">
        <v>4009</v>
      </c>
      <c r="I5108" t="s">
        <v>4010</v>
      </c>
      <c r="J5108" s="42">
        <f t="shared" si="320"/>
        <v>45481.583333333336</v>
      </c>
      <c r="K5108" t="s">
        <v>27757</v>
      </c>
      <c r="L5108" s="42">
        <f t="shared" si="321"/>
        <v>45488.765983796293</v>
      </c>
      <c r="M5108" t="s">
        <v>27758</v>
      </c>
      <c r="N5108" t="s">
        <v>2304</v>
      </c>
      <c r="O5108" t="s">
        <v>4013</v>
      </c>
      <c r="P5108" t="s">
        <v>27759</v>
      </c>
      <c r="Q5108" t="s">
        <v>27760</v>
      </c>
      <c r="R5108">
        <f t="shared" si="318"/>
        <v>-0.60627949999999997</v>
      </c>
      <c r="S5108">
        <f t="shared" si="319"/>
        <v>30.663960100000001</v>
      </c>
      <c r="T5108" t="str">
        <f>VLOOKUP(A5108,'[2]Daily downtime hours'!$C:$J,8,0)</f>
        <v>Camusat</v>
      </c>
      <c r="U5108" t="str">
        <f>VLOOKUP(A5108,'[2]Daily downtime hours'!$C:$K,9,0)</f>
        <v>Thomasi Seruyange</v>
      </c>
    </row>
    <row r="5109" spans="1:21" x14ac:dyDescent="0.3">
      <c r="A5109">
        <v>606348</v>
      </c>
      <c r="B5109" t="s">
        <v>27761</v>
      </c>
      <c r="C5109" t="s">
        <v>3076</v>
      </c>
      <c r="D5109" t="s">
        <v>2648</v>
      </c>
      <c r="E5109" t="s">
        <v>2811</v>
      </c>
      <c r="F5109" t="s">
        <v>4078</v>
      </c>
      <c r="G5109" t="s">
        <v>4079</v>
      </c>
      <c r="J5109" s="42">
        <f t="shared" si="320"/>
        <v>45481.583333333336</v>
      </c>
      <c r="K5109" t="s">
        <v>27757</v>
      </c>
      <c r="L5109" s="42">
        <f t="shared" si="321"/>
        <v>45482.899224537039</v>
      </c>
      <c r="M5109" t="s">
        <v>27762</v>
      </c>
      <c r="N5109" t="s">
        <v>4160</v>
      </c>
      <c r="O5109" t="s">
        <v>4013</v>
      </c>
      <c r="P5109" t="s">
        <v>27763</v>
      </c>
      <c r="Q5109" t="s">
        <v>27764</v>
      </c>
      <c r="R5109">
        <f t="shared" si="318"/>
        <v>0.3311789</v>
      </c>
      <c r="S5109">
        <f t="shared" si="319"/>
        <v>32.578729199999998</v>
      </c>
      <c r="T5109" t="str">
        <f>VLOOKUP(A5109,'[2]Daily downtime hours'!$C:$J,8,0)</f>
        <v>Netis</v>
      </c>
      <c r="U5109" t="str">
        <f>VLOOKUP(A5109,'[2]Daily downtime hours'!$C:$K,9,0)</f>
        <v>Benbridge Mulongo</v>
      </c>
    </row>
    <row r="5110" spans="1:21" x14ac:dyDescent="0.3">
      <c r="A5110">
        <v>701652</v>
      </c>
      <c r="B5110" t="s">
        <v>17802</v>
      </c>
      <c r="C5110" t="s">
        <v>3475</v>
      </c>
      <c r="D5110" t="s">
        <v>2648</v>
      </c>
      <c r="E5110" t="s">
        <v>6</v>
      </c>
      <c r="F5110" t="s">
        <v>4078</v>
      </c>
      <c r="G5110" t="s">
        <v>4079</v>
      </c>
      <c r="I5110" t="s">
        <v>4091</v>
      </c>
      <c r="J5110" s="42">
        <f t="shared" si="320"/>
        <v>45481.59097222222</v>
      </c>
      <c r="K5110" t="s">
        <v>27765</v>
      </c>
      <c r="L5110" s="42">
        <f t="shared" si="321"/>
        <v>45495.437268518515</v>
      </c>
      <c r="M5110" t="s">
        <v>27766</v>
      </c>
      <c r="N5110" t="s">
        <v>4094</v>
      </c>
      <c r="O5110" t="s">
        <v>4013</v>
      </c>
      <c r="P5110" t="s">
        <v>27767</v>
      </c>
      <c r="Q5110" t="s">
        <v>27768</v>
      </c>
      <c r="R5110">
        <f t="shared" si="318"/>
        <v>0.47121400000000002</v>
      </c>
      <c r="S5110">
        <f t="shared" si="319"/>
        <v>32.609754199999998</v>
      </c>
      <c r="T5110" t="str">
        <f>VLOOKUP(A5110,'[2]Daily downtime hours'!$C:$J,8,0)</f>
        <v>Netis</v>
      </c>
      <c r="U5110" t="str">
        <f>VLOOKUP(A5110,'[2]Daily downtime hours'!$C:$K,9,0)</f>
        <v>Benbridge Mulongo</v>
      </c>
    </row>
    <row r="5111" spans="1:21" x14ac:dyDescent="0.3">
      <c r="A5111">
        <v>605831</v>
      </c>
      <c r="B5111" t="s">
        <v>27769</v>
      </c>
      <c r="C5111" t="s">
        <v>475</v>
      </c>
      <c r="D5111" t="s">
        <v>4132</v>
      </c>
      <c r="E5111" t="s">
        <v>6</v>
      </c>
      <c r="F5111" t="s">
        <v>4141</v>
      </c>
      <c r="G5111" t="s">
        <v>4134</v>
      </c>
      <c r="I5111" t="s">
        <v>4135</v>
      </c>
      <c r="J5111" s="42">
        <f t="shared" si="320"/>
        <v>45481.591666666667</v>
      </c>
      <c r="K5111" t="s">
        <v>27770</v>
      </c>
      <c r="L5111" s="42">
        <f t="shared" si="321"/>
        <v>45486.531284722223</v>
      </c>
      <c r="M5111" t="s">
        <v>27771</v>
      </c>
      <c r="N5111" t="s">
        <v>267</v>
      </c>
      <c r="O5111" t="s">
        <v>4036</v>
      </c>
      <c r="P5111" t="s">
        <v>27772</v>
      </c>
      <c r="Q5111" t="s">
        <v>27773</v>
      </c>
      <c r="R5111">
        <f t="shared" si="318"/>
        <v>0.40342410000000001</v>
      </c>
      <c r="S5111">
        <f t="shared" si="319"/>
        <v>32.543359199999998</v>
      </c>
      <c r="T5111" t="str">
        <f>VLOOKUP(A5111,'[2]Daily downtime hours'!$C:$J,8,0)</f>
        <v>I-Engineering</v>
      </c>
      <c r="U5111" t="str">
        <f>VLOOKUP(A5111,'[2]Daily downtime hours'!$C:$K,9,0)</f>
        <v>Joash Lubwama</v>
      </c>
    </row>
    <row r="5112" spans="1:21" x14ac:dyDescent="0.3">
      <c r="A5112">
        <v>605113</v>
      </c>
      <c r="B5112" t="s">
        <v>19271</v>
      </c>
      <c r="C5112" t="s">
        <v>73</v>
      </c>
      <c r="D5112" t="s">
        <v>1264</v>
      </c>
      <c r="E5112" t="s">
        <v>2811</v>
      </c>
      <c r="F5112" t="s">
        <v>4025</v>
      </c>
      <c r="G5112" t="s">
        <v>4009</v>
      </c>
      <c r="I5112" t="s">
        <v>4010</v>
      </c>
      <c r="J5112" s="42">
        <f t="shared" si="320"/>
        <v>45481.591666666667</v>
      </c>
      <c r="K5112" t="s">
        <v>27770</v>
      </c>
      <c r="L5112" s="42">
        <f t="shared" si="321"/>
        <v>45481.658750000002</v>
      </c>
      <c r="M5112" t="s">
        <v>27774</v>
      </c>
      <c r="N5112" t="s">
        <v>7</v>
      </c>
      <c r="O5112" t="s">
        <v>4013</v>
      </c>
      <c r="P5112" t="s">
        <v>27775</v>
      </c>
      <c r="Q5112" t="s">
        <v>27776</v>
      </c>
      <c r="R5112">
        <f t="shared" si="318"/>
        <v>0.30083379999999998</v>
      </c>
      <c r="S5112">
        <f t="shared" si="319"/>
        <v>32.534797099999999</v>
      </c>
      <c r="T5112" t="str">
        <f>VLOOKUP(A5112,'[2]Daily downtime hours'!$C:$J,8,0)</f>
        <v>Camusat</v>
      </c>
      <c r="U5112" t="str">
        <f>VLOOKUP(A5112,'[2]Daily downtime hours'!$C:$K,9,0)</f>
        <v>Abu Kasamba</v>
      </c>
    </row>
    <row r="5113" spans="1:21" x14ac:dyDescent="0.3">
      <c r="A5113">
        <v>606269</v>
      </c>
      <c r="B5113" t="s">
        <v>9210</v>
      </c>
      <c r="C5113" t="s">
        <v>1415</v>
      </c>
      <c r="D5113" t="s">
        <v>1264</v>
      </c>
      <c r="E5113" t="s">
        <v>2811</v>
      </c>
      <c r="F5113" t="s">
        <v>4025</v>
      </c>
      <c r="G5113" t="s">
        <v>4009</v>
      </c>
      <c r="I5113" t="s">
        <v>4010</v>
      </c>
      <c r="J5113" s="42">
        <f t="shared" si="320"/>
        <v>45481.595833333333</v>
      </c>
      <c r="K5113" t="s">
        <v>27777</v>
      </c>
      <c r="L5113" s="42">
        <f t="shared" si="321"/>
        <v>45482.542488425926</v>
      </c>
      <c r="M5113" t="s">
        <v>27778</v>
      </c>
      <c r="N5113" t="s">
        <v>5094</v>
      </c>
      <c r="O5113" t="s">
        <v>4013</v>
      </c>
      <c r="P5113" t="s">
        <v>27779</v>
      </c>
      <c r="Q5113" t="s">
        <v>27780</v>
      </c>
      <c r="R5113">
        <f t="shared" si="318"/>
        <v>0.28663699999999998</v>
      </c>
      <c r="S5113">
        <f t="shared" si="319"/>
        <v>32.533605600000001</v>
      </c>
      <c r="T5113" t="str">
        <f>VLOOKUP(A5113,'[2]Daily downtime hours'!$C:$J,8,0)</f>
        <v>Camusat</v>
      </c>
      <c r="U5113" t="str">
        <f>VLOOKUP(A5113,'[2]Daily downtime hours'!$C:$K,9,0)</f>
        <v>Abu Kasamba</v>
      </c>
    </row>
    <row r="5114" spans="1:21" x14ac:dyDescent="0.3">
      <c r="A5114">
        <v>606452</v>
      </c>
      <c r="B5114" t="s">
        <v>27781</v>
      </c>
      <c r="C5114" t="s">
        <v>3861</v>
      </c>
      <c r="D5114" t="s">
        <v>2628</v>
      </c>
      <c r="E5114" t="s">
        <v>3861</v>
      </c>
      <c r="F5114" t="s">
        <v>4265</v>
      </c>
      <c r="G5114" t="s">
        <v>4079</v>
      </c>
      <c r="J5114" s="42">
        <f t="shared" si="320"/>
        <v>45481.597222222219</v>
      </c>
      <c r="K5114" t="s">
        <v>27782</v>
      </c>
      <c r="L5114" s="42">
        <f t="shared" si="321"/>
        <v>45481.66574074074</v>
      </c>
      <c r="M5114" t="s">
        <v>27783</v>
      </c>
      <c r="N5114" t="s">
        <v>3835</v>
      </c>
      <c r="O5114" t="s">
        <v>4013</v>
      </c>
      <c r="P5114" t="s">
        <v>27784</v>
      </c>
      <c r="Q5114" t="s">
        <v>27785</v>
      </c>
      <c r="R5114">
        <f t="shared" si="318"/>
        <v>1.0471606</v>
      </c>
      <c r="S5114">
        <f t="shared" si="319"/>
        <v>33.797906900000001</v>
      </c>
      <c r="T5114" t="str">
        <f>VLOOKUP(A5114,'[2]Daily downtime hours'!$C:$J,8,0)</f>
        <v>Netis</v>
      </c>
      <c r="U5114" t="str">
        <f>VLOOKUP(A5114,'[2]Daily downtime hours'!$C:$K,9,0)</f>
        <v>Jude Musana</v>
      </c>
    </row>
    <row r="5115" spans="1:21" x14ac:dyDescent="0.3">
      <c r="A5115">
        <v>605038</v>
      </c>
      <c r="B5115" t="s">
        <v>10431</v>
      </c>
      <c r="C5115" t="s">
        <v>948</v>
      </c>
      <c r="D5115" t="s">
        <v>4201</v>
      </c>
      <c r="E5115" t="s">
        <v>971</v>
      </c>
      <c r="F5115" t="s">
        <v>4287</v>
      </c>
      <c r="G5115" t="s">
        <v>4134</v>
      </c>
      <c r="I5115" t="s">
        <v>4135</v>
      </c>
      <c r="J5115" s="42">
        <f t="shared" si="320"/>
        <v>45481.597916666666</v>
      </c>
      <c r="K5115" t="s">
        <v>27786</v>
      </c>
      <c r="L5115" s="42">
        <f t="shared" si="321"/>
        <v>45481.732974537037</v>
      </c>
      <c r="M5115" t="s">
        <v>27787</v>
      </c>
      <c r="N5115" t="s">
        <v>17</v>
      </c>
      <c r="O5115" t="s">
        <v>4036</v>
      </c>
      <c r="P5115" t="s">
        <v>27788</v>
      </c>
      <c r="Q5115" t="s">
        <v>27789</v>
      </c>
      <c r="R5115">
        <f t="shared" si="318"/>
        <v>1.5131049999999999</v>
      </c>
      <c r="S5115">
        <f t="shared" si="319"/>
        <v>31.5479883</v>
      </c>
      <c r="T5115" t="str">
        <f>VLOOKUP(A5115,'[2]Daily downtime hours'!$C:$J,8,0)</f>
        <v>I-Engineering</v>
      </c>
      <c r="U5115" t="str">
        <f>VLOOKUP(A5115,'[2]Daily downtime hours'!$C:$K,9,0)</f>
        <v>Latima Musoke</v>
      </c>
    </row>
    <row r="5116" spans="1:21" x14ac:dyDescent="0.3">
      <c r="A5116">
        <v>607391</v>
      </c>
      <c r="B5116" t="s">
        <v>21490</v>
      </c>
      <c r="C5116" t="s">
        <v>2450</v>
      </c>
      <c r="D5116" t="s">
        <v>2305</v>
      </c>
      <c r="E5116" t="s">
        <v>2456</v>
      </c>
      <c r="F5116" t="s">
        <v>2463</v>
      </c>
      <c r="G5116" t="s">
        <v>4009</v>
      </c>
      <c r="I5116" t="s">
        <v>4010</v>
      </c>
      <c r="J5116" s="42">
        <f t="shared" si="320"/>
        <v>45481.598611111112</v>
      </c>
      <c r="K5116" t="s">
        <v>27790</v>
      </c>
      <c r="L5116" s="42">
        <f t="shared" si="321"/>
        <v>45482.054606481484</v>
      </c>
      <c r="M5116" t="s">
        <v>27791</v>
      </c>
      <c r="N5116" t="s">
        <v>4424</v>
      </c>
      <c r="O5116" t="s">
        <v>4036</v>
      </c>
      <c r="P5116" t="s">
        <v>27792</v>
      </c>
      <c r="Q5116" t="s">
        <v>27793</v>
      </c>
      <c r="R5116">
        <f t="shared" si="318"/>
        <v>-0.58555999999999997</v>
      </c>
      <c r="S5116">
        <f t="shared" si="319"/>
        <v>31.149235000000001</v>
      </c>
      <c r="T5116" t="str">
        <f>VLOOKUP(A5116,'[2]Daily downtime hours'!$C:$J,8,0)</f>
        <v>Camusat</v>
      </c>
      <c r="U5116" t="str">
        <f>VLOOKUP(A5116,'[2]Daily downtime hours'!$C:$K,9,0)</f>
        <v>Thomasi Seruyange</v>
      </c>
    </row>
    <row r="5117" spans="1:21" x14ac:dyDescent="0.3">
      <c r="A5117">
        <v>701410</v>
      </c>
      <c r="B5117" t="s">
        <v>7887</v>
      </c>
      <c r="C5117" t="s">
        <v>3304</v>
      </c>
      <c r="D5117" t="s">
        <v>2814</v>
      </c>
      <c r="E5117" t="s">
        <v>6</v>
      </c>
      <c r="F5117" t="s">
        <v>4120</v>
      </c>
      <c r="G5117" t="s">
        <v>4079</v>
      </c>
      <c r="J5117" s="42">
        <f t="shared" si="320"/>
        <v>45481.600694444445</v>
      </c>
      <c r="K5117" t="s">
        <v>27794</v>
      </c>
      <c r="L5117" s="42">
        <f t="shared" si="321"/>
        <v>45481.937696759262</v>
      </c>
      <c r="M5117" t="s">
        <v>27795</v>
      </c>
      <c r="N5117" t="s">
        <v>3269</v>
      </c>
      <c r="O5117" t="s">
        <v>4013</v>
      </c>
      <c r="P5117" t="s">
        <v>27796</v>
      </c>
      <c r="Q5117" t="s">
        <v>27797</v>
      </c>
      <c r="R5117">
        <f t="shared" si="318"/>
        <v>0.20614669999999999</v>
      </c>
      <c r="S5117">
        <f t="shared" si="319"/>
        <v>32.610126700000002</v>
      </c>
      <c r="T5117" t="str">
        <f>VLOOKUP(A5117,'[2]Daily downtime hours'!$C:$J,8,0)</f>
        <v>Netis</v>
      </c>
      <c r="U5117" t="str">
        <f>VLOOKUP(A5117,'[2]Daily downtime hours'!$C:$K,9,0)</f>
        <v>Paul Mbabazi</v>
      </c>
    </row>
    <row r="5118" spans="1:21" x14ac:dyDescent="0.3">
      <c r="A5118">
        <v>605720</v>
      </c>
      <c r="B5118" t="s">
        <v>27798</v>
      </c>
      <c r="C5118" t="s">
        <v>442</v>
      </c>
      <c r="D5118" t="s">
        <v>4448</v>
      </c>
      <c r="E5118" t="s">
        <v>273</v>
      </c>
      <c r="F5118" t="s">
        <v>273</v>
      </c>
      <c r="G5118" t="s">
        <v>4134</v>
      </c>
      <c r="I5118" t="s">
        <v>4135</v>
      </c>
      <c r="J5118" s="42">
        <f t="shared" si="320"/>
        <v>45481.601388888892</v>
      </c>
      <c r="K5118" t="s">
        <v>27799</v>
      </c>
      <c r="L5118" s="42">
        <f t="shared" si="321"/>
        <v>45481.982534722221</v>
      </c>
      <c r="M5118" t="s">
        <v>27800</v>
      </c>
      <c r="N5118" t="s">
        <v>299</v>
      </c>
      <c r="O5118" t="s">
        <v>4013</v>
      </c>
      <c r="P5118" t="s">
        <v>27801</v>
      </c>
      <c r="Q5118" t="s">
        <v>27802</v>
      </c>
      <c r="R5118">
        <f t="shared" si="318"/>
        <v>2.1770402999999998</v>
      </c>
      <c r="S5118">
        <f t="shared" si="319"/>
        <v>32.921935300000001</v>
      </c>
      <c r="T5118" t="str">
        <f>VLOOKUP(A5118,'[2]Daily downtime hours'!$C:$J,8,0)</f>
        <v>I-Engineering</v>
      </c>
      <c r="U5118" t="str">
        <f>VLOOKUP(A5118,'[2]Daily downtime hours'!$C:$K,9,0)</f>
        <v>Muhamood Kyongo</v>
      </c>
    </row>
    <row r="5119" spans="1:21" x14ac:dyDescent="0.3">
      <c r="A5119">
        <v>605287</v>
      </c>
      <c r="B5119" t="s">
        <v>14467</v>
      </c>
      <c r="C5119" t="s">
        <v>319</v>
      </c>
      <c r="D5119" t="s">
        <v>4231</v>
      </c>
      <c r="E5119" t="s">
        <v>275</v>
      </c>
      <c r="F5119" t="s">
        <v>275</v>
      </c>
      <c r="G5119" t="s">
        <v>4134</v>
      </c>
      <c r="I5119" t="s">
        <v>4135</v>
      </c>
      <c r="J5119" s="42">
        <f t="shared" si="320"/>
        <v>45481.602777777778</v>
      </c>
      <c r="K5119" t="s">
        <v>27803</v>
      </c>
      <c r="L5119" s="42">
        <f t="shared" si="321"/>
        <v>45485.878368055557</v>
      </c>
      <c r="M5119" t="s">
        <v>27804</v>
      </c>
      <c r="N5119" t="s">
        <v>4283</v>
      </c>
      <c r="O5119" t="s">
        <v>4013</v>
      </c>
      <c r="P5119" t="s">
        <v>27805</v>
      </c>
      <c r="Q5119" t="s">
        <v>27806</v>
      </c>
      <c r="R5119">
        <f t="shared" si="318"/>
        <v>2.7662249999999999</v>
      </c>
      <c r="S5119">
        <f t="shared" si="319"/>
        <v>32.242735000000003</v>
      </c>
      <c r="T5119" t="str">
        <f>VLOOKUP(A5119,'[2]Daily downtime hours'!$C:$J,8,0)</f>
        <v>I-Engineering</v>
      </c>
      <c r="U5119" t="str">
        <f>VLOOKUP(A5119,'[2]Daily downtime hours'!$C:$K,9,0)</f>
        <v>Moses Kaganda</v>
      </c>
    </row>
    <row r="5120" spans="1:21" x14ac:dyDescent="0.3">
      <c r="A5120">
        <v>608565</v>
      </c>
      <c r="B5120" t="s">
        <v>27807</v>
      </c>
      <c r="C5120" t="s">
        <v>345</v>
      </c>
      <c r="D5120" t="s">
        <v>4201</v>
      </c>
      <c r="E5120" t="s">
        <v>332</v>
      </c>
      <c r="F5120" t="s">
        <v>4008</v>
      </c>
      <c r="G5120" t="s">
        <v>4134</v>
      </c>
      <c r="I5120" t="s">
        <v>4135</v>
      </c>
      <c r="J5120" s="42">
        <f t="shared" si="320"/>
        <v>45481.604861111111</v>
      </c>
      <c r="K5120" t="s">
        <v>27808</v>
      </c>
      <c r="L5120" s="42">
        <f t="shared" si="321"/>
        <v>45495.874293981484</v>
      </c>
      <c r="M5120" t="s">
        <v>27809</v>
      </c>
      <c r="N5120" t="s">
        <v>333</v>
      </c>
      <c r="O5120" t="s">
        <v>4101</v>
      </c>
      <c r="P5120" t="s">
        <v>27810</v>
      </c>
      <c r="Q5120" t="s">
        <v>27811</v>
      </c>
      <c r="R5120">
        <f t="shared" si="318"/>
        <v>2.2430916999999999</v>
      </c>
      <c r="S5120">
        <f t="shared" si="319"/>
        <v>32.2549967</v>
      </c>
      <c r="T5120" t="str">
        <f>VLOOKUP(A5120,'[2]Daily downtime hours'!$C:$J,8,0)</f>
        <v>I-Engineering</v>
      </c>
      <c r="U5120" t="str">
        <f>VLOOKUP(A5120,'[2]Daily downtime hours'!$C:$K,9,0)</f>
        <v>Latima Musoke</v>
      </c>
    </row>
    <row r="5121" spans="1:21" x14ac:dyDescent="0.3">
      <c r="A5121">
        <v>607164</v>
      </c>
      <c r="B5121" t="s">
        <v>27812</v>
      </c>
      <c r="C5121" t="s">
        <v>748</v>
      </c>
      <c r="D5121" t="s">
        <v>4293</v>
      </c>
      <c r="E5121" t="s">
        <v>772</v>
      </c>
      <c r="F5121" t="s">
        <v>772</v>
      </c>
      <c r="G5121" t="s">
        <v>4134</v>
      </c>
      <c r="I5121" t="s">
        <v>4135</v>
      </c>
      <c r="J5121" s="42">
        <f t="shared" si="320"/>
        <v>45481.60833333333</v>
      </c>
      <c r="K5121" t="s">
        <v>27813</v>
      </c>
      <c r="L5121" s="42">
        <f t="shared" si="321"/>
        <v>45481.697685185187</v>
      </c>
      <c r="M5121" t="s">
        <v>27814</v>
      </c>
      <c r="N5121" t="s">
        <v>279</v>
      </c>
      <c r="O5121" t="s">
        <v>4013</v>
      </c>
      <c r="P5121" t="s">
        <v>27815</v>
      </c>
      <c r="Q5121" t="s">
        <v>27816</v>
      </c>
      <c r="R5121">
        <f t="shared" si="318"/>
        <v>0.73919500000000005</v>
      </c>
      <c r="S5121">
        <f t="shared" si="319"/>
        <v>32.631961699999998</v>
      </c>
      <c r="T5121" t="str">
        <f>VLOOKUP(A5121,'[2]Daily downtime hours'!$C:$J,8,0)</f>
        <v>I-Engineering</v>
      </c>
      <c r="U5121" t="str">
        <f>VLOOKUP(A5121,'[2]Daily downtime hours'!$C:$K,9,0)</f>
        <v>Robert Otim</v>
      </c>
    </row>
    <row r="5122" spans="1:21" x14ac:dyDescent="0.3">
      <c r="A5122">
        <v>608257</v>
      </c>
      <c r="B5122" t="s">
        <v>27817</v>
      </c>
      <c r="C5122" t="s">
        <v>2640</v>
      </c>
      <c r="D5122" t="s">
        <v>2574</v>
      </c>
      <c r="E5122" t="s">
        <v>2620</v>
      </c>
      <c r="F5122" t="s">
        <v>4310</v>
      </c>
      <c r="G5122" t="s">
        <v>4079</v>
      </c>
      <c r="J5122" s="42">
        <f t="shared" si="320"/>
        <v>45481.609027777777</v>
      </c>
      <c r="K5122" t="s">
        <v>27818</v>
      </c>
      <c r="L5122" s="42">
        <f t="shared" si="321"/>
        <v>45481.72216435185</v>
      </c>
      <c r="M5122" t="s">
        <v>27819</v>
      </c>
      <c r="N5122" t="s">
        <v>2615</v>
      </c>
      <c r="O5122" t="s">
        <v>4013</v>
      </c>
      <c r="P5122" t="s">
        <v>27820</v>
      </c>
      <c r="Q5122" t="s">
        <v>27821</v>
      </c>
      <c r="R5122">
        <f t="shared" si="318"/>
        <v>1.9411813</v>
      </c>
      <c r="S5122">
        <f t="shared" si="319"/>
        <v>34.950515000000003</v>
      </c>
      <c r="T5122" t="str">
        <f>VLOOKUP(A5122,'[2]Daily downtime hours'!$C:$J,8,0)</f>
        <v>Netis</v>
      </c>
      <c r="U5122" t="str">
        <f>VLOOKUP(A5122,'[2]Daily downtime hours'!$C:$K,9,0)</f>
        <v>Moses Wandera</v>
      </c>
    </row>
    <row r="5123" spans="1:21" x14ac:dyDescent="0.3">
      <c r="A5123">
        <v>609775</v>
      </c>
      <c r="B5123" t="s">
        <v>8660</v>
      </c>
      <c r="C5123" t="s">
        <v>8661</v>
      </c>
      <c r="D5123" t="s">
        <v>2574</v>
      </c>
      <c r="E5123" t="s">
        <v>2771</v>
      </c>
      <c r="F5123" t="s">
        <v>2573</v>
      </c>
      <c r="G5123" t="s">
        <v>4079</v>
      </c>
      <c r="J5123" s="42">
        <f t="shared" si="320"/>
        <v>45481.613194444442</v>
      </c>
      <c r="K5123" t="s">
        <v>27822</v>
      </c>
      <c r="L5123" s="42">
        <f t="shared" si="321"/>
        <v>45482.856273148151</v>
      </c>
      <c r="M5123" t="s">
        <v>27823</v>
      </c>
      <c r="N5123" t="s">
        <v>2768</v>
      </c>
      <c r="O5123" t="s">
        <v>4013</v>
      </c>
      <c r="P5123" t="s">
        <v>27824</v>
      </c>
      <c r="Q5123" t="s">
        <v>27825</v>
      </c>
      <c r="R5123">
        <f t="shared" ref="R5123:R5186" si="322">_xlfn.NUMBERVALUE(P5123)</f>
        <v>1.7983948999999999</v>
      </c>
      <c r="S5123">
        <f t="shared" ref="S5123:S5186" si="323">_xlfn.NUMBERVALUE(Q5123)</f>
        <v>33.215857999999997</v>
      </c>
      <c r="T5123" t="str">
        <f>VLOOKUP(A5123,'[2]Daily downtime hours'!$C:$J,8,0)</f>
        <v>Netis</v>
      </c>
      <c r="U5123" t="str">
        <f>VLOOKUP(A5123,'[2]Daily downtime hours'!$C:$K,9,0)</f>
        <v>Moses Wandera</v>
      </c>
    </row>
    <row r="5124" spans="1:21" x14ac:dyDescent="0.3">
      <c r="A5124">
        <v>609034</v>
      </c>
      <c r="B5124" t="s">
        <v>10911</v>
      </c>
      <c r="C5124" t="s">
        <v>2084</v>
      </c>
      <c r="D5124" t="s">
        <v>2060</v>
      </c>
      <c r="E5124" t="s">
        <v>2084</v>
      </c>
      <c r="F5124" t="s">
        <v>4008</v>
      </c>
      <c r="G5124" t="s">
        <v>4009</v>
      </c>
      <c r="I5124" t="s">
        <v>4010</v>
      </c>
      <c r="J5124" s="42">
        <f t="shared" si="320"/>
        <v>45481.614583333336</v>
      </c>
      <c r="K5124" t="s">
        <v>27826</v>
      </c>
      <c r="L5124" s="42">
        <f t="shared" si="321"/>
        <v>45481.658761574072</v>
      </c>
      <c r="M5124" t="s">
        <v>27827</v>
      </c>
      <c r="N5124" t="s">
        <v>2066</v>
      </c>
      <c r="O5124" t="s">
        <v>4013</v>
      </c>
      <c r="P5124" t="s">
        <v>27828</v>
      </c>
      <c r="Q5124" t="s">
        <v>27829</v>
      </c>
      <c r="R5124">
        <f t="shared" si="322"/>
        <v>0.71240669999999995</v>
      </c>
      <c r="S5124">
        <f t="shared" si="323"/>
        <v>30.063428300000002</v>
      </c>
      <c r="T5124" t="str">
        <f>VLOOKUP(A5124,'[2]Daily downtime hours'!$C:$J,8,0)</f>
        <v>Camusat</v>
      </c>
      <c r="U5124" t="str">
        <f>VLOOKUP(A5124,'[2]Daily downtime hours'!$C:$K,9,0)</f>
        <v>Stephen Rwabwogo</v>
      </c>
    </row>
    <row r="5125" spans="1:21" x14ac:dyDescent="0.3">
      <c r="A5125">
        <v>701257</v>
      </c>
      <c r="B5125" t="s">
        <v>6726</v>
      </c>
      <c r="C5125" t="s">
        <v>6727</v>
      </c>
      <c r="D5125" t="s">
        <v>2305</v>
      </c>
      <c r="E5125" t="s">
        <v>2343</v>
      </c>
      <c r="F5125" t="s">
        <v>2463</v>
      </c>
      <c r="G5125" t="s">
        <v>4009</v>
      </c>
      <c r="I5125" t="s">
        <v>4010</v>
      </c>
      <c r="J5125" s="42">
        <f t="shared" si="320"/>
        <v>45481.617361111108</v>
      </c>
      <c r="K5125" t="s">
        <v>27830</v>
      </c>
      <c r="L5125" s="42">
        <f t="shared" si="321"/>
        <v>45481.933113425926</v>
      </c>
      <c r="M5125" t="s">
        <v>27831</v>
      </c>
      <c r="N5125" t="s">
        <v>2331</v>
      </c>
      <c r="O5125" t="s">
        <v>4013</v>
      </c>
      <c r="P5125" t="s">
        <v>27832</v>
      </c>
      <c r="Q5125" t="s">
        <v>27833</v>
      </c>
      <c r="R5125">
        <f t="shared" si="322"/>
        <v>-0.53868170000000004</v>
      </c>
      <c r="S5125">
        <f t="shared" si="323"/>
        <v>30.1656917</v>
      </c>
      <c r="T5125" t="str">
        <f>VLOOKUP(A5125,'[2]Daily downtime hours'!$C:$J,8,0)</f>
        <v>Camusat</v>
      </c>
      <c r="U5125" t="str">
        <f>VLOOKUP(A5125,'[2]Daily downtime hours'!$C:$K,9,0)</f>
        <v>Thomasi Seruyange</v>
      </c>
    </row>
    <row r="5126" spans="1:21" x14ac:dyDescent="0.3">
      <c r="A5126">
        <v>701205</v>
      </c>
      <c r="B5126" t="s">
        <v>27834</v>
      </c>
      <c r="C5126" t="s">
        <v>3077</v>
      </c>
      <c r="D5126" t="s">
        <v>2648</v>
      </c>
      <c r="E5126" t="s">
        <v>2811</v>
      </c>
      <c r="F5126" t="s">
        <v>4078</v>
      </c>
      <c r="G5126" t="s">
        <v>4079</v>
      </c>
      <c r="J5126" s="42">
        <f t="shared" si="320"/>
        <v>45481.618055555555</v>
      </c>
      <c r="K5126" t="s">
        <v>27835</v>
      </c>
      <c r="L5126" s="42">
        <f t="shared" si="321"/>
        <v>45481.892453703702</v>
      </c>
      <c r="M5126" t="s">
        <v>27836</v>
      </c>
      <c r="N5126" t="s">
        <v>4160</v>
      </c>
      <c r="O5126" t="s">
        <v>4013</v>
      </c>
      <c r="P5126" t="s">
        <v>27837</v>
      </c>
      <c r="Q5126" t="s">
        <v>27838</v>
      </c>
      <c r="R5126">
        <f t="shared" si="322"/>
        <v>0.3276674</v>
      </c>
      <c r="S5126">
        <f t="shared" si="323"/>
        <v>32.57864</v>
      </c>
      <c r="T5126" t="str">
        <f>VLOOKUP(A5126,'[2]Daily downtime hours'!$C:$J,8,0)</f>
        <v>Netis</v>
      </c>
      <c r="U5126" t="str">
        <f>VLOOKUP(A5126,'[2]Daily downtime hours'!$C:$K,9,0)</f>
        <v>Benbridge Mulongo</v>
      </c>
    </row>
    <row r="5127" spans="1:21" x14ac:dyDescent="0.3">
      <c r="A5127">
        <v>606444</v>
      </c>
      <c r="B5127" t="s">
        <v>27839</v>
      </c>
      <c r="C5127" t="s">
        <v>3610</v>
      </c>
      <c r="D5127" t="s">
        <v>3125</v>
      </c>
      <c r="E5127" t="s">
        <v>3131</v>
      </c>
      <c r="F5127" t="s">
        <v>3182</v>
      </c>
      <c r="G5127" t="s">
        <v>4079</v>
      </c>
      <c r="J5127" s="42">
        <f t="shared" si="320"/>
        <v>45481.618750000001</v>
      </c>
      <c r="K5127" t="s">
        <v>27840</v>
      </c>
      <c r="L5127" s="42">
        <f t="shared" si="321"/>
        <v>45492.757893518516</v>
      </c>
      <c r="M5127" t="s">
        <v>27841</v>
      </c>
      <c r="N5127" t="s">
        <v>4306</v>
      </c>
      <c r="O5127" t="s">
        <v>4013</v>
      </c>
      <c r="P5127" t="s">
        <v>27842</v>
      </c>
      <c r="Q5127" t="s">
        <v>27843</v>
      </c>
      <c r="R5127">
        <f t="shared" si="322"/>
        <v>0.99756330000000004</v>
      </c>
      <c r="S5127">
        <f t="shared" si="323"/>
        <v>33.450951699999997</v>
      </c>
      <c r="T5127" t="str">
        <f>VLOOKUP(A5127,'[2]Daily downtime hours'!$C:$J,8,0)</f>
        <v>Netis</v>
      </c>
      <c r="U5127" t="str">
        <f>VLOOKUP(A5127,'[2]Daily downtime hours'!$C:$K,9,0)</f>
        <v>Emmanuel Kafuko</v>
      </c>
    </row>
    <row r="5128" spans="1:21" x14ac:dyDescent="0.3">
      <c r="A5128">
        <v>607160</v>
      </c>
      <c r="B5128" t="s">
        <v>18245</v>
      </c>
      <c r="C5128" t="s">
        <v>112</v>
      </c>
      <c r="D5128" t="s">
        <v>1482</v>
      </c>
      <c r="E5128" t="s">
        <v>6</v>
      </c>
      <c r="G5128" t="s">
        <v>4009</v>
      </c>
      <c r="I5128" t="s">
        <v>4010</v>
      </c>
      <c r="J5128" s="42">
        <f t="shared" si="320"/>
        <v>45481.619444444441</v>
      </c>
      <c r="K5128" t="s">
        <v>27844</v>
      </c>
      <c r="L5128" s="42">
        <f t="shared" si="321"/>
        <v>45481.622997685183</v>
      </c>
      <c r="M5128" t="s">
        <v>27845</v>
      </c>
      <c r="N5128" t="s">
        <v>1</v>
      </c>
      <c r="O5128" t="s">
        <v>4013</v>
      </c>
      <c r="P5128" t="s">
        <v>27846</v>
      </c>
      <c r="Q5128" t="s">
        <v>27847</v>
      </c>
      <c r="R5128">
        <f t="shared" si="322"/>
        <v>0.40066109038889403</v>
      </c>
      <c r="S5128">
        <f t="shared" si="323"/>
        <v>32.397938165813699</v>
      </c>
      <c r="T5128" t="str">
        <f>VLOOKUP(A5128,'[2]Daily downtime hours'!$C:$J,8,0)</f>
        <v>Camusat</v>
      </c>
      <c r="U5128" t="str">
        <f>VLOOKUP(A5128,'[2]Daily downtime hours'!$C:$K,9,0)</f>
        <v>Christopher Alituha</v>
      </c>
    </row>
    <row r="5129" spans="1:21" x14ac:dyDescent="0.3">
      <c r="A5129">
        <v>607023</v>
      </c>
      <c r="B5129" t="s">
        <v>27848</v>
      </c>
      <c r="C5129" t="s">
        <v>238</v>
      </c>
      <c r="D5129" t="s">
        <v>4293</v>
      </c>
      <c r="E5129" t="s">
        <v>772</v>
      </c>
      <c r="F5129" t="s">
        <v>772</v>
      </c>
      <c r="G5129" t="s">
        <v>4134</v>
      </c>
      <c r="I5129" t="s">
        <v>4135</v>
      </c>
      <c r="J5129" s="42">
        <f t="shared" si="320"/>
        <v>45481.62222222222</v>
      </c>
      <c r="K5129" t="s">
        <v>27849</v>
      </c>
      <c r="L5129" s="42">
        <f t="shared" si="321"/>
        <v>45481.861493055556</v>
      </c>
      <c r="M5129" t="s">
        <v>27850</v>
      </c>
      <c r="N5129" t="s">
        <v>239</v>
      </c>
      <c r="O5129" t="s">
        <v>4013</v>
      </c>
      <c r="P5129" t="s">
        <v>27851</v>
      </c>
      <c r="Q5129" t="s">
        <v>27852</v>
      </c>
      <c r="R5129">
        <f t="shared" si="322"/>
        <v>0.58157170000000002</v>
      </c>
      <c r="S5129">
        <f t="shared" si="323"/>
        <v>32.543182299999998</v>
      </c>
      <c r="T5129" t="str">
        <f>VLOOKUP(A5129,'[2]Daily downtime hours'!$C:$J,8,0)</f>
        <v>I-Engineering</v>
      </c>
      <c r="U5129" t="str">
        <f>VLOOKUP(A5129,'[2]Daily downtime hours'!$C:$K,9,0)</f>
        <v>Robert Otim</v>
      </c>
    </row>
    <row r="5130" spans="1:21" x14ac:dyDescent="0.3">
      <c r="A5130">
        <v>607159</v>
      </c>
      <c r="B5130" t="s">
        <v>18240</v>
      </c>
      <c r="C5130" t="s">
        <v>112</v>
      </c>
      <c r="D5130" t="s">
        <v>1482</v>
      </c>
      <c r="E5130" t="s">
        <v>6</v>
      </c>
      <c r="G5130" t="s">
        <v>4009</v>
      </c>
      <c r="I5130" t="s">
        <v>4010</v>
      </c>
      <c r="J5130" s="42">
        <f t="shared" si="320"/>
        <v>45481.622916666667</v>
      </c>
      <c r="K5130" t="s">
        <v>27853</v>
      </c>
      <c r="L5130" s="42">
        <f t="shared" si="321"/>
        <v>45481.643368055556</v>
      </c>
      <c r="M5130" t="s">
        <v>27854</v>
      </c>
      <c r="N5130" t="s">
        <v>1</v>
      </c>
      <c r="O5130" t="s">
        <v>4013</v>
      </c>
      <c r="P5130" t="s">
        <v>27855</v>
      </c>
      <c r="Q5130" t="s">
        <v>27856</v>
      </c>
      <c r="R5130">
        <f t="shared" si="322"/>
        <v>0.400990373454988</v>
      </c>
      <c r="S5130">
        <f t="shared" si="323"/>
        <v>32.398077808320501</v>
      </c>
      <c r="T5130" t="str">
        <f>VLOOKUP(A5130,'[2]Daily downtime hours'!$C:$J,8,0)</f>
        <v>Camusat</v>
      </c>
      <c r="U5130" t="str">
        <f>VLOOKUP(A5130,'[2]Daily downtime hours'!$C:$K,9,0)</f>
        <v>Christopher Alituha</v>
      </c>
    </row>
    <row r="5131" spans="1:21" x14ac:dyDescent="0.3">
      <c r="A5131">
        <v>607692</v>
      </c>
      <c r="B5131" t="s">
        <v>27857</v>
      </c>
      <c r="C5131" t="s">
        <v>807</v>
      </c>
      <c r="D5131" t="s">
        <v>4293</v>
      </c>
      <c r="E5131" t="s">
        <v>264</v>
      </c>
      <c r="G5131" t="s">
        <v>4134</v>
      </c>
      <c r="I5131" t="s">
        <v>4135</v>
      </c>
      <c r="J5131" s="42">
        <f t="shared" si="320"/>
        <v>45481.631249999999</v>
      </c>
      <c r="K5131" t="s">
        <v>27858</v>
      </c>
      <c r="L5131" s="42">
        <f t="shared" si="321"/>
        <v>45481.718159722222</v>
      </c>
      <c r="M5131" t="s">
        <v>27859</v>
      </c>
      <c r="N5131" t="s">
        <v>265</v>
      </c>
      <c r="O5131" t="s">
        <v>4013</v>
      </c>
      <c r="P5131" t="s">
        <v>27860</v>
      </c>
      <c r="Q5131" t="s">
        <v>27861</v>
      </c>
      <c r="R5131">
        <f t="shared" si="322"/>
        <v>1.5574226</v>
      </c>
      <c r="S5131">
        <f t="shared" si="323"/>
        <v>32.356374000000002</v>
      </c>
      <c r="T5131" t="str">
        <f>VLOOKUP(A5131,'[2]Daily downtime hours'!$C:$J,8,0)</f>
        <v>I-Engineering</v>
      </c>
      <c r="U5131" t="str">
        <f>VLOOKUP(A5131,'[2]Daily downtime hours'!$C:$K,9,0)</f>
        <v>Robert Otim</v>
      </c>
    </row>
    <row r="5132" spans="1:21" x14ac:dyDescent="0.3">
      <c r="A5132">
        <v>606053</v>
      </c>
      <c r="B5132" t="s">
        <v>27862</v>
      </c>
      <c r="C5132" t="s">
        <v>528</v>
      </c>
      <c r="D5132" t="s">
        <v>4293</v>
      </c>
      <c r="E5132" t="s">
        <v>6</v>
      </c>
      <c r="F5132" t="s">
        <v>4025</v>
      </c>
      <c r="G5132" t="s">
        <v>4134</v>
      </c>
      <c r="I5132" t="s">
        <v>4135</v>
      </c>
      <c r="J5132" s="42">
        <f t="shared" si="320"/>
        <v>45481.633333333331</v>
      </c>
      <c r="K5132" t="s">
        <v>27863</v>
      </c>
      <c r="L5132" s="42">
        <f t="shared" si="321"/>
        <v>45482.86278935185</v>
      </c>
      <c r="M5132" t="s">
        <v>27864</v>
      </c>
      <c r="N5132" t="s">
        <v>260</v>
      </c>
      <c r="O5132" t="s">
        <v>4013</v>
      </c>
      <c r="P5132" t="s">
        <v>27865</v>
      </c>
      <c r="Q5132" t="s">
        <v>27866</v>
      </c>
      <c r="R5132">
        <f t="shared" si="322"/>
        <v>0.50702150000000001</v>
      </c>
      <c r="S5132">
        <f t="shared" si="323"/>
        <v>32.4597561</v>
      </c>
      <c r="T5132" t="str">
        <f>VLOOKUP(A5132,'[2]Daily downtime hours'!$C:$J,8,0)</f>
        <v>I-Engineering</v>
      </c>
      <c r="U5132" t="str">
        <f>VLOOKUP(A5132,'[2]Daily downtime hours'!$C:$K,9,0)</f>
        <v>Robert Otim</v>
      </c>
    </row>
    <row r="5133" spans="1:21" x14ac:dyDescent="0.3">
      <c r="A5133">
        <v>608121</v>
      </c>
      <c r="B5133" t="s">
        <v>27867</v>
      </c>
      <c r="C5133" t="s">
        <v>3131</v>
      </c>
      <c r="D5133" t="s">
        <v>3125</v>
      </c>
      <c r="E5133" t="s">
        <v>3131</v>
      </c>
      <c r="F5133" t="s">
        <v>3182</v>
      </c>
      <c r="G5133" t="s">
        <v>4079</v>
      </c>
      <c r="J5133" s="42">
        <f t="shared" si="320"/>
        <v>45481.635416666664</v>
      </c>
      <c r="K5133" t="s">
        <v>27868</v>
      </c>
      <c r="L5133" s="42">
        <f t="shared" si="321"/>
        <v>45481.665937500002</v>
      </c>
      <c r="M5133" t="s">
        <v>27869</v>
      </c>
      <c r="N5133" t="s">
        <v>3127</v>
      </c>
      <c r="O5133" t="s">
        <v>4013</v>
      </c>
      <c r="P5133" t="s">
        <v>27870</v>
      </c>
      <c r="Q5133" t="s">
        <v>27871</v>
      </c>
      <c r="R5133">
        <f t="shared" si="322"/>
        <v>0.89162920000000001</v>
      </c>
      <c r="S5133">
        <f t="shared" si="323"/>
        <v>33.504862699999997</v>
      </c>
      <c r="T5133" t="str">
        <f>VLOOKUP(A5133,'[2]Daily downtime hours'!$C:$J,8,0)</f>
        <v>Netis</v>
      </c>
      <c r="U5133" t="str">
        <f>VLOOKUP(A5133,'[2]Daily downtime hours'!$C:$K,9,0)</f>
        <v>Emmanuel Kafuko</v>
      </c>
    </row>
    <row r="5134" spans="1:21" x14ac:dyDescent="0.3">
      <c r="A5134">
        <v>609766</v>
      </c>
      <c r="B5134" t="s">
        <v>19644</v>
      </c>
      <c r="C5134" t="s">
        <v>19645</v>
      </c>
      <c r="D5134" t="s">
        <v>2648</v>
      </c>
      <c r="E5134" t="s">
        <v>6</v>
      </c>
      <c r="F5134" t="s">
        <v>4078</v>
      </c>
      <c r="G5134" t="s">
        <v>4079</v>
      </c>
      <c r="J5134" s="42">
        <f t="shared" si="320"/>
        <v>45481.635416666664</v>
      </c>
      <c r="K5134" t="s">
        <v>27868</v>
      </c>
      <c r="L5134" s="42">
        <f t="shared" si="321"/>
        <v>45481.670439814814</v>
      </c>
      <c r="M5134" t="s">
        <v>27872</v>
      </c>
      <c r="N5134" t="s">
        <v>2812</v>
      </c>
      <c r="O5134" t="s">
        <v>4013</v>
      </c>
      <c r="P5134" t="s">
        <v>27873</v>
      </c>
      <c r="Q5134" t="s">
        <v>27874</v>
      </c>
      <c r="R5134">
        <f t="shared" si="322"/>
        <v>0.3480549</v>
      </c>
      <c r="S5134">
        <f t="shared" si="323"/>
        <v>32.646134600000003</v>
      </c>
      <c r="T5134" t="str">
        <f>VLOOKUP(A5134,'[2]Daily downtime hours'!$C:$J,8,0)</f>
        <v>Netis</v>
      </c>
      <c r="U5134" t="str">
        <f>VLOOKUP(A5134,'[2]Daily downtime hours'!$C:$K,9,0)</f>
        <v>Benbridge Mulongo</v>
      </c>
    </row>
    <row r="5135" spans="1:21" x14ac:dyDescent="0.3">
      <c r="A5135">
        <v>605513</v>
      </c>
      <c r="B5135" t="s">
        <v>11785</v>
      </c>
      <c r="C5135" t="s">
        <v>3963</v>
      </c>
      <c r="D5135" t="s">
        <v>2648</v>
      </c>
      <c r="E5135" t="s">
        <v>6</v>
      </c>
      <c r="F5135" t="s">
        <v>4078</v>
      </c>
      <c r="G5135" t="s">
        <v>4079</v>
      </c>
      <c r="J5135" s="42">
        <f t="shared" si="320"/>
        <v>45481.636805555558</v>
      </c>
      <c r="K5135" t="s">
        <v>27875</v>
      </c>
      <c r="L5135" s="42">
        <f t="shared" si="321"/>
        <v>45481.903113425928</v>
      </c>
      <c r="M5135" t="s">
        <v>27876</v>
      </c>
      <c r="N5135" t="s">
        <v>3935</v>
      </c>
      <c r="O5135" t="s">
        <v>4013</v>
      </c>
      <c r="P5135" t="s">
        <v>27877</v>
      </c>
      <c r="Q5135" t="s">
        <v>27878</v>
      </c>
      <c r="R5135">
        <f t="shared" si="322"/>
        <v>0.36214069999999998</v>
      </c>
      <c r="S5135">
        <f t="shared" si="323"/>
        <v>32.592316799999999</v>
      </c>
      <c r="T5135" t="str">
        <f>VLOOKUP(A5135,'[2]Daily downtime hours'!$C:$J,8,0)</f>
        <v>Netis</v>
      </c>
      <c r="U5135" t="str">
        <f>VLOOKUP(A5135,'[2]Daily downtime hours'!$C:$K,9,0)</f>
        <v>Benbridge Mulongo</v>
      </c>
    </row>
    <row r="5136" spans="1:21" x14ac:dyDescent="0.3">
      <c r="A5136">
        <v>606843</v>
      </c>
      <c r="B5136" t="s">
        <v>27879</v>
      </c>
      <c r="C5136" t="s">
        <v>1684</v>
      </c>
      <c r="D5136" t="s">
        <v>1606</v>
      </c>
      <c r="E5136" t="s">
        <v>1664</v>
      </c>
      <c r="F5136" t="s">
        <v>1664</v>
      </c>
      <c r="G5136" t="s">
        <v>4009</v>
      </c>
      <c r="I5136" t="s">
        <v>4010</v>
      </c>
      <c r="J5136" s="42">
        <f t="shared" si="320"/>
        <v>45481.636805555558</v>
      </c>
      <c r="K5136" t="s">
        <v>27875</v>
      </c>
      <c r="L5136" s="42">
        <f t="shared" si="321"/>
        <v>45481.908692129633</v>
      </c>
      <c r="M5136" t="s">
        <v>27880</v>
      </c>
      <c r="N5136" t="s">
        <v>4243</v>
      </c>
      <c r="O5136" t="s">
        <v>4013</v>
      </c>
      <c r="P5136" t="s">
        <v>27881</v>
      </c>
      <c r="Q5136" t="s">
        <v>27882</v>
      </c>
      <c r="R5136">
        <f t="shared" si="322"/>
        <v>-1.3912076</v>
      </c>
      <c r="S5136">
        <f t="shared" si="323"/>
        <v>29.9504354</v>
      </c>
      <c r="T5136" t="str">
        <f>VLOOKUP(A5136,'[2]Daily downtime hours'!$C:$J,8,0)</f>
        <v>Camusat</v>
      </c>
      <c r="U5136" t="str">
        <f>VLOOKUP(A5136,'[2]Daily downtime hours'!$C:$K,9,0)</f>
        <v>Denis Masaba</v>
      </c>
    </row>
    <row r="5137" spans="1:21" x14ac:dyDescent="0.3">
      <c r="A5137">
        <v>608553</v>
      </c>
      <c r="B5137" t="s">
        <v>27883</v>
      </c>
      <c r="C5137" t="s">
        <v>850</v>
      </c>
      <c r="D5137" t="s">
        <v>4231</v>
      </c>
      <c r="E5137" t="s">
        <v>275</v>
      </c>
      <c r="F5137" t="s">
        <v>4310</v>
      </c>
      <c r="G5137" t="s">
        <v>4134</v>
      </c>
      <c r="I5137" t="s">
        <v>4135</v>
      </c>
      <c r="J5137" s="42">
        <f t="shared" si="320"/>
        <v>45481.637499999997</v>
      </c>
      <c r="K5137" t="s">
        <v>27884</v>
      </c>
      <c r="L5137" s="42">
        <f t="shared" si="321"/>
        <v>45481.640277777777</v>
      </c>
      <c r="M5137" t="s">
        <v>27885</v>
      </c>
      <c r="N5137" t="s">
        <v>276</v>
      </c>
      <c r="O5137" t="s">
        <v>4013</v>
      </c>
      <c r="P5137" t="s">
        <v>27886</v>
      </c>
      <c r="Q5137" t="s">
        <v>27887</v>
      </c>
      <c r="R5137">
        <f t="shared" si="322"/>
        <v>2.7756786999999998</v>
      </c>
      <c r="S5137">
        <f t="shared" si="323"/>
        <v>32.292183299999998</v>
      </c>
      <c r="T5137" t="e">
        <f>VLOOKUP(A5137,'[2]Daily downtime hours'!$C:$J,8,0)</f>
        <v>#N/A</v>
      </c>
      <c r="U5137" t="e">
        <f>VLOOKUP(A5137,'[2]Daily downtime hours'!$C:$K,9,0)</f>
        <v>#N/A</v>
      </c>
    </row>
    <row r="5138" spans="1:21" x14ac:dyDescent="0.3">
      <c r="A5138">
        <v>607579</v>
      </c>
      <c r="B5138" t="s">
        <v>27888</v>
      </c>
      <c r="C5138" t="s">
        <v>2033</v>
      </c>
      <c r="D5138" t="s">
        <v>4071</v>
      </c>
      <c r="E5138" t="s">
        <v>1999</v>
      </c>
      <c r="F5138" t="s">
        <v>1977</v>
      </c>
      <c r="G5138" t="s">
        <v>4009</v>
      </c>
      <c r="I5138" t="s">
        <v>4010</v>
      </c>
      <c r="J5138" s="42">
        <f t="shared" si="320"/>
        <v>45481.638888888891</v>
      </c>
      <c r="K5138" t="s">
        <v>27889</v>
      </c>
      <c r="L5138" s="42">
        <f t="shared" si="321"/>
        <v>45481.746249999997</v>
      </c>
      <c r="M5138" t="s">
        <v>27890</v>
      </c>
      <c r="N5138" t="s">
        <v>1846</v>
      </c>
      <c r="O5138" t="s">
        <v>4013</v>
      </c>
      <c r="P5138" t="s">
        <v>27891</v>
      </c>
      <c r="Q5138" t="s">
        <v>27892</v>
      </c>
      <c r="R5138">
        <f t="shared" si="322"/>
        <v>6.0198999999999999E-3</v>
      </c>
      <c r="S5138">
        <f t="shared" si="323"/>
        <v>32.014226899999997</v>
      </c>
      <c r="T5138" t="str">
        <f>VLOOKUP(A5138,'[2]Daily downtime hours'!$C:$J,8,0)</f>
        <v>Camusat</v>
      </c>
      <c r="U5138" t="str">
        <f>VLOOKUP(A5138,'[2]Daily downtime hours'!$C:$K,9,0)</f>
        <v>M Patrick Kalibbala</v>
      </c>
    </row>
    <row r="5139" spans="1:21" x14ac:dyDescent="0.3">
      <c r="A5139">
        <v>609215</v>
      </c>
      <c r="B5139" t="s">
        <v>18204</v>
      </c>
      <c r="C5139" t="s">
        <v>2208</v>
      </c>
      <c r="D5139" t="s">
        <v>2060</v>
      </c>
      <c r="E5139" t="s">
        <v>2208</v>
      </c>
      <c r="F5139" t="s">
        <v>4034</v>
      </c>
      <c r="G5139" t="s">
        <v>4009</v>
      </c>
      <c r="I5139" t="s">
        <v>4010</v>
      </c>
      <c r="J5139" s="42">
        <f t="shared" si="320"/>
        <v>45481.638888888891</v>
      </c>
      <c r="K5139" t="s">
        <v>27889</v>
      </c>
      <c r="L5139" s="42">
        <f t="shared" si="321"/>
        <v>45481.845682870371</v>
      </c>
      <c r="M5139" t="s">
        <v>27893</v>
      </c>
      <c r="N5139" t="s">
        <v>2076</v>
      </c>
      <c r="O5139" t="s">
        <v>4013</v>
      </c>
      <c r="P5139" t="s">
        <v>27894</v>
      </c>
      <c r="Q5139" t="s">
        <v>27895</v>
      </c>
      <c r="R5139">
        <f t="shared" si="322"/>
        <v>0.59507829999999995</v>
      </c>
      <c r="S5139">
        <f t="shared" si="323"/>
        <v>30.637266700000001</v>
      </c>
      <c r="T5139" t="str">
        <f>VLOOKUP(A5139,'[2]Daily downtime hours'!$C:$J,8,0)</f>
        <v>Camusat</v>
      </c>
      <c r="U5139" t="str">
        <f>VLOOKUP(A5139,'[2]Daily downtime hours'!$C:$K,9,0)</f>
        <v>Stephen Rwabwogo</v>
      </c>
    </row>
    <row r="5140" spans="1:21" x14ac:dyDescent="0.3">
      <c r="A5140">
        <v>701576</v>
      </c>
      <c r="B5140" t="s">
        <v>27896</v>
      </c>
      <c r="C5140" t="s">
        <v>27897</v>
      </c>
      <c r="D5140" t="s">
        <v>4448</v>
      </c>
      <c r="E5140" t="s">
        <v>273</v>
      </c>
      <c r="F5140" t="s">
        <v>273</v>
      </c>
      <c r="G5140" t="s">
        <v>4134</v>
      </c>
      <c r="I5140" t="s">
        <v>4135</v>
      </c>
      <c r="J5140" s="42">
        <f t="shared" si="320"/>
        <v>45481.640277777777</v>
      </c>
      <c r="K5140" t="s">
        <v>27885</v>
      </c>
      <c r="L5140" s="42">
        <f t="shared" si="321"/>
        <v>45481.975497685184</v>
      </c>
      <c r="M5140" t="s">
        <v>27898</v>
      </c>
      <c r="N5140" t="s">
        <v>299</v>
      </c>
      <c r="O5140" t="s">
        <v>4013</v>
      </c>
      <c r="P5140" t="s">
        <v>27899</v>
      </c>
      <c r="Q5140" t="s">
        <v>27900</v>
      </c>
      <c r="R5140">
        <f t="shared" si="322"/>
        <v>2.177</v>
      </c>
      <c r="S5140">
        <f t="shared" si="323"/>
        <v>32.921968300000003</v>
      </c>
      <c r="T5140" t="str">
        <f>VLOOKUP(A5140,'[2]Daily downtime hours'!$C:$J,8,0)</f>
        <v>I-Engineering</v>
      </c>
      <c r="U5140" t="str">
        <f>VLOOKUP(A5140,'[2]Daily downtime hours'!$C:$K,9,0)</f>
        <v>Muhamood Kyongo</v>
      </c>
    </row>
    <row r="5141" spans="1:21" x14ac:dyDescent="0.3">
      <c r="A5141">
        <v>605543</v>
      </c>
      <c r="B5141" t="s">
        <v>27901</v>
      </c>
      <c r="C5141" t="s">
        <v>393</v>
      </c>
      <c r="D5141" t="s">
        <v>4448</v>
      </c>
      <c r="E5141" t="s">
        <v>4449</v>
      </c>
      <c r="F5141" t="s">
        <v>273</v>
      </c>
      <c r="G5141" t="s">
        <v>4134</v>
      </c>
      <c r="I5141" t="s">
        <v>4135</v>
      </c>
      <c r="J5141" s="42">
        <f t="shared" si="320"/>
        <v>45481.643055555556</v>
      </c>
      <c r="K5141" t="s">
        <v>27902</v>
      </c>
      <c r="L5141" s="42">
        <f t="shared" si="321"/>
        <v>45481.722002314818</v>
      </c>
      <c r="M5141" t="s">
        <v>27903</v>
      </c>
      <c r="N5141" t="s">
        <v>394</v>
      </c>
      <c r="O5141" t="s">
        <v>4013</v>
      </c>
      <c r="P5141" t="s">
        <v>27904</v>
      </c>
      <c r="Q5141" t="s">
        <v>27905</v>
      </c>
      <c r="R5141">
        <f t="shared" si="322"/>
        <v>2.4431490999999999</v>
      </c>
      <c r="S5141">
        <f t="shared" si="323"/>
        <v>33.499564399999997</v>
      </c>
      <c r="T5141" t="str">
        <f>VLOOKUP(A5141,'[2]Daily downtime hours'!$C:$J,8,0)</f>
        <v>I-Engineering</v>
      </c>
      <c r="U5141" t="str">
        <f>VLOOKUP(A5141,'[2]Daily downtime hours'!$C:$K,9,0)</f>
        <v>Muhamood Kyongo</v>
      </c>
    </row>
    <row r="5142" spans="1:21" x14ac:dyDescent="0.3">
      <c r="A5142">
        <v>606843</v>
      </c>
      <c r="B5142" t="s">
        <v>27879</v>
      </c>
      <c r="C5142" t="s">
        <v>1684</v>
      </c>
      <c r="D5142" t="s">
        <v>1606</v>
      </c>
      <c r="E5142" t="s">
        <v>1664</v>
      </c>
      <c r="F5142" t="s">
        <v>1664</v>
      </c>
      <c r="G5142" t="s">
        <v>4009</v>
      </c>
      <c r="I5142" t="s">
        <v>4010</v>
      </c>
      <c r="J5142" s="42">
        <f t="shared" si="320"/>
        <v>45481.645833333336</v>
      </c>
      <c r="K5142" t="s">
        <v>27906</v>
      </c>
      <c r="L5142" s="42">
        <f t="shared" si="321"/>
        <v>45481.68408564815</v>
      </c>
      <c r="M5142" t="s">
        <v>27907</v>
      </c>
      <c r="N5142" t="s">
        <v>1608</v>
      </c>
      <c r="O5142" t="s">
        <v>4036</v>
      </c>
      <c r="P5142" t="s">
        <v>27908</v>
      </c>
      <c r="Q5142" t="s">
        <v>27909</v>
      </c>
      <c r="R5142">
        <f t="shared" si="322"/>
        <v>-1.3912397999999999</v>
      </c>
      <c r="S5142">
        <f t="shared" si="323"/>
        <v>29.950329700000001</v>
      </c>
      <c r="T5142" t="str">
        <f>VLOOKUP(A5142,'[2]Daily downtime hours'!$C:$J,8,0)</f>
        <v>Camusat</v>
      </c>
      <c r="U5142" t="str">
        <f>VLOOKUP(A5142,'[2]Daily downtime hours'!$C:$K,9,0)</f>
        <v>Denis Masaba</v>
      </c>
    </row>
    <row r="5143" spans="1:21" x14ac:dyDescent="0.3">
      <c r="A5143">
        <v>701549</v>
      </c>
      <c r="B5143" t="s">
        <v>27910</v>
      </c>
      <c r="C5143" t="s">
        <v>2179</v>
      </c>
      <c r="D5143" t="s">
        <v>2060</v>
      </c>
      <c r="E5143" t="s">
        <v>2148</v>
      </c>
      <c r="F5143" t="s">
        <v>4034</v>
      </c>
      <c r="G5143" t="s">
        <v>4009</v>
      </c>
      <c r="I5143" t="s">
        <v>4010</v>
      </c>
      <c r="J5143" s="42">
        <f t="shared" si="320"/>
        <v>45481.649305555555</v>
      </c>
      <c r="K5143" t="s">
        <v>27911</v>
      </c>
      <c r="L5143" s="42">
        <f t="shared" si="321"/>
        <v>45481.679247685184</v>
      </c>
      <c r="M5143" t="s">
        <v>27912</v>
      </c>
      <c r="N5143" t="s">
        <v>2063</v>
      </c>
      <c r="O5143" t="s">
        <v>4013</v>
      </c>
      <c r="P5143" t="s">
        <v>27913</v>
      </c>
      <c r="Q5143" t="s">
        <v>27914</v>
      </c>
      <c r="R5143">
        <f t="shared" si="322"/>
        <v>9.8644099999999998E-2</v>
      </c>
      <c r="S5143">
        <f t="shared" si="323"/>
        <v>29.923427400000001</v>
      </c>
      <c r="T5143" t="str">
        <f>VLOOKUP(A5143,'[2]Daily downtime hours'!$C:$J,8,0)</f>
        <v>Camusat</v>
      </c>
      <c r="U5143" t="str">
        <f>VLOOKUP(A5143,'[2]Daily downtime hours'!$C:$K,9,0)</f>
        <v>Stephen Rwabwogo</v>
      </c>
    </row>
    <row r="5144" spans="1:21" x14ac:dyDescent="0.3">
      <c r="A5144">
        <v>606160</v>
      </c>
      <c r="B5144" t="s">
        <v>27915</v>
      </c>
      <c r="C5144" t="s">
        <v>553</v>
      </c>
      <c r="D5144" t="s">
        <v>4169</v>
      </c>
      <c r="E5144" t="s">
        <v>544</v>
      </c>
      <c r="F5144" t="s">
        <v>284</v>
      </c>
      <c r="G5144" t="s">
        <v>4134</v>
      </c>
      <c r="I5144" t="s">
        <v>4135</v>
      </c>
      <c r="J5144" s="42">
        <f t="shared" si="320"/>
        <v>45481.65</v>
      </c>
      <c r="K5144" t="s">
        <v>27916</v>
      </c>
      <c r="L5144" s="42">
        <f t="shared" si="321"/>
        <v>45481.955763888887</v>
      </c>
      <c r="M5144" t="s">
        <v>27917</v>
      </c>
      <c r="N5144" t="s">
        <v>21</v>
      </c>
      <c r="O5144" t="s">
        <v>4013</v>
      </c>
      <c r="P5144" t="s">
        <v>27918</v>
      </c>
      <c r="Q5144" t="s">
        <v>27919</v>
      </c>
      <c r="R5144">
        <f t="shared" si="322"/>
        <v>2.4593129999999999</v>
      </c>
      <c r="S5144">
        <f t="shared" si="323"/>
        <v>30.955837500000001</v>
      </c>
      <c r="T5144" t="str">
        <f>VLOOKUP(A5144,'[2]Daily downtime hours'!$C:$J,8,0)</f>
        <v>I-Engineering</v>
      </c>
      <c r="U5144" t="str">
        <f>VLOOKUP(A5144,'[2]Daily downtime hours'!$C:$K,9,0)</f>
        <v>Innocent Ayiko</v>
      </c>
    </row>
    <row r="5145" spans="1:21" x14ac:dyDescent="0.3">
      <c r="A5145">
        <v>609734</v>
      </c>
      <c r="B5145" t="s">
        <v>17820</v>
      </c>
      <c r="C5145" t="s">
        <v>3911</v>
      </c>
      <c r="D5145" t="s">
        <v>2628</v>
      </c>
      <c r="E5145" t="s">
        <v>2707</v>
      </c>
      <c r="F5145" t="s">
        <v>2707</v>
      </c>
      <c r="G5145" t="s">
        <v>4079</v>
      </c>
      <c r="J5145" s="42">
        <f t="shared" si="320"/>
        <v>45481.65</v>
      </c>
      <c r="K5145" t="s">
        <v>27916</v>
      </c>
      <c r="L5145" s="42">
        <f t="shared" si="321"/>
        <v>45481.802662037036</v>
      </c>
      <c r="M5145" t="s">
        <v>27920</v>
      </c>
      <c r="N5145" t="s">
        <v>3886</v>
      </c>
      <c r="O5145" t="s">
        <v>4013</v>
      </c>
      <c r="P5145" t="s">
        <v>27921</v>
      </c>
      <c r="Q5145" t="s">
        <v>27922</v>
      </c>
      <c r="R5145">
        <f t="shared" si="322"/>
        <v>1.0263616666666699</v>
      </c>
      <c r="S5145">
        <f t="shared" si="323"/>
        <v>34.239423333333299</v>
      </c>
      <c r="T5145" t="str">
        <f>VLOOKUP(A5145,'[2]Daily downtime hours'!$C:$J,8,0)</f>
        <v>Netis</v>
      </c>
      <c r="U5145" t="str">
        <f>VLOOKUP(A5145,'[2]Daily downtime hours'!$C:$K,9,0)</f>
        <v>Jude Musana</v>
      </c>
    </row>
    <row r="5146" spans="1:21" x14ac:dyDescent="0.3">
      <c r="A5146">
        <v>606653</v>
      </c>
      <c r="B5146" t="s">
        <v>18260</v>
      </c>
      <c r="C5146" t="s">
        <v>684</v>
      </c>
      <c r="D5146" t="s">
        <v>4201</v>
      </c>
      <c r="E5146" t="s">
        <v>12</v>
      </c>
      <c r="F5146" t="s">
        <v>12</v>
      </c>
      <c r="G5146" t="s">
        <v>4134</v>
      </c>
      <c r="I5146" t="s">
        <v>4135</v>
      </c>
      <c r="J5146" s="42">
        <f t="shared" si="320"/>
        <v>45481.650694444441</v>
      </c>
      <c r="K5146" t="s">
        <v>27923</v>
      </c>
      <c r="L5146" s="42">
        <f t="shared" si="321"/>
        <v>45481.791967592595</v>
      </c>
      <c r="M5146" t="s">
        <v>27924</v>
      </c>
      <c r="N5146" t="s">
        <v>14</v>
      </c>
      <c r="O5146" t="s">
        <v>4013</v>
      </c>
      <c r="P5146" t="s">
        <v>27925</v>
      </c>
      <c r="Q5146" t="s">
        <v>27926</v>
      </c>
      <c r="R5146">
        <f t="shared" si="322"/>
        <v>1.6730750000000001</v>
      </c>
      <c r="S5146">
        <f t="shared" si="323"/>
        <v>31.254493333333301</v>
      </c>
      <c r="T5146" t="str">
        <f>VLOOKUP(A5146,'[2]Daily downtime hours'!$C:$J,8,0)</f>
        <v>I-Engineering</v>
      </c>
      <c r="U5146" t="str">
        <f>VLOOKUP(A5146,'[2]Daily downtime hours'!$C:$K,9,0)</f>
        <v>Latima Musoke</v>
      </c>
    </row>
    <row r="5147" spans="1:21" x14ac:dyDescent="0.3">
      <c r="A5147">
        <v>605809</v>
      </c>
      <c r="B5147" t="s">
        <v>6252</v>
      </c>
      <c r="C5147" t="s">
        <v>2896</v>
      </c>
      <c r="D5147" t="s">
        <v>2814</v>
      </c>
      <c r="E5147" t="s">
        <v>2811</v>
      </c>
      <c r="F5147" t="s">
        <v>4141</v>
      </c>
      <c r="G5147" t="s">
        <v>4079</v>
      </c>
      <c r="J5147" s="42">
        <f t="shared" si="320"/>
        <v>45481.658333333333</v>
      </c>
      <c r="K5147" t="s">
        <v>27927</v>
      </c>
      <c r="L5147" s="42">
        <f t="shared" si="321"/>
        <v>45484.448634259257</v>
      </c>
      <c r="M5147" t="s">
        <v>27928</v>
      </c>
      <c r="N5147" t="s">
        <v>2877</v>
      </c>
      <c r="O5147" t="s">
        <v>4036</v>
      </c>
      <c r="P5147" t="s">
        <v>27929</v>
      </c>
      <c r="Q5147" t="s">
        <v>27930</v>
      </c>
      <c r="R5147">
        <f t="shared" si="322"/>
        <v>0.30772909999999998</v>
      </c>
      <c r="S5147">
        <f t="shared" si="323"/>
        <v>32.592014599999999</v>
      </c>
      <c r="T5147" t="str">
        <f>VLOOKUP(A5147,'[2]Daily downtime hours'!$C:$J,8,0)</f>
        <v>Netis</v>
      </c>
      <c r="U5147" t="str">
        <f>VLOOKUP(A5147,'[2]Daily downtime hours'!$C:$K,9,0)</f>
        <v>Paul Mbabazi</v>
      </c>
    </row>
    <row r="5148" spans="1:21" x14ac:dyDescent="0.3">
      <c r="A5148">
        <v>701587</v>
      </c>
      <c r="B5148" t="s">
        <v>27931</v>
      </c>
      <c r="C5148" t="s">
        <v>27932</v>
      </c>
      <c r="D5148" t="s">
        <v>4293</v>
      </c>
      <c r="E5148" t="s">
        <v>772</v>
      </c>
      <c r="F5148" t="s">
        <v>772</v>
      </c>
      <c r="G5148" t="s">
        <v>4134</v>
      </c>
      <c r="I5148" t="s">
        <v>4135</v>
      </c>
      <c r="J5148" s="42">
        <f t="shared" si="320"/>
        <v>45481.660416666666</v>
      </c>
      <c r="K5148" t="s">
        <v>27933</v>
      </c>
      <c r="L5148" s="42">
        <f t="shared" si="321"/>
        <v>45481.801435185182</v>
      </c>
      <c r="M5148" t="s">
        <v>27934</v>
      </c>
      <c r="N5148" t="s">
        <v>4462</v>
      </c>
      <c r="O5148" t="s">
        <v>4013</v>
      </c>
      <c r="P5148" t="s">
        <v>27935</v>
      </c>
      <c r="Q5148" t="s">
        <v>27936</v>
      </c>
      <c r="R5148">
        <f t="shared" si="322"/>
        <v>0.88549339999999999</v>
      </c>
      <c r="S5148">
        <f t="shared" si="323"/>
        <v>32.4894496</v>
      </c>
      <c r="T5148" t="str">
        <f>VLOOKUP(A5148,'[2]Daily downtime hours'!$C:$J,8,0)</f>
        <v>I-Engineering</v>
      </c>
      <c r="U5148" t="str">
        <f>VLOOKUP(A5148,'[2]Daily downtime hours'!$C:$K,9,0)</f>
        <v>Robert Otim</v>
      </c>
    </row>
    <row r="5149" spans="1:21" x14ac:dyDescent="0.3">
      <c r="A5149">
        <v>607483</v>
      </c>
      <c r="B5149" t="s">
        <v>8899</v>
      </c>
      <c r="C5149" t="s">
        <v>1413</v>
      </c>
      <c r="D5149" t="s">
        <v>1264</v>
      </c>
      <c r="E5149" t="s">
        <v>2811</v>
      </c>
      <c r="F5149" t="s">
        <v>4025</v>
      </c>
      <c r="G5149" t="s">
        <v>4009</v>
      </c>
      <c r="I5149" t="s">
        <v>4010</v>
      </c>
      <c r="J5149" s="42">
        <f t="shared" si="320"/>
        <v>45481.665277777778</v>
      </c>
      <c r="K5149" t="s">
        <v>27937</v>
      </c>
      <c r="L5149" s="42">
        <f t="shared" si="321"/>
        <v>45482.545127314814</v>
      </c>
      <c r="M5149" t="s">
        <v>27938</v>
      </c>
      <c r="N5149" t="s">
        <v>5094</v>
      </c>
      <c r="O5149" t="s">
        <v>4013</v>
      </c>
      <c r="P5149" t="s">
        <v>27939</v>
      </c>
      <c r="Q5149" t="s">
        <v>27940</v>
      </c>
      <c r="R5149">
        <f t="shared" si="322"/>
        <v>0.28340559999999998</v>
      </c>
      <c r="S5149">
        <f t="shared" si="323"/>
        <v>32.531898099999999</v>
      </c>
      <c r="T5149" t="str">
        <f>VLOOKUP(A5149,'[2]Daily downtime hours'!$C:$J,8,0)</f>
        <v>Camusat</v>
      </c>
      <c r="U5149" t="str">
        <f>VLOOKUP(A5149,'[2]Daily downtime hours'!$C:$K,9,0)</f>
        <v>Abu Kasamba</v>
      </c>
    </row>
    <row r="5150" spans="1:21" x14ac:dyDescent="0.3">
      <c r="A5150">
        <v>605371</v>
      </c>
      <c r="B5150" t="s">
        <v>21704</v>
      </c>
      <c r="C5150" t="s">
        <v>337</v>
      </c>
      <c r="D5150" t="s">
        <v>4293</v>
      </c>
      <c r="E5150" t="s">
        <v>264</v>
      </c>
      <c r="F5150" t="s">
        <v>4486</v>
      </c>
      <c r="G5150" t="s">
        <v>4134</v>
      </c>
      <c r="I5150" t="s">
        <v>4135</v>
      </c>
      <c r="J5150" s="42">
        <f t="shared" si="320"/>
        <v>45481.672222222223</v>
      </c>
      <c r="K5150" t="s">
        <v>27941</v>
      </c>
      <c r="L5150" s="42">
        <f t="shared" si="321"/>
        <v>45481.699664351851</v>
      </c>
      <c r="M5150" t="s">
        <v>27942</v>
      </c>
      <c r="N5150" t="s">
        <v>5015</v>
      </c>
      <c r="O5150" t="s">
        <v>4013</v>
      </c>
      <c r="P5150" t="s">
        <v>27943</v>
      </c>
      <c r="Q5150" t="s">
        <v>27944</v>
      </c>
      <c r="R5150">
        <f t="shared" si="322"/>
        <v>1.40787166666667</v>
      </c>
      <c r="S5150">
        <f t="shared" si="323"/>
        <v>32.2594766666667</v>
      </c>
      <c r="T5150" t="str">
        <f>VLOOKUP(A5150,'[2]Daily downtime hours'!$C:$J,8,0)</f>
        <v>I-Engineering</v>
      </c>
      <c r="U5150" t="str">
        <f>VLOOKUP(A5150,'[2]Daily downtime hours'!$C:$K,9,0)</f>
        <v>Robert Otim</v>
      </c>
    </row>
    <row r="5151" spans="1:21" x14ac:dyDescent="0.3">
      <c r="A5151">
        <v>607050</v>
      </c>
      <c r="B5151" t="s">
        <v>27945</v>
      </c>
      <c r="C5151" t="s">
        <v>94</v>
      </c>
      <c r="D5151" t="s">
        <v>1482</v>
      </c>
      <c r="E5151" t="s">
        <v>1577</v>
      </c>
      <c r="G5151" t="s">
        <v>4009</v>
      </c>
      <c r="I5151" t="s">
        <v>4010</v>
      </c>
      <c r="J5151" s="42">
        <f t="shared" si="320"/>
        <v>45481.673611111109</v>
      </c>
      <c r="K5151" t="s">
        <v>27946</v>
      </c>
      <c r="L5151" s="42">
        <f t="shared" si="321"/>
        <v>45482.338310185187</v>
      </c>
      <c r="M5151" t="s">
        <v>27947</v>
      </c>
      <c r="N5151" t="s">
        <v>0</v>
      </c>
      <c r="O5151" t="s">
        <v>4013</v>
      </c>
      <c r="P5151" t="s">
        <v>27948</v>
      </c>
      <c r="Q5151" t="s">
        <v>27949</v>
      </c>
      <c r="R5151">
        <f t="shared" si="322"/>
        <v>0.68038069999999995</v>
      </c>
      <c r="S5151">
        <f t="shared" si="323"/>
        <v>31.7886004</v>
      </c>
      <c r="T5151" t="str">
        <f>VLOOKUP(A5151,'[2]Daily downtime hours'!$C:$J,8,0)</f>
        <v>Camusat</v>
      </c>
      <c r="U5151" t="str">
        <f>VLOOKUP(A5151,'[2]Daily downtime hours'!$C:$K,9,0)</f>
        <v>Christopher Alituha</v>
      </c>
    </row>
    <row r="5152" spans="1:21" x14ac:dyDescent="0.3">
      <c r="A5152">
        <v>606585</v>
      </c>
      <c r="B5152" t="s">
        <v>27950</v>
      </c>
      <c r="C5152" t="s">
        <v>3633</v>
      </c>
      <c r="D5152" t="s">
        <v>3125</v>
      </c>
      <c r="E5152" t="s">
        <v>3210</v>
      </c>
      <c r="F5152" t="s">
        <v>3182</v>
      </c>
      <c r="G5152" t="s">
        <v>4079</v>
      </c>
      <c r="J5152" s="42">
        <f t="shared" si="320"/>
        <v>45481.675694444442</v>
      </c>
      <c r="K5152" t="s">
        <v>27951</v>
      </c>
      <c r="L5152" s="42">
        <f t="shared" si="321"/>
        <v>45481.768379629626</v>
      </c>
      <c r="M5152" t="s">
        <v>27952</v>
      </c>
      <c r="N5152" t="s">
        <v>4306</v>
      </c>
      <c r="O5152" t="s">
        <v>4013</v>
      </c>
      <c r="P5152" t="s">
        <v>27953</v>
      </c>
      <c r="Q5152" t="s">
        <v>27954</v>
      </c>
      <c r="R5152">
        <f t="shared" si="322"/>
        <v>1.0584332999999999</v>
      </c>
      <c r="S5152">
        <f t="shared" si="323"/>
        <v>33.335266699999998</v>
      </c>
      <c r="T5152" t="str">
        <f>VLOOKUP(A5152,'[2]Daily downtime hours'!$C:$J,8,0)</f>
        <v>Netis</v>
      </c>
      <c r="U5152" t="str">
        <f>VLOOKUP(A5152,'[2]Daily downtime hours'!$C:$K,9,0)</f>
        <v>Emmanuel Kafuko</v>
      </c>
    </row>
    <row r="5153" spans="1:21" x14ac:dyDescent="0.3">
      <c r="A5153">
        <v>605007</v>
      </c>
      <c r="B5153" t="s">
        <v>8535</v>
      </c>
      <c r="C5153" t="s">
        <v>1413</v>
      </c>
      <c r="D5153" t="s">
        <v>1264</v>
      </c>
      <c r="E5153" t="s">
        <v>6</v>
      </c>
      <c r="F5153" t="s">
        <v>4025</v>
      </c>
      <c r="G5153" t="s">
        <v>4009</v>
      </c>
      <c r="I5153" t="s">
        <v>4010</v>
      </c>
      <c r="J5153" s="42">
        <f t="shared" si="320"/>
        <v>45481.676388888889</v>
      </c>
      <c r="K5153" t="s">
        <v>27955</v>
      </c>
      <c r="L5153" s="42">
        <f t="shared" si="321"/>
        <v>45482.529988425929</v>
      </c>
      <c r="M5153" t="s">
        <v>27956</v>
      </c>
      <c r="N5153" t="s">
        <v>5094</v>
      </c>
      <c r="O5153" t="s">
        <v>4013</v>
      </c>
      <c r="P5153" t="s">
        <v>27957</v>
      </c>
      <c r="Q5153" t="s">
        <v>27958</v>
      </c>
      <c r="R5153">
        <f t="shared" si="322"/>
        <v>0.28322219999999998</v>
      </c>
      <c r="S5153">
        <f t="shared" si="323"/>
        <v>32.5317832</v>
      </c>
      <c r="T5153" t="str">
        <f>VLOOKUP(A5153,'[2]Daily downtime hours'!$C:$J,8,0)</f>
        <v>Camusat</v>
      </c>
      <c r="U5153" t="str">
        <f>VLOOKUP(A5153,'[2]Daily downtime hours'!$C:$K,9,0)</f>
        <v>Abu Kasamba</v>
      </c>
    </row>
    <row r="5154" spans="1:21" x14ac:dyDescent="0.3">
      <c r="A5154">
        <v>609829</v>
      </c>
      <c r="B5154" t="s">
        <v>27959</v>
      </c>
      <c r="C5154" t="s">
        <v>2135</v>
      </c>
      <c r="D5154" t="s">
        <v>2060</v>
      </c>
      <c r="E5154" t="s">
        <v>1531</v>
      </c>
      <c r="F5154" t="s">
        <v>4034</v>
      </c>
      <c r="G5154" t="s">
        <v>4009</v>
      </c>
      <c r="I5154" t="s">
        <v>4010</v>
      </c>
      <c r="J5154" s="42">
        <f t="shared" si="320"/>
        <v>45481.677083333336</v>
      </c>
      <c r="K5154" t="s">
        <v>27960</v>
      </c>
      <c r="L5154" s="42">
        <f t="shared" si="321"/>
        <v>45486.374745370369</v>
      </c>
      <c r="M5154" t="s">
        <v>27961</v>
      </c>
      <c r="N5154" t="s">
        <v>2070</v>
      </c>
      <c r="O5154" t="s">
        <v>4013</v>
      </c>
      <c r="P5154" t="s">
        <v>27962</v>
      </c>
      <c r="Q5154" t="s">
        <v>27963</v>
      </c>
      <c r="R5154">
        <f t="shared" si="322"/>
        <v>1.0745466666666701</v>
      </c>
      <c r="S5154">
        <f t="shared" si="323"/>
        <v>30.646305000000002</v>
      </c>
      <c r="T5154" t="str">
        <f>VLOOKUP(A5154,'[2]Daily downtime hours'!$C:$J,8,0)</f>
        <v>Camusat</v>
      </c>
      <c r="U5154" t="str">
        <f>VLOOKUP(A5154,'[2]Daily downtime hours'!$C:$K,9,0)</f>
        <v>Stephen Rwabwogo</v>
      </c>
    </row>
    <row r="5155" spans="1:21" x14ac:dyDescent="0.3">
      <c r="A5155">
        <v>608510</v>
      </c>
      <c r="B5155" t="s">
        <v>9505</v>
      </c>
      <c r="C5155" t="s">
        <v>403</v>
      </c>
      <c r="D5155" t="s">
        <v>4448</v>
      </c>
      <c r="E5155" t="s">
        <v>5805</v>
      </c>
      <c r="F5155" t="s">
        <v>273</v>
      </c>
      <c r="G5155" t="s">
        <v>4134</v>
      </c>
      <c r="I5155" t="s">
        <v>4135</v>
      </c>
      <c r="J5155" s="42">
        <f t="shared" si="320"/>
        <v>45481.678472222222</v>
      </c>
      <c r="K5155" t="s">
        <v>27964</v>
      </c>
      <c r="L5155" s="42">
        <f t="shared" si="321"/>
        <v>45494.80196759259</v>
      </c>
      <c r="M5155" t="s">
        <v>27965</v>
      </c>
      <c r="N5155" t="s">
        <v>350</v>
      </c>
      <c r="O5155" t="s">
        <v>4036</v>
      </c>
      <c r="P5155" t="s">
        <v>27966</v>
      </c>
      <c r="Q5155" t="s">
        <v>27967</v>
      </c>
      <c r="R5155">
        <f t="shared" si="322"/>
        <v>2.7044489</v>
      </c>
      <c r="S5155">
        <f t="shared" si="323"/>
        <v>33.483137999999997</v>
      </c>
      <c r="T5155" t="str">
        <f>VLOOKUP(A5155,'[2]Daily downtime hours'!$C:$J,8,0)</f>
        <v>I-Engineering</v>
      </c>
      <c r="U5155" t="str">
        <f>VLOOKUP(A5155,'[2]Daily downtime hours'!$C:$K,9,0)</f>
        <v>Muhamood Kyongo</v>
      </c>
    </row>
    <row r="5156" spans="1:21" x14ac:dyDescent="0.3">
      <c r="A5156">
        <v>605931</v>
      </c>
      <c r="B5156" t="s">
        <v>27968</v>
      </c>
      <c r="C5156" t="s">
        <v>2169</v>
      </c>
      <c r="D5156" t="s">
        <v>2060</v>
      </c>
      <c r="E5156" t="s">
        <v>4320</v>
      </c>
      <c r="F5156" t="s">
        <v>4008</v>
      </c>
      <c r="G5156" t="s">
        <v>4009</v>
      </c>
      <c r="I5156" t="s">
        <v>4010</v>
      </c>
      <c r="J5156" s="42">
        <f t="shared" si="320"/>
        <v>45481.679166666669</v>
      </c>
      <c r="K5156" t="s">
        <v>27969</v>
      </c>
      <c r="L5156" s="42">
        <f t="shared" si="321"/>
        <v>45482.584988425922</v>
      </c>
      <c r="M5156" t="s">
        <v>27970</v>
      </c>
      <c r="N5156" t="s">
        <v>2059</v>
      </c>
      <c r="O5156" t="s">
        <v>4013</v>
      </c>
      <c r="P5156" t="s">
        <v>27971</v>
      </c>
      <c r="Q5156" t="s">
        <v>27972</v>
      </c>
      <c r="R5156">
        <f t="shared" si="322"/>
        <v>0.59741</v>
      </c>
      <c r="S5156">
        <f t="shared" si="323"/>
        <v>30.312100000000001</v>
      </c>
      <c r="T5156" t="str">
        <f>VLOOKUP(A5156,'[2]Daily downtime hours'!$C:$J,8,0)</f>
        <v>Camusat</v>
      </c>
      <c r="U5156" t="str">
        <f>VLOOKUP(A5156,'[2]Daily downtime hours'!$C:$K,9,0)</f>
        <v>Stephen Rwabwogo</v>
      </c>
    </row>
    <row r="5157" spans="1:21" x14ac:dyDescent="0.3">
      <c r="A5157">
        <v>701589</v>
      </c>
      <c r="B5157" t="s">
        <v>4672</v>
      </c>
      <c r="C5157" t="s">
        <v>2845</v>
      </c>
      <c r="D5157" t="s">
        <v>2648</v>
      </c>
      <c r="E5157" t="s">
        <v>6</v>
      </c>
      <c r="F5157" t="s">
        <v>4078</v>
      </c>
      <c r="G5157" t="s">
        <v>4079</v>
      </c>
      <c r="J5157" s="42">
        <f t="shared" si="320"/>
        <v>45481.680555555555</v>
      </c>
      <c r="K5157" t="s">
        <v>27973</v>
      </c>
      <c r="L5157" s="42">
        <f t="shared" si="321"/>
        <v>45481.738425925927</v>
      </c>
      <c r="M5157" t="s">
        <v>27974</v>
      </c>
      <c r="N5157" t="s">
        <v>2812</v>
      </c>
      <c r="O5157" t="s">
        <v>4013</v>
      </c>
      <c r="P5157" t="s">
        <v>27975</v>
      </c>
      <c r="Q5157" t="s">
        <v>27976</v>
      </c>
      <c r="R5157">
        <f t="shared" si="322"/>
        <v>0.34744839999999999</v>
      </c>
      <c r="S5157">
        <f t="shared" si="323"/>
        <v>32.645085100000003</v>
      </c>
      <c r="T5157" t="str">
        <f>VLOOKUP(A5157,'[2]Daily downtime hours'!$C:$J,8,0)</f>
        <v>Netis</v>
      </c>
      <c r="U5157" t="str">
        <f>VLOOKUP(A5157,'[2]Daily downtime hours'!$C:$K,9,0)</f>
        <v>Benbridge Mulongo</v>
      </c>
    </row>
    <row r="5158" spans="1:21" x14ac:dyDescent="0.3">
      <c r="A5158">
        <v>606636</v>
      </c>
      <c r="B5158" t="s">
        <v>27977</v>
      </c>
      <c r="C5158" t="s">
        <v>679</v>
      </c>
      <c r="D5158" t="s">
        <v>4231</v>
      </c>
      <c r="E5158" t="s">
        <v>5805</v>
      </c>
      <c r="F5158" t="s">
        <v>275</v>
      </c>
      <c r="G5158" t="s">
        <v>4134</v>
      </c>
      <c r="I5158" t="s">
        <v>4135</v>
      </c>
      <c r="J5158" s="42">
        <f t="shared" ref="J5158:J5221" si="324">IFERROR(--REPLACE(SUBSTITUTE(K5158,"T"," "),LEN(K5158)-6,6,""),"")</f>
        <v>45481.682638888888</v>
      </c>
      <c r="K5158" t="s">
        <v>27978</v>
      </c>
      <c r="L5158" s="42">
        <f t="shared" ref="L5158:L5221" si="325">IFERROR(--REPLACE(SUBSTITUTE(M5158,"T"," "),LEN(M5158)-6,6,""),"")</f>
        <v>45485.617615740739</v>
      </c>
      <c r="M5158" t="s">
        <v>27979</v>
      </c>
      <c r="N5158" t="s">
        <v>350</v>
      </c>
      <c r="O5158" t="s">
        <v>4013</v>
      </c>
      <c r="P5158" t="s">
        <v>27980</v>
      </c>
      <c r="Q5158" t="s">
        <v>27981</v>
      </c>
      <c r="R5158">
        <f t="shared" si="322"/>
        <v>2.9843405000000001</v>
      </c>
      <c r="S5158">
        <f t="shared" si="323"/>
        <v>33.4656837</v>
      </c>
      <c r="T5158" t="str">
        <f>VLOOKUP(A5158,'[2]Daily downtime hours'!$C:$J,8,0)</f>
        <v>I-Engineering</v>
      </c>
      <c r="U5158" t="str">
        <f>VLOOKUP(A5158,'[2]Daily downtime hours'!$C:$K,9,0)</f>
        <v>Moses Kaganda</v>
      </c>
    </row>
    <row r="5159" spans="1:21" x14ac:dyDescent="0.3">
      <c r="A5159">
        <v>609216</v>
      </c>
      <c r="B5159" t="s">
        <v>18235</v>
      </c>
      <c r="C5159" t="s">
        <v>2209</v>
      </c>
      <c r="D5159" t="s">
        <v>2060</v>
      </c>
      <c r="E5159" t="s">
        <v>2208</v>
      </c>
      <c r="F5159" t="s">
        <v>4008</v>
      </c>
      <c r="G5159" t="s">
        <v>4009</v>
      </c>
      <c r="I5159" t="s">
        <v>4010</v>
      </c>
      <c r="J5159" s="42">
        <f t="shared" si="324"/>
        <v>45481.684027777781</v>
      </c>
      <c r="K5159" t="s">
        <v>27982</v>
      </c>
      <c r="L5159" s="42">
        <f t="shared" si="325"/>
        <v>45481.839803240742</v>
      </c>
      <c r="M5159" t="s">
        <v>27983</v>
      </c>
      <c r="N5159" t="s">
        <v>2076</v>
      </c>
      <c r="O5159" t="s">
        <v>4013</v>
      </c>
      <c r="P5159" t="s">
        <v>27984</v>
      </c>
      <c r="Q5159" t="s">
        <v>27985</v>
      </c>
      <c r="R5159">
        <f t="shared" si="322"/>
        <v>0.59496000000000004</v>
      </c>
      <c r="S5159">
        <f t="shared" si="323"/>
        <v>30.637066699999998</v>
      </c>
      <c r="T5159" t="str">
        <f>VLOOKUP(A5159,'[2]Daily downtime hours'!$C:$J,8,0)</f>
        <v>Camusat</v>
      </c>
      <c r="U5159" t="str">
        <f>VLOOKUP(A5159,'[2]Daily downtime hours'!$C:$K,9,0)</f>
        <v>Stephen Rwabwogo</v>
      </c>
    </row>
    <row r="5160" spans="1:21" x14ac:dyDescent="0.3">
      <c r="A5160">
        <v>609642</v>
      </c>
      <c r="B5160" t="s">
        <v>27986</v>
      </c>
      <c r="C5160" t="s">
        <v>1400</v>
      </c>
      <c r="D5160" t="s">
        <v>1264</v>
      </c>
      <c r="E5160" t="s">
        <v>6</v>
      </c>
      <c r="F5160" t="s">
        <v>4025</v>
      </c>
      <c r="G5160" t="s">
        <v>4009</v>
      </c>
      <c r="I5160" t="s">
        <v>4010</v>
      </c>
      <c r="J5160" s="42">
        <f t="shared" si="324"/>
        <v>45481.686111111114</v>
      </c>
      <c r="K5160" t="s">
        <v>27987</v>
      </c>
      <c r="L5160" s="42">
        <f t="shared" si="325"/>
        <v>45481.730127314811</v>
      </c>
      <c r="M5160" t="s">
        <v>27988</v>
      </c>
      <c r="N5160" t="s">
        <v>1277</v>
      </c>
      <c r="O5160" t="s">
        <v>4013</v>
      </c>
      <c r="P5160" t="s">
        <v>27989</v>
      </c>
      <c r="Q5160" t="s">
        <v>27990</v>
      </c>
      <c r="R5160">
        <f t="shared" si="322"/>
        <v>0.26419090000000001</v>
      </c>
      <c r="S5160">
        <f t="shared" si="323"/>
        <v>32.584674700000001</v>
      </c>
      <c r="T5160" t="str">
        <f>VLOOKUP(A5160,'[2]Daily downtime hours'!$C:$J,8,0)</f>
        <v>Camusat</v>
      </c>
      <c r="U5160" t="str">
        <f>VLOOKUP(A5160,'[2]Daily downtime hours'!$C:$K,9,0)</f>
        <v>Abu Kasamba</v>
      </c>
    </row>
    <row r="5161" spans="1:21" x14ac:dyDescent="0.3">
      <c r="A5161">
        <v>607763</v>
      </c>
      <c r="B5161" t="s">
        <v>27991</v>
      </c>
      <c r="C5161" t="s">
        <v>680</v>
      </c>
      <c r="D5161" t="s">
        <v>4071</v>
      </c>
      <c r="E5161" t="s">
        <v>1999</v>
      </c>
      <c r="F5161" t="s">
        <v>1977</v>
      </c>
      <c r="G5161" t="s">
        <v>4009</v>
      </c>
      <c r="I5161" t="s">
        <v>4010</v>
      </c>
      <c r="J5161" s="42">
        <f t="shared" si="324"/>
        <v>45481.69027777778</v>
      </c>
      <c r="K5161" t="s">
        <v>27992</v>
      </c>
      <c r="L5161" s="42">
        <f t="shared" si="325"/>
        <v>45481.787708333337</v>
      </c>
      <c r="M5161" t="s">
        <v>27993</v>
      </c>
      <c r="N5161" t="s">
        <v>1850</v>
      </c>
      <c r="O5161" t="s">
        <v>4013</v>
      </c>
      <c r="P5161" t="s">
        <v>27994</v>
      </c>
      <c r="Q5161" t="s">
        <v>27995</v>
      </c>
      <c r="R5161">
        <f t="shared" si="322"/>
        <v>7.9846500000000001E-2</v>
      </c>
      <c r="S5161">
        <f t="shared" si="323"/>
        <v>32.203261300000001</v>
      </c>
      <c r="T5161" t="str">
        <f>VLOOKUP(A5161,'[2]Daily downtime hours'!$C:$J,8,0)</f>
        <v>Camusat</v>
      </c>
      <c r="U5161" t="str">
        <f>VLOOKUP(A5161,'[2]Daily downtime hours'!$C:$K,9,0)</f>
        <v>M Patrick Kalibbala</v>
      </c>
    </row>
    <row r="5162" spans="1:21" x14ac:dyDescent="0.3">
      <c r="A5162">
        <v>605078</v>
      </c>
      <c r="B5162" t="s">
        <v>27996</v>
      </c>
      <c r="C5162" t="s">
        <v>3037</v>
      </c>
      <c r="D5162" t="s">
        <v>2644</v>
      </c>
      <c r="E5162" t="s">
        <v>2643</v>
      </c>
      <c r="F5162" t="s">
        <v>4078</v>
      </c>
      <c r="G5162" t="s">
        <v>4079</v>
      </c>
      <c r="J5162" s="42">
        <f t="shared" si="324"/>
        <v>45481.695833333331</v>
      </c>
      <c r="K5162" t="s">
        <v>27997</v>
      </c>
      <c r="L5162" s="42">
        <f t="shared" si="325"/>
        <v>45481.874965277777</v>
      </c>
      <c r="M5162" t="s">
        <v>27998</v>
      </c>
      <c r="N5162" t="s">
        <v>2996</v>
      </c>
      <c r="O5162" t="s">
        <v>4013</v>
      </c>
      <c r="P5162" t="s">
        <v>27999</v>
      </c>
      <c r="Q5162" t="s">
        <v>28000</v>
      </c>
      <c r="R5162">
        <f t="shared" si="322"/>
        <v>0.378695</v>
      </c>
      <c r="S5162">
        <f t="shared" si="323"/>
        <v>32.860374999999998</v>
      </c>
      <c r="T5162" t="str">
        <f>VLOOKUP(A5162,'[2]Daily downtime hours'!$C:$J,8,0)</f>
        <v>Netis</v>
      </c>
      <c r="U5162" t="str">
        <f>VLOOKUP(A5162,'[2]Daily downtime hours'!$C:$K,9,0)</f>
        <v>Samuel Naseke</v>
      </c>
    </row>
    <row r="5163" spans="1:21" x14ac:dyDescent="0.3">
      <c r="A5163">
        <v>605471</v>
      </c>
      <c r="B5163" t="s">
        <v>28001</v>
      </c>
      <c r="C5163" t="s">
        <v>377</v>
      </c>
      <c r="D5163" t="s">
        <v>4169</v>
      </c>
      <c r="E5163" t="s">
        <v>290</v>
      </c>
      <c r="F5163" t="s">
        <v>284</v>
      </c>
      <c r="G5163" t="s">
        <v>4134</v>
      </c>
      <c r="I5163" t="s">
        <v>4135</v>
      </c>
      <c r="J5163" s="42">
        <f t="shared" si="324"/>
        <v>45481.702777777777</v>
      </c>
      <c r="K5163" t="s">
        <v>28002</v>
      </c>
      <c r="L5163" s="42">
        <f t="shared" si="325"/>
        <v>45481.803807870368</v>
      </c>
      <c r="M5163" t="s">
        <v>28003</v>
      </c>
      <c r="N5163" t="s">
        <v>245</v>
      </c>
      <c r="O5163" t="s">
        <v>4036</v>
      </c>
      <c r="P5163" t="s">
        <v>28004</v>
      </c>
      <c r="Q5163" t="s">
        <v>28005</v>
      </c>
      <c r="R5163">
        <f t="shared" si="322"/>
        <v>3.411435</v>
      </c>
      <c r="S5163">
        <f t="shared" si="323"/>
        <v>30.959561699999998</v>
      </c>
      <c r="T5163" t="str">
        <f>VLOOKUP(A5163,'[2]Daily downtime hours'!$C:$J,8,0)</f>
        <v>I-Engineering</v>
      </c>
      <c r="U5163" t="str">
        <f>VLOOKUP(A5163,'[2]Daily downtime hours'!$C:$K,9,0)</f>
        <v>Innocent Ayiko</v>
      </c>
    </row>
    <row r="5164" spans="1:21" x14ac:dyDescent="0.3">
      <c r="A5164">
        <v>701683</v>
      </c>
      <c r="B5164" t="s">
        <v>28006</v>
      </c>
      <c r="C5164" t="s">
        <v>28007</v>
      </c>
      <c r="D5164" t="s">
        <v>2648</v>
      </c>
      <c r="E5164" t="s">
        <v>2811</v>
      </c>
      <c r="F5164" t="s">
        <v>4078</v>
      </c>
      <c r="G5164" t="s">
        <v>4079</v>
      </c>
      <c r="J5164" s="42">
        <f t="shared" si="324"/>
        <v>45481.706250000003</v>
      </c>
      <c r="K5164" t="s">
        <v>28008</v>
      </c>
      <c r="L5164" s="42">
        <f t="shared" si="325"/>
        <v>45481.877222222225</v>
      </c>
      <c r="M5164" t="s">
        <v>28009</v>
      </c>
      <c r="N5164" t="s">
        <v>4160</v>
      </c>
      <c r="O5164" t="s">
        <v>4013</v>
      </c>
      <c r="P5164" t="s">
        <v>28010</v>
      </c>
      <c r="Q5164" t="s">
        <v>28011</v>
      </c>
      <c r="R5164">
        <f t="shared" si="322"/>
        <v>0.32724950000000003</v>
      </c>
      <c r="S5164">
        <f t="shared" si="323"/>
        <v>32.579214299999997</v>
      </c>
      <c r="T5164" t="str">
        <f>VLOOKUP(A5164,'[2]Daily downtime hours'!$C:$J,8,0)</f>
        <v>Netis</v>
      </c>
      <c r="U5164" t="str">
        <f>VLOOKUP(A5164,'[2]Daily downtime hours'!$C:$K,9,0)</f>
        <v>Benbridge Mulongo</v>
      </c>
    </row>
    <row r="5165" spans="1:21" x14ac:dyDescent="0.3">
      <c r="A5165">
        <v>609510</v>
      </c>
      <c r="B5165" t="s">
        <v>27739</v>
      </c>
      <c r="C5165" t="s">
        <v>1713</v>
      </c>
      <c r="D5165" t="s">
        <v>1606</v>
      </c>
      <c r="E5165" t="s">
        <v>1664</v>
      </c>
      <c r="F5165" t="s">
        <v>1664</v>
      </c>
      <c r="G5165" t="s">
        <v>4009</v>
      </c>
      <c r="I5165" t="s">
        <v>4010</v>
      </c>
      <c r="J5165" s="42">
        <f t="shared" si="324"/>
        <v>45481.713888888888</v>
      </c>
      <c r="K5165" t="s">
        <v>28012</v>
      </c>
      <c r="L5165" s="42">
        <f t="shared" si="325"/>
        <v>45481.906655092593</v>
      </c>
      <c r="M5165" t="s">
        <v>28013</v>
      </c>
      <c r="N5165" t="s">
        <v>4243</v>
      </c>
      <c r="O5165" t="s">
        <v>4013</v>
      </c>
      <c r="P5165" t="s">
        <v>28014</v>
      </c>
      <c r="Q5165" t="s">
        <v>28015</v>
      </c>
      <c r="R5165">
        <f t="shared" si="322"/>
        <v>-1.3762209999999999</v>
      </c>
      <c r="S5165">
        <f t="shared" si="323"/>
        <v>29.887377600000001</v>
      </c>
      <c r="T5165" t="str">
        <f>VLOOKUP(A5165,'[2]Daily downtime hours'!$C:$J,8,0)</f>
        <v>Camusat</v>
      </c>
      <c r="U5165" t="str">
        <f>VLOOKUP(A5165,'[2]Daily downtime hours'!$C:$K,9,0)</f>
        <v>Denis Masaba</v>
      </c>
    </row>
    <row r="5166" spans="1:21" x14ac:dyDescent="0.3">
      <c r="A5166">
        <v>609508</v>
      </c>
      <c r="B5166" t="s">
        <v>10240</v>
      </c>
      <c r="C5166" t="s">
        <v>2389</v>
      </c>
      <c r="D5166" t="s">
        <v>2305</v>
      </c>
      <c r="E5166" t="s">
        <v>2360</v>
      </c>
      <c r="F5166" t="s">
        <v>1664</v>
      </c>
      <c r="G5166" t="s">
        <v>4009</v>
      </c>
      <c r="I5166" t="s">
        <v>4010</v>
      </c>
      <c r="J5166" s="42">
        <f t="shared" si="324"/>
        <v>45481.71597222222</v>
      </c>
      <c r="K5166" t="s">
        <v>28016</v>
      </c>
      <c r="L5166" s="42">
        <f t="shared" si="325"/>
        <v>45482.334398148145</v>
      </c>
      <c r="M5166" t="s">
        <v>28017</v>
      </c>
      <c r="N5166" t="s">
        <v>2319</v>
      </c>
      <c r="O5166" t="s">
        <v>4013</v>
      </c>
      <c r="P5166" t="s">
        <v>28018</v>
      </c>
      <c r="Q5166" t="s">
        <v>28019</v>
      </c>
      <c r="R5166">
        <f t="shared" si="322"/>
        <v>-0.96123159999999996</v>
      </c>
      <c r="S5166">
        <f t="shared" si="323"/>
        <v>30.731400499999999</v>
      </c>
      <c r="T5166" t="str">
        <f>VLOOKUP(A5166,'[2]Daily downtime hours'!$C:$J,8,0)</f>
        <v>Camusat</v>
      </c>
      <c r="U5166" t="str">
        <f>VLOOKUP(A5166,'[2]Daily downtime hours'!$C:$K,9,0)</f>
        <v>Thomasi Seruyange</v>
      </c>
    </row>
    <row r="5167" spans="1:21" x14ac:dyDescent="0.3">
      <c r="A5167">
        <v>605497</v>
      </c>
      <c r="B5167" t="s">
        <v>28020</v>
      </c>
      <c r="C5167" t="s">
        <v>2975</v>
      </c>
      <c r="D5167" t="s">
        <v>2814</v>
      </c>
      <c r="E5167" t="s">
        <v>2811</v>
      </c>
      <c r="F5167" t="s">
        <v>4078</v>
      </c>
      <c r="G5167" t="s">
        <v>4079</v>
      </c>
      <c r="J5167" s="42">
        <f t="shared" si="324"/>
        <v>45481.717361111114</v>
      </c>
      <c r="K5167" t="s">
        <v>28021</v>
      </c>
      <c r="L5167" s="42">
        <f t="shared" si="325"/>
        <v>45481.796539351853</v>
      </c>
      <c r="M5167" t="s">
        <v>28022</v>
      </c>
      <c r="N5167" t="s">
        <v>2940</v>
      </c>
      <c r="O5167" t="s">
        <v>4013</v>
      </c>
      <c r="P5167" t="s">
        <v>28023</v>
      </c>
      <c r="Q5167" t="s">
        <v>28024</v>
      </c>
      <c r="R5167">
        <f t="shared" si="322"/>
        <v>0.31988329999999998</v>
      </c>
      <c r="S5167">
        <f t="shared" si="323"/>
        <v>32.646783300000003</v>
      </c>
      <c r="T5167" t="str">
        <f>VLOOKUP(A5167,'[2]Daily downtime hours'!$C:$J,8,0)</f>
        <v>Netis</v>
      </c>
      <c r="U5167" t="str">
        <f>VLOOKUP(A5167,'[2]Daily downtime hours'!$C:$K,9,0)</f>
        <v>Paul Mbabazi</v>
      </c>
    </row>
    <row r="5168" spans="1:21" x14ac:dyDescent="0.3">
      <c r="A5168">
        <v>607344</v>
      </c>
      <c r="B5168" t="s">
        <v>21637</v>
      </c>
      <c r="C5168" t="s">
        <v>770</v>
      </c>
      <c r="D5168" t="s">
        <v>4201</v>
      </c>
      <c r="E5168" t="s">
        <v>264</v>
      </c>
      <c r="G5168" t="s">
        <v>4134</v>
      </c>
      <c r="I5168" t="s">
        <v>4135</v>
      </c>
      <c r="J5168" s="42">
        <f t="shared" si="324"/>
        <v>45481.718055555553</v>
      </c>
      <c r="K5168" t="s">
        <v>28025</v>
      </c>
      <c r="L5168" s="42">
        <f t="shared" si="325"/>
        <v>45481.74322916667</v>
      </c>
      <c r="M5168" t="s">
        <v>28026</v>
      </c>
      <c r="N5168" t="s">
        <v>5015</v>
      </c>
      <c r="O5168" t="s">
        <v>4013</v>
      </c>
      <c r="P5168" t="s">
        <v>28027</v>
      </c>
      <c r="Q5168" t="s">
        <v>28028</v>
      </c>
      <c r="R5168">
        <f t="shared" si="322"/>
        <v>1.41578</v>
      </c>
      <c r="S5168">
        <f t="shared" si="323"/>
        <v>32.218101666666698</v>
      </c>
      <c r="T5168" t="str">
        <f>VLOOKUP(A5168,'[2]Daily downtime hours'!$C:$J,8,0)</f>
        <v>I-Engineering</v>
      </c>
      <c r="U5168" t="str">
        <f>VLOOKUP(A5168,'[2]Daily downtime hours'!$C:$K,9,0)</f>
        <v>Latima Musoke</v>
      </c>
    </row>
    <row r="5169" spans="1:21" x14ac:dyDescent="0.3">
      <c r="A5169">
        <v>605538</v>
      </c>
      <c r="B5169" t="s">
        <v>28029</v>
      </c>
      <c r="C5169" t="s">
        <v>3862</v>
      </c>
      <c r="D5169" t="s">
        <v>2628</v>
      </c>
      <c r="E5169" t="s">
        <v>3834</v>
      </c>
      <c r="F5169" t="s">
        <v>4265</v>
      </c>
      <c r="G5169" t="s">
        <v>4079</v>
      </c>
      <c r="J5169" s="42">
        <f t="shared" si="324"/>
        <v>45481.718055555553</v>
      </c>
      <c r="K5169" t="s">
        <v>28025</v>
      </c>
      <c r="L5169" s="42">
        <f t="shared" si="325"/>
        <v>45481.800416666665</v>
      </c>
      <c r="M5169" t="s">
        <v>28030</v>
      </c>
      <c r="N5169" t="s">
        <v>3835</v>
      </c>
      <c r="O5169" t="s">
        <v>4013</v>
      </c>
      <c r="P5169" t="s">
        <v>28031</v>
      </c>
      <c r="Q5169" t="s">
        <v>28032</v>
      </c>
      <c r="R5169">
        <f t="shared" si="322"/>
        <v>1.1488210999999999</v>
      </c>
      <c r="S5169">
        <f t="shared" si="323"/>
        <v>33.936769400000003</v>
      </c>
      <c r="T5169" t="str">
        <f>VLOOKUP(A5169,'[2]Daily downtime hours'!$C:$J,8,0)</f>
        <v>Netis</v>
      </c>
      <c r="U5169" t="str">
        <f>VLOOKUP(A5169,'[2]Daily downtime hours'!$C:$K,9,0)</f>
        <v>Jude Musana</v>
      </c>
    </row>
    <row r="5170" spans="1:21" x14ac:dyDescent="0.3">
      <c r="A5170">
        <v>701833</v>
      </c>
      <c r="B5170" t="s">
        <v>28033</v>
      </c>
      <c r="C5170" t="s">
        <v>28034</v>
      </c>
      <c r="D5170" t="s">
        <v>2574</v>
      </c>
      <c r="E5170" t="s">
        <v>2771</v>
      </c>
      <c r="F5170" t="s">
        <v>2573</v>
      </c>
      <c r="G5170" t="s">
        <v>4079</v>
      </c>
      <c r="J5170" s="42">
        <f t="shared" si="324"/>
        <v>45481.71875</v>
      </c>
      <c r="K5170" t="s">
        <v>28035</v>
      </c>
      <c r="L5170" s="42">
        <f t="shared" si="325"/>
        <v>45482.409317129626</v>
      </c>
      <c r="M5170" t="s">
        <v>28036</v>
      </c>
      <c r="N5170" t="s">
        <v>2768</v>
      </c>
      <c r="O5170" t="s">
        <v>4013</v>
      </c>
      <c r="P5170" t="s">
        <v>28037</v>
      </c>
      <c r="Q5170" t="s">
        <v>28038</v>
      </c>
      <c r="R5170">
        <f t="shared" si="322"/>
        <v>1.8430968666666701</v>
      </c>
      <c r="S5170">
        <f t="shared" si="323"/>
        <v>33.169286933333296</v>
      </c>
      <c r="T5170" t="str">
        <f>VLOOKUP(A5170,'[2]Daily downtime hours'!$C:$J,8,0)</f>
        <v>Netis</v>
      </c>
      <c r="U5170" t="str">
        <f>VLOOKUP(A5170,'[2]Daily downtime hours'!$C:$K,9,0)</f>
        <v>Moses Wandera</v>
      </c>
    </row>
    <row r="5171" spans="1:21" x14ac:dyDescent="0.3">
      <c r="A5171">
        <v>701807</v>
      </c>
      <c r="B5171" t="s">
        <v>28039</v>
      </c>
      <c r="C5171" t="s">
        <v>1220</v>
      </c>
      <c r="D5171" t="s">
        <v>4448</v>
      </c>
      <c r="E5171" t="s">
        <v>273</v>
      </c>
      <c r="F5171" t="s">
        <v>273</v>
      </c>
      <c r="G5171" t="s">
        <v>4134</v>
      </c>
      <c r="I5171" t="s">
        <v>4135</v>
      </c>
      <c r="J5171" s="42">
        <f t="shared" si="324"/>
        <v>45481.72152777778</v>
      </c>
      <c r="K5171" t="s">
        <v>28040</v>
      </c>
      <c r="L5171" s="42">
        <f t="shared" si="325"/>
        <v>45481.967523148145</v>
      </c>
      <c r="M5171" t="s">
        <v>28041</v>
      </c>
      <c r="N5171" t="s">
        <v>299</v>
      </c>
      <c r="O5171" t="s">
        <v>4013</v>
      </c>
      <c r="P5171" t="s">
        <v>28042</v>
      </c>
      <c r="Q5171" t="s">
        <v>28043</v>
      </c>
      <c r="R5171">
        <f t="shared" si="322"/>
        <v>2.1912826000000001</v>
      </c>
      <c r="S5171">
        <f t="shared" si="323"/>
        <v>32.928799900000001</v>
      </c>
      <c r="T5171" t="str">
        <f>VLOOKUP(A5171,'[2]Daily downtime hours'!$C:$J,8,0)</f>
        <v>I-Engineering</v>
      </c>
      <c r="U5171" t="str">
        <f>VLOOKUP(A5171,'[2]Daily downtime hours'!$C:$K,9,0)</f>
        <v>Muhamood Kyongo</v>
      </c>
    </row>
    <row r="5172" spans="1:21" x14ac:dyDescent="0.3">
      <c r="A5172">
        <v>608613</v>
      </c>
      <c r="B5172" t="s">
        <v>28044</v>
      </c>
      <c r="C5172" t="s">
        <v>884</v>
      </c>
      <c r="D5172" t="s">
        <v>4448</v>
      </c>
      <c r="E5172" t="s">
        <v>288</v>
      </c>
      <c r="F5172" t="s">
        <v>273</v>
      </c>
      <c r="G5172" t="s">
        <v>4134</v>
      </c>
      <c r="I5172" t="s">
        <v>4135</v>
      </c>
      <c r="J5172" s="42">
        <f t="shared" si="324"/>
        <v>45481.724305555559</v>
      </c>
      <c r="K5172" t="s">
        <v>28045</v>
      </c>
      <c r="L5172" s="42">
        <f t="shared" si="325"/>
        <v>45481.795254629629</v>
      </c>
      <c r="M5172" t="s">
        <v>28046</v>
      </c>
      <c r="N5172" t="s">
        <v>289</v>
      </c>
      <c r="O5172" t="s">
        <v>4013</v>
      </c>
      <c r="P5172" t="s">
        <v>28047</v>
      </c>
      <c r="Q5172" t="s">
        <v>28048</v>
      </c>
      <c r="R5172">
        <f t="shared" si="322"/>
        <v>1.8839067</v>
      </c>
      <c r="S5172">
        <f t="shared" si="323"/>
        <v>32.797820000000002</v>
      </c>
      <c r="T5172" t="str">
        <f>VLOOKUP(A5172,'[2]Daily downtime hours'!$C:$J,8,0)</f>
        <v>I-Engineering</v>
      </c>
      <c r="U5172" t="str">
        <f>VLOOKUP(A5172,'[2]Daily downtime hours'!$C:$K,9,0)</f>
        <v>Muhamood Kyongo</v>
      </c>
    </row>
    <row r="5173" spans="1:21" x14ac:dyDescent="0.3">
      <c r="A5173">
        <v>607594</v>
      </c>
      <c r="B5173" t="s">
        <v>28049</v>
      </c>
      <c r="C5173" t="s">
        <v>3985</v>
      </c>
      <c r="D5173" t="s">
        <v>2648</v>
      </c>
      <c r="E5173" t="s">
        <v>2811</v>
      </c>
      <c r="F5173" t="s">
        <v>4078</v>
      </c>
      <c r="G5173" t="s">
        <v>4079</v>
      </c>
      <c r="J5173" s="42">
        <f t="shared" si="324"/>
        <v>45481.727083333331</v>
      </c>
      <c r="K5173" t="s">
        <v>28050</v>
      </c>
      <c r="L5173" s="42">
        <f t="shared" si="325"/>
        <v>45481.916863425926</v>
      </c>
      <c r="M5173" t="s">
        <v>28051</v>
      </c>
      <c r="N5173" t="s">
        <v>3935</v>
      </c>
      <c r="O5173" t="s">
        <v>4013</v>
      </c>
      <c r="P5173" t="s">
        <v>28052</v>
      </c>
      <c r="Q5173" t="s">
        <v>28053</v>
      </c>
      <c r="R5173">
        <f t="shared" si="322"/>
        <v>0.36214000000000002</v>
      </c>
      <c r="S5173">
        <f t="shared" si="323"/>
        <v>32.592317199999997</v>
      </c>
      <c r="T5173" t="str">
        <f>VLOOKUP(A5173,'[2]Daily downtime hours'!$C:$J,8,0)</f>
        <v>Netis</v>
      </c>
      <c r="U5173" t="str">
        <f>VLOOKUP(A5173,'[2]Daily downtime hours'!$C:$K,9,0)</f>
        <v>Benbridge Mulongo</v>
      </c>
    </row>
    <row r="5174" spans="1:21" x14ac:dyDescent="0.3">
      <c r="A5174">
        <v>605282</v>
      </c>
      <c r="B5174" t="s">
        <v>28054</v>
      </c>
      <c r="C5174" t="s">
        <v>2925</v>
      </c>
      <c r="D5174" t="s">
        <v>2814</v>
      </c>
      <c r="E5174" t="s">
        <v>2811</v>
      </c>
      <c r="F5174" t="s">
        <v>4025</v>
      </c>
      <c r="G5174" t="s">
        <v>4079</v>
      </c>
      <c r="J5174" s="42">
        <f t="shared" si="324"/>
        <v>45481.745833333334</v>
      </c>
      <c r="K5174" t="s">
        <v>28055</v>
      </c>
      <c r="L5174" s="42">
        <f t="shared" si="325"/>
        <v>45483.347604166665</v>
      </c>
      <c r="M5174" t="s">
        <v>28056</v>
      </c>
      <c r="N5174" t="s">
        <v>2877</v>
      </c>
      <c r="O5174" t="s">
        <v>4013</v>
      </c>
      <c r="P5174" t="s">
        <v>28057</v>
      </c>
      <c r="Q5174" t="s">
        <v>28058</v>
      </c>
      <c r="R5174">
        <f t="shared" si="322"/>
        <v>0.30315009999999998</v>
      </c>
      <c r="S5174">
        <f t="shared" si="323"/>
        <v>32.586426000000003</v>
      </c>
      <c r="T5174" t="str">
        <f>VLOOKUP(A5174,'[2]Daily downtime hours'!$C:$J,8,0)</f>
        <v>Netis</v>
      </c>
      <c r="U5174" t="str">
        <f>VLOOKUP(A5174,'[2]Daily downtime hours'!$C:$K,9,0)</f>
        <v>Paul Mbabazi</v>
      </c>
    </row>
    <row r="5175" spans="1:21" x14ac:dyDescent="0.3">
      <c r="A5175">
        <v>605060</v>
      </c>
      <c r="B5175" t="s">
        <v>12239</v>
      </c>
      <c r="C5175" t="s">
        <v>1976</v>
      </c>
      <c r="D5175" t="s">
        <v>4071</v>
      </c>
      <c r="E5175" t="s">
        <v>1999</v>
      </c>
      <c r="F5175" t="s">
        <v>1977</v>
      </c>
      <c r="G5175" t="s">
        <v>4009</v>
      </c>
      <c r="I5175" t="s">
        <v>4010</v>
      </c>
      <c r="J5175" s="42">
        <f t="shared" si="324"/>
        <v>45481.750694444447</v>
      </c>
      <c r="K5175" t="s">
        <v>28059</v>
      </c>
      <c r="L5175" s="42">
        <f t="shared" si="325"/>
        <v>45481.808298611111</v>
      </c>
      <c r="M5175" t="s">
        <v>28060</v>
      </c>
      <c r="N5175" t="s">
        <v>1846</v>
      </c>
      <c r="O5175" t="s">
        <v>4013</v>
      </c>
      <c r="P5175" t="s">
        <v>28061</v>
      </c>
      <c r="Q5175" t="s">
        <v>28062</v>
      </c>
      <c r="R5175">
        <f t="shared" si="322"/>
        <v>5.9528999999999997E-3</v>
      </c>
      <c r="S5175">
        <f t="shared" si="323"/>
        <v>32.014741999999998</v>
      </c>
      <c r="T5175" t="str">
        <f>VLOOKUP(A5175,'[2]Daily downtime hours'!$C:$J,8,0)</f>
        <v>Camusat</v>
      </c>
      <c r="U5175" t="str">
        <f>VLOOKUP(A5175,'[2]Daily downtime hours'!$C:$K,9,0)</f>
        <v>M Patrick Kalibbala</v>
      </c>
    </row>
    <row r="5176" spans="1:21" x14ac:dyDescent="0.3">
      <c r="A5176">
        <v>609944</v>
      </c>
      <c r="B5176" t="s">
        <v>8589</v>
      </c>
      <c r="C5176" t="s">
        <v>2839</v>
      </c>
      <c r="D5176" t="s">
        <v>2648</v>
      </c>
      <c r="E5176" t="s">
        <v>6</v>
      </c>
      <c r="F5176" t="s">
        <v>4078</v>
      </c>
      <c r="G5176" t="s">
        <v>4079</v>
      </c>
      <c r="J5176" s="42">
        <f t="shared" si="324"/>
        <v>45481.752083333333</v>
      </c>
      <c r="K5176" t="s">
        <v>28063</v>
      </c>
      <c r="L5176" s="42">
        <f t="shared" si="325"/>
        <v>45484.644814814812</v>
      </c>
      <c r="M5176" t="s">
        <v>28064</v>
      </c>
      <c r="N5176" t="s">
        <v>2812</v>
      </c>
      <c r="O5176" t="s">
        <v>4013</v>
      </c>
      <c r="P5176" t="s">
        <v>28065</v>
      </c>
      <c r="Q5176" t="s">
        <v>28066</v>
      </c>
      <c r="R5176">
        <f t="shared" si="322"/>
        <v>0.34622839999999999</v>
      </c>
      <c r="S5176">
        <f t="shared" si="323"/>
        <v>32.649442999999998</v>
      </c>
      <c r="T5176" t="str">
        <f>VLOOKUP(A5176,'[2]Daily downtime hours'!$C:$J,8,0)</f>
        <v>Netis</v>
      </c>
      <c r="U5176" t="str">
        <f>VLOOKUP(A5176,'[2]Daily downtime hours'!$C:$K,9,0)</f>
        <v>Benbridge Mulongo</v>
      </c>
    </row>
    <row r="5177" spans="1:21" x14ac:dyDescent="0.3">
      <c r="A5177">
        <v>607398</v>
      </c>
      <c r="B5177" t="s">
        <v>25948</v>
      </c>
      <c r="C5177" t="s">
        <v>2456</v>
      </c>
      <c r="D5177" t="s">
        <v>2305</v>
      </c>
      <c r="E5177" t="s">
        <v>2456</v>
      </c>
      <c r="F5177" t="s">
        <v>2463</v>
      </c>
      <c r="G5177" t="s">
        <v>4009</v>
      </c>
      <c r="I5177" t="s">
        <v>4010</v>
      </c>
      <c r="J5177" s="42">
        <f t="shared" si="324"/>
        <v>45481.759722222225</v>
      </c>
      <c r="K5177" t="s">
        <v>28067</v>
      </c>
      <c r="L5177" s="42">
        <f t="shared" si="325"/>
        <v>45482.053981481484</v>
      </c>
      <c r="M5177" t="s">
        <v>28068</v>
      </c>
      <c r="N5177" t="s">
        <v>4424</v>
      </c>
      <c r="O5177" t="s">
        <v>4036</v>
      </c>
      <c r="P5177" t="s">
        <v>28069</v>
      </c>
      <c r="Q5177" t="s">
        <v>28070</v>
      </c>
      <c r="R5177">
        <f t="shared" si="322"/>
        <v>-0.40817589999999998</v>
      </c>
      <c r="S5177">
        <f t="shared" si="323"/>
        <v>31.152166900000001</v>
      </c>
      <c r="T5177" t="str">
        <f>VLOOKUP(A5177,'[2]Daily downtime hours'!$C:$J,8,0)</f>
        <v>Camusat</v>
      </c>
      <c r="U5177" t="str">
        <f>VLOOKUP(A5177,'[2]Daily downtime hours'!$C:$K,9,0)</f>
        <v>Thomasi Seruyange</v>
      </c>
    </row>
    <row r="5178" spans="1:21" x14ac:dyDescent="0.3">
      <c r="A5178">
        <v>607124</v>
      </c>
      <c r="B5178" t="s">
        <v>28071</v>
      </c>
      <c r="C5178" t="s">
        <v>3092</v>
      </c>
      <c r="D5178" t="s">
        <v>2648</v>
      </c>
      <c r="E5178" t="s">
        <v>2811</v>
      </c>
      <c r="F5178" t="s">
        <v>4078</v>
      </c>
      <c r="G5178" t="s">
        <v>4079</v>
      </c>
      <c r="J5178" s="42">
        <f t="shared" si="324"/>
        <v>45481.76458333333</v>
      </c>
      <c r="K5178" t="s">
        <v>28072</v>
      </c>
      <c r="L5178" s="42">
        <f t="shared" si="325"/>
        <v>45482.732152777775</v>
      </c>
      <c r="M5178" t="s">
        <v>28073</v>
      </c>
      <c r="N5178" t="s">
        <v>4160</v>
      </c>
      <c r="O5178" t="s">
        <v>4013</v>
      </c>
      <c r="P5178" t="s">
        <v>28074</v>
      </c>
      <c r="Q5178" t="s">
        <v>28075</v>
      </c>
      <c r="R5178">
        <f t="shared" si="322"/>
        <v>0.3193589</v>
      </c>
      <c r="S5178">
        <f t="shared" si="323"/>
        <v>32.5917551</v>
      </c>
      <c r="T5178" t="str">
        <f>VLOOKUP(A5178,'[2]Daily downtime hours'!$C:$J,8,0)</f>
        <v>Netis</v>
      </c>
      <c r="U5178" t="str">
        <f>VLOOKUP(A5178,'[2]Daily downtime hours'!$C:$K,9,0)</f>
        <v>Benbridge Mulongo</v>
      </c>
    </row>
    <row r="5179" spans="1:21" x14ac:dyDescent="0.3">
      <c r="A5179">
        <v>701208</v>
      </c>
      <c r="B5179" t="s">
        <v>28076</v>
      </c>
      <c r="C5179" t="s">
        <v>1129</v>
      </c>
      <c r="D5179" t="s">
        <v>4169</v>
      </c>
      <c r="E5179" t="s">
        <v>284</v>
      </c>
      <c r="F5179" t="s">
        <v>284</v>
      </c>
      <c r="G5179" t="s">
        <v>4134</v>
      </c>
      <c r="I5179" t="s">
        <v>4135</v>
      </c>
      <c r="J5179" s="42">
        <f t="shared" si="324"/>
        <v>45481.784722222219</v>
      </c>
      <c r="K5179" t="s">
        <v>28077</v>
      </c>
      <c r="L5179" s="42">
        <f t="shared" si="325"/>
        <v>45481.962453703702</v>
      </c>
      <c r="M5179" t="s">
        <v>28078</v>
      </c>
      <c r="N5179" t="s">
        <v>21</v>
      </c>
      <c r="O5179" t="s">
        <v>4013</v>
      </c>
      <c r="P5179" t="s">
        <v>28079</v>
      </c>
      <c r="Q5179" t="s">
        <v>28080</v>
      </c>
      <c r="R5179">
        <f t="shared" si="322"/>
        <v>2.9896044000000002</v>
      </c>
      <c r="S5179">
        <f t="shared" si="323"/>
        <v>30.899810599999999</v>
      </c>
      <c r="T5179" t="str">
        <f>VLOOKUP(A5179,'[2]Daily downtime hours'!$C:$J,8,0)</f>
        <v>I-Engineering</v>
      </c>
      <c r="U5179" t="str">
        <f>VLOOKUP(A5179,'[2]Daily downtime hours'!$C:$K,9,0)</f>
        <v>Innocent Ayiko</v>
      </c>
    </row>
    <row r="5180" spans="1:21" x14ac:dyDescent="0.3">
      <c r="A5180">
        <v>606159</v>
      </c>
      <c r="B5180" t="s">
        <v>23231</v>
      </c>
      <c r="C5180" t="s">
        <v>552</v>
      </c>
      <c r="D5180" t="s">
        <v>4231</v>
      </c>
      <c r="E5180" t="s">
        <v>425</v>
      </c>
      <c r="F5180" t="s">
        <v>275</v>
      </c>
      <c r="G5180" t="s">
        <v>4134</v>
      </c>
      <c r="I5180" t="s">
        <v>4135</v>
      </c>
      <c r="J5180" s="42">
        <f t="shared" si="324"/>
        <v>45481.954861111109</v>
      </c>
      <c r="K5180" t="s">
        <v>28081</v>
      </c>
      <c r="L5180" s="42">
        <f t="shared" si="325"/>
        <v>45485.929189814815</v>
      </c>
      <c r="M5180" t="s">
        <v>28082</v>
      </c>
      <c r="N5180" t="s">
        <v>4283</v>
      </c>
      <c r="O5180" t="s">
        <v>4013</v>
      </c>
      <c r="P5180" t="s">
        <v>28083</v>
      </c>
      <c r="Q5180" t="s">
        <v>28084</v>
      </c>
      <c r="R5180">
        <f t="shared" si="322"/>
        <v>3.2398983000000001</v>
      </c>
      <c r="S5180">
        <f t="shared" si="323"/>
        <v>32.128911700000003</v>
      </c>
      <c r="T5180" t="str">
        <f>VLOOKUP(A5180,'[2]Daily downtime hours'!$C:$J,8,0)</f>
        <v>I-Engineering</v>
      </c>
      <c r="U5180" t="str">
        <f>VLOOKUP(A5180,'[2]Daily downtime hours'!$C:$K,9,0)</f>
        <v>Moses Kaganda</v>
      </c>
    </row>
    <row r="5181" spans="1:21" x14ac:dyDescent="0.3">
      <c r="A5181">
        <v>605482</v>
      </c>
      <c r="B5181" t="s">
        <v>28085</v>
      </c>
      <c r="C5181" t="s">
        <v>188</v>
      </c>
      <c r="D5181" t="s">
        <v>1482</v>
      </c>
      <c r="E5181" t="s">
        <v>6</v>
      </c>
      <c r="F5181" t="s">
        <v>4025</v>
      </c>
      <c r="G5181" t="s">
        <v>4009</v>
      </c>
      <c r="I5181" t="s">
        <v>4010</v>
      </c>
      <c r="J5181" s="42">
        <f t="shared" si="324"/>
        <v>45482</v>
      </c>
      <c r="K5181" t="s">
        <v>28086</v>
      </c>
      <c r="L5181" s="42">
        <f t="shared" si="325"/>
        <v>45488.518576388888</v>
      </c>
      <c r="M5181" t="s">
        <v>28087</v>
      </c>
      <c r="N5181" t="s">
        <v>1</v>
      </c>
      <c r="O5181" t="s">
        <v>4036</v>
      </c>
      <c r="P5181" t="s">
        <v>28088</v>
      </c>
      <c r="Q5181" t="s">
        <v>28089</v>
      </c>
      <c r="R5181">
        <f t="shared" si="322"/>
        <v>0.36843029999999999</v>
      </c>
      <c r="S5181">
        <f t="shared" si="323"/>
        <v>32.522082599999997</v>
      </c>
      <c r="T5181" t="str">
        <f>VLOOKUP(A5181,'[2]Daily downtime hours'!$C:$J,8,0)</f>
        <v>Camusat</v>
      </c>
      <c r="U5181" t="str">
        <f>VLOOKUP(A5181,'[2]Daily downtime hours'!$C:$K,9,0)</f>
        <v>Christopher Alituha</v>
      </c>
    </row>
    <row r="5182" spans="1:21" x14ac:dyDescent="0.3">
      <c r="A5182">
        <v>607911</v>
      </c>
      <c r="B5182" t="s">
        <v>4731</v>
      </c>
      <c r="C5182" t="s">
        <v>28090</v>
      </c>
      <c r="D5182" t="s">
        <v>1482</v>
      </c>
      <c r="E5182" t="s">
        <v>6</v>
      </c>
      <c r="G5182" t="s">
        <v>4009</v>
      </c>
      <c r="I5182" t="s">
        <v>4010</v>
      </c>
      <c r="J5182" s="42">
        <f t="shared" si="324"/>
        <v>45482</v>
      </c>
      <c r="K5182" t="s">
        <v>28086</v>
      </c>
      <c r="L5182" s="42">
        <f t="shared" si="325"/>
        <v>45482.989224537036</v>
      </c>
      <c r="M5182" t="s">
        <v>28091</v>
      </c>
      <c r="N5182" t="s">
        <v>0</v>
      </c>
      <c r="O5182" t="s">
        <v>4013</v>
      </c>
      <c r="P5182" t="s">
        <v>28092</v>
      </c>
      <c r="Q5182" t="s">
        <v>28093</v>
      </c>
      <c r="R5182">
        <f t="shared" si="322"/>
        <v>0.79386570000000001</v>
      </c>
      <c r="S5182">
        <f t="shared" si="323"/>
        <v>31.6427291</v>
      </c>
      <c r="T5182" t="str">
        <f>VLOOKUP(A5182,'[2]Daily downtime hours'!$C:$J,8,0)</f>
        <v>Camusat</v>
      </c>
      <c r="U5182" t="str">
        <f>VLOOKUP(A5182,'[2]Daily downtime hours'!$C:$K,9,0)</f>
        <v>Christopher Alituha</v>
      </c>
    </row>
    <row r="5183" spans="1:21" x14ac:dyDescent="0.3">
      <c r="A5183">
        <v>607482</v>
      </c>
      <c r="B5183" t="s">
        <v>28094</v>
      </c>
      <c r="C5183" t="s">
        <v>2012</v>
      </c>
      <c r="D5183" t="s">
        <v>4071</v>
      </c>
      <c r="E5183" t="s">
        <v>1977</v>
      </c>
      <c r="F5183" t="s">
        <v>1977</v>
      </c>
      <c r="G5183" t="s">
        <v>4009</v>
      </c>
      <c r="I5183" t="s">
        <v>4010</v>
      </c>
      <c r="J5183" s="42">
        <f t="shared" si="324"/>
        <v>45482</v>
      </c>
      <c r="K5183" t="s">
        <v>28086</v>
      </c>
      <c r="L5183" s="42">
        <f t="shared" si="325"/>
        <v>45495.543310185189</v>
      </c>
      <c r="M5183" t="s">
        <v>28095</v>
      </c>
      <c r="N5183" t="s">
        <v>1839</v>
      </c>
      <c r="O5183" t="s">
        <v>4013</v>
      </c>
      <c r="P5183" t="s">
        <v>28096</v>
      </c>
      <c r="Q5183" t="s">
        <v>28097</v>
      </c>
      <c r="R5183">
        <f t="shared" si="322"/>
        <v>-0.81083669999999997</v>
      </c>
      <c r="S5183">
        <f t="shared" si="323"/>
        <v>31.2712933</v>
      </c>
      <c r="T5183" t="str">
        <f>VLOOKUP(A5183,'[2]Daily downtime hours'!$C:$J,8,0)</f>
        <v>Camusat</v>
      </c>
      <c r="U5183" t="str">
        <f>VLOOKUP(A5183,'[2]Daily downtime hours'!$C:$K,9,0)</f>
        <v>M Patrick Kalibbala</v>
      </c>
    </row>
    <row r="5184" spans="1:21" x14ac:dyDescent="0.3">
      <c r="A5184">
        <v>609249</v>
      </c>
      <c r="B5184" t="s">
        <v>28098</v>
      </c>
      <c r="C5184" t="s">
        <v>1578</v>
      </c>
      <c r="D5184" t="s">
        <v>1482</v>
      </c>
      <c r="E5184" t="s">
        <v>1577</v>
      </c>
      <c r="G5184" t="s">
        <v>4009</v>
      </c>
      <c r="I5184" t="s">
        <v>4010</v>
      </c>
      <c r="J5184" s="42">
        <f t="shared" si="324"/>
        <v>45482</v>
      </c>
      <c r="K5184" t="s">
        <v>28086</v>
      </c>
      <c r="L5184" s="42">
        <f t="shared" si="325"/>
        <v>45486.296712962961</v>
      </c>
      <c r="M5184" t="s">
        <v>28099</v>
      </c>
      <c r="N5184" t="s">
        <v>1487</v>
      </c>
      <c r="O5184" t="s">
        <v>4013</v>
      </c>
      <c r="P5184" t="s">
        <v>28100</v>
      </c>
      <c r="Q5184" t="s">
        <v>28101</v>
      </c>
      <c r="R5184">
        <f t="shared" si="322"/>
        <v>0.56468499999999999</v>
      </c>
      <c r="S5184">
        <f t="shared" si="323"/>
        <v>31.381535</v>
      </c>
      <c r="T5184" t="str">
        <f>VLOOKUP(A5184,'[2]Daily downtime hours'!$C:$J,8,0)</f>
        <v>Camusat</v>
      </c>
      <c r="U5184" t="str">
        <f>VLOOKUP(A5184,'[2]Daily downtime hours'!$C:$K,9,0)</f>
        <v>Christopher Alituha</v>
      </c>
    </row>
    <row r="5185" spans="1:21" x14ac:dyDescent="0.3">
      <c r="A5185">
        <v>609077</v>
      </c>
      <c r="B5185" t="s">
        <v>10653</v>
      </c>
      <c r="C5185" t="s">
        <v>1651</v>
      </c>
      <c r="D5185" t="s">
        <v>1606</v>
      </c>
      <c r="E5185" t="s">
        <v>2343</v>
      </c>
      <c r="F5185" t="s">
        <v>1664</v>
      </c>
      <c r="G5185" t="s">
        <v>4009</v>
      </c>
      <c r="I5185" t="s">
        <v>4010</v>
      </c>
      <c r="J5185" s="42">
        <f t="shared" si="324"/>
        <v>45482</v>
      </c>
      <c r="K5185" t="s">
        <v>28086</v>
      </c>
      <c r="L5185" s="42">
        <f t="shared" si="325"/>
        <v>45485.310150462959</v>
      </c>
      <c r="M5185" t="s">
        <v>28102</v>
      </c>
      <c r="N5185" t="s">
        <v>1610</v>
      </c>
      <c r="O5185" t="s">
        <v>4013</v>
      </c>
      <c r="P5185" t="s">
        <v>28103</v>
      </c>
      <c r="Q5185" t="s">
        <v>28104</v>
      </c>
      <c r="R5185">
        <f t="shared" si="322"/>
        <v>-0.55392059999999999</v>
      </c>
      <c r="S5185">
        <f t="shared" si="323"/>
        <v>30.1393244</v>
      </c>
      <c r="T5185" t="str">
        <f>VLOOKUP(A5185,'[2]Daily downtime hours'!$C:$J,8,0)</f>
        <v>Camusat</v>
      </c>
      <c r="U5185" t="str">
        <f>VLOOKUP(A5185,'[2]Daily downtime hours'!$C:$K,9,0)</f>
        <v>Denis Masaba</v>
      </c>
    </row>
    <row r="5186" spans="1:21" x14ac:dyDescent="0.3">
      <c r="A5186">
        <v>701401</v>
      </c>
      <c r="B5186" t="s">
        <v>7472</v>
      </c>
      <c r="C5186" t="s">
        <v>2402</v>
      </c>
      <c r="D5186" t="s">
        <v>2305</v>
      </c>
      <c r="E5186" t="s">
        <v>4052</v>
      </c>
      <c r="F5186" t="s">
        <v>2463</v>
      </c>
      <c r="G5186" t="s">
        <v>4009</v>
      </c>
      <c r="I5186" t="s">
        <v>4010</v>
      </c>
      <c r="J5186" s="42">
        <f t="shared" si="324"/>
        <v>45482</v>
      </c>
      <c r="K5186" t="s">
        <v>28086</v>
      </c>
      <c r="L5186" s="42">
        <f t="shared" si="325"/>
        <v>45483.644641203704</v>
      </c>
      <c r="M5186" t="s">
        <v>28105</v>
      </c>
      <c r="N5186" t="s">
        <v>2331</v>
      </c>
      <c r="O5186" t="s">
        <v>4013</v>
      </c>
      <c r="P5186" t="s">
        <v>28106</v>
      </c>
      <c r="Q5186" t="s">
        <v>28107</v>
      </c>
      <c r="R5186">
        <f t="shared" si="322"/>
        <v>-0.61839169999999999</v>
      </c>
      <c r="S5186">
        <f t="shared" si="323"/>
        <v>30.329730000000001</v>
      </c>
      <c r="T5186" t="str">
        <f>VLOOKUP(A5186,'[2]Daily downtime hours'!$C:$J,8,0)</f>
        <v>Camusat</v>
      </c>
      <c r="U5186" t="str">
        <f>VLOOKUP(A5186,'[2]Daily downtime hours'!$C:$K,9,0)</f>
        <v>Thomasi Seruyange</v>
      </c>
    </row>
    <row r="5187" spans="1:21" x14ac:dyDescent="0.3">
      <c r="A5187">
        <v>609094</v>
      </c>
      <c r="B5187" t="s">
        <v>17009</v>
      </c>
      <c r="C5187" t="s">
        <v>2369</v>
      </c>
      <c r="D5187" t="s">
        <v>2305</v>
      </c>
      <c r="E5187" t="s">
        <v>2343</v>
      </c>
      <c r="F5187" t="s">
        <v>2463</v>
      </c>
      <c r="G5187" t="s">
        <v>4009</v>
      </c>
      <c r="I5187" t="s">
        <v>4010</v>
      </c>
      <c r="J5187" s="42">
        <f t="shared" si="324"/>
        <v>45482</v>
      </c>
      <c r="K5187" t="s">
        <v>28086</v>
      </c>
      <c r="L5187" s="42">
        <f t="shared" si="325"/>
        <v>45483.641076388885</v>
      </c>
      <c r="M5187" t="s">
        <v>28108</v>
      </c>
      <c r="N5187" t="s">
        <v>2331</v>
      </c>
      <c r="O5187" t="s">
        <v>4013</v>
      </c>
      <c r="P5187" t="s">
        <v>28109</v>
      </c>
      <c r="Q5187" t="s">
        <v>28110</v>
      </c>
      <c r="R5187">
        <f t="shared" ref="R5187:R5250" si="326">_xlfn.NUMBERVALUE(P5187)</f>
        <v>-0.57377670000000003</v>
      </c>
      <c r="S5187">
        <f t="shared" ref="S5187:S5250" si="327">_xlfn.NUMBERVALUE(Q5187)</f>
        <v>30.377015</v>
      </c>
      <c r="T5187" t="str">
        <f>VLOOKUP(A5187,'[2]Daily downtime hours'!$C:$J,8,0)</f>
        <v>Camusat</v>
      </c>
      <c r="U5187" t="str">
        <f>VLOOKUP(A5187,'[2]Daily downtime hours'!$C:$K,9,0)</f>
        <v>Thomasi Seruyange</v>
      </c>
    </row>
    <row r="5188" spans="1:21" x14ac:dyDescent="0.3">
      <c r="A5188">
        <v>609255</v>
      </c>
      <c r="B5188" t="s">
        <v>28111</v>
      </c>
      <c r="C5188" t="s">
        <v>1753</v>
      </c>
      <c r="D5188" t="s">
        <v>1606</v>
      </c>
      <c r="E5188" t="s">
        <v>2354</v>
      </c>
      <c r="F5188" t="s">
        <v>1664</v>
      </c>
      <c r="G5188" t="s">
        <v>4009</v>
      </c>
      <c r="I5188" t="s">
        <v>4010</v>
      </c>
      <c r="J5188" s="42">
        <f t="shared" si="324"/>
        <v>45482</v>
      </c>
      <c r="K5188" t="s">
        <v>28086</v>
      </c>
      <c r="L5188" s="42">
        <f t="shared" si="325"/>
        <v>45482.838310185187</v>
      </c>
      <c r="M5188" t="s">
        <v>28112</v>
      </c>
      <c r="N5188" t="s">
        <v>4220</v>
      </c>
      <c r="O5188" t="s">
        <v>4013</v>
      </c>
      <c r="P5188" t="s">
        <v>28113</v>
      </c>
      <c r="Q5188" t="s">
        <v>28114</v>
      </c>
      <c r="R5188">
        <f t="shared" si="326"/>
        <v>-0.79947999999999997</v>
      </c>
      <c r="S5188">
        <f t="shared" si="327"/>
        <v>30.391400000000001</v>
      </c>
      <c r="T5188" t="str">
        <f>VLOOKUP(A5188,'[2]Daily downtime hours'!$C:$J,8,0)</f>
        <v>Camusat</v>
      </c>
      <c r="U5188" t="str">
        <f>VLOOKUP(A5188,'[2]Daily downtime hours'!$C:$K,9,0)</f>
        <v>Denis Masaba</v>
      </c>
    </row>
    <row r="5189" spans="1:21" x14ac:dyDescent="0.3">
      <c r="A5189">
        <v>609644</v>
      </c>
      <c r="B5189" t="s">
        <v>28115</v>
      </c>
      <c r="C5189" t="s">
        <v>28116</v>
      </c>
      <c r="D5189" t="s">
        <v>1264</v>
      </c>
      <c r="E5189" t="s">
        <v>6</v>
      </c>
      <c r="F5189" t="s">
        <v>4025</v>
      </c>
      <c r="G5189" t="s">
        <v>4009</v>
      </c>
      <c r="I5189" t="s">
        <v>4010</v>
      </c>
      <c r="J5189" s="42">
        <f t="shared" si="324"/>
        <v>45482</v>
      </c>
      <c r="K5189" t="s">
        <v>28086</v>
      </c>
      <c r="L5189" s="42">
        <f t="shared" si="325"/>
        <v>45482.748807870368</v>
      </c>
      <c r="M5189" t="s">
        <v>28117</v>
      </c>
      <c r="N5189" t="s">
        <v>1277</v>
      </c>
      <c r="O5189" t="s">
        <v>4013</v>
      </c>
      <c r="P5189" t="s">
        <v>28118</v>
      </c>
      <c r="Q5189" t="s">
        <v>28119</v>
      </c>
      <c r="R5189">
        <f t="shared" si="326"/>
        <v>0.27361390000000002</v>
      </c>
      <c r="S5189">
        <f t="shared" si="327"/>
        <v>32.576708199999999</v>
      </c>
      <c r="T5189" t="str">
        <f>VLOOKUP(A5189,'[2]Daily downtime hours'!$C:$J,8,0)</f>
        <v>Camusat</v>
      </c>
      <c r="U5189" t="str">
        <f>VLOOKUP(A5189,'[2]Daily downtime hours'!$C:$K,9,0)</f>
        <v>Abu Kasamba</v>
      </c>
    </row>
    <row r="5190" spans="1:21" x14ac:dyDescent="0.3">
      <c r="A5190">
        <v>607156</v>
      </c>
      <c r="B5190" t="s">
        <v>28120</v>
      </c>
      <c r="C5190" t="s">
        <v>1329</v>
      </c>
      <c r="D5190" t="s">
        <v>1264</v>
      </c>
      <c r="E5190" t="s">
        <v>6</v>
      </c>
      <c r="F5190" t="s">
        <v>4025</v>
      </c>
      <c r="G5190" t="s">
        <v>4009</v>
      </c>
      <c r="I5190" t="s">
        <v>4010</v>
      </c>
      <c r="J5190" s="42">
        <f t="shared" si="324"/>
        <v>45482</v>
      </c>
      <c r="K5190" t="s">
        <v>28086</v>
      </c>
      <c r="L5190" s="42">
        <f t="shared" si="325"/>
        <v>45482.414212962962</v>
      </c>
      <c r="M5190" t="s">
        <v>28121</v>
      </c>
      <c r="N5190" t="s">
        <v>1279</v>
      </c>
      <c r="O5190" t="s">
        <v>4036</v>
      </c>
      <c r="P5190" t="s">
        <v>28122</v>
      </c>
      <c r="Q5190" t="s">
        <v>28123</v>
      </c>
      <c r="R5190">
        <f t="shared" si="326"/>
        <v>0.20768909999999999</v>
      </c>
      <c r="S5190">
        <f t="shared" si="327"/>
        <v>32.534239399999997</v>
      </c>
      <c r="T5190" t="str">
        <f>VLOOKUP(A5190,'[2]Daily downtime hours'!$C:$J,8,0)</f>
        <v>Camusat</v>
      </c>
      <c r="U5190" t="str">
        <f>VLOOKUP(A5190,'[2]Daily downtime hours'!$C:$K,9,0)</f>
        <v>Abu Kasamba</v>
      </c>
    </row>
    <row r="5191" spans="1:21" x14ac:dyDescent="0.3">
      <c r="A5191">
        <v>607494</v>
      </c>
      <c r="B5191" t="s">
        <v>26541</v>
      </c>
      <c r="C5191" t="s">
        <v>2017</v>
      </c>
      <c r="D5191" t="s">
        <v>4071</v>
      </c>
      <c r="E5191" t="s">
        <v>1999</v>
      </c>
      <c r="F5191" t="s">
        <v>1977</v>
      </c>
      <c r="G5191" t="s">
        <v>4009</v>
      </c>
      <c r="I5191" t="s">
        <v>4010</v>
      </c>
      <c r="J5191" s="42">
        <f t="shared" si="324"/>
        <v>45482</v>
      </c>
      <c r="K5191" t="s">
        <v>28086</v>
      </c>
      <c r="L5191" s="42">
        <f t="shared" si="325"/>
        <v>45482.806331018517</v>
      </c>
      <c r="M5191" t="s">
        <v>28124</v>
      </c>
      <c r="N5191" t="s">
        <v>1846</v>
      </c>
      <c r="O5191" t="s">
        <v>4013</v>
      </c>
      <c r="P5191" t="s">
        <v>28125</v>
      </c>
      <c r="Q5191" t="s">
        <v>28126</v>
      </c>
      <c r="R5191">
        <f t="shared" si="326"/>
        <v>2.3618799999999999E-2</v>
      </c>
      <c r="S5191">
        <f t="shared" si="327"/>
        <v>32.045526299999999</v>
      </c>
      <c r="T5191" t="str">
        <f>VLOOKUP(A5191,'[2]Daily downtime hours'!$C:$J,8,0)</f>
        <v>Camusat</v>
      </c>
      <c r="U5191" t="str">
        <f>VLOOKUP(A5191,'[2]Daily downtime hours'!$C:$K,9,0)</f>
        <v>M Patrick Kalibbala</v>
      </c>
    </row>
    <row r="5192" spans="1:21" x14ac:dyDescent="0.3">
      <c r="A5192">
        <v>701039</v>
      </c>
      <c r="B5192" t="s">
        <v>28127</v>
      </c>
      <c r="C5192" t="s">
        <v>28128</v>
      </c>
      <c r="D5192" t="s">
        <v>1482</v>
      </c>
      <c r="E5192" t="s">
        <v>1577</v>
      </c>
      <c r="F5192" t="s">
        <v>4098</v>
      </c>
      <c r="G5192" t="s">
        <v>4009</v>
      </c>
      <c r="I5192" t="s">
        <v>4010</v>
      </c>
      <c r="J5192" s="42">
        <f t="shared" si="324"/>
        <v>45482</v>
      </c>
      <c r="K5192" t="s">
        <v>28086</v>
      </c>
      <c r="L5192" s="42">
        <f t="shared" si="325"/>
        <v>45486.3049537037</v>
      </c>
      <c r="M5192" t="s">
        <v>28129</v>
      </c>
      <c r="N5192" t="s">
        <v>1487</v>
      </c>
      <c r="O5192" t="s">
        <v>4013</v>
      </c>
      <c r="P5192" t="s">
        <v>28130</v>
      </c>
      <c r="Q5192" t="s">
        <v>28131</v>
      </c>
      <c r="R5192">
        <f t="shared" si="326"/>
        <v>0.5819183</v>
      </c>
      <c r="S5192">
        <f t="shared" si="327"/>
        <v>31.384036699999999</v>
      </c>
      <c r="T5192" t="str">
        <f>VLOOKUP(A5192,'[2]Daily downtime hours'!$C:$J,8,0)</f>
        <v>Camusat</v>
      </c>
      <c r="U5192" t="str">
        <f>VLOOKUP(A5192,'[2]Daily downtime hours'!$C:$K,9,0)</f>
        <v>Christopher Alituha</v>
      </c>
    </row>
    <row r="5193" spans="1:21" x14ac:dyDescent="0.3">
      <c r="A5193">
        <v>609659</v>
      </c>
      <c r="B5193" t="s">
        <v>10453</v>
      </c>
      <c r="C5193" t="s">
        <v>196</v>
      </c>
      <c r="D5193" t="s">
        <v>1482</v>
      </c>
      <c r="E5193" t="s">
        <v>6</v>
      </c>
      <c r="G5193" t="s">
        <v>4009</v>
      </c>
      <c r="I5193" t="s">
        <v>4010</v>
      </c>
      <c r="J5193" s="42">
        <f t="shared" si="324"/>
        <v>45482</v>
      </c>
      <c r="K5193" t="s">
        <v>28086</v>
      </c>
      <c r="L5193" s="42">
        <f t="shared" si="325"/>
        <v>45482.623553240737</v>
      </c>
      <c r="M5193" t="s">
        <v>28132</v>
      </c>
      <c r="N5193" t="s">
        <v>1</v>
      </c>
      <c r="O5193" t="s">
        <v>4013</v>
      </c>
      <c r="P5193" t="s">
        <v>28133</v>
      </c>
      <c r="Q5193" t="s">
        <v>28134</v>
      </c>
      <c r="R5193">
        <f t="shared" si="326"/>
        <v>0.4516153</v>
      </c>
      <c r="S5193">
        <f t="shared" si="327"/>
        <v>32.456579099999999</v>
      </c>
      <c r="T5193" t="str">
        <f>VLOOKUP(A5193,'[2]Daily downtime hours'!$C:$J,8,0)</f>
        <v>Camusat</v>
      </c>
      <c r="U5193" t="str">
        <f>VLOOKUP(A5193,'[2]Daily downtime hours'!$C:$K,9,0)</f>
        <v>Christopher Alituha</v>
      </c>
    </row>
    <row r="5194" spans="1:21" x14ac:dyDescent="0.3">
      <c r="A5194">
        <v>605896</v>
      </c>
      <c r="B5194" t="s">
        <v>28135</v>
      </c>
      <c r="C5194" t="s">
        <v>193</v>
      </c>
      <c r="D5194" t="s">
        <v>1482</v>
      </c>
      <c r="E5194" t="s">
        <v>6</v>
      </c>
      <c r="F5194" t="s">
        <v>4141</v>
      </c>
      <c r="G5194" t="s">
        <v>4009</v>
      </c>
      <c r="I5194" t="s">
        <v>4010</v>
      </c>
      <c r="J5194" s="42">
        <f t="shared" si="324"/>
        <v>45482</v>
      </c>
      <c r="K5194" t="s">
        <v>28086</v>
      </c>
      <c r="L5194" s="42">
        <f t="shared" si="325"/>
        <v>45492.532534722224</v>
      </c>
      <c r="M5194" t="s">
        <v>28136</v>
      </c>
      <c r="N5194" t="s">
        <v>1</v>
      </c>
      <c r="O5194" t="s">
        <v>4013</v>
      </c>
      <c r="P5194" t="s">
        <v>28137</v>
      </c>
      <c r="Q5194" t="s">
        <v>28138</v>
      </c>
      <c r="R5194">
        <f t="shared" si="326"/>
        <v>0.37892690000000001</v>
      </c>
      <c r="S5194">
        <f t="shared" si="327"/>
        <v>32.519101499999998</v>
      </c>
      <c r="T5194" t="str">
        <f>VLOOKUP(A5194,'[2]Daily downtime hours'!$C:$J,8,0)</f>
        <v>Camusat</v>
      </c>
      <c r="U5194" t="str">
        <f>VLOOKUP(A5194,'[2]Daily downtime hours'!$C:$K,9,0)</f>
        <v>Christopher Alituha</v>
      </c>
    </row>
    <row r="5195" spans="1:21" x14ac:dyDescent="0.3">
      <c r="A5195">
        <v>701806</v>
      </c>
      <c r="B5195" t="s">
        <v>16479</v>
      </c>
      <c r="C5195" t="s">
        <v>2118</v>
      </c>
      <c r="D5195" t="s">
        <v>2060</v>
      </c>
      <c r="E5195" t="s">
        <v>2148</v>
      </c>
      <c r="F5195" t="s">
        <v>4034</v>
      </c>
      <c r="G5195" t="s">
        <v>4009</v>
      </c>
      <c r="I5195" t="s">
        <v>4010</v>
      </c>
      <c r="J5195" s="42">
        <f t="shared" si="324"/>
        <v>45482</v>
      </c>
      <c r="K5195" t="s">
        <v>28086</v>
      </c>
      <c r="L5195" s="42">
        <f t="shared" si="325"/>
        <v>45482.618391203701</v>
      </c>
      <c r="M5195" t="s">
        <v>28139</v>
      </c>
      <c r="N5195" t="s">
        <v>2072</v>
      </c>
      <c r="O5195" t="s">
        <v>4013</v>
      </c>
      <c r="P5195" t="s">
        <v>28140</v>
      </c>
      <c r="Q5195" t="s">
        <v>28141</v>
      </c>
      <c r="R5195">
        <f t="shared" si="326"/>
        <v>0.15503149999999999</v>
      </c>
      <c r="S5195">
        <f t="shared" si="327"/>
        <v>30.024886500000001</v>
      </c>
      <c r="T5195" t="str">
        <f>VLOOKUP(A5195,'[2]Daily downtime hours'!$C:$J,8,0)</f>
        <v>Camusat</v>
      </c>
      <c r="U5195" t="str">
        <f>VLOOKUP(A5195,'[2]Daily downtime hours'!$C:$K,9,0)</f>
        <v>Stephen Rwabwogo</v>
      </c>
    </row>
    <row r="5196" spans="1:21" x14ac:dyDescent="0.3">
      <c r="A5196">
        <v>609075</v>
      </c>
      <c r="B5196" t="s">
        <v>20828</v>
      </c>
      <c r="C5196" t="s">
        <v>953</v>
      </c>
      <c r="D5196" t="s">
        <v>4201</v>
      </c>
      <c r="E5196" t="s">
        <v>1531</v>
      </c>
      <c r="F5196" t="s">
        <v>12</v>
      </c>
      <c r="G5196" t="s">
        <v>4134</v>
      </c>
      <c r="I5196" t="s">
        <v>4135</v>
      </c>
      <c r="J5196" s="42">
        <f t="shared" si="324"/>
        <v>45482</v>
      </c>
      <c r="K5196" t="s">
        <v>28086</v>
      </c>
      <c r="L5196" s="42">
        <f t="shared" si="325"/>
        <v>45482.59851851852</v>
      </c>
      <c r="M5196" t="s">
        <v>28142</v>
      </c>
      <c r="N5196" t="s">
        <v>11</v>
      </c>
      <c r="O5196" t="s">
        <v>4036</v>
      </c>
      <c r="P5196" t="s">
        <v>28143</v>
      </c>
      <c r="Q5196" t="s">
        <v>28144</v>
      </c>
      <c r="R5196">
        <f t="shared" si="326"/>
        <v>0.93288000000000004</v>
      </c>
      <c r="S5196">
        <f t="shared" si="327"/>
        <v>31.152365</v>
      </c>
      <c r="T5196" t="str">
        <f>VLOOKUP(A5196,'[2]Daily downtime hours'!$C:$J,8,0)</f>
        <v>I-Engineering</v>
      </c>
      <c r="U5196" t="str">
        <f>VLOOKUP(A5196,'[2]Daily downtime hours'!$C:$K,9,0)</f>
        <v>Latima Musoke</v>
      </c>
    </row>
    <row r="5197" spans="1:21" x14ac:dyDescent="0.3">
      <c r="A5197">
        <v>609162</v>
      </c>
      <c r="B5197" t="s">
        <v>15648</v>
      </c>
      <c r="C5197" t="s">
        <v>3</v>
      </c>
      <c r="D5197" t="s">
        <v>1482</v>
      </c>
      <c r="E5197" t="s">
        <v>3</v>
      </c>
      <c r="G5197" t="s">
        <v>4009</v>
      </c>
      <c r="I5197" t="s">
        <v>4010</v>
      </c>
      <c r="J5197" s="42">
        <f t="shared" si="324"/>
        <v>45482</v>
      </c>
      <c r="K5197" t="s">
        <v>28086</v>
      </c>
      <c r="L5197" s="42">
        <f t="shared" si="325"/>
        <v>45483.003657407404</v>
      </c>
      <c r="M5197" t="s">
        <v>28145</v>
      </c>
      <c r="N5197" t="s">
        <v>0</v>
      </c>
      <c r="O5197" t="s">
        <v>4013</v>
      </c>
      <c r="P5197" t="s">
        <v>28146</v>
      </c>
      <c r="Q5197" t="s">
        <v>28147</v>
      </c>
      <c r="R5197">
        <f t="shared" si="326"/>
        <v>0.91563380000000005</v>
      </c>
      <c r="S5197">
        <f t="shared" si="327"/>
        <v>31.773345500000001</v>
      </c>
      <c r="T5197" t="str">
        <f>VLOOKUP(A5197,'[2]Daily downtime hours'!$C:$J,8,0)</f>
        <v>Camusat</v>
      </c>
      <c r="U5197" t="str">
        <f>VLOOKUP(A5197,'[2]Daily downtime hours'!$C:$K,9,0)</f>
        <v>Christopher Alituha</v>
      </c>
    </row>
    <row r="5198" spans="1:21" x14ac:dyDescent="0.3">
      <c r="A5198">
        <v>606868</v>
      </c>
      <c r="B5198" t="s">
        <v>28148</v>
      </c>
      <c r="C5198" t="s">
        <v>2979</v>
      </c>
      <c r="D5198" t="s">
        <v>2814</v>
      </c>
      <c r="E5198" t="s">
        <v>2811</v>
      </c>
      <c r="F5198" t="s">
        <v>4078</v>
      </c>
      <c r="G5198" t="s">
        <v>4079</v>
      </c>
      <c r="J5198" s="42">
        <f t="shared" si="324"/>
        <v>45482</v>
      </c>
      <c r="K5198" t="s">
        <v>28086</v>
      </c>
      <c r="L5198" s="42">
        <f t="shared" si="325"/>
        <v>45482.792974537035</v>
      </c>
      <c r="M5198" t="s">
        <v>28149</v>
      </c>
      <c r="N5198" t="s">
        <v>2940</v>
      </c>
      <c r="O5198" t="s">
        <v>4013</v>
      </c>
      <c r="P5198" t="s">
        <v>28150</v>
      </c>
      <c r="Q5198" t="s">
        <v>28151</v>
      </c>
      <c r="R5198">
        <f t="shared" si="326"/>
        <v>0.30651669999999998</v>
      </c>
      <c r="S5198">
        <f t="shared" si="327"/>
        <v>32.644176700000003</v>
      </c>
      <c r="T5198" t="str">
        <f>VLOOKUP(A5198,'[2]Daily downtime hours'!$C:$J,8,0)</f>
        <v>Netis</v>
      </c>
      <c r="U5198" t="str">
        <f>VLOOKUP(A5198,'[2]Daily downtime hours'!$C:$K,9,0)</f>
        <v>Paul Mbabazi</v>
      </c>
    </row>
    <row r="5199" spans="1:21" x14ac:dyDescent="0.3">
      <c r="A5199">
        <v>606187</v>
      </c>
      <c r="B5199" t="s">
        <v>7613</v>
      </c>
      <c r="C5199" t="s">
        <v>566</v>
      </c>
      <c r="D5199" t="s">
        <v>4231</v>
      </c>
      <c r="E5199" t="s">
        <v>328</v>
      </c>
      <c r="F5199" t="s">
        <v>275</v>
      </c>
      <c r="G5199" t="s">
        <v>4134</v>
      </c>
      <c r="I5199" t="s">
        <v>4135</v>
      </c>
      <c r="J5199" s="42">
        <f t="shared" si="324"/>
        <v>45482.193055555559</v>
      </c>
      <c r="K5199" t="s">
        <v>28152</v>
      </c>
      <c r="L5199" s="42">
        <f t="shared" si="325"/>
        <v>45493.581041666665</v>
      </c>
      <c r="M5199" t="s">
        <v>28153</v>
      </c>
      <c r="N5199" t="s">
        <v>4283</v>
      </c>
      <c r="O5199" t="s">
        <v>4013</v>
      </c>
      <c r="P5199" t="s">
        <v>28154</v>
      </c>
      <c r="Q5199" t="s">
        <v>28155</v>
      </c>
      <c r="R5199">
        <f t="shared" si="326"/>
        <v>3.1904032999999998</v>
      </c>
      <c r="S5199">
        <f t="shared" si="327"/>
        <v>32.378995000000003</v>
      </c>
      <c r="T5199" t="str">
        <f>VLOOKUP(A5199,'[2]Daily downtime hours'!$C:$J,8,0)</f>
        <v>I-Engineering</v>
      </c>
      <c r="U5199" t="str">
        <f>VLOOKUP(A5199,'[2]Daily downtime hours'!$C:$K,9,0)</f>
        <v>Moses Kaganda</v>
      </c>
    </row>
    <row r="5200" spans="1:21" x14ac:dyDescent="0.3">
      <c r="A5200">
        <v>605461</v>
      </c>
      <c r="B5200" t="s">
        <v>18060</v>
      </c>
      <c r="C5200" t="s">
        <v>373</v>
      </c>
      <c r="D5200" t="s">
        <v>4231</v>
      </c>
      <c r="E5200" t="s">
        <v>4737</v>
      </c>
      <c r="F5200" t="s">
        <v>275</v>
      </c>
      <c r="G5200" t="s">
        <v>4134</v>
      </c>
      <c r="I5200" t="s">
        <v>4135</v>
      </c>
      <c r="J5200" s="42">
        <f t="shared" si="324"/>
        <v>45482.227083333331</v>
      </c>
      <c r="K5200" t="s">
        <v>28156</v>
      </c>
      <c r="L5200" s="42">
        <f t="shared" si="325"/>
        <v>45493.579618055555</v>
      </c>
      <c r="M5200" t="s">
        <v>28157</v>
      </c>
      <c r="N5200" t="s">
        <v>4283</v>
      </c>
      <c r="O5200" t="s">
        <v>4036</v>
      </c>
      <c r="P5200" t="s">
        <v>28158</v>
      </c>
      <c r="Q5200" t="s">
        <v>28159</v>
      </c>
      <c r="R5200">
        <f t="shared" si="326"/>
        <v>3.1939500000000001</v>
      </c>
      <c r="S5200">
        <f t="shared" si="327"/>
        <v>32.377923299999999</v>
      </c>
      <c r="T5200" t="str">
        <f>VLOOKUP(A5200,'[2]Daily downtime hours'!$C:$J,8,0)</f>
        <v>I-Engineering</v>
      </c>
      <c r="U5200" t="str">
        <f>VLOOKUP(A5200,'[2]Daily downtime hours'!$C:$K,9,0)</f>
        <v>Moses Kaganda</v>
      </c>
    </row>
    <row r="5201" spans="1:21" x14ac:dyDescent="0.3">
      <c r="A5201">
        <v>609567</v>
      </c>
      <c r="B5201" t="s">
        <v>28160</v>
      </c>
      <c r="C5201" t="s">
        <v>1015</v>
      </c>
      <c r="D5201" t="s">
        <v>4169</v>
      </c>
      <c r="E5201" t="s">
        <v>427</v>
      </c>
      <c r="F5201" t="s">
        <v>284</v>
      </c>
      <c r="G5201" t="s">
        <v>4134</v>
      </c>
      <c r="I5201" t="s">
        <v>4135</v>
      </c>
      <c r="J5201" s="42">
        <f t="shared" si="324"/>
        <v>45482.280555555553</v>
      </c>
      <c r="K5201" t="s">
        <v>28161</v>
      </c>
      <c r="L5201" s="42">
        <f t="shared" si="325"/>
        <v>45482.503530092596</v>
      </c>
      <c r="M5201" t="s">
        <v>28162</v>
      </c>
      <c r="N5201" t="s">
        <v>274</v>
      </c>
      <c r="O5201" t="s">
        <v>4013</v>
      </c>
      <c r="P5201" t="s">
        <v>28163</v>
      </c>
      <c r="Q5201" t="s">
        <v>28164</v>
      </c>
      <c r="R5201">
        <f t="shared" si="326"/>
        <v>2.1868287</v>
      </c>
      <c r="S5201">
        <f t="shared" si="327"/>
        <v>32.504296500000002</v>
      </c>
      <c r="T5201" t="str">
        <f>VLOOKUP(A5201,'[2]Daily downtime hours'!$C:$J,8,0)</f>
        <v>I-Engineering</v>
      </c>
      <c r="U5201" t="str">
        <f>VLOOKUP(A5201,'[2]Daily downtime hours'!$C:$K,9,0)</f>
        <v>Innocent Ayiko</v>
      </c>
    </row>
    <row r="5202" spans="1:21" x14ac:dyDescent="0.3">
      <c r="A5202">
        <v>608205</v>
      </c>
      <c r="B5202" t="s">
        <v>28165</v>
      </c>
      <c r="C5202" t="s">
        <v>3382</v>
      </c>
      <c r="D5202" t="s">
        <v>2628</v>
      </c>
      <c r="E5202" t="s">
        <v>3229</v>
      </c>
      <c r="G5202" t="s">
        <v>4079</v>
      </c>
      <c r="J5202" s="42">
        <f t="shared" si="324"/>
        <v>45482.28402777778</v>
      </c>
      <c r="K5202" t="s">
        <v>28166</v>
      </c>
      <c r="L5202" s="42">
        <f t="shared" si="325"/>
        <v>45482.680763888886</v>
      </c>
      <c r="M5202" t="s">
        <v>28167</v>
      </c>
      <c r="N5202" t="s">
        <v>3381</v>
      </c>
      <c r="O5202" t="s">
        <v>4013</v>
      </c>
      <c r="P5202" t="s">
        <v>28168</v>
      </c>
      <c r="Q5202" t="s">
        <v>28169</v>
      </c>
      <c r="R5202">
        <f t="shared" si="326"/>
        <v>0.74556500000000003</v>
      </c>
      <c r="S5202">
        <f t="shared" si="327"/>
        <v>34.184719999999999</v>
      </c>
      <c r="T5202" t="str">
        <f>VLOOKUP(A5202,'[2]Daily downtime hours'!$C:$J,8,0)</f>
        <v>Netis</v>
      </c>
      <c r="U5202" t="str">
        <f>VLOOKUP(A5202,'[2]Daily downtime hours'!$C:$K,9,0)</f>
        <v>Jude Musana</v>
      </c>
    </row>
    <row r="5203" spans="1:21" x14ac:dyDescent="0.3">
      <c r="A5203">
        <v>607475</v>
      </c>
      <c r="B5203" t="s">
        <v>4797</v>
      </c>
      <c r="C5203" t="s">
        <v>3321</v>
      </c>
      <c r="D5203" t="s">
        <v>2814</v>
      </c>
      <c r="E5203" t="s">
        <v>2811</v>
      </c>
      <c r="G5203" t="s">
        <v>4079</v>
      </c>
      <c r="J5203" s="42">
        <f t="shared" si="324"/>
        <v>45482.286111111112</v>
      </c>
      <c r="K5203" t="s">
        <v>28170</v>
      </c>
      <c r="L5203" s="42">
        <f t="shared" si="325"/>
        <v>45482.356423611112</v>
      </c>
      <c r="M5203" t="s">
        <v>28171</v>
      </c>
      <c r="N5203" t="s">
        <v>3269</v>
      </c>
      <c r="O5203" t="s">
        <v>4013</v>
      </c>
      <c r="P5203" t="s">
        <v>28172</v>
      </c>
      <c r="Q5203" t="s">
        <v>28173</v>
      </c>
      <c r="R5203">
        <f t="shared" si="326"/>
        <v>0.24443999999999999</v>
      </c>
      <c r="S5203">
        <f t="shared" si="327"/>
        <v>32.622573299999999</v>
      </c>
      <c r="T5203" t="str">
        <f>VLOOKUP(A5203,'[2]Daily downtime hours'!$C:$J,8,0)</f>
        <v>Netis</v>
      </c>
      <c r="U5203" t="str">
        <f>VLOOKUP(A5203,'[2]Daily downtime hours'!$C:$K,9,0)</f>
        <v>Paul Mbabazi</v>
      </c>
    </row>
    <row r="5204" spans="1:21" x14ac:dyDescent="0.3">
      <c r="A5204">
        <v>606874</v>
      </c>
      <c r="B5204" t="s">
        <v>28174</v>
      </c>
      <c r="C5204" t="s">
        <v>3923</v>
      </c>
      <c r="D5204" t="s">
        <v>2628</v>
      </c>
      <c r="E5204" t="s">
        <v>5867</v>
      </c>
      <c r="F5204" t="s">
        <v>2707</v>
      </c>
      <c r="G5204" t="s">
        <v>4079</v>
      </c>
      <c r="J5204" s="42">
        <f t="shared" si="324"/>
        <v>45482.308333333334</v>
      </c>
      <c r="K5204" t="s">
        <v>28175</v>
      </c>
      <c r="L5204" s="42">
        <f t="shared" si="325"/>
        <v>45482.940393518518</v>
      </c>
      <c r="M5204" t="s">
        <v>28176</v>
      </c>
      <c r="N5204" t="s">
        <v>3886</v>
      </c>
      <c r="O5204" t="s">
        <v>4013</v>
      </c>
      <c r="P5204" t="s">
        <v>28177</v>
      </c>
      <c r="Q5204" t="s">
        <v>28178</v>
      </c>
      <c r="R5204">
        <f t="shared" si="326"/>
        <v>0.940448333333333</v>
      </c>
      <c r="S5204">
        <f t="shared" si="327"/>
        <v>34.342061666666702</v>
      </c>
      <c r="T5204" t="str">
        <f>VLOOKUP(A5204,'[2]Daily downtime hours'!$C:$J,8,0)</f>
        <v>Netis</v>
      </c>
      <c r="U5204" t="str">
        <f>VLOOKUP(A5204,'[2]Daily downtime hours'!$C:$K,9,0)</f>
        <v>Jude Musana</v>
      </c>
    </row>
    <row r="5205" spans="1:21" x14ac:dyDescent="0.3">
      <c r="A5205">
        <v>606192</v>
      </c>
      <c r="B5205" t="s">
        <v>14891</v>
      </c>
      <c r="C5205" t="s">
        <v>1797</v>
      </c>
      <c r="D5205" t="s">
        <v>1606</v>
      </c>
      <c r="E5205" t="s">
        <v>1720</v>
      </c>
      <c r="F5205" t="s">
        <v>1664</v>
      </c>
      <c r="G5205" t="s">
        <v>4009</v>
      </c>
      <c r="I5205" t="s">
        <v>4010</v>
      </c>
      <c r="J5205" s="42">
        <f t="shared" si="324"/>
        <v>45482.320833333331</v>
      </c>
      <c r="K5205" t="s">
        <v>28179</v>
      </c>
      <c r="L5205" s="42">
        <f t="shared" si="325"/>
        <v>45483.326273148145</v>
      </c>
      <c r="M5205" t="s">
        <v>28180</v>
      </c>
      <c r="N5205" t="s">
        <v>1612</v>
      </c>
      <c r="O5205" t="s">
        <v>4013</v>
      </c>
      <c r="P5205" t="s">
        <v>28181</v>
      </c>
      <c r="Q5205" t="s">
        <v>28182</v>
      </c>
      <c r="R5205">
        <f t="shared" si="326"/>
        <v>-1.1417847000000001</v>
      </c>
      <c r="S5205">
        <f t="shared" si="327"/>
        <v>29.681626000000001</v>
      </c>
      <c r="T5205" t="str">
        <f>VLOOKUP(A5205,'[2]Daily downtime hours'!$C:$J,8,0)</f>
        <v>Camusat</v>
      </c>
      <c r="U5205" t="str">
        <f>VLOOKUP(A5205,'[2]Daily downtime hours'!$C:$K,9,0)</f>
        <v>Denis Masaba</v>
      </c>
    </row>
    <row r="5206" spans="1:21" x14ac:dyDescent="0.3">
      <c r="A5206">
        <v>607128</v>
      </c>
      <c r="B5206" t="s">
        <v>17124</v>
      </c>
      <c r="C5206" t="s">
        <v>3425</v>
      </c>
      <c r="D5206" t="s">
        <v>2648</v>
      </c>
      <c r="E5206" t="s">
        <v>6</v>
      </c>
      <c r="F5206" t="s">
        <v>4078</v>
      </c>
      <c r="G5206" t="s">
        <v>4079</v>
      </c>
      <c r="J5206" s="42">
        <f t="shared" si="324"/>
        <v>45482.338194444441</v>
      </c>
      <c r="K5206" t="s">
        <v>28183</v>
      </c>
      <c r="L5206" s="42">
        <f t="shared" si="325"/>
        <v>45482.423877314817</v>
      </c>
      <c r="M5206" t="s">
        <v>28184</v>
      </c>
      <c r="N5206" t="s">
        <v>3426</v>
      </c>
      <c r="O5206" t="s">
        <v>4013</v>
      </c>
      <c r="P5206" t="s">
        <v>28185</v>
      </c>
      <c r="Q5206" t="s">
        <v>28186</v>
      </c>
      <c r="R5206">
        <f t="shared" si="326"/>
        <v>0.45576329999999998</v>
      </c>
      <c r="S5206">
        <f t="shared" si="327"/>
        <v>32.609923299999998</v>
      </c>
      <c r="T5206" t="str">
        <f>VLOOKUP(A5206,'[2]Daily downtime hours'!$C:$J,8,0)</f>
        <v>Netis</v>
      </c>
      <c r="U5206" t="str">
        <f>VLOOKUP(A5206,'[2]Daily downtime hours'!$C:$K,9,0)</f>
        <v>Benbridge Mulongo</v>
      </c>
    </row>
    <row r="5207" spans="1:21" x14ac:dyDescent="0.3">
      <c r="A5207">
        <v>606271</v>
      </c>
      <c r="B5207" t="s">
        <v>28187</v>
      </c>
      <c r="C5207" t="s">
        <v>1447</v>
      </c>
      <c r="D5207" t="s">
        <v>1264</v>
      </c>
      <c r="E5207" t="s">
        <v>6</v>
      </c>
      <c r="F5207" t="s">
        <v>4025</v>
      </c>
      <c r="G5207" t="s">
        <v>4009</v>
      </c>
      <c r="I5207" t="s">
        <v>4010</v>
      </c>
      <c r="J5207" s="42">
        <f t="shared" si="324"/>
        <v>45482.34375</v>
      </c>
      <c r="K5207" t="s">
        <v>28188</v>
      </c>
      <c r="L5207" s="42">
        <f t="shared" si="325"/>
        <v>45482.402766203704</v>
      </c>
      <c r="M5207" t="s">
        <v>28189</v>
      </c>
      <c r="N5207" t="s">
        <v>1263</v>
      </c>
      <c r="O5207" t="s">
        <v>4013</v>
      </c>
      <c r="P5207" t="s">
        <v>28190</v>
      </c>
      <c r="Q5207" t="s">
        <v>28191</v>
      </c>
      <c r="R5207">
        <f t="shared" si="326"/>
        <v>7.2477899999999998E-2</v>
      </c>
      <c r="S5207">
        <f t="shared" si="327"/>
        <v>32.513948200000002</v>
      </c>
      <c r="T5207" t="str">
        <f>VLOOKUP(A5207,'[2]Daily downtime hours'!$C:$J,8,0)</f>
        <v>Camusat</v>
      </c>
      <c r="U5207" t="str">
        <f>VLOOKUP(A5207,'[2]Daily downtime hours'!$C:$K,9,0)</f>
        <v>Abu Kasamba</v>
      </c>
    </row>
    <row r="5208" spans="1:21" x14ac:dyDescent="0.3">
      <c r="A5208">
        <v>607309</v>
      </c>
      <c r="B5208" t="s">
        <v>28192</v>
      </c>
      <c r="C5208" t="s">
        <v>1382</v>
      </c>
      <c r="D5208" t="s">
        <v>4071</v>
      </c>
      <c r="E5208" t="s">
        <v>1977</v>
      </c>
      <c r="F5208" t="s">
        <v>1977</v>
      </c>
      <c r="G5208" t="s">
        <v>4009</v>
      </c>
      <c r="I5208" t="s">
        <v>4010</v>
      </c>
      <c r="J5208" s="42">
        <f t="shared" si="324"/>
        <v>45482.345138888886</v>
      </c>
      <c r="K5208" t="s">
        <v>28193</v>
      </c>
      <c r="L5208" s="42">
        <f t="shared" si="325"/>
        <v>45482.63449074074</v>
      </c>
      <c r="M5208" t="s">
        <v>28194</v>
      </c>
      <c r="N5208" t="s">
        <v>4074</v>
      </c>
      <c r="O5208" t="s">
        <v>4013</v>
      </c>
      <c r="P5208" t="s">
        <v>28195</v>
      </c>
      <c r="Q5208" t="s">
        <v>28196</v>
      </c>
      <c r="R5208">
        <f t="shared" si="326"/>
        <v>-0.34221980000000002</v>
      </c>
      <c r="S5208">
        <f t="shared" si="327"/>
        <v>31.7558349</v>
      </c>
      <c r="T5208" t="str">
        <f>VLOOKUP(A5208,'[2]Daily downtime hours'!$C:$J,8,0)</f>
        <v>Camusat</v>
      </c>
      <c r="U5208" t="str">
        <f>VLOOKUP(A5208,'[2]Daily downtime hours'!$C:$K,9,0)</f>
        <v>M Patrick Kalibbala</v>
      </c>
    </row>
    <row r="5209" spans="1:21" x14ac:dyDescent="0.3">
      <c r="A5209">
        <v>701704</v>
      </c>
      <c r="B5209" t="s">
        <v>28197</v>
      </c>
      <c r="C5209" t="s">
        <v>2821</v>
      </c>
      <c r="D5209" t="s">
        <v>2644</v>
      </c>
      <c r="E5209" t="s">
        <v>2643</v>
      </c>
      <c r="F5209" t="s">
        <v>2643</v>
      </c>
      <c r="G5209" t="s">
        <v>4079</v>
      </c>
      <c r="J5209" s="42">
        <f t="shared" si="324"/>
        <v>45482.347222222219</v>
      </c>
      <c r="K5209" t="s">
        <v>28198</v>
      </c>
      <c r="L5209" s="42">
        <f t="shared" si="325"/>
        <v>45482.553437499999</v>
      </c>
      <c r="M5209" t="s">
        <v>28199</v>
      </c>
      <c r="N5209" t="s">
        <v>2996</v>
      </c>
      <c r="O5209" t="s">
        <v>4013</v>
      </c>
      <c r="P5209" t="s">
        <v>28200</v>
      </c>
      <c r="Q5209" t="s">
        <v>28201</v>
      </c>
      <c r="R5209">
        <f t="shared" si="326"/>
        <v>0.32768000000000003</v>
      </c>
      <c r="S5209">
        <f t="shared" si="327"/>
        <v>32.768284999999999</v>
      </c>
      <c r="T5209" t="str">
        <f>VLOOKUP(A5209,'[2]Daily downtime hours'!$C:$J,8,0)</f>
        <v>Netis</v>
      </c>
      <c r="U5209" t="str">
        <f>VLOOKUP(A5209,'[2]Daily downtime hours'!$C:$K,9,0)</f>
        <v>Samuel Naseke</v>
      </c>
    </row>
    <row r="5210" spans="1:21" x14ac:dyDescent="0.3">
      <c r="A5210">
        <v>607587</v>
      </c>
      <c r="B5210" t="s">
        <v>6863</v>
      </c>
      <c r="C5210" t="s">
        <v>2931</v>
      </c>
      <c r="D5210" t="s">
        <v>2814</v>
      </c>
      <c r="E5210" t="s">
        <v>2811</v>
      </c>
      <c r="G5210" t="s">
        <v>4079</v>
      </c>
      <c r="J5210" s="42">
        <f t="shared" si="324"/>
        <v>45482.348611111112</v>
      </c>
      <c r="K5210" t="s">
        <v>28202</v>
      </c>
      <c r="L5210" s="42">
        <f t="shared" si="325"/>
        <v>45483.360960648148</v>
      </c>
      <c r="M5210" t="s">
        <v>28203</v>
      </c>
      <c r="N5210" t="s">
        <v>2877</v>
      </c>
      <c r="O5210" t="s">
        <v>4013</v>
      </c>
      <c r="P5210" t="s">
        <v>28204</v>
      </c>
      <c r="Q5210" t="s">
        <v>28205</v>
      </c>
      <c r="R5210">
        <f t="shared" si="326"/>
        <v>0.30324230000000002</v>
      </c>
      <c r="S5210">
        <f t="shared" si="327"/>
        <v>32.585841299999998</v>
      </c>
      <c r="T5210" t="str">
        <f>VLOOKUP(A5210,'[2]Daily downtime hours'!$C:$J,8,0)</f>
        <v>Netis</v>
      </c>
      <c r="U5210" t="str">
        <f>VLOOKUP(A5210,'[2]Daily downtime hours'!$C:$K,9,0)</f>
        <v>Paul Mbabazi</v>
      </c>
    </row>
    <row r="5211" spans="1:21" x14ac:dyDescent="0.3">
      <c r="A5211">
        <v>605217</v>
      </c>
      <c r="B5211" t="s">
        <v>9569</v>
      </c>
      <c r="C5211" t="s">
        <v>2496</v>
      </c>
      <c r="D5211" t="s">
        <v>2305</v>
      </c>
      <c r="E5211" t="s">
        <v>2424</v>
      </c>
      <c r="F5211" t="s">
        <v>2463</v>
      </c>
      <c r="G5211" t="s">
        <v>4009</v>
      </c>
      <c r="I5211" t="s">
        <v>4010</v>
      </c>
      <c r="J5211" s="42">
        <f t="shared" si="324"/>
        <v>45482.35833333333</v>
      </c>
      <c r="K5211" t="s">
        <v>28206</v>
      </c>
      <c r="L5211" s="42">
        <f t="shared" si="325"/>
        <v>45487.263668981483</v>
      </c>
      <c r="M5211" t="s">
        <v>28207</v>
      </c>
      <c r="N5211" t="s">
        <v>4424</v>
      </c>
      <c r="O5211" t="s">
        <v>4036</v>
      </c>
      <c r="P5211" t="s">
        <v>28208</v>
      </c>
      <c r="Q5211" t="s">
        <v>28209</v>
      </c>
      <c r="R5211">
        <f t="shared" si="326"/>
        <v>-0.14771670000000001</v>
      </c>
      <c r="S5211">
        <f t="shared" si="327"/>
        <v>30.952836699999999</v>
      </c>
      <c r="T5211" t="str">
        <f>VLOOKUP(A5211,'[2]Daily downtime hours'!$C:$J,8,0)</f>
        <v>Camusat</v>
      </c>
      <c r="U5211" t="str">
        <f>VLOOKUP(A5211,'[2]Daily downtime hours'!$C:$K,9,0)</f>
        <v>Thomasi Seruyange</v>
      </c>
    </row>
    <row r="5212" spans="1:21" x14ac:dyDescent="0.3">
      <c r="A5212">
        <v>701660</v>
      </c>
      <c r="B5212" t="s">
        <v>28210</v>
      </c>
      <c r="C5212" t="s">
        <v>28211</v>
      </c>
      <c r="D5212" t="s">
        <v>4448</v>
      </c>
      <c r="E5212" t="s">
        <v>273</v>
      </c>
      <c r="F5212" t="s">
        <v>273</v>
      </c>
      <c r="G5212" t="s">
        <v>4134</v>
      </c>
      <c r="I5212" t="s">
        <v>4135</v>
      </c>
      <c r="J5212" s="42">
        <f t="shared" si="324"/>
        <v>45482.35833333333</v>
      </c>
      <c r="K5212" t="s">
        <v>28206</v>
      </c>
      <c r="L5212" s="42">
        <f t="shared" si="325"/>
        <v>45483.383229166669</v>
      </c>
      <c r="M5212" t="s">
        <v>28212</v>
      </c>
      <c r="N5212" t="s">
        <v>299</v>
      </c>
      <c r="O5212" t="s">
        <v>4013</v>
      </c>
      <c r="P5212" t="s">
        <v>28213</v>
      </c>
      <c r="Q5212" t="s">
        <v>28214</v>
      </c>
      <c r="R5212">
        <f t="shared" si="326"/>
        <v>2.1478817000000001</v>
      </c>
      <c r="S5212">
        <f t="shared" si="327"/>
        <v>33.100566700000002</v>
      </c>
      <c r="T5212" t="str">
        <f>VLOOKUP(A5212,'[2]Daily downtime hours'!$C:$J,8,0)</f>
        <v>I-Engineering</v>
      </c>
      <c r="U5212" t="str">
        <f>VLOOKUP(A5212,'[2]Daily downtime hours'!$C:$K,9,0)</f>
        <v>Muhamood Kyongo</v>
      </c>
    </row>
    <row r="5213" spans="1:21" x14ac:dyDescent="0.3">
      <c r="A5213">
        <v>605490</v>
      </c>
      <c r="B5213" t="s">
        <v>28215</v>
      </c>
      <c r="C5213" t="s">
        <v>3870</v>
      </c>
      <c r="D5213" t="s">
        <v>2628</v>
      </c>
      <c r="E5213" t="s">
        <v>2707</v>
      </c>
      <c r="F5213" t="s">
        <v>4265</v>
      </c>
      <c r="G5213" t="s">
        <v>4079</v>
      </c>
      <c r="J5213" s="42">
        <f t="shared" si="324"/>
        <v>45482.359722222223</v>
      </c>
      <c r="K5213" t="s">
        <v>28216</v>
      </c>
      <c r="L5213" s="42">
        <f t="shared" si="325"/>
        <v>45482.415196759262</v>
      </c>
      <c r="M5213" t="s">
        <v>28217</v>
      </c>
      <c r="N5213" t="s">
        <v>3835</v>
      </c>
      <c r="O5213" t="s">
        <v>4013</v>
      </c>
      <c r="P5213" t="s">
        <v>28218</v>
      </c>
      <c r="Q5213" t="s">
        <v>28219</v>
      </c>
      <c r="R5213">
        <f t="shared" si="326"/>
        <v>1.0740807000000001</v>
      </c>
      <c r="S5213">
        <f t="shared" si="327"/>
        <v>34.177097799999999</v>
      </c>
      <c r="T5213" t="str">
        <f>VLOOKUP(A5213,'[2]Daily downtime hours'!$C:$J,8,0)</f>
        <v>Netis</v>
      </c>
      <c r="U5213" t="str">
        <f>VLOOKUP(A5213,'[2]Daily downtime hours'!$C:$K,9,0)</f>
        <v>Jude Musana</v>
      </c>
    </row>
    <row r="5214" spans="1:21" x14ac:dyDescent="0.3">
      <c r="A5214">
        <v>701802</v>
      </c>
      <c r="B5214" t="s">
        <v>28220</v>
      </c>
      <c r="C5214" t="s">
        <v>28221</v>
      </c>
      <c r="D5214" t="s">
        <v>4201</v>
      </c>
      <c r="E5214" t="s">
        <v>12</v>
      </c>
      <c r="F5214" t="s">
        <v>12</v>
      </c>
      <c r="G5214" t="s">
        <v>4134</v>
      </c>
      <c r="I5214" t="s">
        <v>4135</v>
      </c>
      <c r="J5214" s="42">
        <f t="shared" si="324"/>
        <v>45482.361805555556</v>
      </c>
      <c r="K5214" t="s">
        <v>28222</v>
      </c>
      <c r="L5214" s="42">
        <f t="shared" si="325"/>
        <v>45482.444988425923</v>
      </c>
      <c r="M5214" t="s">
        <v>28223</v>
      </c>
      <c r="N5214" t="s">
        <v>14</v>
      </c>
      <c r="O5214" t="s">
        <v>4013</v>
      </c>
      <c r="P5214" t="s">
        <v>28224</v>
      </c>
      <c r="Q5214" t="s">
        <v>28225</v>
      </c>
      <c r="R5214">
        <f t="shared" si="326"/>
        <v>1.4209333333333301</v>
      </c>
      <c r="S5214">
        <f t="shared" si="327"/>
        <v>31.367571666666699</v>
      </c>
      <c r="T5214" t="str">
        <f>VLOOKUP(A5214,'[2]Daily downtime hours'!$C:$J,8,0)</f>
        <v>I-Engineering</v>
      </c>
      <c r="U5214" t="str">
        <f>VLOOKUP(A5214,'[2]Daily downtime hours'!$C:$K,9,0)</f>
        <v>Latima Musoke</v>
      </c>
    </row>
    <row r="5215" spans="1:21" x14ac:dyDescent="0.3">
      <c r="A5215">
        <v>607468</v>
      </c>
      <c r="B5215" t="s">
        <v>28226</v>
      </c>
      <c r="C5215" t="s">
        <v>3105</v>
      </c>
      <c r="D5215" t="s">
        <v>2814</v>
      </c>
      <c r="E5215" t="s">
        <v>2811</v>
      </c>
      <c r="G5215" t="s">
        <v>4079</v>
      </c>
      <c r="J5215" s="42">
        <f t="shared" si="324"/>
        <v>45482.363888888889</v>
      </c>
      <c r="K5215" t="s">
        <v>28227</v>
      </c>
      <c r="L5215" s="42">
        <f t="shared" si="325"/>
        <v>45490.560486111113</v>
      </c>
      <c r="M5215" t="s">
        <v>28228</v>
      </c>
      <c r="N5215" t="s">
        <v>4160</v>
      </c>
      <c r="O5215" t="s">
        <v>4013</v>
      </c>
      <c r="P5215" t="s">
        <v>28229</v>
      </c>
      <c r="Q5215" t="s">
        <v>28230</v>
      </c>
      <c r="R5215">
        <f t="shared" si="326"/>
        <v>0.31333759999999999</v>
      </c>
      <c r="S5215">
        <f t="shared" si="327"/>
        <v>32.591571799999997</v>
      </c>
      <c r="T5215" t="str">
        <f>VLOOKUP(A5215,'[2]Daily downtime hours'!$C:$J,8,0)</f>
        <v>Netis</v>
      </c>
      <c r="U5215" t="str">
        <f>VLOOKUP(A5215,'[2]Daily downtime hours'!$C:$K,9,0)</f>
        <v>Paul Mbabazi</v>
      </c>
    </row>
    <row r="5216" spans="1:21" x14ac:dyDescent="0.3">
      <c r="A5216">
        <v>605192</v>
      </c>
      <c r="B5216" t="s">
        <v>18852</v>
      </c>
      <c r="C5216" t="s">
        <v>3283</v>
      </c>
      <c r="D5216" t="s">
        <v>2814</v>
      </c>
      <c r="E5216" t="s">
        <v>2811</v>
      </c>
      <c r="F5216" t="s">
        <v>4141</v>
      </c>
      <c r="G5216" t="s">
        <v>4079</v>
      </c>
      <c r="J5216" s="42">
        <f t="shared" si="324"/>
        <v>45482.364583333336</v>
      </c>
      <c r="K5216" t="s">
        <v>28231</v>
      </c>
      <c r="L5216" s="42">
        <f t="shared" si="325"/>
        <v>45482.854085648149</v>
      </c>
      <c r="M5216" t="s">
        <v>28232</v>
      </c>
      <c r="N5216" t="s">
        <v>3269</v>
      </c>
      <c r="O5216" t="s">
        <v>4013</v>
      </c>
      <c r="P5216" t="s">
        <v>28233</v>
      </c>
      <c r="Q5216" t="s">
        <v>28234</v>
      </c>
      <c r="R5216">
        <f t="shared" si="326"/>
        <v>0.25842009999999999</v>
      </c>
      <c r="S5216">
        <f t="shared" si="327"/>
        <v>32.621224099999999</v>
      </c>
      <c r="T5216" t="str">
        <f>VLOOKUP(A5216,'[2]Daily downtime hours'!$C:$J,8,0)</f>
        <v>Netis</v>
      </c>
      <c r="U5216" t="str">
        <f>VLOOKUP(A5216,'[2]Daily downtime hours'!$C:$K,9,0)</f>
        <v>Paul Mbabazi</v>
      </c>
    </row>
    <row r="5217" spans="1:21" x14ac:dyDescent="0.3">
      <c r="A5217">
        <v>609221</v>
      </c>
      <c r="B5217" t="s">
        <v>16804</v>
      </c>
      <c r="C5217" t="s">
        <v>1558</v>
      </c>
      <c r="D5217" t="s">
        <v>2060</v>
      </c>
      <c r="E5217" t="s">
        <v>1577</v>
      </c>
      <c r="G5217" t="s">
        <v>4009</v>
      </c>
      <c r="I5217" t="s">
        <v>4010</v>
      </c>
      <c r="J5217" s="42">
        <f t="shared" si="324"/>
        <v>45482.366666666669</v>
      </c>
      <c r="K5217" t="s">
        <v>28235</v>
      </c>
      <c r="L5217" s="42">
        <f t="shared" si="325"/>
        <v>45488.515740740739</v>
      </c>
      <c r="M5217" t="s">
        <v>28236</v>
      </c>
      <c r="N5217" t="s">
        <v>2078</v>
      </c>
      <c r="O5217" t="s">
        <v>4036</v>
      </c>
      <c r="P5217" t="s">
        <v>28237</v>
      </c>
      <c r="Q5217" t="s">
        <v>28238</v>
      </c>
      <c r="R5217">
        <f t="shared" si="326"/>
        <v>0.51866000000000001</v>
      </c>
      <c r="S5217">
        <f t="shared" si="327"/>
        <v>31.3050967</v>
      </c>
      <c r="T5217" t="str">
        <f>VLOOKUP(A5217,'[2]Daily downtime hours'!$C:$J,8,0)</f>
        <v>Camusat</v>
      </c>
      <c r="U5217" t="str">
        <f>VLOOKUP(A5217,'[2]Daily downtime hours'!$C:$K,9,0)</f>
        <v>Stephen Rwabwogo</v>
      </c>
    </row>
    <row r="5218" spans="1:21" x14ac:dyDescent="0.3">
      <c r="A5218">
        <v>606268</v>
      </c>
      <c r="B5218" t="s">
        <v>28239</v>
      </c>
      <c r="C5218" t="s">
        <v>593</v>
      </c>
      <c r="D5218" t="s">
        <v>4132</v>
      </c>
      <c r="E5218" t="s">
        <v>2811</v>
      </c>
      <c r="F5218" t="s">
        <v>4141</v>
      </c>
      <c r="G5218" t="s">
        <v>4134</v>
      </c>
      <c r="I5218" t="s">
        <v>4135</v>
      </c>
      <c r="J5218" s="42">
        <f t="shared" si="324"/>
        <v>45482.372916666667</v>
      </c>
      <c r="K5218" t="s">
        <v>28240</v>
      </c>
      <c r="L5218" s="42">
        <f t="shared" si="325"/>
        <v>45486.535810185182</v>
      </c>
      <c r="M5218" t="s">
        <v>28241</v>
      </c>
      <c r="N5218" t="s">
        <v>267</v>
      </c>
      <c r="O5218" t="s">
        <v>4013</v>
      </c>
      <c r="P5218" t="s">
        <v>28242</v>
      </c>
      <c r="Q5218" t="s">
        <v>28243</v>
      </c>
      <c r="R5218">
        <f t="shared" si="326"/>
        <v>0.40047569999999999</v>
      </c>
      <c r="S5218">
        <f t="shared" si="327"/>
        <v>32.571360900000002</v>
      </c>
      <c r="T5218" t="str">
        <f>VLOOKUP(A5218,'[2]Daily downtime hours'!$C:$J,8,0)</f>
        <v>I-Engineering</v>
      </c>
      <c r="U5218" t="str">
        <f>VLOOKUP(A5218,'[2]Daily downtime hours'!$C:$K,9,0)</f>
        <v>Joash Lubwama</v>
      </c>
    </row>
    <row r="5219" spans="1:21" x14ac:dyDescent="0.3">
      <c r="A5219">
        <v>607402</v>
      </c>
      <c r="B5219" t="s">
        <v>28244</v>
      </c>
      <c r="C5219" t="s">
        <v>1563</v>
      </c>
      <c r="D5219" t="s">
        <v>1482</v>
      </c>
      <c r="E5219" t="s">
        <v>1999</v>
      </c>
      <c r="F5219" t="s">
        <v>1977</v>
      </c>
      <c r="G5219" t="s">
        <v>4009</v>
      </c>
      <c r="I5219" t="s">
        <v>4010</v>
      </c>
      <c r="J5219" s="42">
        <f t="shared" si="324"/>
        <v>45482.374305555553</v>
      </c>
      <c r="K5219" t="s">
        <v>28245</v>
      </c>
      <c r="L5219" s="42">
        <f t="shared" si="325"/>
        <v>45482.461550925924</v>
      </c>
      <c r="M5219" t="s">
        <v>28246</v>
      </c>
      <c r="N5219" t="s">
        <v>1484</v>
      </c>
      <c r="O5219" t="s">
        <v>4013</v>
      </c>
      <c r="P5219" t="s">
        <v>28247</v>
      </c>
      <c r="Q5219" t="s">
        <v>28248</v>
      </c>
      <c r="R5219">
        <f t="shared" si="326"/>
        <v>0.222513042390347</v>
      </c>
      <c r="S5219">
        <f t="shared" si="327"/>
        <v>31.636284096166499</v>
      </c>
      <c r="T5219" t="str">
        <f>VLOOKUP(A5219,'[2]Daily downtime hours'!$C:$J,8,0)</f>
        <v>Camusat</v>
      </c>
      <c r="U5219" t="str">
        <f>VLOOKUP(A5219,'[2]Daily downtime hours'!$C:$K,9,0)</f>
        <v>Christopher Alituha</v>
      </c>
    </row>
    <row r="5220" spans="1:21" x14ac:dyDescent="0.3">
      <c r="A5220">
        <v>605091</v>
      </c>
      <c r="B5220" t="s">
        <v>28249</v>
      </c>
      <c r="C5220" t="s">
        <v>3229</v>
      </c>
      <c r="D5220" t="s">
        <v>2628</v>
      </c>
      <c r="E5220" t="s">
        <v>3229</v>
      </c>
      <c r="F5220" t="s">
        <v>4265</v>
      </c>
      <c r="G5220" t="s">
        <v>4079</v>
      </c>
      <c r="J5220" s="42">
        <f t="shared" si="324"/>
        <v>45482.375694444447</v>
      </c>
      <c r="K5220" t="s">
        <v>28250</v>
      </c>
      <c r="L5220" s="42">
        <f t="shared" si="325"/>
        <v>45482.676435185182</v>
      </c>
      <c r="M5220" t="s">
        <v>28251</v>
      </c>
      <c r="N5220" t="s">
        <v>3381</v>
      </c>
      <c r="O5220" t="s">
        <v>4013</v>
      </c>
      <c r="P5220" t="s">
        <v>28252</v>
      </c>
      <c r="Q5220" t="s">
        <v>28253</v>
      </c>
      <c r="R5220">
        <f t="shared" si="326"/>
        <v>0.71177833333333296</v>
      </c>
      <c r="S5220">
        <f t="shared" si="327"/>
        <v>34.184418333333298</v>
      </c>
      <c r="T5220" t="str">
        <f>VLOOKUP(A5220,'[2]Daily downtime hours'!$C:$J,8,0)</f>
        <v>Netis</v>
      </c>
      <c r="U5220" t="str">
        <f>VLOOKUP(A5220,'[2]Daily downtime hours'!$C:$K,9,0)</f>
        <v>Jude Musana</v>
      </c>
    </row>
    <row r="5221" spans="1:21" x14ac:dyDescent="0.3">
      <c r="A5221">
        <v>606414</v>
      </c>
      <c r="B5221" t="s">
        <v>28254</v>
      </c>
      <c r="C5221" t="s">
        <v>2339</v>
      </c>
      <c r="D5221" t="s">
        <v>2305</v>
      </c>
      <c r="E5221" t="s">
        <v>2424</v>
      </c>
      <c r="F5221" t="s">
        <v>2463</v>
      </c>
      <c r="G5221" t="s">
        <v>4009</v>
      </c>
      <c r="I5221" t="s">
        <v>4010</v>
      </c>
      <c r="J5221" s="42">
        <f t="shared" si="324"/>
        <v>45482.378472222219</v>
      </c>
      <c r="K5221" t="s">
        <v>28255</v>
      </c>
      <c r="L5221" s="42">
        <f t="shared" si="325"/>
        <v>45482.775763888887</v>
      </c>
      <c r="M5221" t="s">
        <v>28256</v>
      </c>
      <c r="N5221" t="s">
        <v>2313</v>
      </c>
      <c r="O5221" t="s">
        <v>4036</v>
      </c>
      <c r="P5221" t="s">
        <v>28257</v>
      </c>
      <c r="Q5221" t="s">
        <v>28258</v>
      </c>
      <c r="R5221">
        <f t="shared" si="326"/>
        <v>0.1107263</v>
      </c>
      <c r="S5221">
        <f t="shared" si="327"/>
        <v>30.709481400000001</v>
      </c>
      <c r="T5221" t="str">
        <f>VLOOKUP(A5221,'[2]Daily downtime hours'!$C:$J,8,0)</f>
        <v>Camusat</v>
      </c>
      <c r="U5221" t="str">
        <f>VLOOKUP(A5221,'[2]Daily downtime hours'!$C:$K,9,0)</f>
        <v>Thomasi Seruyange</v>
      </c>
    </row>
    <row r="5222" spans="1:21" x14ac:dyDescent="0.3">
      <c r="A5222">
        <v>701128</v>
      </c>
      <c r="B5222" t="s">
        <v>18154</v>
      </c>
      <c r="C5222" t="s">
        <v>18155</v>
      </c>
      <c r="D5222" t="s">
        <v>1606</v>
      </c>
      <c r="E5222" t="s">
        <v>1720</v>
      </c>
      <c r="F5222" t="s">
        <v>1664</v>
      </c>
      <c r="G5222" t="s">
        <v>4009</v>
      </c>
      <c r="I5222" t="s">
        <v>4010</v>
      </c>
      <c r="J5222" s="42">
        <f t="shared" ref="J5222:J5285" si="328">IFERROR(--REPLACE(SUBSTITUTE(K5222,"T"," "),LEN(K5222)-6,6,""),"")</f>
        <v>45482.379861111112</v>
      </c>
      <c r="K5222" t="s">
        <v>28259</v>
      </c>
      <c r="L5222" s="42">
        <f t="shared" ref="L5222:L5285" si="329">IFERROR(--REPLACE(SUBSTITUTE(M5222,"T"," "),LEN(M5222)-6,6,""),"")</f>
        <v>45482.599085648151</v>
      </c>
      <c r="M5222" t="s">
        <v>28260</v>
      </c>
      <c r="N5222" t="s">
        <v>4243</v>
      </c>
      <c r="O5222" t="s">
        <v>4013</v>
      </c>
      <c r="P5222" t="s">
        <v>28261</v>
      </c>
      <c r="Q5222" t="s">
        <v>28262</v>
      </c>
      <c r="R5222">
        <f t="shared" si="326"/>
        <v>-1.2660883999999999</v>
      </c>
      <c r="S5222">
        <f t="shared" si="327"/>
        <v>29.6753833</v>
      </c>
      <c r="T5222" t="str">
        <f>VLOOKUP(A5222,'[2]Daily downtime hours'!$C:$J,8,0)</f>
        <v>Camusat</v>
      </c>
      <c r="U5222" t="str">
        <f>VLOOKUP(A5222,'[2]Daily downtime hours'!$C:$K,9,0)</f>
        <v>Denis Masaba</v>
      </c>
    </row>
    <row r="5223" spans="1:21" x14ac:dyDescent="0.3">
      <c r="A5223">
        <v>606657</v>
      </c>
      <c r="B5223" t="s">
        <v>17358</v>
      </c>
      <c r="C5223" t="s">
        <v>685</v>
      </c>
      <c r="D5223" t="s">
        <v>4169</v>
      </c>
      <c r="E5223" t="s">
        <v>284</v>
      </c>
      <c r="F5223" t="s">
        <v>284</v>
      </c>
      <c r="G5223" t="s">
        <v>4134</v>
      </c>
      <c r="I5223" t="s">
        <v>4135</v>
      </c>
      <c r="J5223" s="42">
        <f t="shared" si="328"/>
        <v>45482.379861111112</v>
      </c>
      <c r="K5223" t="s">
        <v>28259</v>
      </c>
      <c r="L5223" s="42">
        <f t="shared" si="329"/>
        <v>45482.444745370369</v>
      </c>
      <c r="M5223" t="s">
        <v>28263</v>
      </c>
      <c r="N5223" t="s">
        <v>367</v>
      </c>
      <c r="O5223" t="s">
        <v>4013</v>
      </c>
      <c r="P5223" t="s">
        <v>28264</v>
      </c>
      <c r="Q5223" t="s">
        <v>28265</v>
      </c>
      <c r="R5223">
        <f t="shared" si="326"/>
        <v>3.1531916666666699</v>
      </c>
      <c r="S5223">
        <f t="shared" si="327"/>
        <v>31.478628333333301</v>
      </c>
      <c r="T5223" t="str">
        <f>VLOOKUP(A5223,'[2]Daily downtime hours'!$C:$J,8,0)</f>
        <v>I-Engineering</v>
      </c>
      <c r="U5223" t="str">
        <f>VLOOKUP(A5223,'[2]Daily downtime hours'!$C:$K,9,0)</f>
        <v>Innocent Ayiko</v>
      </c>
    </row>
    <row r="5224" spans="1:21" x14ac:dyDescent="0.3">
      <c r="A5224">
        <v>605807</v>
      </c>
      <c r="B5224" t="s">
        <v>28266</v>
      </c>
      <c r="C5224" t="s">
        <v>1285</v>
      </c>
      <c r="D5224" t="s">
        <v>1264</v>
      </c>
      <c r="E5224" t="s">
        <v>6</v>
      </c>
      <c r="F5224" t="s">
        <v>4025</v>
      </c>
      <c r="G5224" t="s">
        <v>4009</v>
      </c>
      <c r="I5224" t="s">
        <v>4010</v>
      </c>
      <c r="J5224" s="42">
        <f t="shared" si="328"/>
        <v>45482.393055555556</v>
      </c>
      <c r="K5224" t="s">
        <v>28267</v>
      </c>
      <c r="L5224" s="42">
        <f t="shared" si="329"/>
        <v>45482.434872685182</v>
      </c>
      <c r="M5224" t="s">
        <v>28268</v>
      </c>
      <c r="N5224" t="s">
        <v>1273</v>
      </c>
      <c r="O5224" t="s">
        <v>4013</v>
      </c>
      <c r="P5224" t="s">
        <v>28269</v>
      </c>
      <c r="Q5224" t="s">
        <v>28270</v>
      </c>
      <c r="R5224">
        <f t="shared" si="326"/>
        <v>0.26407190000000003</v>
      </c>
      <c r="S5224">
        <f t="shared" si="327"/>
        <v>32.546242300000003</v>
      </c>
      <c r="T5224" t="str">
        <f>VLOOKUP(A5224,'[2]Daily downtime hours'!$C:$J,8,0)</f>
        <v>Camusat</v>
      </c>
      <c r="U5224" t="str">
        <f>VLOOKUP(A5224,'[2]Daily downtime hours'!$C:$K,9,0)</f>
        <v>Abu Kasamba</v>
      </c>
    </row>
    <row r="5225" spans="1:21" x14ac:dyDescent="0.3">
      <c r="A5225">
        <v>605919</v>
      </c>
      <c r="B5225" t="s">
        <v>28271</v>
      </c>
      <c r="C5225" t="s">
        <v>94</v>
      </c>
      <c r="D5225" t="s">
        <v>1482</v>
      </c>
      <c r="E5225" t="s">
        <v>1577</v>
      </c>
      <c r="F5225" t="s">
        <v>12</v>
      </c>
      <c r="G5225" t="s">
        <v>4009</v>
      </c>
      <c r="I5225" t="s">
        <v>4010</v>
      </c>
      <c r="J5225" s="42">
        <f t="shared" si="328"/>
        <v>45482.397916666669</v>
      </c>
      <c r="K5225" t="s">
        <v>28272</v>
      </c>
      <c r="L5225" s="42">
        <f t="shared" si="329"/>
        <v>45489.367928240739</v>
      </c>
      <c r="M5225" t="s">
        <v>28273</v>
      </c>
      <c r="N5225" t="s">
        <v>0</v>
      </c>
      <c r="O5225" t="s">
        <v>4013</v>
      </c>
      <c r="P5225" t="s">
        <v>28274</v>
      </c>
      <c r="Q5225" t="s">
        <v>28275</v>
      </c>
      <c r="R5225">
        <f t="shared" si="326"/>
        <v>0.66430400000000001</v>
      </c>
      <c r="S5225">
        <f t="shared" si="327"/>
        <v>31.825824900000001</v>
      </c>
      <c r="T5225" t="str">
        <f>VLOOKUP(A5225,'[2]Daily downtime hours'!$C:$J,8,0)</f>
        <v>Camusat</v>
      </c>
      <c r="U5225" t="str">
        <f>VLOOKUP(A5225,'[2]Daily downtime hours'!$C:$K,9,0)</f>
        <v>Christopher Alituha</v>
      </c>
    </row>
    <row r="5226" spans="1:21" x14ac:dyDescent="0.3">
      <c r="A5226">
        <v>701467</v>
      </c>
      <c r="B5226" t="s">
        <v>28276</v>
      </c>
      <c r="C5226" t="s">
        <v>28277</v>
      </c>
      <c r="D5226" t="s">
        <v>2574</v>
      </c>
      <c r="E5226" t="s">
        <v>3340</v>
      </c>
      <c r="F5226" t="s">
        <v>2573</v>
      </c>
      <c r="G5226" t="s">
        <v>4079</v>
      </c>
      <c r="J5226" s="42">
        <f t="shared" si="328"/>
        <v>45482.398611111108</v>
      </c>
      <c r="K5226" t="s">
        <v>28278</v>
      </c>
      <c r="L5226" s="42">
        <f t="shared" si="329"/>
        <v>45482.470138888886</v>
      </c>
      <c r="M5226" t="s">
        <v>28279</v>
      </c>
      <c r="N5226" t="s">
        <v>3805</v>
      </c>
      <c r="O5226" t="s">
        <v>4036</v>
      </c>
      <c r="P5226" t="s">
        <v>28280</v>
      </c>
      <c r="Q5226" t="s">
        <v>28281</v>
      </c>
      <c r="R5226">
        <f t="shared" si="326"/>
        <v>1.5602532</v>
      </c>
      <c r="S5226">
        <f t="shared" si="327"/>
        <v>33.567791200000002</v>
      </c>
      <c r="T5226" t="str">
        <f>VLOOKUP(A5226,'[2]Daily downtime hours'!$C:$J,8,0)</f>
        <v>Netis</v>
      </c>
      <c r="U5226" t="str">
        <f>VLOOKUP(A5226,'[2]Daily downtime hours'!$C:$K,9,0)</f>
        <v>Moses Wandera</v>
      </c>
    </row>
    <row r="5227" spans="1:21" x14ac:dyDescent="0.3">
      <c r="A5227">
        <v>609514</v>
      </c>
      <c r="B5227" t="s">
        <v>28282</v>
      </c>
      <c r="C5227" t="s">
        <v>3927</v>
      </c>
      <c r="D5227" t="s">
        <v>2628</v>
      </c>
      <c r="E5227" t="s">
        <v>5867</v>
      </c>
      <c r="G5227" t="s">
        <v>4079</v>
      </c>
      <c r="J5227" s="42">
        <f t="shared" si="328"/>
        <v>45482.399305555555</v>
      </c>
      <c r="K5227" t="s">
        <v>28283</v>
      </c>
      <c r="L5227" s="42">
        <f t="shared" si="329"/>
        <v>45482.930821759262</v>
      </c>
      <c r="M5227" t="s">
        <v>28284</v>
      </c>
      <c r="N5227" t="s">
        <v>3886</v>
      </c>
      <c r="O5227" t="s">
        <v>4013</v>
      </c>
      <c r="P5227" t="s">
        <v>28285</v>
      </c>
      <c r="Q5227" t="s">
        <v>28286</v>
      </c>
      <c r="R5227">
        <f t="shared" si="326"/>
        <v>0.95333999999999997</v>
      </c>
      <c r="S5227">
        <f t="shared" si="327"/>
        <v>34.389276666666703</v>
      </c>
      <c r="T5227" t="str">
        <f>VLOOKUP(A5227,'[2]Daily downtime hours'!$C:$J,8,0)</f>
        <v>Netis</v>
      </c>
      <c r="U5227" t="str">
        <f>VLOOKUP(A5227,'[2]Daily downtime hours'!$C:$K,9,0)</f>
        <v>Jude Musana</v>
      </c>
    </row>
    <row r="5228" spans="1:21" x14ac:dyDescent="0.3">
      <c r="A5228">
        <v>607102</v>
      </c>
      <c r="B5228" t="s">
        <v>28287</v>
      </c>
      <c r="C5228" t="s">
        <v>3060</v>
      </c>
      <c r="D5228" t="s">
        <v>2648</v>
      </c>
      <c r="E5228" t="s">
        <v>2811</v>
      </c>
      <c r="F5228" t="s">
        <v>4078</v>
      </c>
      <c r="G5228" t="s">
        <v>4079</v>
      </c>
      <c r="J5228" s="42">
        <f t="shared" si="328"/>
        <v>45482.400694444441</v>
      </c>
      <c r="K5228" t="s">
        <v>28288</v>
      </c>
      <c r="L5228" s="42">
        <f t="shared" si="329"/>
        <v>45482.918206018519</v>
      </c>
      <c r="M5228" t="s">
        <v>28289</v>
      </c>
      <c r="N5228" t="s">
        <v>4160</v>
      </c>
      <c r="O5228" t="s">
        <v>4013</v>
      </c>
      <c r="P5228" t="s">
        <v>28290</v>
      </c>
      <c r="Q5228" t="s">
        <v>28291</v>
      </c>
      <c r="R5228">
        <f t="shared" si="326"/>
        <v>0.31787579999999999</v>
      </c>
      <c r="S5228">
        <f t="shared" si="327"/>
        <v>32.588728000000003</v>
      </c>
      <c r="T5228" t="str">
        <f>VLOOKUP(A5228,'[2]Daily downtime hours'!$C:$J,8,0)</f>
        <v>Netis</v>
      </c>
      <c r="U5228" t="str">
        <f>VLOOKUP(A5228,'[2]Daily downtime hours'!$C:$K,9,0)</f>
        <v>Benbridge Mulongo</v>
      </c>
    </row>
    <row r="5229" spans="1:21" x14ac:dyDescent="0.3">
      <c r="A5229">
        <v>606618</v>
      </c>
      <c r="B5229" t="s">
        <v>28292</v>
      </c>
      <c r="C5229" t="s">
        <v>674</v>
      </c>
      <c r="D5229" t="s">
        <v>4448</v>
      </c>
      <c r="E5229" t="s">
        <v>427</v>
      </c>
      <c r="F5229" t="s">
        <v>273</v>
      </c>
      <c r="G5229" t="s">
        <v>4134</v>
      </c>
      <c r="I5229" t="s">
        <v>4135</v>
      </c>
      <c r="J5229" s="42">
        <f t="shared" si="328"/>
        <v>45482.401388888888</v>
      </c>
      <c r="K5229" t="s">
        <v>28293</v>
      </c>
      <c r="L5229" s="42">
        <f t="shared" si="329"/>
        <v>45482.502523148149</v>
      </c>
      <c r="M5229" t="s">
        <v>28294</v>
      </c>
      <c r="N5229" t="s">
        <v>274</v>
      </c>
      <c r="O5229" t="s">
        <v>4013</v>
      </c>
      <c r="P5229" t="s">
        <v>28295</v>
      </c>
      <c r="Q5229" t="s">
        <v>28296</v>
      </c>
      <c r="R5229">
        <f t="shared" si="326"/>
        <v>2.13219</v>
      </c>
      <c r="S5229">
        <f t="shared" si="327"/>
        <v>32.497636</v>
      </c>
      <c r="T5229" t="str">
        <f>VLOOKUP(A5229,'[2]Daily downtime hours'!$C:$J,8,0)</f>
        <v>I-Engineering</v>
      </c>
      <c r="U5229" t="str">
        <f>VLOOKUP(A5229,'[2]Daily downtime hours'!$C:$K,9,0)</f>
        <v>Muhamood Kyongo</v>
      </c>
    </row>
    <row r="5230" spans="1:21" x14ac:dyDescent="0.3">
      <c r="A5230">
        <v>608654</v>
      </c>
      <c r="B5230" t="s">
        <v>28297</v>
      </c>
      <c r="C5230" t="s">
        <v>904</v>
      </c>
      <c r="D5230" t="s">
        <v>4231</v>
      </c>
      <c r="E5230" t="s">
        <v>349</v>
      </c>
      <c r="F5230" t="s">
        <v>275</v>
      </c>
      <c r="G5230" t="s">
        <v>4134</v>
      </c>
      <c r="I5230" t="s">
        <v>4135</v>
      </c>
      <c r="J5230" s="42">
        <f t="shared" si="328"/>
        <v>45482.404166666667</v>
      </c>
      <c r="K5230" t="s">
        <v>28298</v>
      </c>
      <c r="L5230" s="42">
        <f t="shared" si="329"/>
        <v>45485.488553240742</v>
      </c>
      <c r="M5230" t="s">
        <v>28299</v>
      </c>
      <c r="N5230" t="s">
        <v>350</v>
      </c>
      <c r="O5230" t="s">
        <v>4013</v>
      </c>
      <c r="P5230" t="s">
        <v>28300</v>
      </c>
      <c r="Q5230" t="s">
        <v>28301</v>
      </c>
      <c r="R5230">
        <f t="shared" si="326"/>
        <v>2.9879647</v>
      </c>
      <c r="S5230">
        <f t="shared" si="327"/>
        <v>33.259034200000002</v>
      </c>
      <c r="T5230" t="str">
        <f>VLOOKUP(A5230,'[2]Daily downtime hours'!$C:$J,8,0)</f>
        <v>I-Engineering</v>
      </c>
      <c r="U5230" t="str">
        <f>VLOOKUP(A5230,'[2]Daily downtime hours'!$C:$K,9,0)</f>
        <v>Moses Kaganda</v>
      </c>
    </row>
    <row r="5231" spans="1:21" x14ac:dyDescent="0.3">
      <c r="A5231">
        <v>701707</v>
      </c>
      <c r="B5231" t="s">
        <v>28302</v>
      </c>
      <c r="C5231" t="s">
        <v>3588</v>
      </c>
      <c r="D5231" t="s">
        <v>2648</v>
      </c>
      <c r="E5231" t="s">
        <v>6</v>
      </c>
      <c r="F5231" t="s">
        <v>4078</v>
      </c>
      <c r="G5231" t="s">
        <v>4079</v>
      </c>
      <c r="J5231" s="42">
        <f t="shared" si="328"/>
        <v>45482.406944444447</v>
      </c>
      <c r="K5231" t="s">
        <v>28303</v>
      </c>
      <c r="L5231" s="42">
        <f t="shared" si="329"/>
        <v>45483.290162037039</v>
      </c>
      <c r="M5231" t="s">
        <v>28304</v>
      </c>
      <c r="N5231" t="s">
        <v>4149</v>
      </c>
      <c r="O5231" t="s">
        <v>4036</v>
      </c>
      <c r="P5231" t="s">
        <v>28305</v>
      </c>
      <c r="Q5231" t="s">
        <v>28306</v>
      </c>
      <c r="R5231">
        <f t="shared" si="326"/>
        <v>0.39117819999999998</v>
      </c>
      <c r="S5231">
        <f t="shared" si="327"/>
        <v>32.625002000000002</v>
      </c>
      <c r="T5231" t="str">
        <f>VLOOKUP(A5231,'[2]Daily downtime hours'!$C:$J,8,0)</f>
        <v>Netis</v>
      </c>
      <c r="U5231" t="str">
        <f>VLOOKUP(A5231,'[2]Daily downtime hours'!$C:$K,9,0)</f>
        <v>Benbridge Mulongo</v>
      </c>
    </row>
    <row r="5232" spans="1:21" x14ac:dyDescent="0.3">
      <c r="A5232">
        <v>605085</v>
      </c>
      <c r="B5232" t="s">
        <v>28307</v>
      </c>
      <c r="C5232" t="s">
        <v>2647</v>
      </c>
      <c r="D5232" t="s">
        <v>2648</v>
      </c>
      <c r="E5232" t="s">
        <v>6</v>
      </c>
      <c r="F5232" t="s">
        <v>4078</v>
      </c>
      <c r="G5232" t="s">
        <v>4079</v>
      </c>
      <c r="J5232" s="42">
        <f t="shared" si="328"/>
        <v>45482.406944444447</v>
      </c>
      <c r="K5232" t="s">
        <v>28303</v>
      </c>
      <c r="L5232" s="42">
        <f t="shared" si="329"/>
        <v>45482.796030092592</v>
      </c>
      <c r="M5232" t="s">
        <v>28308</v>
      </c>
      <c r="N5232" t="s">
        <v>4082</v>
      </c>
      <c r="O5232" t="s">
        <v>4013</v>
      </c>
      <c r="P5232" t="s">
        <v>28309</v>
      </c>
      <c r="Q5232" t="s">
        <v>28310</v>
      </c>
      <c r="R5232">
        <f t="shared" si="326"/>
        <v>0.3705832</v>
      </c>
      <c r="S5232">
        <f t="shared" si="327"/>
        <v>32.678148999999998</v>
      </c>
      <c r="T5232" t="str">
        <f>VLOOKUP(A5232,'[2]Daily downtime hours'!$C:$J,8,0)</f>
        <v>Netis</v>
      </c>
      <c r="U5232" t="str">
        <f>VLOOKUP(A5232,'[2]Daily downtime hours'!$C:$K,9,0)</f>
        <v>Benbridge Mulongo</v>
      </c>
    </row>
    <row r="5233" spans="1:21" x14ac:dyDescent="0.3">
      <c r="A5233">
        <v>606441</v>
      </c>
      <c r="B5233" t="s">
        <v>28311</v>
      </c>
      <c r="C5233" t="s">
        <v>630</v>
      </c>
      <c r="D5233" t="s">
        <v>4201</v>
      </c>
      <c r="E5233" t="s">
        <v>1531</v>
      </c>
      <c r="F5233" t="s">
        <v>12</v>
      </c>
      <c r="G5233" t="s">
        <v>4134</v>
      </c>
      <c r="I5233" t="s">
        <v>4135</v>
      </c>
      <c r="J5233" s="42">
        <f t="shared" si="328"/>
        <v>45482.408333333333</v>
      </c>
      <c r="K5233" t="s">
        <v>28312</v>
      </c>
      <c r="L5233" s="42">
        <f t="shared" si="329"/>
        <v>45482.474363425928</v>
      </c>
      <c r="M5233" t="s">
        <v>28313</v>
      </c>
      <c r="N5233" t="s">
        <v>11</v>
      </c>
      <c r="O5233" t="s">
        <v>4013</v>
      </c>
      <c r="P5233" t="s">
        <v>28314</v>
      </c>
      <c r="Q5233" t="s">
        <v>28315</v>
      </c>
      <c r="R5233">
        <f t="shared" si="326"/>
        <v>0.95538999999999996</v>
      </c>
      <c r="S5233">
        <f t="shared" si="327"/>
        <v>31.147675</v>
      </c>
      <c r="T5233" t="str">
        <f>VLOOKUP(A5233,'[2]Daily downtime hours'!$C:$J,8,0)</f>
        <v>I-Engineering</v>
      </c>
      <c r="U5233" t="str">
        <f>VLOOKUP(A5233,'[2]Daily downtime hours'!$C:$K,9,0)</f>
        <v>Latima Musoke</v>
      </c>
    </row>
    <row r="5234" spans="1:21" x14ac:dyDescent="0.3">
      <c r="A5234">
        <v>606555</v>
      </c>
      <c r="B5234" t="s">
        <v>28316</v>
      </c>
      <c r="C5234" t="s">
        <v>1488</v>
      </c>
      <c r="D5234" t="s">
        <v>2060</v>
      </c>
      <c r="E5234" t="s">
        <v>4320</v>
      </c>
      <c r="F5234" t="s">
        <v>4008</v>
      </c>
      <c r="G5234" t="s">
        <v>4009</v>
      </c>
      <c r="I5234" t="s">
        <v>4010</v>
      </c>
      <c r="J5234" s="42">
        <f t="shared" si="328"/>
        <v>45482.411111111112</v>
      </c>
      <c r="K5234" t="s">
        <v>28317</v>
      </c>
      <c r="L5234" s="42">
        <f t="shared" si="329"/>
        <v>45482.452997685185</v>
      </c>
      <c r="M5234" t="s">
        <v>28318</v>
      </c>
      <c r="N5234" t="s">
        <v>2066</v>
      </c>
      <c r="O5234" t="s">
        <v>4013</v>
      </c>
      <c r="P5234" t="s">
        <v>28319</v>
      </c>
      <c r="Q5234" t="s">
        <v>28320</v>
      </c>
      <c r="R5234">
        <f t="shared" si="326"/>
        <v>0.66061329999999996</v>
      </c>
      <c r="S5234">
        <f t="shared" si="327"/>
        <v>30.279794899999999</v>
      </c>
      <c r="T5234" t="str">
        <f>VLOOKUP(A5234,'[2]Daily downtime hours'!$C:$J,8,0)</f>
        <v>Camusat</v>
      </c>
      <c r="U5234" t="str">
        <f>VLOOKUP(A5234,'[2]Daily downtime hours'!$C:$K,9,0)</f>
        <v>Stephen Rwabwogo</v>
      </c>
    </row>
    <row r="5235" spans="1:21" x14ac:dyDescent="0.3">
      <c r="A5235">
        <v>607197</v>
      </c>
      <c r="B5235" t="s">
        <v>28321</v>
      </c>
      <c r="C5235" t="s">
        <v>1339</v>
      </c>
      <c r="D5235" t="s">
        <v>1264</v>
      </c>
      <c r="E5235" t="s">
        <v>6</v>
      </c>
      <c r="F5235" t="s">
        <v>4025</v>
      </c>
      <c r="G5235" t="s">
        <v>4009</v>
      </c>
      <c r="I5235" t="s">
        <v>4010</v>
      </c>
      <c r="J5235" s="42">
        <f t="shared" si="328"/>
        <v>45482.411111111112</v>
      </c>
      <c r="K5235" t="s">
        <v>28317</v>
      </c>
      <c r="L5235" s="42">
        <f t="shared" si="329"/>
        <v>45482.48333333333</v>
      </c>
      <c r="M5235" t="s">
        <v>28322</v>
      </c>
      <c r="N5235" t="s">
        <v>1263</v>
      </c>
      <c r="O5235" t="s">
        <v>4101</v>
      </c>
      <c r="P5235" t="s">
        <v>28323</v>
      </c>
      <c r="Q5235" t="s">
        <v>28324</v>
      </c>
      <c r="R5235">
        <f t="shared" si="326"/>
        <v>6.0739899999999999E-2</v>
      </c>
      <c r="S5235">
        <f t="shared" si="327"/>
        <v>32.5226392</v>
      </c>
      <c r="T5235" t="str">
        <f>VLOOKUP(A5235,'[2]Daily downtime hours'!$C:$J,8,0)</f>
        <v>Camusat</v>
      </c>
      <c r="U5235" t="str">
        <f>VLOOKUP(A5235,'[2]Daily downtime hours'!$C:$K,9,0)</f>
        <v>Abu Kasamba</v>
      </c>
    </row>
    <row r="5236" spans="1:21" x14ac:dyDescent="0.3">
      <c r="A5236">
        <v>608686</v>
      </c>
      <c r="B5236" t="s">
        <v>19533</v>
      </c>
      <c r="C5236" t="s">
        <v>925</v>
      </c>
      <c r="D5236" t="s">
        <v>4169</v>
      </c>
      <c r="E5236" t="s">
        <v>290</v>
      </c>
      <c r="F5236" t="s">
        <v>284</v>
      </c>
      <c r="G5236" t="s">
        <v>4134</v>
      </c>
      <c r="I5236" t="s">
        <v>4135</v>
      </c>
      <c r="J5236" s="42">
        <f t="shared" si="328"/>
        <v>45482.412499999999</v>
      </c>
      <c r="K5236" t="s">
        <v>28325</v>
      </c>
      <c r="L5236" s="42">
        <f t="shared" si="329"/>
        <v>45482.561909722222</v>
      </c>
      <c r="M5236" t="s">
        <v>28326</v>
      </c>
      <c r="N5236" t="s">
        <v>245</v>
      </c>
      <c r="O5236" t="s">
        <v>4013</v>
      </c>
      <c r="P5236" t="s">
        <v>28327</v>
      </c>
      <c r="Q5236" t="s">
        <v>28328</v>
      </c>
      <c r="R5236">
        <f t="shared" si="326"/>
        <v>3.5594546</v>
      </c>
      <c r="S5236">
        <f t="shared" si="327"/>
        <v>31.074019700000001</v>
      </c>
      <c r="T5236" t="str">
        <f>VLOOKUP(A5236,'[2]Daily downtime hours'!$C:$J,8,0)</f>
        <v>I-Engineering</v>
      </c>
      <c r="U5236" t="str">
        <f>VLOOKUP(A5236,'[2]Daily downtime hours'!$C:$K,9,0)</f>
        <v>Innocent Ayiko</v>
      </c>
    </row>
    <row r="5237" spans="1:21" x14ac:dyDescent="0.3">
      <c r="A5237">
        <v>701164</v>
      </c>
      <c r="B5237" t="s">
        <v>28329</v>
      </c>
      <c r="C5237" t="s">
        <v>28330</v>
      </c>
      <c r="D5237" t="s">
        <v>1482</v>
      </c>
      <c r="E5237" t="s">
        <v>6</v>
      </c>
      <c r="F5237" t="s">
        <v>4098</v>
      </c>
      <c r="G5237" t="s">
        <v>4009</v>
      </c>
      <c r="I5237" t="s">
        <v>4010</v>
      </c>
      <c r="J5237" s="42">
        <f t="shared" si="328"/>
        <v>45482.415277777778</v>
      </c>
      <c r="K5237" t="s">
        <v>28331</v>
      </c>
      <c r="L5237" s="42">
        <f t="shared" si="329"/>
        <v>45482.458506944444</v>
      </c>
      <c r="M5237" t="s">
        <v>28332</v>
      </c>
      <c r="N5237" t="s">
        <v>1</v>
      </c>
      <c r="O5237" t="s">
        <v>4013</v>
      </c>
      <c r="P5237" t="s">
        <v>28333</v>
      </c>
      <c r="Q5237" t="s">
        <v>28334</v>
      </c>
      <c r="R5237">
        <f t="shared" si="326"/>
        <v>0.36509530000000001</v>
      </c>
      <c r="S5237">
        <f t="shared" si="327"/>
        <v>32.5255321</v>
      </c>
      <c r="T5237" t="str">
        <f>VLOOKUP(A5237,'[2]Daily downtime hours'!$C:$J,8,0)</f>
        <v>Camusat</v>
      </c>
      <c r="U5237" t="str">
        <f>VLOOKUP(A5237,'[2]Daily downtime hours'!$C:$K,9,0)</f>
        <v>Christopher Alituha</v>
      </c>
    </row>
    <row r="5238" spans="1:21" x14ac:dyDescent="0.3">
      <c r="A5238">
        <v>609878</v>
      </c>
      <c r="B5238" t="s">
        <v>28335</v>
      </c>
      <c r="C5238" t="s">
        <v>2014</v>
      </c>
      <c r="D5238" t="s">
        <v>4071</v>
      </c>
      <c r="E5238" t="s">
        <v>6</v>
      </c>
      <c r="F5238" t="s">
        <v>4025</v>
      </c>
      <c r="G5238" t="s">
        <v>4009</v>
      </c>
      <c r="I5238" t="s">
        <v>4010</v>
      </c>
      <c r="J5238" s="42">
        <f t="shared" si="328"/>
        <v>45482.418749999997</v>
      </c>
      <c r="K5238" t="s">
        <v>28336</v>
      </c>
      <c r="L5238" s="42">
        <f t="shared" si="329"/>
        <v>45482.477256944447</v>
      </c>
      <c r="M5238" t="s">
        <v>28337</v>
      </c>
      <c r="N5238" t="s">
        <v>1850</v>
      </c>
      <c r="O5238" t="s">
        <v>4013</v>
      </c>
      <c r="P5238" t="s">
        <v>28338</v>
      </c>
      <c r="Q5238" t="s">
        <v>28339</v>
      </c>
      <c r="R5238">
        <f t="shared" si="326"/>
        <v>0.30257339999999999</v>
      </c>
      <c r="S5238">
        <f t="shared" si="327"/>
        <v>32.429540000000003</v>
      </c>
      <c r="T5238" t="str">
        <f>VLOOKUP(A5238,'[2]Daily downtime hours'!$C:$J,8,0)</f>
        <v>Camusat</v>
      </c>
      <c r="U5238" t="str">
        <f>VLOOKUP(A5238,'[2]Daily downtime hours'!$C:$K,9,0)</f>
        <v>M Patrick Kalibbala</v>
      </c>
    </row>
    <row r="5239" spans="1:21" x14ac:dyDescent="0.3">
      <c r="A5239">
        <v>605871</v>
      </c>
      <c r="B5239" t="s">
        <v>28340</v>
      </c>
      <c r="C5239" t="s">
        <v>485</v>
      </c>
      <c r="D5239" t="s">
        <v>4231</v>
      </c>
      <c r="E5239" t="s">
        <v>275</v>
      </c>
      <c r="F5239" t="s">
        <v>275</v>
      </c>
      <c r="G5239" t="s">
        <v>4134</v>
      </c>
      <c r="I5239" t="s">
        <v>4135</v>
      </c>
      <c r="J5239" s="42">
        <f t="shared" si="328"/>
        <v>45482.423611111109</v>
      </c>
      <c r="K5239" t="s">
        <v>28341</v>
      </c>
      <c r="L5239" s="42">
        <f t="shared" si="329"/>
        <v>45482.450370370374</v>
      </c>
      <c r="M5239" t="s">
        <v>28342</v>
      </c>
      <c r="N5239" t="s">
        <v>276</v>
      </c>
      <c r="O5239" t="s">
        <v>4036</v>
      </c>
      <c r="P5239" t="s">
        <v>28343</v>
      </c>
      <c r="Q5239" t="s">
        <v>28344</v>
      </c>
      <c r="R5239">
        <f t="shared" si="326"/>
        <v>2.7835326999999999</v>
      </c>
      <c r="S5239">
        <f t="shared" si="327"/>
        <v>32.260944000000002</v>
      </c>
      <c r="T5239" t="str">
        <f>VLOOKUP(A5239,'[2]Daily downtime hours'!$C:$J,8,0)</f>
        <v>I-Engineering</v>
      </c>
      <c r="U5239" t="str">
        <f>VLOOKUP(A5239,'[2]Daily downtime hours'!$C:$K,9,0)</f>
        <v>Moses Kaganda</v>
      </c>
    </row>
    <row r="5240" spans="1:21" x14ac:dyDescent="0.3">
      <c r="A5240">
        <v>609331</v>
      </c>
      <c r="B5240" t="s">
        <v>28345</v>
      </c>
      <c r="C5240" t="s">
        <v>2536</v>
      </c>
      <c r="D5240" t="s">
        <v>2305</v>
      </c>
      <c r="E5240" t="s">
        <v>2463</v>
      </c>
      <c r="F5240" t="s">
        <v>2463</v>
      </c>
      <c r="G5240" t="s">
        <v>4009</v>
      </c>
      <c r="I5240" t="s">
        <v>4010</v>
      </c>
      <c r="J5240" s="42">
        <f t="shared" si="328"/>
        <v>45482.426388888889</v>
      </c>
      <c r="K5240" t="s">
        <v>28346</v>
      </c>
      <c r="L5240" s="42">
        <f t="shared" si="329"/>
        <v>45482.572800925926</v>
      </c>
      <c r="M5240" t="s">
        <v>28347</v>
      </c>
      <c r="N5240" t="s">
        <v>2304</v>
      </c>
      <c r="O5240" t="s">
        <v>4013</v>
      </c>
      <c r="P5240" t="s">
        <v>28348</v>
      </c>
      <c r="Q5240" t="s">
        <v>28349</v>
      </c>
      <c r="R5240">
        <f t="shared" si="326"/>
        <v>-0.54149700000000001</v>
      </c>
      <c r="S5240">
        <f t="shared" si="327"/>
        <v>30.730282200000001</v>
      </c>
      <c r="T5240" t="str">
        <f>VLOOKUP(A5240,'[2]Daily downtime hours'!$C:$J,8,0)</f>
        <v>Camusat</v>
      </c>
      <c r="U5240" t="str">
        <f>VLOOKUP(A5240,'[2]Daily downtime hours'!$C:$K,9,0)</f>
        <v>Thomasi Seruyange</v>
      </c>
    </row>
    <row r="5241" spans="1:21" x14ac:dyDescent="0.3">
      <c r="A5241">
        <v>605909</v>
      </c>
      <c r="B5241" t="s">
        <v>28350</v>
      </c>
      <c r="C5241" t="s">
        <v>2560</v>
      </c>
      <c r="D5241" t="s">
        <v>2305</v>
      </c>
      <c r="E5241" t="s">
        <v>4052</v>
      </c>
      <c r="F5241" t="s">
        <v>2463</v>
      </c>
      <c r="G5241" t="s">
        <v>4009</v>
      </c>
      <c r="I5241" t="s">
        <v>4010</v>
      </c>
      <c r="J5241" s="42">
        <f t="shared" si="328"/>
        <v>45482.428472222222</v>
      </c>
      <c r="K5241" t="s">
        <v>28351</v>
      </c>
      <c r="L5241" s="42">
        <f t="shared" si="329"/>
        <v>45485.76153935185</v>
      </c>
      <c r="M5241" t="s">
        <v>28352</v>
      </c>
      <c r="N5241" t="s">
        <v>2331</v>
      </c>
      <c r="O5241" t="s">
        <v>4013</v>
      </c>
      <c r="P5241" t="s">
        <v>28353</v>
      </c>
      <c r="Q5241" t="s">
        <v>28354</v>
      </c>
      <c r="R5241">
        <f t="shared" si="326"/>
        <v>-0.61386499999999999</v>
      </c>
      <c r="S5241">
        <f t="shared" si="327"/>
        <v>30.3671717</v>
      </c>
      <c r="T5241" t="str">
        <f>VLOOKUP(A5241,'[2]Daily downtime hours'!$C:$J,8,0)</f>
        <v>Camusat</v>
      </c>
      <c r="U5241" t="str">
        <f>VLOOKUP(A5241,'[2]Daily downtime hours'!$C:$K,9,0)</f>
        <v>Thomasi Seruyange</v>
      </c>
    </row>
    <row r="5242" spans="1:21" x14ac:dyDescent="0.3">
      <c r="A5242">
        <v>608561</v>
      </c>
      <c r="B5242" t="s">
        <v>28355</v>
      </c>
      <c r="C5242" t="s">
        <v>855</v>
      </c>
      <c r="D5242" t="s">
        <v>4201</v>
      </c>
      <c r="E5242" t="s">
        <v>332</v>
      </c>
      <c r="F5242" t="s">
        <v>12</v>
      </c>
      <c r="G5242" t="s">
        <v>4134</v>
      </c>
      <c r="I5242" t="s">
        <v>4135</v>
      </c>
      <c r="J5242" s="42">
        <f t="shared" si="328"/>
        <v>45482.429166666669</v>
      </c>
      <c r="K5242" t="s">
        <v>28356</v>
      </c>
      <c r="L5242" s="42">
        <f t="shared" si="329"/>
        <v>45483.435219907406</v>
      </c>
      <c r="M5242" t="s">
        <v>28357</v>
      </c>
      <c r="N5242" t="s">
        <v>333</v>
      </c>
      <c r="O5242" t="s">
        <v>4013</v>
      </c>
      <c r="P5242" t="s">
        <v>28358</v>
      </c>
      <c r="Q5242" t="s">
        <v>28359</v>
      </c>
      <c r="R5242">
        <f t="shared" si="326"/>
        <v>1.7845933</v>
      </c>
      <c r="S5242">
        <f t="shared" si="327"/>
        <v>31.9352333</v>
      </c>
      <c r="T5242" t="str">
        <f>VLOOKUP(A5242,'[2]Daily downtime hours'!$C:$J,8,0)</f>
        <v>I-Engineering</v>
      </c>
      <c r="U5242" t="str">
        <f>VLOOKUP(A5242,'[2]Daily downtime hours'!$C:$K,9,0)</f>
        <v>Latima Musoke</v>
      </c>
    </row>
    <row r="5243" spans="1:21" x14ac:dyDescent="0.3">
      <c r="A5243">
        <v>606741</v>
      </c>
      <c r="B5243" t="s">
        <v>18749</v>
      </c>
      <c r="C5243" t="s">
        <v>3800</v>
      </c>
      <c r="D5243" t="s">
        <v>3125</v>
      </c>
      <c r="E5243" t="s">
        <v>3790</v>
      </c>
      <c r="F5243" t="s">
        <v>3182</v>
      </c>
      <c r="G5243" t="s">
        <v>4079</v>
      </c>
      <c r="J5243" s="42">
        <f t="shared" si="328"/>
        <v>45482.436111111114</v>
      </c>
      <c r="K5243" t="s">
        <v>28360</v>
      </c>
      <c r="L5243" s="42">
        <f t="shared" si="329"/>
        <v>45483.008506944447</v>
      </c>
      <c r="M5243" t="s">
        <v>28361</v>
      </c>
      <c r="N5243" t="s">
        <v>3751</v>
      </c>
      <c r="O5243" t="s">
        <v>4013</v>
      </c>
      <c r="P5243" t="s">
        <v>28362</v>
      </c>
      <c r="Q5243" t="s">
        <v>28363</v>
      </c>
      <c r="R5243">
        <f t="shared" si="326"/>
        <v>0.32578170000000001</v>
      </c>
      <c r="S5243">
        <f t="shared" si="327"/>
        <v>33.808225399999998</v>
      </c>
      <c r="T5243" t="str">
        <f>VLOOKUP(A5243,'[2]Daily downtime hours'!$C:$J,8,0)</f>
        <v>Netis</v>
      </c>
      <c r="U5243" t="str">
        <f>VLOOKUP(A5243,'[2]Daily downtime hours'!$C:$K,9,0)</f>
        <v>Emmanuel Kafuko</v>
      </c>
    </row>
    <row r="5244" spans="1:21" x14ac:dyDescent="0.3">
      <c r="A5244">
        <v>608110</v>
      </c>
      <c r="B5244" t="s">
        <v>28364</v>
      </c>
      <c r="C5244" t="s">
        <v>2736</v>
      </c>
      <c r="D5244" t="s">
        <v>2628</v>
      </c>
      <c r="E5244" t="s">
        <v>3333</v>
      </c>
      <c r="G5244" t="s">
        <v>4079</v>
      </c>
      <c r="J5244" s="42">
        <f t="shared" si="328"/>
        <v>45482.438194444447</v>
      </c>
      <c r="K5244" t="s">
        <v>28365</v>
      </c>
      <c r="L5244" s="42">
        <f t="shared" si="329"/>
        <v>45490.441469907404</v>
      </c>
      <c r="M5244" t="s">
        <v>28366</v>
      </c>
      <c r="N5244" t="s">
        <v>2709</v>
      </c>
      <c r="O5244" t="s">
        <v>4013</v>
      </c>
      <c r="P5244" t="s">
        <v>28367</v>
      </c>
      <c r="Q5244" t="s">
        <v>28368</v>
      </c>
      <c r="R5244">
        <f t="shared" si="326"/>
        <v>1.4245104</v>
      </c>
      <c r="S5244">
        <f t="shared" si="327"/>
        <v>34.079668816666697</v>
      </c>
      <c r="T5244" t="str">
        <f>VLOOKUP(A5244,'[2]Daily downtime hours'!$C:$J,8,0)</f>
        <v>Netis</v>
      </c>
      <c r="U5244" t="str">
        <f>VLOOKUP(A5244,'[2]Daily downtime hours'!$C:$K,9,0)</f>
        <v>Jude Musana</v>
      </c>
    </row>
    <row r="5245" spans="1:21" x14ac:dyDescent="0.3">
      <c r="A5245">
        <v>606317</v>
      </c>
      <c r="B5245" t="s">
        <v>28369</v>
      </c>
      <c r="C5245" t="s">
        <v>605</v>
      </c>
      <c r="D5245" t="s">
        <v>4293</v>
      </c>
      <c r="E5245" t="s">
        <v>772</v>
      </c>
      <c r="F5245" t="s">
        <v>772</v>
      </c>
      <c r="G5245" t="s">
        <v>4134</v>
      </c>
      <c r="I5245" t="s">
        <v>4135</v>
      </c>
      <c r="J5245" s="42">
        <f t="shared" si="328"/>
        <v>45482.44027777778</v>
      </c>
      <c r="K5245" t="s">
        <v>28370</v>
      </c>
      <c r="L5245" s="42">
        <f t="shared" si="329"/>
        <v>45482.668078703704</v>
      </c>
      <c r="M5245" t="s">
        <v>28371</v>
      </c>
      <c r="N5245" t="s">
        <v>279</v>
      </c>
      <c r="O5245" t="s">
        <v>4013</v>
      </c>
      <c r="P5245" t="s">
        <v>28372</v>
      </c>
      <c r="Q5245" t="s">
        <v>28373</v>
      </c>
      <c r="R5245">
        <f t="shared" si="326"/>
        <v>0.75965669999999996</v>
      </c>
      <c r="S5245">
        <f t="shared" si="327"/>
        <v>32.671050000000001</v>
      </c>
      <c r="T5245" t="str">
        <f>VLOOKUP(A5245,'[2]Daily downtime hours'!$C:$J,8,0)</f>
        <v>I-Engineering</v>
      </c>
      <c r="U5245" t="str">
        <f>VLOOKUP(A5245,'[2]Daily downtime hours'!$C:$K,9,0)</f>
        <v>Robert Otim</v>
      </c>
    </row>
    <row r="5246" spans="1:21" x14ac:dyDescent="0.3">
      <c r="A5246">
        <v>606433</v>
      </c>
      <c r="B5246" t="s">
        <v>26879</v>
      </c>
      <c r="C5246" t="s">
        <v>3875</v>
      </c>
      <c r="D5246" t="s">
        <v>2628</v>
      </c>
      <c r="E5246" t="s">
        <v>3834</v>
      </c>
      <c r="F5246" t="s">
        <v>4265</v>
      </c>
      <c r="G5246" t="s">
        <v>4079</v>
      </c>
      <c r="J5246" s="42">
        <f t="shared" si="328"/>
        <v>45482.441666666666</v>
      </c>
      <c r="K5246" t="s">
        <v>28374</v>
      </c>
      <c r="L5246" s="42">
        <f t="shared" si="329"/>
        <v>45482.504421296297</v>
      </c>
      <c r="M5246" t="s">
        <v>28375</v>
      </c>
      <c r="N5246" t="s">
        <v>3835</v>
      </c>
      <c r="O5246" t="s">
        <v>4013</v>
      </c>
      <c r="P5246" t="s">
        <v>28376</v>
      </c>
      <c r="Q5246" t="s">
        <v>28377</v>
      </c>
      <c r="R5246">
        <f t="shared" si="326"/>
        <v>1.0722685000000001</v>
      </c>
      <c r="S5246">
        <f t="shared" si="327"/>
        <v>34.118512699999997</v>
      </c>
      <c r="T5246" t="str">
        <f>VLOOKUP(A5246,'[2]Daily downtime hours'!$C:$J,8,0)</f>
        <v>Netis</v>
      </c>
      <c r="U5246" t="str">
        <f>VLOOKUP(A5246,'[2]Daily downtime hours'!$C:$K,9,0)</f>
        <v>Jude Musana</v>
      </c>
    </row>
    <row r="5247" spans="1:21" x14ac:dyDescent="0.3">
      <c r="A5247">
        <v>608617</v>
      </c>
      <c r="B5247" t="s">
        <v>28378</v>
      </c>
      <c r="C5247" t="s">
        <v>886</v>
      </c>
      <c r="D5247" t="s">
        <v>4448</v>
      </c>
      <c r="E5247" t="s">
        <v>273</v>
      </c>
      <c r="F5247" t="s">
        <v>273</v>
      </c>
      <c r="G5247" t="s">
        <v>4134</v>
      </c>
      <c r="I5247" t="s">
        <v>4135</v>
      </c>
      <c r="J5247" s="42">
        <f t="shared" si="328"/>
        <v>45482.443749999999</v>
      </c>
      <c r="K5247" t="s">
        <v>28379</v>
      </c>
      <c r="L5247" s="42">
        <f t="shared" si="329"/>
        <v>45482.548634259256</v>
      </c>
      <c r="M5247" t="s">
        <v>28380</v>
      </c>
      <c r="N5247" t="s">
        <v>394</v>
      </c>
      <c r="O5247" t="s">
        <v>4013</v>
      </c>
      <c r="P5247" t="s">
        <v>28381</v>
      </c>
      <c r="Q5247" t="s">
        <v>28382</v>
      </c>
      <c r="R5247">
        <f t="shared" si="326"/>
        <v>2.2412784000000001</v>
      </c>
      <c r="S5247">
        <f t="shared" si="327"/>
        <v>32.888320299999997</v>
      </c>
      <c r="T5247" t="str">
        <f>VLOOKUP(A5247,'[2]Daily downtime hours'!$C:$J,8,0)</f>
        <v>I-Engineering</v>
      </c>
      <c r="U5247" t="str">
        <f>VLOOKUP(A5247,'[2]Daily downtime hours'!$C:$K,9,0)</f>
        <v>Muhamood Kyongo</v>
      </c>
    </row>
    <row r="5248" spans="1:21" x14ac:dyDescent="0.3">
      <c r="A5248">
        <v>605393</v>
      </c>
      <c r="B5248" t="s">
        <v>28383</v>
      </c>
      <c r="C5248" t="s">
        <v>1815</v>
      </c>
      <c r="D5248" t="s">
        <v>1606</v>
      </c>
      <c r="E5248" t="s">
        <v>2463</v>
      </c>
      <c r="F5248" t="s">
        <v>1664</v>
      </c>
      <c r="G5248" t="s">
        <v>4009</v>
      </c>
      <c r="I5248" t="s">
        <v>4010</v>
      </c>
      <c r="J5248" s="42">
        <f t="shared" si="328"/>
        <v>45482.447222222225</v>
      </c>
      <c r="K5248" t="s">
        <v>28384</v>
      </c>
      <c r="L5248" s="42">
        <f t="shared" si="329"/>
        <v>45482.621018518519</v>
      </c>
      <c r="M5248" t="s">
        <v>28385</v>
      </c>
      <c r="N5248" t="s">
        <v>4220</v>
      </c>
      <c r="O5248" t="s">
        <v>4013</v>
      </c>
      <c r="P5248" t="s">
        <v>28386</v>
      </c>
      <c r="Q5248" t="s">
        <v>28387</v>
      </c>
      <c r="R5248">
        <f t="shared" si="326"/>
        <v>-0.74167499999999997</v>
      </c>
      <c r="S5248">
        <f t="shared" si="327"/>
        <v>30.357876666666701</v>
      </c>
      <c r="T5248" t="str">
        <f>VLOOKUP(A5248,'[2]Daily downtime hours'!$C:$J,8,0)</f>
        <v>Camusat</v>
      </c>
      <c r="U5248" t="str">
        <f>VLOOKUP(A5248,'[2]Daily downtime hours'!$C:$K,9,0)</f>
        <v>Denis Masaba</v>
      </c>
    </row>
    <row r="5249" spans="1:21" x14ac:dyDescent="0.3">
      <c r="A5249">
        <v>605402</v>
      </c>
      <c r="B5249" t="s">
        <v>24805</v>
      </c>
      <c r="C5249" t="s">
        <v>353</v>
      </c>
      <c r="D5249" t="s">
        <v>4201</v>
      </c>
      <c r="E5249" t="s">
        <v>971</v>
      </c>
      <c r="F5249" t="s">
        <v>4008</v>
      </c>
      <c r="G5249" t="s">
        <v>4134</v>
      </c>
      <c r="I5249" t="s">
        <v>4135</v>
      </c>
      <c r="J5249" s="42">
        <f t="shared" si="328"/>
        <v>45482.448611111111</v>
      </c>
      <c r="K5249" t="s">
        <v>28388</v>
      </c>
      <c r="L5249" s="42">
        <f t="shared" si="329"/>
        <v>45484.499212962961</v>
      </c>
      <c r="M5249" t="s">
        <v>28389</v>
      </c>
      <c r="N5249" t="s">
        <v>5015</v>
      </c>
      <c r="O5249" t="s">
        <v>4013</v>
      </c>
      <c r="P5249" t="s">
        <v>28390</v>
      </c>
      <c r="Q5249" t="s">
        <v>28391</v>
      </c>
      <c r="R5249">
        <f t="shared" si="326"/>
        <v>1.5694300000000001</v>
      </c>
      <c r="S5249">
        <f t="shared" si="327"/>
        <v>31.957104999999999</v>
      </c>
      <c r="T5249" t="str">
        <f>VLOOKUP(A5249,'[2]Daily downtime hours'!$C:$J,8,0)</f>
        <v>I-Engineering</v>
      </c>
      <c r="U5249" t="str">
        <f>VLOOKUP(A5249,'[2]Daily downtime hours'!$C:$K,9,0)</f>
        <v>Latima Musoke</v>
      </c>
    </row>
    <row r="5250" spans="1:21" x14ac:dyDescent="0.3">
      <c r="A5250">
        <v>606014</v>
      </c>
      <c r="B5250" t="s">
        <v>28392</v>
      </c>
      <c r="C5250" t="s">
        <v>3384</v>
      </c>
      <c r="D5250" t="s">
        <v>2628</v>
      </c>
      <c r="E5250" t="s">
        <v>3229</v>
      </c>
      <c r="F5250" t="s">
        <v>4265</v>
      </c>
      <c r="G5250" t="s">
        <v>4079</v>
      </c>
      <c r="J5250" s="42">
        <f t="shared" si="328"/>
        <v>45482.448611111111</v>
      </c>
      <c r="K5250" t="s">
        <v>28388</v>
      </c>
      <c r="L5250" s="42">
        <f t="shared" si="329"/>
        <v>45482.678807870368</v>
      </c>
      <c r="M5250" t="s">
        <v>28393</v>
      </c>
      <c r="N5250" t="s">
        <v>3381</v>
      </c>
      <c r="O5250" t="s">
        <v>4013</v>
      </c>
      <c r="P5250" t="s">
        <v>28394</v>
      </c>
      <c r="Q5250" t="s">
        <v>28395</v>
      </c>
      <c r="R5250">
        <f t="shared" si="326"/>
        <v>0.71243666666666705</v>
      </c>
      <c r="S5250">
        <f t="shared" si="327"/>
        <v>34.183026666666699</v>
      </c>
      <c r="T5250" t="str">
        <f>VLOOKUP(A5250,'[2]Daily downtime hours'!$C:$J,8,0)</f>
        <v>Netis</v>
      </c>
      <c r="U5250" t="str">
        <f>VLOOKUP(A5250,'[2]Daily downtime hours'!$C:$K,9,0)</f>
        <v>Jude Musana</v>
      </c>
    </row>
    <row r="5251" spans="1:21" x14ac:dyDescent="0.3">
      <c r="A5251">
        <v>609957</v>
      </c>
      <c r="B5251" t="s">
        <v>28396</v>
      </c>
      <c r="C5251" t="s">
        <v>1082</v>
      </c>
      <c r="D5251" t="s">
        <v>4448</v>
      </c>
      <c r="E5251" t="s">
        <v>273</v>
      </c>
      <c r="F5251" t="s">
        <v>273</v>
      </c>
      <c r="G5251" t="s">
        <v>4134</v>
      </c>
      <c r="I5251" t="s">
        <v>4135</v>
      </c>
      <c r="J5251" s="42">
        <f t="shared" si="328"/>
        <v>45482.45</v>
      </c>
      <c r="K5251" t="s">
        <v>28397</v>
      </c>
      <c r="L5251" s="42">
        <f t="shared" si="329"/>
        <v>45482.539050925923</v>
      </c>
      <c r="M5251" t="s">
        <v>28398</v>
      </c>
      <c r="N5251" t="s">
        <v>289</v>
      </c>
      <c r="O5251" t="s">
        <v>4013</v>
      </c>
      <c r="P5251" t="s">
        <v>28399</v>
      </c>
      <c r="Q5251" t="s">
        <v>28400</v>
      </c>
      <c r="R5251">
        <f t="shared" ref="R5251:R5314" si="330">_xlfn.NUMBERVALUE(P5251)</f>
        <v>2.2061383999999999</v>
      </c>
      <c r="S5251">
        <f t="shared" ref="S5251:S5314" si="331">_xlfn.NUMBERVALUE(Q5251)</f>
        <v>32.866761799999999</v>
      </c>
      <c r="T5251" t="str">
        <f>VLOOKUP(A5251,'[2]Daily downtime hours'!$C:$J,8,0)</f>
        <v>I-Engineering</v>
      </c>
      <c r="U5251" t="str">
        <f>VLOOKUP(A5251,'[2]Daily downtime hours'!$C:$K,9,0)</f>
        <v>Muhamood Kyongo</v>
      </c>
    </row>
    <row r="5252" spans="1:21" x14ac:dyDescent="0.3">
      <c r="A5252">
        <v>605734</v>
      </c>
      <c r="B5252" t="s">
        <v>28401</v>
      </c>
      <c r="C5252" t="s">
        <v>28402</v>
      </c>
      <c r="D5252" t="s">
        <v>4293</v>
      </c>
      <c r="E5252" t="s">
        <v>354</v>
      </c>
      <c r="F5252" t="s">
        <v>772</v>
      </c>
      <c r="G5252" t="s">
        <v>4134</v>
      </c>
      <c r="I5252" t="s">
        <v>4135</v>
      </c>
      <c r="J5252" s="42">
        <f t="shared" si="328"/>
        <v>45482.450694444444</v>
      </c>
      <c r="K5252" t="s">
        <v>28403</v>
      </c>
      <c r="L5252" s="42">
        <f t="shared" si="329"/>
        <v>45483.49622685185</v>
      </c>
      <c r="M5252" t="s">
        <v>28404</v>
      </c>
      <c r="N5252" t="s">
        <v>4462</v>
      </c>
      <c r="O5252" t="s">
        <v>4013</v>
      </c>
      <c r="P5252" t="s">
        <v>28405</v>
      </c>
      <c r="Q5252" t="s">
        <v>28406</v>
      </c>
      <c r="R5252">
        <f t="shared" si="330"/>
        <v>0.84286019999999995</v>
      </c>
      <c r="S5252">
        <f t="shared" si="331"/>
        <v>32.361395399999999</v>
      </c>
      <c r="T5252" t="str">
        <f>VLOOKUP(A5252,'[2]Daily downtime hours'!$C:$J,8,0)</f>
        <v>I-Engineering</v>
      </c>
      <c r="U5252" t="str">
        <f>VLOOKUP(A5252,'[2]Daily downtime hours'!$C:$K,9,0)</f>
        <v>Robert Otim</v>
      </c>
    </row>
    <row r="5253" spans="1:21" x14ac:dyDescent="0.3">
      <c r="A5253">
        <v>609586</v>
      </c>
      <c r="B5253" t="s">
        <v>28407</v>
      </c>
      <c r="C5253" t="s">
        <v>2210</v>
      </c>
      <c r="D5253" t="s">
        <v>2060</v>
      </c>
      <c r="E5253" t="s">
        <v>1531</v>
      </c>
      <c r="F5253" t="s">
        <v>12</v>
      </c>
      <c r="G5253" t="s">
        <v>4009</v>
      </c>
      <c r="I5253" t="s">
        <v>4010</v>
      </c>
      <c r="J5253" s="42">
        <f t="shared" si="328"/>
        <v>45482.450694444444</v>
      </c>
      <c r="K5253" t="s">
        <v>28403</v>
      </c>
      <c r="L5253" s="42">
        <f t="shared" si="329"/>
        <v>45487.880370370367</v>
      </c>
      <c r="M5253" t="s">
        <v>28408</v>
      </c>
      <c r="N5253" t="s">
        <v>2070</v>
      </c>
      <c r="O5253" t="s">
        <v>4013</v>
      </c>
      <c r="P5253" t="s">
        <v>28409</v>
      </c>
      <c r="Q5253" t="s">
        <v>28410</v>
      </c>
      <c r="R5253">
        <f t="shared" si="330"/>
        <v>0.97953166666666702</v>
      </c>
      <c r="S5253">
        <f t="shared" si="331"/>
        <v>30.843641666666699</v>
      </c>
      <c r="T5253" t="str">
        <f>VLOOKUP(A5253,'[2]Daily downtime hours'!$C:$J,8,0)</f>
        <v>Camusat</v>
      </c>
      <c r="U5253" t="str">
        <f>VLOOKUP(A5253,'[2]Daily downtime hours'!$C:$K,9,0)</f>
        <v>Stephen Rwabwogo</v>
      </c>
    </row>
    <row r="5254" spans="1:21" x14ac:dyDescent="0.3">
      <c r="A5254">
        <v>607704</v>
      </c>
      <c r="B5254" t="s">
        <v>18055</v>
      </c>
      <c r="C5254" t="s">
        <v>1597</v>
      </c>
      <c r="D5254" t="s">
        <v>1482</v>
      </c>
      <c r="E5254" t="s">
        <v>1577</v>
      </c>
      <c r="G5254" t="s">
        <v>4009</v>
      </c>
      <c r="I5254" t="s">
        <v>4010</v>
      </c>
      <c r="J5254" s="42">
        <f t="shared" si="328"/>
        <v>45482.451388888891</v>
      </c>
      <c r="K5254" t="s">
        <v>28411</v>
      </c>
      <c r="L5254" s="42">
        <f t="shared" si="329"/>
        <v>45482.540462962963</v>
      </c>
      <c r="M5254" t="s">
        <v>28412</v>
      </c>
      <c r="N5254" t="s">
        <v>1497</v>
      </c>
      <c r="O5254" t="s">
        <v>4013</v>
      </c>
      <c r="P5254" t="s">
        <v>28413</v>
      </c>
      <c r="Q5254" t="s">
        <v>28414</v>
      </c>
      <c r="R5254">
        <f t="shared" si="330"/>
        <v>0.49878</v>
      </c>
      <c r="S5254">
        <f t="shared" si="331"/>
        <v>31.8651564</v>
      </c>
      <c r="T5254" t="str">
        <f>VLOOKUP(A5254,'[2]Daily downtime hours'!$C:$J,8,0)</f>
        <v>Camusat</v>
      </c>
      <c r="U5254" t="str">
        <f>VLOOKUP(A5254,'[2]Daily downtime hours'!$C:$K,9,0)</f>
        <v>Christopher Alituha</v>
      </c>
    </row>
    <row r="5255" spans="1:21" x14ac:dyDescent="0.3">
      <c r="A5255">
        <v>609499</v>
      </c>
      <c r="B5255" t="s">
        <v>4731</v>
      </c>
      <c r="C5255" t="s">
        <v>28415</v>
      </c>
      <c r="D5255" t="s">
        <v>1264</v>
      </c>
      <c r="E5255" t="s">
        <v>2811</v>
      </c>
      <c r="F5255" t="s">
        <v>4025</v>
      </c>
      <c r="G5255" t="s">
        <v>4009</v>
      </c>
      <c r="I5255" t="s">
        <v>4010</v>
      </c>
      <c r="J5255" s="42">
        <f t="shared" si="328"/>
        <v>45482.453472222223</v>
      </c>
      <c r="K5255" t="s">
        <v>28416</v>
      </c>
      <c r="L5255" s="42">
        <f t="shared" si="329"/>
        <v>45482.501458333332</v>
      </c>
      <c r="M5255" t="s">
        <v>28417</v>
      </c>
      <c r="N5255" t="s">
        <v>1273</v>
      </c>
      <c r="O5255" t="s">
        <v>4013</v>
      </c>
      <c r="P5255" t="s">
        <v>28418</v>
      </c>
      <c r="Q5255" t="s">
        <v>28419</v>
      </c>
      <c r="R5255">
        <f t="shared" si="330"/>
        <v>0.26392729999999998</v>
      </c>
      <c r="S5255">
        <f t="shared" si="331"/>
        <v>32.553119299999999</v>
      </c>
      <c r="T5255" t="str">
        <f>VLOOKUP(A5255,'[2]Daily downtime hours'!$C:$J,8,0)</f>
        <v>Camusat</v>
      </c>
      <c r="U5255" t="str">
        <f>VLOOKUP(A5255,'[2]Daily downtime hours'!$C:$K,9,0)</f>
        <v>Abu Kasamba</v>
      </c>
    </row>
    <row r="5256" spans="1:21" x14ac:dyDescent="0.3">
      <c r="A5256">
        <v>606902</v>
      </c>
      <c r="B5256" t="s">
        <v>28420</v>
      </c>
      <c r="C5256" t="s">
        <v>735</v>
      </c>
      <c r="D5256" t="s">
        <v>4201</v>
      </c>
      <c r="E5256" t="s">
        <v>12</v>
      </c>
      <c r="F5256" t="s">
        <v>12</v>
      </c>
      <c r="G5256" t="s">
        <v>4134</v>
      </c>
      <c r="I5256" t="s">
        <v>4135</v>
      </c>
      <c r="J5256" s="42">
        <f t="shared" si="328"/>
        <v>45482.455555555556</v>
      </c>
      <c r="K5256" t="s">
        <v>28421</v>
      </c>
      <c r="L5256" s="42">
        <f t="shared" si="329"/>
        <v>45483.639502314814</v>
      </c>
      <c r="M5256" t="s">
        <v>28422</v>
      </c>
      <c r="N5256" t="s">
        <v>14</v>
      </c>
      <c r="O5256" t="s">
        <v>4013</v>
      </c>
      <c r="P5256" t="s">
        <v>28423</v>
      </c>
      <c r="Q5256" t="s">
        <v>28424</v>
      </c>
      <c r="R5256">
        <f t="shared" si="330"/>
        <v>1.4446633333333301</v>
      </c>
      <c r="S5256">
        <f t="shared" si="331"/>
        <v>31.328521666666699</v>
      </c>
      <c r="T5256" t="str">
        <f>VLOOKUP(A5256,'[2]Daily downtime hours'!$C:$J,8,0)</f>
        <v>I-Engineering</v>
      </c>
      <c r="U5256" t="str">
        <f>VLOOKUP(A5256,'[2]Daily downtime hours'!$C:$K,9,0)</f>
        <v>Latima Musoke</v>
      </c>
    </row>
    <row r="5257" spans="1:21" x14ac:dyDescent="0.3">
      <c r="A5257">
        <v>609851</v>
      </c>
      <c r="B5257" t="s">
        <v>28425</v>
      </c>
      <c r="C5257" t="s">
        <v>3330</v>
      </c>
      <c r="D5257" t="s">
        <v>2814</v>
      </c>
      <c r="E5257" t="s">
        <v>6</v>
      </c>
      <c r="F5257" t="s">
        <v>4120</v>
      </c>
      <c r="G5257" t="s">
        <v>4079</v>
      </c>
      <c r="J5257" s="42">
        <f t="shared" si="328"/>
        <v>45482.456250000003</v>
      </c>
      <c r="K5257" t="s">
        <v>28426</v>
      </c>
      <c r="L5257" s="42">
        <f t="shared" si="329"/>
        <v>45483.20239583333</v>
      </c>
      <c r="M5257" t="s">
        <v>28427</v>
      </c>
      <c r="N5257" t="s">
        <v>3269</v>
      </c>
      <c r="O5257" t="s">
        <v>4013</v>
      </c>
      <c r="P5257" t="s">
        <v>28428</v>
      </c>
      <c r="Q5257" t="s">
        <v>28429</v>
      </c>
      <c r="R5257">
        <f t="shared" si="330"/>
        <v>0.25917166666666702</v>
      </c>
      <c r="S5257">
        <f t="shared" si="331"/>
        <v>32.603173333333302</v>
      </c>
      <c r="T5257" t="str">
        <f>VLOOKUP(A5257,'[2]Daily downtime hours'!$C:$J,8,0)</f>
        <v>Netis</v>
      </c>
      <c r="U5257" t="str">
        <f>VLOOKUP(A5257,'[2]Daily downtime hours'!$C:$K,9,0)</f>
        <v>Paul Mbabazi</v>
      </c>
    </row>
    <row r="5258" spans="1:21" x14ac:dyDescent="0.3">
      <c r="A5258">
        <v>609888</v>
      </c>
      <c r="B5258" t="s">
        <v>28430</v>
      </c>
      <c r="C5258" t="s">
        <v>28431</v>
      </c>
      <c r="D5258" t="s">
        <v>4132</v>
      </c>
      <c r="E5258" t="s">
        <v>2811</v>
      </c>
      <c r="G5258" t="s">
        <v>4134</v>
      </c>
      <c r="I5258" t="s">
        <v>4135</v>
      </c>
      <c r="J5258" s="42">
        <f t="shared" si="328"/>
        <v>45482.456944444442</v>
      </c>
      <c r="K5258" t="s">
        <v>28432</v>
      </c>
      <c r="L5258" s="42">
        <f t="shared" si="329"/>
        <v>45490.700624999998</v>
      </c>
      <c r="M5258" t="s">
        <v>28433</v>
      </c>
      <c r="N5258" t="s">
        <v>267</v>
      </c>
      <c r="O5258" t="s">
        <v>4013</v>
      </c>
      <c r="P5258" t="s">
        <v>28434</v>
      </c>
      <c r="Q5258" t="s">
        <v>28435</v>
      </c>
      <c r="R5258">
        <f t="shared" si="330"/>
        <v>0.39311960000000001</v>
      </c>
      <c r="S5258">
        <f t="shared" si="331"/>
        <v>32.573988499999999</v>
      </c>
      <c r="T5258" t="str">
        <f>VLOOKUP(A5258,'[2]Daily downtime hours'!$C:$J,8,0)</f>
        <v>I-Engineering</v>
      </c>
      <c r="U5258" t="str">
        <f>VLOOKUP(A5258,'[2]Daily downtime hours'!$C:$K,9,0)</f>
        <v>Joash Lubwama</v>
      </c>
    </row>
    <row r="5259" spans="1:21" x14ac:dyDescent="0.3">
      <c r="A5259">
        <v>608592</v>
      </c>
      <c r="B5259" t="s">
        <v>28436</v>
      </c>
      <c r="C5259" t="s">
        <v>874</v>
      </c>
      <c r="D5259" t="s">
        <v>4448</v>
      </c>
      <c r="E5259" t="s">
        <v>273</v>
      </c>
      <c r="F5259" t="s">
        <v>273</v>
      </c>
      <c r="G5259" t="s">
        <v>4134</v>
      </c>
      <c r="I5259" t="s">
        <v>4135</v>
      </c>
      <c r="J5259" s="42">
        <f t="shared" si="328"/>
        <v>45482.456944444442</v>
      </c>
      <c r="K5259" t="s">
        <v>28432</v>
      </c>
      <c r="L5259" s="42">
        <f t="shared" si="329"/>
        <v>45483.371805555558</v>
      </c>
      <c r="M5259" t="s">
        <v>28437</v>
      </c>
      <c r="N5259" t="s">
        <v>299</v>
      </c>
      <c r="O5259" t="s">
        <v>4036</v>
      </c>
      <c r="P5259" t="s">
        <v>28438</v>
      </c>
      <c r="Q5259" t="s">
        <v>28439</v>
      </c>
      <c r="R5259">
        <f t="shared" si="330"/>
        <v>2.2510373000000001</v>
      </c>
      <c r="S5259">
        <f t="shared" si="331"/>
        <v>32.890346399999999</v>
      </c>
      <c r="T5259" t="str">
        <f>VLOOKUP(A5259,'[2]Daily downtime hours'!$C:$J,8,0)</f>
        <v>I-Engineering</v>
      </c>
      <c r="U5259" t="str">
        <f>VLOOKUP(A5259,'[2]Daily downtime hours'!$C:$K,9,0)</f>
        <v>Muhamood Kyongo</v>
      </c>
    </row>
    <row r="5260" spans="1:21" x14ac:dyDescent="0.3">
      <c r="A5260">
        <v>608542</v>
      </c>
      <c r="B5260" t="s">
        <v>28440</v>
      </c>
      <c r="C5260" t="s">
        <v>842</v>
      </c>
      <c r="D5260" t="s">
        <v>4169</v>
      </c>
      <c r="E5260" t="s">
        <v>284</v>
      </c>
      <c r="F5260" t="s">
        <v>284</v>
      </c>
      <c r="G5260" t="s">
        <v>4134</v>
      </c>
      <c r="I5260" t="s">
        <v>4135</v>
      </c>
      <c r="J5260" s="42">
        <f t="shared" si="328"/>
        <v>45482.457638888889</v>
      </c>
      <c r="K5260" t="s">
        <v>28441</v>
      </c>
      <c r="L5260" s="42">
        <f t="shared" si="329"/>
        <v>45482.69902777778</v>
      </c>
      <c r="M5260" t="s">
        <v>28442</v>
      </c>
      <c r="N5260" t="s">
        <v>4197</v>
      </c>
      <c r="O5260" t="s">
        <v>4036</v>
      </c>
      <c r="P5260" t="s">
        <v>28443</v>
      </c>
      <c r="Q5260" t="s">
        <v>28444</v>
      </c>
      <c r="R5260">
        <f t="shared" si="330"/>
        <v>3.008985</v>
      </c>
      <c r="S5260">
        <f t="shared" si="331"/>
        <v>31.240543299999999</v>
      </c>
      <c r="T5260" t="str">
        <f>VLOOKUP(A5260,'[2]Daily downtime hours'!$C:$J,8,0)</f>
        <v>I-Engineering</v>
      </c>
      <c r="U5260" t="str">
        <f>VLOOKUP(A5260,'[2]Daily downtime hours'!$C:$K,9,0)</f>
        <v>Innocent Ayiko</v>
      </c>
    </row>
    <row r="5261" spans="1:21" x14ac:dyDescent="0.3">
      <c r="A5261">
        <v>605290</v>
      </c>
      <c r="B5261" t="s">
        <v>28445</v>
      </c>
      <c r="C5261" t="s">
        <v>3119</v>
      </c>
      <c r="D5261" t="s">
        <v>2814</v>
      </c>
      <c r="E5261" t="s">
        <v>2811</v>
      </c>
      <c r="F5261" t="s">
        <v>4141</v>
      </c>
      <c r="G5261" t="s">
        <v>4079</v>
      </c>
      <c r="J5261" s="42">
        <f t="shared" si="328"/>
        <v>45482.458333333336</v>
      </c>
      <c r="K5261" t="s">
        <v>28446</v>
      </c>
      <c r="L5261" s="42">
        <f t="shared" si="329"/>
        <v>45482.818831018521</v>
      </c>
      <c r="M5261" t="s">
        <v>28447</v>
      </c>
      <c r="N5261" t="s">
        <v>4160</v>
      </c>
      <c r="O5261" t="s">
        <v>4013</v>
      </c>
      <c r="P5261" t="s">
        <v>28448</v>
      </c>
      <c r="Q5261" t="s">
        <v>28449</v>
      </c>
      <c r="R5261">
        <f t="shared" si="330"/>
        <v>0.31644610000000001</v>
      </c>
      <c r="S5261">
        <f t="shared" si="331"/>
        <v>32.589294000000002</v>
      </c>
      <c r="T5261" t="str">
        <f>VLOOKUP(A5261,'[2]Daily downtime hours'!$C:$J,8,0)</f>
        <v>Netis</v>
      </c>
      <c r="U5261" t="str">
        <f>VLOOKUP(A5261,'[2]Daily downtime hours'!$C:$K,9,0)</f>
        <v>Paul Mbabazi</v>
      </c>
    </row>
    <row r="5262" spans="1:21" x14ac:dyDescent="0.3">
      <c r="A5262">
        <v>608222</v>
      </c>
      <c r="B5262" t="s">
        <v>28450</v>
      </c>
      <c r="C5262" t="s">
        <v>3688</v>
      </c>
      <c r="D5262" t="s">
        <v>3125</v>
      </c>
      <c r="E5262" t="s">
        <v>3182</v>
      </c>
      <c r="F5262" t="s">
        <v>3182</v>
      </c>
      <c r="G5262" t="s">
        <v>4079</v>
      </c>
      <c r="J5262" s="42">
        <f t="shared" si="328"/>
        <v>45482.460416666669</v>
      </c>
      <c r="K5262" t="s">
        <v>28451</v>
      </c>
      <c r="L5262" s="42">
        <f t="shared" si="329"/>
        <v>45483.34884259259</v>
      </c>
      <c r="M5262" t="s">
        <v>28452</v>
      </c>
      <c r="N5262" t="s">
        <v>3644</v>
      </c>
      <c r="O5262" t="s">
        <v>4013</v>
      </c>
      <c r="P5262" t="s">
        <v>28453</v>
      </c>
      <c r="Q5262" t="s">
        <v>28454</v>
      </c>
      <c r="R5262">
        <f t="shared" si="330"/>
        <v>0.438751</v>
      </c>
      <c r="S5262">
        <f t="shared" si="331"/>
        <v>33.198647700000002</v>
      </c>
      <c r="T5262" t="str">
        <f>VLOOKUP(A5262,'[2]Daily downtime hours'!$C:$J,8,0)</f>
        <v>Netis</v>
      </c>
      <c r="U5262" t="str">
        <f>VLOOKUP(A5262,'[2]Daily downtime hours'!$C:$K,9,0)</f>
        <v>Emmanuel Kafuko</v>
      </c>
    </row>
    <row r="5263" spans="1:21" x14ac:dyDescent="0.3">
      <c r="A5263">
        <v>606731</v>
      </c>
      <c r="B5263" t="s">
        <v>28455</v>
      </c>
      <c r="C5263" t="s">
        <v>2805</v>
      </c>
      <c r="D5263" t="s">
        <v>2574</v>
      </c>
      <c r="E5263" t="s">
        <v>2771</v>
      </c>
      <c r="F5263" t="s">
        <v>4654</v>
      </c>
      <c r="G5263" t="s">
        <v>4079</v>
      </c>
      <c r="J5263" s="42">
        <f t="shared" si="328"/>
        <v>45482.461111111108</v>
      </c>
      <c r="K5263" t="s">
        <v>28456</v>
      </c>
      <c r="L5263" s="42">
        <f t="shared" si="329"/>
        <v>45482.880601851852</v>
      </c>
      <c r="M5263" t="s">
        <v>28457</v>
      </c>
      <c r="N5263" t="s">
        <v>2768</v>
      </c>
      <c r="O5263" t="s">
        <v>4013</v>
      </c>
      <c r="P5263" t="s">
        <v>28458</v>
      </c>
      <c r="Q5263" t="s">
        <v>28459</v>
      </c>
      <c r="R5263">
        <f t="shared" si="330"/>
        <v>1.9938479</v>
      </c>
      <c r="S5263">
        <f t="shared" si="331"/>
        <v>33.3237928</v>
      </c>
      <c r="T5263" t="str">
        <f>VLOOKUP(A5263,'[2]Daily downtime hours'!$C:$J,8,0)</f>
        <v>Netis</v>
      </c>
      <c r="U5263" t="str">
        <f>VLOOKUP(A5263,'[2]Daily downtime hours'!$C:$K,9,0)</f>
        <v>Moses Wandera</v>
      </c>
    </row>
    <row r="5264" spans="1:21" x14ac:dyDescent="0.3">
      <c r="A5264">
        <v>609332</v>
      </c>
      <c r="B5264" t="s">
        <v>28460</v>
      </c>
      <c r="C5264" t="s">
        <v>2286</v>
      </c>
      <c r="D5264" t="s">
        <v>2060</v>
      </c>
      <c r="E5264" t="s">
        <v>2208</v>
      </c>
      <c r="F5264" t="s">
        <v>4008</v>
      </c>
      <c r="G5264" t="s">
        <v>4009</v>
      </c>
      <c r="I5264" t="s">
        <v>4010</v>
      </c>
      <c r="J5264" s="42">
        <f t="shared" si="328"/>
        <v>45482.465277777781</v>
      </c>
      <c r="K5264" t="s">
        <v>28461</v>
      </c>
      <c r="L5264" s="42">
        <f t="shared" si="329"/>
        <v>45483.427245370367</v>
      </c>
      <c r="M5264" t="s">
        <v>28462</v>
      </c>
      <c r="N5264" t="s">
        <v>2076</v>
      </c>
      <c r="O5264" t="s">
        <v>4013</v>
      </c>
      <c r="P5264" t="s">
        <v>28463</v>
      </c>
      <c r="Q5264" t="s">
        <v>28464</v>
      </c>
      <c r="R5264">
        <f t="shared" si="330"/>
        <v>0.67715000000000003</v>
      </c>
      <c r="S5264">
        <f t="shared" si="331"/>
        <v>30.462624999999999</v>
      </c>
      <c r="T5264" t="str">
        <f>VLOOKUP(A5264,'[2]Daily downtime hours'!$C:$J,8,0)</f>
        <v>Camusat</v>
      </c>
      <c r="U5264" t="str">
        <f>VLOOKUP(A5264,'[2]Daily downtime hours'!$C:$K,9,0)</f>
        <v>Stephen Rwabwogo</v>
      </c>
    </row>
    <row r="5265" spans="1:21" x14ac:dyDescent="0.3">
      <c r="A5265">
        <v>701130</v>
      </c>
      <c r="B5265" t="s">
        <v>28465</v>
      </c>
      <c r="C5265" t="s">
        <v>28466</v>
      </c>
      <c r="D5265" t="s">
        <v>2305</v>
      </c>
      <c r="E5265" t="s">
        <v>2354</v>
      </c>
      <c r="F5265" t="s">
        <v>2463</v>
      </c>
      <c r="G5265" t="s">
        <v>4009</v>
      </c>
      <c r="I5265" t="s">
        <v>4010</v>
      </c>
      <c r="J5265" s="42">
        <f t="shared" si="328"/>
        <v>45482.47152777778</v>
      </c>
      <c r="K5265" t="s">
        <v>28467</v>
      </c>
      <c r="L5265" s="42">
        <f t="shared" si="329"/>
        <v>45482.541956018518</v>
      </c>
      <c r="M5265" t="s">
        <v>28468</v>
      </c>
      <c r="N5265" t="s">
        <v>2307</v>
      </c>
      <c r="O5265" t="s">
        <v>4036</v>
      </c>
      <c r="P5265" t="s">
        <v>28469</v>
      </c>
      <c r="Q5265" t="s">
        <v>28470</v>
      </c>
      <c r="R5265">
        <f t="shared" si="330"/>
        <v>-0.23006679999999999</v>
      </c>
      <c r="S5265">
        <f t="shared" si="331"/>
        <v>30.432668100000001</v>
      </c>
      <c r="T5265" t="str">
        <f>VLOOKUP(A5265,'[2]Daily downtime hours'!$C:$J,8,0)</f>
        <v>Camusat</v>
      </c>
      <c r="U5265" t="str">
        <f>VLOOKUP(A5265,'[2]Daily downtime hours'!$C:$K,9,0)</f>
        <v>Thomasi Seruyange</v>
      </c>
    </row>
    <row r="5266" spans="1:21" x14ac:dyDescent="0.3">
      <c r="A5266">
        <v>607496</v>
      </c>
      <c r="B5266" t="s">
        <v>6237</v>
      </c>
      <c r="C5266" t="s">
        <v>169</v>
      </c>
      <c r="D5266" t="s">
        <v>1482</v>
      </c>
      <c r="E5266" t="s">
        <v>6</v>
      </c>
      <c r="G5266" t="s">
        <v>4009</v>
      </c>
      <c r="I5266" t="s">
        <v>4010</v>
      </c>
      <c r="J5266" s="42">
        <f t="shared" si="328"/>
        <v>45482.474999999999</v>
      </c>
      <c r="K5266" t="s">
        <v>28471</v>
      </c>
      <c r="L5266" s="42">
        <f t="shared" si="329"/>
        <v>45483.36891203704</v>
      </c>
      <c r="M5266" t="s">
        <v>28472</v>
      </c>
      <c r="N5266" t="s">
        <v>1</v>
      </c>
      <c r="O5266" t="s">
        <v>4013</v>
      </c>
      <c r="P5266" t="s">
        <v>28473</v>
      </c>
      <c r="Q5266" t="s">
        <v>28474</v>
      </c>
      <c r="R5266">
        <f t="shared" si="330"/>
        <v>0.36818050000000002</v>
      </c>
      <c r="S5266">
        <f t="shared" si="331"/>
        <v>32.522933600000002</v>
      </c>
      <c r="T5266" t="str">
        <f>VLOOKUP(A5266,'[2]Daily downtime hours'!$C:$J,8,0)</f>
        <v>Camusat</v>
      </c>
      <c r="U5266" t="str">
        <f>VLOOKUP(A5266,'[2]Daily downtime hours'!$C:$K,9,0)</f>
        <v>Christopher Alituha</v>
      </c>
    </row>
    <row r="5267" spans="1:21" x14ac:dyDescent="0.3">
      <c r="A5267">
        <v>607667</v>
      </c>
      <c r="B5267" t="s">
        <v>19307</v>
      </c>
      <c r="C5267" t="s">
        <v>1480</v>
      </c>
      <c r="D5267" t="s">
        <v>1264</v>
      </c>
      <c r="E5267" t="s">
        <v>6</v>
      </c>
      <c r="F5267" t="s">
        <v>4025</v>
      </c>
      <c r="G5267" t="s">
        <v>4009</v>
      </c>
      <c r="I5267" t="s">
        <v>4010</v>
      </c>
      <c r="J5267" s="42">
        <f t="shared" si="328"/>
        <v>45482.477083333331</v>
      </c>
      <c r="K5267" t="s">
        <v>28475</v>
      </c>
      <c r="L5267" s="42">
        <f t="shared" si="329"/>
        <v>45482.578368055554</v>
      </c>
      <c r="M5267" t="s">
        <v>28476</v>
      </c>
      <c r="N5267" t="s">
        <v>1277</v>
      </c>
      <c r="O5267" t="s">
        <v>4013</v>
      </c>
      <c r="P5267" t="s">
        <v>28477</v>
      </c>
      <c r="Q5267" t="s">
        <v>28478</v>
      </c>
      <c r="R5267">
        <f t="shared" si="330"/>
        <v>0.26573550000000001</v>
      </c>
      <c r="S5267">
        <f t="shared" si="331"/>
        <v>32.577585900000003</v>
      </c>
      <c r="T5267" t="str">
        <f>VLOOKUP(A5267,'[2]Daily downtime hours'!$C:$J,8,0)</f>
        <v>Camusat</v>
      </c>
      <c r="U5267" t="str">
        <f>VLOOKUP(A5267,'[2]Daily downtime hours'!$C:$K,9,0)</f>
        <v>Abu Kasamba</v>
      </c>
    </row>
    <row r="5268" spans="1:21" x14ac:dyDescent="0.3">
      <c r="A5268">
        <v>605129</v>
      </c>
      <c r="B5268" t="s">
        <v>28479</v>
      </c>
      <c r="C5268" t="s">
        <v>3425</v>
      </c>
      <c r="D5268" t="s">
        <v>2648</v>
      </c>
      <c r="E5268" t="s">
        <v>6</v>
      </c>
      <c r="F5268" t="s">
        <v>4078</v>
      </c>
      <c r="G5268" t="s">
        <v>4079</v>
      </c>
      <c r="J5268" s="42">
        <f t="shared" si="328"/>
        <v>45482.477777777778</v>
      </c>
      <c r="K5268" t="s">
        <v>28480</v>
      </c>
      <c r="L5268" s="42">
        <f t="shared" si="329"/>
        <v>45482.55400462963</v>
      </c>
      <c r="M5268" t="s">
        <v>28481</v>
      </c>
      <c r="N5268" t="s">
        <v>3426</v>
      </c>
      <c r="O5268" t="s">
        <v>4013</v>
      </c>
      <c r="P5268" t="s">
        <v>28482</v>
      </c>
      <c r="Q5268" t="s">
        <v>28483</v>
      </c>
      <c r="R5268">
        <f t="shared" si="330"/>
        <v>0.45604670000000003</v>
      </c>
      <c r="S5268">
        <f t="shared" si="331"/>
        <v>32.609724999999997</v>
      </c>
      <c r="T5268" t="str">
        <f>VLOOKUP(A5268,'[2]Daily downtime hours'!$C:$J,8,0)</f>
        <v>Netis</v>
      </c>
      <c r="U5268" t="str">
        <f>VLOOKUP(A5268,'[2]Daily downtime hours'!$C:$K,9,0)</f>
        <v>Benbridge Mulongo</v>
      </c>
    </row>
    <row r="5269" spans="1:21" x14ac:dyDescent="0.3">
      <c r="A5269">
        <v>609729</v>
      </c>
      <c r="B5269" t="s">
        <v>17636</v>
      </c>
      <c r="C5269" t="s">
        <v>2657</v>
      </c>
      <c r="D5269" t="s">
        <v>2648</v>
      </c>
      <c r="E5269" t="s">
        <v>6</v>
      </c>
      <c r="F5269" t="s">
        <v>4078</v>
      </c>
      <c r="G5269" t="s">
        <v>4079</v>
      </c>
      <c r="J5269" s="42">
        <f t="shared" si="328"/>
        <v>45482.479166666664</v>
      </c>
      <c r="K5269" t="s">
        <v>28484</v>
      </c>
      <c r="L5269" s="42">
        <f t="shared" si="329"/>
        <v>45482.594768518517</v>
      </c>
      <c r="M5269" t="s">
        <v>28485</v>
      </c>
      <c r="N5269" t="s">
        <v>4082</v>
      </c>
      <c r="O5269" t="s">
        <v>4013</v>
      </c>
      <c r="P5269" t="s">
        <v>28486</v>
      </c>
      <c r="Q5269" t="s">
        <v>28487</v>
      </c>
      <c r="R5269">
        <f t="shared" si="330"/>
        <v>0.38111460000000003</v>
      </c>
      <c r="S5269">
        <f t="shared" si="331"/>
        <v>32.673124000000001</v>
      </c>
      <c r="T5269" t="str">
        <f>VLOOKUP(A5269,'[2]Daily downtime hours'!$C:$J,8,0)</f>
        <v>Netis</v>
      </c>
      <c r="U5269" t="str">
        <f>VLOOKUP(A5269,'[2]Daily downtime hours'!$C:$K,9,0)</f>
        <v>Benbridge Mulongo</v>
      </c>
    </row>
    <row r="5270" spans="1:21" x14ac:dyDescent="0.3">
      <c r="A5270">
        <v>607730</v>
      </c>
      <c r="B5270" t="s">
        <v>28488</v>
      </c>
      <c r="C5270" t="s">
        <v>42</v>
      </c>
      <c r="D5270" t="s">
        <v>1264</v>
      </c>
      <c r="E5270" t="s">
        <v>2811</v>
      </c>
      <c r="F5270" t="s">
        <v>4025</v>
      </c>
      <c r="G5270" t="s">
        <v>4009</v>
      </c>
      <c r="I5270" t="s">
        <v>4010</v>
      </c>
      <c r="J5270" s="42">
        <f t="shared" si="328"/>
        <v>45482.481249999997</v>
      </c>
      <c r="K5270" t="s">
        <v>28489</v>
      </c>
      <c r="L5270" s="42">
        <f t="shared" si="329"/>
        <v>45482.53398148148</v>
      </c>
      <c r="M5270" t="s">
        <v>28490</v>
      </c>
      <c r="N5270" t="s">
        <v>7</v>
      </c>
      <c r="O5270" t="s">
        <v>4013</v>
      </c>
      <c r="P5270" t="s">
        <v>28491</v>
      </c>
      <c r="Q5270" t="s">
        <v>28492</v>
      </c>
      <c r="R5270">
        <f t="shared" si="330"/>
        <v>0.30433539999999998</v>
      </c>
      <c r="S5270">
        <f t="shared" si="331"/>
        <v>32.521195599999999</v>
      </c>
      <c r="T5270" t="str">
        <f>VLOOKUP(A5270,'[2]Daily downtime hours'!$C:$J,8,0)</f>
        <v>Camusat</v>
      </c>
      <c r="U5270" t="str">
        <f>VLOOKUP(A5270,'[2]Daily downtime hours'!$C:$K,9,0)</f>
        <v>Abu Kasamba</v>
      </c>
    </row>
    <row r="5271" spans="1:21" x14ac:dyDescent="0.3">
      <c r="A5271">
        <v>606587</v>
      </c>
      <c r="B5271" t="s">
        <v>14412</v>
      </c>
      <c r="C5271" t="s">
        <v>2736</v>
      </c>
      <c r="D5271" t="s">
        <v>2628</v>
      </c>
      <c r="E5271" t="s">
        <v>3333</v>
      </c>
      <c r="F5271" t="s">
        <v>4265</v>
      </c>
      <c r="G5271" t="s">
        <v>4079</v>
      </c>
      <c r="J5271" s="42">
        <f t="shared" si="328"/>
        <v>45482.486111111109</v>
      </c>
      <c r="K5271" t="s">
        <v>28493</v>
      </c>
      <c r="L5271" s="42">
        <f t="shared" si="329"/>
        <v>45490.464467592596</v>
      </c>
      <c r="M5271" t="s">
        <v>28494</v>
      </c>
      <c r="N5271" t="s">
        <v>2709</v>
      </c>
      <c r="O5271" t="s">
        <v>4013</v>
      </c>
      <c r="P5271" t="s">
        <v>28495</v>
      </c>
      <c r="Q5271" t="s">
        <v>28496</v>
      </c>
      <c r="R5271">
        <f t="shared" si="330"/>
        <v>1.43895436666667</v>
      </c>
      <c r="S5271">
        <f t="shared" si="331"/>
        <v>34.129153583333299</v>
      </c>
      <c r="T5271" t="str">
        <f>VLOOKUP(A5271,'[2]Daily downtime hours'!$C:$J,8,0)</f>
        <v>Netis</v>
      </c>
      <c r="U5271" t="str">
        <f>VLOOKUP(A5271,'[2]Daily downtime hours'!$C:$K,9,0)</f>
        <v>Jude Musana</v>
      </c>
    </row>
    <row r="5272" spans="1:21" x14ac:dyDescent="0.3">
      <c r="A5272">
        <v>607940</v>
      </c>
      <c r="B5272" t="s">
        <v>18923</v>
      </c>
      <c r="C5272" t="s">
        <v>2455</v>
      </c>
      <c r="D5272" t="s">
        <v>2305</v>
      </c>
      <c r="E5272" t="s">
        <v>2456</v>
      </c>
      <c r="F5272" t="s">
        <v>2463</v>
      </c>
      <c r="G5272" t="s">
        <v>4009</v>
      </c>
      <c r="I5272" t="s">
        <v>4010</v>
      </c>
      <c r="J5272" s="42">
        <f t="shared" si="328"/>
        <v>45482.487500000003</v>
      </c>
      <c r="K5272" t="s">
        <v>28497</v>
      </c>
      <c r="L5272" s="42">
        <f t="shared" si="329"/>
        <v>45482.61142361111</v>
      </c>
      <c r="M5272" t="s">
        <v>28498</v>
      </c>
      <c r="N5272" t="s">
        <v>2309</v>
      </c>
      <c r="O5272" t="s">
        <v>4013</v>
      </c>
      <c r="P5272" t="s">
        <v>28499</v>
      </c>
      <c r="Q5272" t="s">
        <v>28500</v>
      </c>
      <c r="R5272">
        <f t="shared" si="330"/>
        <v>-0.18969449999999999</v>
      </c>
      <c r="S5272">
        <f t="shared" si="331"/>
        <v>31.306884700000001</v>
      </c>
      <c r="T5272" t="str">
        <f>VLOOKUP(A5272,'[2]Daily downtime hours'!$C:$J,8,0)</f>
        <v>Camusat</v>
      </c>
      <c r="U5272" t="str">
        <f>VLOOKUP(A5272,'[2]Daily downtime hours'!$C:$K,9,0)</f>
        <v>Thomasi Seruyange</v>
      </c>
    </row>
    <row r="5273" spans="1:21" x14ac:dyDescent="0.3">
      <c r="A5273">
        <v>607303</v>
      </c>
      <c r="B5273" t="s">
        <v>17014</v>
      </c>
      <c r="C5273" t="s">
        <v>1377</v>
      </c>
      <c r="D5273" t="s">
        <v>1482</v>
      </c>
      <c r="E5273" t="s">
        <v>6</v>
      </c>
      <c r="G5273" t="s">
        <v>4009</v>
      </c>
      <c r="I5273" t="s">
        <v>4010</v>
      </c>
      <c r="J5273" s="42">
        <f t="shared" si="328"/>
        <v>45482.488194444442</v>
      </c>
      <c r="K5273" t="s">
        <v>28501</v>
      </c>
      <c r="L5273" s="42">
        <f t="shared" si="329"/>
        <v>45482.494988425926</v>
      </c>
      <c r="M5273" t="s">
        <v>28502</v>
      </c>
      <c r="N5273" t="s">
        <v>1279</v>
      </c>
      <c r="O5273" t="s">
        <v>4036</v>
      </c>
      <c r="P5273" t="s">
        <v>28503</v>
      </c>
      <c r="Q5273" t="s">
        <v>28504</v>
      </c>
      <c r="R5273">
        <f t="shared" si="330"/>
        <v>0.19402630000000001</v>
      </c>
      <c r="S5273">
        <f t="shared" si="331"/>
        <v>32.5394401</v>
      </c>
      <c r="T5273" t="e">
        <f>VLOOKUP(A5273,'[2]Daily downtime hours'!$C:$J,8,0)</f>
        <v>#N/A</v>
      </c>
      <c r="U5273" t="e">
        <f>VLOOKUP(A5273,'[2]Daily downtime hours'!$C:$K,9,0)</f>
        <v>#N/A</v>
      </c>
    </row>
    <row r="5274" spans="1:21" x14ac:dyDescent="0.3">
      <c r="A5274">
        <v>608505</v>
      </c>
      <c r="B5274" t="s">
        <v>28505</v>
      </c>
      <c r="C5274" t="s">
        <v>824</v>
      </c>
      <c r="D5274" t="s">
        <v>4231</v>
      </c>
      <c r="E5274" t="s">
        <v>275</v>
      </c>
      <c r="F5274" t="s">
        <v>275</v>
      </c>
      <c r="G5274" t="s">
        <v>4134</v>
      </c>
      <c r="I5274" t="s">
        <v>4135</v>
      </c>
      <c r="J5274" s="42">
        <f t="shared" si="328"/>
        <v>45482.488194444442</v>
      </c>
      <c r="K5274" t="s">
        <v>28501</v>
      </c>
      <c r="L5274" s="42">
        <f t="shared" si="329"/>
        <v>45482.543344907404</v>
      </c>
      <c r="M5274" t="s">
        <v>28506</v>
      </c>
      <c r="N5274" t="s">
        <v>276</v>
      </c>
      <c r="O5274" t="s">
        <v>4013</v>
      </c>
      <c r="P5274" t="s">
        <v>28507</v>
      </c>
      <c r="Q5274" t="s">
        <v>28508</v>
      </c>
      <c r="R5274">
        <f t="shared" si="330"/>
        <v>2.7832192</v>
      </c>
      <c r="S5274">
        <f t="shared" si="331"/>
        <v>32.2978965</v>
      </c>
      <c r="T5274" t="str">
        <f>VLOOKUP(A5274,'[2]Daily downtime hours'!$C:$J,8,0)</f>
        <v>I-Engineering</v>
      </c>
      <c r="U5274" t="str">
        <f>VLOOKUP(A5274,'[2]Daily downtime hours'!$C:$K,9,0)</f>
        <v>Moses Kaganda</v>
      </c>
    </row>
    <row r="5275" spans="1:21" x14ac:dyDescent="0.3">
      <c r="A5275">
        <v>605861</v>
      </c>
      <c r="B5275" t="s">
        <v>15745</v>
      </c>
      <c r="C5275" t="s">
        <v>205</v>
      </c>
      <c r="D5275" t="s">
        <v>1482</v>
      </c>
      <c r="E5275" t="s">
        <v>6</v>
      </c>
      <c r="F5275" t="s">
        <v>4025</v>
      </c>
      <c r="G5275" t="s">
        <v>4009</v>
      </c>
      <c r="I5275" t="s">
        <v>4010</v>
      </c>
      <c r="J5275" s="42">
        <f t="shared" si="328"/>
        <v>45482.488194444442</v>
      </c>
      <c r="K5275" t="s">
        <v>28501</v>
      </c>
      <c r="L5275" s="42">
        <f t="shared" si="329"/>
        <v>45482.582824074074</v>
      </c>
      <c r="M5275" t="s">
        <v>28509</v>
      </c>
      <c r="N5275" t="s">
        <v>5</v>
      </c>
      <c r="O5275" t="s">
        <v>4013</v>
      </c>
      <c r="P5275" t="s">
        <v>28510</v>
      </c>
      <c r="Q5275" t="s">
        <v>28511</v>
      </c>
      <c r="R5275">
        <f t="shared" si="330"/>
        <v>0.32090790000000002</v>
      </c>
      <c r="S5275">
        <f t="shared" si="331"/>
        <v>32.491250200000003</v>
      </c>
      <c r="T5275" t="str">
        <f>VLOOKUP(A5275,'[2]Daily downtime hours'!$C:$J,8,0)</f>
        <v>Camusat</v>
      </c>
      <c r="U5275" t="str">
        <f>VLOOKUP(A5275,'[2]Daily downtime hours'!$C:$K,9,0)</f>
        <v>Christopher Alituha</v>
      </c>
    </row>
    <row r="5276" spans="1:21" x14ac:dyDescent="0.3">
      <c r="A5276">
        <v>605435</v>
      </c>
      <c r="B5276" t="s">
        <v>28512</v>
      </c>
      <c r="C5276" t="s">
        <v>953</v>
      </c>
      <c r="D5276" t="s">
        <v>2305</v>
      </c>
      <c r="E5276" t="s">
        <v>2360</v>
      </c>
      <c r="F5276" t="s">
        <v>2463</v>
      </c>
      <c r="G5276" t="s">
        <v>4009</v>
      </c>
      <c r="I5276" t="s">
        <v>4010</v>
      </c>
      <c r="J5276" s="42">
        <f t="shared" si="328"/>
        <v>45482.489583333336</v>
      </c>
      <c r="K5276" t="s">
        <v>28513</v>
      </c>
      <c r="L5276" s="42">
        <f t="shared" si="329"/>
        <v>45483.068819444445</v>
      </c>
      <c r="M5276" t="s">
        <v>28514</v>
      </c>
      <c r="N5276" t="s">
        <v>2319</v>
      </c>
      <c r="O5276" t="s">
        <v>4013</v>
      </c>
      <c r="P5276" t="s">
        <v>28515</v>
      </c>
      <c r="Q5276" t="s">
        <v>28516</v>
      </c>
      <c r="R5276">
        <f t="shared" si="330"/>
        <v>-0.80687540000000002</v>
      </c>
      <c r="S5276">
        <f t="shared" si="331"/>
        <v>30.786080399999999</v>
      </c>
      <c r="T5276" t="str">
        <f>VLOOKUP(A5276,'[2]Daily downtime hours'!$C:$J,8,0)</f>
        <v>Camusat</v>
      </c>
      <c r="U5276" t="str">
        <f>VLOOKUP(A5276,'[2]Daily downtime hours'!$C:$K,9,0)</f>
        <v>Thomasi Seruyange</v>
      </c>
    </row>
    <row r="5277" spans="1:21" x14ac:dyDescent="0.3">
      <c r="A5277">
        <v>609164</v>
      </c>
      <c r="B5277" t="s">
        <v>8291</v>
      </c>
      <c r="C5277" t="s">
        <v>958</v>
      </c>
      <c r="D5277" t="s">
        <v>4201</v>
      </c>
      <c r="E5277" t="s">
        <v>12</v>
      </c>
      <c r="F5277" t="s">
        <v>12</v>
      </c>
      <c r="G5277" t="s">
        <v>4134</v>
      </c>
      <c r="I5277" t="s">
        <v>4135</v>
      </c>
      <c r="J5277" s="42">
        <f t="shared" si="328"/>
        <v>45482.491666666669</v>
      </c>
      <c r="K5277" t="s">
        <v>28517</v>
      </c>
      <c r="L5277" s="42">
        <f t="shared" si="329"/>
        <v>45482.611145833333</v>
      </c>
      <c r="M5277" t="s">
        <v>28518</v>
      </c>
      <c r="N5277" t="s">
        <v>13</v>
      </c>
      <c r="O5277" t="s">
        <v>4013</v>
      </c>
      <c r="P5277" t="s">
        <v>28519</v>
      </c>
      <c r="Q5277" t="s">
        <v>28520</v>
      </c>
      <c r="R5277">
        <f t="shared" si="330"/>
        <v>1.4250659999999999</v>
      </c>
      <c r="S5277">
        <f t="shared" si="331"/>
        <v>31.095919500000001</v>
      </c>
      <c r="T5277" t="str">
        <f>VLOOKUP(A5277,'[2]Daily downtime hours'!$C:$J,8,0)</f>
        <v>I-Engineering</v>
      </c>
      <c r="U5277" t="str">
        <f>VLOOKUP(A5277,'[2]Daily downtime hours'!$C:$K,9,0)</f>
        <v>Latima Musoke</v>
      </c>
    </row>
    <row r="5278" spans="1:21" x14ac:dyDescent="0.3">
      <c r="A5278">
        <v>605101</v>
      </c>
      <c r="B5278" t="s">
        <v>14721</v>
      </c>
      <c r="C5278" t="s">
        <v>4034</v>
      </c>
      <c r="D5278" t="s">
        <v>2060</v>
      </c>
      <c r="E5278" t="s">
        <v>4320</v>
      </c>
      <c r="F5278" t="s">
        <v>4008</v>
      </c>
      <c r="G5278" t="s">
        <v>4009</v>
      </c>
      <c r="I5278" t="s">
        <v>4010</v>
      </c>
      <c r="J5278" s="42">
        <f t="shared" si="328"/>
        <v>45482.495138888888</v>
      </c>
      <c r="K5278" t="s">
        <v>28521</v>
      </c>
      <c r="L5278" s="42">
        <f t="shared" si="329"/>
        <v>45482.53324074074</v>
      </c>
      <c r="M5278" t="s">
        <v>28522</v>
      </c>
      <c r="N5278" t="s">
        <v>12474</v>
      </c>
      <c r="O5278" t="s">
        <v>4013</v>
      </c>
      <c r="P5278" t="s">
        <v>28523</v>
      </c>
      <c r="Q5278" t="s">
        <v>28524</v>
      </c>
      <c r="R5278">
        <f t="shared" si="330"/>
        <v>0.64693679999999998</v>
      </c>
      <c r="S5278">
        <f t="shared" si="331"/>
        <v>30.273600399999999</v>
      </c>
      <c r="T5278" t="str">
        <f>VLOOKUP(A5278,'[2]Daily downtime hours'!$C:$J,8,0)</f>
        <v>Camusat</v>
      </c>
      <c r="U5278" t="str">
        <f>VLOOKUP(A5278,'[2]Daily downtime hours'!$C:$K,9,0)</f>
        <v>Stephen Rwabwogo</v>
      </c>
    </row>
    <row r="5279" spans="1:21" x14ac:dyDescent="0.3">
      <c r="A5279">
        <v>605509</v>
      </c>
      <c r="B5279" t="s">
        <v>28525</v>
      </c>
      <c r="C5279" t="s">
        <v>2620</v>
      </c>
      <c r="D5279" t="s">
        <v>2574</v>
      </c>
      <c r="E5279" t="s">
        <v>2620</v>
      </c>
      <c r="F5279" t="s">
        <v>4310</v>
      </c>
      <c r="G5279" t="s">
        <v>4079</v>
      </c>
      <c r="J5279" s="42">
        <f t="shared" si="328"/>
        <v>45482.499305555553</v>
      </c>
      <c r="K5279" t="s">
        <v>28526</v>
      </c>
      <c r="L5279" s="42">
        <f t="shared" si="329"/>
        <v>45482.731770833336</v>
      </c>
      <c r="M5279" t="s">
        <v>28527</v>
      </c>
      <c r="N5279" t="s">
        <v>2615</v>
      </c>
      <c r="O5279" t="s">
        <v>4013</v>
      </c>
      <c r="P5279" t="s">
        <v>28528</v>
      </c>
      <c r="Q5279" t="s">
        <v>28529</v>
      </c>
      <c r="R5279">
        <f t="shared" si="330"/>
        <v>1.9511750000000001</v>
      </c>
      <c r="S5279">
        <f t="shared" si="331"/>
        <v>34.945277599999997</v>
      </c>
      <c r="T5279" t="str">
        <f>VLOOKUP(A5279,'[2]Daily downtime hours'!$C:$J,8,0)</f>
        <v>Netis</v>
      </c>
      <c r="U5279" t="str">
        <f>VLOOKUP(A5279,'[2]Daily downtime hours'!$C:$K,9,0)</f>
        <v>Moses Wandera</v>
      </c>
    </row>
    <row r="5280" spans="1:21" x14ac:dyDescent="0.3">
      <c r="A5280">
        <v>605570</v>
      </c>
      <c r="B5280" t="s">
        <v>5097</v>
      </c>
      <c r="C5280" t="s">
        <v>1338</v>
      </c>
      <c r="D5280" t="s">
        <v>1264</v>
      </c>
      <c r="E5280" t="s">
        <v>6</v>
      </c>
      <c r="F5280" t="s">
        <v>4025</v>
      </c>
      <c r="G5280" t="s">
        <v>4009</v>
      </c>
      <c r="I5280" t="s">
        <v>4010</v>
      </c>
      <c r="J5280" s="42">
        <f t="shared" si="328"/>
        <v>45482.500694444447</v>
      </c>
      <c r="K5280" t="s">
        <v>28530</v>
      </c>
      <c r="L5280" s="42">
        <f t="shared" si="329"/>
        <v>45497.632418981484</v>
      </c>
      <c r="M5280" t="s">
        <v>28531</v>
      </c>
      <c r="N5280" t="s">
        <v>1263</v>
      </c>
      <c r="O5280" t="s">
        <v>4101</v>
      </c>
      <c r="P5280" t="s">
        <v>28532</v>
      </c>
      <c r="Q5280" t="s">
        <v>28533</v>
      </c>
      <c r="R5280">
        <f t="shared" si="330"/>
        <v>5.5023799999999998E-2</v>
      </c>
      <c r="S5280">
        <f t="shared" si="331"/>
        <v>32.511280599999999</v>
      </c>
      <c r="T5280" t="str">
        <f>VLOOKUP(A5280,'[2]Daily downtime hours'!$C:$J,8,0)</f>
        <v>Camusat</v>
      </c>
      <c r="U5280" t="str">
        <f>VLOOKUP(A5280,'[2]Daily downtime hours'!$C:$K,9,0)</f>
        <v>Abu Kasamba</v>
      </c>
    </row>
    <row r="5281" spans="1:21" x14ac:dyDescent="0.3">
      <c r="A5281">
        <v>701453</v>
      </c>
      <c r="B5281" t="s">
        <v>28534</v>
      </c>
      <c r="C5281" t="s">
        <v>1149</v>
      </c>
      <c r="D5281" t="s">
        <v>4448</v>
      </c>
      <c r="E5281" t="s">
        <v>427</v>
      </c>
      <c r="F5281" t="s">
        <v>273</v>
      </c>
      <c r="G5281" t="s">
        <v>4134</v>
      </c>
      <c r="I5281" t="s">
        <v>4135</v>
      </c>
      <c r="J5281" s="42">
        <f t="shared" si="328"/>
        <v>45482.503472222219</v>
      </c>
      <c r="K5281" t="s">
        <v>28535</v>
      </c>
      <c r="L5281" s="42">
        <f t="shared" si="329"/>
        <v>45484.341909722221</v>
      </c>
      <c r="M5281" t="s">
        <v>28536</v>
      </c>
      <c r="N5281" t="s">
        <v>274</v>
      </c>
      <c r="O5281" t="s">
        <v>4013</v>
      </c>
      <c r="P5281" t="s">
        <v>28537</v>
      </c>
      <c r="Q5281" t="s">
        <v>28538</v>
      </c>
      <c r="R5281">
        <f t="shared" si="330"/>
        <v>2.0959699999999999</v>
      </c>
      <c r="S5281">
        <f t="shared" si="331"/>
        <v>32.426921700000001</v>
      </c>
      <c r="T5281" t="str">
        <f>VLOOKUP(A5281,'[2]Daily downtime hours'!$C:$J,8,0)</f>
        <v>I-Engineering</v>
      </c>
      <c r="U5281" t="str">
        <f>VLOOKUP(A5281,'[2]Daily downtime hours'!$C:$K,9,0)</f>
        <v>Muhamood Kyongo</v>
      </c>
    </row>
    <row r="5282" spans="1:21" x14ac:dyDescent="0.3">
      <c r="A5282">
        <v>605654</v>
      </c>
      <c r="B5282" t="s">
        <v>11998</v>
      </c>
      <c r="C5282" t="s">
        <v>1757</v>
      </c>
      <c r="D5282" t="s">
        <v>1606</v>
      </c>
      <c r="E5282" t="s">
        <v>1720</v>
      </c>
      <c r="F5282" t="s">
        <v>1664</v>
      </c>
      <c r="G5282" t="s">
        <v>4009</v>
      </c>
      <c r="I5282" t="s">
        <v>4010</v>
      </c>
      <c r="J5282" s="42">
        <f t="shared" si="328"/>
        <v>45482.509722222225</v>
      </c>
      <c r="K5282" t="s">
        <v>28539</v>
      </c>
      <c r="L5282" s="42">
        <f t="shared" si="329"/>
        <v>45486.157731481479</v>
      </c>
      <c r="M5282" t="s">
        <v>28540</v>
      </c>
      <c r="N5282" t="s">
        <v>1612</v>
      </c>
      <c r="O5282" t="s">
        <v>4013</v>
      </c>
      <c r="P5282" t="s">
        <v>28541</v>
      </c>
      <c r="Q5282" t="s">
        <v>28542</v>
      </c>
      <c r="R5282">
        <f t="shared" si="330"/>
        <v>-1.2582542000000001</v>
      </c>
      <c r="S5282">
        <f t="shared" si="331"/>
        <v>29.691905200000001</v>
      </c>
      <c r="T5282" t="str">
        <f>VLOOKUP(A5282,'[2]Daily downtime hours'!$C:$J,8,0)</f>
        <v>Camusat</v>
      </c>
      <c r="U5282" t="str">
        <f>VLOOKUP(A5282,'[2]Daily downtime hours'!$C:$K,9,0)</f>
        <v>Denis Masaba</v>
      </c>
    </row>
    <row r="5283" spans="1:21" x14ac:dyDescent="0.3">
      <c r="A5283">
        <v>609154</v>
      </c>
      <c r="B5283" t="s">
        <v>14360</v>
      </c>
      <c r="C5283" t="s">
        <v>293</v>
      </c>
      <c r="D5283" t="s">
        <v>2305</v>
      </c>
      <c r="E5283" t="s">
        <v>2424</v>
      </c>
      <c r="F5283" t="s">
        <v>2463</v>
      </c>
      <c r="G5283" t="s">
        <v>4009</v>
      </c>
      <c r="I5283" t="s">
        <v>4010</v>
      </c>
      <c r="J5283" s="42">
        <f t="shared" si="328"/>
        <v>45482.511111111111</v>
      </c>
      <c r="K5283" t="s">
        <v>28543</v>
      </c>
      <c r="L5283" s="42">
        <f t="shared" si="329"/>
        <v>45483.511342592596</v>
      </c>
      <c r="M5283" t="s">
        <v>28544</v>
      </c>
      <c r="N5283" t="s">
        <v>4424</v>
      </c>
      <c r="O5283" t="s">
        <v>4036</v>
      </c>
      <c r="P5283" t="s">
        <v>28545</v>
      </c>
      <c r="Q5283" t="s">
        <v>28546</v>
      </c>
      <c r="R5283">
        <f t="shared" si="330"/>
        <v>-5.8146700000000003E-2</v>
      </c>
      <c r="S5283">
        <f t="shared" si="331"/>
        <v>30.750076700000001</v>
      </c>
      <c r="T5283" t="str">
        <f>VLOOKUP(A5283,'[2]Daily downtime hours'!$C:$J,8,0)</f>
        <v>Camusat</v>
      </c>
      <c r="U5283" t="str">
        <f>VLOOKUP(A5283,'[2]Daily downtime hours'!$C:$K,9,0)</f>
        <v>Thomasi Seruyange</v>
      </c>
    </row>
    <row r="5284" spans="1:21" x14ac:dyDescent="0.3">
      <c r="A5284">
        <v>605660</v>
      </c>
      <c r="B5284" t="s">
        <v>27726</v>
      </c>
      <c r="C5284" t="s">
        <v>1399</v>
      </c>
      <c r="D5284" t="s">
        <v>1264</v>
      </c>
      <c r="E5284" t="s">
        <v>6</v>
      </c>
      <c r="F5284" t="s">
        <v>4025</v>
      </c>
      <c r="G5284" t="s">
        <v>4009</v>
      </c>
      <c r="I5284" t="s">
        <v>4010</v>
      </c>
      <c r="J5284" s="42">
        <f t="shared" si="328"/>
        <v>45482.511805555558</v>
      </c>
      <c r="K5284" t="s">
        <v>28547</v>
      </c>
      <c r="L5284" s="42">
        <f t="shared" si="329"/>
        <v>45482.569606481484</v>
      </c>
      <c r="M5284" t="s">
        <v>28548</v>
      </c>
      <c r="N5284" t="s">
        <v>5094</v>
      </c>
      <c r="O5284" t="s">
        <v>4013</v>
      </c>
      <c r="P5284" t="s">
        <v>28549</v>
      </c>
      <c r="Q5284" t="s">
        <v>28550</v>
      </c>
      <c r="R5284">
        <f t="shared" si="330"/>
        <v>0.26740510000000001</v>
      </c>
      <c r="S5284">
        <f t="shared" si="331"/>
        <v>32.577743499999997</v>
      </c>
      <c r="T5284" t="str">
        <f>VLOOKUP(A5284,'[2]Daily downtime hours'!$C:$J,8,0)</f>
        <v>Camusat</v>
      </c>
      <c r="U5284" t="str">
        <f>VLOOKUP(A5284,'[2]Daily downtime hours'!$C:$K,9,0)</f>
        <v>Abu Kasamba</v>
      </c>
    </row>
    <row r="5285" spans="1:21" x14ac:dyDescent="0.3">
      <c r="A5285">
        <v>609815</v>
      </c>
      <c r="B5285" t="s">
        <v>18839</v>
      </c>
      <c r="C5285" t="s">
        <v>3778</v>
      </c>
      <c r="D5285" t="s">
        <v>3125</v>
      </c>
      <c r="E5285" t="s">
        <v>3790</v>
      </c>
      <c r="F5285" t="s">
        <v>3182</v>
      </c>
      <c r="G5285" t="s">
        <v>4079</v>
      </c>
      <c r="J5285" s="42">
        <f t="shared" si="328"/>
        <v>45482.51458333333</v>
      </c>
      <c r="K5285" t="s">
        <v>28551</v>
      </c>
      <c r="L5285" s="42">
        <f t="shared" si="329"/>
        <v>45483.007002314815</v>
      </c>
      <c r="M5285" t="s">
        <v>28552</v>
      </c>
      <c r="N5285" t="s">
        <v>3751</v>
      </c>
      <c r="O5285" t="s">
        <v>4013</v>
      </c>
      <c r="P5285" t="s">
        <v>28553</v>
      </c>
      <c r="Q5285" t="s">
        <v>28554</v>
      </c>
      <c r="R5285">
        <f t="shared" si="330"/>
        <v>0.28378110000000001</v>
      </c>
      <c r="S5285">
        <f t="shared" si="331"/>
        <v>33.767918399999999</v>
      </c>
      <c r="T5285" t="str">
        <f>VLOOKUP(A5285,'[2]Daily downtime hours'!$C:$J,8,0)</f>
        <v>Netis</v>
      </c>
      <c r="U5285" t="str">
        <f>VLOOKUP(A5285,'[2]Daily downtime hours'!$C:$K,9,0)</f>
        <v>Emmanuel Kafuko</v>
      </c>
    </row>
    <row r="5286" spans="1:21" x14ac:dyDescent="0.3">
      <c r="A5286">
        <v>606814</v>
      </c>
      <c r="B5286" t="s">
        <v>4043</v>
      </c>
      <c r="C5286" t="s">
        <v>1645</v>
      </c>
      <c r="D5286" t="s">
        <v>1606</v>
      </c>
      <c r="E5286" t="s">
        <v>1720</v>
      </c>
      <c r="F5286" t="s">
        <v>1664</v>
      </c>
      <c r="G5286" t="s">
        <v>4009</v>
      </c>
      <c r="I5286" t="s">
        <v>4010</v>
      </c>
      <c r="J5286" s="42">
        <f t="shared" ref="J5286:J5349" si="332">IFERROR(--REPLACE(SUBSTITUTE(K5286,"T"," "),LEN(K5286)-6,6,""),"")</f>
        <v>45482.515277777777</v>
      </c>
      <c r="K5286" t="s">
        <v>28555</v>
      </c>
      <c r="L5286" s="42">
        <f t="shared" ref="L5286:L5349" si="333">IFERROR(--REPLACE(SUBSTITUTE(M5286,"T"," "),LEN(M5286)-6,6,""),"")</f>
        <v>45483.310370370367</v>
      </c>
      <c r="M5286" t="s">
        <v>28556</v>
      </c>
      <c r="N5286" t="s">
        <v>4243</v>
      </c>
      <c r="O5286" t="s">
        <v>4013</v>
      </c>
      <c r="P5286" t="s">
        <v>28557</v>
      </c>
      <c r="Q5286" t="s">
        <v>28558</v>
      </c>
      <c r="R5286">
        <f t="shared" si="330"/>
        <v>-1.3505551</v>
      </c>
      <c r="S5286">
        <f t="shared" si="331"/>
        <v>29.7831987</v>
      </c>
      <c r="T5286" t="str">
        <f>VLOOKUP(A5286,'[2]Daily downtime hours'!$C:$J,8,0)</f>
        <v>Camusat</v>
      </c>
      <c r="U5286" t="str">
        <f>VLOOKUP(A5286,'[2]Daily downtime hours'!$C:$K,9,0)</f>
        <v>Denis Masaba</v>
      </c>
    </row>
    <row r="5287" spans="1:21" x14ac:dyDescent="0.3">
      <c r="A5287">
        <v>609051</v>
      </c>
      <c r="B5287" t="s">
        <v>19447</v>
      </c>
      <c r="C5287" t="s">
        <v>1639</v>
      </c>
      <c r="D5287" t="s">
        <v>1606</v>
      </c>
      <c r="E5287" t="s">
        <v>1685</v>
      </c>
      <c r="F5287" t="s">
        <v>1664</v>
      </c>
      <c r="G5287" t="s">
        <v>4009</v>
      </c>
      <c r="I5287" t="s">
        <v>4010</v>
      </c>
      <c r="J5287" s="42">
        <f t="shared" si="332"/>
        <v>45482.525000000001</v>
      </c>
      <c r="K5287" t="s">
        <v>28559</v>
      </c>
      <c r="L5287" s="42">
        <f t="shared" si="333"/>
        <v>45492.199143518519</v>
      </c>
      <c r="M5287" t="s">
        <v>28560</v>
      </c>
      <c r="N5287" t="s">
        <v>1614</v>
      </c>
      <c r="O5287" t="s">
        <v>4013</v>
      </c>
      <c r="P5287" t="s">
        <v>28561</v>
      </c>
      <c r="Q5287" t="s">
        <v>28562</v>
      </c>
      <c r="R5287">
        <f t="shared" si="330"/>
        <v>-0.98397400000000002</v>
      </c>
      <c r="S5287">
        <f t="shared" si="331"/>
        <v>29.611822</v>
      </c>
      <c r="T5287" t="str">
        <f>VLOOKUP(A5287,'[2]Daily downtime hours'!$C:$J,8,0)</f>
        <v>Camusat</v>
      </c>
      <c r="U5287" t="str">
        <f>VLOOKUP(A5287,'[2]Daily downtime hours'!$C:$K,9,0)</f>
        <v>Denis Masaba</v>
      </c>
    </row>
    <row r="5288" spans="1:21" x14ac:dyDescent="0.3">
      <c r="A5288">
        <v>607304</v>
      </c>
      <c r="B5288" t="s">
        <v>28563</v>
      </c>
      <c r="C5288" t="s">
        <v>1377</v>
      </c>
      <c r="D5288" t="s">
        <v>1264</v>
      </c>
      <c r="E5288" t="s">
        <v>6</v>
      </c>
      <c r="F5288" t="s">
        <v>4025</v>
      </c>
      <c r="G5288" t="s">
        <v>4009</v>
      </c>
      <c r="I5288" t="s">
        <v>4010</v>
      </c>
      <c r="J5288" s="42">
        <f t="shared" si="332"/>
        <v>45482.525000000001</v>
      </c>
      <c r="K5288" t="s">
        <v>28559</v>
      </c>
      <c r="L5288" s="42">
        <f t="shared" si="333"/>
        <v>45482.598090277781</v>
      </c>
      <c r="M5288" t="s">
        <v>28564</v>
      </c>
      <c r="N5288" t="s">
        <v>1279</v>
      </c>
      <c r="O5288" t="s">
        <v>4036</v>
      </c>
      <c r="P5288" t="s">
        <v>28565</v>
      </c>
      <c r="Q5288" t="s">
        <v>28566</v>
      </c>
      <c r="R5288">
        <f t="shared" si="330"/>
        <v>0.19066949999999999</v>
      </c>
      <c r="S5288">
        <f t="shared" si="331"/>
        <v>32.537908299999998</v>
      </c>
      <c r="T5288" t="str">
        <f>VLOOKUP(A5288,'[2]Daily downtime hours'!$C:$J,8,0)</f>
        <v>Camusat</v>
      </c>
      <c r="U5288" t="str">
        <f>VLOOKUP(A5288,'[2]Daily downtime hours'!$C:$K,9,0)</f>
        <v>Abu Kasamba</v>
      </c>
    </row>
    <row r="5289" spans="1:21" x14ac:dyDescent="0.3">
      <c r="A5289">
        <v>607635</v>
      </c>
      <c r="B5289" t="s">
        <v>7613</v>
      </c>
      <c r="C5289" t="s">
        <v>3073</v>
      </c>
      <c r="D5289" t="s">
        <v>2814</v>
      </c>
      <c r="E5289" t="s">
        <v>2811</v>
      </c>
      <c r="G5289" t="s">
        <v>4079</v>
      </c>
      <c r="J5289" s="42">
        <f t="shared" si="332"/>
        <v>45482.525694444441</v>
      </c>
      <c r="K5289" t="s">
        <v>28567</v>
      </c>
      <c r="L5289" s="42">
        <f t="shared" si="333"/>
        <v>45482.826342592591</v>
      </c>
      <c r="M5289" t="s">
        <v>28568</v>
      </c>
      <c r="N5289" t="s">
        <v>4160</v>
      </c>
      <c r="O5289" t="s">
        <v>4013</v>
      </c>
      <c r="P5289" t="s">
        <v>28569</v>
      </c>
      <c r="Q5289" t="s">
        <v>28570</v>
      </c>
      <c r="R5289">
        <f t="shared" si="330"/>
        <v>0.31474299999999999</v>
      </c>
      <c r="S5289">
        <f t="shared" si="331"/>
        <v>32.588496599999999</v>
      </c>
      <c r="T5289" t="str">
        <f>VLOOKUP(A5289,'[2]Daily downtime hours'!$C:$J,8,0)</f>
        <v>Netis</v>
      </c>
      <c r="U5289" t="str">
        <f>VLOOKUP(A5289,'[2]Daily downtime hours'!$C:$K,9,0)</f>
        <v>Paul Mbabazi</v>
      </c>
    </row>
    <row r="5290" spans="1:21" x14ac:dyDescent="0.3">
      <c r="A5290">
        <v>605727</v>
      </c>
      <c r="B5290" t="s">
        <v>28571</v>
      </c>
      <c r="C5290" t="s">
        <v>447</v>
      </c>
      <c r="D5290" t="s">
        <v>4448</v>
      </c>
      <c r="E5290" t="s">
        <v>273</v>
      </c>
      <c r="F5290" t="s">
        <v>273</v>
      </c>
      <c r="G5290" t="s">
        <v>4134</v>
      </c>
      <c r="I5290" t="s">
        <v>4135</v>
      </c>
      <c r="J5290" s="42">
        <f t="shared" si="332"/>
        <v>45482.529861111114</v>
      </c>
      <c r="K5290" t="s">
        <v>28572</v>
      </c>
      <c r="L5290" s="42">
        <f t="shared" si="333"/>
        <v>45483.363912037035</v>
      </c>
      <c r="M5290" t="s">
        <v>28573</v>
      </c>
      <c r="N5290" t="s">
        <v>299</v>
      </c>
      <c r="O5290" t="s">
        <v>4013</v>
      </c>
      <c r="P5290" t="s">
        <v>28574</v>
      </c>
      <c r="Q5290" t="s">
        <v>28575</v>
      </c>
      <c r="R5290">
        <f t="shared" si="330"/>
        <v>2.2670165999999998</v>
      </c>
      <c r="S5290">
        <f t="shared" si="331"/>
        <v>32.892543400000001</v>
      </c>
      <c r="T5290" t="str">
        <f>VLOOKUP(A5290,'[2]Daily downtime hours'!$C:$J,8,0)</f>
        <v>I-Engineering</v>
      </c>
      <c r="U5290" t="str">
        <f>VLOOKUP(A5290,'[2]Daily downtime hours'!$C:$K,9,0)</f>
        <v>Muhamood Kyongo</v>
      </c>
    </row>
    <row r="5291" spans="1:21" x14ac:dyDescent="0.3">
      <c r="A5291">
        <v>608589</v>
      </c>
      <c r="B5291" t="s">
        <v>28576</v>
      </c>
      <c r="C5291" t="s">
        <v>872</v>
      </c>
      <c r="D5291" t="s">
        <v>4169</v>
      </c>
      <c r="E5291" t="s">
        <v>254</v>
      </c>
      <c r="F5291" t="s">
        <v>284</v>
      </c>
      <c r="G5291" t="s">
        <v>4134</v>
      </c>
      <c r="I5291" t="s">
        <v>4135</v>
      </c>
      <c r="J5291" s="42">
        <f t="shared" si="332"/>
        <v>45482.53402777778</v>
      </c>
      <c r="K5291" t="s">
        <v>28577</v>
      </c>
      <c r="L5291" s="42">
        <f t="shared" si="333"/>
        <v>45482.599895833337</v>
      </c>
      <c r="M5291" t="s">
        <v>28578</v>
      </c>
      <c r="N5291" t="s">
        <v>367</v>
      </c>
      <c r="O5291" t="s">
        <v>4013</v>
      </c>
      <c r="P5291" t="s">
        <v>28579</v>
      </c>
      <c r="Q5291" t="s">
        <v>28580</v>
      </c>
      <c r="R5291">
        <f t="shared" si="330"/>
        <v>3.2424200000000001</v>
      </c>
      <c r="S5291">
        <f t="shared" si="331"/>
        <v>31.4875066666667</v>
      </c>
      <c r="T5291" t="str">
        <f>VLOOKUP(A5291,'[2]Daily downtime hours'!$C:$J,8,0)</f>
        <v>I-Engineering</v>
      </c>
      <c r="U5291" t="str">
        <f>VLOOKUP(A5291,'[2]Daily downtime hours'!$C:$K,9,0)</f>
        <v>Innocent Ayiko</v>
      </c>
    </row>
    <row r="5292" spans="1:21" x14ac:dyDescent="0.3">
      <c r="A5292">
        <v>701585</v>
      </c>
      <c r="B5292" t="s">
        <v>28581</v>
      </c>
      <c r="C5292" t="s">
        <v>28582</v>
      </c>
      <c r="D5292" t="s">
        <v>4293</v>
      </c>
      <c r="E5292" t="s">
        <v>772</v>
      </c>
      <c r="F5292" t="s">
        <v>772</v>
      </c>
      <c r="G5292" t="s">
        <v>4134</v>
      </c>
      <c r="I5292" t="s">
        <v>4135</v>
      </c>
      <c r="J5292" s="42">
        <f t="shared" si="332"/>
        <v>45482.535416666666</v>
      </c>
      <c r="K5292" t="s">
        <v>28583</v>
      </c>
      <c r="L5292" s="42">
        <f t="shared" si="333"/>
        <v>45482.798113425924</v>
      </c>
      <c r="M5292" t="s">
        <v>28584</v>
      </c>
      <c r="N5292" t="s">
        <v>239</v>
      </c>
      <c r="O5292" t="s">
        <v>4013</v>
      </c>
      <c r="P5292" t="s">
        <v>28585</v>
      </c>
      <c r="Q5292" t="s">
        <v>28586</v>
      </c>
      <c r="R5292">
        <f t="shared" si="330"/>
        <v>0.57762069999999999</v>
      </c>
      <c r="S5292">
        <f t="shared" si="331"/>
        <v>32.547661499999997</v>
      </c>
      <c r="T5292" t="str">
        <f>VLOOKUP(A5292,'[2]Daily downtime hours'!$C:$J,8,0)</f>
        <v>I-Engineering</v>
      </c>
      <c r="U5292" t="str">
        <f>VLOOKUP(A5292,'[2]Daily downtime hours'!$C:$K,9,0)</f>
        <v>Robert Otim</v>
      </c>
    </row>
    <row r="5293" spans="1:21" x14ac:dyDescent="0.3">
      <c r="A5293">
        <v>605087</v>
      </c>
      <c r="B5293" t="s">
        <v>19246</v>
      </c>
      <c r="C5293" t="s">
        <v>36</v>
      </c>
      <c r="D5293" t="s">
        <v>1264</v>
      </c>
      <c r="E5293" t="s">
        <v>6</v>
      </c>
      <c r="F5293" t="s">
        <v>4025</v>
      </c>
      <c r="G5293" t="s">
        <v>4009</v>
      </c>
      <c r="I5293" t="s">
        <v>4010</v>
      </c>
      <c r="J5293" s="42">
        <f t="shared" si="332"/>
        <v>45482.538888888892</v>
      </c>
      <c r="K5293" t="s">
        <v>28587</v>
      </c>
      <c r="L5293" s="42">
        <f t="shared" si="333"/>
        <v>45482.597662037035</v>
      </c>
      <c r="M5293" t="s">
        <v>28588</v>
      </c>
      <c r="N5293" t="s">
        <v>7</v>
      </c>
      <c r="O5293" t="s">
        <v>4013</v>
      </c>
      <c r="P5293" t="s">
        <v>28589</v>
      </c>
      <c r="Q5293" t="s">
        <v>28590</v>
      </c>
      <c r="R5293">
        <f t="shared" si="330"/>
        <v>0.30660929999999997</v>
      </c>
      <c r="S5293">
        <f t="shared" si="331"/>
        <v>32.525232899999999</v>
      </c>
      <c r="T5293" t="str">
        <f>VLOOKUP(A5293,'[2]Daily downtime hours'!$C:$J,8,0)</f>
        <v>Camusat</v>
      </c>
      <c r="U5293" t="str">
        <f>VLOOKUP(A5293,'[2]Daily downtime hours'!$C:$K,9,0)</f>
        <v>Abu Kasamba</v>
      </c>
    </row>
    <row r="5294" spans="1:21" x14ac:dyDescent="0.3">
      <c r="A5294">
        <v>607696</v>
      </c>
      <c r="B5294" t="s">
        <v>28591</v>
      </c>
      <c r="C5294" t="s">
        <v>2057</v>
      </c>
      <c r="D5294" t="s">
        <v>4071</v>
      </c>
      <c r="E5294" t="s">
        <v>1999</v>
      </c>
      <c r="F5294" t="s">
        <v>1977</v>
      </c>
      <c r="G5294" t="s">
        <v>4009</v>
      </c>
      <c r="I5294" t="s">
        <v>4010</v>
      </c>
      <c r="J5294" s="42">
        <f t="shared" si="332"/>
        <v>45482.538888888892</v>
      </c>
      <c r="K5294" t="s">
        <v>28587</v>
      </c>
      <c r="L5294" s="42">
        <f t="shared" si="333"/>
        <v>45482.616956018515</v>
      </c>
      <c r="M5294" t="s">
        <v>28592</v>
      </c>
      <c r="N5294" t="s">
        <v>1846</v>
      </c>
      <c r="O5294" t="s">
        <v>4013</v>
      </c>
      <c r="P5294" t="s">
        <v>28593</v>
      </c>
      <c r="Q5294" t="s">
        <v>28594</v>
      </c>
      <c r="R5294">
        <f t="shared" si="330"/>
        <v>-1.51247E-2</v>
      </c>
      <c r="S5294">
        <f t="shared" si="331"/>
        <v>32.043480799999998</v>
      </c>
      <c r="T5294" t="str">
        <f>VLOOKUP(A5294,'[2]Daily downtime hours'!$C:$J,8,0)</f>
        <v>Camusat</v>
      </c>
      <c r="U5294" t="str">
        <f>VLOOKUP(A5294,'[2]Daily downtime hours'!$C:$K,9,0)</f>
        <v>M Patrick Kalibbala</v>
      </c>
    </row>
    <row r="5295" spans="1:21" x14ac:dyDescent="0.3">
      <c r="A5295">
        <v>701405</v>
      </c>
      <c r="B5295" t="s">
        <v>28595</v>
      </c>
      <c r="C5295" t="s">
        <v>1548</v>
      </c>
      <c r="D5295" t="s">
        <v>1482</v>
      </c>
      <c r="E5295" t="s">
        <v>4098</v>
      </c>
      <c r="F5295" t="s">
        <v>4098</v>
      </c>
      <c r="G5295" t="s">
        <v>4009</v>
      </c>
      <c r="I5295" t="s">
        <v>4010</v>
      </c>
      <c r="J5295" s="42">
        <f t="shared" si="332"/>
        <v>45482.540277777778</v>
      </c>
      <c r="K5295" t="s">
        <v>28596</v>
      </c>
      <c r="L5295" s="42">
        <f t="shared" si="333"/>
        <v>45491.56050925926</v>
      </c>
      <c r="M5295" t="s">
        <v>28597</v>
      </c>
      <c r="N5295" t="s">
        <v>1497</v>
      </c>
      <c r="O5295" t="s">
        <v>4013</v>
      </c>
      <c r="P5295" t="s">
        <v>28598</v>
      </c>
      <c r="Q5295" t="s">
        <v>28599</v>
      </c>
      <c r="R5295">
        <f t="shared" si="330"/>
        <v>0.31344169999999999</v>
      </c>
      <c r="S5295">
        <f t="shared" si="331"/>
        <v>32.244419999999998</v>
      </c>
      <c r="T5295" t="str">
        <f>VLOOKUP(A5295,'[2]Daily downtime hours'!$C:$J,8,0)</f>
        <v>Camusat</v>
      </c>
      <c r="U5295" t="str">
        <f>VLOOKUP(A5295,'[2]Daily downtime hours'!$C:$K,9,0)</f>
        <v>Christopher Alituha</v>
      </c>
    </row>
    <row r="5296" spans="1:21" x14ac:dyDescent="0.3">
      <c r="A5296">
        <v>609269</v>
      </c>
      <c r="B5296" t="s">
        <v>28600</v>
      </c>
      <c r="C5296" t="s">
        <v>1759</v>
      </c>
      <c r="D5296" t="s">
        <v>1606</v>
      </c>
      <c r="E5296" t="s">
        <v>2463</v>
      </c>
      <c r="F5296" t="s">
        <v>1664</v>
      </c>
      <c r="G5296" t="s">
        <v>4009</v>
      </c>
      <c r="I5296" t="s">
        <v>4010</v>
      </c>
      <c r="J5296" s="42">
        <f t="shared" si="332"/>
        <v>45482.542361111111</v>
      </c>
      <c r="K5296" t="s">
        <v>28601</v>
      </c>
      <c r="L5296" s="42">
        <f t="shared" si="333"/>
        <v>45482.612349537034</v>
      </c>
      <c r="M5296" t="s">
        <v>28602</v>
      </c>
      <c r="N5296" t="s">
        <v>4220</v>
      </c>
      <c r="O5296" t="s">
        <v>4036</v>
      </c>
      <c r="P5296" t="s">
        <v>28603</v>
      </c>
      <c r="Q5296" t="s">
        <v>28604</v>
      </c>
      <c r="R5296">
        <f t="shared" si="330"/>
        <v>-0.74117500000000003</v>
      </c>
      <c r="S5296">
        <f t="shared" si="331"/>
        <v>30.358640000000001</v>
      </c>
      <c r="T5296" t="str">
        <f>VLOOKUP(A5296,'[2]Daily downtime hours'!$C:$J,8,0)</f>
        <v>Camusat</v>
      </c>
      <c r="U5296" t="str">
        <f>VLOOKUP(A5296,'[2]Daily downtime hours'!$C:$K,9,0)</f>
        <v>Denis Masaba</v>
      </c>
    </row>
    <row r="5297" spans="1:21" x14ac:dyDescent="0.3">
      <c r="A5297">
        <v>701452</v>
      </c>
      <c r="B5297" t="s">
        <v>28605</v>
      </c>
      <c r="C5297" t="s">
        <v>28606</v>
      </c>
      <c r="D5297" t="s">
        <v>2574</v>
      </c>
      <c r="E5297" t="s">
        <v>3803</v>
      </c>
      <c r="F5297" t="s">
        <v>2573</v>
      </c>
      <c r="G5297" t="s">
        <v>4079</v>
      </c>
      <c r="J5297" s="42">
        <f t="shared" si="332"/>
        <v>45482.542361111111</v>
      </c>
      <c r="K5297" t="s">
        <v>28601</v>
      </c>
      <c r="L5297" s="42">
        <f t="shared" si="333"/>
        <v>45483.314421296294</v>
      </c>
      <c r="M5297" t="s">
        <v>28607</v>
      </c>
      <c r="N5297" t="s">
        <v>3334</v>
      </c>
      <c r="O5297" t="s">
        <v>4013</v>
      </c>
      <c r="P5297" t="s">
        <v>28608</v>
      </c>
      <c r="Q5297" t="s">
        <v>28609</v>
      </c>
      <c r="R5297">
        <f t="shared" si="330"/>
        <v>2.5026440999999999</v>
      </c>
      <c r="S5297">
        <f t="shared" si="331"/>
        <v>33.883901999999999</v>
      </c>
      <c r="T5297" t="str">
        <f>VLOOKUP(A5297,'[2]Daily downtime hours'!$C:$J,8,0)</f>
        <v>Netis</v>
      </c>
      <c r="U5297" t="str">
        <f>VLOOKUP(A5297,'[2]Daily downtime hours'!$C:$K,9,0)</f>
        <v>Moses Wandera</v>
      </c>
    </row>
    <row r="5298" spans="1:21" x14ac:dyDescent="0.3">
      <c r="A5298">
        <v>606630</v>
      </c>
      <c r="B5298" t="s">
        <v>28610</v>
      </c>
      <c r="C5298" t="s">
        <v>1593</v>
      </c>
      <c r="D5298" t="s">
        <v>1482</v>
      </c>
      <c r="E5298" t="s">
        <v>4098</v>
      </c>
      <c r="F5298" t="s">
        <v>4025</v>
      </c>
      <c r="G5298" t="s">
        <v>4009</v>
      </c>
      <c r="I5298" t="s">
        <v>4010</v>
      </c>
      <c r="J5298" s="42">
        <f t="shared" si="332"/>
        <v>45482.54583333333</v>
      </c>
      <c r="K5298" t="s">
        <v>28611</v>
      </c>
      <c r="L5298" s="42">
        <f t="shared" si="333"/>
        <v>45482.72115740741</v>
      </c>
      <c r="M5298" t="s">
        <v>28612</v>
      </c>
      <c r="N5298" t="s">
        <v>1484</v>
      </c>
      <c r="O5298" t="s">
        <v>4013</v>
      </c>
      <c r="P5298" t="s">
        <v>28613</v>
      </c>
      <c r="Q5298" t="s">
        <v>28614</v>
      </c>
      <c r="R5298">
        <f t="shared" si="330"/>
        <v>0.28217110000000001</v>
      </c>
      <c r="S5298">
        <f t="shared" si="331"/>
        <v>31.983126899999998</v>
      </c>
      <c r="T5298" t="str">
        <f>VLOOKUP(A5298,'[2]Daily downtime hours'!$C:$J,8,0)</f>
        <v>Camusat</v>
      </c>
      <c r="U5298" t="str">
        <f>VLOOKUP(A5298,'[2]Daily downtime hours'!$C:$K,9,0)</f>
        <v>Christopher Alituha</v>
      </c>
    </row>
    <row r="5299" spans="1:21" x14ac:dyDescent="0.3">
      <c r="A5299">
        <v>609059</v>
      </c>
      <c r="B5299" t="s">
        <v>21922</v>
      </c>
      <c r="C5299" t="s">
        <v>2101</v>
      </c>
      <c r="D5299" t="s">
        <v>2060</v>
      </c>
      <c r="E5299" t="s">
        <v>4320</v>
      </c>
      <c r="F5299" t="s">
        <v>4008</v>
      </c>
      <c r="G5299" t="s">
        <v>4009</v>
      </c>
      <c r="I5299" t="s">
        <v>4010</v>
      </c>
      <c r="J5299" s="42">
        <f t="shared" si="332"/>
        <v>45482.54791666667</v>
      </c>
      <c r="K5299" t="s">
        <v>28615</v>
      </c>
      <c r="L5299" s="42">
        <f t="shared" si="333"/>
        <v>45482.624201388891</v>
      </c>
      <c r="M5299" t="s">
        <v>28616</v>
      </c>
      <c r="N5299" t="s">
        <v>2066</v>
      </c>
      <c r="O5299" t="s">
        <v>4013</v>
      </c>
      <c r="P5299" t="s">
        <v>28617</v>
      </c>
      <c r="Q5299" t="s">
        <v>28618</v>
      </c>
      <c r="R5299">
        <f t="shared" si="330"/>
        <v>0.64934879999999995</v>
      </c>
      <c r="S5299">
        <f t="shared" si="331"/>
        <v>30.309382299999999</v>
      </c>
      <c r="T5299" t="str">
        <f>VLOOKUP(A5299,'[2]Daily downtime hours'!$C:$J,8,0)</f>
        <v>Camusat</v>
      </c>
      <c r="U5299" t="str">
        <f>VLOOKUP(A5299,'[2]Daily downtime hours'!$C:$K,9,0)</f>
        <v>Stephen Rwabwogo</v>
      </c>
    </row>
    <row r="5300" spans="1:21" x14ac:dyDescent="0.3">
      <c r="A5300">
        <v>607259</v>
      </c>
      <c r="B5300" t="s">
        <v>28619</v>
      </c>
      <c r="C5300" t="s">
        <v>1921</v>
      </c>
      <c r="D5300" t="s">
        <v>4071</v>
      </c>
      <c r="E5300" t="s">
        <v>1977</v>
      </c>
      <c r="F5300" t="s">
        <v>1977</v>
      </c>
      <c r="G5300" t="s">
        <v>4009</v>
      </c>
      <c r="I5300" t="s">
        <v>4010</v>
      </c>
      <c r="J5300" s="42">
        <f t="shared" si="332"/>
        <v>45482.550694444442</v>
      </c>
      <c r="K5300" t="s">
        <v>28620</v>
      </c>
      <c r="L5300" s="42">
        <f t="shared" si="333"/>
        <v>45482.740868055553</v>
      </c>
      <c r="M5300" t="s">
        <v>28621</v>
      </c>
      <c r="N5300" t="s">
        <v>1865</v>
      </c>
      <c r="O5300" t="s">
        <v>4013</v>
      </c>
      <c r="P5300" t="s">
        <v>28622</v>
      </c>
      <c r="Q5300" t="s">
        <v>28623</v>
      </c>
      <c r="R5300">
        <f t="shared" si="330"/>
        <v>-0.35527741666666701</v>
      </c>
      <c r="S5300">
        <f t="shared" si="331"/>
        <v>31.55222105</v>
      </c>
      <c r="T5300" t="str">
        <f>VLOOKUP(A5300,'[2]Daily downtime hours'!$C:$J,8,0)</f>
        <v>Camusat</v>
      </c>
      <c r="U5300" t="str">
        <f>VLOOKUP(A5300,'[2]Daily downtime hours'!$C:$K,9,0)</f>
        <v>M Patrick Kalibbala</v>
      </c>
    </row>
    <row r="5301" spans="1:21" x14ac:dyDescent="0.3">
      <c r="A5301">
        <v>607307</v>
      </c>
      <c r="B5301" t="s">
        <v>28624</v>
      </c>
      <c r="C5301" t="s">
        <v>2944</v>
      </c>
      <c r="D5301" t="s">
        <v>2814</v>
      </c>
      <c r="E5301" t="s">
        <v>2811</v>
      </c>
      <c r="G5301" t="s">
        <v>4079</v>
      </c>
      <c r="J5301" s="42">
        <f t="shared" si="332"/>
        <v>45482.554861111108</v>
      </c>
      <c r="K5301" t="s">
        <v>28625</v>
      </c>
      <c r="L5301" s="42">
        <f t="shared" si="333"/>
        <v>45482.65185185185</v>
      </c>
      <c r="M5301" t="s">
        <v>28626</v>
      </c>
      <c r="N5301" t="s">
        <v>2940</v>
      </c>
      <c r="O5301" t="s">
        <v>4036</v>
      </c>
      <c r="P5301" t="s">
        <v>28627</v>
      </c>
      <c r="Q5301" t="s">
        <v>28628</v>
      </c>
      <c r="R5301">
        <f t="shared" si="330"/>
        <v>0.31371090000000001</v>
      </c>
      <c r="S5301">
        <f t="shared" si="331"/>
        <v>32.633307299999998</v>
      </c>
      <c r="T5301" t="str">
        <f>VLOOKUP(A5301,'[2]Daily downtime hours'!$C:$J,8,0)</f>
        <v>Netis</v>
      </c>
      <c r="U5301" t="str">
        <f>VLOOKUP(A5301,'[2]Daily downtime hours'!$C:$K,9,0)</f>
        <v>Paul Mbabazi</v>
      </c>
    </row>
    <row r="5302" spans="1:21" x14ac:dyDescent="0.3">
      <c r="A5302">
        <v>609056</v>
      </c>
      <c r="B5302" t="s">
        <v>14896</v>
      </c>
      <c r="C5302" t="s">
        <v>4034</v>
      </c>
      <c r="D5302" t="s">
        <v>2060</v>
      </c>
      <c r="E5302" t="s">
        <v>4320</v>
      </c>
      <c r="F5302" t="s">
        <v>4008</v>
      </c>
      <c r="G5302" t="s">
        <v>4009</v>
      </c>
      <c r="I5302" t="s">
        <v>4010</v>
      </c>
      <c r="J5302" s="42">
        <f t="shared" si="332"/>
        <v>45482.554861111108</v>
      </c>
      <c r="K5302" t="s">
        <v>28625</v>
      </c>
      <c r="L5302" s="42">
        <f t="shared" si="333"/>
        <v>45482.598692129628</v>
      </c>
      <c r="M5302" t="s">
        <v>28629</v>
      </c>
      <c r="N5302" t="s">
        <v>12474</v>
      </c>
      <c r="O5302" t="s">
        <v>4013</v>
      </c>
      <c r="P5302" t="s">
        <v>28630</v>
      </c>
      <c r="Q5302" t="s">
        <v>28631</v>
      </c>
      <c r="R5302">
        <f t="shared" si="330"/>
        <v>0.64708480000000002</v>
      </c>
      <c r="S5302">
        <f t="shared" si="331"/>
        <v>30.273286299999999</v>
      </c>
      <c r="T5302" t="str">
        <f>VLOOKUP(A5302,'[2]Daily downtime hours'!$C:$J,8,0)</f>
        <v>Camusat</v>
      </c>
      <c r="U5302" t="str">
        <f>VLOOKUP(A5302,'[2]Daily downtime hours'!$C:$K,9,0)</f>
        <v>Stephen Rwabwogo</v>
      </c>
    </row>
    <row r="5303" spans="1:21" x14ac:dyDescent="0.3">
      <c r="A5303">
        <v>607254</v>
      </c>
      <c r="B5303" t="s">
        <v>28632</v>
      </c>
      <c r="C5303" t="s">
        <v>1544</v>
      </c>
      <c r="D5303" t="s">
        <v>1482</v>
      </c>
      <c r="E5303" t="s">
        <v>4098</v>
      </c>
      <c r="F5303" t="s">
        <v>1977</v>
      </c>
      <c r="G5303" t="s">
        <v>4009</v>
      </c>
      <c r="I5303" t="s">
        <v>4010</v>
      </c>
      <c r="J5303" s="42">
        <f t="shared" si="332"/>
        <v>45482.555555555555</v>
      </c>
      <c r="K5303" t="s">
        <v>28633</v>
      </c>
      <c r="L5303" s="42">
        <f t="shared" si="333"/>
        <v>45482.618402777778</v>
      </c>
      <c r="M5303" t="s">
        <v>28634</v>
      </c>
      <c r="N5303" t="s">
        <v>1484</v>
      </c>
      <c r="O5303" t="s">
        <v>4013</v>
      </c>
      <c r="P5303" t="s">
        <v>28635</v>
      </c>
      <c r="Q5303" t="s">
        <v>28636</v>
      </c>
      <c r="R5303">
        <f t="shared" si="330"/>
        <v>0.2954215</v>
      </c>
      <c r="S5303">
        <f t="shared" si="331"/>
        <v>31.950771799999998</v>
      </c>
      <c r="T5303" t="str">
        <f>VLOOKUP(A5303,'[2]Daily downtime hours'!$C:$J,8,0)</f>
        <v>Camusat</v>
      </c>
      <c r="U5303" t="str">
        <f>VLOOKUP(A5303,'[2]Daily downtime hours'!$C:$K,9,0)</f>
        <v>Christopher Alituha</v>
      </c>
    </row>
    <row r="5304" spans="1:21" x14ac:dyDescent="0.3">
      <c r="A5304">
        <v>606537</v>
      </c>
      <c r="B5304" t="s">
        <v>28637</v>
      </c>
      <c r="C5304" t="s">
        <v>2478</v>
      </c>
      <c r="D5304" t="s">
        <v>2305</v>
      </c>
      <c r="E5304" t="s">
        <v>2354</v>
      </c>
      <c r="F5304" t="s">
        <v>2463</v>
      </c>
      <c r="G5304" t="s">
        <v>4009</v>
      </c>
      <c r="I5304" t="s">
        <v>4010</v>
      </c>
      <c r="J5304" s="42">
        <f t="shared" si="332"/>
        <v>45482.557638888888</v>
      </c>
      <c r="K5304" t="s">
        <v>28638</v>
      </c>
      <c r="L5304" s="42">
        <f t="shared" si="333"/>
        <v>45482.637812499997</v>
      </c>
      <c r="M5304" t="s">
        <v>28639</v>
      </c>
      <c r="N5304" t="s">
        <v>2307</v>
      </c>
      <c r="O5304" t="s">
        <v>4036</v>
      </c>
      <c r="P5304" t="s">
        <v>28640</v>
      </c>
      <c r="Q5304" t="s">
        <v>28641</v>
      </c>
      <c r="R5304">
        <f t="shared" si="330"/>
        <v>-0.1780455</v>
      </c>
      <c r="S5304">
        <f t="shared" si="331"/>
        <v>30.4466559</v>
      </c>
      <c r="T5304" t="str">
        <f>VLOOKUP(A5304,'[2]Daily downtime hours'!$C:$J,8,0)</f>
        <v>Camusat</v>
      </c>
      <c r="U5304" t="str">
        <f>VLOOKUP(A5304,'[2]Daily downtime hours'!$C:$K,9,0)</f>
        <v>Thomasi Seruyange</v>
      </c>
    </row>
    <row r="5305" spans="1:21" x14ac:dyDescent="0.3">
      <c r="A5305">
        <v>607127</v>
      </c>
      <c r="B5305" t="s">
        <v>22223</v>
      </c>
      <c r="C5305" t="s">
        <v>3425</v>
      </c>
      <c r="D5305" t="s">
        <v>2648</v>
      </c>
      <c r="E5305" t="s">
        <v>6</v>
      </c>
      <c r="F5305" t="s">
        <v>4078</v>
      </c>
      <c r="G5305" t="s">
        <v>4079</v>
      </c>
      <c r="J5305" s="42">
        <f t="shared" si="332"/>
        <v>45482.559027777781</v>
      </c>
      <c r="K5305" t="s">
        <v>28642</v>
      </c>
      <c r="L5305" s="42">
        <f t="shared" si="333"/>
        <v>45482.587060185186</v>
      </c>
      <c r="M5305" t="s">
        <v>28643</v>
      </c>
      <c r="N5305" t="s">
        <v>3426</v>
      </c>
      <c r="O5305" t="s">
        <v>4013</v>
      </c>
      <c r="P5305" t="s">
        <v>28644</v>
      </c>
      <c r="Q5305" t="s">
        <v>28645</v>
      </c>
      <c r="R5305">
        <f t="shared" si="330"/>
        <v>0.45757320000000001</v>
      </c>
      <c r="S5305">
        <f t="shared" si="331"/>
        <v>32.609940299999998</v>
      </c>
      <c r="T5305" t="str">
        <f>VLOOKUP(A5305,'[2]Daily downtime hours'!$C:$J,8,0)</f>
        <v>Netis</v>
      </c>
      <c r="U5305" t="str">
        <f>VLOOKUP(A5305,'[2]Daily downtime hours'!$C:$K,9,0)</f>
        <v>Benbridge Mulongo</v>
      </c>
    </row>
    <row r="5306" spans="1:21" x14ac:dyDescent="0.3">
      <c r="A5306">
        <v>701458</v>
      </c>
      <c r="B5306" t="s">
        <v>22920</v>
      </c>
      <c r="C5306" t="s">
        <v>3932</v>
      </c>
      <c r="D5306" t="s">
        <v>2628</v>
      </c>
      <c r="E5306" t="s">
        <v>5867</v>
      </c>
      <c r="F5306" t="s">
        <v>2707</v>
      </c>
      <c r="G5306" t="s">
        <v>4079</v>
      </c>
      <c r="J5306" s="42">
        <f t="shared" si="332"/>
        <v>45482.560416666667</v>
      </c>
      <c r="K5306" t="s">
        <v>28646</v>
      </c>
      <c r="L5306" s="42">
        <f t="shared" si="333"/>
        <v>45482.920162037037</v>
      </c>
      <c r="M5306" t="s">
        <v>28647</v>
      </c>
      <c r="N5306" t="s">
        <v>3886</v>
      </c>
      <c r="O5306" t="s">
        <v>4013</v>
      </c>
      <c r="P5306" t="s">
        <v>28648</v>
      </c>
      <c r="Q5306" t="s">
        <v>28649</v>
      </c>
      <c r="R5306">
        <f t="shared" si="330"/>
        <v>1.0055133333333299</v>
      </c>
      <c r="S5306">
        <f t="shared" si="331"/>
        <v>34.327478333333303</v>
      </c>
      <c r="T5306" t="str">
        <f>VLOOKUP(A5306,'[2]Daily downtime hours'!$C:$J,8,0)</f>
        <v>Netis</v>
      </c>
      <c r="U5306" t="str">
        <f>VLOOKUP(A5306,'[2]Daily downtime hours'!$C:$K,9,0)</f>
        <v>Jude Musana</v>
      </c>
    </row>
    <row r="5307" spans="1:21" x14ac:dyDescent="0.3">
      <c r="A5307">
        <v>605731</v>
      </c>
      <c r="B5307" t="s">
        <v>28650</v>
      </c>
      <c r="C5307" t="s">
        <v>1584</v>
      </c>
      <c r="D5307" t="s">
        <v>1482</v>
      </c>
      <c r="E5307" t="s">
        <v>1577</v>
      </c>
      <c r="F5307" t="s">
        <v>4025</v>
      </c>
      <c r="G5307" t="s">
        <v>4009</v>
      </c>
      <c r="I5307" t="s">
        <v>4010</v>
      </c>
      <c r="J5307" s="42">
        <f t="shared" si="332"/>
        <v>45482.560416666667</v>
      </c>
      <c r="K5307" t="s">
        <v>28646</v>
      </c>
      <c r="L5307" s="42">
        <f t="shared" si="333"/>
        <v>45482.627210648148</v>
      </c>
      <c r="M5307" t="s">
        <v>28651</v>
      </c>
      <c r="N5307" t="s">
        <v>1497</v>
      </c>
      <c r="O5307" t="s">
        <v>4013</v>
      </c>
      <c r="P5307" t="s">
        <v>28652</v>
      </c>
      <c r="Q5307" t="s">
        <v>28653</v>
      </c>
      <c r="R5307">
        <f t="shared" si="330"/>
        <v>0.44313330000000001</v>
      </c>
      <c r="S5307">
        <f t="shared" si="331"/>
        <v>31.8995383</v>
      </c>
      <c r="T5307" t="str">
        <f>VLOOKUP(A5307,'[2]Daily downtime hours'!$C:$J,8,0)</f>
        <v>Camusat</v>
      </c>
      <c r="U5307" t="str">
        <f>VLOOKUP(A5307,'[2]Daily downtime hours'!$C:$K,9,0)</f>
        <v>Christopher Alituha</v>
      </c>
    </row>
    <row r="5308" spans="1:21" x14ac:dyDescent="0.3">
      <c r="A5308">
        <v>607403</v>
      </c>
      <c r="B5308" t="s">
        <v>28654</v>
      </c>
      <c r="C5308" t="s">
        <v>774</v>
      </c>
      <c r="D5308" t="s">
        <v>4132</v>
      </c>
      <c r="E5308" t="s">
        <v>2811</v>
      </c>
      <c r="G5308" t="s">
        <v>4134</v>
      </c>
      <c r="I5308" t="s">
        <v>4135</v>
      </c>
      <c r="J5308" s="42">
        <f t="shared" si="332"/>
        <v>45482.561805555553</v>
      </c>
      <c r="K5308" t="s">
        <v>28655</v>
      </c>
      <c r="L5308" s="42">
        <f t="shared" si="333"/>
        <v>45487.969722222224</v>
      </c>
      <c r="M5308" t="s">
        <v>28656</v>
      </c>
      <c r="N5308" t="s">
        <v>23</v>
      </c>
      <c r="O5308" t="s">
        <v>4036</v>
      </c>
      <c r="P5308" t="s">
        <v>28657</v>
      </c>
      <c r="Q5308" t="s">
        <v>28658</v>
      </c>
      <c r="R5308">
        <f t="shared" si="330"/>
        <v>0.31203140000000001</v>
      </c>
      <c r="S5308">
        <f t="shared" si="331"/>
        <v>32.576274400000003</v>
      </c>
      <c r="T5308" t="str">
        <f>VLOOKUP(A5308,'[2]Daily downtime hours'!$C:$J,8,0)</f>
        <v>I-Engineering</v>
      </c>
      <c r="U5308" t="str">
        <f>VLOOKUP(A5308,'[2]Daily downtime hours'!$C:$K,9,0)</f>
        <v>Joash Lubwama</v>
      </c>
    </row>
    <row r="5309" spans="1:21" x14ac:dyDescent="0.3">
      <c r="A5309">
        <v>609092</v>
      </c>
      <c r="B5309" t="s">
        <v>6092</v>
      </c>
      <c r="C5309" t="s">
        <v>2366</v>
      </c>
      <c r="D5309" t="s">
        <v>2305</v>
      </c>
      <c r="E5309" t="s">
        <v>2360</v>
      </c>
      <c r="F5309" t="s">
        <v>2463</v>
      </c>
      <c r="G5309" t="s">
        <v>4009</v>
      </c>
      <c r="I5309" t="s">
        <v>4010</v>
      </c>
      <c r="J5309" s="42">
        <f t="shared" si="332"/>
        <v>45482.561805555553</v>
      </c>
      <c r="K5309" t="s">
        <v>28655</v>
      </c>
      <c r="L5309" s="42">
        <f t="shared" si="333"/>
        <v>45483.071481481478</v>
      </c>
      <c r="M5309" t="s">
        <v>28659</v>
      </c>
      <c r="N5309" t="s">
        <v>2319</v>
      </c>
      <c r="O5309" t="s">
        <v>4013</v>
      </c>
      <c r="P5309" t="s">
        <v>28660</v>
      </c>
      <c r="Q5309" t="s">
        <v>28661</v>
      </c>
      <c r="R5309">
        <f t="shared" si="330"/>
        <v>-0.80700780000000005</v>
      </c>
      <c r="S5309">
        <f t="shared" si="331"/>
        <v>30.785656299999999</v>
      </c>
      <c r="T5309" t="str">
        <f>VLOOKUP(A5309,'[2]Daily downtime hours'!$C:$J,8,0)</f>
        <v>Camusat</v>
      </c>
      <c r="U5309" t="str">
        <f>VLOOKUP(A5309,'[2]Daily downtime hours'!$C:$K,9,0)</f>
        <v>Thomasi Seruyange</v>
      </c>
    </row>
    <row r="5310" spans="1:21" x14ac:dyDescent="0.3">
      <c r="A5310">
        <v>606617</v>
      </c>
      <c r="B5310" t="s">
        <v>28662</v>
      </c>
      <c r="C5310" t="s">
        <v>673</v>
      </c>
      <c r="D5310" t="s">
        <v>4448</v>
      </c>
      <c r="E5310" t="s">
        <v>288</v>
      </c>
      <c r="F5310" t="s">
        <v>273</v>
      </c>
      <c r="G5310" t="s">
        <v>4134</v>
      </c>
      <c r="I5310" t="s">
        <v>4135</v>
      </c>
      <c r="J5310" s="42">
        <f t="shared" si="332"/>
        <v>45482.563194444447</v>
      </c>
      <c r="K5310" t="s">
        <v>28663</v>
      </c>
      <c r="L5310" s="42">
        <f t="shared" si="333"/>
        <v>45484.340729166666</v>
      </c>
      <c r="M5310" t="s">
        <v>28664</v>
      </c>
      <c r="N5310" t="s">
        <v>274</v>
      </c>
      <c r="O5310" t="s">
        <v>4036</v>
      </c>
      <c r="P5310" t="s">
        <v>28665</v>
      </c>
      <c r="Q5310" t="s">
        <v>28666</v>
      </c>
      <c r="R5310">
        <f t="shared" si="330"/>
        <v>2.0534800999999998</v>
      </c>
      <c r="S5310">
        <f t="shared" si="331"/>
        <v>32.386484000000003</v>
      </c>
      <c r="T5310" t="str">
        <f>VLOOKUP(A5310,'[2]Daily downtime hours'!$C:$J,8,0)</f>
        <v>I-Engineering</v>
      </c>
      <c r="U5310" t="str">
        <f>VLOOKUP(A5310,'[2]Daily downtime hours'!$C:$K,9,0)</f>
        <v>Muhamood Kyongo</v>
      </c>
    </row>
    <row r="5311" spans="1:21" x14ac:dyDescent="0.3">
      <c r="A5311">
        <v>605904</v>
      </c>
      <c r="B5311" t="s">
        <v>28667</v>
      </c>
      <c r="C5311" t="s">
        <v>495</v>
      </c>
      <c r="D5311" t="s">
        <v>4132</v>
      </c>
      <c r="E5311" t="s">
        <v>2811</v>
      </c>
      <c r="F5311" t="s">
        <v>4078</v>
      </c>
      <c r="G5311" t="s">
        <v>4134</v>
      </c>
      <c r="I5311" t="s">
        <v>4135</v>
      </c>
      <c r="J5311" s="42">
        <f t="shared" si="332"/>
        <v>45482.563194444447</v>
      </c>
      <c r="K5311" t="s">
        <v>28663</v>
      </c>
      <c r="L5311" s="42">
        <f t="shared" si="333"/>
        <v>45487.828414351854</v>
      </c>
      <c r="M5311" t="s">
        <v>28668</v>
      </c>
      <c r="N5311" t="s">
        <v>23</v>
      </c>
      <c r="O5311" t="s">
        <v>4036</v>
      </c>
      <c r="P5311" t="s">
        <v>28669</v>
      </c>
      <c r="Q5311" t="s">
        <v>28670</v>
      </c>
      <c r="R5311">
        <f t="shared" si="330"/>
        <v>0.31195070000000003</v>
      </c>
      <c r="S5311">
        <f t="shared" si="331"/>
        <v>32.576206800000001</v>
      </c>
      <c r="T5311" t="str">
        <f>VLOOKUP(A5311,'[2]Daily downtime hours'!$C:$J,8,0)</f>
        <v>I-Engineering</v>
      </c>
      <c r="U5311" t="str">
        <f>VLOOKUP(A5311,'[2]Daily downtime hours'!$C:$K,9,0)</f>
        <v>Joash Lubwama</v>
      </c>
    </row>
    <row r="5312" spans="1:21" x14ac:dyDescent="0.3">
      <c r="A5312">
        <v>605986</v>
      </c>
      <c r="B5312" t="s">
        <v>28671</v>
      </c>
      <c r="C5312" t="s">
        <v>3365</v>
      </c>
      <c r="D5312" t="s">
        <v>2574</v>
      </c>
      <c r="E5312" t="s">
        <v>3340</v>
      </c>
      <c r="F5312" t="s">
        <v>4265</v>
      </c>
      <c r="G5312" t="s">
        <v>4079</v>
      </c>
      <c r="J5312" s="42">
        <f t="shared" si="332"/>
        <v>45482.563194444447</v>
      </c>
      <c r="K5312" t="s">
        <v>28663</v>
      </c>
      <c r="L5312" s="42">
        <f t="shared" si="333"/>
        <v>45482.960150462961</v>
      </c>
      <c r="M5312" t="s">
        <v>28672</v>
      </c>
      <c r="N5312" t="s">
        <v>3805</v>
      </c>
      <c r="O5312" t="s">
        <v>4101</v>
      </c>
      <c r="P5312" t="s">
        <v>28673</v>
      </c>
      <c r="Q5312" t="s">
        <v>28674</v>
      </c>
      <c r="R5312">
        <f t="shared" si="330"/>
        <v>1.5008973000000001</v>
      </c>
      <c r="S5312">
        <f t="shared" si="331"/>
        <v>33.548100900000001</v>
      </c>
      <c r="T5312" t="str">
        <f>VLOOKUP(A5312,'[2]Daily downtime hours'!$C:$J,8,0)</f>
        <v>Netis</v>
      </c>
      <c r="U5312" t="str">
        <f>VLOOKUP(A5312,'[2]Daily downtime hours'!$C:$K,9,0)</f>
        <v>Moses Wandera</v>
      </c>
    </row>
    <row r="5313" spans="1:21" x14ac:dyDescent="0.3">
      <c r="A5313">
        <v>608324</v>
      </c>
      <c r="B5313" t="s">
        <v>18914</v>
      </c>
      <c r="C5313" t="s">
        <v>3759</v>
      </c>
      <c r="D5313" t="s">
        <v>3125</v>
      </c>
      <c r="E5313" t="s">
        <v>3790</v>
      </c>
      <c r="F5313" t="s">
        <v>3182</v>
      </c>
      <c r="G5313" t="s">
        <v>4079</v>
      </c>
      <c r="J5313" s="42">
        <f t="shared" si="332"/>
        <v>45482.563888888886</v>
      </c>
      <c r="K5313" t="s">
        <v>28675</v>
      </c>
      <c r="L5313" s="42">
        <f t="shared" si="333"/>
        <v>45483.005868055552</v>
      </c>
      <c r="M5313" t="s">
        <v>28676</v>
      </c>
      <c r="N5313" t="s">
        <v>3751</v>
      </c>
      <c r="O5313" t="s">
        <v>4013</v>
      </c>
      <c r="P5313" t="s">
        <v>28677</v>
      </c>
      <c r="Q5313" t="s">
        <v>28678</v>
      </c>
      <c r="R5313">
        <f t="shared" si="330"/>
        <v>0.27517849999999999</v>
      </c>
      <c r="S5313">
        <f t="shared" si="331"/>
        <v>33.719336800000001</v>
      </c>
      <c r="T5313" t="str">
        <f>VLOOKUP(A5313,'[2]Daily downtime hours'!$C:$J,8,0)</f>
        <v>Netis</v>
      </c>
      <c r="U5313" t="str">
        <f>VLOOKUP(A5313,'[2]Daily downtime hours'!$C:$K,9,0)</f>
        <v>Emmanuel Kafuko</v>
      </c>
    </row>
    <row r="5314" spans="1:21" x14ac:dyDescent="0.3">
      <c r="A5314">
        <v>608568</v>
      </c>
      <c r="B5314" t="s">
        <v>28679</v>
      </c>
      <c r="C5314" t="s">
        <v>858</v>
      </c>
      <c r="D5314" t="s">
        <v>4169</v>
      </c>
      <c r="E5314" t="s">
        <v>364</v>
      </c>
      <c r="F5314" t="s">
        <v>284</v>
      </c>
      <c r="G5314" t="s">
        <v>4134</v>
      </c>
      <c r="I5314" t="s">
        <v>4135</v>
      </c>
      <c r="J5314" s="42">
        <f t="shared" si="332"/>
        <v>45482.56527777778</v>
      </c>
      <c r="K5314" t="s">
        <v>28680</v>
      </c>
      <c r="L5314" s="42">
        <f t="shared" si="333"/>
        <v>45482.603182870371</v>
      </c>
      <c r="M5314" t="s">
        <v>28681</v>
      </c>
      <c r="N5314" t="s">
        <v>22</v>
      </c>
      <c r="O5314" t="s">
        <v>4013</v>
      </c>
      <c r="P5314" t="s">
        <v>28682</v>
      </c>
      <c r="Q5314" t="s">
        <v>28683</v>
      </c>
      <c r="R5314">
        <f t="shared" si="330"/>
        <v>3.1658750000000002</v>
      </c>
      <c r="S5314">
        <f t="shared" si="331"/>
        <v>30.905453300000001</v>
      </c>
      <c r="T5314" t="str">
        <f>VLOOKUP(A5314,'[2]Daily downtime hours'!$C:$J,8,0)</f>
        <v>I-Engineering</v>
      </c>
      <c r="U5314" t="str">
        <f>VLOOKUP(A5314,'[2]Daily downtime hours'!$C:$K,9,0)</f>
        <v>Innocent Ayiko</v>
      </c>
    </row>
    <row r="5315" spans="1:21" x14ac:dyDescent="0.3">
      <c r="A5315">
        <v>608516</v>
      </c>
      <c r="B5315" t="s">
        <v>10105</v>
      </c>
      <c r="C5315" t="s">
        <v>830</v>
      </c>
      <c r="D5315" t="s">
        <v>4448</v>
      </c>
      <c r="E5315" t="s">
        <v>273</v>
      </c>
      <c r="F5315" t="s">
        <v>273</v>
      </c>
      <c r="G5315" t="s">
        <v>4134</v>
      </c>
      <c r="I5315" t="s">
        <v>4135</v>
      </c>
      <c r="J5315" s="42">
        <f t="shared" si="332"/>
        <v>45482.565972222219</v>
      </c>
      <c r="K5315" t="s">
        <v>28684</v>
      </c>
      <c r="L5315" s="42">
        <f t="shared" si="333"/>
        <v>45482.615752314814</v>
      </c>
      <c r="M5315" t="s">
        <v>28685</v>
      </c>
      <c r="N5315" t="s">
        <v>289</v>
      </c>
      <c r="O5315" t="s">
        <v>4013</v>
      </c>
      <c r="P5315" t="s">
        <v>28686</v>
      </c>
      <c r="Q5315" t="s">
        <v>28687</v>
      </c>
      <c r="R5315">
        <f t="shared" ref="R5315:R5378" si="334">_xlfn.NUMBERVALUE(P5315)</f>
        <v>2.1614532999999998</v>
      </c>
      <c r="S5315">
        <f t="shared" ref="S5315:S5378" si="335">_xlfn.NUMBERVALUE(Q5315)</f>
        <v>32.842241700000002</v>
      </c>
      <c r="T5315" t="str">
        <f>VLOOKUP(A5315,'[2]Daily downtime hours'!$C:$J,8,0)</f>
        <v>I-Engineering</v>
      </c>
      <c r="U5315" t="str">
        <f>VLOOKUP(A5315,'[2]Daily downtime hours'!$C:$K,9,0)</f>
        <v>Muhamood Kyongo</v>
      </c>
    </row>
    <row r="5316" spans="1:21" x14ac:dyDescent="0.3">
      <c r="A5316">
        <v>605333</v>
      </c>
      <c r="B5316" t="s">
        <v>6169</v>
      </c>
      <c r="C5316" t="s">
        <v>332</v>
      </c>
      <c r="D5316" t="s">
        <v>4201</v>
      </c>
      <c r="E5316" t="s">
        <v>971</v>
      </c>
      <c r="F5316" t="s">
        <v>4008</v>
      </c>
      <c r="G5316" t="s">
        <v>4134</v>
      </c>
      <c r="I5316" t="s">
        <v>4135</v>
      </c>
      <c r="J5316" s="42">
        <f t="shared" si="332"/>
        <v>45482.565972222219</v>
      </c>
      <c r="K5316" t="s">
        <v>28684</v>
      </c>
      <c r="L5316" s="42">
        <f t="shared" si="333"/>
        <v>45489.414340277777</v>
      </c>
      <c r="M5316" t="s">
        <v>28688</v>
      </c>
      <c r="N5316" t="s">
        <v>333</v>
      </c>
      <c r="O5316" t="s">
        <v>4013</v>
      </c>
      <c r="P5316" t="s">
        <v>28689</v>
      </c>
      <c r="Q5316" t="s">
        <v>28690</v>
      </c>
      <c r="R5316">
        <f t="shared" si="334"/>
        <v>1.8645033</v>
      </c>
      <c r="S5316">
        <f t="shared" si="335"/>
        <v>32.047761700000002</v>
      </c>
      <c r="T5316" t="str">
        <f>VLOOKUP(A5316,'[2]Daily downtime hours'!$C:$J,8,0)</f>
        <v>I-Engineering</v>
      </c>
      <c r="U5316" t="str">
        <f>VLOOKUP(A5316,'[2]Daily downtime hours'!$C:$K,9,0)</f>
        <v>Latima Musoke</v>
      </c>
    </row>
    <row r="5317" spans="1:21" x14ac:dyDescent="0.3">
      <c r="A5317">
        <v>701550</v>
      </c>
      <c r="B5317" t="s">
        <v>28691</v>
      </c>
      <c r="C5317" t="s">
        <v>1883</v>
      </c>
      <c r="D5317" t="s">
        <v>4071</v>
      </c>
      <c r="E5317" t="s">
        <v>2049</v>
      </c>
      <c r="F5317" t="s">
        <v>1977</v>
      </c>
      <c r="G5317" t="s">
        <v>4009</v>
      </c>
      <c r="I5317" t="s">
        <v>4010</v>
      </c>
      <c r="J5317" s="42">
        <f t="shared" si="332"/>
        <v>45482.566666666666</v>
      </c>
      <c r="K5317" t="s">
        <v>28692</v>
      </c>
      <c r="L5317" s="42">
        <f t="shared" si="333"/>
        <v>45482.634004629632</v>
      </c>
      <c r="M5317" t="s">
        <v>28693</v>
      </c>
      <c r="N5317" t="s">
        <v>4074</v>
      </c>
      <c r="O5317" t="s">
        <v>4013</v>
      </c>
      <c r="P5317" t="s">
        <v>28694</v>
      </c>
      <c r="Q5317" t="s">
        <v>28695</v>
      </c>
      <c r="R5317">
        <f t="shared" si="334"/>
        <v>-3.66632E-2</v>
      </c>
      <c r="S5317">
        <f t="shared" si="335"/>
        <v>31.428987599999999</v>
      </c>
      <c r="T5317" t="str">
        <f>VLOOKUP(A5317,'[2]Daily downtime hours'!$C:$J,8,0)</f>
        <v>Camusat</v>
      </c>
      <c r="U5317" t="str">
        <f>VLOOKUP(A5317,'[2]Daily downtime hours'!$C:$K,9,0)</f>
        <v>M Patrick Kalibbala</v>
      </c>
    </row>
    <row r="5318" spans="1:21" x14ac:dyDescent="0.3">
      <c r="A5318">
        <v>605392</v>
      </c>
      <c r="B5318" t="s">
        <v>4585</v>
      </c>
      <c r="C5318" t="s">
        <v>346</v>
      </c>
      <c r="D5318" t="s">
        <v>4293</v>
      </c>
      <c r="E5318" t="s">
        <v>772</v>
      </c>
      <c r="F5318" t="s">
        <v>772</v>
      </c>
      <c r="G5318" t="s">
        <v>4134</v>
      </c>
      <c r="I5318" t="s">
        <v>4135</v>
      </c>
      <c r="J5318" s="42">
        <f t="shared" si="332"/>
        <v>45482.568749999999</v>
      </c>
      <c r="K5318" t="s">
        <v>28696</v>
      </c>
      <c r="L5318" s="42">
        <f t="shared" si="333"/>
        <v>45482.588425925926</v>
      </c>
      <c r="M5318" t="s">
        <v>28697</v>
      </c>
      <c r="N5318" t="s">
        <v>4560</v>
      </c>
      <c r="O5318" t="s">
        <v>4036</v>
      </c>
      <c r="P5318" t="s">
        <v>28698</v>
      </c>
      <c r="Q5318" t="s">
        <v>28699</v>
      </c>
      <c r="R5318">
        <f t="shared" si="334"/>
        <v>0.56870279999999995</v>
      </c>
      <c r="S5318">
        <f t="shared" si="335"/>
        <v>32.652700400000001</v>
      </c>
      <c r="T5318" t="str">
        <f>VLOOKUP(A5318,'[2]Daily downtime hours'!$C:$J,8,0)</f>
        <v>I-Engineering</v>
      </c>
      <c r="U5318" t="str">
        <f>VLOOKUP(A5318,'[2]Daily downtime hours'!$C:$K,9,0)</f>
        <v>Robert Otim</v>
      </c>
    </row>
    <row r="5319" spans="1:21" x14ac:dyDescent="0.3">
      <c r="A5319">
        <v>701234</v>
      </c>
      <c r="B5319" t="s">
        <v>28700</v>
      </c>
      <c r="C5319" t="s">
        <v>28701</v>
      </c>
      <c r="D5319" t="s">
        <v>4201</v>
      </c>
      <c r="E5319" t="s">
        <v>12</v>
      </c>
      <c r="F5319" t="s">
        <v>12</v>
      </c>
      <c r="G5319" t="s">
        <v>4134</v>
      </c>
      <c r="I5319" t="s">
        <v>4135</v>
      </c>
      <c r="J5319" s="42">
        <f t="shared" si="332"/>
        <v>45482.572222222225</v>
      </c>
      <c r="K5319" t="s">
        <v>28702</v>
      </c>
      <c r="L5319" s="42">
        <f t="shared" si="333"/>
        <v>45483.933587962965</v>
      </c>
      <c r="M5319" t="s">
        <v>28703</v>
      </c>
      <c r="N5319" t="s">
        <v>14</v>
      </c>
      <c r="O5319" t="s">
        <v>4013</v>
      </c>
      <c r="P5319" t="s">
        <v>28704</v>
      </c>
      <c r="Q5319" t="s">
        <v>28705</v>
      </c>
      <c r="R5319">
        <f t="shared" si="334"/>
        <v>1.4341299999999999</v>
      </c>
      <c r="S5319">
        <f t="shared" si="335"/>
        <v>31.313386666666698</v>
      </c>
      <c r="T5319" t="str">
        <f>VLOOKUP(A5319,'[2]Daily downtime hours'!$C:$J,8,0)</f>
        <v>I-Engineering</v>
      </c>
      <c r="U5319" t="str">
        <f>VLOOKUP(A5319,'[2]Daily downtime hours'!$C:$K,9,0)</f>
        <v>Latima Musoke</v>
      </c>
    </row>
    <row r="5320" spans="1:21" x14ac:dyDescent="0.3">
      <c r="A5320">
        <v>701698</v>
      </c>
      <c r="B5320" t="s">
        <v>14526</v>
      </c>
      <c r="C5320" t="s">
        <v>3290</v>
      </c>
      <c r="D5320" t="s">
        <v>2814</v>
      </c>
      <c r="E5320" t="s">
        <v>2811</v>
      </c>
      <c r="F5320" t="s">
        <v>4120</v>
      </c>
      <c r="G5320" t="s">
        <v>4079</v>
      </c>
      <c r="J5320" s="42">
        <f t="shared" si="332"/>
        <v>45482.572916666664</v>
      </c>
      <c r="K5320" t="s">
        <v>28706</v>
      </c>
      <c r="L5320" s="42">
        <f t="shared" si="333"/>
        <v>45483.226331018515</v>
      </c>
      <c r="M5320" t="s">
        <v>28707</v>
      </c>
      <c r="N5320" t="s">
        <v>3269</v>
      </c>
      <c r="O5320" t="s">
        <v>4013</v>
      </c>
      <c r="P5320" t="s">
        <v>28708</v>
      </c>
      <c r="Q5320" t="s">
        <v>28709</v>
      </c>
      <c r="R5320">
        <f t="shared" si="334"/>
        <v>0.27581169999999999</v>
      </c>
      <c r="S5320">
        <f t="shared" si="335"/>
        <v>32.6370267</v>
      </c>
      <c r="T5320" t="str">
        <f>VLOOKUP(A5320,'[2]Daily downtime hours'!$C:$J,8,0)</f>
        <v>Netis</v>
      </c>
      <c r="U5320" t="str">
        <f>VLOOKUP(A5320,'[2]Daily downtime hours'!$C:$K,9,0)</f>
        <v>Paul Mbabazi</v>
      </c>
    </row>
    <row r="5321" spans="1:21" x14ac:dyDescent="0.3">
      <c r="A5321">
        <v>609536</v>
      </c>
      <c r="B5321" t="s">
        <v>28710</v>
      </c>
      <c r="C5321" t="s">
        <v>996</v>
      </c>
      <c r="D5321" t="s">
        <v>4448</v>
      </c>
      <c r="E5321" t="s">
        <v>273</v>
      </c>
      <c r="F5321" t="s">
        <v>273</v>
      </c>
      <c r="G5321" t="s">
        <v>4134</v>
      </c>
      <c r="I5321" t="s">
        <v>4135</v>
      </c>
      <c r="J5321" s="42">
        <f t="shared" si="332"/>
        <v>45482.573611111111</v>
      </c>
      <c r="K5321" t="s">
        <v>28711</v>
      </c>
      <c r="L5321" s="42">
        <f t="shared" si="333"/>
        <v>45482.927523148152</v>
      </c>
      <c r="M5321" t="s">
        <v>28712</v>
      </c>
      <c r="N5321" t="s">
        <v>299</v>
      </c>
      <c r="O5321" t="s">
        <v>4013</v>
      </c>
      <c r="P5321" t="s">
        <v>28713</v>
      </c>
      <c r="Q5321" t="s">
        <v>28714</v>
      </c>
      <c r="R5321">
        <f t="shared" si="334"/>
        <v>2.2728816666666698</v>
      </c>
      <c r="S5321">
        <f t="shared" si="335"/>
        <v>32.878781666666697</v>
      </c>
      <c r="T5321" t="str">
        <f>VLOOKUP(A5321,'[2]Daily downtime hours'!$C:$J,8,0)</f>
        <v>I-Engineering</v>
      </c>
      <c r="U5321" t="str">
        <f>VLOOKUP(A5321,'[2]Daily downtime hours'!$C:$K,9,0)</f>
        <v>Muhamood Kyongo</v>
      </c>
    </row>
    <row r="5322" spans="1:21" x14ac:dyDescent="0.3">
      <c r="A5322">
        <v>605843</v>
      </c>
      <c r="B5322" t="s">
        <v>28715</v>
      </c>
      <c r="C5322" t="s">
        <v>480</v>
      </c>
      <c r="D5322" t="s">
        <v>4231</v>
      </c>
      <c r="E5322" t="s">
        <v>275</v>
      </c>
      <c r="F5322" t="s">
        <v>275</v>
      </c>
      <c r="G5322" t="s">
        <v>4134</v>
      </c>
      <c r="I5322" t="s">
        <v>4135</v>
      </c>
      <c r="J5322" s="42">
        <f t="shared" si="332"/>
        <v>45482.574999999997</v>
      </c>
      <c r="K5322" t="s">
        <v>28716</v>
      </c>
      <c r="L5322" s="42">
        <f t="shared" si="333"/>
        <v>45482.58966435185</v>
      </c>
      <c r="M5322" t="s">
        <v>28717</v>
      </c>
      <c r="N5322" t="s">
        <v>276</v>
      </c>
      <c r="O5322" t="s">
        <v>4013</v>
      </c>
      <c r="P5322" t="s">
        <v>28718</v>
      </c>
      <c r="Q5322" t="s">
        <v>28719</v>
      </c>
      <c r="R5322">
        <f t="shared" si="334"/>
        <v>2.7835847</v>
      </c>
      <c r="S5322">
        <f t="shared" si="335"/>
        <v>32.2985981</v>
      </c>
      <c r="T5322" t="str">
        <f>VLOOKUP(A5322,'[2]Daily downtime hours'!$C:$J,8,0)</f>
        <v>I-Engineering</v>
      </c>
      <c r="U5322" t="str">
        <f>VLOOKUP(A5322,'[2]Daily downtime hours'!$C:$K,9,0)</f>
        <v>Moses Kaganda</v>
      </c>
    </row>
    <row r="5323" spans="1:21" x14ac:dyDescent="0.3">
      <c r="A5323">
        <v>605229</v>
      </c>
      <c r="B5323" t="s">
        <v>20461</v>
      </c>
      <c r="C5323" t="s">
        <v>2559</v>
      </c>
      <c r="D5323" t="s">
        <v>2305</v>
      </c>
      <c r="E5323" t="s">
        <v>2424</v>
      </c>
      <c r="F5323" t="s">
        <v>2463</v>
      </c>
      <c r="G5323" t="s">
        <v>4009</v>
      </c>
      <c r="I5323" t="s">
        <v>4010</v>
      </c>
      <c r="J5323" s="42">
        <f t="shared" si="332"/>
        <v>45482.574999999997</v>
      </c>
      <c r="K5323" t="s">
        <v>28716</v>
      </c>
      <c r="L5323" s="42">
        <f t="shared" si="333"/>
        <v>45489.674537037034</v>
      </c>
      <c r="M5323" t="s">
        <v>28720</v>
      </c>
      <c r="N5323" t="s">
        <v>2304</v>
      </c>
      <c r="O5323" t="s">
        <v>4013</v>
      </c>
      <c r="P5323" t="s">
        <v>28721</v>
      </c>
      <c r="Q5323" t="s">
        <v>28722</v>
      </c>
      <c r="R5323">
        <f t="shared" si="334"/>
        <v>-0.48637950000000002</v>
      </c>
      <c r="S5323">
        <f t="shared" si="335"/>
        <v>30.896733600000001</v>
      </c>
      <c r="T5323" t="str">
        <f>VLOOKUP(A5323,'[2]Daily downtime hours'!$C:$J,8,0)</f>
        <v>Camusat</v>
      </c>
      <c r="U5323" t="str">
        <f>VLOOKUP(A5323,'[2]Daily downtime hours'!$C:$K,9,0)</f>
        <v>Thomasi Seruyange</v>
      </c>
    </row>
    <row r="5324" spans="1:21" x14ac:dyDescent="0.3">
      <c r="A5324">
        <v>606856</v>
      </c>
      <c r="B5324" t="s">
        <v>19384</v>
      </c>
      <c r="C5324" t="s">
        <v>3492</v>
      </c>
      <c r="D5324" t="s">
        <v>3125</v>
      </c>
      <c r="E5324" t="s">
        <v>3525</v>
      </c>
      <c r="F5324" t="s">
        <v>3182</v>
      </c>
      <c r="G5324" t="s">
        <v>4079</v>
      </c>
      <c r="J5324" s="42">
        <f t="shared" si="332"/>
        <v>45482.576388888891</v>
      </c>
      <c r="K5324" t="s">
        <v>28723</v>
      </c>
      <c r="L5324" s="42">
        <f t="shared" si="333"/>
        <v>45490.435069444444</v>
      </c>
      <c r="M5324" t="s">
        <v>28724</v>
      </c>
      <c r="N5324" t="s">
        <v>3484</v>
      </c>
      <c r="O5324" t="s">
        <v>4013</v>
      </c>
      <c r="P5324" t="s">
        <v>28725</v>
      </c>
      <c r="Q5324" t="s">
        <v>28726</v>
      </c>
      <c r="R5324">
        <f t="shared" si="334"/>
        <v>0.49428830000000001</v>
      </c>
      <c r="S5324">
        <f t="shared" si="335"/>
        <v>33.4309771</v>
      </c>
      <c r="T5324" t="str">
        <f>VLOOKUP(A5324,'[2]Daily downtime hours'!$C:$J,8,0)</f>
        <v>Netis</v>
      </c>
      <c r="U5324" t="str">
        <f>VLOOKUP(A5324,'[2]Daily downtime hours'!$C:$K,9,0)</f>
        <v>Emmanuel Kafuko</v>
      </c>
    </row>
    <row r="5325" spans="1:21" x14ac:dyDescent="0.3">
      <c r="A5325">
        <v>606574</v>
      </c>
      <c r="B5325" t="s">
        <v>10070</v>
      </c>
      <c r="C5325" t="s">
        <v>2751</v>
      </c>
      <c r="D5325" t="s">
        <v>2628</v>
      </c>
      <c r="E5325" t="s">
        <v>3333</v>
      </c>
      <c r="F5325" t="s">
        <v>4265</v>
      </c>
      <c r="G5325" t="s">
        <v>4079</v>
      </c>
      <c r="J5325" s="42">
        <f t="shared" si="332"/>
        <v>45482.577777777777</v>
      </c>
      <c r="K5325" t="s">
        <v>28727</v>
      </c>
      <c r="L5325" s="42">
        <f t="shared" si="333"/>
        <v>45490.422638888886</v>
      </c>
      <c r="M5325" t="s">
        <v>28728</v>
      </c>
      <c r="N5325" t="s">
        <v>2709</v>
      </c>
      <c r="O5325" t="s">
        <v>4013</v>
      </c>
      <c r="P5325" t="s">
        <v>28729</v>
      </c>
      <c r="Q5325" t="s">
        <v>28730</v>
      </c>
      <c r="R5325">
        <f t="shared" si="334"/>
        <v>1.3193102000000001</v>
      </c>
      <c r="S5325">
        <f t="shared" si="335"/>
        <v>34.164619899999998</v>
      </c>
      <c r="T5325" t="str">
        <f>VLOOKUP(A5325,'[2]Daily downtime hours'!$C:$J,8,0)</f>
        <v>Netis</v>
      </c>
      <c r="U5325" t="str">
        <f>VLOOKUP(A5325,'[2]Daily downtime hours'!$C:$K,9,0)</f>
        <v>Jude Musana</v>
      </c>
    </row>
    <row r="5326" spans="1:21" x14ac:dyDescent="0.3">
      <c r="A5326">
        <v>605179</v>
      </c>
      <c r="B5326" t="s">
        <v>28731</v>
      </c>
      <c r="C5326" t="s">
        <v>302</v>
      </c>
      <c r="D5326" t="s">
        <v>4231</v>
      </c>
      <c r="E5326" t="s">
        <v>3809</v>
      </c>
      <c r="F5326" t="s">
        <v>275</v>
      </c>
      <c r="G5326" t="s">
        <v>4134</v>
      </c>
      <c r="I5326" t="s">
        <v>4135</v>
      </c>
      <c r="J5326" s="42">
        <f t="shared" si="332"/>
        <v>45482.579861111109</v>
      </c>
      <c r="K5326" t="s">
        <v>28732</v>
      </c>
      <c r="L5326" s="42">
        <f t="shared" si="333"/>
        <v>45492.91542824074</v>
      </c>
      <c r="M5326" t="s">
        <v>28733</v>
      </c>
      <c r="N5326" t="s">
        <v>303</v>
      </c>
      <c r="O5326" t="s">
        <v>4013</v>
      </c>
      <c r="P5326" t="s">
        <v>28734</v>
      </c>
      <c r="Q5326" t="s">
        <v>28735</v>
      </c>
      <c r="R5326">
        <f t="shared" si="334"/>
        <v>3.6102433199999999</v>
      </c>
      <c r="S5326">
        <f t="shared" si="335"/>
        <v>33.709110420000002</v>
      </c>
      <c r="T5326" t="str">
        <f>VLOOKUP(A5326,'[2]Daily downtime hours'!$C:$J,8,0)</f>
        <v>I-Engineering</v>
      </c>
      <c r="U5326" t="str">
        <f>VLOOKUP(A5326,'[2]Daily downtime hours'!$C:$K,9,0)</f>
        <v>Moses Kaganda</v>
      </c>
    </row>
    <row r="5327" spans="1:21" x14ac:dyDescent="0.3">
      <c r="A5327">
        <v>607667</v>
      </c>
      <c r="B5327" t="s">
        <v>19307</v>
      </c>
      <c r="C5327" t="s">
        <v>1480</v>
      </c>
      <c r="D5327" t="s">
        <v>1264</v>
      </c>
      <c r="E5327" t="s">
        <v>6</v>
      </c>
      <c r="F5327" t="s">
        <v>4025</v>
      </c>
      <c r="G5327" t="s">
        <v>4009</v>
      </c>
      <c r="I5327" t="s">
        <v>4010</v>
      </c>
      <c r="J5327" s="42">
        <f t="shared" si="332"/>
        <v>45482.581944444442</v>
      </c>
      <c r="K5327" t="s">
        <v>28736</v>
      </c>
      <c r="L5327" s="42">
        <f t="shared" si="333"/>
        <v>45485.675254629627</v>
      </c>
      <c r="M5327" t="s">
        <v>28737</v>
      </c>
      <c r="N5327" t="s">
        <v>5094</v>
      </c>
      <c r="O5327" t="s">
        <v>4013</v>
      </c>
      <c r="P5327" t="s">
        <v>28738</v>
      </c>
      <c r="Q5327" t="s">
        <v>28739</v>
      </c>
      <c r="R5327">
        <f t="shared" si="334"/>
        <v>0.26567000000000002</v>
      </c>
      <c r="S5327">
        <f t="shared" si="335"/>
        <v>32.577536700000003</v>
      </c>
      <c r="T5327" t="str">
        <f>VLOOKUP(A5327,'[2]Daily downtime hours'!$C:$J,8,0)</f>
        <v>Camusat</v>
      </c>
      <c r="U5327" t="str">
        <f>VLOOKUP(A5327,'[2]Daily downtime hours'!$C:$K,9,0)</f>
        <v>Abu Kasamba</v>
      </c>
    </row>
    <row r="5328" spans="1:21" x14ac:dyDescent="0.3">
      <c r="A5328">
        <v>606628</v>
      </c>
      <c r="B5328" t="s">
        <v>28740</v>
      </c>
      <c r="C5328" t="s">
        <v>677</v>
      </c>
      <c r="D5328" t="s">
        <v>4448</v>
      </c>
      <c r="E5328" t="s">
        <v>427</v>
      </c>
      <c r="F5328" t="s">
        <v>273</v>
      </c>
      <c r="G5328" t="s">
        <v>4134</v>
      </c>
      <c r="I5328" t="s">
        <v>4135</v>
      </c>
      <c r="J5328" s="42">
        <f t="shared" si="332"/>
        <v>45482.584722222222</v>
      </c>
      <c r="K5328" t="s">
        <v>28741</v>
      </c>
      <c r="L5328" s="42">
        <f t="shared" si="333"/>
        <v>45482.629826388889</v>
      </c>
      <c r="M5328" t="s">
        <v>28742</v>
      </c>
      <c r="N5328" t="s">
        <v>320</v>
      </c>
      <c r="O5328" t="s">
        <v>4013</v>
      </c>
      <c r="P5328" t="s">
        <v>28743</v>
      </c>
      <c r="Q5328" t="s">
        <v>28744</v>
      </c>
      <c r="R5328">
        <f t="shared" si="334"/>
        <v>2.4937293999999999</v>
      </c>
      <c r="S5328">
        <f t="shared" si="335"/>
        <v>32.499868399999997</v>
      </c>
      <c r="T5328" t="str">
        <f>VLOOKUP(A5328,'[2]Daily downtime hours'!$C:$J,8,0)</f>
        <v>I-Engineering</v>
      </c>
      <c r="U5328" t="str">
        <f>VLOOKUP(A5328,'[2]Daily downtime hours'!$C:$K,9,0)</f>
        <v>Muhamood Kyongo</v>
      </c>
    </row>
    <row r="5329" spans="1:21" x14ac:dyDescent="0.3">
      <c r="A5329">
        <v>607454</v>
      </c>
      <c r="B5329" t="s">
        <v>28745</v>
      </c>
      <c r="C5329" t="s">
        <v>291</v>
      </c>
      <c r="D5329" t="s">
        <v>4132</v>
      </c>
      <c r="E5329" t="s">
        <v>2811</v>
      </c>
      <c r="G5329" t="s">
        <v>4134</v>
      </c>
      <c r="I5329" t="s">
        <v>4135</v>
      </c>
      <c r="J5329" s="42">
        <f t="shared" si="332"/>
        <v>45482.587500000001</v>
      </c>
      <c r="K5329" t="s">
        <v>28746</v>
      </c>
      <c r="L5329" s="42">
        <f t="shared" si="333"/>
        <v>45490.701226851852</v>
      </c>
      <c r="M5329" t="s">
        <v>28747</v>
      </c>
      <c r="N5329" t="s">
        <v>267</v>
      </c>
      <c r="O5329" t="s">
        <v>4036</v>
      </c>
      <c r="P5329" t="s">
        <v>28748</v>
      </c>
      <c r="Q5329" t="s">
        <v>28749</v>
      </c>
      <c r="R5329">
        <f t="shared" si="334"/>
        <v>0.38540679999999999</v>
      </c>
      <c r="S5329">
        <f t="shared" si="335"/>
        <v>32.574463799999997</v>
      </c>
      <c r="T5329" t="str">
        <f>VLOOKUP(A5329,'[2]Daily downtime hours'!$C:$J,8,0)</f>
        <v>I-Engineering</v>
      </c>
      <c r="U5329" t="str">
        <f>VLOOKUP(A5329,'[2]Daily downtime hours'!$C:$K,9,0)</f>
        <v>Joash Lubwama</v>
      </c>
    </row>
    <row r="5330" spans="1:21" x14ac:dyDescent="0.3">
      <c r="A5330">
        <v>605277</v>
      </c>
      <c r="B5330" t="s">
        <v>28750</v>
      </c>
      <c r="C5330" t="s">
        <v>3</v>
      </c>
      <c r="D5330" t="s">
        <v>1482</v>
      </c>
      <c r="E5330" t="s">
        <v>3</v>
      </c>
      <c r="F5330" t="s">
        <v>7684</v>
      </c>
      <c r="G5330" t="s">
        <v>4009</v>
      </c>
      <c r="I5330" t="s">
        <v>4010</v>
      </c>
      <c r="J5330" s="42">
        <f t="shared" si="332"/>
        <v>45482.588194444441</v>
      </c>
      <c r="K5330" t="s">
        <v>28751</v>
      </c>
      <c r="L5330" s="42">
        <f t="shared" si="333"/>
        <v>45483.011724537035</v>
      </c>
      <c r="M5330" t="s">
        <v>28752</v>
      </c>
      <c r="N5330" t="s">
        <v>0</v>
      </c>
      <c r="O5330" t="s">
        <v>4013</v>
      </c>
      <c r="P5330" t="s">
        <v>28753</v>
      </c>
      <c r="Q5330" t="s">
        <v>28754</v>
      </c>
      <c r="R5330">
        <f t="shared" si="334"/>
        <v>0.91597399999999995</v>
      </c>
      <c r="S5330">
        <f t="shared" si="335"/>
        <v>31.773684200000002</v>
      </c>
      <c r="T5330" t="str">
        <f>VLOOKUP(A5330,'[2]Daily downtime hours'!$C:$J,8,0)</f>
        <v>Camusat</v>
      </c>
      <c r="U5330" t="str">
        <f>VLOOKUP(A5330,'[2]Daily downtime hours'!$C:$K,9,0)</f>
        <v>Christopher Alituha</v>
      </c>
    </row>
    <row r="5331" spans="1:21" x14ac:dyDescent="0.3">
      <c r="A5331">
        <v>609177</v>
      </c>
      <c r="B5331" t="s">
        <v>20216</v>
      </c>
      <c r="C5331" t="s">
        <v>960</v>
      </c>
      <c r="D5331" t="s">
        <v>4201</v>
      </c>
      <c r="E5331" t="s">
        <v>971</v>
      </c>
      <c r="F5331" t="s">
        <v>4008</v>
      </c>
      <c r="G5331" t="s">
        <v>4134</v>
      </c>
      <c r="I5331" t="s">
        <v>4135</v>
      </c>
      <c r="J5331" s="42">
        <f t="shared" si="332"/>
        <v>45482.59097222222</v>
      </c>
      <c r="K5331" t="s">
        <v>28755</v>
      </c>
      <c r="L5331" s="42">
        <f t="shared" si="333"/>
        <v>45482.947754629633</v>
      </c>
      <c r="M5331" t="s">
        <v>28756</v>
      </c>
      <c r="N5331" t="s">
        <v>5015</v>
      </c>
      <c r="O5331" t="s">
        <v>4013</v>
      </c>
      <c r="P5331" t="s">
        <v>28757</v>
      </c>
      <c r="Q5331" t="s">
        <v>28758</v>
      </c>
      <c r="R5331">
        <f t="shared" si="334"/>
        <v>1.59398833333333</v>
      </c>
      <c r="S5331">
        <f t="shared" si="335"/>
        <v>32.033634999999997</v>
      </c>
      <c r="T5331" t="str">
        <f>VLOOKUP(A5331,'[2]Daily downtime hours'!$C:$J,8,0)</f>
        <v>I-Engineering</v>
      </c>
      <c r="U5331" t="str">
        <f>VLOOKUP(A5331,'[2]Daily downtime hours'!$C:$K,9,0)</f>
        <v>Latima Musoke</v>
      </c>
    </row>
    <row r="5332" spans="1:21" x14ac:dyDescent="0.3">
      <c r="A5332">
        <v>701055</v>
      </c>
      <c r="B5332" t="s">
        <v>28759</v>
      </c>
      <c r="C5332" t="s">
        <v>1298</v>
      </c>
      <c r="D5332" t="s">
        <v>1264</v>
      </c>
      <c r="E5332" t="s">
        <v>2811</v>
      </c>
      <c r="F5332" t="s">
        <v>4025</v>
      </c>
      <c r="G5332" t="s">
        <v>4009</v>
      </c>
      <c r="I5332" t="s">
        <v>4010</v>
      </c>
      <c r="J5332" s="42">
        <f t="shared" si="332"/>
        <v>45482.591666666667</v>
      </c>
      <c r="K5332" t="s">
        <v>28760</v>
      </c>
      <c r="L5332" s="42">
        <f t="shared" si="333"/>
        <v>45482.638935185183</v>
      </c>
      <c r="M5332" t="s">
        <v>28761</v>
      </c>
      <c r="N5332" t="s">
        <v>1277</v>
      </c>
      <c r="O5332" t="s">
        <v>4013</v>
      </c>
      <c r="P5332" t="s">
        <v>28762</v>
      </c>
      <c r="Q5332" t="s">
        <v>28763</v>
      </c>
      <c r="R5332">
        <f t="shared" si="334"/>
        <v>0.28107189999999999</v>
      </c>
      <c r="S5332">
        <f t="shared" si="335"/>
        <v>32.569808799999997</v>
      </c>
      <c r="T5332" t="str">
        <f>VLOOKUP(A5332,'[2]Daily downtime hours'!$C:$J,8,0)</f>
        <v>Camusat</v>
      </c>
      <c r="U5332" t="str">
        <f>VLOOKUP(A5332,'[2]Daily downtime hours'!$C:$K,9,0)</f>
        <v>Abu Kasamba</v>
      </c>
    </row>
    <row r="5333" spans="1:21" x14ac:dyDescent="0.3">
      <c r="A5333">
        <v>605349</v>
      </c>
      <c r="B5333" t="s">
        <v>9228</v>
      </c>
      <c r="C5333" t="s">
        <v>2533</v>
      </c>
      <c r="D5333" t="s">
        <v>2305</v>
      </c>
      <c r="E5333" t="s">
        <v>2424</v>
      </c>
      <c r="F5333" t="s">
        <v>2463</v>
      </c>
      <c r="G5333" t="s">
        <v>4009</v>
      </c>
      <c r="I5333" t="s">
        <v>4010</v>
      </c>
      <c r="J5333" s="42">
        <f t="shared" si="332"/>
        <v>45482.591666666667</v>
      </c>
      <c r="K5333" t="s">
        <v>28760</v>
      </c>
      <c r="L5333" s="42">
        <f t="shared" si="333"/>
        <v>45483.511597222219</v>
      </c>
      <c r="M5333" t="s">
        <v>28764</v>
      </c>
      <c r="N5333" t="s">
        <v>4424</v>
      </c>
      <c r="O5333" t="s">
        <v>4036</v>
      </c>
      <c r="P5333" t="s">
        <v>28765</v>
      </c>
      <c r="Q5333" t="s">
        <v>28766</v>
      </c>
      <c r="R5333">
        <f t="shared" si="334"/>
        <v>-5.8411699999999997E-2</v>
      </c>
      <c r="S5333">
        <f t="shared" si="335"/>
        <v>30.7494917</v>
      </c>
      <c r="T5333" t="str">
        <f>VLOOKUP(A5333,'[2]Daily downtime hours'!$C:$J,8,0)</f>
        <v>Camusat</v>
      </c>
      <c r="U5333" t="str">
        <f>VLOOKUP(A5333,'[2]Daily downtime hours'!$C:$K,9,0)</f>
        <v>Thomasi Seruyange</v>
      </c>
    </row>
    <row r="5334" spans="1:21" x14ac:dyDescent="0.3">
      <c r="A5334">
        <v>605199</v>
      </c>
      <c r="B5334" t="s">
        <v>25797</v>
      </c>
      <c r="C5334" t="s">
        <v>1429</v>
      </c>
      <c r="D5334" t="s">
        <v>1264</v>
      </c>
      <c r="E5334" t="s">
        <v>6</v>
      </c>
      <c r="F5334" t="s">
        <v>4025</v>
      </c>
      <c r="G5334" t="s">
        <v>4009</v>
      </c>
      <c r="I5334" t="s">
        <v>4010</v>
      </c>
      <c r="J5334" s="42">
        <f t="shared" si="332"/>
        <v>45482.59652777778</v>
      </c>
      <c r="K5334" t="s">
        <v>28767</v>
      </c>
      <c r="L5334" s="42">
        <f t="shared" si="333"/>
        <v>45485.676990740743</v>
      </c>
      <c r="M5334" t="s">
        <v>28768</v>
      </c>
      <c r="N5334" t="s">
        <v>5094</v>
      </c>
      <c r="O5334" t="s">
        <v>4013</v>
      </c>
      <c r="P5334" t="s">
        <v>28769</v>
      </c>
      <c r="Q5334" t="s">
        <v>28770</v>
      </c>
      <c r="R5334">
        <f t="shared" si="334"/>
        <v>0.26934669999999999</v>
      </c>
      <c r="S5334">
        <f t="shared" si="335"/>
        <v>32.567384099999998</v>
      </c>
      <c r="T5334" t="str">
        <f>VLOOKUP(A5334,'[2]Daily downtime hours'!$C:$J,8,0)</f>
        <v>Camusat</v>
      </c>
      <c r="U5334" t="str">
        <f>VLOOKUP(A5334,'[2]Daily downtime hours'!$C:$K,9,0)</f>
        <v>Abu Kasamba</v>
      </c>
    </row>
    <row r="5335" spans="1:21" x14ac:dyDescent="0.3">
      <c r="A5335">
        <v>609117</v>
      </c>
      <c r="B5335" t="s">
        <v>28771</v>
      </c>
      <c r="C5335" t="s">
        <v>1678</v>
      </c>
      <c r="D5335" t="s">
        <v>1606</v>
      </c>
      <c r="E5335" t="s">
        <v>1664</v>
      </c>
      <c r="F5335" t="s">
        <v>1664</v>
      </c>
      <c r="G5335" t="s">
        <v>4009</v>
      </c>
      <c r="I5335" t="s">
        <v>4010</v>
      </c>
      <c r="J5335" s="42">
        <f t="shared" si="332"/>
        <v>45482.599305555559</v>
      </c>
      <c r="K5335" t="s">
        <v>28772</v>
      </c>
      <c r="L5335" s="42">
        <f t="shared" si="333"/>
        <v>45482.679305555554</v>
      </c>
      <c r="M5335" t="s">
        <v>28773</v>
      </c>
      <c r="N5335" t="s">
        <v>1608</v>
      </c>
      <c r="O5335" t="s">
        <v>4036</v>
      </c>
      <c r="P5335" t="s">
        <v>28774</v>
      </c>
      <c r="Q5335" t="s">
        <v>28775</v>
      </c>
      <c r="R5335">
        <f t="shared" si="334"/>
        <v>-1.3227833</v>
      </c>
      <c r="S5335">
        <f t="shared" si="335"/>
        <v>30.092318299999999</v>
      </c>
      <c r="T5335" t="str">
        <f>VLOOKUP(A5335,'[2]Daily downtime hours'!$C:$J,8,0)</f>
        <v>Camusat</v>
      </c>
      <c r="U5335" t="str">
        <f>VLOOKUP(A5335,'[2]Daily downtime hours'!$C:$K,9,0)</f>
        <v>Denis Masaba</v>
      </c>
    </row>
    <row r="5336" spans="1:21" x14ac:dyDescent="0.3">
      <c r="A5336">
        <v>607073</v>
      </c>
      <c r="B5336" t="s">
        <v>28776</v>
      </c>
      <c r="C5336" t="s">
        <v>35</v>
      </c>
      <c r="D5336" t="s">
        <v>1264</v>
      </c>
      <c r="E5336" t="s">
        <v>2811</v>
      </c>
      <c r="F5336" t="s">
        <v>4025</v>
      </c>
      <c r="G5336" t="s">
        <v>4009</v>
      </c>
      <c r="I5336" t="s">
        <v>4010</v>
      </c>
      <c r="J5336" s="42">
        <f t="shared" si="332"/>
        <v>45482.600694444445</v>
      </c>
      <c r="K5336" t="s">
        <v>28777</v>
      </c>
      <c r="L5336" s="42">
        <f t="shared" si="333"/>
        <v>45484.331805555557</v>
      </c>
      <c r="M5336" t="s">
        <v>28778</v>
      </c>
      <c r="N5336" t="s">
        <v>7</v>
      </c>
      <c r="O5336" t="s">
        <v>4036</v>
      </c>
      <c r="P5336" t="s">
        <v>28779</v>
      </c>
      <c r="Q5336" t="s">
        <v>28780</v>
      </c>
      <c r="R5336">
        <f t="shared" si="334"/>
        <v>0.30691950000000001</v>
      </c>
      <c r="S5336">
        <f t="shared" si="335"/>
        <v>32.525840600000002</v>
      </c>
      <c r="T5336" t="str">
        <f>VLOOKUP(A5336,'[2]Daily downtime hours'!$C:$J,8,0)</f>
        <v>Camusat</v>
      </c>
      <c r="U5336" t="str">
        <f>VLOOKUP(A5336,'[2]Daily downtime hours'!$C:$K,9,0)</f>
        <v>Abu Kasamba</v>
      </c>
    </row>
    <row r="5337" spans="1:21" x14ac:dyDescent="0.3">
      <c r="A5337">
        <v>607550</v>
      </c>
      <c r="B5337" t="s">
        <v>10007</v>
      </c>
      <c r="C5337" t="s">
        <v>793</v>
      </c>
      <c r="D5337" t="s">
        <v>4293</v>
      </c>
      <c r="E5337" t="s">
        <v>6</v>
      </c>
      <c r="F5337" t="s">
        <v>772</v>
      </c>
      <c r="G5337" t="s">
        <v>4134</v>
      </c>
      <c r="I5337" t="s">
        <v>4135</v>
      </c>
      <c r="J5337" s="42">
        <f t="shared" si="332"/>
        <v>45482.603472222225</v>
      </c>
      <c r="K5337" t="s">
        <v>28781</v>
      </c>
      <c r="L5337" s="42">
        <f t="shared" si="333"/>
        <v>45482.616585648146</v>
      </c>
      <c r="M5337" t="s">
        <v>28782</v>
      </c>
      <c r="N5337" t="s">
        <v>4560</v>
      </c>
      <c r="O5337" t="s">
        <v>4013</v>
      </c>
      <c r="P5337" t="s">
        <v>28783</v>
      </c>
      <c r="Q5337" t="s">
        <v>28784</v>
      </c>
      <c r="R5337">
        <f t="shared" si="334"/>
        <v>0.56823659999999998</v>
      </c>
      <c r="S5337">
        <f t="shared" si="335"/>
        <v>32.6555581</v>
      </c>
      <c r="T5337" t="str">
        <f>VLOOKUP(A5337,'[2]Daily downtime hours'!$C:$J,8,0)</f>
        <v>I-Engineering</v>
      </c>
      <c r="U5337" t="str">
        <f>VLOOKUP(A5337,'[2]Daily downtime hours'!$C:$K,9,0)</f>
        <v>Robert Otim</v>
      </c>
    </row>
    <row r="5338" spans="1:21" x14ac:dyDescent="0.3">
      <c r="A5338">
        <v>606719</v>
      </c>
      <c r="B5338" t="s">
        <v>28785</v>
      </c>
      <c r="C5338" t="s">
        <v>3216</v>
      </c>
      <c r="D5338" t="s">
        <v>3125</v>
      </c>
      <c r="E5338" t="s">
        <v>3182</v>
      </c>
      <c r="F5338" t="s">
        <v>3182</v>
      </c>
      <c r="G5338" t="s">
        <v>4079</v>
      </c>
      <c r="J5338" s="42">
        <f t="shared" si="332"/>
        <v>45482.603472222225</v>
      </c>
      <c r="K5338" t="s">
        <v>28781</v>
      </c>
      <c r="L5338" s="42">
        <f t="shared" si="333"/>
        <v>45482.684282407405</v>
      </c>
      <c r="M5338" t="s">
        <v>28786</v>
      </c>
      <c r="N5338" t="s">
        <v>3185</v>
      </c>
      <c r="O5338" t="s">
        <v>4013</v>
      </c>
      <c r="P5338" t="s">
        <v>28787</v>
      </c>
      <c r="Q5338" t="s">
        <v>28788</v>
      </c>
      <c r="R5338">
        <f t="shared" si="334"/>
        <v>0.61521166666666705</v>
      </c>
      <c r="S5338">
        <f t="shared" si="335"/>
        <v>33.298511666666698</v>
      </c>
      <c r="T5338" t="str">
        <f>VLOOKUP(A5338,'[2]Daily downtime hours'!$C:$J,8,0)</f>
        <v>Netis</v>
      </c>
      <c r="U5338" t="str">
        <f>VLOOKUP(A5338,'[2]Daily downtime hours'!$C:$K,9,0)</f>
        <v>Emmanuel Kafuko</v>
      </c>
    </row>
    <row r="5339" spans="1:21" x14ac:dyDescent="0.3">
      <c r="A5339">
        <v>609939</v>
      </c>
      <c r="B5339" t="s">
        <v>11477</v>
      </c>
      <c r="C5339" t="s">
        <v>1080</v>
      </c>
      <c r="D5339" t="s">
        <v>4448</v>
      </c>
      <c r="E5339" t="s">
        <v>273</v>
      </c>
      <c r="F5339" t="s">
        <v>273</v>
      </c>
      <c r="G5339" t="s">
        <v>4134</v>
      </c>
      <c r="I5339" t="s">
        <v>4135</v>
      </c>
      <c r="J5339" s="42">
        <f t="shared" si="332"/>
        <v>45482.611111111109</v>
      </c>
      <c r="K5339" t="s">
        <v>28789</v>
      </c>
      <c r="L5339" s="42">
        <f t="shared" si="333"/>
        <v>45482.897881944446</v>
      </c>
      <c r="M5339" t="s">
        <v>28790</v>
      </c>
      <c r="N5339" t="s">
        <v>299</v>
      </c>
      <c r="O5339" t="s">
        <v>4013</v>
      </c>
      <c r="P5339" t="s">
        <v>28791</v>
      </c>
      <c r="Q5339" t="s">
        <v>28792</v>
      </c>
      <c r="R5339">
        <f t="shared" si="334"/>
        <v>2.2729156000000001</v>
      </c>
      <c r="S5339">
        <f t="shared" si="335"/>
        <v>32.878682599999998</v>
      </c>
      <c r="T5339" t="str">
        <f>VLOOKUP(A5339,'[2]Daily downtime hours'!$C:$J,8,0)</f>
        <v>I-Engineering</v>
      </c>
      <c r="U5339" t="str">
        <f>VLOOKUP(A5339,'[2]Daily downtime hours'!$C:$K,9,0)</f>
        <v>Muhamood Kyongo</v>
      </c>
    </row>
    <row r="5340" spans="1:21" x14ac:dyDescent="0.3">
      <c r="A5340">
        <v>701507</v>
      </c>
      <c r="B5340" t="s">
        <v>28793</v>
      </c>
      <c r="C5340" t="s">
        <v>2276</v>
      </c>
      <c r="D5340" t="s">
        <v>2060</v>
      </c>
      <c r="E5340" t="s">
        <v>2208</v>
      </c>
      <c r="F5340" t="s">
        <v>4034</v>
      </c>
      <c r="G5340" t="s">
        <v>4009</v>
      </c>
      <c r="I5340" t="s">
        <v>4010</v>
      </c>
      <c r="J5340" s="42">
        <f t="shared" si="332"/>
        <v>45482.611805555556</v>
      </c>
      <c r="K5340" t="s">
        <v>28794</v>
      </c>
      <c r="L5340" s="42">
        <f t="shared" si="333"/>
        <v>45486.794374999998</v>
      </c>
      <c r="M5340" t="s">
        <v>28795</v>
      </c>
      <c r="N5340" t="s">
        <v>2076</v>
      </c>
      <c r="O5340" t="s">
        <v>4013</v>
      </c>
      <c r="P5340" t="s">
        <v>28796</v>
      </c>
      <c r="Q5340" t="s">
        <v>28797</v>
      </c>
      <c r="R5340">
        <f t="shared" si="334"/>
        <v>0.61009999999999998</v>
      </c>
      <c r="S5340">
        <f t="shared" si="335"/>
        <v>30.647590000000001</v>
      </c>
      <c r="T5340" t="str">
        <f>VLOOKUP(A5340,'[2]Daily downtime hours'!$C:$J,8,0)</f>
        <v>Camusat</v>
      </c>
      <c r="U5340" t="str">
        <f>VLOOKUP(A5340,'[2]Daily downtime hours'!$C:$K,9,0)</f>
        <v>Stephen Rwabwogo</v>
      </c>
    </row>
    <row r="5341" spans="1:21" x14ac:dyDescent="0.3">
      <c r="A5341">
        <v>605684</v>
      </c>
      <c r="B5341" t="s">
        <v>10820</v>
      </c>
      <c r="C5341" t="s">
        <v>2846</v>
      </c>
      <c r="D5341" t="s">
        <v>2648</v>
      </c>
      <c r="E5341" t="s">
        <v>2811</v>
      </c>
      <c r="F5341" t="s">
        <v>4078</v>
      </c>
      <c r="G5341" t="s">
        <v>4079</v>
      </c>
      <c r="J5341" s="42">
        <f t="shared" si="332"/>
        <v>45482.614583333336</v>
      </c>
      <c r="K5341" t="s">
        <v>28798</v>
      </c>
      <c r="L5341" s="42">
        <f t="shared" si="333"/>
        <v>45482.646423611113</v>
      </c>
      <c r="M5341" t="s">
        <v>28799</v>
      </c>
      <c r="N5341" t="s">
        <v>2812</v>
      </c>
      <c r="O5341" t="s">
        <v>4013</v>
      </c>
      <c r="P5341" t="s">
        <v>28800</v>
      </c>
      <c r="Q5341" t="s">
        <v>28801</v>
      </c>
      <c r="R5341">
        <f t="shared" si="334"/>
        <v>0.35856329999999997</v>
      </c>
      <c r="S5341">
        <f t="shared" si="335"/>
        <v>32.641840000000002</v>
      </c>
      <c r="T5341" t="str">
        <f>VLOOKUP(A5341,'[2]Daily downtime hours'!$C:$J,8,0)</f>
        <v>Netis</v>
      </c>
      <c r="U5341" t="str">
        <f>VLOOKUP(A5341,'[2]Daily downtime hours'!$C:$K,9,0)</f>
        <v>Benbridge Mulongo</v>
      </c>
    </row>
    <row r="5342" spans="1:21" x14ac:dyDescent="0.3">
      <c r="A5342">
        <v>605288</v>
      </c>
      <c r="B5342" t="s">
        <v>4537</v>
      </c>
      <c r="C5342" t="s">
        <v>321</v>
      </c>
      <c r="D5342" t="s">
        <v>4169</v>
      </c>
      <c r="E5342" t="s">
        <v>284</v>
      </c>
      <c r="F5342" t="s">
        <v>284</v>
      </c>
      <c r="G5342" t="s">
        <v>4134</v>
      </c>
      <c r="I5342" t="s">
        <v>4135</v>
      </c>
      <c r="J5342" s="42">
        <f t="shared" si="332"/>
        <v>45482.617361111108</v>
      </c>
      <c r="K5342" t="s">
        <v>28802</v>
      </c>
      <c r="L5342" s="42">
        <f t="shared" si="333"/>
        <v>45485.915300925924</v>
      </c>
      <c r="M5342" t="s">
        <v>28803</v>
      </c>
      <c r="N5342" t="s">
        <v>4283</v>
      </c>
      <c r="O5342" t="s">
        <v>4036</v>
      </c>
      <c r="P5342" t="s">
        <v>28804</v>
      </c>
      <c r="Q5342" t="s">
        <v>28805</v>
      </c>
      <c r="R5342">
        <f t="shared" si="334"/>
        <v>2.7966799999999998</v>
      </c>
      <c r="S5342">
        <f t="shared" si="335"/>
        <v>31.0130883</v>
      </c>
      <c r="T5342" t="str">
        <f>VLOOKUP(A5342,'[2]Daily downtime hours'!$C:$J,8,0)</f>
        <v>I-Engineering</v>
      </c>
      <c r="U5342" t="str">
        <f>VLOOKUP(A5342,'[2]Daily downtime hours'!$C:$K,9,0)</f>
        <v>Innocent Ayiko</v>
      </c>
    </row>
    <row r="5343" spans="1:21" x14ac:dyDescent="0.3">
      <c r="A5343">
        <v>609949</v>
      </c>
      <c r="B5343" t="s">
        <v>15833</v>
      </c>
      <c r="C5343" t="s">
        <v>2677</v>
      </c>
      <c r="D5343" t="s">
        <v>2644</v>
      </c>
      <c r="E5343" t="s">
        <v>2643</v>
      </c>
      <c r="F5343" t="s">
        <v>4078</v>
      </c>
      <c r="G5343" t="s">
        <v>4079</v>
      </c>
      <c r="J5343" s="42">
        <f t="shared" si="332"/>
        <v>45482.618055555555</v>
      </c>
      <c r="K5343" t="s">
        <v>28806</v>
      </c>
      <c r="L5343" s="42">
        <f t="shared" si="333"/>
        <v>45482.787870370368</v>
      </c>
      <c r="M5343" t="s">
        <v>28807</v>
      </c>
      <c r="N5343" t="s">
        <v>4082</v>
      </c>
      <c r="O5343" t="s">
        <v>4013</v>
      </c>
      <c r="P5343" t="s">
        <v>28808</v>
      </c>
      <c r="Q5343" t="s">
        <v>28809</v>
      </c>
      <c r="R5343">
        <f t="shared" si="334"/>
        <v>0.33436519999999997</v>
      </c>
      <c r="S5343">
        <f t="shared" si="335"/>
        <v>32.728111499999997</v>
      </c>
      <c r="T5343" t="str">
        <f>VLOOKUP(A5343,'[2]Daily downtime hours'!$C:$J,8,0)</f>
        <v>Netis</v>
      </c>
      <c r="U5343" t="str">
        <f>VLOOKUP(A5343,'[2]Daily downtime hours'!$C:$K,9,0)</f>
        <v>Samuel Naseke</v>
      </c>
    </row>
    <row r="5344" spans="1:21" x14ac:dyDescent="0.3">
      <c r="A5344">
        <v>609228</v>
      </c>
      <c r="B5344" t="s">
        <v>7255</v>
      </c>
      <c r="C5344" t="s">
        <v>971</v>
      </c>
      <c r="D5344" t="s">
        <v>4201</v>
      </c>
      <c r="E5344" t="s">
        <v>971</v>
      </c>
      <c r="F5344" t="s">
        <v>4008</v>
      </c>
      <c r="G5344" t="s">
        <v>4134</v>
      </c>
      <c r="I5344" t="s">
        <v>4135</v>
      </c>
      <c r="J5344" s="42">
        <f t="shared" si="332"/>
        <v>45482.618055555555</v>
      </c>
      <c r="K5344" t="s">
        <v>28806</v>
      </c>
      <c r="L5344" s="42">
        <f t="shared" si="333"/>
        <v>45482.804282407407</v>
      </c>
      <c r="M5344" t="s">
        <v>28810</v>
      </c>
      <c r="N5344" t="s">
        <v>265</v>
      </c>
      <c r="O5344" t="s">
        <v>4013</v>
      </c>
      <c r="P5344" t="s">
        <v>28811</v>
      </c>
      <c r="Q5344" t="s">
        <v>28812</v>
      </c>
      <c r="R5344">
        <f t="shared" si="334"/>
        <v>1.6815766999999999</v>
      </c>
      <c r="S5344">
        <f t="shared" si="335"/>
        <v>31.722658299999999</v>
      </c>
      <c r="T5344" t="str">
        <f>VLOOKUP(A5344,'[2]Daily downtime hours'!$C:$J,8,0)</f>
        <v>I-Engineering</v>
      </c>
      <c r="U5344" t="str">
        <f>VLOOKUP(A5344,'[2]Daily downtime hours'!$C:$K,9,0)</f>
        <v>Latima Musoke</v>
      </c>
    </row>
    <row r="5345" spans="1:21" x14ac:dyDescent="0.3">
      <c r="A5345">
        <v>605423</v>
      </c>
      <c r="B5345" t="s">
        <v>12254</v>
      </c>
      <c r="C5345" t="s">
        <v>361</v>
      </c>
      <c r="D5345" t="s">
        <v>4169</v>
      </c>
      <c r="E5345" t="s">
        <v>290</v>
      </c>
      <c r="F5345" t="s">
        <v>284</v>
      </c>
      <c r="G5345" t="s">
        <v>4134</v>
      </c>
      <c r="I5345" t="s">
        <v>4135</v>
      </c>
      <c r="J5345" s="42">
        <f t="shared" si="332"/>
        <v>45482.618055555555</v>
      </c>
      <c r="K5345" t="s">
        <v>28806</v>
      </c>
      <c r="L5345" s="42">
        <f t="shared" si="333"/>
        <v>45485.882673611108</v>
      </c>
      <c r="M5345" t="s">
        <v>28813</v>
      </c>
      <c r="N5345" t="s">
        <v>4283</v>
      </c>
      <c r="O5345" t="s">
        <v>4013</v>
      </c>
      <c r="P5345" t="s">
        <v>28814</v>
      </c>
      <c r="Q5345" t="s">
        <v>28815</v>
      </c>
      <c r="R5345">
        <f t="shared" si="334"/>
        <v>3.4175550000000001</v>
      </c>
      <c r="S5345">
        <f t="shared" si="335"/>
        <v>30.961968299999999</v>
      </c>
      <c r="T5345" t="str">
        <f>VLOOKUP(A5345,'[2]Daily downtime hours'!$C:$J,8,0)</f>
        <v>I-Engineering</v>
      </c>
      <c r="U5345" t="str">
        <f>VLOOKUP(A5345,'[2]Daily downtime hours'!$C:$K,9,0)</f>
        <v>Innocent Ayiko</v>
      </c>
    </row>
    <row r="5346" spans="1:21" x14ac:dyDescent="0.3">
      <c r="A5346">
        <v>701455</v>
      </c>
      <c r="B5346" t="s">
        <v>28816</v>
      </c>
      <c r="C5346" t="s">
        <v>28817</v>
      </c>
      <c r="D5346" t="s">
        <v>4448</v>
      </c>
      <c r="E5346" t="s">
        <v>427</v>
      </c>
      <c r="F5346" t="s">
        <v>273</v>
      </c>
      <c r="G5346" t="s">
        <v>4134</v>
      </c>
      <c r="I5346" t="s">
        <v>4135</v>
      </c>
      <c r="J5346" s="42">
        <f t="shared" si="332"/>
        <v>45482.618750000001</v>
      </c>
      <c r="K5346" t="s">
        <v>28818</v>
      </c>
      <c r="L5346" s="42">
        <f t="shared" si="333"/>
        <v>45482.660833333335</v>
      </c>
      <c r="M5346" t="s">
        <v>28819</v>
      </c>
      <c r="N5346" t="s">
        <v>274</v>
      </c>
      <c r="O5346" t="s">
        <v>4013</v>
      </c>
      <c r="P5346" t="s">
        <v>28820</v>
      </c>
      <c r="Q5346" t="s">
        <v>28821</v>
      </c>
      <c r="R5346">
        <f t="shared" si="334"/>
        <v>2.1250879</v>
      </c>
      <c r="S5346">
        <f t="shared" si="335"/>
        <v>32.345881800000001</v>
      </c>
      <c r="T5346" t="str">
        <f>VLOOKUP(A5346,'[2]Daily downtime hours'!$C:$J,8,0)</f>
        <v>I-Engineering</v>
      </c>
      <c r="U5346" t="str">
        <f>VLOOKUP(A5346,'[2]Daily downtime hours'!$C:$K,9,0)</f>
        <v>Muhamood Kyongo</v>
      </c>
    </row>
    <row r="5347" spans="1:21" x14ac:dyDescent="0.3">
      <c r="A5347">
        <v>605234</v>
      </c>
      <c r="B5347" t="s">
        <v>28822</v>
      </c>
      <c r="C5347" t="s">
        <v>2369</v>
      </c>
      <c r="D5347" t="s">
        <v>2305</v>
      </c>
      <c r="E5347" t="s">
        <v>4052</v>
      </c>
      <c r="F5347" t="s">
        <v>2463</v>
      </c>
      <c r="G5347" t="s">
        <v>4009</v>
      </c>
      <c r="I5347" t="s">
        <v>4010</v>
      </c>
      <c r="J5347" s="42">
        <f t="shared" si="332"/>
        <v>45482.625694444447</v>
      </c>
      <c r="K5347" t="s">
        <v>28823</v>
      </c>
      <c r="L5347" s="42">
        <f t="shared" si="333"/>
        <v>45492.395150462966</v>
      </c>
      <c r="M5347" t="s">
        <v>28824</v>
      </c>
      <c r="N5347" t="s">
        <v>2331</v>
      </c>
      <c r="O5347" t="s">
        <v>4036</v>
      </c>
      <c r="P5347" t="s">
        <v>28825</v>
      </c>
      <c r="Q5347" t="s">
        <v>28826</v>
      </c>
      <c r="R5347">
        <f t="shared" si="334"/>
        <v>-0.56899500000000003</v>
      </c>
      <c r="S5347">
        <f t="shared" si="335"/>
        <v>30.350876700000001</v>
      </c>
      <c r="T5347" t="str">
        <f>VLOOKUP(A5347,'[2]Daily downtime hours'!$C:$J,8,0)</f>
        <v>Camusat</v>
      </c>
      <c r="U5347" t="str">
        <f>VLOOKUP(A5347,'[2]Daily downtime hours'!$C:$K,9,0)</f>
        <v>Thomasi Seruyange</v>
      </c>
    </row>
    <row r="5348" spans="1:21" x14ac:dyDescent="0.3">
      <c r="A5348">
        <v>605655</v>
      </c>
      <c r="B5348" t="s">
        <v>17377</v>
      </c>
      <c r="C5348" t="s">
        <v>1764</v>
      </c>
      <c r="D5348" t="s">
        <v>1606</v>
      </c>
      <c r="E5348" t="s">
        <v>1720</v>
      </c>
      <c r="F5348" t="s">
        <v>1664</v>
      </c>
      <c r="G5348" t="s">
        <v>4009</v>
      </c>
      <c r="I5348" t="s">
        <v>4010</v>
      </c>
      <c r="J5348" s="42">
        <f t="shared" si="332"/>
        <v>45482.629861111112</v>
      </c>
      <c r="K5348" t="s">
        <v>28827</v>
      </c>
      <c r="L5348" s="42">
        <f t="shared" si="333"/>
        <v>45486.148344907408</v>
      </c>
      <c r="M5348" t="s">
        <v>28828</v>
      </c>
      <c r="N5348" t="s">
        <v>1612</v>
      </c>
      <c r="O5348" t="s">
        <v>4013</v>
      </c>
      <c r="P5348" t="s">
        <v>28829</v>
      </c>
      <c r="Q5348" t="s">
        <v>28830</v>
      </c>
      <c r="R5348">
        <f t="shared" si="334"/>
        <v>-1.2872789</v>
      </c>
      <c r="S5348">
        <f t="shared" si="335"/>
        <v>29.7460263</v>
      </c>
      <c r="T5348" t="str">
        <f>VLOOKUP(A5348,'[2]Daily downtime hours'!$C:$J,8,0)</f>
        <v>Camusat</v>
      </c>
      <c r="U5348" t="str">
        <f>VLOOKUP(A5348,'[2]Daily downtime hours'!$C:$K,9,0)</f>
        <v>Denis Masaba</v>
      </c>
    </row>
    <row r="5349" spans="1:21" x14ac:dyDescent="0.3">
      <c r="A5349">
        <v>609260</v>
      </c>
      <c r="B5349" t="s">
        <v>14286</v>
      </c>
      <c r="C5349" t="s">
        <v>1584</v>
      </c>
      <c r="D5349" t="s">
        <v>1482</v>
      </c>
      <c r="E5349" t="s">
        <v>1577</v>
      </c>
      <c r="G5349" t="s">
        <v>4009</v>
      </c>
      <c r="I5349" t="s">
        <v>4010</v>
      </c>
      <c r="J5349" s="42">
        <f t="shared" si="332"/>
        <v>45482.631249999999</v>
      </c>
      <c r="K5349" t="s">
        <v>28831</v>
      </c>
      <c r="L5349" s="42">
        <f t="shared" si="333"/>
        <v>45482.693842592591</v>
      </c>
      <c r="M5349" t="s">
        <v>28832</v>
      </c>
      <c r="N5349" t="s">
        <v>1497</v>
      </c>
      <c r="O5349" t="s">
        <v>4013</v>
      </c>
      <c r="P5349" t="s">
        <v>28833</v>
      </c>
      <c r="Q5349" t="s">
        <v>28834</v>
      </c>
      <c r="R5349">
        <f t="shared" si="334"/>
        <v>0.4433877</v>
      </c>
      <c r="S5349">
        <f t="shared" si="335"/>
        <v>31.899700800000002</v>
      </c>
      <c r="T5349" t="str">
        <f>VLOOKUP(A5349,'[2]Daily downtime hours'!$C:$J,8,0)</f>
        <v>Camusat</v>
      </c>
      <c r="U5349" t="str">
        <f>VLOOKUP(A5349,'[2]Daily downtime hours'!$C:$K,9,0)</f>
        <v>Christopher Alituha</v>
      </c>
    </row>
    <row r="5350" spans="1:21" x14ac:dyDescent="0.3">
      <c r="A5350">
        <v>605782</v>
      </c>
      <c r="B5350" t="s">
        <v>28835</v>
      </c>
      <c r="C5350" t="s">
        <v>2252</v>
      </c>
      <c r="D5350" t="s">
        <v>2060</v>
      </c>
      <c r="E5350" t="s">
        <v>4320</v>
      </c>
      <c r="F5350" t="s">
        <v>4287</v>
      </c>
      <c r="G5350" t="s">
        <v>4009</v>
      </c>
      <c r="I5350" t="s">
        <v>4010</v>
      </c>
      <c r="J5350" s="42">
        <f t="shared" ref="J5350:J5401" si="336">IFERROR(--REPLACE(SUBSTITUTE(K5350,"T"," "),LEN(K5350)-6,6,""),"")</f>
        <v>45482.631249999999</v>
      </c>
      <c r="K5350" t="s">
        <v>28831</v>
      </c>
      <c r="L5350" s="42">
        <f t="shared" ref="L5350:L5401" si="337">IFERROR(--REPLACE(SUBSTITUTE(M5350,"T"," "),LEN(M5350)-6,6,""),"")</f>
        <v>45482.637708333335</v>
      </c>
      <c r="M5350" t="s">
        <v>28836</v>
      </c>
      <c r="N5350" t="s">
        <v>2066</v>
      </c>
      <c r="O5350" t="s">
        <v>4013</v>
      </c>
      <c r="P5350" t="s">
        <v>28837</v>
      </c>
      <c r="Q5350" t="s">
        <v>28838</v>
      </c>
      <c r="R5350">
        <f t="shared" si="334"/>
        <v>0.64931450000000002</v>
      </c>
      <c r="S5350">
        <f t="shared" si="335"/>
        <v>30.309273399999999</v>
      </c>
      <c r="T5350" t="str">
        <f>VLOOKUP(A5350,'[2]Daily downtime hours'!$C:$J,8,0)</f>
        <v>Camusat</v>
      </c>
      <c r="U5350" t="str">
        <f>VLOOKUP(A5350,'[2]Daily downtime hours'!$C:$K,9,0)</f>
        <v>Stephen Rwabwogo</v>
      </c>
    </row>
    <row r="5351" spans="1:21" x14ac:dyDescent="0.3">
      <c r="A5351">
        <v>701057</v>
      </c>
      <c r="B5351" t="s">
        <v>5902</v>
      </c>
      <c r="C5351" t="s">
        <v>3592</v>
      </c>
      <c r="D5351" t="s">
        <v>2648</v>
      </c>
      <c r="E5351" t="s">
        <v>6</v>
      </c>
      <c r="F5351" t="s">
        <v>4078</v>
      </c>
      <c r="G5351" t="s">
        <v>4079</v>
      </c>
      <c r="J5351" s="42">
        <f t="shared" si="336"/>
        <v>45482.635416666664</v>
      </c>
      <c r="K5351" t="s">
        <v>28839</v>
      </c>
      <c r="L5351" s="42">
        <f t="shared" si="337"/>
        <v>45483.299826388888</v>
      </c>
      <c r="M5351" t="s">
        <v>28840</v>
      </c>
      <c r="N5351" t="s">
        <v>4149</v>
      </c>
      <c r="O5351" t="s">
        <v>4013</v>
      </c>
      <c r="P5351" t="s">
        <v>28841</v>
      </c>
      <c r="Q5351" t="s">
        <v>28842</v>
      </c>
      <c r="R5351">
        <f t="shared" si="334"/>
        <v>0.37253009999999998</v>
      </c>
      <c r="S5351">
        <f t="shared" si="335"/>
        <v>32.641615899999998</v>
      </c>
      <c r="T5351" t="str">
        <f>VLOOKUP(A5351,'[2]Daily downtime hours'!$C:$J,8,0)</f>
        <v>Netis</v>
      </c>
      <c r="U5351" t="str">
        <f>VLOOKUP(A5351,'[2]Daily downtime hours'!$C:$K,9,0)</f>
        <v>Benbridge Mulongo</v>
      </c>
    </row>
    <row r="5352" spans="1:21" x14ac:dyDescent="0.3">
      <c r="A5352">
        <v>606238</v>
      </c>
      <c r="B5352" t="s">
        <v>10070</v>
      </c>
      <c r="C5352" t="s">
        <v>3823</v>
      </c>
      <c r="D5352" t="s">
        <v>2574</v>
      </c>
      <c r="E5352" t="s">
        <v>3803</v>
      </c>
      <c r="F5352" t="s">
        <v>4310</v>
      </c>
      <c r="G5352" t="s">
        <v>4079</v>
      </c>
      <c r="J5352" s="42">
        <f t="shared" si="336"/>
        <v>45482.636111111111</v>
      </c>
      <c r="K5352" t="s">
        <v>28843</v>
      </c>
      <c r="L5352" s="42">
        <f t="shared" si="337"/>
        <v>45483.301446759258</v>
      </c>
      <c r="M5352" t="s">
        <v>28844</v>
      </c>
      <c r="N5352" t="s">
        <v>3334</v>
      </c>
      <c r="O5352" t="s">
        <v>4013</v>
      </c>
      <c r="P5352" t="s">
        <v>28845</v>
      </c>
      <c r="Q5352" t="s">
        <v>28846</v>
      </c>
      <c r="R5352">
        <f t="shared" si="334"/>
        <v>2.5879319999999999</v>
      </c>
      <c r="S5352">
        <f t="shared" si="335"/>
        <v>33.763893899999999</v>
      </c>
      <c r="T5352" t="str">
        <f>VLOOKUP(A5352,'[2]Daily downtime hours'!$C:$J,8,0)</f>
        <v>Netis</v>
      </c>
      <c r="U5352" t="str">
        <f>VLOOKUP(A5352,'[2]Daily downtime hours'!$C:$K,9,0)</f>
        <v>Moses Wandera</v>
      </c>
    </row>
    <row r="5353" spans="1:21" x14ac:dyDescent="0.3">
      <c r="A5353">
        <v>609726</v>
      </c>
      <c r="B5353" t="s">
        <v>13620</v>
      </c>
      <c r="C5353" t="s">
        <v>3958</v>
      </c>
      <c r="D5353" t="s">
        <v>2648</v>
      </c>
      <c r="E5353" t="s">
        <v>2811</v>
      </c>
      <c r="F5353" t="s">
        <v>4078</v>
      </c>
      <c r="G5353" t="s">
        <v>4079</v>
      </c>
      <c r="J5353" s="42">
        <f t="shared" si="336"/>
        <v>45482.636111111111</v>
      </c>
      <c r="K5353" t="s">
        <v>28843</v>
      </c>
      <c r="L5353" s="42">
        <f t="shared" si="337"/>
        <v>45486.090162037035</v>
      </c>
      <c r="M5353" t="s">
        <v>28847</v>
      </c>
      <c r="N5353" t="s">
        <v>3935</v>
      </c>
      <c r="O5353" t="s">
        <v>4013</v>
      </c>
      <c r="P5353" t="s">
        <v>28848</v>
      </c>
      <c r="Q5353" t="s">
        <v>28849</v>
      </c>
      <c r="R5353">
        <f t="shared" si="334"/>
        <v>0.36640780000000001</v>
      </c>
      <c r="S5353">
        <f t="shared" si="335"/>
        <v>32.578105999999998</v>
      </c>
      <c r="T5353" t="str">
        <f>VLOOKUP(A5353,'[2]Daily downtime hours'!$C:$J,8,0)</f>
        <v>Netis</v>
      </c>
      <c r="U5353" t="str">
        <f>VLOOKUP(A5353,'[2]Daily downtime hours'!$C:$K,9,0)</f>
        <v>Benbridge Mulongo</v>
      </c>
    </row>
    <row r="5354" spans="1:21" x14ac:dyDescent="0.3">
      <c r="A5354">
        <v>605373</v>
      </c>
      <c r="B5354" t="s">
        <v>13274</v>
      </c>
      <c r="C5354" t="s">
        <v>340</v>
      </c>
      <c r="D5354" t="s">
        <v>4201</v>
      </c>
      <c r="E5354" t="s">
        <v>264</v>
      </c>
      <c r="F5354" t="s">
        <v>4486</v>
      </c>
      <c r="G5354" t="s">
        <v>4134</v>
      </c>
      <c r="I5354" t="s">
        <v>4135</v>
      </c>
      <c r="J5354" s="42">
        <f t="shared" si="336"/>
        <v>45482.637499999997</v>
      </c>
      <c r="K5354" t="s">
        <v>28850</v>
      </c>
      <c r="L5354" s="42">
        <f t="shared" si="337"/>
        <v>45482.951481481483</v>
      </c>
      <c r="M5354" t="s">
        <v>28851</v>
      </c>
      <c r="N5354" t="s">
        <v>5015</v>
      </c>
      <c r="O5354" t="s">
        <v>4013</v>
      </c>
      <c r="P5354" t="s">
        <v>28852</v>
      </c>
      <c r="Q5354" t="s">
        <v>28853</v>
      </c>
      <c r="R5354">
        <f t="shared" si="334"/>
        <v>1.50687666666667</v>
      </c>
      <c r="S5354">
        <f t="shared" si="335"/>
        <v>32.099231666666697</v>
      </c>
      <c r="T5354" t="str">
        <f>VLOOKUP(A5354,'[2]Daily downtime hours'!$C:$J,8,0)</f>
        <v>I-Engineering</v>
      </c>
      <c r="U5354" t="str">
        <f>VLOOKUP(A5354,'[2]Daily downtime hours'!$C:$K,9,0)</f>
        <v>Latima Musoke</v>
      </c>
    </row>
    <row r="5355" spans="1:21" x14ac:dyDescent="0.3">
      <c r="A5355">
        <v>609595</v>
      </c>
      <c r="B5355" t="s">
        <v>28854</v>
      </c>
      <c r="C5355" t="s">
        <v>28855</v>
      </c>
      <c r="D5355" t="s">
        <v>2060</v>
      </c>
      <c r="E5355" t="s">
        <v>2148</v>
      </c>
      <c r="G5355" t="s">
        <v>4009</v>
      </c>
      <c r="I5355" t="s">
        <v>4010</v>
      </c>
      <c r="J5355" s="42">
        <f t="shared" si="336"/>
        <v>45482.643055555556</v>
      </c>
      <c r="K5355" t="s">
        <v>28856</v>
      </c>
      <c r="L5355" s="42">
        <f t="shared" si="337"/>
        <v>45482.701064814813</v>
      </c>
      <c r="M5355" t="s">
        <v>28857</v>
      </c>
      <c r="N5355" t="s">
        <v>2063</v>
      </c>
      <c r="O5355" t="s">
        <v>4013</v>
      </c>
      <c r="P5355" t="s">
        <v>28858</v>
      </c>
      <c r="Q5355" t="s">
        <v>28859</v>
      </c>
      <c r="R5355">
        <f t="shared" si="334"/>
        <v>1.54953E-2</v>
      </c>
      <c r="S5355">
        <f t="shared" si="335"/>
        <v>29.778783099999998</v>
      </c>
      <c r="T5355" t="str">
        <f>VLOOKUP(A5355,'[2]Daily downtime hours'!$C:$J,8,0)</f>
        <v>Camusat</v>
      </c>
      <c r="U5355" t="str">
        <f>VLOOKUP(A5355,'[2]Daily downtime hours'!$C:$K,9,0)</f>
        <v>Stephen Rwabwogo</v>
      </c>
    </row>
    <row r="5356" spans="1:21" x14ac:dyDescent="0.3">
      <c r="A5356">
        <v>701053</v>
      </c>
      <c r="B5356" t="s">
        <v>28860</v>
      </c>
      <c r="C5356" t="s">
        <v>28861</v>
      </c>
      <c r="D5356" t="s">
        <v>1264</v>
      </c>
      <c r="E5356" t="s">
        <v>2811</v>
      </c>
      <c r="F5356" t="s">
        <v>4025</v>
      </c>
      <c r="G5356" t="s">
        <v>4009</v>
      </c>
      <c r="I5356" t="s">
        <v>4010</v>
      </c>
      <c r="J5356" s="42">
        <f t="shared" si="336"/>
        <v>45482.647222222222</v>
      </c>
      <c r="K5356" t="s">
        <v>28862</v>
      </c>
      <c r="L5356" s="42">
        <f t="shared" si="337"/>
        <v>45484.331608796296</v>
      </c>
      <c r="M5356" t="s">
        <v>28863</v>
      </c>
      <c r="N5356" t="s">
        <v>7</v>
      </c>
      <c r="O5356" t="s">
        <v>4013</v>
      </c>
      <c r="P5356" t="s">
        <v>28864</v>
      </c>
      <c r="Q5356" t="s">
        <v>28865</v>
      </c>
      <c r="R5356">
        <f t="shared" si="334"/>
        <v>0.306006</v>
      </c>
      <c r="S5356">
        <f t="shared" si="335"/>
        <v>32.529847699999998</v>
      </c>
      <c r="T5356" t="str">
        <f>VLOOKUP(A5356,'[2]Daily downtime hours'!$C:$J,8,0)</f>
        <v>Camusat</v>
      </c>
      <c r="U5356" t="str">
        <f>VLOOKUP(A5356,'[2]Daily downtime hours'!$C:$K,9,0)</f>
        <v>Abu Kasamba</v>
      </c>
    </row>
    <row r="5357" spans="1:21" x14ac:dyDescent="0.3">
      <c r="A5357">
        <v>605355</v>
      </c>
      <c r="B5357" t="s">
        <v>28866</v>
      </c>
      <c r="C5357" t="s">
        <v>2312</v>
      </c>
      <c r="D5357" t="s">
        <v>2305</v>
      </c>
      <c r="E5357" t="s">
        <v>2354</v>
      </c>
      <c r="F5357" t="s">
        <v>2463</v>
      </c>
      <c r="G5357" t="s">
        <v>4009</v>
      </c>
      <c r="I5357" t="s">
        <v>4010</v>
      </c>
      <c r="J5357" s="42">
        <f t="shared" si="336"/>
        <v>45482.647916666669</v>
      </c>
      <c r="K5357" t="s">
        <v>28867</v>
      </c>
      <c r="L5357" s="42">
        <f t="shared" si="337"/>
        <v>45486.913124999999</v>
      </c>
      <c r="M5357" t="s">
        <v>28868</v>
      </c>
      <c r="N5357" t="s">
        <v>2313</v>
      </c>
      <c r="O5357" t="s">
        <v>4013</v>
      </c>
      <c r="P5357" t="s">
        <v>28869</v>
      </c>
      <c r="Q5357" t="s">
        <v>28870</v>
      </c>
      <c r="R5357">
        <f t="shared" si="334"/>
        <v>7.0071700000000001E-2</v>
      </c>
      <c r="S5357">
        <f t="shared" si="335"/>
        <v>30.621506400000001</v>
      </c>
      <c r="T5357" t="str">
        <f>VLOOKUP(A5357,'[2]Daily downtime hours'!$C:$J,8,0)</f>
        <v>Camusat</v>
      </c>
      <c r="U5357" t="str">
        <f>VLOOKUP(A5357,'[2]Daily downtime hours'!$C:$K,9,0)</f>
        <v>Thomasi Seruyange</v>
      </c>
    </row>
    <row r="5358" spans="1:21" x14ac:dyDescent="0.3">
      <c r="A5358">
        <v>605640</v>
      </c>
      <c r="B5358" t="s">
        <v>15328</v>
      </c>
      <c r="C5358" t="s">
        <v>1685</v>
      </c>
      <c r="D5358" t="s">
        <v>1606</v>
      </c>
      <c r="E5358" t="s">
        <v>1685</v>
      </c>
      <c r="F5358" t="s">
        <v>1664</v>
      </c>
      <c r="G5358" t="s">
        <v>4009</v>
      </c>
      <c r="I5358" t="s">
        <v>4010</v>
      </c>
      <c r="J5358" s="42">
        <f t="shared" si="336"/>
        <v>45482.648611111108</v>
      </c>
      <c r="K5358" t="s">
        <v>28871</v>
      </c>
      <c r="L5358" s="42">
        <f t="shared" si="337"/>
        <v>45493.673541666663</v>
      </c>
      <c r="M5358" t="s">
        <v>28872</v>
      </c>
      <c r="N5358" t="s">
        <v>1605</v>
      </c>
      <c r="O5358" t="s">
        <v>4036</v>
      </c>
      <c r="P5358" t="s">
        <v>28873</v>
      </c>
      <c r="Q5358" t="s">
        <v>28874</v>
      </c>
      <c r="R5358">
        <f t="shared" si="334"/>
        <v>-0.89849999999999997</v>
      </c>
      <c r="S5358">
        <f t="shared" si="335"/>
        <v>29.839305</v>
      </c>
      <c r="T5358" t="str">
        <f>VLOOKUP(A5358,'[2]Daily downtime hours'!$C:$J,8,0)</f>
        <v>Camusat</v>
      </c>
      <c r="U5358" t="str">
        <f>VLOOKUP(A5358,'[2]Daily downtime hours'!$C:$K,9,0)</f>
        <v>Denis Masaba</v>
      </c>
    </row>
    <row r="5359" spans="1:21" x14ac:dyDescent="0.3">
      <c r="A5359">
        <v>609270</v>
      </c>
      <c r="B5359" t="s">
        <v>4275</v>
      </c>
      <c r="C5359" t="s">
        <v>2484</v>
      </c>
      <c r="D5359" t="s">
        <v>2305</v>
      </c>
      <c r="E5359" t="s">
        <v>2360</v>
      </c>
      <c r="F5359" t="s">
        <v>2463</v>
      </c>
      <c r="G5359" t="s">
        <v>4009</v>
      </c>
      <c r="I5359" t="s">
        <v>4010</v>
      </c>
      <c r="J5359" s="42">
        <f t="shared" si="336"/>
        <v>45482.65347222222</v>
      </c>
      <c r="K5359" t="s">
        <v>28875</v>
      </c>
      <c r="L5359" s="42">
        <f t="shared" si="337"/>
        <v>45483.065868055557</v>
      </c>
      <c r="M5359" t="s">
        <v>28876</v>
      </c>
      <c r="N5359" t="s">
        <v>2319</v>
      </c>
      <c r="O5359" t="s">
        <v>4013</v>
      </c>
      <c r="P5359" t="s">
        <v>28877</v>
      </c>
      <c r="Q5359" t="s">
        <v>28878</v>
      </c>
      <c r="R5359">
        <f t="shared" si="334"/>
        <v>-0.77795130000000001</v>
      </c>
      <c r="S5359">
        <f t="shared" si="335"/>
        <v>30.942813399999999</v>
      </c>
      <c r="T5359" t="str">
        <f>VLOOKUP(A5359,'[2]Daily downtime hours'!$C:$J,8,0)</f>
        <v>Camusat</v>
      </c>
      <c r="U5359" t="str">
        <f>VLOOKUP(A5359,'[2]Daily downtime hours'!$C:$K,9,0)</f>
        <v>Thomasi Seruyange</v>
      </c>
    </row>
    <row r="5360" spans="1:21" x14ac:dyDescent="0.3">
      <c r="A5360">
        <v>605783</v>
      </c>
      <c r="B5360" t="s">
        <v>28879</v>
      </c>
      <c r="C5360" t="s">
        <v>456</v>
      </c>
      <c r="D5360" t="s">
        <v>4201</v>
      </c>
      <c r="E5360" t="s">
        <v>12</v>
      </c>
      <c r="F5360" t="s">
        <v>12</v>
      </c>
      <c r="G5360" t="s">
        <v>4134</v>
      </c>
      <c r="I5360" t="s">
        <v>4135</v>
      </c>
      <c r="J5360" s="42">
        <f t="shared" si="336"/>
        <v>45482.666666666664</v>
      </c>
      <c r="K5360" t="s">
        <v>28880</v>
      </c>
      <c r="L5360" s="42">
        <f t="shared" si="337"/>
        <v>45488.533125000002</v>
      </c>
      <c r="M5360" t="s">
        <v>28881</v>
      </c>
      <c r="N5360" t="s">
        <v>13</v>
      </c>
      <c r="O5360" t="s">
        <v>4036</v>
      </c>
      <c r="P5360" t="s">
        <v>28882</v>
      </c>
      <c r="Q5360" t="s">
        <v>28883</v>
      </c>
      <c r="R5360">
        <f t="shared" si="334"/>
        <v>1.4419702000000001</v>
      </c>
      <c r="S5360">
        <f t="shared" si="335"/>
        <v>30.9153807</v>
      </c>
      <c r="T5360" t="str">
        <f>VLOOKUP(A5360,'[2]Daily downtime hours'!$C:$J,8,0)</f>
        <v>I-Engineering</v>
      </c>
      <c r="U5360" t="str">
        <f>VLOOKUP(A5360,'[2]Daily downtime hours'!$C:$K,9,0)</f>
        <v>Latima Musoke</v>
      </c>
    </row>
    <row r="5361" spans="1:21" x14ac:dyDescent="0.3">
      <c r="A5361">
        <v>606721</v>
      </c>
      <c r="B5361" t="s">
        <v>28884</v>
      </c>
      <c r="C5361" t="s">
        <v>699</v>
      </c>
      <c r="D5361" t="s">
        <v>4448</v>
      </c>
      <c r="E5361" t="s">
        <v>5888</v>
      </c>
      <c r="F5361" t="s">
        <v>273</v>
      </c>
      <c r="G5361" t="s">
        <v>4134</v>
      </c>
      <c r="I5361" t="s">
        <v>4135</v>
      </c>
      <c r="J5361" s="42">
        <f t="shared" si="336"/>
        <v>45482.666666666664</v>
      </c>
      <c r="K5361" t="s">
        <v>28880</v>
      </c>
      <c r="L5361" s="42">
        <f t="shared" si="337"/>
        <v>45484.939814814818</v>
      </c>
      <c r="M5361" t="s">
        <v>28885</v>
      </c>
      <c r="N5361" t="s">
        <v>289</v>
      </c>
      <c r="O5361" t="s">
        <v>4013</v>
      </c>
      <c r="P5361" t="s">
        <v>28886</v>
      </c>
      <c r="Q5361" t="s">
        <v>28887</v>
      </c>
      <c r="R5361">
        <f t="shared" si="334"/>
        <v>2.1895500000000001</v>
      </c>
      <c r="S5361">
        <f t="shared" si="335"/>
        <v>32.745519899999998</v>
      </c>
      <c r="T5361" t="str">
        <f>VLOOKUP(A5361,'[2]Daily downtime hours'!$C:$J,8,0)</f>
        <v>I-Engineering</v>
      </c>
      <c r="U5361" t="str">
        <f>VLOOKUP(A5361,'[2]Daily downtime hours'!$C:$K,9,0)</f>
        <v>Muhamood Kyongo</v>
      </c>
    </row>
    <row r="5362" spans="1:21" x14ac:dyDescent="0.3">
      <c r="A5362">
        <v>701851</v>
      </c>
      <c r="B5362" t="s">
        <v>17903</v>
      </c>
      <c r="C5362" t="s">
        <v>17904</v>
      </c>
      <c r="D5362" t="s">
        <v>4448</v>
      </c>
      <c r="E5362" t="s">
        <v>427</v>
      </c>
      <c r="F5362" t="s">
        <v>273</v>
      </c>
      <c r="G5362" t="s">
        <v>4134</v>
      </c>
      <c r="I5362" t="s">
        <v>4135</v>
      </c>
      <c r="J5362" s="42">
        <f t="shared" si="336"/>
        <v>45482.670138888891</v>
      </c>
      <c r="K5362" t="s">
        <v>28888</v>
      </c>
      <c r="L5362" s="42">
        <f t="shared" si="337"/>
        <v>45482.733541666668</v>
      </c>
      <c r="M5362" t="s">
        <v>28889</v>
      </c>
      <c r="N5362" t="s">
        <v>320</v>
      </c>
      <c r="O5362" t="s">
        <v>4036</v>
      </c>
      <c r="P5362" t="s">
        <v>28890</v>
      </c>
      <c r="Q5362" t="s">
        <v>28891</v>
      </c>
      <c r="R5362">
        <f t="shared" si="334"/>
        <v>2.5469306999999999</v>
      </c>
      <c r="S5362">
        <f t="shared" si="335"/>
        <v>32.569269499999997</v>
      </c>
      <c r="T5362" t="str">
        <f>VLOOKUP(A5362,'[2]Daily downtime hours'!$C:$J,8,0)</f>
        <v>I-Engineering</v>
      </c>
      <c r="U5362" t="str">
        <f>VLOOKUP(A5362,'[2]Daily downtime hours'!$C:$K,9,0)</f>
        <v>Muhamood Kyongo</v>
      </c>
    </row>
    <row r="5363" spans="1:21" x14ac:dyDescent="0.3">
      <c r="A5363">
        <v>607170</v>
      </c>
      <c r="B5363" t="s">
        <v>28892</v>
      </c>
      <c r="C5363" t="s">
        <v>1891</v>
      </c>
      <c r="D5363" t="s">
        <v>4071</v>
      </c>
      <c r="E5363" t="s">
        <v>1887</v>
      </c>
      <c r="F5363" t="s">
        <v>1977</v>
      </c>
      <c r="G5363" t="s">
        <v>4009</v>
      </c>
      <c r="I5363" t="s">
        <v>4010</v>
      </c>
      <c r="J5363" s="42">
        <f t="shared" si="336"/>
        <v>45482.673611111109</v>
      </c>
      <c r="K5363" t="s">
        <v>28893</v>
      </c>
      <c r="L5363" s="42">
        <f t="shared" si="337"/>
        <v>45482.754618055558</v>
      </c>
      <c r="M5363" t="s">
        <v>28894</v>
      </c>
      <c r="N5363" t="s">
        <v>1848</v>
      </c>
      <c r="O5363" t="s">
        <v>4013</v>
      </c>
      <c r="P5363" t="s">
        <v>28895</v>
      </c>
      <c r="Q5363" t="s">
        <v>28896</v>
      </c>
      <c r="R5363">
        <f t="shared" si="334"/>
        <v>-0.44498330000000003</v>
      </c>
      <c r="S5363">
        <f t="shared" si="335"/>
        <v>32.273430900000001</v>
      </c>
      <c r="T5363" t="str">
        <f>VLOOKUP(A5363,'[2]Daily downtime hours'!$C:$J,8,0)</f>
        <v>Camusat</v>
      </c>
      <c r="U5363" t="str">
        <f>VLOOKUP(A5363,'[2]Daily downtime hours'!$C:$K,9,0)</f>
        <v>M Patrick Kalibbala</v>
      </c>
    </row>
    <row r="5364" spans="1:21" x14ac:dyDescent="0.3">
      <c r="A5364">
        <v>608195</v>
      </c>
      <c r="B5364" t="s">
        <v>19514</v>
      </c>
      <c r="C5364" t="s">
        <v>3526</v>
      </c>
      <c r="D5364" t="s">
        <v>3125</v>
      </c>
      <c r="E5364" t="s">
        <v>3525</v>
      </c>
      <c r="F5364" t="s">
        <v>3182</v>
      </c>
      <c r="G5364" t="s">
        <v>4079</v>
      </c>
      <c r="J5364" s="42">
        <f t="shared" si="336"/>
        <v>45482.677083333336</v>
      </c>
      <c r="K5364" t="s">
        <v>28897</v>
      </c>
      <c r="L5364" s="42">
        <f t="shared" si="337"/>
        <v>45488.527060185188</v>
      </c>
      <c r="M5364" t="s">
        <v>28898</v>
      </c>
      <c r="N5364" t="s">
        <v>3484</v>
      </c>
      <c r="O5364" t="s">
        <v>4013</v>
      </c>
      <c r="P5364" t="s">
        <v>28899</v>
      </c>
      <c r="Q5364" t="s">
        <v>28900</v>
      </c>
      <c r="R5364">
        <f t="shared" si="334"/>
        <v>0.50915239999999995</v>
      </c>
      <c r="S5364">
        <f t="shared" si="335"/>
        <v>33.413263200000003</v>
      </c>
      <c r="T5364" t="str">
        <f>VLOOKUP(A5364,'[2]Daily downtime hours'!$C:$J,8,0)</f>
        <v>Netis</v>
      </c>
      <c r="U5364" t="str">
        <f>VLOOKUP(A5364,'[2]Daily downtime hours'!$C:$K,9,0)</f>
        <v>Emmanuel Kafuko</v>
      </c>
    </row>
    <row r="5365" spans="1:21" x14ac:dyDescent="0.3">
      <c r="A5365">
        <v>609771</v>
      </c>
      <c r="B5365" t="s">
        <v>28901</v>
      </c>
      <c r="C5365" t="s">
        <v>1911</v>
      </c>
      <c r="D5365" t="s">
        <v>4071</v>
      </c>
      <c r="E5365" t="s">
        <v>6</v>
      </c>
      <c r="F5365" t="s">
        <v>4025</v>
      </c>
      <c r="G5365" t="s">
        <v>4009</v>
      </c>
      <c r="I5365" t="s">
        <v>4010</v>
      </c>
      <c r="J5365" s="42">
        <f t="shared" si="336"/>
        <v>45482.678472222222</v>
      </c>
      <c r="K5365" t="s">
        <v>28902</v>
      </c>
      <c r="L5365" s="42">
        <f t="shared" si="337"/>
        <v>45482.746863425928</v>
      </c>
      <c r="M5365" t="s">
        <v>28903</v>
      </c>
      <c r="N5365" t="s">
        <v>1850</v>
      </c>
      <c r="O5365" t="s">
        <v>4013</v>
      </c>
      <c r="P5365" t="s">
        <v>28904</v>
      </c>
      <c r="Q5365" t="s">
        <v>28905</v>
      </c>
      <c r="R5365">
        <f t="shared" si="334"/>
        <v>0.30351800000000001</v>
      </c>
      <c r="S5365">
        <f t="shared" si="335"/>
        <v>32.4678951</v>
      </c>
      <c r="T5365" t="str">
        <f>VLOOKUP(A5365,'[2]Daily downtime hours'!$C:$J,8,0)</f>
        <v>Camusat</v>
      </c>
      <c r="U5365" t="str">
        <f>VLOOKUP(A5365,'[2]Daily downtime hours'!$C:$K,9,0)</f>
        <v>M Patrick Kalibbala</v>
      </c>
    </row>
    <row r="5366" spans="1:21" x14ac:dyDescent="0.3">
      <c r="A5366">
        <v>608675</v>
      </c>
      <c r="B5366" t="s">
        <v>28906</v>
      </c>
      <c r="C5366" t="s">
        <v>917</v>
      </c>
      <c r="D5366" t="s">
        <v>4169</v>
      </c>
      <c r="E5366" t="s">
        <v>544</v>
      </c>
      <c r="F5366" t="s">
        <v>284</v>
      </c>
      <c r="G5366" t="s">
        <v>4134</v>
      </c>
      <c r="I5366" t="s">
        <v>4135</v>
      </c>
      <c r="J5366" s="42">
        <f t="shared" si="336"/>
        <v>45482.679861111108</v>
      </c>
      <c r="K5366" t="s">
        <v>28907</v>
      </c>
      <c r="L5366" s="42">
        <f t="shared" si="337"/>
        <v>45482.970277777778</v>
      </c>
      <c r="M5366" t="s">
        <v>28908</v>
      </c>
      <c r="N5366" t="s">
        <v>21</v>
      </c>
      <c r="O5366" t="s">
        <v>4013</v>
      </c>
      <c r="P5366" t="s">
        <v>28909</v>
      </c>
      <c r="Q5366" t="s">
        <v>28910</v>
      </c>
      <c r="R5366">
        <f t="shared" si="334"/>
        <v>2.6076103000000002</v>
      </c>
      <c r="S5366">
        <f t="shared" si="335"/>
        <v>30.872368399999999</v>
      </c>
      <c r="T5366" t="str">
        <f>VLOOKUP(A5366,'[2]Daily downtime hours'!$C:$J,8,0)</f>
        <v>I-Engineering</v>
      </c>
      <c r="U5366" t="str">
        <f>VLOOKUP(A5366,'[2]Daily downtime hours'!$C:$K,9,0)</f>
        <v>Innocent Ayiko</v>
      </c>
    </row>
    <row r="5367" spans="1:21" x14ac:dyDescent="0.3">
      <c r="A5367">
        <v>607390</v>
      </c>
      <c r="B5367" t="s">
        <v>28911</v>
      </c>
      <c r="C5367" t="s">
        <v>1966</v>
      </c>
      <c r="D5367" t="s">
        <v>4071</v>
      </c>
      <c r="E5367" t="s">
        <v>2043</v>
      </c>
      <c r="F5367" t="s">
        <v>1977</v>
      </c>
      <c r="G5367" t="s">
        <v>4009</v>
      </c>
      <c r="I5367" t="s">
        <v>4010</v>
      </c>
      <c r="J5367" s="42">
        <f t="shared" si="336"/>
        <v>45482.6875</v>
      </c>
      <c r="K5367" t="s">
        <v>28912</v>
      </c>
      <c r="L5367" s="42">
        <f t="shared" si="337"/>
        <v>45498.658194444448</v>
      </c>
      <c r="M5367" t="s">
        <v>28913</v>
      </c>
      <c r="N5367" t="s">
        <v>1839</v>
      </c>
      <c r="O5367" t="s">
        <v>4013</v>
      </c>
      <c r="P5367" t="s">
        <v>28914</v>
      </c>
      <c r="Q5367" t="s">
        <v>28915</v>
      </c>
      <c r="R5367">
        <f t="shared" si="334"/>
        <v>-0.6741317</v>
      </c>
      <c r="S5367">
        <f t="shared" si="335"/>
        <v>31.457341700000001</v>
      </c>
      <c r="T5367" t="str">
        <f>VLOOKUP(A5367,'[2]Daily downtime hours'!$C:$J,8,0)</f>
        <v>Camusat</v>
      </c>
      <c r="U5367" t="str">
        <f>VLOOKUP(A5367,'[2]Daily downtime hours'!$C:$K,9,0)</f>
        <v>M Patrick Kalibbala</v>
      </c>
    </row>
    <row r="5368" spans="1:21" x14ac:dyDescent="0.3">
      <c r="A5368">
        <v>701042</v>
      </c>
      <c r="B5368" t="s">
        <v>28916</v>
      </c>
      <c r="C5368" t="s">
        <v>2166</v>
      </c>
      <c r="D5368" t="s">
        <v>2060</v>
      </c>
      <c r="E5368" t="s">
        <v>2148</v>
      </c>
      <c r="F5368" t="s">
        <v>4034</v>
      </c>
      <c r="G5368" t="s">
        <v>4009</v>
      </c>
      <c r="I5368" t="s">
        <v>4010</v>
      </c>
      <c r="J5368" s="42">
        <f t="shared" si="336"/>
        <v>45482.69027777778</v>
      </c>
      <c r="K5368" t="s">
        <v>28917</v>
      </c>
      <c r="L5368" s="42">
        <f t="shared" si="337"/>
        <v>45482.731203703705</v>
      </c>
      <c r="M5368" t="s">
        <v>28918</v>
      </c>
      <c r="N5368" t="s">
        <v>2072</v>
      </c>
      <c r="O5368" t="s">
        <v>4013</v>
      </c>
      <c r="P5368" t="s">
        <v>28919</v>
      </c>
      <c r="Q5368" t="s">
        <v>28920</v>
      </c>
      <c r="R5368">
        <f t="shared" si="334"/>
        <v>0.16032759999999999</v>
      </c>
      <c r="S5368">
        <f t="shared" si="335"/>
        <v>30.084208199999999</v>
      </c>
      <c r="T5368" t="str">
        <f>VLOOKUP(A5368,'[2]Daily downtime hours'!$C:$J,8,0)</f>
        <v>Camusat</v>
      </c>
      <c r="U5368" t="str">
        <f>VLOOKUP(A5368,'[2]Daily downtime hours'!$C:$K,9,0)</f>
        <v>Stephen Rwabwogo</v>
      </c>
    </row>
    <row r="5369" spans="1:21" x14ac:dyDescent="0.3">
      <c r="A5369">
        <v>607479</v>
      </c>
      <c r="B5369" t="s">
        <v>28921</v>
      </c>
      <c r="C5369" t="s">
        <v>2008</v>
      </c>
      <c r="D5369" t="s">
        <v>4071</v>
      </c>
      <c r="E5369" t="s">
        <v>2049</v>
      </c>
      <c r="F5369" t="s">
        <v>1977</v>
      </c>
      <c r="G5369" t="s">
        <v>4009</v>
      </c>
      <c r="I5369" t="s">
        <v>4010</v>
      </c>
      <c r="J5369" s="42">
        <f t="shared" si="336"/>
        <v>45482.690972222219</v>
      </c>
      <c r="K5369" t="s">
        <v>28922</v>
      </c>
      <c r="L5369" s="42">
        <f t="shared" si="337"/>
        <v>45483.639097222222</v>
      </c>
      <c r="M5369" t="s">
        <v>28923</v>
      </c>
      <c r="N5369" t="s">
        <v>4074</v>
      </c>
      <c r="O5369" t="s">
        <v>4013</v>
      </c>
      <c r="P5369" t="s">
        <v>28924</v>
      </c>
      <c r="Q5369" t="s">
        <v>28925</v>
      </c>
      <c r="R5369">
        <f t="shared" si="334"/>
        <v>0.14621329999999999</v>
      </c>
      <c r="S5369">
        <f t="shared" si="335"/>
        <v>31.383107800000001</v>
      </c>
      <c r="T5369" t="str">
        <f>VLOOKUP(A5369,'[2]Daily downtime hours'!$C:$J,8,0)</f>
        <v>Camusat</v>
      </c>
      <c r="U5369" t="str">
        <f>VLOOKUP(A5369,'[2]Daily downtime hours'!$C:$K,9,0)</f>
        <v>M Patrick Kalibbala</v>
      </c>
    </row>
    <row r="5370" spans="1:21" x14ac:dyDescent="0.3">
      <c r="A5370">
        <v>607573</v>
      </c>
      <c r="B5370" t="s">
        <v>28926</v>
      </c>
      <c r="C5370" t="s">
        <v>2923</v>
      </c>
      <c r="D5370" t="s">
        <v>2814</v>
      </c>
      <c r="E5370" t="s">
        <v>2811</v>
      </c>
      <c r="G5370" t="s">
        <v>4079</v>
      </c>
      <c r="J5370" s="42">
        <f t="shared" si="336"/>
        <v>45482.693749999999</v>
      </c>
      <c r="K5370" t="s">
        <v>28927</v>
      </c>
      <c r="L5370" s="42">
        <f t="shared" si="337"/>
        <v>45483.439155092594</v>
      </c>
      <c r="M5370" t="s">
        <v>28928</v>
      </c>
      <c r="N5370" t="s">
        <v>2877</v>
      </c>
      <c r="O5370" t="s">
        <v>4013</v>
      </c>
      <c r="P5370" t="s">
        <v>28929</v>
      </c>
      <c r="Q5370" t="s">
        <v>28930</v>
      </c>
      <c r="R5370">
        <f t="shared" si="334"/>
        <v>0.2901126</v>
      </c>
      <c r="S5370">
        <f t="shared" si="335"/>
        <v>32.613487300000003</v>
      </c>
      <c r="T5370" t="str">
        <f>VLOOKUP(A5370,'[2]Daily downtime hours'!$C:$J,8,0)</f>
        <v>Netis</v>
      </c>
      <c r="U5370" t="str">
        <f>VLOOKUP(A5370,'[2]Daily downtime hours'!$C:$K,9,0)</f>
        <v>Paul Mbabazi</v>
      </c>
    </row>
    <row r="5371" spans="1:21" x14ac:dyDescent="0.3">
      <c r="A5371">
        <v>605790</v>
      </c>
      <c r="B5371" t="s">
        <v>28931</v>
      </c>
      <c r="C5371" t="s">
        <v>28932</v>
      </c>
      <c r="D5371" t="s">
        <v>4201</v>
      </c>
      <c r="E5371" t="s">
        <v>971</v>
      </c>
      <c r="F5371" t="s">
        <v>4008</v>
      </c>
      <c r="G5371" t="s">
        <v>4134</v>
      </c>
      <c r="I5371" t="s">
        <v>4135</v>
      </c>
      <c r="J5371" s="42">
        <f t="shared" si="336"/>
        <v>45482.693749999999</v>
      </c>
      <c r="K5371" t="s">
        <v>28927</v>
      </c>
      <c r="L5371" s="42">
        <f t="shared" si="337"/>
        <v>45482.811631944445</v>
      </c>
      <c r="M5371" t="s">
        <v>28933</v>
      </c>
      <c r="N5371" t="s">
        <v>17</v>
      </c>
      <c r="O5371" t="s">
        <v>4013</v>
      </c>
      <c r="P5371" t="s">
        <v>28934</v>
      </c>
      <c r="Q5371" t="s">
        <v>28935</v>
      </c>
      <c r="R5371">
        <f t="shared" si="334"/>
        <v>1.6840317</v>
      </c>
      <c r="S5371">
        <f t="shared" si="335"/>
        <v>31.7170983</v>
      </c>
      <c r="T5371" t="str">
        <f>VLOOKUP(A5371,'[2]Daily downtime hours'!$C:$J,8,0)</f>
        <v>I-Engineering</v>
      </c>
      <c r="U5371" t="str">
        <f>VLOOKUP(A5371,'[2]Daily downtime hours'!$C:$K,9,0)</f>
        <v>Latima Musoke</v>
      </c>
    </row>
    <row r="5372" spans="1:21" x14ac:dyDescent="0.3">
      <c r="A5372">
        <v>607557</v>
      </c>
      <c r="B5372" t="s">
        <v>28936</v>
      </c>
      <c r="C5372" t="s">
        <v>3045</v>
      </c>
      <c r="D5372" t="s">
        <v>2644</v>
      </c>
      <c r="E5372" t="s">
        <v>2643</v>
      </c>
      <c r="G5372" t="s">
        <v>4079</v>
      </c>
      <c r="J5372" s="42">
        <f t="shared" si="336"/>
        <v>45482.694444444445</v>
      </c>
      <c r="K5372" t="s">
        <v>28937</v>
      </c>
      <c r="L5372" s="42">
        <f t="shared" si="337"/>
        <v>45482.941030092596</v>
      </c>
      <c r="M5372" t="s">
        <v>28938</v>
      </c>
      <c r="N5372" t="s">
        <v>2996</v>
      </c>
      <c r="O5372" t="s">
        <v>4013</v>
      </c>
      <c r="P5372" t="s">
        <v>28939</v>
      </c>
      <c r="Q5372" t="s">
        <v>28940</v>
      </c>
      <c r="R5372">
        <f t="shared" si="334"/>
        <v>0.33162000000000003</v>
      </c>
      <c r="S5372">
        <f t="shared" si="335"/>
        <v>32.784803333333301</v>
      </c>
      <c r="T5372" t="str">
        <f>VLOOKUP(A5372,'[2]Daily downtime hours'!$C:$J,8,0)</f>
        <v>Netis</v>
      </c>
      <c r="U5372" t="str">
        <f>VLOOKUP(A5372,'[2]Daily downtime hours'!$C:$K,9,0)</f>
        <v>Samuel Naseke</v>
      </c>
    </row>
    <row r="5373" spans="1:21" x14ac:dyDescent="0.3">
      <c r="A5373">
        <v>606219</v>
      </c>
      <c r="B5373" t="s">
        <v>28049</v>
      </c>
      <c r="C5373" t="s">
        <v>2422</v>
      </c>
      <c r="D5373" t="s">
        <v>2305</v>
      </c>
      <c r="E5373" t="s">
        <v>2456</v>
      </c>
      <c r="F5373" t="s">
        <v>2463</v>
      </c>
      <c r="G5373" t="s">
        <v>4009</v>
      </c>
      <c r="I5373" t="s">
        <v>4010</v>
      </c>
      <c r="J5373" s="42">
        <f t="shared" si="336"/>
        <v>45482.696527777778</v>
      </c>
      <c r="K5373" t="s">
        <v>28941</v>
      </c>
      <c r="L5373" s="42">
        <f t="shared" si="337"/>
        <v>45482.803437499999</v>
      </c>
      <c r="M5373" t="s">
        <v>28942</v>
      </c>
      <c r="N5373" t="s">
        <v>2309</v>
      </c>
      <c r="O5373" t="s">
        <v>4013</v>
      </c>
      <c r="P5373" t="s">
        <v>28943</v>
      </c>
      <c r="Q5373" t="s">
        <v>28944</v>
      </c>
      <c r="R5373">
        <f t="shared" si="334"/>
        <v>-0.31020639999999999</v>
      </c>
      <c r="S5373">
        <f t="shared" si="335"/>
        <v>31.142423000000001</v>
      </c>
      <c r="T5373" t="str">
        <f>VLOOKUP(A5373,'[2]Daily downtime hours'!$C:$J,8,0)</f>
        <v>Camusat</v>
      </c>
      <c r="U5373" t="str">
        <f>VLOOKUP(A5373,'[2]Daily downtime hours'!$C:$K,9,0)</f>
        <v>Thomasi Seruyange</v>
      </c>
    </row>
    <row r="5374" spans="1:21" x14ac:dyDescent="0.3">
      <c r="A5374">
        <v>701235</v>
      </c>
      <c r="B5374" t="s">
        <v>28945</v>
      </c>
      <c r="C5374" t="s">
        <v>28946</v>
      </c>
      <c r="D5374" t="s">
        <v>4201</v>
      </c>
      <c r="E5374" t="s">
        <v>12</v>
      </c>
      <c r="F5374" t="s">
        <v>12</v>
      </c>
      <c r="G5374" t="s">
        <v>4134</v>
      </c>
      <c r="I5374" t="s">
        <v>4135</v>
      </c>
      <c r="J5374" s="42">
        <f t="shared" si="336"/>
        <v>45482.701388888891</v>
      </c>
      <c r="K5374" t="s">
        <v>28947</v>
      </c>
      <c r="L5374" s="42">
        <f t="shared" si="337"/>
        <v>45488.916666666664</v>
      </c>
      <c r="M5374" t="s">
        <v>28948</v>
      </c>
      <c r="N5374" t="s">
        <v>14</v>
      </c>
      <c r="O5374" t="s">
        <v>4013</v>
      </c>
      <c r="P5374" t="s">
        <v>28949</v>
      </c>
      <c r="Q5374" t="s">
        <v>28950</v>
      </c>
      <c r="R5374">
        <f t="shared" si="334"/>
        <v>1.4318</v>
      </c>
      <c r="S5374">
        <f t="shared" si="335"/>
        <v>31.3530333333333</v>
      </c>
      <c r="T5374" t="str">
        <f>VLOOKUP(A5374,'[2]Daily downtime hours'!$C:$J,8,0)</f>
        <v>I-Engineering</v>
      </c>
      <c r="U5374" t="str">
        <f>VLOOKUP(A5374,'[2]Daily downtime hours'!$C:$K,9,0)</f>
        <v>Latima Musoke</v>
      </c>
    </row>
    <row r="5375" spans="1:21" x14ac:dyDescent="0.3">
      <c r="A5375">
        <v>605537</v>
      </c>
      <c r="B5375" t="s">
        <v>28951</v>
      </c>
      <c r="C5375" t="s">
        <v>1565</v>
      </c>
      <c r="D5375" t="s">
        <v>1482</v>
      </c>
      <c r="E5375" t="s">
        <v>1531</v>
      </c>
      <c r="F5375" t="s">
        <v>4008</v>
      </c>
      <c r="G5375" t="s">
        <v>4009</v>
      </c>
      <c r="I5375" t="s">
        <v>4010</v>
      </c>
      <c r="J5375" s="42">
        <f t="shared" si="336"/>
        <v>45482.70416666667</v>
      </c>
      <c r="K5375" t="s">
        <v>28952</v>
      </c>
      <c r="L5375" s="42">
        <f t="shared" si="337"/>
        <v>45483.313159722224</v>
      </c>
      <c r="M5375" t="s">
        <v>28953</v>
      </c>
      <c r="N5375" t="s">
        <v>1487</v>
      </c>
      <c r="O5375" t="s">
        <v>4013</v>
      </c>
      <c r="P5375" t="s">
        <v>28954</v>
      </c>
      <c r="Q5375" t="s">
        <v>28955</v>
      </c>
      <c r="R5375">
        <f t="shared" si="334"/>
        <v>0.95449640000000002</v>
      </c>
      <c r="S5375">
        <f t="shared" si="335"/>
        <v>31.223937899999999</v>
      </c>
      <c r="T5375" t="str">
        <f>VLOOKUP(A5375,'[2]Daily downtime hours'!$C:$J,8,0)</f>
        <v>Camusat</v>
      </c>
      <c r="U5375" t="str">
        <f>VLOOKUP(A5375,'[2]Daily downtime hours'!$C:$K,9,0)</f>
        <v>Christopher Alituha</v>
      </c>
    </row>
    <row r="5376" spans="1:21" x14ac:dyDescent="0.3">
      <c r="A5376">
        <v>605557</v>
      </c>
      <c r="B5376" t="s">
        <v>28956</v>
      </c>
      <c r="C5376" t="s">
        <v>404</v>
      </c>
      <c r="D5376" t="s">
        <v>4448</v>
      </c>
      <c r="E5376" t="s">
        <v>427</v>
      </c>
      <c r="F5376" t="s">
        <v>273</v>
      </c>
      <c r="G5376" t="s">
        <v>4134</v>
      </c>
      <c r="I5376" t="s">
        <v>4135</v>
      </c>
      <c r="J5376" s="42">
        <f t="shared" si="336"/>
        <v>45482.70416666667</v>
      </c>
      <c r="K5376" t="s">
        <v>28952</v>
      </c>
      <c r="L5376" s="42">
        <f t="shared" si="337"/>
        <v>45489.782488425924</v>
      </c>
      <c r="M5376" t="s">
        <v>28957</v>
      </c>
      <c r="N5376" t="s">
        <v>274</v>
      </c>
      <c r="O5376" t="s">
        <v>4013</v>
      </c>
      <c r="P5376" t="s">
        <v>28958</v>
      </c>
      <c r="Q5376" t="s">
        <v>28959</v>
      </c>
      <c r="R5376">
        <f t="shared" si="334"/>
        <v>2.1536719999999998</v>
      </c>
      <c r="S5376">
        <f t="shared" si="335"/>
        <v>32.364484500000003</v>
      </c>
      <c r="T5376" t="str">
        <f>VLOOKUP(A5376,'[2]Daily downtime hours'!$C:$J,8,0)</f>
        <v>I-Engineering</v>
      </c>
      <c r="U5376" t="str">
        <f>VLOOKUP(A5376,'[2]Daily downtime hours'!$C:$K,9,0)</f>
        <v>Muhamood Kyongo</v>
      </c>
    </row>
    <row r="5377" spans="1:21" x14ac:dyDescent="0.3">
      <c r="A5377">
        <v>607256</v>
      </c>
      <c r="B5377" t="s">
        <v>28960</v>
      </c>
      <c r="C5377" t="s">
        <v>2836</v>
      </c>
      <c r="D5377" t="s">
        <v>2648</v>
      </c>
      <c r="E5377" t="s">
        <v>6</v>
      </c>
      <c r="F5377" t="s">
        <v>4078</v>
      </c>
      <c r="G5377" t="s">
        <v>4079</v>
      </c>
      <c r="J5377" s="42">
        <f t="shared" si="336"/>
        <v>45482.711111111108</v>
      </c>
      <c r="K5377" t="s">
        <v>28961</v>
      </c>
      <c r="L5377" s="42">
        <f t="shared" si="337"/>
        <v>45482.80605324074</v>
      </c>
      <c r="M5377" t="s">
        <v>28962</v>
      </c>
      <c r="N5377" t="s">
        <v>2812</v>
      </c>
      <c r="O5377" t="s">
        <v>4013</v>
      </c>
      <c r="P5377" t="s">
        <v>28963</v>
      </c>
      <c r="Q5377" t="s">
        <v>28964</v>
      </c>
      <c r="R5377">
        <f t="shared" si="334"/>
        <v>0.35194520000000001</v>
      </c>
      <c r="S5377">
        <f t="shared" si="335"/>
        <v>32.643562799999998</v>
      </c>
      <c r="T5377" t="str">
        <f>VLOOKUP(A5377,'[2]Daily downtime hours'!$C:$J,8,0)</f>
        <v>Netis</v>
      </c>
      <c r="U5377" t="str">
        <f>VLOOKUP(A5377,'[2]Daily downtime hours'!$C:$K,9,0)</f>
        <v>Benbridge Mulongo</v>
      </c>
    </row>
    <row r="5378" spans="1:21" x14ac:dyDescent="0.3">
      <c r="A5378">
        <v>605370</v>
      </c>
      <c r="B5378" t="s">
        <v>12895</v>
      </c>
      <c r="C5378" t="s">
        <v>1611</v>
      </c>
      <c r="D5378" t="s">
        <v>1606</v>
      </c>
      <c r="E5378" t="s">
        <v>1685</v>
      </c>
      <c r="F5378" t="s">
        <v>1664</v>
      </c>
      <c r="G5378" t="s">
        <v>4009</v>
      </c>
      <c r="I5378" t="s">
        <v>4010</v>
      </c>
      <c r="J5378" s="42">
        <f t="shared" si="336"/>
        <v>45482.712500000001</v>
      </c>
      <c r="K5378" t="s">
        <v>28965</v>
      </c>
      <c r="L5378" s="42">
        <f t="shared" si="337"/>
        <v>45483.308703703704</v>
      </c>
      <c r="M5378" t="s">
        <v>28966</v>
      </c>
      <c r="N5378" t="s">
        <v>4243</v>
      </c>
      <c r="O5378" t="s">
        <v>4013</v>
      </c>
      <c r="P5378" t="s">
        <v>28967</v>
      </c>
      <c r="Q5378" t="s">
        <v>28968</v>
      </c>
      <c r="R5378">
        <f t="shared" si="334"/>
        <v>-1.0373566999999999</v>
      </c>
      <c r="S5378">
        <f t="shared" si="335"/>
        <v>29.886298799999999</v>
      </c>
      <c r="T5378" t="str">
        <f>VLOOKUP(A5378,'[2]Daily downtime hours'!$C:$J,8,0)</f>
        <v>Camusat</v>
      </c>
      <c r="U5378" t="str">
        <f>VLOOKUP(A5378,'[2]Daily downtime hours'!$C:$K,9,0)</f>
        <v>Denis Masaba</v>
      </c>
    </row>
    <row r="5379" spans="1:21" x14ac:dyDescent="0.3">
      <c r="A5379">
        <v>606834</v>
      </c>
      <c r="B5379" t="s">
        <v>19146</v>
      </c>
      <c r="C5379" t="s">
        <v>189</v>
      </c>
      <c r="D5379" t="s">
        <v>1482</v>
      </c>
      <c r="E5379" t="s">
        <v>6</v>
      </c>
      <c r="F5379" t="s">
        <v>10717</v>
      </c>
      <c r="G5379" t="s">
        <v>4009</v>
      </c>
      <c r="I5379" t="s">
        <v>4010</v>
      </c>
      <c r="J5379" s="42">
        <f t="shared" si="336"/>
        <v>45482.72152777778</v>
      </c>
      <c r="K5379" t="s">
        <v>28969</v>
      </c>
      <c r="L5379" s="42">
        <f t="shared" si="337"/>
        <v>45482.775497685187</v>
      </c>
      <c r="M5379" t="s">
        <v>28970</v>
      </c>
      <c r="N5379" t="s">
        <v>1</v>
      </c>
      <c r="O5379" t="s">
        <v>4013</v>
      </c>
      <c r="P5379" t="s">
        <v>28971</v>
      </c>
      <c r="Q5379" t="s">
        <v>28972</v>
      </c>
      <c r="R5379">
        <f t="shared" ref="R5379:R5401" si="338">_xlfn.NUMBERVALUE(P5379)</f>
        <v>0.41684290000000002</v>
      </c>
      <c r="S5379">
        <f t="shared" ref="S5379:S5401" si="339">_xlfn.NUMBERVALUE(Q5379)</f>
        <v>32.461055500000001</v>
      </c>
      <c r="T5379" t="str">
        <f>VLOOKUP(A5379,'[2]Daily downtime hours'!$C:$J,8,0)</f>
        <v>Camusat</v>
      </c>
      <c r="U5379" t="str">
        <f>VLOOKUP(A5379,'[2]Daily downtime hours'!$C:$K,9,0)</f>
        <v>Christopher Alituha</v>
      </c>
    </row>
    <row r="5380" spans="1:21" x14ac:dyDescent="0.3">
      <c r="A5380">
        <v>609620</v>
      </c>
      <c r="B5380" t="s">
        <v>13542</v>
      </c>
      <c r="C5380" t="s">
        <v>13543</v>
      </c>
      <c r="D5380" t="s">
        <v>2648</v>
      </c>
      <c r="E5380" t="s">
        <v>2811</v>
      </c>
      <c r="F5380" t="s">
        <v>4078</v>
      </c>
      <c r="G5380" t="s">
        <v>4079</v>
      </c>
      <c r="J5380" s="42">
        <f t="shared" si="336"/>
        <v>45482.722222222219</v>
      </c>
      <c r="K5380" t="s">
        <v>28973</v>
      </c>
      <c r="L5380" s="42">
        <f t="shared" si="337"/>
        <v>45486.072384259256</v>
      </c>
      <c r="M5380" t="s">
        <v>28974</v>
      </c>
      <c r="N5380" t="s">
        <v>3935</v>
      </c>
      <c r="O5380" t="s">
        <v>4101</v>
      </c>
      <c r="P5380" t="s">
        <v>28975</v>
      </c>
      <c r="Q5380" t="s">
        <v>28976</v>
      </c>
      <c r="R5380">
        <f t="shared" si="338"/>
        <v>0.36637700000000001</v>
      </c>
      <c r="S5380">
        <f t="shared" si="339"/>
        <v>32.578109300000001</v>
      </c>
      <c r="T5380" t="str">
        <f>VLOOKUP(A5380,'[2]Daily downtime hours'!$C:$J,8,0)</f>
        <v>Netis</v>
      </c>
      <c r="U5380" t="str">
        <f>VLOOKUP(A5380,'[2]Daily downtime hours'!$C:$K,9,0)</f>
        <v>Benbridge Mulongo</v>
      </c>
    </row>
    <row r="5381" spans="1:21" x14ac:dyDescent="0.3">
      <c r="A5381">
        <v>609264</v>
      </c>
      <c r="B5381" t="s">
        <v>20554</v>
      </c>
      <c r="C5381" t="s">
        <v>1587</v>
      </c>
      <c r="D5381" t="s">
        <v>1482</v>
      </c>
      <c r="E5381" t="s">
        <v>12</v>
      </c>
      <c r="F5381" t="s">
        <v>4008</v>
      </c>
      <c r="G5381" t="s">
        <v>4009</v>
      </c>
      <c r="I5381" t="s">
        <v>4010</v>
      </c>
      <c r="J5381" s="42">
        <f t="shared" si="336"/>
        <v>45482.725694444445</v>
      </c>
      <c r="K5381" t="s">
        <v>28977</v>
      </c>
      <c r="L5381" s="42">
        <f t="shared" si="337"/>
        <v>45489.258321759262</v>
      </c>
      <c r="M5381" t="s">
        <v>28978</v>
      </c>
      <c r="N5381" t="s">
        <v>1487</v>
      </c>
      <c r="O5381" t="s">
        <v>4013</v>
      </c>
      <c r="P5381" t="s">
        <v>28979</v>
      </c>
      <c r="Q5381" t="s">
        <v>28980</v>
      </c>
      <c r="R5381">
        <f t="shared" si="338"/>
        <v>0.95442669999999996</v>
      </c>
      <c r="S5381">
        <f t="shared" si="339"/>
        <v>31.2239383</v>
      </c>
      <c r="T5381" t="str">
        <f>VLOOKUP(A5381,'[2]Daily downtime hours'!$C:$J,8,0)</f>
        <v>Camusat</v>
      </c>
      <c r="U5381" t="str">
        <f>VLOOKUP(A5381,'[2]Daily downtime hours'!$C:$K,9,0)</f>
        <v>Christopher Alituha</v>
      </c>
    </row>
    <row r="5382" spans="1:21" x14ac:dyDescent="0.3">
      <c r="A5382">
        <v>607024</v>
      </c>
      <c r="B5382" t="s">
        <v>28981</v>
      </c>
      <c r="C5382" t="s">
        <v>238</v>
      </c>
      <c r="D5382" t="s">
        <v>4293</v>
      </c>
      <c r="E5382" t="s">
        <v>772</v>
      </c>
      <c r="F5382" t="s">
        <v>772</v>
      </c>
      <c r="G5382" t="s">
        <v>4134</v>
      </c>
      <c r="I5382" t="s">
        <v>4135</v>
      </c>
      <c r="J5382" s="42">
        <f t="shared" si="336"/>
        <v>45482.729166666664</v>
      </c>
      <c r="K5382" t="s">
        <v>28982</v>
      </c>
      <c r="L5382" s="42">
        <f t="shared" si="337"/>
        <v>45482.792581018519</v>
      </c>
      <c r="M5382" t="s">
        <v>28983</v>
      </c>
      <c r="N5382" t="s">
        <v>239</v>
      </c>
      <c r="O5382" t="s">
        <v>4101</v>
      </c>
      <c r="P5382" t="s">
        <v>28984</v>
      </c>
      <c r="Q5382" t="s">
        <v>28985</v>
      </c>
      <c r="R5382">
        <f t="shared" si="338"/>
        <v>0.60606669999999996</v>
      </c>
      <c r="S5382">
        <f t="shared" si="339"/>
        <v>32.527309700000004</v>
      </c>
      <c r="T5382" t="str">
        <f>VLOOKUP(A5382,'[2]Daily downtime hours'!$C:$J,8,0)</f>
        <v>I-Engineering</v>
      </c>
      <c r="U5382" t="str">
        <f>VLOOKUP(A5382,'[2]Daily downtime hours'!$C:$K,9,0)</f>
        <v>Robert Otim</v>
      </c>
    </row>
    <row r="5383" spans="1:21" x14ac:dyDescent="0.3">
      <c r="A5383">
        <v>608625</v>
      </c>
      <c r="B5383" t="s">
        <v>19650</v>
      </c>
      <c r="C5383" t="s">
        <v>2803</v>
      </c>
      <c r="D5383" t="s">
        <v>2574</v>
      </c>
      <c r="E5383" t="s">
        <v>2577</v>
      </c>
      <c r="G5383" t="s">
        <v>4079</v>
      </c>
      <c r="J5383" s="42">
        <f t="shared" si="336"/>
        <v>45482.732638888891</v>
      </c>
      <c r="K5383" t="s">
        <v>28986</v>
      </c>
      <c r="L5383" s="42">
        <f t="shared" si="337"/>
        <v>45483.494016203702</v>
      </c>
      <c r="M5383" t="s">
        <v>28987</v>
      </c>
      <c r="N5383" t="s">
        <v>2768</v>
      </c>
      <c r="O5383" t="s">
        <v>4036</v>
      </c>
      <c r="P5383" t="s">
        <v>28988</v>
      </c>
      <c r="Q5383" t="s">
        <v>28989</v>
      </c>
      <c r="R5383">
        <f t="shared" si="338"/>
        <v>2.0787691000000001</v>
      </c>
      <c r="S5383">
        <f t="shared" si="339"/>
        <v>33.479263699999997</v>
      </c>
      <c r="T5383" t="str">
        <f>VLOOKUP(A5383,'[2]Daily downtime hours'!$C:$J,8,0)</f>
        <v>Netis</v>
      </c>
      <c r="U5383" t="str">
        <f>VLOOKUP(A5383,'[2]Daily downtime hours'!$C:$K,9,0)</f>
        <v>Moses Wandera</v>
      </c>
    </row>
    <row r="5384" spans="1:21" x14ac:dyDescent="0.3">
      <c r="A5384">
        <v>605406</v>
      </c>
      <c r="B5384" t="s">
        <v>4280</v>
      </c>
      <c r="C5384" t="s">
        <v>355</v>
      </c>
      <c r="D5384" t="s">
        <v>4169</v>
      </c>
      <c r="E5384" t="s">
        <v>284</v>
      </c>
      <c r="F5384" t="s">
        <v>284</v>
      </c>
      <c r="G5384" t="s">
        <v>4134</v>
      </c>
      <c r="I5384" t="s">
        <v>4135</v>
      </c>
      <c r="J5384" s="42">
        <f t="shared" si="336"/>
        <v>45482.737500000003</v>
      </c>
      <c r="K5384" t="s">
        <v>28990</v>
      </c>
      <c r="L5384" s="42">
        <f t="shared" si="337"/>
        <v>45482.770578703705</v>
      </c>
      <c r="M5384" t="s">
        <v>28991</v>
      </c>
      <c r="N5384" t="s">
        <v>22</v>
      </c>
      <c r="O5384" t="s">
        <v>4013</v>
      </c>
      <c r="P5384" t="s">
        <v>28992</v>
      </c>
      <c r="Q5384" t="s">
        <v>28993</v>
      </c>
      <c r="R5384">
        <f t="shared" si="338"/>
        <v>3.0963813</v>
      </c>
      <c r="S5384">
        <f t="shared" si="339"/>
        <v>30.825758100000002</v>
      </c>
      <c r="T5384" t="str">
        <f>VLOOKUP(A5384,'[2]Daily downtime hours'!$C:$J,8,0)</f>
        <v>I-Engineering</v>
      </c>
      <c r="U5384" t="str">
        <f>VLOOKUP(A5384,'[2]Daily downtime hours'!$C:$K,9,0)</f>
        <v>Innocent Ayiko</v>
      </c>
    </row>
    <row r="5385" spans="1:21" x14ac:dyDescent="0.3">
      <c r="A5385">
        <v>606825</v>
      </c>
      <c r="B5385" t="s">
        <v>12422</v>
      </c>
      <c r="C5385" t="s">
        <v>2905</v>
      </c>
      <c r="D5385" t="s">
        <v>2814</v>
      </c>
      <c r="E5385" t="s">
        <v>2811</v>
      </c>
      <c r="G5385" t="s">
        <v>4079</v>
      </c>
      <c r="J5385" s="42">
        <f t="shared" si="336"/>
        <v>45482.740277777775</v>
      </c>
      <c r="K5385" t="s">
        <v>28994</v>
      </c>
      <c r="L5385" s="42">
        <f t="shared" si="337"/>
        <v>45483.445810185185</v>
      </c>
      <c r="M5385" t="s">
        <v>28995</v>
      </c>
      <c r="N5385" t="s">
        <v>2877</v>
      </c>
      <c r="O5385" t="s">
        <v>4013</v>
      </c>
      <c r="P5385" t="s">
        <v>28996</v>
      </c>
      <c r="Q5385" t="s">
        <v>28997</v>
      </c>
      <c r="R5385">
        <f t="shared" si="338"/>
        <v>0.28812199999999999</v>
      </c>
      <c r="S5385">
        <f t="shared" si="339"/>
        <v>32.611705000000001</v>
      </c>
      <c r="T5385" t="str">
        <f>VLOOKUP(A5385,'[2]Daily downtime hours'!$C:$J,8,0)</f>
        <v>Netis</v>
      </c>
      <c r="U5385" t="str">
        <f>VLOOKUP(A5385,'[2]Daily downtime hours'!$C:$K,9,0)</f>
        <v>Paul Mbabazi</v>
      </c>
    </row>
    <row r="5386" spans="1:21" x14ac:dyDescent="0.3">
      <c r="A5386">
        <v>605034</v>
      </c>
      <c r="B5386" t="s">
        <v>20725</v>
      </c>
      <c r="C5386" t="s">
        <v>3900</v>
      </c>
      <c r="D5386" t="s">
        <v>2628</v>
      </c>
      <c r="E5386" t="s">
        <v>5867</v>
      </c>
      <c r="F5386" t="s">
        <v>4265</v>
      </c>
      <c r="G5386" t="s">
        <v>4079</v>
      </c>
      <c r="J5386" s="42">
        <f t="shared" si="336"/>
        <v>45482.747916666667</v>
      </c>
      <c r="K5386" t="s">
        <v>28998</v>
      </c>
      <c r="L5386" s="42">
        <f t="shared" si="337"/>
        <v>45482.918333333335</v>
      </c>
      <c r="M5386" t="s">
        <v>28999</v>
      </c>
      <c r="N5386" t="s">
        <v>3886</v>
      </c>
      <c r="O5386" t="s">
        <v>4013</v>
      </c>
      <c r="P5386" t="s">
        <v>29000</v>
      </c>
      <c r="Q5386" t="s">
        <v>29001</v>
      </c>
      <c r="R5386">
        <f t="shared" si="338"/>
        <v>1.0406183333333301</v>
      </c>
      <c r="S5386">
        <f t="shared" si="339"/>
        <v>34.345149999999997</v>
      </c>
      <c r="T5386" t="str">
        <f>VLOOKUP(A5386,'[2]Daily downtime hours'!$C:$J,8,0)</f>
        <v>Netis</v>
      </c>
      <c r="U5386" t="str">
        <f>VLOOKUP(A5386,'[2]Daily downtime hours'!$C:$K,9,0)</f>
        <v>Jude Musana</v>
      </c>
    </row>
    <row r="5387" spans="1:21" x14ac:dyDescent="0.3">
      <c r="A5387">
        <v>609310</v>
      </c>
      <c r="B5387" t="s">
        <v>29002</v>
      </c>
      <c r="C5387" t="s">
        <v>2518</v>
      </c>
      <c r="D5387" t="s">
        <v>2305</v>
      </c>
      <c r="E5387" t="s">
        <v>2360</v>
      </c>
      <c r="F5387" t="s">
        <v>2463</v>
      </c>
      <c r="G5387" t="s">
        <v>4009</v>
      </c>
      <c r="I5387" t="s">
        <v>4010</v>
      </c>
      <c r="J5387" s="42">
        <f t="shared" si="336"/>
        <v>45482.761805555558</v>
      </c>
      <c r="K5387" t="s">
        <v>29003</v>
      </c>
      <c r="L5387" s="42">
        <f t="shared" si="337"/>
        <v>45485.307372685187</v>
      </c>
      <c r="M5387" t="s">
        <v>29004</v>
      </c>
      <c r="N5387" t="s">
        <v>2319</v>
      </c>
      <c r="O5387" t="s">
        <v>4013</v>
      </c>
      <c r="P5387" t="s">
        <v>29005</v>
      </c>
      <c r="Q5387" t="s">
        <v>29006</v>
      </c>
      <c r="R5387">
        <f t="shared" si="338"/>
        <v>-0.83758750000000004</v>
      </c>
      <c r="S5387">
        <f t="shared" si="339"/>
        <v>31.029372899999998</v>
      </c>
      <c r="T5387" t="str">
        <f>VLOOKUP(A5387,'[2]Daily downtime hours'!$C:$J,8,0)</f>
        <v>Camusat</v>
      </c>
      <c r="U5387" t="str">
        <f>VLOOKUP(A5387,'[2]Daily downtime hours'!$C:$K,9,0)</f>
        <v>Thomasi Seruyange</v>
      </c>
    </row>
    <row r="5388" spans="1:21" x14ac:dyDescent="0.3">
      <c r="A5388">
        <v>607129</v>
      </c>
      <c r="B5388" t="s">
        <v>29007</v>
      </c>
      <c r="C5388" t="s">
        <v>744</v>
      </c>
      <c r="D5388" t="s">
        <v>4132</v>
      </c>
      <c r="E5388" t="s">
        <v>2811</v>
      </c>
      <c r="G5388" t="s">
        <v>4134</v>
      </c>
      <c r="I5388" t="s">
        <v>4135</v>
      </c>
      <c r="J5388" s="42">
        <f t="shared" si="336"/>
        <v>45482.762499999997</v>
      </c>
      <c r="K5388" t="s">
        <v>29008</v>
      </c>
      <c r="L5388" s="42">
        <f t="shared" si="337"/>
        <v>45495.959016203706</v>
      </c>
      <c r="M5388" t="s">
        <v>29009</v>
      </c>
      <c r="N5388" t="s">
        <v>23</v>
      </c>
      <c r="O5388" t="s">
        <v>4036</v>
      </c>
      <c r="P5388" t="s">
        <v>29010</v>
      </c>
      <c r="Q5388" t="s">
        <v>29011</v>
      </c>
      <c r="R5388">
        <f t="shared" si="338"/>
        <v>0.31356679999999998</v>
      </c>
      <c r="S5388">
        <f t="shared" si="339"/>
        <v>32.576349299999997</v>
      </c>
      <c r="T5388" t="str">
        <f>VLOOKUP(A5388,'[2]Daily downtime hours'!$C:$J,8,0)</f>
        <v>I-Engineering</v>
      </c>
      <c r="U5388" t="str">
        <f>VLOOKUP(A5388,'[2]Daily downtime hours'!$C:$K,9,0)</f>
        <v>Joash Lubwama</v>
      </c>
    </row>
    <row r="5389" spans="1:21" x14ac:dyDescent="0.3">
      <c r="A5389">
        <v>607577</v>
      </c>
      <c r="B5389" t="s">
        <v>29012</v>
      </c>
      <c r="C5389" t="s">
        <v>452</v>
      </c>
      <c r="D5389" t="s">
        <v>4293</v>
      </c>
      <c r="E5389" t="s">
        <v>354</v>
      </c>
      <c r="G5389" t="s">
        <v>4134</v>
      </c>
      <c r="I5389" t="s">
        <v>4135</v>
      </c>
      <c r="J5389" s="42">
        <f t="shared" si="336"/>
        <v>45482.799305555556</v>
      </c>
      <c r="K5389" t="s">
        <v>29013</v>
      </c>
      <c r="L5389" s="42">
        <f t="shared" si="337"/>
        <v>45493.644930555558</v>
      </c>
      <c r="M5389" t="s">
        <v>29014</v>
      </c>
      <c r="N5389" t="s">
        <v>4462</v>
      </c>
      <c r="O5389" t="s">
        <v>4013</v>
      </c>
      <c r="P5389" t="s">
        <v>29015</v>
      </c>
      <c r="Q5389" t="s">
        <v>29016</v>
      </c>
      <c r="R5389">
        <f t="shared" si="338"/>
        <v>1.1878245000000001</v>
      </c>
      <c r="S5389">
        <f t="shared" si="339"/>
        <v>32.049561500000003</v>
      </c>
      <c r="T5389" t="str">
        <f>VLOOKUP(A5389,'[2]Daily downtime hours'!$C:$J,8,0)</f>
        <v>I-Engineering</v>
      </c>
      <c r="U5389" t="str">
        <f>VLOOKUP(A5389,'[2]Daily downtime hours'!$C:$K,9,0)</f>
        <v>Robert Otim</v>
      </c>
    </row>
    <row r="5390" spans="1:21" x14ac:dyDescent="0.3">
      <c r="A5390">
        <v>605182</v>
      </c>
      <c r="B5390" t="s">
        <v>4024</v>
      </c>
      <c r="C5390" t="s">
        <v>190</v>
      </c>
      <c r="D5390" t="s">
        <v>1482</v>
      </c>
      <c r="E5390" t="s">
        <v>6</v>
      </c>
      <c r="F5390" t="s">
        <v>4025</v>
      </c>
      <c r="G5390" t="s">
        <v>4009</v>
      </c>
      <c r="I5390" t="s">
        <v>4010</v>
      </c>
      <c r="J5390" s="42">
        <f t="shared" si="336"/>
        <v>45483</v>
      </c>
      <c r="K5390" t="s">
        <v>4011</v>
      </c>
      <c r="L5390" s="42">
        <f t="shared" si="337"/>
        <v>45484.495381944442</v>
      </c>
      <c r="M5390" t="s">
        <v>4026</v>
      </c>
      <c r="N5390" t="s">
        <v>1</v>
      </c>
      <c r="O5390" t="s">
        <v>4013</v>
      </c>
      <c r="P5390" t="s">
        <v>4027</v>
      </c>
      <c r="Q5390" t="s">
        <v>4028</v>
      </c>
      <c r="R5390">
        <f t="shared" si="338"/>
        <v>0.36840400000000001</v>
      </c>
      <c r="S5390">
        <f t="shared" si="339"/>
        <v>32.522033299999997</v>
      </c>
      <c r="T5390" t="str">
        <f>VLOOKUP(A5390,'[2]Daily downtime hours'!$C:$J,8,0)</f>
        <v>Camusat</v>
      </c>
      <c r="U5390" t="str">
        <f>VLOOKUP(A5390,'[2]Daily downtime hours'!$C:$K,9,0)</f>
        <v>Christopher Alituha</v>
      </c>
    </row>
    <row r="5391" spans="1:21" x14ac:dyDescent="0.3">
      <c r="A5391">
        <v>607047</v>
      </c>
      <c r="B5391" t="s">
        <v>4020</v>
      </c>
      <c r="C5391" t="s">
        <v>93</v>
      </c>
      <c r="D5391" t="s">
        <v>1482</v>
      </c>
      <c r="E5391" t="s">
        <v>3</v>
      </c>
      <c r="G5391" t="s">
        <v>4009</v>
      </c>
      <c r="I5391" t="s">
        <v>4010</v>
      </c>
      <c r="J5391" s="42">
        <f t="shared" si="336"/>
        <v>45483</v>
      </c>
      <c r="K5391" t="s">
        <v>4011</v>
      </c>
      <c r="L5391" s="42">
        <f t="shared" si="337"/>
        <v>45483.565416666665</v>
      </c>
      <c r="M5391" t="s">
        <v>4021</v>
      </c>
      <c r="N5391" t="s">
        <v>0</v>
      </c>
      <c r="O5391" t="s">
        <v>4013</v>
      </c>
      <c r="P5391" t="s">
        <v>4022</v>
      </c>
      <c r="Q5391" t="s">
        <v>4023</v>
      </c>
      <c r="R5391">
        <f t="shared" si="338"/>
        <v>0.66366789999999998</v>
      </c>
      <c r="S5391">
        <f t="shared" si="339"/>
        <v>32.034680600000002</v>
      </c>
      <c r="T5391" t="str">
        <f>VLOOKUP(A5391,'[2]Daily downtime hours'!$C:$J,8,0)</f>
        <v>Camusat</v>
      </c>
      <c r="U5391" t="str">
        <f>VLOOKUP(A5391,'[2]Daily downtime hours'!$C:$K,9,0)</f>
        <v>Christopher Alituha</v>
      </c>
    </row>
    <row r="5392" spans="1:21" x14ac:dyDescent="0.3">
      <c r="A5392">
        <v>701179</v>
      </c>
      <c r="B5392" t="s">
        <v>4016</v>
      </c>
      <c r="C5392" t="s">
        <v>1762</v>
      </c>
      <c r="D5392" t="s">
        <v>1606</v>
      </c>
      <c r="E5392" t="s">
        <v>1745</v>
      </c>
      <c r="F5392" t="s">
        <v>1664</v>
      </c>
      <c r="G5392" t="s">
        <v>4009</v>
      </c>
      <c r="I5392" t="s">
        <v>4010</v>
      </c>
      <c r="J5392" s="42">
        <f t="shared" si="336"/>
        <v>45483</v>
      </c>
      <c r="K5392" t="s">
        <v>4011</v>
      </c>
      <c r="L5392" s="42">
        <f t="shared" si="337"/>
        <v>45483.525914351849</v>
      </c>
      <c r="M5392" t="s">
        <v>4017</v>
      </c>
      <c r="N5392" t="s">
        <v>1605</v>
      </c>
      <c r="O5392" t="s">
        <v>4013</v>
      </c>
      <c r="P5392" t="s">
        <v>4018</v>
      </c>
      <c r="Q5392" t="s">
        <v>4019</v>
      </c>
      <c r="R5392">
        <f t="shared" si="338"/>
        <v>-0.49834166666666702</v>
      </c>
      <c r="S5392">
        <f t="shared" si="339"/>
        <v>29.960260000000002</v>
      </c>
      <c r="T5392" t="str">
        <f>VLOOKUP(A5392,'[2]Daily downtime hours'!$C:$J,8,0)</f>
        <v>Camusat</v>
      </c>
      <c r="U5392" t="str">
        <f>VLOOKUP(A5392,'[2]Daily downtime hours'!$C:$K,9,0)</f>
        <v>Denis Masaba</v>
      </c>
    </row>
    <row r="5393" spans="1:21" x14ac:dyDescent="0.3">
      <c r="A5393">
        <v>609833</v>
      </c>
      <c r="B5393" t="s">
        <v>4033</v>
      </c>
      <c r="C5393" t="s">
        <v>2158</v>
      </c>
      <c r="D5393" t="s">
        <v>2060</v>
      </c>
      <c r="E5393" t="s">
        <v>2148</v>
      </c>
      <c r="F5393" t="s">
        <v>4034</v>
      </c>
      <c r="G5393" t="s">
        <v>4009</v>
      </c>
      <c r="I5393" t="s">
        <v>4010</v>
      </c>
      <c r="J5393" s="42">
        <f t="shared" si="336"/>
        <v>45483</v>
      </c>
      <c r="K5393" t="s">
        <v>4011</v>
      </c>
      <c r="L5393" s="42">
        <f t="shared" si="337"/>
        <v>45483.65047453704</v>
      </c>
      <c r="M5393" t="s">
        <v>4035</v>
      </c>
      <c r="N5393" t="s">
        <v>2072</v>
      </c>
      <c r="O5393" t="s">
        <v>4036</v>
      </c>
      <c r="P5393" t="s">
        <v>4037</v>
      </c>
      <c r="Q5393" t="s">
        <v>4038</v>
      </c>
      <c r="R5393">
        <f t="shared" si="338"/>
        <v>0.2303019</v>
      </c>
      <c r="S5393">
        <f t="shared" si="339"/>
        <v>30.064983600000001</v>
      </c>
      <c r="T5393" t="str">
        <f>VLOOKUP(A5393,'[2]Daily downtime hours'!$C:$J,8,0)</f>
        <v>Camusat</v>
      </c>
      <c r="U5393" t="str">
        <f>VLOOKUP(A5393,'[2]Daily downtime hours'!$C:$K,9,0)</f>
        <v>Stephen Rwabwogo</v>
      </c>
    </row>
    <row r="5394" spans="1:21" x14ac:dyDescent="0.3">
      <c r="A5394">
        <v>605542</v>
      </c>
      <c r="B5394" t="s">
        <v>4029</v>
      </c>
      <c r="C5394" t="s">
        <v>2390</v>
      </c>
      <c r="D5394" t="s">
        <v>2305</v>
      </c>
      <c r="E5394" t="s">
        <v>2463</v>
      </c>
      <c r="F5394" t="s">
        <v>2463</v>
      </c>
      <c r="G5394" t="s">
        <v>4009</v>
      </c>
      <c r="I5394" t="s">
        <v>4010</v>
      </c>
      <c r="J5394" s="42">
        <f t="shared" si="336"/>
        <v>45483</v>
      </c>
      <c r="K5394" t="s">
        <v>4011</v>
      </c>
      <c r="L5394" s="42">
        <f t="shared" si="337"/>
        <v>45483.64508101852</v>
      </c>
      <c r="M5394" t="s">
        <v>4030</v>
      </c>
      <c r="N5394" t="s">
        <v>2324</v>
      </c>
      <c r="O5394" t="s">
        <v>4013</v>
      </c>
      <c r="P5394" t="s">
        <v>4031</v>
      </c>
      <c r="Q5394" t="s">
        <v>4032</v>
      </c>
      <c r="R5394">
        <f t="shared" si="338"/>
        <v>-0.60977395000000001</v>
      </c>
      <c r="S5394">
        <f t="shared" si="339"/>
        <v>30.640916600000001</v>
      </c>
      <c r="T5394" t="str">
        <f>VLOOKUP(A5394,'[2]Daily downtime hours'!$C:$J,8,0)</f>
        <v>Camusat</v>
      </c>
      <c r="U5394" t="str">
        <f>VLOOKUP(A5394,'[2]Daily downtime hours'!$C:$K,9,0)</f>
        <v>Thomasi Seruyange</v>
      </c>
    </row>
    <row r="5395" spans="1:21" x14ac:dyDescent="0.3">
      <c r="A5395">
        <v>609102</v>
      </c>
      <c r="B5395" t="s">
        <v>4039</v>
      </c>
      <c r="C5395" t="s">
        <v>2127</v>
      </c>
      <c r="D5395" t="s">
        <v>2060</v>
      </c>
      <c r="E5395" t="s">
        <v>2137</v>
      </c>
      <c r="F5395" t="s">
        <v>4008</v>
      </c>
      <c r="G5395" t="s">
        <v>4009</v>
      </c>
      <c r="I5395" t="s">
        <v>4010</v>
      </c>
      <c r="J5395" s="42">
        <f t="shared" si="336"/>
        <v>45483</v>
      </c>
      <c r="K5395" t="s">
        <v>4011</v>
      </c>
      <c r="L5395" s="42">
        <f t="shared" si="337"/>
        <v>45483.690462962964</v>
      </c>
      <c r="M5395" t="s">
        <v>4040</v>
      </c>
      <c r="N5395" t="s">
        <v>2059</v>
      </c>
      <c r="O5395" t="s">
        <v>4013</v>
      </c>
      <c r="P5395" t="s">
        <v>4041</v>
      </c>
      <c r="Q5395" t="s">
        <v>4042</v>
      </c>
      <c r="R5395">
        <f t="shared" si="338"/>
        <v>0.32130999999999998</v>
      </c>
      <c r="S5395">
        <f t="shared" si="339"/>
        <v>30.781508299999999</v>
      </c>
      <c r="T5395" t="str">
        <f>VLOOKUP(A5395,'[2]Daily downtime hours'!$C:$J,8,0)</f>
        <v>Camusat</v>
      </c>
      <c r="U5395" t="str">
        <f>VLOOKUP(A5395,'[2]Daily downtime hours'!$C:$K,9,0)</f>
        <v>Stephen Rwabwogo</v>
      </c>
    </row>
    <row r="5396" spans="1:21" x14ac:dyDescent="0.3">
      <c r="A5396">
        <v>609415</v>
      </c>
      <c r="B5396" t="s">
        <v>4061</v>
      </c>
      <c r="C5396" t="s">
        <v>2408</v>
      </c>
      <c r="D5396" t="s">
        <v>2305</v>
      </c>
      <c r="E5396" t="s">
        <v>2424</v>
      </c>
      <c r="F5396" t="s">
        <v>2463</v>
      </c>
      <c r="G5396" t="s">
        <v>4009</v>
      </c>
      <c r="I5396" t="s">
        <v>4010</v>
      </c>
      <c r="J5396" s="42">
        <f t="shared" si="336"/>
        <v>45483</v>
      </c>
      <c r="K5396" t="s">
        <v>4011</v>
      </c>
      <c r="L5396" s="42">
        <f t="shared" si="337"/>
        <v>45483.800370370373</v>
      </c>
      <c r="M5396" t="s">
        <v>4062</v>
      </c>
      <c r="N5396" t="s">
        <v>2313</v>
      </c>
      <c r="O5396" t="s">
        <v>4013</v>
      </c>
      <c r="P5396" t="s">
        <v>4063</v>
      </c>
      <c r="Q5396" t="s">
        <v>4064</v>
      </c>
      <c r="R5396">
        <f t="shared" si="338"/>
        <v>-0.1208038</v>
      </c>
      <c r="S5396">
        <f t="shared" si="339"/>
        <v>30.791430999999999</v>
      </c>
      <c r="T5396" t="str">
        <f>VLOOKUP(A5396,'[2]Daily downtime hours'!$C:$J,8,0)</f>
        <v>Camusat</v>
      </c>
      <c r="U5396" t="str">
        <f>VLOOKUP(A5396,'[2]Daily downtime hours'!$C:$K,9,0)</f>
        <v>Thomasi Seruyange</v>
      </c>
    </row>
    <row r="5397" spans="1:21" x14ac:dyDescent="0.3">
      <c r="A5397">
        <v>701526</v>
      </c>
      <c r="B5397" t="s">
        <v>4056</v>
      </c>
      <c r="C5397" t="s">
        <v>4057</v>
      </c>
      <c r="D5397" t="s">
        <v>2305</v>
      </c>
      <c r="E5397" t="s">
        <v>4052</v>
      </c>
      <c r="F5397" t="s">
        <v>2463</v>
      </c>
      <c r="G5397" t="s">
        <v>4009</v>
      </c>
      <c r="I5397" t="s">
        <v>4010</v>
      </c>
      <c r="J5397" s="42">
        <f t="shared" si="336"/>
        <v>45483</v>
      </c>
      <c r="K5397" t="s">
        <v>4011</v>
      </c>
      <c r="L5397" s="42">
        <f t="shared" si="337"/>
        <v>45483.645358796297</v>
      </c>
      <c r="M5397" t="s">
        <v>4058</v>
      </c>
      <c r="N5397" t="s">
        <v>2331</v>
      </c>
      <c r="O5397" t="s">
        <v>4013</v>
      </c>
      <c r="P5397" t="s">
        <v>4059</v>
      </c>
      <c r="Q5397" t="s">
        <v>4060</v>
      </c>
      <c r="R5397">
        <f t="shared" si="338"/>
        <v>-0.55306169999999999</v>
      </c>
      <c r="S5397">
        <f t="shared" si="339"/>
        <v>30.424209099999999</v>
      </c>
      <c r="T5397" t="str">
        <f>VLOOKUP(A5397,'[2]Daily downtime hours'!$C:$J,8,0)</f>
        <v>Camusat</v>
      </c>
      <c r="U5397" t="str">
        <f>VLOOKUP(A5397,'[2]Daily downtime hours'!$C:$K,9,0)</f>
        <v>Thomasi Seruyange</v>
      </c>
    </row>
    <row r="5398" spans="1:21" x14ac:dyDescent="0.3">
      <c r="A5398">
        <v>605853</v>
      </c>
      <c r="B5398" t="s">
        <v>4051</v>
      </c>
      <c r="C5398" t="s">
        <v>1878</v>
      </c>
      <c r="D5398" t="s">
        <v>2305</v>
      </c>
      <c r="E5398" t="s">
        <v>4052</v>
      </c>
      <c r="F5398" t="s">
        <v>2463</v>
      </c>
      <c r="G5398" t="s">
        <v>4009</v>
      </c>
      <c r="I5398" t="s">
        <v>4010</v>
      </c>
      <c r="J5398" s="42">
        <f t="shared" si="336"/>
        <v>45483</v>
      </c>
      <c r="K5398" t="s">
        <v>4011</v>
      </c>
      <c r="L5398" s="42">
        <f t="shared" si="337"/>
        <v>45483.642708333333</v>
      </c>
      <c r="M5398" t="s">
        <v>4053</v>
      </c>
      <c r="N5398" t="s">
        <v>2331</v>
      </c>
      <c r="O5398" t="s">
        <v>4013</v>
      </c>
      <c r="P5398" t="s">
        <v>4054</v>
      </c>
      <c r="Q5398" t="s">
        <v>4055</v>
      </c>
      <c r="R5398">
        <f t="shared" si="338"/>
        <v>-0.57431330000000003</v>
      </c>
      <c r="S5398">
        <f t="shared" si="339"/>
        <v>30.4084267</v>
      </c>
      <c r="T5398" t="str">
        <f>VLOOKUP(A5398,'[2]Daily downtime hours'!$C:$J,8,0)</f>
        <v>Camusat</v>
      </c>
      <c r="U5398" t="str">
        <f>VLOOKUP(A5398,'[2]Daily downtime hours'!$C:$K,9,0)</f>
        <v>Thomasi Seruyange</v>
      </c>
    </row>
    <row r="5399" spans="1:21" x14ac:dyDescent="0.3">
      <c r="A5399">
        <v>701506</v>
      </c>
      <c r="B5399" t="s">
        <v>4047</v>
      </c>
      <c r="C5399" t="s">
        <v>1837</v>
      </c>
      <c r="D5399" t="s">
        <v>1606</v>
      </c>
      <c r="E5399" t="s">
        <v>1720</v>
      </c>
      <c r="F5399" t="s">
        <v>1664</v>
      </c>
      <c r="G5399" t="s">
        <v>4009</v>
      </c>
      <c r="I5399" t="s">
        <v>4010</v>
      </c>
      <c r="J5399" s="42">
        <f t="shared" si="336"/>
        <v>45483</v>
      </c>
      <c r="K5399" t="s">
        <v>4011</v>
      </c>
      <c r="L5399" s="42">
        <f t="shared" si="337"/>
        <v>45486.384016203701</v>
      </c>
      <c r="M5399" t="s">
        <v>4048</v>
      </c>
      <c r="N5399" t="s">
        <v>1612</v>
      </c>
      <c r="O5399" t="s">
        <v>4013</v>
      </c>
      <c r="P5399" t="s">
        <v>4049</v>
      </c>
      <c r="Q5399" t="s">
        <v>4050</v>
      </c>
      <c r="R5399">
        <f t="shared" si="338"/>
        <v>-1.2788558999999999</v>
      </c>
      <c r="S5399">
        <f t="shared" si="339"/>
        <v>29.693532399999999</v>
      </c>
      <c r="T5399" t="str">
        <f>VLOOKUP(A5399,'[2]Daily downtime hours'!$C:$J,8,0)</f>
        <v>Camusat</v>
      </c>
      <c r="U5399" t="str">
        <f>VLOOKUP(A5399,'[2]Daily downtime hours'!$C:$K,9,0)</f>
        <v>Denis Masaba</v>
      </c>
    </row>
    <row r="5400" spans="1:21" x14ac:dyDescent="0.3">
      <c r="A5400">
        <v>606814</v>
      </c>
      <c r="B5400" t="s">
        <v>4043</v>
      </c>
      <c r="C5400" t="s">
        <v>1645</v>
      </c>
      <c r="D5400" t="s">
        <v>1606</v>
      </c>
      <c r="E5400" t="s">
        <v>1720</v>
      </c>
      <c r="F5400" t="s">
        <v>1664</v>
      </c>
      <c r="G5400" t="s">
        <v>4009</v>
      </c>
      <c r="I5400" t="s">
        <v>4010</v>
      </c>
      <c r="J5400" s="42">
        <f t="shared" si="336"/>
        <v>45483</v>
      </c>
      <c r="K5400" t="s">
        <v>4011</v>
      </c>
      <c r="L5400" s="42">
        <f t="shared" si="337"/>
        <v>45483.462812500002</v>
      </c>
      <c r="M5400" t="s">
        <v>4044</v>
      </c>
      <c r="N5400" t="s">
        <v>1612</v>
      </c>
      <c r="O5400" t="s">
        <v>4013</v>
      </c>
      <c r="P5400" t="s">
        <v>4045</v>
      </c>
      <c r="Q5400" t="s">
        <v>4046</v>
      </c>
      <c r="R5400">
        <f t="shared" si="338"/>
        <v>-1.3504696</v>
      </c>
      <c r="S5400">
        <f t="shared" si="339"/>
        <v>29.783241100000001</v>
      </c>
      <c r="T5400" t="str">
        <f>VLOOKUP(A5400,'[2]Daily downtime hours'!$C:$J,8,0)</f>
        <v>Camusat</v>
      </c>
      <c r="U5400" t="str">
        <f>VLOOKUP(A5400,'[2]Daily downtime hours'!$C:$K,9,0)</f>
        <v>Denis Masaba</v>
      </c>
    </row>
    <row r="5401" spans="1:21" x14ac:dyDescent="0.3">
      <c r="A5401">
        <v>605643</v>
      </c>
      <c r="B5401" t="s">
        <v>4007</v>
      </c>
      <c r="C5401" t="s">
        <v>2067</v>
      </c>
      <c r="D5401" t="s">
        <v>2060</v>
      </c>
      <c r="E5401" t="s">
        <v>2084</v>
      </c>
      <c r="F5401" t="s">
        <v>4008</v>
      </c>
      <c r="G5401" t="s">
        <v>4009</v>
      </c>
      <c r="I5401" t="s">
        <v>4010</v>
      </c>
      <c r="J5401" s="42">
        <f t="shared" si="336"/>
        <v>45483</v>
      </c>
      <c r="K5401" t="s">
        <v>4011</v>
      </c>
      <c r="L5401" s="42">
        <f t="shared" si="337"/>
        <v>45483.62027777778</v>
      </c>
      <c r="M5401" t="s">
        <v>4012</v>
      </c>
      <c r="N5401" t="s">
        <v>2066</v>
      </c>
      <c r="O5401" t="s">
        <v>4013</v>
      </c>
      <c r="P5401" t="s">
        <v>4014</v>
      </c>
      <c r="Q5401" t="s">
        <v>4015</v>
      </c>
      <c r="R5401">
        <f t="shared" si="338"/>
        <v>0.64297159999999998</v>
      </c>
      <c r="S5401">
        <f t="shared" si="339"/>
        <v>29.980118900000001</v>
      </c>
      <c r="T5401" t="str">
        <f>VLOOKUP(A5401,'[2]Daily downtime hours'!$C:$J,8,0)</f>
        <v>Camusat</v>
      </c>
      <c r="U5401" t="str">
        <f>VLOOKUP(A5401,'[2]Daily downtime hours'!$C:$K,9,0)</f>
        <v>Stephen Rwabwogo</v>
      </c>
    </row>
  </sheetData>
  <autoFilter ref="A1:U5401" xr:uid="{2F7DBDA3-07A4-4DBE-AFA5-DF3698F85C3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3C1FF-7110-4E2E-8D14-B6D958D38DF6}">
  <dimension ref="A1:I1538"/>
  <sheetViews>
    <sheetView topLeftCell="A1512" workbookViewId="0">
      <selection activeCell="H1528" sqref="H1528"/>
    </sheetView>
  </sheetViews>
  <sheetFormatPr defaultRowHeight="14.4" x14ac:dyDescent="0.3"/>
  <sheetData>
    <row r="1" spans="1:9" ht="57.6" x14ac:dyDescent="0.3">
      <c r="A1" s="32" t="s">
        <v>26</v>
      </c>
      <c r="B1" s="33" t="s">
        <v>27</v>
      </c>
      <c r="C1" s="34" t="s">
        <v>2563</v>
      </c>
      <c r="D1" s="33" t="s">
        <v>2564</v>
      </c>
      <c r="E1" s="33" t="s">
        <v>2565</v>
      </c>
      <c r="F1" s="33" t="s">
        <v>2566</v>
      </c>
      <c r="G1" s="33" t="s">
        <v>2567</v>
      </c>
      <c r="H1" s="33" t="s">
        <v>2568</v>
      </c>
      <c r="I1" s="35" t="s">
        <v>2569</v>
      </c>
    </row>
    <row r="2" spans="1:9" x14ac:dyDescent="0.3">
      <c r="A2" s="36">
        <v>608000</v>
      </c>
      <c r="B2" s="37" t="s">
        <v>2570</v>
      </c>
      <c r="C2" s="38" t="s">
        <v>2571</v>
      </c>
      <c r="D2" s="38" t="s">
        <v>2572</v>
      </c>
      <c r="E2" s="38" t="s">
        <v>2573</v>
      </c>
      <c r="F2" s="38" t="s">
        <v>2574</v>
      </c>
      <c r="G2" s="38" t="s">
        <v>2575</v>
      </c>
      <c r="H2" s="38" t="s">
        <v>2576</v>
      </c>
      <c r="I2" s="39">
        <v>754844130</v>
      </c>
    </row>
    <row r="3" spans="1:9" x14ac:dyDescent="0.3">
      <c r="A3" s="36">
        <v>605524</v>
      </c>
      <c r="B3" s="37" t="s">
        <v>2577</v>
      </c>
      <c r="C3" s="38" t="s">
        <v>2578</v>
      </c>
      <c r="D3" s="38" t="s">
        <v>2579</v>
      </c>
      <c r="E3" s="38" t="s">
        <v>2573</v>
      </c>
      <c r="F3" s="38" t="s">
        <v>2574</v>
      </c>
      <c r="G3" s="38" t="s">
        <v>2575</v>
      </c>
      <c r="H3" s="38" t="s">
        <v>2576</v>
      </c>
      <c r="I3" s="39">
        <v>754844130</v>
      </c>
    </row>
    <row r="4" spans="1:9" x14ac:dyDescent="0.3">
      <c r="A4" s="36">
        <v>608142</v>
      </c>
      <c r="B4" s="37" t="s">
        <v>2580</v>
      </c>
      <c r="C4" s="38" t="s">
        <v>2571</v>
      </c>
      <c r="D4" s="38" t="s">
        <v>2581</v>
      </c>
      <c r="E4" s="38" t="s">
        <v>2573</v>
      </c>
      <c r="F4" s="38" t="s">
        <v>2574</v>
      </c>
      <c r="G4" s="38" t="s">
        <v>2575</v>
      </c>
      <c r="H4" s="38" t="s">
        <v>2576</v>
      </c>
      <c r="I4" s="39">
        <v>754844130</v>
      </c>
    </row>
    <row r="5" spans="1:9" x14ac:dyDescent="0.3">
      <c r="A5" s="36">
        <v>605348</v>
      </c>
      <c r="B5" s="37" t="s">
        <v>2582</v>
      </c>
      <c r="C5" s="38" t="s">
        <v>2578</v>
      </c>
      <c r="D5" s="38" t="s">
        <v>2583</v>
      </c>
      <c r="E5" s="38" t="s">
        <v>2573</v>
      </c>
      <c r="F5" s="38" t="s">
        <v>2574</v>
      </c>
      <c r="G5" s="38" t="s">
        <v>2575</v>
      </c>
      <c r="H5" s="38" t="s">
        <v>2576</v>
      </c>
      <c r="I5" s="39">
        <v>754844130</v>
      </c>
    </row>
    <row r="6" spans="1:9" x14ac:dyDescent="0.3">
      <c r="A6" s="36">
        <v>605715</v>
      </c>
      <c r="B6" s="37" t="s">
        <v>2584</v>
      </c>
      <c r="C6" s="38" t="s">
        <v>2578</v>
      </c>
      <c r="D6" s="38" t="s">
        <v>2585</v>
      </c>
      <c r="E6" s="38" t="s">
        <v>2573</v>
      </c>
      <c r="F6" s="38" t="s">
        <v>2574</v>
      </c>
      <c r="G6" s="38" t="s">
        <v>2575</v>
      </c>
      <c r="H6" s="38" t="s">
        <v>2576</v>
      </c>
      <c r="I6" s="39">
        <v>754844130</v>
      </c>
    </row>
    <row r="7" spans="1:9" x14ac:dyDescent="0.3">
      <c r="A7" s="36">
        <v>609522</v>
      </c>
      <c r="B7" s="37" t="s">
        <v>2586</v>
      </c>
      <c r="C7" s="38"/>
      <c r="D7" s="38" t="s">
        <v>2572</v>
      </c>
      <c r="E7" s="38" t="s">
        <v>2573</v>
      </c>
      <c r="F7" s="38" t="s">
        <v>2574</v>
      </c>
      <c r="G7" s="38" t="s">
        <v>2575</v>
      </c>
      <c r="H7" s="38" t="s">
        <v>2576</v>
      </c>
      <c r="I7" s="39">
        <v>754844130</v>
      </c>
    </row>
    <row r="8" spans="1:9" x14ac:dyDescent="0.3">
      <c r="A8" s="36">
        <v>608508</v>
      </c>
      <c r="B8" s="37" t="s">
        <v>2587</v>
      </c>
      <c r="C8" s="38"/>
      <c r="D8" s="38" t="s">
        <v>2572</v>
      </c>
      <c r="E8" s="38" t="s">
        <v>2573</v>
      </c>
      <c r="F8" s="38" t="s">
        <v>2574</v>
      </c>
      <c r="G8" s="38" t="s">
        <v>2575</v>
      </c>
      <c r="H8" s="38" t="s">
        <v>2576</v>
      </c>
      <c r="I8" s="39">
        <v>754844130</v>
      </c>
    </row>
    <row r="9" spans="1:9" x14ac:dyDescent="0.3">
      <c r="A9" s="36">
        <v>608001</v>
      </c>
      <c r="B9" s="37" t="s">
        <v>2588</v>
      </c>
      <c r="C9" s="38"/>
      <c r="D9" s="38" t="s">
        <v>2572</v>
      </c>
      <c r="E9" s="38" t="s">
        <v>2573</v>
      </c>
      <c r="F9" s="38" t="s">
        <v>2574</v>
      </c>
      <c r="G9" s="38" t="s">
        <v>2575</v>
      </c>
      <c r="H9" s="38" t="s">
        <v>2576</v>
      </c>
      <c r="I9" s="39">
        <v>754844130</v>
      </c>
    </row>
    <row r="10" spans="1:9" x14ac:dyDescent="0.3">
      <c r="A10" s="36">
        <v>701466</v>
      </c>
      <c r="B10" s="37" t="s">
        <v>2589</v>
      </c>
      <c r="C10" s="38"/>
      <c r="D10" s="38" t="s">
        <v>2590</v>
      </c>
      <c r="E10" s="38" t="s">
        <v>2573</v>
      </c>
      <c r="F10" s="38" t="s">
        <v>2574</v>
      </c>
      <c r="G10" s="38" t="s">
        <v>2575</v>
      </c>
      <c r="H10" s="38" t="s">
        <v>2576</v>
      </c>
      <c r="I10" s="39">
        <v>754844130</v>
      </c>
    </row>
    <row r="11" spans="1:9" x14ac:dyDescent="0.3">
      <c r="A11" s="36">
        <v>606461</v>
      </c>
      <c r="B11" s="37" t="s">
        <v>2591</v>
      </c>
      <c r="C11" s="38"/>
      <c r="D11" s="38" t="s">
        <v>2590</v>
      </c>
      <c r="E11" s="38" t="s">
        <v>2573</v>
      </c>
      <c r="F11" s="38" t="s">
        <v>2574</v>
      </c>
      <c r="G11" s="38" t="s">
        <v>2575</v>
      </c>
      <c r="H11" s="38" t="s">
        <v>2576</v>
      </c>
      <c r="I11" s="39">
        <v>754844130</v>
      </c>
    </row>
    <row r="12" spans="1:9" x14ac:dyDescent="0.3">
      <c r="A12" s="36">
        <v>608520</v>
      </c>
      <c r="B12" s="37" t="s">
        <v>2577</v>
      </c>
      <c r="C12" s="38"/>
      <c r="D12" s="38" t="s">
        <v>2572</v>
      </c>
      <c r="E12" s="38" t="s">
        <v>2573</v>
      </c>
      <c r="F12" s="38" t="s">
        <v>2574</v>
      </c>
      <c r="G12" s="38" t="s">
        <v>2575</v>
      </c>
      <c r="H12" s="38" t="s">
        <v>2576</v>
      </c>
      <c r="I12" s="39">
        <v>754844130</v>
      </c>
    </row>
    <row r="13" spans="1:9" x14ac:dyDescent="0.3">
      <c r="A13" s="36">
        <v>606560</v>
      </c>
      <c r="B13" s="37" t="s">
        <v>2592</v>
      </c>
      <c r="C13" s="38"/>
      <c r="D13" s="38" t="s">
        <v>2590</v>
      </c>
      <c r="E13" s="38" t="s">
        <v>2573</v>
      </c>
      <c r="F13" s="38" t="s">
        <v>2574</v>
      </c>
      <c r="G13" s="38" t="s">
        <v>2575</v>
      </c>
      <c r="H13" s="38" t="s">
        <v>2576</v>
      </c>
      <c r="I13" s="39">
        <v>754844130</v>
      </c>
    </row>
    <row r="14" spans="1:9" x14ac:dyDescent="0.3">
      <c r="A14" s="36">
        <v>606321</v>
      </c>
      <c r="B14" s="37" t="s">
        <v>2593</v>
      </c>
      <c r="C14" s="38"/>
      <c r="D14" s="38" t="s">
        <v>2590</v>
      </c>
      <c r="E14" s="38" t="s">
        <v>2573</v>
      </c>
      <c r="F14" s="38" t="s">
        <v>2574</v>
      </c>
      <c r="G14" s="38" t="s">
        <v>2575</v>
      </c>
      <c r="H14" s="38" t="s">
        <v>2576</v>
      </c>
      <c r="I14" s="39">
        <v>754844130</v>
      </c>
    </row>
    <row r="15" spans="1:9" x14ac:dyDescent="0.3">
      <c r="A15" s="36">
        <v>605951</v>
      </c>
      <c r="B15" s="37" t="s">
        <v>2594</v>
      </c>
      <c r="C15" s="38"/>
      <c r="D15" s="38" t="s">
        <v>2590</v>
      </c>
      <c r="E15" s="38" t="s">
        <v>2573</v>
      </c>
      <c r="F15" s="38" t="s">
        <v>2574</v>
      </c>
      <c r="G15" s="38" t="s">
        <v>2575</v>
      </c>
      <c r="H15" s="38" t="s">
        <v>2576</v>
      </c>
      <c r="I15" s="39">
        <v>754844130</v>
      </c>
    </row>
    <row r="16" spans="1:9" x14ac:dyDescent="0.3">
      <c r="A16" s="36">
        <v>701449</v>
      </c>
      <c r="B16" s="37" t="s">
        <v>1642</v>
      </c>
      <c r="C16" s="38"/>
      <c r="D16" s="38" t="s">
        <v>2572</v>
      </c>
      <c r="E16" s="38" t="s">
        <v>2573</v>
      </c>
      <c r="F16" s="38" t="s">
        <v>2574</v>
      </c>
      <c r="G16" s="38" t="s">
        <v>2575</v>
      </c>
      <c r="H16" s="38" t="s">
        <v>2576</v>
      </c>
      <c r="I16" s="39">
        <v>754844130</v>
      </c>
    </row>
    <row r="17" spans="1:9" x14ac:dyDescent="0.3">
      <c r="A17" s="36">
        <v>606172</v>
      </c>
      <c r="B17" s="37" t="s">
        <v>2595</v>
      </c>
      <c r="C17" s="38"/>
      <c r="D17" s="38" t="s">
        <v>2590</v>
      </c>
      <c r="E17" s="38" t="s">
        <v>2573</v>
      </c>
      <c r="F17" s="38" t="s">
        <v>2574</v>
      </c>
      <c r="G17" s="38" t="s">
        <v>2575</v>
      </c>
      <c r="H17" s="38" t="s">
        <v>2576</v>
      </c>
      <c r="I17" s="39">
        <v>754844130</v>
      </c>
    </row>
    <row r="18" spans="1:9" x14ac:dyDescent="0.3">
      <c r="A18" s="36">
        <v>608087</v>
      </c>
      <c r="B18" s="37" t="s">
        <v>2596</v>
      </c>
      <c r="C18" s="38"/>
      <c r="D18" s="38" t="s">
        <v>2572</v>
      </c>
      <c r="E18" s="38" t="s">
        <v>2573</v>
      </c>
      <c r="F18" s="38" t="s">
        <v>2574</v>
      </c>
      <c r="G18" s="38" t="s">
        <v>2575</v>
      </c>
      <c r="H18" s="38" t="s">
        <v>2576</v>
      </c>
      <c r="I18" s="39">
        <v>754844130</v>
      </c>
    </row>
    <row r="19" spans="1:9" x14ac:dyDescent="0.3">
      <c r="A19" s="36">
        <v>606249</v>
      </c>
      <c r="B19" s="37" t="s">
        <v>2597</v>
      </c>
      <c r="C19" s="38"/>
      <c r="D19" s="38" t="s">
        <v>2579</v>
      </c>
      <c r="E19" s="38" t="s">
        <v>2573</v>
      </c>
      <c r="F19" s="38" t="s">
        <v>2574</v>
      </c>
      <c r="G19" s="38" t="s">
        <v>2575</v>
      </c>
      <c r="H19" s="38" t="s">
        <v>2576</v>
      </c>
      <c r="I19" s="39">
        <v>754844130</v>
      </c>
    </row>
    <row r="20" spans="1:9" x14ac:dyDescent="0.3">
      <c r="A20" s="36">
        <v>608130</v>
      </c>
      <c r="B20" s="37" t="s">
        <v>2598</v>
      </c>
      <c r="C20" s="38"/>
      <c r="D20" s="38" t="s">
        <v>2572</v>
      </c>
      <c r="E20" s="38" t="s">
        <v>2573</v>
      </c>
      <c r="F20" s="38" t="s">
        <v>2574</v>
      </c>
      <c r="G20" s="38" t="s">
        <v>2575</v>
      </c>
      <c r="H20" s="38" t="s">
        <v>2576</v>
      </c>
      <c r="I20" s="39">
        <v>754844130</v>
      </c>
    </row>
    <row r="21" spans="1:9" x14ac:dyDescent="0.3">
      <c r="A21" s="36">
        <v>606137</v>
      </c>
      <c r="B21" s="37" t="s">
        <v>2599</v>
      </c>
      <c r="C21" s="38"/>
      <c r="D21" s="38" t="s">
        <v>2590</v>
      </c>
      <c r="E21" s="38" t="s">
        <v>2573</v>
      </c>
      <c r="F21" s="38" t="s">
        <v>2574</v>
      </c>
      <c r="G21" s="38" t="s">
        <v>2575</v>
      </c>
      <c r="H21" s="38" t="s">
        <v>2576</v>
      </c>
      <c r="I21" s="39">
        <v>754844130</v>
      </c>
    </row>
    <row r="22" spans="1:9" x14ac:dyDescent="0.3">
      <c r="A22" s="36">
        <v>608141</v>
      </c>
      <c r="B22" s="37" t="s">
        <v>2580</v>
      </c>
      <c r="C22" s="38"/>
      <c r="D22" s="38" t="s">
        <v>2600</v>
      </c>
      <c r="E22" s="38" t="s">
        <v>2573</v>
      </c>
      <c r="F22" s="38" t="s">
        <v>2574</v>
      </c>
      <c r="G22" s="38" t="s">
        <v>2575</v>
      </c>
      <c r="H22" s="38" t="s">
        <v>2576</v>
      </c>
      <c r="I22" s="39">
        <v>754844130</v>
      </c>
    </row>
    <row r="23" spans="1:9" x14ac:dyDescent="0.3">
      <c r="A23" s="36">
        <v>606129</v>
      </c>
      <c r="B23" s="37" t="s">
        <v>2601</v>
      </c>
      <c r="C23" s="38"/>
      <c r="D23" s="38" t="s">
        <v>2590</v>
      </c>
      <c r="E23" s="38" t="s">
        <v>2573</v>
      </c>
      <c r="F23" s="38" t="s">
        <v>2574</v>
      </c>
      <c r="G23" s="38" t="s">
        <v>2575</v>
      </c>
      <c r="H23" s="38" t="s">
        <v>2576</v>
      </c>
      <c r="I23" s="39">
        <v>754844130</v>
      </c>
    </row>
    <row r="24" spans="1:9" x14ac:dyDescent="0.3">
      <c r="A24" s="36">
        <v>608218</v>
      </c>
      <c r="B24" s="37" t="s">
        <v>2602</v>
      </c>
      <c r="C24" s="38"/>
      <c r="D24" s="38" t="s">
        <v>2572</v>
      </c>
      <c r="E24" s="38" t="s">
        <v>2573</v>
      </c>
      <c r="F24" s="38" t="s">
        <v>2574</v>
      </c>
      <c r="G24" s="38" t="s">
        <v>2575</v>
      </c>
      <c r="H24" s="38" t="s">
        <v>2576</v>
      </c>
      <c r="I24" s="39">
        <v>754844130</v>
      </c>
    </row>
    <row r="25" spans="1:9" x14ac:dyDescent="0.3">
      <c r="A25" s="36">
        <v>608303</v>
      </c>
      <c r="B25" s="37" t="s">
        <v>2603</v>
      </c>
      <c r="C25" s="38"/>
      <c r="D25" s="38" t="s">
        <v>2572</v>
      </c>
      <c r="E25" s="38" t="s">
        <v>2573</v>
      </c>
      <c r="F25" s="38" t="s">
        <v>2574</v>
      </c>
      <c r="G25" s="38" t="s">
        <v>2575</v>
      </c>
      <c r="H25" s="38" t="s">
        <v>2576</v>
      </c>
      <c r="I25" s="39">
        <v>754844130</v>
      </c>
    </row>
    <row r="26" spans="1:9" x14ac:dyDescent="0.3">
      <c r="A26" s="36">
        <v>606095</v>
      </c>
      <c r="B26" s="37" t="s">
        <v>2604</v>
      </c>
      <c r="C26" s="38"/>
      <c r="D26" s="38" t="s">
        <v>2585</v>
      </c>
      <c r="E26" s="38" t="s">
        <v>2573</v>
      </c>
      <c r="F26" s="38" t="s">
        <v>2574</v>
      </c>
      <c r="G26" s="38" t="s">
        <v>2575</v>
      </c>
      <c r="H26" s="38" t="s">
        <v>2576</v>
      </c>
      <c r="I26" s="39">
        <v>754844130</v>
      </c>
    </row>
    <row r="27" spans="1:9" x14ac:dyDescent="0.3">
      <c r="A27" s="36">
        <v>608304</v>
      </c>
      <c r="B27" s="37" t="s">
        <v>2605</v>
      </c>
      <c r="C27" s="38"/>
      <c r="D27" s="38" t="s">
        <v>2572</v>
      </c>
      <c r="E27" s="38" t="s">
        <v>2573</v>
      </c>
      <c r="F27" s="38" t="s">
        <v>2574</v>
      </c>
      <c r="G27" s="38" t="s">
        <v>2575</v>
      </c>
      <c r="H27" s="38" t="s">
        <v>2576</v>
      </c>
      <c r="I27" s="39">
        <v>754844130</v>
      </c>
    </row>
    <row r="28" spans="1:9" x14ac:dyDescent="0.3">
      <c r="A28" s="36">
        <v>606728</v>
      </c>
      <c r="B28" s="37" t="s">
        <v>2606</v>
      </c>
      <c r="C28" s="38"/>
      <c r="D28" s="38" t="s">
        <v>2590</v>
      </c>
      <c r="E28" s="38" t="s">
        <v>2573</v>
      </c>
      <c r="F28" s="38" t="s">
        <v>2574</v>
      </c>
      <c r="G28" s="38" t="s">
        <v>2575</v>
      </c>
      <c r="H28" s="38" t="s">
        <v>2576</v>
      </c>
      <c r="I28" s="39">
        <v>754844130</v>
      </c>
    </row>
    <row r="29" spans="1:9" x14ac:dyDescent="0.3">
      <c r="A29" s="36">
        <v>701464</v>
      </c>
      <c r="B29" s="37" t="s">
        <v>2607</v>
      </c>
      <c r="C29" s="38"/>
      <c r="D29" s="38" t="s">
        <v>2590</v>
      </c>
      <c r="E29" s="38" t="s">
        <v>2573</v>
      </c>
      <c r="F29" s="38" t="s">
        <v>2574</v>
      </c>
      <c r="G29" s="38" t="s">
        <v>2575</v>
      </c>
      <c r="H29" s="38" t="s">
        <v>2576</v>
      </c>
      <c r="I29" s="39">
        <v>754844130</v>
      </c>
    </row>
    <row r="30" spans="1:9" x14ac:dyDescent="0.3">
      <c r="A30" s="36">
        <v>606557</v>
      </c>
      <c r="B30" s="37" t="s">
        <v>2608</v>
      </c>
      <c r="C30" s="38"/>
      <c r="D30" s="38" t="s">
        <v>2590</v>
      </c>
      <c r="E30" s="38" t="s">
        <v>2573</v>
      </c>
      <c r="F30" s="38" t="s">
        <v>2574</v>
      </c>
      <c r="G30" s="38" t="s">
        <v>2575</v>
      </c>
      <c r="H30" s="38" t="s">
        <v>2576</v>
      </c>
      <c r="I30" s="39">
        <v>754844130</v>
      </c>
    </row>
    <row r="31" spans="1:9" x14ac:dyDescent="0.3">
      <c r="A31" s="36">
        <v>606313</v>
      </c>
      <c r="B31" s="37" t="s">
        <v>2609</v>
      </c>
      <c r="C31" s="38"/>
      <c r="D31" s="38" t="s">
        <v>2590</v>
      </c>
      <c r="E31" s="38" t="s">
        <v>2573</v>
      </c>
      <c r="F31" s="38" t="s">
        <v>2574</v>
      </c>
      <c r="G31" s="38" t="s">
        <v>2575</v>
      </c>
      <c r="H31" s="38" t="s">
        <v>2576</v>
      </c>
      <c r="I31" s="39">
        <v>754844130</v>
      </c>
    </row>
    <row r="32" spans="1:9" x14ac:dyDescent="0.3">
      <c r="A32" s="36">
        <v>608268</v>
      </c>
      <c r="B32" s="37" t="s">
        <v>2610</v>
      </c>
      <c r="C32" s="38"/>
      <c r="D32" s="38" t="s">
        <v>2572</v>
      </c>
      <c r="E32" s="38" t="s">
        <v>2573</v>
      </c>
      <c r="F32" s="38" t="s">
        <v>2574</v>
      </c>
      <c r="G32" s="38" t="s">
        <v>2575</v>
      </c>
      <c r="H32" s="38" t="s">
        <v>2576</v>
      </c>
      <c r="I32" s="39">
        <v>754844130</v>
      </c>
    </row>
    <row r="33" spans="1:9" x14ac:dyDescent="0.3">
      <c r="A33" s="36">
        <v>606718</v>
      </c>
      <c r="B33" s="37" t="s">
        <v>2611</v>
      </c>
      <c r="C33" s="38"/>
      <c r="D33" s="38" t="s">
        <v>2590</v>
      </c>
      <c r="E33" s="38" t="s">
        <v>2573</v>
      </c>
      <c r="F33" s="38" t="s">
        <v>2574</v>
      </c>
      <c r="G33" s="38" t="s">
        <v>2575</v>
      </c>
      <c r="H33" s="38" t="s">
        <v>2576</v>
      </c>
      <c r="I33" s="39">
        <v>754844130</v>
      </c>
    </row>
    <row r="34" spans="1:9" x14ac:dyDescent="0.3">
      <c r="A34" s="36">
        <v>606064</v>
      </c>
      <c r="B34" s="37" t="s">
        <v>2612</v>
      </c>
      <c r="C34" s="38"/>
      <c r="D34" s="38" t="s">
        <v>2585</v>
      </c>
      <c r="E34" s="38" t="s">
        <v>2573</v>
      </c>
      <c r="F34" s="38" t="s">
        <v>2574</v>
      </c>
      <c r="G34" s="38" t="s">
        <v>2575</v>
      </c>
      <c r="H34" s="38" t="s">
        <v>2576</v>
      </c>
      <c r="I34" s="39">
        <v>754844130</v>
      </c>
    </row>
    <row r="35" spans="1:9" x14ac:dyDescent="0.3">
      <c r="A35" s="36">
        <v>605469</v>
      </c>
      <c r="B35" s="37" t="s">
        <v>2613</v>
      </c>
      <c r="C35" s="38" t="s">
        <v>2578</v>
      </c>
      <c r="D35" s="38" t="s">
        <v>2579</v>
      </c>
      <c r="E35" s="38" t="s">
        <v>2614</v>
      </c>
      <c r="F35" s="38" t="s">
        <v>2574</v>
      </c>
      <c r="G35" s="38" t="s">
        <v>2575</v>
      </c>
      <c r="H35" s="38" t="s">
        <v>2615</v>
      </c>
      <c r="I35" s="39">
        <v>705561738</v>
      </c>
    </row>
    <row r="36" spans="1:9" x14ac:dyDescent="0.3">
      <c r="A36" s="36">
        <v>608162</v>
      </c>
      <c r="B36" s="37" t="s">
        <v>2616</v>
      </c>
      <c r="C36" s="38" t="s">
        <v>2578</v>
      </c>
      <c r="D36" s="38" t="s">
        <v>2617</v>
      </c>
      <c r="E36" s="38" t="s">
        <v>2614</v>
      </c>
      <c r="F36" s="38" t="s">
        <v>2574</v>
      </c>
      <c r="G36" s="38" t="s">
        <v>2575</v>
      </c>
      <c r="H36" s="38" t="s">
        <v>2615</v>
      </c>
      <c r="I36" s="39">
        <v>705561738</v>
      </c>
    </row>
    <row r="37" spans="1:9" x14ac:dyDescent="0.3">
      <c r="A37" s="36">
        <v>608163</v>
      </c>
      <c r="B37" s="37" t="s">
        <v>2618</v>
      </c>
      <c r="C37" s="38" t="s">
        <v>2578</v>
      </c>
      <c r="D37" s="38" t="s">
        <v>2572</v>
      </c>
      <c r="E37" s="38" t="s">
        <v>2614</v>
      </c>
      <c r="F37" s="38" t="s">
        <v>2574</v>
      </c>
      <c r="G37" s="38" t="s">
        <v>2575</v>
      </c>
      <c r="H37" s="38" t="s">
        <v>2615</v>
      </c>
      <c r="I37" s="39">
        <v>705561738</v>
      </c>
    </row>
    <row r="38" spans="1:9" x14ac:dyDescent="0.3">
      <c r="A38" s="36">
        <v>605554</v>
      </c>
      <c r="B38" s="37" t="s">
        <v>2619</v>
      </c>
      <c r="C38" s="38" t="s">
        <v>2571</v>
      </c>
      <c r="D38" s="38" t="s">
        <v>2579</v>
      </c>
      <c r="E38" s="38" t="s">
        <v>2614</v>
      </c>
      <c r="F38" s="38" t="s">
        <v>2574</v>
      </c>
      <c r="G38" s="38" t="s">
        <v>2575</v>
      </c>
      <c r="H38" s="38" t="s">
        <v>2615</v>
      </c>
      <c r="I38" s="39">
        <v>705561738</v>
      </c>
    </row>
    <row r="39" spans="1:9" x14ac:dyDescent="0.3">
      <c r="A39" s="36">
        <v>605339</v>
      </c>
      <c r="B39" s="37" t="s">
        <v>2614</v>
      </c>
      <c r="C39" s="38" t="s">
        <v>2578</v>
      </c>
      <c r="D39" s="38" t="s">
        <v>2579</v>
      </c>
      <c r="E39" s="38" t="s">
        <v>2614</v>
      </c>
      <c r="F39" s="38" t="s">
        <v>2574</v>
      </c>
      <c r="G39" s="38" t="s">
        <v>2575</v>
      </c>
      <c r="H39" s="38" t="s">
        <v>2615</v>
      </c>
      <c r="I39" s="39">
        <v>705561738</v>
      </c>
    </row>
    <row r="40" spans="1:9" x14ac:dyDescent="0.3">
      <c r="A40" s="36">
        <v>605509</v>
      </c>
      <c r="B40" s="37" t="s">
        <v>2620</v>
      </c>
      <c r="C40" s="38"/>
      <c r="D40" s="38" t="s">
        <v>2590</v>
      </c>
      <c r="E40" s="38" t="s">
        <v>2614</v>
      </c>
      <c r="F40" s="38" t="s">
        <v>2574</v>
      </c>
      <c r="G40" s="38" t="s">
        <v>2575</v>
      </c>
      <c r="H40" s="38" t="s">
        <v>2615</v>
      </c>
      <c r="I40" s="39">
        <v>705561738</v>
      </c>
    </row>
    <row r="41" spans="1:9" x14ac:dyDescent="0.3">
      <c r="A41" s="36">
        <v>701225</v>
      </c>
      <c r="B41" s="37" t="s">
        <v>2621</v>
      </c>
      <c r="C41" s="38"/>
      <c r="D41" s="38" t="s">
        <v>2572</v>
      </c>
      <c r="E41" s="38" t="s">
        <v>2614</v>
      </c>
      <c r="F41" s="38" t="s">
        <v>2574</v>
      </c>
      <c r="G41" s="38" t="s">
        <v>2575</v>
      </c>
      <c r="H41" s="38" t="s">
        <v>2615</v>
      </c>
      <c r="I41" s="39">
        <v>705561738</v>
      </c>
    </row>
    <row r="42" spans="1:9" x14ac:dyDescent="0.3">
      <c r="A42" s="36">
        <v>605500</v>
      </c>
      <c r="B42" s="37" t="s">
        <v>2622</v>
      </c>
      <c r="C42" s="38"/>
      <c r="D42" s="38" t="s">
        <v>2590</v>
      </c>
      <c r="E42" s="38" t="s">
        <v>2614</v>
      </c>
      <c r="F42" s="38" t="s">
        <v>2574</v>
      </c>
      <c r="G42" s="38" t="s">
        <v>2575</v>
      </c>
      <c r="H42" s="38" t="s">
        <v>2615</v>
      </c>
      <c r="I42" s="39">
        <v>705561738</v>
      </c>
    </row>
    <row r="43" spans="1:9" x14ac:dyDescent="0.3">
      <c r="A43" s="36">
        <v>701790</v>
      </c>
      <c r="B43" s="37" t="s">
        <v>2623</v>
      </c>
      <c r="C43" s="38"/>
      <c r="D43" s="38" t="s">
        <v>2590</v>
      </c>
      <c r="E43" s="38" t="s">
        <v>2614</v>
      </c>
      <c r="F43" s="38" t="s">
        <v>2574</v>
      </c>
      <c r="G43" s="38" t="s">
        <v>2575</v>
      </c>
      <c r="H43" s="38" t="s">
        <v>2615</v>
      </c>
      <c r="I43" s="39">
        <v>705561738</v>
      </c>
    </row>
    <row r="44" spans="1:9" x14ac:dyDescent="0.3">
      <c r="A44" s="36">
        <v>609682</v>
      </c>
      <c r="B44" s="37" t="s">
        <v>2624</v>
      </c>
      <c r="C44" s="38"/>
      <c r="D44" s="38" t="s">
        <v>2572</v>
      </c>
      <c r="E44" s="38" t="s">
        <v>2614</v>
      </c>
      <c r="F44" s="38" t="s">
        <v>2574</v>
      </c>
      <c r="G44" s="38" t="s">
        <v>2575</v>
      </c>
      <c r="H44" s="38" t="s">
        <v>2615</v>
      </c>
      <c r="I44" s="39">
        <v>705561738</v>
      </c>
    </row>
    <row r="45" spans="1:9" x14ac:dyDescent="0.3">
      <c r="A45" s="36">
        <v>609911</v>
      </c>
      <c r="B45" s="37" t="s">
        <v>2625</v>
      </c>
      <c r="C45" s="38"/>
      <c r="D45" s="38" t="s">
        <v>2572</v>
      </c>
      <c r="E45" s="38" t="s">
        <v>2614</v>
      </c>
      <c r="F45" s="38" t="s">
        <v>2574</v>
      </c>
      <c r="G45" s="38" t="s">
        <v>2575</v>
      </c>
      <c r="H45" s="38" t="s">
        <v>2615</v>
      </c>
      <c r="I45" s="39">
        <v>705561738</v>
      </c>
    </row>
    <row r="46" spans="1:9" x14ac:dyDescent="0.3">
      <c r="A46" s="36">
        <v>606458</v>
      </c>
      <c r="B46" s="37" t="s">
        <v>2626</v>
      </c>
      <c r="C46" s="38"/>
      <c r="D46" s="38" t="s">
        <v>2585</v>
      </c>
      <c r="E46" s="38" t="s">
        <v>2614</v>
      </c>
      <c r="F46" s="38" t="s">
        <v>2574</v>
      </c>
      <c r="G46" s="38" t="s">
        <v>2575</v>
      </c>
      <c r="H46" s="38" t="s">
        <v>2615</v>
      </c>
      <c r="I46" s="39">
        <v>705561738</v>
      </c>
    </row>
    <row r="47" spans="1:9" x14ac:dyDescent="0.3">
      <c r="A47" s="36">
        <v>609525</v>
      </c>
      <c r="B47" s="37" t="s">
        <v>2627</v>
      </c>
      <c r="C47" s="38"/>
      <c r="D47" s="38" t="s">
        <v>2572</v>
      </c>
      <c r="E47" s="38" t="s">
        <v>2614</v>
      </c>
      <c r="F47" s="38" t="s">
        <v>2628</v>
      </c>
      <c r="G47" s="38" t="s">
        <v>2575</v>
      </c>
      <c r="H47" s="38" t="s">
        <v>2615</v>
      </c>
      <c r="I47" s="39">
        <v>705561738</v>
      </c>
    </row>
    <row r="48" spans="1:9" x14ac:dyDescent="0.3">
      <c r="A48" s="36">
        <v>608190</v>
      </c>
      <c r="B48" s="37" t="s">
        <v>2629</v>
      </c>
      <c r="C48" s="38"/>
      <c r="D48" s="38" t="s">
        <v>2572</v>
      </c>
      <c r="E48" s="38" t="s">
        <v>2614</v>
      </c>
      <c r="F48" s="38" t="s">
        <v>2574</v>
      </c>
      <c r="G48" s="38" t="s">
        <v>2575</v>
      </c>
      <c r="H48" s="38" t="s">
        <v>2615</v>
      </c>
      <c r="I48" s="39">
        <v>705561738</v>
      </c>
    </row>
    <row r="49" spans="1:9" x14ac:dyDescent="0.3">
      <c r="A49" s="36">
        <v>606759</v>
      </c>
      <c r="B49" s="37" t="s">
        <v>2630</v>
      </c>
      <c r="C49" s="38"/>
      <c r="D49" s="38" t="s">
        <v>2590</v>
      </c>
      <c r="E49" s="38" t="s">
        <v>2614</v>
      </c>
      <c r="F49" s="38" t="s">
        <v>2574</v>
      </c>
      <c r="G49" s="38" t="s">
        <v>2575</v>
      </c>
      <c r="H49" s="38" t="s">
        <v>2615</v>
      </c>
      <c r="I49" s="39">
        <v>705561738</v>
      </c>
    </row>
    <row r="50" spans="1:9" x14ac:dyDescent="0.3">
      <c r="A50" s="36">
        <v>606344</v>
      </c>
      <c r="B50" s="37" t="s">
        <v>2631</v>
      </c>
      <c r="C50" s="38"/>
      <c r="D50" s="38" t="s">
        <v>2590</v>
      </c>
      <c r="E50" s="38" t="s">
        <v>2614</v>
      </c>
      <c r="F50" s="38" t="s">
        <v>2574</v>
      </c>
      <c r="G50" s="38" t="s">
        <v>2575</v>
      </c>
      <c r="H50" s="38" t="s">
        <v>2615</v>
      </c>
      <c r="I50" s="39">
        <v>705561738</v>
      </c>
    </row>
    <row r="51" spans="1:9" x14ac:dyDescent="0.3">
      <c r="A51" s="36">
        <v>608203</v>
      </c>
      <c r="B51" s="37" t="s">
        <v>2632</v>
      </c>
      <c r="C51" s="38"/>
      <c r="D51" s="38" t="s">
        <v>2572</v>
      </c>
      <c r="E51" s="38" t="s">
        <v>2614</v>
      </c>
      <c r="F51" s="38" t="s">
        <v>2574</v>
      </c>
      <c r="G51" s="38" t="s">
        <v>2575</v>
      </c>
      <c r="H51" s="38" t="s">
        <v>2615</v>
      </c>
      <c r="I51" s="39">
        <v>705561738</v>
      </c>
    </row>
    <row r="52" spans="1:9" x14ac:dyDescent="0.3">
      <c r="A52" s="36">
        <v>609681</v>
      </c>
      <c r="B52" s="37" t="s">
        <v>2633</v>
      </c>
      <c r="C52" s="38"/>
      <c r="D52" s="38" t="s">
        <v>2572</v>
      </c>
      <c r="E52" s="38" t="s">
        <v>2614</v>
      </c>
      <c r="F52" s="38" t="s">
        <v>2574</v>
      </c>
      <c r="G52" s="38" t="s">
        <v>2575</v>
      </c>
      <c r="H52" s="38" t="s">
        <v>2615</v>
      </c>
      <c r="I52" s="39">
        <v>705561738</v>
      </c>
    </row>
    <row r="53" spans="1:9" x14ac:dyDescent="0.3">
      <c r="A53" s="36">
        <v>606055</v>
      </c>
      <c r="B53" s="37" t="s">
        <v>2634</v>
      </c>
      <c r="C53" s="38"/>
      <c r="D53" s="38" t="s">
        <v>2590</v>
      </c>
      <c r="E53" s="38" t="s">
        <v>2614</v>
      </c>
      <c r="F53" s="38" t="s">
        <v>2574</v>
      </c>
      <c r="G53" s="38" t="s">
        <v>2575</v>
      </c>
      <c r="H53" s="38" t="s">
        <v>2615</v>
      </c>
      <c r="I53" s="39">
        <v>705561738</v>
      </c>
    </row>
    <row r="54" spans="1:9" x14ac:dyDescent="0.3">
      <c r="A54" s="36">
        <v>605417</v>
      </c>
      <c r="B54" s="37" t="s">
        <v>2635</v>
      </c>
      <c r="C54" s="38"/>
      <c r="D54" s="38" t="s">
        <v>2579</v>
      </c>
      <c r="E54" s="38" t="s">
        <v>2614</v>
      </c>
      <c r="F54" s="38" t="s">
        <v>2574</v>
      </c>
      <c r="G54" s="38" t="s">
        <v>2575</v>
      </c>
      <c r="H54" s="38" t="s">
        <v>2615</v>
      </c>
      <c r="I54" s="39">
        <v>705561738</v>
      </c>
    </row>
    <row r="55" spans="1:9" x14ac:dyDescent="0.3">
      <c r="A55" s="36">
        <v>608217</v>
      </c>
      <c r="B55" s="37" t="s">
        <v>2635</v>
      </c>
      <c r="C55" s="38"/>
      <c r="D55" s="38" t="s">
        <v>2572</v>
      </c>
      <c r="E55" s="38" t="s">
        <v>2614</v>
      </c>
      <c r="F55" s="38" t="s">
        <v>2574</v>
      </c>
      <c r="G55" s="38" t="s">
        <v>2575</v>
      </c>
      <c r="H55" s="38" t="s">
        <v>2615</v>
      </c>
      <c r="I55" s="39">
        <v>705561738</v>
      </c>
    </row>
    <row r="56" spans="1:9" x14ac:dyDescent="0.3">
      <c r="A56" s="36">
        <v>701127</v>
      </c>
      <c r="B56" s="37" t="s">
        <v>2636</v>
      </c>
      <c r="C56" s="38"/>
      <c r="D56" s="38" t="s">
        <v>2590</v>
      </c>
      <c r="E56" s="38" t="s">
        <v>2614</v>
      </c>
      <c r="F56" s="38" t="s">
        <v>2574</v>
      </c>
      <c r="G56" s="38" t="s">
        <v>2575</v>
      </c>
      <c r="H56" s="38" t="s">
        <v>2615</v>
      </c>
      <c r="I56" s="39">
        <v>705561738</v>
      </c>
    </row>
    <row r="57" spans="1:9" x14ac:dyDescent="0.3">
      <c r="A57" s="36">
        <v>605507</v>
      </c>
      <c r="B57" s="37" t="s">
        <v>2637</v>
      </c>
      <c r="C57" s="38"/>
      <c r="D57" s="38" t="s">
        <v>2585</v>
      </c>
      <c r="E57" s="38" t="s">
        <v>2614</v>
      </c>
      <c r="F57" s="38" t="s">
        <v>2574</v>
      </c>
      <c r="G57" s="38" t="s">
        <v>2575</v>
      </c>
      <c r="H57" s="38" t="s">
        <v>2615</v>
      </c>
      <c r="I57" s="39">
        <v>705561738</v>
      </c>
    </row>
    <row r="58" spans="1:9" x14ac:dyDescent="0.3">
      <c r="A58" s="36">
        <v>606632</v>
      </c>
      <c r="B58" s="37" t="s">
        <v>2638</v>
      </c>
      <c r="C58" s="38"/>
      <c r="D58" s="38" t="s">
        <v>2590</v>
      </c>
      <c r="E58" s="38" t="s">
        <v>2614</v>
      </c>
      <c r="F58" s="38" t="s">
        <v>2574</v>
      </c>
      <c r="G58" s="38" t="s">
        <v>2575</v>
      </c>
      <c r="H58" s="38" t="s">
        <v>2615</v>
      </c>
      <c r="I58" s="39">
        <v>705561738</v>
      </c>
    </row>
    <row r="59" spans="1:9" x14ac:dyDescent="0.3">
      <c r="A59" s="36">
        <v>609892</v>
      </c>
      <c r="B59" s="37" t="s">
        <v>2639</v>
      </c>
      <c r="C59" s="38"/>
      <c r="D59" s="38" t="s">
        <v>2572</v>
      </c>
      <c r="E59" s="38" t="s">
        <v>2614</v>
      </c>
      <c r="F59" s="38" t="s">
        <v>2574</v>
      </c>
      <c r="G59" s="38" t="s">
        <v>2575</v>
      </c>
      <c r="H59" s="38" t="s">
        <v>2615</v>
      </c>
      <c r="I59" s="39">
        <v>705561738</v>
      </c>
    </row>
    <row r="60" spans="1:9" x14ac:dyDescent="0.3">
      <c r="A60" s="36">
        <v>608257</v>
      </c>
      <c r="B60" s="37" t="s">
        <v>2640</v>
      </c>
      <c r="C60" s="38"/>
      <c r="D60" s="38" t="s">
        <v>2572</v>
      </c>
      <c r="E60" s="38" t="s">
        <v>2614</v>
      </c>
      <c r="F60" s="38" t="s">
        <v>2574</v>
      </c>
      <c r="G60" s="38" t="s">
        <v>2575</v>
      </c>
      <c r="H60" s="38" t="s">
        <v>2615</v>
      </c>
      <c r="I60" s="39">
        <v>705561738</v>
      </c>
    </row>
    <row r="61" spans="1:9" x14ac:dyDescent="0.3">
      <c r="A61" s="36">
        <v>608668</v>
      </c>
      <c r="B61" s="37" t="s">
        <v>2641</v>
      </c>
      <c r="C61" s="38"/>
      <c r="D61" s="38" t="s">
        <v>2572</v>
      </c>
      <c r="E61" s="38" t="s">
        <v>2614</v>
      </c>
      <c r="F61" s="38" t="s">
        <v>2574</v>
      </c>
      <c r="G61" s="38" t="s">
        <v>2575</v>
      </c>
      <c r="H61" s="38" t="s">
        <v>2615</v>
      </c>
      <c r="I61" s="39">
        <v>705561738</v>
      </c>
    </row>
    <row r="62" spans="1:9" x14ac:dyDescent="0.3">
      <c r="A62" s="36">
        <v>701914</v>
      </c>
      <c r="B62" s="37" t="s">
        <v>2642</v>
      </c>
      <c r="C62" s="38"/>
      <c r="D62" s="38" t="s">
        <v>2572</v>
      </c>
      <c r="E62" s="38" t="s">
        <v>2643</v>
      </c>
      <c r="F62" s="38" t="s">
        <v>2644</v>
      </c>
      <c r="G62" s="38" t="s">
        <v>2645</v>
      </c>
      <c r="H62" s="38" t="s">
        <v>2646</v>
      </c>
      <c r="I62" s="39"/>
    </row>
    <row r="63" spans="1:9" x14ac:dyDescent="0.3">
      <c r="A63" s="36">
        <v>605085</v>
      </c>
      <c r="B63" s="37" t="s">
        <v>2647</v>
      </c>
      <c r="C63" s="38" t="s">
        <v>2578</v>
      </c>
      <c r="D63" s="38" t="s">
        <v>2579</v>
      </c>
      <c r="E63" s="38" t="s">
        <v>2643</v>
      </c>
      <c r="F63" s="38" t="s">
        <v>2648</v>
      </c>
      <c r="G63" s="38" t="s">
        <v>2649</v>
      </c>
      <c r="H63" s="38" t="s">
        <v>2650</v>
      </c>
      <c r="I63" s="39">
        <v>706450562</v>
      </c>
    </row>
    <row r="64" spans="1:9" x14ac:dyDescent="0.3">
      <c r="A64" s="36">
        <v>605185</v>
      </c>
      <c r="B64" s="37" t="s">
        <v>2651</v>
      </c>
      <c r="C64" s="38" t="s">
        <v>2578</v>
      </c>
      <c r="D64" s="38" t="s">
        <v>2585</v>
      </c>
      <c r="E64" s="38" t="s">
        <v>2643</v>
      </c>
      <c r="F64" s="38" t="s">
        <v>2644</v>
      </c>
      <c r="G64" s="38" t="s">
        <v>2645</v>
      </c>
      <c r="H64" s="38" t="s">
        <v>2650</v>
      </c>
      <c r="I64" s="39">
        <v>706450562</v>
      </c>
    </row>
    <row r="65" spans="1:9" x14ac:dyDescent="0.3">
      <c r="A65" s="36">
        <v>605013</v>
      </c>
      <c r="B65" s="37" t="s">
        <v>2643</v>
      </c>
      <c r="C65" s="38" t="s">
        <v>2578</v>
      </c>
      <c r="D65" s="38" t="s">
        <v>2583</v>
      </c>
      <c r="E65" s="38" t="s">
        <v>2643</v>
      </c>
      <c r="F65" s="38" t="s">
        <v>2644</v>
      </c>
      <c r="G65" s="38" t="s">
        <v>2645</v>
      </c>
      <c r="H65" s="38" t="s">
        <v>2650</v>
      </c>
      <c r="I65" s="39">
        <v>706450562</v>
      </c>
    </row>
    <row r="66" spans="1:9" x14ac:dyDescent="0.3">
      <c r="A66" s="36">
        <v>607618</v>
      </c>
      <c r="B66" s="37" t="s">
        <v>2652</v>
      </c>
      <c r="C66" s="38" t="s">
        <v>2578</v>
      </c>
      <c r="D66" s="38" t="s">
        <v>2617</v>
      </c>
      <c r="E66" s="38" t="s">
        <v>2643</v>
      </c>
      <c r="F66" s="38" t="s">
        <v>2644</v>
      </c>
      <c r="G66" s="38" t="s">
        <v>2645</v>
      </c>
      <c r="H66" s="38" t="s">
        <v>2650</v>
      </c>
      <c r="I66" s="39">
        <v>706450562</v>
      </c>
    </row>
    <row r="67" spans="1:9" x14ac:dyDescent="0.3">
      <c r="A67" s="36">
        <v>609948</v>
      </c>
      <c r="B67" s="37" t="s">
        <v>2653</v>
      </c>
      <c r="C67" s="38"/>
      <c r="D67" s="38" t="s">
        <v>2590</v>
      </c>
      <c r="E67" s="38" t="s">
        <v>2643</v>
      </c>
      <c r="F67" s="38" t="s">
        <v>2648</v>
      </c>
      <c r="G67" s="38" t="s">
        <v>2649</v>
      </c>
      <c r="H67" s="38" t="s">
        <v>2650</v>
      </c>
      <c r="I67" s="39">
        <v>706450562</v>
      </c>
    </row>
    <row r="68" spans="1:9" x14ac:dyDescent="0.3">
      <c r="A68" s="36">
        <v>606326</v>
      </c>
      <c r="B68" s="37" t="s">
        <v>2654</v>
      </c>
      <c r="C68" s="38"/>
      <c r="D68" s="38" t="s">
        <v>2585</v>
      </c>
      <c r="E68" s="38" t="s">
        <v>2643</v>
      </c>
      <c r="F68" s="38" t="s">
        <v>2644</v>
      </c>
      <c r="G68" s="38" t="s">
        <v>2645</v>
      </c>
      <c r="H68" s="38" t="s">
        <v>2650</v>
      </c>
      <c r="I68" s="39">
        <v>706450562</v>
      </c>
    </row>
    <row r="69" spans="1:9" x14ac:dyDescent="0.3">
      <c r="A69" s="36">
        <v>607042</v>
      </c>
      <c r="B69" s="37" t="s">
        <v>2655</v>
      </c>
      <c r="C69" s="38"/>
      <c r="D69" s="38" t="s">
        <v>2656</v>
      </c>
      <c r="E69" s="38" t="s">
        <v>2643</v>
      </c>
      <c r="F69" s="38" t="s">
        <v>2644</v>
      </c>
      <c r="G69" s="38" t="s">
        <v>2645</v>
      </c>
      <c r="H69" s="38" t="s">
        <v>2650</v>
      </c>
      <c r="I69" s="39">
        <v>706450562</v>
      </c>
    </row>
    <row r="70" spans="1:9" x14ac:dyDescent="0.3">
      <c r="A70" s="36">
        <v>609729</v>
      </c>
      <c r="B70" s="37" t="s">
        <v>2657</v>
      </c>
      <c r="C70" s="38"/>
      <c r="D70" s="38" t="s">
        <v>2572</v>
      </c>
      <c r="E70" s="38" t="s">
        <v>2643</v>
      </c>
      <c r="F70" s="38" t="s">
        <v>2648</v>
      </c>
      <c r="G70" s="38" t="s">
        <v>2649</v>
      </c>
      <c r="H70" s="38" t="s">
        <v>2650</v>
      </c>
      <c r="I70" s="39">
        <v>706450562</v>
      </c>
    </row>
    <row r="71" spans="1:9" x14ac:dyDescent="0.3">
      <c r="A71" s="36">
        <v>606018</v>
      </c>
      <c r="B71" s="37" t="s">
        <v>2658</v>
      </c>
      <c r="C71" s="38"/>
      <c r="D71" s="38" t="s">
        <v>2585</v>
      </c>
      <c r="E71" s="38" t="s">
        <v>2643</v>
      </c>
      <c r="F71" s="38" t="s">
        <v>2648</v>
      </c>
      <c r="G71" s="38" t="s">
        <v>2649</v>
      </c>
      <c r="H71" s="38" t="s">
        <v>2650</v>
      </c>
      <c r="I71" s="39">
        <v>706450562</v>
      </c>
    </row>
    <row r="72" spans="1:9" x14ac:dyDescent="0.3">
      <c r="A72" s="36">
        <v>607101</v>
      </c>
      <c r="B72" s="37" t="s">
        <v>2659</v>
      </c>
      <c r="C72" s="38"/>
      <c r="D72" s="38" t="s">
        <v>2572</v>
      </c>
      <c r="E72" s="38" t="s">
        <v>2643</v>
      </c>
      <c r="F72" s="38" t="s">
        <v>2644</v>
      </c>
      <c r="G72" s="38" t="s">
        <v>2645</v>
      </c>
      <c r="H72" s="38" t="s">
        <v>2650</v>
      </c>
      <c r="I72" s="39">
        <v>706450562</v>
      </c>
    </row>
    <row r="73" spans="1:9" x14ac:dyDescent="0.3">
      <c r="A73" s="36">
        <v>609722</v>
      </c>
      <c r="B73" s="37" t="s">
        <v>2660</v>
      </c>
      <c r="C73" s="38"/>
      <c r="D73" s="38" t="s">
        <v>2572</v>
      </c>
      <c r="E73" s="38" t="s">
        <v>2643</v>
      </c>
      <c r="F73" s="38" t="s">
        <v>2644</v>
      </c>
      <c r="G73" s="38" t="s">
        <v>2645</v>
      </c>
      <c r="H73" s="38" t="s">
        <v>2650</v>
      </c>
      <c r="I73" s="39">
        <v>706450562</v>
      </c>
    </row>
    <row r="74" spans="1:9" x14ac:dyDescent="0.3">
      <c r="A74" s="36">
        <v>609697</v>
      </c>
      <c r="B74" s="37" t="s">
        <v>2661</v>
      </c>
      <c r="C74" s="38"/>
      <c r="D74" s="38" t="s">
        <v>2572</v>
      </c>
      <c r="E74" s="38" t="s">
        <v>2643</v>
      </c>
      <c r="F74" s="38" t="s">
        <v>2644</v>
      </c>
      <c r="G74" s="38" t="s">
        <v>2645</v>
      </c>
      <c r="H74" s="38" t="s">
        <v>2650</v>
      </c>
      <c r="I74" s="39">
        <v>706450562</v>
      </c>
    </row>
    <row r="75" spans="1:9" x14ac:dyDescent="0.3">
      <c r="A75" s="36">
        <v>606243</v>
      </c>
      <c r="B75" s="37" t="s">
        <v>2662</v>
      </c>
      <c r="C75" s="38"/>
      <c r="D75" s="38" t="s">
        <v>2585</v>
      </c>
      <c r="E75" s="38" t="s">
        <v>2643</v>
      </c>
      <c r="F75" s="38" t="s">
        <v>2644</v>
      </c>
      <c r="G75" s="38" t="s">
        <v>2645</v>
      </c>
      <c r="H75" s="38" t="s">
        <v>2650</v>
      </c>
      <c r="I75" s="39">
        <v>706450562</v>
      </c>
    </row>
    <row r="76" spans="1:9" x14ac:dyDescent="0.3">
      <c r="A76" s="36">
        <v>606250</v>
      </c>
      <c r="B76" s="37" t="s">
        <v>2663</v>
      </c>
      <c r="C76" s="38"/>
      <c r="D76" s="38" t="s">
        <v>2585</v>
      </c>
      <c r="E76" s="38" t="s">
        <v>2643</v>
      </c>
      <c r="F76" s="38" t="s">
        <v>2644</v>
      </c>
      <c r="G76" s="38" t="s">
        <v>2645</v>
      </c>
      <c r="H76" s="38" t="s">
        <v>2650</v>
      </c>
      <c r="I76" s="39">
        <v>706450562</v>
      </c>
    </row>
    <row r="77" spans="1:9" x14ac:dyDescent="0.3">
      <c r="A77" s="36">
        <v>605232</v>
      </c>
      <c r="B77" s="37" t="s">
        <v>2664</v>
      </c>
      <c r="C77" s="38"/>
      <c r="D77" s="38" t="s">
        <v>2585</v>
      </c>
      <c r="E77" s="38" t="s">
        <v>2643</v>
      </c>
      <c r="F77" s="38" t="s">
        <v>2644</v>
      </c>
      <c r="G77" s="38" t="s">
        <v>2645</v>
      </c>
      <c r="H77" s="38" t="s">
        <v>2650</v>
      </c>
      <c r="I77" s="39">
        <v>706450562</v>
      </c>
    </row>
    <row r="78" spans="1:9" x14ac:dyDescent="0.3">
      <c r="A78" s="36">
        <v>607230</v>
      </c>
      <c r="B78" s="37" t="s">
        <v>2665</v>
      </c>
      <c r="C78" s="38"/>
      <c r="D78" s="38" t="s">
        <v>2617</v>
      </c>
      <c r="E78" s="38" t="s">
        <v>2643</v>
      </c>
      <c r="F78" s="38" t="s">
        <v>2644</v>
      </c>
      <c r="G78" s="38" t="s">
        <v>2645</v>
      </c>
      <c r="H78" s="38" t="s">
        <v>2650</v>
      </c>
      <c r="I78" s="39">
        <v>706450562</v>
      </c>
    </row>
    <row r="79" spans="1:9" x14ac:dyDescent="0.3">
      <c r="A79" s="36">
        <v>701052</v>
      </c>
      <c r="B79" s="37" t="s">
        <v>2666</v>
      </c>
      <c r="C79" s="38"/>
      <c r="D79" s="38" t="s">
        <v>2590</v>
      </c>
      <c r="E79" s="38" t="s">
        <v>2643</v>
      </c>
      <c r="F79" s="38" t="s">
        <v>2648</v>
      </c>
      <c r="G79" s="38" t="s">
        <v>2649</v>
      </c>
      <c r="H79" s="38" t="s">
        <v>2650</v>
      </c>
      <c r="I79" s="39">
        <v>706450562</v>
      </c>
    </row>
    <row r="80" spans="1:9" x14ac:dyDescent="0.3">
      <c r="A80" s="36">
        <v>609480</v>
      </c>
      <c r="B80" s="37" t="s">
        <v>2667</v>
      </c>
      <c r="C80" s="38"/>
      <c r="D80" s="38" t="s">
        <v>2572</v>
      </c>
      <c r="E80" s="38" t="s">
        <v>2643</v>
      </c>
      <c r="F80" s="38" t="s">
        <v>2648</v>
      </c>
      <c r="G80" s="38" t="s">
        <v>2649</v>
      </c>
      <c r="H80" s="38" t="s">
        <v>2650</v>
      </c>
      <c r="I80" s="39">
        <v>706450562</v>
      </c>
    </row>
    <row r="81" spans="1:9" x14ac:dyDescent="0.3">
      <c r="A81" s="36">
        <v>701753</v>
      </c>
      <c r="B81" s="37" t="s">
        <v>2668</v>
      </c>
      <c r="C81" s="38"/>
      <c r="D81" s="38" t="s">
        <v>2572</v>
      </c>
      <c r="E81" s="38" t="s">
        <v>2643</v>
      </c>
      <c r="F81" s="38" t="s">
        <v>2648</v>
      </c>
      <c r="G81" s="38" t="s">
        <v>2649</v>
      </c>
      <c r="H81" s="38" t="s">
        <v>2650</v>
      </c>
      <c r="I81" s="39">
        <v>706450562</v>
      </c>
    </row>
    <row r="82" spans="1:9" x14ac:dyDescent="0.3">
      <c r="A82" s="36">
        <v>606887</v>
      </c>
      <c r="B82" s="37" t="s">
        <v>2669</v>
      </c>
      <c r="C82" s="38"/>
      <c r="D82" s="38" t="s">
        <v>2590</v>
      </c>
      <c r="E82" s="38" t="s">
        <v>2643</v>
      </c>
      <c r="F82" s="38" t="s">
        <v>2644</v>
      </c>
      <c r="G82" s="38" t="s">
        <v>2645</v>
      </c>
      <c r="H82" s="38" t="s">
        <v>2650</v>
      </c>
      <c r="I82" s="39">
        <v>706450562</v>
      </c>
    </row>
    <row r="83" spans="1:9" x14ac:dyDescent="0.3">
      <c r="A83" s="36">
        <v>701120</v>
      </c>
      <c r="B83" s="37" t="s">
        <v>2670</v>
      </c>
      <c r="C83" s="38"/>
      <c r="D83" s="38" t="s">
        <v>2572</v>
      </c>
      <c r="E83" s="38" t="s">
        <v>2643</v>
      </c>
      <c r="F83" s="38" t="s">
        <v>2644</v>
      </c>
      <c r="G83" s="38" t="s">
        <v>2645</v>
      </c>
      <c r="H83" s="38" t="s">
        <v>2650</v>
      </c>
      <c r="I83" s="39">
        <v>706450562</v>
      </c>
    </row>
    <row r="84" spans="1:9" x14ac:dyDescent="0.3">
      <c r="A84" s="36">
        <v>606442</v>
      </c>
      <c r="B84" s="37" t="s">
        <v>2671</v>
      </c>
      <c r="C84" s="38"/>
      <c r="D84" s="38" t="s">
        <v>2585</v>
      </c>
      <c r="E84" s="38" t="s">
        <v>2643</v>
      </c>
      <c r="F84" s="38" t="s">
        <v>2648</v>
      </c>
      <c r="G84" s="38" t="s">
        <v>2649</v>
      </c>
      <c r="H84" s="38" t="s">
        <v>2650</v>
      </c>
      <c r="I84" s="39">
        <v>706450562</v>
      </c>
    </row>
    <row r="85" spans="1:9" x14ac:dyDescent="0.3">
      <c r="A85" s="36">
        <v>606466</v>
      </c>
      <c r="B85" s="37" t="s">
        <v>2672</v>
      </c>
      <c r="C85" s="38"/>
      <c r="D85" s="38" t="s">
        <v>2585</v>
      </c>
      <c r="E85" s="38" t="s">
        <v>2643</v>
      </c>
      <c r="F85" s="38" t="s">
        <v>2644</v>
      </c>
      <c r="G85" s="38" t="s">
        <v>2645</v>
      </c>
      <c r="H85" s="38" t="s">
        <v>2650</v>
      </c>
      <c r="I85" s="39">
        <v>706450562</v>
      </c>
    </row>
    <row r="86" spans="1:9" x14ac:dyDescent="0.3">
      <c r="A86" s="36">
        <v>607301</v>
      </c>
      <c r="B86" s="37" t="s">
        <v>2673</v>
      </c>
      <c r="C86" s="38"/>
      <c r="D86" s="38" t="s">
        <v>2572</v>
      </c>
      <c r="E86" s="38" t="s">
        <v>2643</v>
      </c>
      <c r="F86" s="38" t="s">
        <v>2644</v>
      </c>
      <c r="G86" s="38" t="s">
        <v>2645</v>
      </c>
      <c r="H86" s="38" t="s">
        <v>2650</v>
      </c>
      <c r="I86" s="39">
        <v>706450562</v>
      </c>
    </row>
    <row r="87" spans="1:9" x14ac:dyDescent="0.3">
      <c r="A87" s="36">
        <v>606300</v>
      </c>
      <c r="B87" s="37" t="s">
        <v>2674</v>
      </c>
      <c r="C87" s="38"/>
      <c r="D87" s="38" t="s">
        <v>2585</v>
      </c>
      <c r="E87" s="38" t="s">
        <v>2643</v>
      </c>
      <c r="F87" s="38" t="s">
        <v>2644</v>
      </c>
      <c r="G87" s="38" t="s">
        <v>2645</v>
      </c>
      <c r="H87" s="38" t="s">
        <v>2650</v>
      </c>
      <c r="I87" s="39">
        <v>706450562</v>
      </c>
    </row>
    <row r="88" spans="1:9" x14ac:dyDescent="0.3">
      <c r="A88" s="36">
        <v>607313</v>
      </c>
      <c r="B88" s="37" t="s">
        <v>2674</v>
      </c>
      <c r="C88" s="38"/>
      <c r="D88" s="38" t="s">
        <v>2572</v>
      </c>
      <c r="E88" s="38" t="s">
        <v>2643</v>
      </c>
      <c r="F88" s="38" t="s">
        <v>2644</v>
      </c>
      <c r="G88" s="38" t="s">
        <v>2645</v>
      </c>
      <c r="H88" s="38" t="s">
        <v>2650</v>
      </c>
      <c r="I88" s="39">
        <v>706450562</v>
      </c>
    </row>
    <row r="89" spans="1:9" x14ac:dyDescent="0.3">
      <c r="A89" s="36">
        <v>701913</v>
      </c>
      <c r="B89" s="37" t="s">
        <v>2675</v>
      </c>
      <c r="C89" s="38"/>
      <c r="D89" s="38" t="s">
        <v>2572</v>
      </c>
      <c r="E89" s="38" t="s">
        <v>2643</v>
      </c>
      <c r="F89" s="38" t="s">
        <v>2644</v>
      </c>
      <c r="G89" s="38" t="s">
        <v>2645</v>
      </c>
      <c r="H89" s="38" t="s">
        <v>2650</v>
      </c>
      <c r="I89" s="39">
        <v>706450562</v>
      </c>
    </row>
    <row r="90" spans="1:9" x14ac:dyDescent="0.3">
      <c r="A90" s="36">
        <v>606734</v>
      </c>
      <c r="B90" s="37" t="s">
        <v>2676</v>
      </c>
      <c r="C90" s="38"/>
      <c r="D90" s="38" t="s">
        <v>2585</v>
      </c>
      <c r="E90" s="38" t="s">
        <v>2643</v>
      </c>
      <c r="F90" s="38" t="s">
        <v>2644</v>
      </c>
      <c r="G90" s="38" t="s">
        <v>2645</v>
      </c>
      <c r="H90" s="38" t="s">
        <v>2650</v>
      </c>
      <c r="I90" s="39">
        <v>706450562</v>
      </c>
    </row>
    <row r="91" spans="1:9" x14ac:dyDescent="0.3">
      <c r="A91" s="36">
        <v>607777</v>
      </c>
      <c r="B91" s="37" t="s">
        <v>2677</v>
      </c>
      <c r="C91" s="38"/>
      <c r="D91" s="38" t="s">
        <v>2572</v>
      </c>
      <c r="E91" s="38" t="s">
        <v>2643</v>
      </c>
      <c r="F91" s="38" t="s">
        <v>2644</v>
      </c>
      <c r="G91" s="38" t="s">
        <v>2645</v>
      </c>
      <c r="H91" s="38" t="s">
        <v>2650</v>
      </c>
      <c r="I91" s="39">
        <v>706450562</v>
      </c>
    </row>
    <row r="92" spans="1:9" x14ac:dyDescent="0.3">
      <c r="A92" s="36">
        <v>609949</v>
      </c>
      <c r="B92" s="37" t="s">
        <v>2677</v>
      </c>
      <c r="C92" s="38"/>
      <c r="D92" s="38" t="s">
        <v>2590</v>
      </c>
      <c r="E92" s="38" t="s">
        <v>2643</v>
      </c>
      <c r="F92" s="38" t="s">
        <v>2644</v>
      </c>
      <c r="G92" s="38" t="s">
        <v>2645</v>
      </c>
      <c r="H92" s="38" t="s">
        <v>2650</v>
      </c>
      <c r="I92" s="39">
        <v>706450562</v>
      </c>
    </row>
    <row r="93" spans="1:9" x14ac:dyDescent="0.3">
      <c r="A93" s="36">
        <v>609721</v>
      </c>
      <c r="B93" s="37" t="s">
        <v>2678</v>
      </c>
      <c r="C93" s="38"/>
      <c r="D93" s="38" t="s">
        <v>2572</v>
      </c>
      <c r="E93" s="38" t="s">
        <v>2643</v>
      </c>
      <c r="F93" s="38" t="s">
        <v>2644</v>
      </c>
      <c r="G93" s="38" t="s">
        <v>2645</v>
      </c>
      <c r="H93" s="38" t="s">
        <v>2650</v>
      </c>
      <c r="I93" s="39">
        <v>706450562</v>
      </c>
    </row>
    <row r="94" spans="1:9" x14ac:dyDescent="0.3">
      <c r="A94" s="36">
        <v>701216</v>
      </c>
      <c r="B94" s="37" t="s">
        <v>2679</v>
      </c>
      <c r="C94" s="38"/>
      <c r="D94" s="38" t="s">
        <v>2590</v>
      </c>
      <c r="E94" s="38" t="s">
        <v>2643</v>
      </c>
      <c r="F94" s="38" t="s">
        <v>2644</v>
      </c>
      <c r="G94" s="38" t="s">
        <v>2645</v>
      </c>
      <c r="H94" s="38" t="s">
        <v>2650</v>
      </c>
      <c r="I94" s="39">
        <v>706450562</v>
      </c>
    </row>
    <row r="95" spans="1:9" x14ac:dyDescent="0.3">
      <c r="A95" s="36">
        <v>606393</v>
      </c>
      <c r="B95" s="37" t="s">
        <v>2680</v>
      </c>
      <c r="C95" s="38"/>
      <c r="D95" s="38" t="s">
        <v>2585</v>
      </c>
      <c r="E95" s="38" t="s">
        <v>2643</v>
      </c>
      <c r="F95" s="38" t="s">
        <v>2644</v>
      </c>
      <c r="G95" s="38" t="s">
        <v>2645</v>
      </c>
      <c r="H95" s="38" t="s">
        <v>2650</v>
      </c>
      <c r="I95" s="39">
        <v>706450562</v>
      </c>
    </row>
    <row r="96" spans="1:9" x14ac:dyDescent="0.3">
      <c r="A96" s="36">
        <v>607462</v>
      </c>
      <c r="B96" s="37" t="s">
        <v>2643</v>
      </c>
      <c r="C96" s="38"/>
      <c r="D96" s="38" t="s">
        <v>2572</v>
      </c>
      <c r="E96" s="38" t="s">
        <v>2643</v>
      </c>
      <c r="F96" s="38" t="s">
        <v>2644</v>
      </c>
      <c r="G96" s="38" t="s">
        <v>2645</v>
      </c>
      <c r="H96" s="38" t="s">
        <v>2650</v>
      </c>
      <c r="I96" s="39">
        <v>706450562</v>
      </c>
    </row>
    <row r="97" spans="1:9" x14ac:dyDescent="0.3">
      <c r="A97" s="36">
        <v>607465</v>
      </c>
      <c r="B97" s="37" t="s">
        <v>2681</v>
      </c>
      <c r="C97" s="38"/>
      <c r="D97" s="38" t="s">
        <v>2617</v>
      </c>
      <c r="E97" s="38" t="s">
        <v>2643</v>
      </c>
      <c r="F97" s="38" t="s">
        <v>2644</v>
      </c>
      <c r="G97" s="38" t="s">
        <v>2645</v>
      </c>
      <c r="H97" s="38" t="s">
        <v>2650</v>
      </c>
      <c r="I97" s="39">
        <v>706450562</v>
      </c>
    </row>
    <row r="98" spans="1:9" x14ac:dyDescent="0.3">
      <c r="A98" s="36">
        <v>607466</v>
      </c>
      <c r="B98" s="37" t="s">
        <v>2682</v>
      </c>
      <c r="C98" s="38"/>
      <c r="D98" s="38" t="s">
        <v>2656</v>
      </c>
      <c r="E98" s="38" t="s">
        <v>2643</v>
      </c>
      <c r="F98" s="38" t="s">
        <v>2644</v>
      </c>
      <c r="G98" s="38" t="s">
        <v>2645</v>
      </c>
      <c r="H98" s="38" t="s">
        <v>2650</v>
      </c>
      <c r="I98" s="39">
        <v>706450562</v>
      </c>
    </row>
    <row r="99" spans="1:9" x14ac:dyDescent="0.3">
      <c r="A99" s="36">
        <v>605590</v>
      </c>
      <c r="B99" s="37" t="s">
        <v>2683</v>
      </c>
      <c r="C99" s="38"/>
      <c r="D99" s="38" t="s">
        <v>2579</v>
      </c>
      <c r="E99" s="38" t="s">
        <v>2643</v>
      </c>
      <c r="F99" s="38" t="s">
        <v>2644</v>
      </c>
      <c r="G99" s="38" t="s">
        <v>2645</v>
      </c>
      <c r="H99" s="38" t="s">
        <v>2650</v>
      </c>
      <c r="I99" s="39">
        <v>706450562</v>
      </c>
    </row>
    <row r="100" spans="1:9" x14ac:dyDescent="0.3">
      <c r="A100" s="36">
        <v>606428</v>
      </c>
      <c r="B100" s="37" t="s">
        <v>2684</v>
      </c>
      <c r="C100" s="38"/>
      <c r="D100" s="38" t="s">
        <v>2585</v>
      </c>
      <c r="E100" s="38" t="s">
        <v>2643</v>
      </c>
      <c r="F100" s="38" t="s">
        <v>2648</v>
      </c>
      <c r="G100" s="38" t="s">
        <v>2649</v>
      </c>
      <c r="H100" s="38" t="s">
        <v>2650</v>
      </c>
      <c r="I100" s="39">
        <v>706450562</v>
      </c>
    </row>
    <row r="101" spans="1:9" x14ac:dyDescent="0.3">
      <c r="A101" s="36">
        <v>609581</v>
      </c>
      <c r="B101" s="37" t="s">
        <v>2685</v>
      </c>
      <c r="C101" s="38"/>
      <c r="D101" s="38" t="s">
        <v>2590</v>
      </c>
      <c r="E101" s="38" t="s">
        <v>2643</v>
      </c>
      <c r="F101" s="38" t="s">
        <v>2648</v>
      </c>
      <c r="G101" s="38" t="s">
        <v>2649</v>
      </c>
      <c r="H101" s="38" t="s">
        <v>2650</v>
      </c>
      <c r="I101" s="39">
        <v>706450562</v>
      </c>
    </row>
    <row r="102" spans="1:9" x14ac:dyDescent="0.3">
      <c r="A102" s="36">
        <v>607699</v>
      </c>
      <c r="B102" s="37" t="s">
        <v>2686</v>
      </c>
      <c r="C102" s="38"/>
      <c r="D102" s="38" t="s">
        <v>2572</v>
      </c>
      <c r="E102" s="38" t="s">
        <v>2643</v>
      </c>
      <c r="F102" s="38" t="s">
        <v>2644</v>
      </c>
      <c r="G102" s="38" t="s">
        <v>2645</v>
      </c>
      <c r="H102" s="38" t="s">
        <v>2650</v>
      </c>
      <c r="I102" s="39">
        <v>706450562</v>
      </c>
    </row>
    <row r="103" spans="1:9" x14ac:dyDescent="0.3">
      <c r="A103" s="36">
        <v>605744</v>
      </c>
      <c r="B103" s="37" t="s">
        <v>2687</v>
      </c>
      <c r="C103" s="38"/>
      <c r="D103" s="38" t="s">
        <v>2585</v>
      </c>
      <c r="E103" s="38" t="s">
        <v>2643</v>
      </c>
      <c r="F103" s="38" t="s">
        <v>2644</v>
      </c>
      <c r="G103" s="38" t="s">
        <v>2645</v>
      </c>
      <c r="H103" s="38" t="s">
        <v>2650</v>
      </c>
      <c r="I103" s="39">
        <v>706450562</v>
      </c>
    </row>
    <row r="104" spans="1:9" x14ac:dyDescent="0.3">
      <c r="A104" s="36">
        <v>606175</v>
      </c>
      <c r="B104" s="37" t="s">
        <v>2688</v>
      </c>
      <c r="C104" s="38"/>
      <c r="D104" s="38" t="s">
        <v>2585</v>
      </c>
      <c r="E104" s="38" t="s">
        <v>2643</v>
      </c>
      <c r="F104" s="38" t="s">
        <v>2644</v>
      </c>
      <c r="G104" s="38" t="s">
        <v>2645</v>
      </c>
      <c r="H104" s="38" t="s">
        <v>2650</v>
      </c>
      <c r="I104" s="39">
        <v>706450562</v>
      </c>
    </row>
    <row r="105" spans="1:9" x14ac:dyDescent="0.3">
      <c r="A105" s="36">
        <v>607668</v>
      </c>
      <c r="B105" s="37" t="s">
        <v>2689</v>
      </c>
      <c r="C105" s="38"/>
      <c r="D105" s="38" t="s">
        <v>2572</v>
      </c>
      <c r="E105" s="38" t="s">
        <v>2643</v>
      </c>
      <c r="F105" s="38" t="s">
        <v>2644</v>
      </c>
      <c r="G105" s="38" t="s">
        <v>2645</v>
      </c>
      <c r="H105" s="38" t="s">
        <v>2650</v>
      </c>
      <c r="I105" s="39">
        <v>706450562</v>
      </c>
    </row>
    <row r="106" spans="1:9" x14ac:dyDescent="0.3">
      <c r="A106" s="36">
        <v>701777</v>
      </c>
      <c r="B106" s="37" t="s">
        <v>2690</v>
      </c>
      <c r="C106" s="38"/>
      <c r="D106" s="38" t="s">
        <v>2572</v>
      </c>
      <c r="E106" s="38" t="s">
        <v>2643</v>
      </c>
      <c r="F106" s="38" t="s">
        <v>2644</v>
      </c>
      <c r="G106" s="38" t="s">
        <v>2645</v>
      </c>
      <c r="H106" s="38" t="s">
        <v>2650</v>
      </c>
      <c r="I106" s="39">
        <v>706450562</v>
      </c>
    </row>
    <row r="107" spans="1:9" x14ac:dyDescent="0.3">
      <c r="A107" s="36">
        <v>605683</v>
      </c>
      <c r="B107" s="37" t="s">
        <v>2691</v>
      </c>
      <c r="C107" s="38"/>
      <c r="D107" s="38" t="s">
        <v>2585</v>
      </c>
      <c r="E107" s="38" t="s">
        <v>2643</v>
      </c>
      <c r="F107" s="38" t="s">
        <v>2644</v>
      </c>
      <c r="G107" s="38" t="s">
        <v>2645</v>
      </c>
      <c r="H107" s="38" t="s">
        <v>2650</v>
      </c>
      <c r="I107" s="39">
        <v>706450562</v>
      </c>
    </row>
    <row r="108" spans="1:9" x14ac:dyDescent="0.3">
      <c r="A108" s="36">
        <v>607544</v>
      </c>
      <c r="B108" s="37" t="s">
        <v>2692</v>
      </c>
      <c r="C108" s="38"/>
      <c r="D108" s="38" t="s">
        <v>2656</v>
      </c>
      <c r="E108" s="38" t="s">
        <v>2643</v>
      </c>
      <c r="F108" s="38" t="s">
        <v>2644</v>
      </c>
      <c r="G108" s="38" t="s">
        <v>2645</v>
      </c>
      <c r="H108" s="38" t="s">
        <v>2650</v>
      </c>
      <c r="I108" s="39">
        <v>706450562</v>
      </c>
    </row>
    <row r="109" spans="1:9" x14ac:dyDescent="0.3">
      <c r="A109" s="36">
        <v>606492</v>
      </c>
      <c r="B109" s="37" t="s">
        <v>2693</v>
      </c>
      <c r="C109" s="38"/>
      <c r="D109" s="38" t="s">
        <v>2585</v>
      </c>
      <c r="E109" s="38" t="s">
        <v>2643</v>
      </c>
      <c r="F109" s="38" t="s">
        <v>2644</v>
      </c>
      <c r="G109" s="38" t="s">
        <v>2645</v>
      </c>
      <c r="H109" s="38" t="s">
        <v>2650</v>
      </c>
      <c r="I109" s="39">
        <v>706450562</v>
      </c>
    </row>
    <row r="110" spans="1:9" x14ac:dyDescent="0.3">
      <c r="A110" s="36">
        <v>609712</v>
      </c>
      <c r="B110" s="37" t="s">
        <v>2694</v>
      </c>
      <c r="C110" s="38"/>
      <c r="D110" s="38" t="s">
        <v>2572</v>
      </c>
      <c r="E110" s="38" t="s">
        <v>2643</v>
      </c>
      <c r="F110" s="38" t="s">
        <v>2644</v>
      </c>
      <c r="G110" s="38" t="s">
        <v>2645</v>
      </c>
      <c r="H110" s="38" t="s">
        <v>2650</v>
      </c>
      <c r="I110" s="39">
        <v>706450562</v>
      </c>
    </row>
    <row r="111" spans="1:9" x14ac:dyDescent="0.3">
      <c r="A111" s="36">
        <v>607566</v>
      </c>
      <c r="B111" s="37" t="s">
        <v>2695</v>
      </c>
      <c r="C111" s="38"/>
      <c r="D111" s="38" t="s">
        <v>2572</v>
      </c>
      <c r="E111" s="38" t="s">
        <v>2643</v>
      </c>
      <c r="F111" s="38" t="s">
        <v>2644</v>
      </c>
      <c r="G111" s="38" t="s">
        <v>2645</v>
      </c>
      <c r="H111" s="38" t="s">
        <v>2650</v>
      </c>
      <c r="I111" s="39">
        <v>706450562</v>
      </c>
    </row>
    <row r="112" spans="1:9" x14ac:dyDescent="0.3">
      <c r="A112" s="36">
        <v>605328</v>
      </c>
      <c r="B112" s="37" t="s">
        <v>2696</v>
      </c>
      <c r="C112" s="38"/>
      <c r="D112" s="38" t="s">
        <v>2579</v>
      </c>
      <c r="E112" s="38" t="s">
        <v>2643</v>
      </c>
      <c r="F112" s="38" t="s">
        <v>2644</v>
      </c>
      <c r="G112" s="38" t="s">
        <v>2645</v>
      </c>
      <c r="H112" s="38" t="s">
        <v>2650</v>
      </c>
      <c r="I112" s="39">
        <v>706450562</v>
      </c>
    </row>
    <row r="113" spans="1:9" x14ac:dyDescent="0.3">
      <c r="A113" s="36">
        <v>607623</v>
      </c>
      <c r="B113" s="37" t="s">
        <v>2696</v>
      </c>
      <c r="C113" s="38"/>
      <c r="D113" s="38" t="s">
        <v>2617</v>
      </c>
      <c r="E113" s="38" t="s">
        <v>2643</v>
      </c>
      <c r="F113" s="38" t="s">
        <v>2644</v>
      </c>
      <c r="G113" s="38" t="s">
        <v>2645</v>
      </c>
      <c r="H113" s="38" t="s">
        <v>2650</v>
      </c>
      <c r="I113" s="39">
        <v>706450562</v>
      </c>
    </row>
    <row r="114" spans="1:9" x14ac:dyDescent="0.3">
      <c r="A114" s="36">
        <v>701778</v>
      </c>
      <c r="B114" s="37" t="s">
        <v>2697</v>
      </c>
      <c r="C114" s="38"/>
      <c r="D114" s="38" t="s">
        <v>2572</v>
      </c>
      <c r="E114" s="38" t="s">
        <v>2643</v>
      </c>
      <c r="F114" s="38" t="s">
        <v>2644</v>
      </c>
      <c r="G114" s="38" t="s">
        <v>2645</v>
      </c>
      <c r="H114" s="38" t="s">
        <v>2650</v>
      </c>
      <c r="I114" s="39">
        <v>706450562</v>
      </c>
    </row>
    <row r="115" spans="1:9" x14ac:dyDescent="0.3">
      <c r="A115" s="36">
        <v>605682</v>
      </c>
      <c r="B115" s="37" t="s">
        <v>2698</v>
      </c>
      <c r="C115" s="38"/>
      <c r="D115" s="38" t="s">
        <v>2585</v>
      </c>
      <c r="E115" s="38" t="s">
        <v>2643</v>
      </c>
      <c r="F115" s="38" t="s">
        <v>2644</v>
      </c>
      <c r="G115" s="38" t="s">
        <v>2645</v>
      </c>
      <c r="H115" s="38" t="s">
        <v>2650</v>
      </c>
      <c r="I115" s="39">
        <v>706450562</v>
      </c>
    </row>
    <row r="116" spans="1:9" x14ac:dyDescent="0.3">
      <c r="A116" s="36">
        <v>607685</v>
      </c>
      <c r="B116" s="37" t="s">
        <v>2699</v>
      </c>
      <c r="C116" s="38"/>
      <c r="D116" s="38" t="s">
        <v>2572</v>
      </c>
      <c r="E116" s="38" t="s">
        <v>2643</v>
      </c>
      <c r="F116" s="38" t="s">
        <v>2644</v>
      </c>
      <c r="G116" s="38" t="s">
        <v>2645</v>
      </c>
      <c r="H116" s="38" t="s">
        <v>2650</v>
      </c>
      <c r="I116" s="39">
        <v>706450562</v>
      </c>
    </row>
    <row r="117" spans="1:9" x14ac:dyDescent="0.3">
      <c r="A117" s="36">
        <v>607624</v>
      </c>
      <c r="B117" s="37" t="s">
        <v>2700</v>
      </c>
      <c r="C117" s="38"/>
      <c r="D117" s="38" t="s">
        <v>2572</v>
      </c>
      <c r="E117" s="38" t="s">
        <v>2643</v>
      </c>
      <c r="F117" s="38" t="s">
        <v>2644</v>
      </c>
      <c r="G117" s="38" t="s">
        <v>2645</v>
      </c>
      <c r="H117" s="38" t="s">
        <v>2650</v>
      </c>
      <c r="I117" s="39">
        <v>706450562</v>
      </c>
    </row>
    <row r="118" spans="1:9" x14ac:dyDescent="0.3">
      <c r="A118" s="36">
        <v>605681</v>
      </c>
      <c r="B118" s="37" t="s">
        <v>2700</v>
      </c>
      <c r="C118" s="38"/>
      <c r="D118" s="38" t="s">
        <v>2579</v>
      </c>
      <c r="E118" s="38" t="s">
        <v>2643</v>
      </c>
      <c r="F118" s="38" t="s">
        <v>2644</v>
      </c>
      <c r="G118" s="38" t="s">
        <v>2645</v>
      </c>
      <c r="H118" s="38" t="s">
        <v>2650</v>
      </c>
      <c r="I118" s="39">
        <v>706450562</v>
      </c>
    </row>
    <row r="119" spans="1:9" x14ac:dyDescent="0.3">
      <c r="A119" s="36">
        <v>607898</v>
      </c>
      <c r="B119" s="37" t="s">
        <v>2701</v>
      </c>
      <c r="C119" s="38"/>
      <c r="D119" s="38" t="s">
        <v>2572</v>
      </c>
      <c r="E119" s="38" t="s">
        <v>2643</v>
      </c>
      <c r="F119" s="38" t="s">
        <v>2644</v>
      </c>
      <c r="G119" s="38" t="s">
        <v>2645</v>
      </c>
      <c r="H119" s="38" t="s">
        <v>2650</v>
      </c>
      <c r="I119" s="39">
        <v>706450562</v>
      </c>
    </row>
    <row r="120" spans="1:9" x14ac:dyDescent="0.3">
      <c r="A120" s="36">
        <v>607625</v>
      </c>
      <c r="B120" s="37" t="s">
        <v>2702</v>
      </c>
      <c r="C120" s="38"/>
      <c r="D120" s="38" t="s">
        <v>2572</v>
      </c>
      <c r="E120" s="38" t="s">
        <v>2643</v>
      </c>
      <c r="F120" s="38" t="s">
        <v>2644</v>
      </c>
      <c r="G120" s="38" t="s">
        <v>2645</v>
      </c>
      <c r="H120" s="38" t="s">
        <v>2650</v>
      </c>
      <c r="I120" s="39">
        <v>706450562</v>
      </c>
    </row>
    <row r="121" spans="1:9" x14ac:dyDescent="0.3">
      <c r="A121" s="36">
        <v>607636</v>
      </c>
      <c r="B121" s="37" t="s">
        <v>2703</v>
      </c>
      <c r="C121" s="38"/>
      <c r="D121" s="38" t="s">
        <v>2572</v>
      </c>
      <c r="E121" s="38" t="s">
        <v>2643</v>
      </c>
      <c r="F121" s="38" t="s">
        <v>2648</v>
      </c>
      <c r="G121" s="38" t="s">
        <v>2649</v>
      </c>
      <c r="H121" s="38" t="s">
        <v>2650</v>
      </c>
      <c r="I121" s="39">
        <v>706450562</v>
      </c>
    </row>
    <row r="122" spans="1:9" x14ac:dyDescent="0.3">
      <c r="A122" s="36">
        <v>701439</v>
      </c>
      <c r="B122" s="37" t="s">
        <v>2703</v>
      </c>
      <c r="C122" s="38"/>
      <c r="D122" s="38" t="s">
        <v>2572</v>
      </c>
      <c r="E122" s="38" t="s">
        <v>2643</v>
      </c>
      <c r="F122" s="38" t="s">
        <v>2648</v>
      </c>
      <c r="G122" s="38" t="s">
        <v>2649</v>
      </c>
      <c r="H122" s="38" t="s">
        <v>2650</v>
      </c>
      <c r="I122" s="39">
        <v>706450562</v>
      </c>
    </row>
    <row r="123" spans="1:9" x14ac:dyDescent="0.3">
      <c r="A123" s="36">
        <v>607637</v>
      </c>
      <c r="B123" s="37" t="s">
        <v>2704</v>
      </c>
      <c r="C123" s="38"/>
      <c r="D123" s="38" t="s">
        <v>2656</v>
      </c>
      <c r="E123" s="38" t="s">
        <v>2643</v>
      </c>
      <c r="F123" s="38" t="s">
        <v>2648</v>
      </c>
      <c r="G123" s="38" t="s">
        <v>2649</v>
      </c>
      <c r="H123" s="38" t="s">
        <v>2650</v>
      </c>
      <c r="I123" s="39">
        <v>706450562</v>
      </c>
    </row>
    <row r="124" spans="1:9" x14ac:dyDescent="0.3">
      <c r="A124" s="36">
        <v>606409</v>
      </c>
      <c r="B124" s="37" t="s">
        <v>2705</v>
      </c>
      <c r="C124" s="38"/>
      <c r="D124" s="38" t="s">
        <v>2585</v>
      </c>
      <c r="E124" s="38" t="s">
        <v>2643</v>
      </c>
      <c r="F124" s="38" t="s">
        <v>2644</v>
      </c>
      <c r="G124" s="38" t="s">
        <v>2645</v>
      </c>
      <c r="H124" s="38" t="s">
        <v>2650</v>
      </c>
      <c r="I124" s="39">
        <v>706450562</v>
      </c>
    </row>
    <row r="125" spans="1:9" x14ac:dyDescent="0.3">
      <c r="A125" s="36">
        <v>605240</v>
      </c>
      <c r="B125" s="37" t="s">
        <v>2706</v>
      </c>
      <c r="C125" s="38" t="s">
        <v>2578</v>
      </c>
      <c r="D125" s="38" t="s">
        <v>2579</v>
      </c>
      <c r="E125" s="38" t="s">
        <v>2707</v>
      </c>
      <c r="F125" s="38" t="s">
        <v>2628</v>
      </c>
      <c r="G125" s="38" t="s">
        <v>2708</v>
      </c>
      <c r="H125" s="38" t="s">
        <v>2709</v>
      </c>
      <c r="I125" s="39">
        <v>750555743</v>
      </c>
    </row>
    <row r="126" spans="1:9" x14ac:dyDescent="0.3">
      <c r="A126" s="36">
        <v>608114</v>
      </c>
      <c r="B126" s="37" t="s">
        <v>2710</v>
      </c>
      <c r="C126" s="38" t="s">
        <v>2578</v>
      </c>
      <c r="D126" s="38" t="s">
        <v>2617</v>
      </c>
      <c r="E126" s="38" t="s">
        <v>2707</v>
      </c>
      <c r="F126" s="38" t="s">
        <v>2628</v>
      </c>
      <c r="G126" s="38" t="s">
        <v>2708</v>
      </c>
      <c r="H126" s="38" t="s">
        <v>2709</v>
      </c>
      <c r="I126" s="39">
        <v>750555743</v>
      </c>
    </row>
    <row r="127" spans="1:9" x14ac:dyDescent="0.3">
      <c r="A127" s="36">
        <v>608133</v>
      </c>
      <c r="B127" s="37" t="s">
        <v>2711</v>
      </c>
      <c r="C127" s="38" t="s">
        <v>2578</v>
      </c>
      <c r="D127" s="38" t="s">
        <v>2572</v>
      </c>
      <c r="E127" s="38" t="s">
        <v>2707</v>
      </c>
      <c r="F127" s="38" t="s">
        <v>2628</v>
      </c>
      <c r="G127" s="38" t="s">
        <v>2708</v>
      </c>
      <c r="H127" s="38" t="s">
        <v>2709</v>
      </c>
      <c r="I127" s="39">
        <v>750555743</v>
      </c>
    </row>
    <row r="128" spans="1:9" x14ac:dyDescent="0.3">
      <c r="A128" s="36">
        <v>605154</v>
      </c>
      <c r="B128" s="37" t="s">
        <v>2711</v>
      </c>
      <c r="C128" s="38" t="s">
        <v>2578</v>
      </c>
      <c r="D128" s="38" t="s">
        <v>2583</v>
      </c>
      <c r="E128" s="38" t="s">
        <v>2707</v>
      </c>
      <c r="F128" s="38" t="s">
        <v>2628</v>
      </c>
      <c r="G128" s="38" t="s">
        <v>2708</v>
      </c>
      <c r="H128" s="38" t="s">
        <v>2709</v>
      </c>
      <c r="I128" s="39">
        <v>750555743</v>
      </c>
    </row>
    <row r="129" spans="1:9" x14ac:dyDescent="0.3">
      <c r="A129" s="36">
        <v>608135</v>
      </c>
      <c r="B129" s="37" t="s">
        <v>2712</v>
      </c>
      <c r="C129" s="38" t="s">
        <v>2571</v>
      </c>
      <c r="D129" s="38" t="s">
        <v>2572</v>
      </c>
      <c r="E129" s="38" t="s">
        <v>2707</v>
      </c>
      <c r="F129" s="38" t="s">
        <v>2628</v>
      </c>
      <c r="G129" s="38" t="s">
        <v>2708</v>
      </c>
      <c r="H129" s="38" t="s">
        <v>2709</v>
      </c>
      <c r="I129" s="39">
        <v>750555743</v>
      </c>
    </row>
    <row r="130" spans="1:9" x14ac:dyDescent="0.3">
      <c r="A130" s="36">
        <v>608138</v>
      </c>
      <c r="B130" s="37" t="s">
        <v>2713</v>
      </c>
      <c r="C130" s="38" t="s">
        <v>2578</v>
      </c>
      <c r="D130" s="38" t="s">
        <v>2572</v>
      </c>
      <c r="E130" s="38" t="s">
        <v>2707</v>
      </c>
      <c r="F130" s="38" t="s">
        <v>2628</v>
      </c>
      <c r="G130" s="38" t="s">
        <v>2708</v>
      </c>
      <c r="H130" s="38" t="s">
        <v>2709</v>
      </c>
      <c r="I130" s="39">
        <v>750555743</v>
      </c>
    </row>
    <row r="131" spans="1:9" x14ac:dyDescent="0.3">
      <c r="A131" s="36">
        <v>605438</v>
      </c>
      <c r="B131" s="37" t="s">
        <v>2714</v>
      </c>
      <c r="C131" s="38" t="s">
        <v>2578</v>
      </c>
      <c r="D131" s="38" t="s">
        <v>2579</v>
      </c>
      <c r="E131" s="38" t="s">
        <v>2707</v>
      </c>
      <c r="F131" s="38" t="s">
        <v>2628</v>
      </c>
      <c r="G131" s="38" t="s">
        <v>2708</v>
      </c>
      <c r="H131" s="38" t="s">
        <v>2709</v>
      </c>
      <c r="I131" s="39">
        <v>750555743</v>
      </c>
    </row>
    <row r="132" spans="1:9" x14ac:dyDescent="0.3">
      <c r="A132" s="36">
        <v>608004</v>
      </c>
      <c r="B132" s="37" t="s">
        <v>2715</v>
      </c>
      <c r="C132" s="38"/>
      <c r="D132" s="38" t="s">
        <v>2572</v>
      </c>
      <c r="E132" s="38" t="s">
        <v>2707</v>
      </c>
      <c r="F132" s="38" t="s">
        <v>2628</v>
      </c>
      <c r="G132" s="38" t="s">
        <v>2708</v>
      </c>
      <c r="H132" s="38" t="s">
        <v>2709</v>
      </c>
      <c r="I132" s="39">
        <v>750555743</v>
      </c>
    </row>
    <row r="133" spans="1:9" x14ac:dyDescent="0.3">
      <c r="A133" s="36">
        <v>701445</v>
      </c>
      <c r="B133" s="37" t="s">
        <v>2716</v>
      </c>
      <c r="C133" s="38"/>
      <c r="D133" s="38" t="s">
        <v>2572</v>
      </c>
      <c r="E133" s="38" t="s">
        <v>2707</v>
      </c>
      <c r="F133" s="38" t="s">
        <v>2628</v>
      </c>
      <c r="G133" s="38" t="s">
        <v>2708</v>
      </c>
      <c r="H133" s="38" t="s">
        <v>2709</v>
      </c>
      <c r="I133" s="39">
        <v>750555743</v>
      </c>
    </row>
    <row r="134" spans="1:9" x14ac:dyDescent="0.3">
      <c r="A134" s="36">
        <v>608010</v>
      </c>
      <c r="B134" s="37" t="s">
        <v>2717</v>
      </c>
      <c r="C134" s="38"/>
      <c r="D134" s="38" t="s">
        <v>2572</v>
      </c>
      <c r="E134" s="38" t="s">
        <v>2707</v>
      </c>
      <c r="F134" s="38" t="s">
        <v>2628</v>
      </c>
      <c r="G134" s="38" t="s">
        <v>2708</v>
      </c>
      <c r="H134" s="38" t="s">
        <v>2709</v>
      </c>
      <c r="I134" s="39">
        <v>750555743</v>
      </c>
    </row>
    <row r="135" spans="1:9" x14ac:dyDescent="0.3">
      <c r="A135" s="36">
        <v>608013</v>
      </c>
      <c r="B135" s="37" t="s">
        <v>2718</v>
      </c>
      <c r="C135" s="38"/>
      <c r="D135" s="38" t="s">
        <v>2572</v>
      </c>
      <c r="E135" s="38" t="s">
        <v>2707</v>
      </c>
      <c r="F135" s="38" t="s">
        <v>2628</v>
      </c>
      <c r="G135" s="38" t="s">
        <v>2708</v>
      </c>
      <c r="H135" s="38" t="s">
        <v>2709</v>
      </c>
      <c r="I135" s="39">
        <v>750555743</v>
      </c>
    </row>
    <row r="136" spans="1:9" x14ac:dyDescent="0.3">
      <c r="A136" s="36">
        <v>605762</v>
      </c>
      <c r="B136" s="37" t="s">
        <v>2719</v>
      </c>
      <c r="C136" s="38"/>
      <c r="D136" s="38" t="s">
        <v>2585</v>
      </c>
      <c r="E136" s="38" t="s">
        <v>2707</v>
      </c>
      <c r="F136" s="38" t="s">
        <v>2628</v>
      </c>
      <c r="G136" s="38" t="s">
        <v>2708</v>
      </c>
      <c r="H136" s="38" t="s">
        <v>2709</v>
      </c>
      <c r="I136" s="39">
        <v>750555743</v>
      </c>
    </row>
    <row r="137" spans="1:9" x14ac:dyDescent="0.3">
      <c r="A137" s="36">
        <v>606277</v>
      </c>
      <c r="B137" s="37" t="s">
        <v>2720</v>
      </c>
      <c r="C137" s="38"/>
      <c r="D137" s="38" t="s">
        <v>2590</v>
      </c>
      <c r="E137" s="38" t="s">
        <v>2707</v>
      </c>
      <c r="F137" s="38" t="s">
        <v>2628</v>
      </c>
      <c r="G137" s="38" t="s">
        <v>2708</v>
      </c>
      <c r="H137" s="38" t="s">
        <v>2709</v>
      </c>
      <c r="I137" s="39">
        <v>750555743</v>
      </c>
    </row>
    <row r="138" spans="1:9" x14ac:dyDescent="0.3">
      <c r="A138" s="36">
        <v>608027</v>
      </c>
      <c r="B138" s="37" t="s">
        <v>2720</v>
      </c>
      <c r="C138" s="38"/>
      <c r="D138" s="38" t="s">
        <v>2656</v>
      </c>
      <c r="E138" s="38" t="s">
        <v>2707</v>
      </c>
      <c r="F138" s="38" t="s">
        <v>2628</v>
      </c>
      <c r="G138" s="38" t="s">
        <v>2708</v>
      </c>
      <c r="H138" s="38" t="s">
        <v>2709</v>
      </c>
      <c r="I138" s="39">
        <v>750555743</v>
      </c>
    </row>
    <row r="139" spans="1:9" x14ac:dyDescent="0.3">
      <c r="A139" s="36">
        <v>605561</v>
      </c>
      <c r="B139" s="37" t="s">
        <v>2721</v>
      </c>
      <c r="C139" s="38"/>
      <c r="D139" s="38" t="s">
        <v>2579</v>
      </c>
      <c r="E139" s="38" t="s">
        <v>2707</v>
      </c>
      <c r="F139" s="38" t="s">
        <v>2628</v>
      </c>
      <c r="G139" s="38" t="s">
        <v>2708</v>
      </c>
      <c r="H139" s="38" t="s">
        <v>2709</v>
      </c>
      <c r="I139" s="39">
        <v>750555743</v>
      </c>
    </row>
    <row r="140" spans="1:9" x14ac:dyDescent="0.3">
      <c r="A140" s="36">
        <v>609517</v>
      </c>
      <c r="B140" s="37" t="s">
        <v>2722</v>
      </c>
      <c r="C140" s="38"/>
      <c r="D140" s="38" t="s">
        <v>2572</v>
      </c>
      <c r="E140" s="38" t="s">
        <v>2707</v>
      </c>
      <c r="F140" s="38" t="s">
        <v>2628</v>
      </c>
      <c r="G140" s="38" t="s">
        <v>2708</v>
      </c>
      <c r="H140" s="38" t="s">
        <v>2709</v>
      </c>
      <c r="I140" s="39">
        <v>750555743</v>
      </c>
    </row>
    <row r="141" spans="1:9" x14ac:dyDescent="0.3">
      <c r="A141" s="36">
        <v>609539</v>
      </c>
      <c r="B141" s="37" t="s">
        <v>2723</v>
      </c>
      <c r="C141" s="38"/>
      <c r="D141" s="38" t="s">
        <v>2572</v>
      </c>
      <c r="E141" s="38" t="s">
        <v>2707</v>
      </c>
      <c r="F141" s="38" t="s">
        <v>2628</v>
      </c>
      <c r="G141" s="38" t="s">
        <v>2708</v>
      </c>
      <c r="H141" s="38" t="s">
        <v>2709</v>
      </c>
      <c r="I141" s="39">
        <v>750555743</v>
      </c>
    </row>
    <row r="142" spans="1:9" x14ac:dyDescent="0.3">
      <c r="A142" s="36">
        <v>609515</v>
      </c>
      <c r="B142" s="37" t="s">
        <v>2724</v>
      </c>
      <c r="C142" s="38"/>
      <c r="D142" s="38" t="s">
        <v>2572</v>
      </c>
      <c r="E142" s="38" t="s">
        <v>2707</v>
      </c>
      <c r="F142" s="38" t="s">
        <v>2628</v>
      </c>
      <c r="G142" s="38" t="s">
        <v>2708</v>
      </c>
      <c r="H142" s="38" t="s">
        <v>2709</v>
      </c>
      <c r="I142" s="39">
        <v>750555743</v>
      </c>
    </row>
    <row r="143" spans="1:9" x14ac:dyDescent="0.3">
      <c r="A143" s="36">
        <v>606455</v>
      </c>
      <c r="B143" s="37" t="s">
        <v>2725</v>
      </c>
      <c r="C143" s="38"/>
      <c r="D143" s="38" t="s">
        <v>2590</v>
      </c>
      <c r="E143" s="38" t="s">
        <v>2707</v>
      </c>
      <c r="F143" s="38" t="s">
        <v>2628</v>
      </c>
      <c r="G143" s="38" t="s">
        <v>2708</v>
      </c>
      <c r="H143" s="38" t="s">
        <v>2709</v>
      </c>
      <c r="I143" s="39">
        <v>750555743</v>
      </c>
    </row>
    <row r="144" spans="1:9" x14ac:dyDescent="0.3">
      <c r="A144" s="36">
        <v>606881</v>
      </c>
      <c r="B144" s="37" t="s">
        <v>2726</v>
      </c>
      <c r="C144" s="38"/>
      <c r="D144" s="38" t="s">
        <v>2590</v>
      </c>
      <c r="E144" s="38" t="s">
        <v>2707</v>
      </c>
      <c r="F144" s="38" t="s">
        <v>2628</v>
      </c>
      <c r="G144" s="38" t="s">
        <v>2708</v>
      </c>
      <c r="H144" s="38" t="s">
        <v>2709</v>
      </c>
      <c r="I144" s="39">
        <v>750555743</v>
      </c>
    </row>
    <row r="145" spans="1:9" x14ac:dyDescent="0.3">
      <c r="A145" s="36">
        <v>605765</v>
      </c>
      <c r="B145" s="37" t="s">
        <v>2727</v>
      </c>
      <c r="C145" s="38"/>
      <c r="D145" s="38" t="s">
        <v>2590</v>
      </c>
      <c r="E145" s="38" t="s">
        <v>2707</v>
      </c>
      <c r="F145" s="38" t="s">
        <v>2628</v>
      </c>
      <c r="G145" s="38" t="s">
        <v>2708</v>
      </c>
      <c r="H145" s="38" t="s">
        <v>2709</v>
      </c>
      <c r="I145" s="39">
        <v>750555743</v>
      </c>
    </row>
    <row r="146" spans="1:9" x14ac:dyDescent="0.3">
      <c r="A146" s="36">
        <v>608070</v>
      </c>
      <c r="B146" s="37" t="s">
        <v>2728</v>
      </c>
      <c r="C146" s="38"/>
      <c r="D146" s="38" t="s">
        <v>2572</v>
      </c>
      <c r="E146" s="38" t="s">
        <v>2707</v>
      </c>
      <c r="F146" s="38" t="s">
        <v>2628</v>
      </c>
      <c r="G146" s="38" t="s">
        <v>2708</v>
      </c>
      <c r="H146" s="38" t="s">
        <v>2709</v>
      </c>
      <c r="I146" s="39">
        <v>750555743</v>
      </c>
    </row>
    <row r="147" spans="1:9" x14ac:dyDescent="0.3">
      <c r="A147" s="36">
        <v>608071</v>
      </c>
      <c r="B147" s="37" t="s">
        <v>2729</v>
      </c>
      <c r="C147" s="38"/>
      <c r="D147" s="38" t="s">
        <v>2572</v>
      </c>
      <c r="E147" s="38" t="s">
        <v>2707</v>
      </c>
      <c r="F147" s="38" t="s">
        <v>2628</v>
      </c>
      <c r="G147" s="38" t="s">
        <v>2708</v>
      </c>
      <c r="H147" s="38" t="s">
        <v>2709</v>
      </c>
      <c r="I147" s="39">
        <v>750555743</v>
      </c>
    </row>
    <row r="148" spans="1:9" x14ac:dyDescent="0.3">
      <c r="A148" s="36">
        <v>606432</v>
      </c>
      <c r="B148" s="37" t="s">
        <v>2730</v>
      </c>
      <c r="C148" s="38"/>
      <c r="D148" s="38" t="s">
        <v>2590</v>
      </c>
      <c r="E148" s="38" t="s">
        <v>2707</v>
      </c>
      <c r="F148" s="38" t="s">
        <v>2628</v>
      </c>
      <c r="G148" s="38" t="s">
        <v>2708</v>
      </c>
      <c r="H148" s="38" t="s">
        <v>2709</v>
      </c>
      <c r="I148" s="39">
        <v>750555743</v>
      </c>
    </row>
    <row r="149" spans="1:9" x14ac:dyDescent="0.3">
      <c r="A149" s="36">
        <v>608073</v>
      </c>
      <c r="B149" s="37" t="s">
        <v>2706</v>
      </c>
      <c r="C149" s="38"/>
      <c r="D149" s="38" t="s">
        <v>2572</v>
      </c>
      <c r="E149" s="38" t="s">
        <v>2707</v>
      </c>
      <c r="F149" s="38" t="s">
        <v>2628</v>
      </c>
      <c r="G149" s="38" t="s">
        <v>2708</v>
      </c>
      <c r="H149" s="38" t="s">
        <v>2709</v>
      </c>
      <c r="I149" s="39">
        <v>750555743</v>
      </c>
    </row>
    <row r="150" spans="1:9" x14ac:dyDescent="0.3">
      <c r="A150" s="36">
        <v>606007</v>
      </c>
      <c r="B150" s="37" t="s">
        <v>2731</v>
      </c>
      <c r="C150" s="38"/>
      <c r="D150" s="38" t="s">
        <v>2579</v>
      </c>
      <c r="E150" s="38" t="s">
        <v>2707</v>
      </c>
      <c r="F150" s="38" t="s">
        <v>2628</v>
      </c>
      <c r="G150" s="38" t="s">
        <v>2708</v>
      </c>
      <c r="H150" s="38" t="s">
        <v>2709</v>
      </c>
      <c r="I150" s="39">
        <v>750555743</v>
      </c>
    </row>
    <row r="151" spans="1:9" x14ac:dyDescent="0.3">
      <c r="A151" s="36">
        <v>608081</v>
      </c>
      <c r="B151" s="37" t="s">
        <v>2731</v>
      </c>
      <c r="C151" s="38"/>
      <c r="D151" s="38" t="s">
        <v>2572</v>
      </c>
      <c r="E151" s="38" t="s">
        <v>2707</v>
      </c>
      <c r="F151" s="38" t="s">
        <v>2628</v>
      </c>
      <c r="G151" s="38" t="s">
        <v>2708</v>
      </c>
      <c r="H151" s="38" t="s">
        <v>2709</v>
      </c>
      <c r="I151" s="39">
        <v>750555743</v>
      </c>
    </row>
    <row r="152" spans="1:9" x14ac:dyDescent="0.3">
      <c r="A152" s="36">
        <v>606127</v>
      </c>
      <c r="B152" s="37" t="s">
        <v>2732</v>
      </c>
      <c r="C152" s="38"/>
      <c r="D152" s="38" t="s">
        <v>2590</v>
      </c>
      <c r="E152" s="38" t="s">
        <v>2707</v>
      </c>
      <c r="F152" s="38" t="s">
        <v>2628</v>
      </c>
      <c r="G152" s="38" t="s">
        <v>2708</v>
      </c>
      <c r="H152" s="38" t="s">
        <v>2709</v>
      </c>
      <c r="I152" s="39">
        <v>750555743</v>
      </c>
    </row>
    <row r="153" spans="1:9" x14ac:dyDescent="0.3">
      <c r="A153" s="36">
        <v>605535</v>
      </c>
      <c r="B153" s="37" t="s">
        <v>2733</v>
      </c>
      <c r="C153" s="38"/>
      <c r="D153" s="38" t="s">
        <v>2590</v>
      </c>
      <c r="E153" s="38" t="s">
        <v>2707</v>
      </c>
      <c r="F153" s="38" t="s">
        <v>2628</v>
      </c>
      <c r="G153" s="38" t="s">
        <v>2708</v>
      </c>
      <c r="H153" s="38" t="s">
        <v>2709</v>
      </c>
      <c r="I153" s="39">
        <v>750555743</v>
      </c>
    </row>
    <row r="154" spans="1:9" x14ac:dyDescent="0.3">
      <c r="A154" s="36">
        <v>701854</v>
      </c>
      <c r="B154" s="37" t="s">
        <v>2734</v>
      </c>
      <c r="C154" s="38"/>
      <c r="D154" s="38" t="s">
        <v>2735</v>
      </c>
      <c r="E154" s="38" t="s">
        <v>2707</v>
      </c>
      <c r="F154" s="38" t="s">
        <v>2628</v>
      </c>
      <c r="G154" s="38" t="s">
        <v>2708</v>
      </c>
      <c r="H154" s="38" t="s">
        <v>2709</v>
      </c>
      <c r="I154" s="39">
        <v>750555743</v>
      </c>
    </row>
    <row r="155" spans="1:9" x14ac:dyDescent="0.3">
      <c r="A155" s="36">
        <v>606587</v>
      </c>
      <c r="B155" s="37" t="s">
        <v>2736</v>
      </c>
      <c r="C155" s="38"/>
      <c r="D155" s="38" t="s">
        <v>2590</v>
      </c>
      <c r="E155" s="38" t="s">
        <v>2707</v>
      </c>
      <c r="F155" s="38" t="s">
        <v>2628</v>
      </c>
      <c r="G155" s="38" t="s">
        <v>2708</v>
      </c>
      <c r="H155" s="38" t="s">
        <v>2709</v>
      </c>
      <c r="I155" s="39">
        <v>750555743</v>
      </c>
    </row>
    <row r="156" spans="1:9" x14ac:dyDescent="0.3">
      <c r="A156" s="36">
        <v>608110</v>
      </c>
      <c r="B156" s="37" t="s">
        <v>2736</v>
      </c>
      <c r="C156" s="38"/>
      <c r="D156" s="38" t="s">
        <v>2572</v>
      </c>
      <c r="E156" s="38" t="s">
        <v>2707</v>
      </c>
      <c r="F156" s="38" t="s">
        <v>2628</v>
      </c>
      <c r="G156" s="38" t="s">
        <v>2708</v>
      </c>
      <c r="H156" s="38" t="s">
        <v>2709</v>
      </c>
      <c r="I156" s="39">
        <v>750555743</v>
      </c>
    </row>
    <row r="157" spans="1:9" x14ac:dyDescent="0.3">
      <c r="A157" s="36">
        <v>701848</v>
      </c>
      <c r="B157" s="37" t="s">
        <v>2737</v>
      </c>
      <c r="C157" s="38"/>
      <c r="D157" s="38" t="s">
        <v>2738</v>
      </c>
      <c r="E157" s="38" t="s">
        <v>2707</v>
      </c>
      <c r="F157" s="38" t="s">
        <v>2628</v>
      </c>
      <c r="G157" s="38" t="s">
        <v>2708</v>
      </c>
      <c r="H157" s="38" t="s">
        <v>2709</v>
      </c>
      <c r="I157" s="39">
        <v>750555743</v>
      </c>
    </row>
    <row r="158" spans="1:9" x14ac:dyDescent="0.3">
      <c r="A158" s="36">
        <v>606063</v>
      </c>
      <c r="B158" s="37" t="s">
        <v>2739</v>
      </c>
      <c r="C158" s="38"/>
      <c r="D158" s="38" t="s">
        <v>2590</v>
      </c>
      <c r="E158" s="38" t="s">
        <v>2707</v>
      </c>
      <c r="F158" s="38" t="s">
        <v>2628</v>
      </c>
      <c r="G158" s="38" t="s">
        <v>2708</v>
      </c>
      <c r="H158" s="38" t="s">
        <v>2709</v>
      </c>
      <c r="I158" s="39">
        <v>750555743</v>
      </c>
    </row>
    <row r="159" spans="1:9" x14ac:dyDescent="0.3">
      <c r="A159" s="36">
        <v>608134</v>
      </c>
      <c r="B159" s="37" t="s">
        <v>2740</v>
      </c>
      <c r="C159" s="38"/>
      <c r="D159" s="38" t="s">
        <v>2572</v>
      </c>
      <c r="E159" s="38" t="s">
        <v>2707</v>
      </c>
      <c r="F159" s="38" t="s">
        <v>2628</v>
      </c>
      <c r="G159" s="38" t="s">
        <v>2708</v>
      </c>
      <c r="H159" s="38" t="s">
        <v>2709</v>
      </c>
      <c r="I159" s="39">
        <v>750555743</v>
      </c>
    </row>
    <row r="160" spans="1:9" x14ac:dyDescent="0.3">
      <c r="A160" s="36">
        <v>609740</v>
      </c>
      <c r="B160" s="37" t="s">
        <v>2741</v>
      </c>
      <c r="C160" s="38"/>
      <c r="D160" s="38" t="s">
        <v>2572</v>
      </c>
      <c r="E160" s="38" t="s">
        <v>2707</v>
      </c>
      <c r="F160" s="38" t="s">
        <v>2628</v>
      </c>
      <c r="G160" s="38" t="s">
        <v>2708</v>
      </c>
      <c r="H160" s="38" t="s">
        <v>2709</v>
      </c>
      <c r="I160" s="39">
        <v>750555743</v>
      </c>
    </row>
    <row r="161" spans="1:9" x14ac:dyDescent="0.3">
      <c r="A161" s="36">
        <v>608136</v>
      </c>
      <c r="B161" s="37" t="s">
        <v>2742</v>
      </c>
      <c r="C161" s="38"/>
      <c r="D161" s="38" t="s">
        <v>2572</v>
      </c>
      <c r="E161" s="38" t="s">
        <v>2707</v>
      </c>
      <c r="F161" s="38" t="s">
        <v>2628</v>
      </c>
      <c r="G161" s="38" t="s">
        <v>2708</v>
      </c>
      <c r="H161" s="38" t="s">
        <v>2709</v>
      </c>
      <c r="I161" s="39">
        <v>750555743</v>
      </c>
    </row>
    <row r="162" spans="1:9" x14ac:dyDescent="0.3">
      <c r="A162" s="36">
        <v>606752</v>
      </c>
      <c r="B162" s="37" t="s">
        <v>2743</v>
      </c>
      <c r="C162" s="38"/>
      <c r="D162" s="38" t="s">
        <v>2590</v>
      </c>
      <c r="E162" s="38" t="s">
        <v>2707</v>
      </c>
      <c r="F162" s="38" t="s">
        <v>2628</v>
      </c>
      <c r="G162" s="38" t="s">
        <v>2708</v>
      </c>
      <c r="H162" s="38" t="s">
        <v>2709</v>
      </c>
      <c r="I162" s="39">
        <v>750555743</v>
      </c>
    </row>
    <row r="163" spans="1:9" x14ac:dyDescent="0.3">
      <c r="A163" s="36">
        <v>606748</v>
      </c>
      <c r="B163" s="37" t="s">
        <v>2744</v>
      </c>
      <c r="C163" s="38"/>
      <c r="D163" s="38" t="s">
        <v>2590</v>
      </c>
      <c r="E163" s="38" t="s">
        <v>2707</v>
      </c>
      <c r="F163" s="38" t="s">
        <v>2628</v>
      </c>
      <c r="G163" s="38" t="s">
        <v>2708</v>
      </c>
      <c r="H163" s="38" t="s">
        <v>2709</v>
      </c>
      <c r="I163" s="39">
        <v>750555743</v>
      </c>
    </row>
    <row r="164" spans="1:9" x14ac:dyDescent="0.3">
      <c r="A164" s="36">
        <v>608137</v>
      </c>
      <c r="B164" s="37" t="s">
        <v>2745</v>
      </c>
      <c r="C164" s="38"/>
      <c r="D164" s="38" t="s">
        <v>2572</v>
      </c>
      <c r="E164" s="38" t="s">
        <v>2707</v>
      </c>
      <c r="F164" s="38" t="s">
        <v>2628</v>
      </c>
      <c r="G164" s="38" t="s">
        <v>2708</v>
      </c>
      <c r="H164" s="38" t="s">
        <v>2709</v>
      </c>
      <c r="I164" s="39">
        <v>750555743</v>
      </c>
    </row>
    <row r="165" spans="1:9" x14ac:dyDescent="0.3">
      <c r="A165" s="36">
        <v>605980</v>
      </c>
      <c r="B165" s="37" t="s">
        <v>2746</v>
      </c>
      <c r="C165" s="38"/>
      <c r="D165" s="38" t="s">
        <v>2579</v>
      </c>
      <c r="E165" s="38" t="s">
        <v>2707</v>
      </c>
      <c r="F165" s="38" t="s">
        <v>2628</v>
      </c>
      <c r="G165" s="38" t="s">
        <v>2708</v>
      </c>
      <c r="H165" s="38" t="s">
        <v>2709</v>
      </c>
      <c r="I165" s="39">
        <v>750555743</v>
      </c>
    </row>
    <row r="166" spans="1:9" x14ac:dyDescent="0.3">
      <c r="A166" s="36">
        <v>605506</v>
      </c>
      <c r="B166" s="37" t="s">
        <v>2747</v>
      </c>
      <c r="C166" s="38"/>
      <c r="D166" s="38" t="s">
        <v>2579</v>
      </c>
      <c r="E166" s="38" t="s">
        <v>2707</v>
      </c>
      <c r="F166" s="38" t="s">
        <v>2628</v>
      </c>
      <c r="G166" s="38" t="s">
        <v>2708</v>
      </c>
      <c r="H166" s="38" t="s">
        <v>2709</v>
      </c>
      <c r="I166" s="39">
        <v>750555743</v>
      </c>
    </row>
    <row r="167" spans="1:9" x14ac:dyDescent="0.3">
      <c r="A167" s="36">
        <v>608151</v>
      </c>
      <c r="B167" s="37" t="s">
        <v>2748</v>
      </c>
      <c r="C167" s="38"/>
      <c r="D167" s="38" t="s">
        <v>2572</v>
      </c>
      <c r="E167" s="38" t="s">
        <v>2707</v>
      </c>
      <c r="F167" s="38" t="s">
        <v>2628</v>
      </c>
      <c r="G167" s="38" t="s">
        <v>2708</v>
      </c>
      <c r="H167" s="38" t="s">
        <v>2709</v>
      </c>
      <c r="I167" s="39">
        <v>750555743</v>
      </c>
    </row>
    <row r="168" spans="1:9" x14ac:dyDescent="0.3">
      <c r="A168" s="36">
        <v>701275</v>
      </c>
      <c r="B168" s="37" t="s">
        <v>2749</v>
      </c>
      <c r="C168" s="38"/>
      <c r="D168" s="38" t="s">
        <v>2590</v>
      </c>
      <c r="E168" s="38" t="s">
        <v>2707</v>
      </c>
      <c r="F168" s="38" t="s">
        <v>2628</v>
      </c>
      <c r="G168" s="38" t="s">
        <v>2708</v>
      </c>
      <c r="H168" s="38" t="s">
        <v>2709</v>
      </c>
      <c r="I168" s="39">
        <v>750555743</v>
      </c>
    </row>
    <row r="169" spans="1:9" x14ac:dyDescent="0.3">
      <c r="A169" s="36">
        <v>606456</v>
      </c>
      <c r="B169" s="37" t="s">
        <v>2750</v>
      </c>
      <c r="C169" s="38"/>
      <c r="D169" s="38" t="s">
        <v>2590</v>
      </c>
      <c r="E169" s="38" t="s">
        <v>2707</v>
      </c>
      <c r="F169" s="38" t="s">
        <v>2628</v>
      </c>
      <c r="G169" s="38" t="s">
        <v>2708</v>
      </c>
      <c r="H169" s="38" t="s">
        <v>2709</v>
      </c>
      <c r="I169" s="39">
        <v>750555743</v>
      </c>
    </row>
    <row r="170" spans="1:9" x14ac:dyDescent="0.3">
      <c r="A170" s="36">
        <v>606574</v>
      </c>
      <c r="B170" s="37" t="s">
        <v>2751</v>
      </c>
      <c r="C170" s="38"/>
      <c r="D170" s="38" t="s">
        <v>2590</v>
      </c>
      <c r="E170" s="38" t="s">
        <v>2707</v>
      </c>
      <c r="F170" s="38" t="s">
        <v>2628</v>
      </c>
      <c r="G170" s="38" t="s">
        <v>2708</v>
      </c>
      <c r="H170" s="38" t="s">
        <v>2709</v>
      </c>
      <c r="I170" s="39">
        <v>750555743</v>
      </c>
    </row>
    <row r="171" spans="1:9" x14ac:dyDescent="0.3">
      <c r="A171" s="36">
        <v>606751</v>
      </c>
      <c r="B171" s="37" t="s">
        <v>2752</v>
      </c>
      <c r="C171" s="38"/>
      <c r="D171" s="38" t="s">
        <v>2590</v>
      </c>
      <c r="E171" s="38" t="s">
        <v>2707</v>
      </c>
      <c r="F171" s="38" t="s">
        <v>2628</v>
      </c>
      <c r="G171" s="38" t="s">
        <v>2708</v>
      </c>
      <c r="H171" s="38" t="s">
        <v>2709</v>
      </c>
      <c r="I171" s="39">
        <v>750555743</v>
      </c>
    </row>
    <row r="172" spans="1:9" x14ac:dyDescent="0.3">
      <c r="A172" s="36">
        <v>701157</v>
      </c>
      <c r="B172" s="37" t="s">
        <v>2753</v>
      </c>
      <c r="C172" s="38"/>
      <c r="D172" s="38" t="s">
        <v>2590</v>
      </c>
      <c r="E172" s="38" t="s">
        <v>2707</v>
      </c>
      <c r="F172" s="38" t="s">
        <v>2628</v>
      </c>
      <c r="G172" s="38" t="s">
        <v>2708</v>
      </c>
      <c r="H172" s="38" t="s">
        <v>2709</v>
      </c>
      <c r="I172" s="39">
        <v>750555743</v>
      </c>
    </row>
    <row r="173" spans="1:9" x14ac:dyDescent="0.3">
      <c r="A173" s="36">
        <v>606808</v>
      </c>
      <c r="B173" s="37" t="s">
        <v>2754</v>
      </c>
      <c r="C173" s="38"/>
      <c r="D173" s="38" t="s">
        <v>2590</v>
      </c>
      <c r="E173" s="38" t="s">
        <v>2707</v>
      </c>
      <c r="F173" s="38" t="s">
        <v>2628</v>
      </c>
      <c r="G173" s="38" t="s">
        <v>2708</v>
      </c>
      <c r="H173" s="38" t="s">
        <v>2709</v>
      </c>
      <c r="I173" s="39">
        <v>750555743</v>
      </c>
    </row>
    <row r="174" spans="1:9" x14ac:dyDescent="0.3">
      <c r="A174" s="36">
        <v>701847</v>
      </c>
      <c r="B174" s="37" t="s">
        <v>2755</v>
      </c>
      <c r="C174" s="38"/>
      <c r="D174" s="38" t="s">
        <v>2756</v>
      </c>
      <c r="E174" s="38" t="s">
        <v>2707</v>
      </c>
      <c r="F174" s="38" t="s">
        <v>2628</v>
      </c>
      <c r="G174" s="38" t="s">
        <v>2708</v>
      </c>
      <c r="H174" s="38" t="s">
        <v>2709</v>
      </c>
      <c r="I174" s="39">
        <v>750555743</v>
      </c>
    </row>
    <row r="175" spans="1:9" x14ac:dyDescent="0.3">
      <c r="A175" s="36">
        <v>606753</v>
      </c>
      <c r="B175" s="37" t="s">
        <v>2757</v>
      </c>
      <c r="C175" s="38"/>
      <c r="D175" s="38" t="s">
        <v>2590</v>
      </c>
      <c r="E175" s="38" t="s">
        <v>2707</v>
      </c>
      <c r="F175" s="38" t="s">
        <v>2628</v>
      </c>
      <c r="G175" s="38" t="s">
        <v>2708</v>
      </c>
      <c r="H175" s="38" t="s">
        <v>2709</v>
      </c>
      <c r="I175" s="39">
        <v>750555743</v>
      </c>
    </row>
    <row r="176" spans="1:9" x14ac:dyDescent="0.3">
      <c r="A176" s="36">
        <v>609738</v>
      </c>
      <c r="B176" s="37" t="s">
        <v>2758</v>
      </c>
      <c r="C176" s="38"/>
      <c r="D176" s="38" t="s">
        <v>2572</v>
      </c>
      <c r="E176" s="38" t="s">
        <v>2707</v>
      </c>
      <c r="F176" s="38" t="s">
        <v>2628</v>
      </c>
      <c r="G176" s="38" t="s">
        <v>2708</v>
      </c>
      <c r="H176" s="38" t="s">
        <v>2709</v>
      </c>
      <c r="I176" s="39">
        <v>750555743</v>
      </c>
    </row>
    <row r="177" spans="1:9" x14ac:dyDescent="0.3">
      <c r="A177" s="36">
        <v>609563</v>
      </c>
      <c r="B177" s="37" t="s">
        <v>2759</v>
      </c>
      <c r="C177" s="38"/>
      <c r="D177" s="38" t="s">
        <v>2572</v>
      </c>
      <c r="E177" s="38" t="s">
        <v>2707</v>
      </c>
      <c r="F177" s="38" t="s">
        <v>2628</v>
      </c>
      <c r="G177" s="38" t="s">
        <v>2708</v>
      </c>
      <c r="H177" s="38" t="s">
        <v>2709</v>
      </c>
      <c r="I177" s="39">
        <v>750555743</v>
      </c>
    </row>
    <row r="178" spans="1:9" x14ac:dyDescent="0.3">
      <c r="A178" s="36">
        <v>608216</v>
      </c>
      <c r="B178" s="37" t="s">
        <v>2760</v>
      </c>
      <c r="C178" s="38"/>
      <c r="D178" s="38" t="s">
        <v>2572</v>
      </c>
      <c r="E178" s="38" t="s">
        <v>2707</v>
      </c>
      <c r="F178" s="38" t="s">
        <v>2628</v>
      </c>
      <c r="G178" s="38" t="s">
        <v>2708</v>
      </c>
      <c r="H178" s="38" t="s">
        <v>2709</v>
      </c>
      <c r="I178" s="39">
        <v>750555743</v>
      </c>
    </row>
    <row r="179" spans="1:9" x14ac:dyDescent="0.3">
      <c r="A179" s="36">
        <v>608223</v>
      </c>
      <c r="B179" s="37" t="s">
        <v>2761</v>
      </c>
      <c r="C179" s="38"/>
      <c r="D179" s="38" t="s">
        <v>2572</v>
      </c>
      <c r="E179" s="38" t="s">
        <v>2707</v>
      </c>
      <c r="F179" s="38" t="s">
        <v>2628</v>
      </c>
      <c r="G179" s="38" t="s">
        <v>2708</v>
      </c>
      <c r="H179" s="38" t="s">
        <v>2709</v>
      </c>
      <c r="I179" s="39">
        <v>750555743</v>
      </c>
    </row>
    <row r="180" spans="1:9" x14ac:dyDescent="0.3">
      <c r="A180" s="36">
        <v>701901</v>
      </c>
      <c r="B180" s="37" t="s">
        <v>2762</v>
      </c>
      <c r="C180" s="38"/>
      <c r="D180" s="38" t="s">
        <v>2572</v>
      </c>
      <c r="E180" s="38" t="s">
        <v>2707</v>
      </c>
      <c r="F180" s="38" t="s">
        <v>2628</v>
      </c>
      <c r="G180" s="38" t="s">
        <v>2708</v>
      </c>
      <c r="H180" s="38" t="s">
        <v>2709</v>
      </c>
      <c r="I180" s="39">
        <v>750555743</v>
      </c>
    </row>
    <row r="181" spans="1:9" x14ac:dyDescent="0.3">
      <c r="A181" s="36">
        <v>608288</v>
      </c>
      <c r="B181" s="37" t="s">
        <v>2763</v>
      </c>
      <c r="C181" s="38"/>
      <c r="D181" s="38" t="s">
        <v>2572</v>
      </c>
      <c r="E181" s="38" t="s">
        <v>2707</v>
      </c>
      <c r="F181" s="38" t="s">
        <v>2628</v>
      </c>
      <c r="G181" s="38" t="s">
        <v>2708</v>
      </c>
      <c r="H181" s="38" t="s">
        <v>2709</v>
      </c>
      <c r="I181" s="39">
        <v>750555743</v>
      </c>
    </row>
    <row r="182" spans="1:9" x14ac:dyDescent="0.3">
      <c r="A182" s="36">
        <v>605617</v>
      </c>
      <c r="B182" s="37" t="s">
        <v>2764</v>
      </c>
      <c r="C182" s="38"/>
      <c r="D182" s="38" t="s">
        <v>2590</v>
      </c>
      <c r="E182" s="38" t="s">
        <v>2707</v>
      </c>
      <c r="F182" s="38" t="s">
        <v>2628</v>
      </c>
      <c r="G182" s="38" t="s">
        <v>2708</v>
      </c>
      <c r="H182" s="38" t="s">
        <v>2709</v>
      </c>
      <c r="I182" s="39">
        <v>750555743</v>
      </c>
    </row>
    <row r="183" spans="1:9" x14ac:dyDescent="0.3">
      <c r="A183" s="36">
        <v>608263</v>
      </c>
      <c r="B183" s="37" t="s">
        <v>2764</v>
      </c>
      <c r="C183" s="38"/>
      <c r="D183" s="38" t="s">
        <v>2572</v>
      </c>
      <c r="E183" s="38" t="s">
        <v>2707</v>
      </c>
      <c r="F183" s="38" t="s">
        <v>2628</v>
      </c>
      <c r="G183" s="38" t="s">
        <v>2708</v>
      </c>
      <c r="H183" s="38" t="s">
        <v>2709</v>
      </c>
      <c r="I183" s="39">
        <v>750555743</v>
      </c>
    </row>
    <row r="184" spans="1:9" x14ac:dyDescent="0.3">
      <c r="A184" s="36">
        <v>608264</v>
      </c>
      <c r="B184" s="37" t="s">
        <v>2714</v>
      </c>
      <c r="C184" s="38"/>
      <c r="D184" s="38" t="s">
        <v>2572</v>
      </c>
      <c r="E184" s="38" t="s">
        <v>2707</v>
      </c>
      <c r="F184" s="38" t="s">
        <v>2628</v>
      </c>
      <c r="G184" s="38" t="s">
        <v>2708</v>
      </c>
      <c r="H184" s="38" t="s">
        <v>2709</v>
      </c>
      <c r="I184" s="39">
        <v>750555743</v>
      </c>
    </row>
    <row r="185" spans="1:9" x14ac:dyDescent="0.3">
      <c r="A185" s="36">
        <v>608265</v>
      </c>
      <c r="B185" s="37" t="s">
        <v>2714</v>
      </c>
      <c r="C185" s="38"/>
      <c r="D185" s="38" t="s">
        <v>2572</v>
      </c>
      <c r="E185" s="38" t="s">
        <v>2707</v>
      </c>
      <c r="F185" s="38" t="s">
        <v>2628</v>
      </c>
      <c r="G185" s="38" t="s">
        <v>2708</v>
      </c>
      <c r="H185" s="38" t="s">
        <v>2709</v>
      </c>
      <c r="I185" s="39">
        <v>750555743</v>
      </c>
    </row>
    <row r="186" spans="1:9" x14ac:dyDescent="0.3">
      <c r="A186" s="36">
        <v>605047</v>
      </c>
      <c r="B186" s="37" t="s">
        <v>2765</v>
      </c>
      <c r="C186" s="38"/>
      <c r="D186" s="38" t="s">
        <v>2590</v>
      </c>
      <c r="E186" s="38" t="s">
        <v>2707</v>
      </c>
      <c r="F186" s="38" t="s">
        <v>2628</v>
      </c>
      <c r="G186" s="38" t="s">
        <v>2708</v>
      </c>
      <c r="H186" s="38" t="s">
        <v>2709</v>
      </c>
      <c r="I186" s="39">
        <v>750555743</v>
      </c>
    </row>
    <row r="187" spans="1:9" x14ac:dyDescent="0.3">
      <c r="A187" s="36">
        <v>608270</v>
      </c>
      <c r="B187" s="37" t="s">
        <v>2766</v>
      </c>
      <c r="C187" s="38"/>
      <c r="D187" s="38" t="s">
        <v>2572</v>
      </c>
      <c r="E187" s="38" t="s">
        <v>2707</v>
      </c>
      <c r="F187" s="38" t="s">
        <v>2628</v>
      </c>
      <c r="G187" s="38" t="s">
        <v>2708</v>
      </c>
      <c r="H187" s="38" t="s">
        <v>2709</v>
      </c>
      <c r="I187" s="39">
        <v>750555743</v>
      </c>
    </row>
    <row r="188" spans="1:9" x14ac:dyDescent="0.3">
      <c r="A188" s="36">
        <v>605286</v>
      </c>
      <c r="B188" s="37" t="s">
        <v>2767</v>
      </c>
      <c r="C188" s="38" t="s">
        <v>2578</v>
      </c>
      <c r="D188" s="38" t="s">
        <v>2583</v>
      </c>
      <c r="E188" s="38" t="s">
        <v>2573</v>
      </c>
      <c r="F188" s="38" t="s">
        <v>2574</v>
      </c>
      <c r="G188" s="38" t="s">
        <v>2575</v>
      </c>
      <c r="H188" s="38" t="s">
        <v>2768</v>
      </c>
      <c r="I188" s="39">
        <v>701060381</v>
      </c>
    </row>
    <row r="189" spans="1:9" x14ac:dyDescent="0.3">
      <c r="A189" s="36">
        <v>608519</v>
      </c>
      <c r="B189" s="37" t="s">
        <v>2769</v>
      </c>
      <c r="C189" s="38" t="s">
        <v>2571</v>
      </c>
      <c r="D189" s="38" t="s">
        <v>2581</v>
      </c>
      <c r="E189" s="38" t="s">
        <v>2573</v>
      </c>
      <c r="F189" s="38" t="s">
        <v>2574</v>
      </c>
      <c r="G189" s="38" t="s">
        <v>2575</v>
      </c>
      <c r="H189" s="38" t="s">
        <v>2768</v>
      </c>
      <c r="I189" s="39">
        <v>701060381</v>
      </c>
    </row>
    <row r="190" spans="1:9" x14ac:dyDescent="0.3">
      <c r="A190" s="36">
        <v>605468</v>
      </c>
      <c r="B190" s="37" t="s">
        <v>2770</v>
      </c>
      <c r="C190" s="38" t="s">
        <v>2578</v>
      </c>
      <c r="D190" s="38" t="s">
        <v>2579</v>
      </c>
      <c r="E190" s="38" t="s">
        <v>2573</v>
      </c>
      <c r="F190" s="38" t="s">
        <v>2574</v>
      </c>
      <c r="G190" s="38" t="s">
        <v>2575</v>
      </c>
      <c r="H190" s="38" t="s">
        <v>2768</v>
      </c>
      <c r="I190" s="39">
        <v>701060381</v>
      </c>
    </row>
    <row r="191" spans="1:9" x14ac:dyDescent="0.3">
      <c r="A191" s="36">
        <v>605436</v>
      </c>
      <c r="B191" s="37" t="s">
        <v>2771</v>
      </c>
      <c r="C191" s="38" t="s">
        <v>2578</v>
      </c>
      <c r="D191" s="38" t="s">
        <v>2579</v>
      </c>
      <c r="E191" s="38" t="s">
        <v>2573</v>
      </c>
      <c r="F191" s="38" t="s">
        <v>2574</v>
      </c>
      <c r="G191" s="38" t="s">
        <v>2575</v>
      </c>
      <c r="H191" s="38" t="s">
        <v>2768</v>
      </c>
      <c r="I191" s="39">
        <v>701060381</v>
      </c>
    </row>
    <row r="192" spans="1:9" x14ac:dyDescent="0.3">
      <c r="A192" s="36">
        <v>605375</v>
      </c>
      <c r="B192" s="37" t="s">
        <v>2772</v>
      </c>
      <c r="C192" s="38" t="s">
        <v>2578</v>
      </c>
      <c r="D192" s="38" t="s">
        <v>2583</v>
      </c>
      <c r="E192" s="38" t="s">
        <v>2573</v>
      </c>
      <c r="F192" s="38" t="s">
        <v>2574</v>
      </c>
      <c r="G192" s="38" t="s">
        <v>2575</v>
      </c>
      <c r="H192" s="38" t="s">
        <v>2768</v>
      </c>
      <c r="I192" s="39">
        <v>701060381</v>
      </c>
    </row>
    <row r="193" spans="1:9" x14ac:dyDescent="0.3">
      <c r="A193" s="36">
        <v>605068</v>
      </c>
      <c r="B193" s="37" t="s">
        <v>2573</v>
      </c>
      <c r="C193" s="38" t="s">
        <v>2578</v>
      </c>
      <c r="D193" s="38" t="s">
        <v>2579</v>
      </c>
      <c r="E193" s="38" t="s">
        <v>2573</v>
      </c>
      <c r="F193" s="38" t="s">
        <v>2574</v>
      </c>
      <c r="G193" s="38" t="s">
        <v>2575</v>
      </c>
      <c r="H193" s="38" t="s">
        <v>2768</v>
      </c>
      <c r="I193" s="39">
        <v>701060381</v>
      </c>
    </row>
    <row r="194" spans="1:9" x14ac:dyDescent="0.3">
      <c r="A194" s="36">
        <v>608500</v>
      </c>
      <c r="B194" s="37" t="s">
        <v>2773</v>
      </c>
      <c r="C194" s="38"/>
      <c r="D194" s="38" t="s">
        <v>2572</v>
      </c>
      <c r="E194" s="38" t="s">
        <v>2573</v>
      </c>
      <c r="F194" s="38" t="s">
        <v>2574</v>
      </c>
      <c r="G194" s="38" t="s">
        <v>2575</v>
      </c>
      <c r="H194" s="38" t="s">
        <v>2768</v>
      </c>
      <c r="I194" s="39">
        <v>701060381</v>
      </c>
    </row>
    <row r="195" spans="1:9" x14ac:dyDescent="0.3">
      <c r="A195" s="36">
        <v>701533</v>
      </c>
      <c r="B195" s="37" t="s">
        <v>2774</v>
      </c>
      <c r="C195" s="38"/>
      <c r="D195" s="38" t="s">
        <v>2590</v>
      </c>
      <c r="E195" s="38" t="s">
        <v>2573</v>
      </c>
      <c r="F195" s="38" t="s">
        <v>2574</v>
      </c>
      <c r="G195" s="38" t="s">
        <v>2575</v>
      </c>
      <c r="H195" s="38" t="s">
        <v>2768</v>
      </c>
      <c r="I195" s="39">
        <v>701060381</v>
      </c>
    </row>
    <row r="196" spans="1:9" x14ac:dyDescent="0.3">
      <c r="A196" s="36">
        <v>609799</v>
      </c>
      <c r="B196" s="37" t="s">
        <v>2775</v>
      </c>
      <c r="C196" s="38"/>
      <c r="D196" s="38" t="s">
        <v>2590</v>
      </c>
      <c r="E196" s="38" t="s">
        <v>2573</v>
      </c>
      <c r="F196" s="38" t="s">
        <v>2574</v>
      </c>
      <c r="G196" s="38" t="s">
        <v>2575</v>
      </c>
      <c r="H196" s="38" t="s">
        <v>2768</v>
      </c>
      <c r="I196" s="39">
        <v>701060381</v>
      </c>
    </row>
    <row r="197" spans="1:9" x14ac:dyDescent="0.3">
      <c r="A197" s="36">
        <v>701465</v>
      </c>
      <c r="B197" s="37" t="s">
        <v>2776</v>
      </c>
      <c r="C197" s="38"/>
      <c r="D197" s="38" t="s">
        <v>2590</v>
      </c>
      <c r="E197" s="38" t="s">
        <v>2573</v>
      </c>
      <c r="F197" s="38" t="s">
        <v>2574</v>
      </c>
      <c r="G197" s="38" t="s">
        <v>2575</v>
      </c>
      <c r="H197" s="38" t="s">
        <v>2768</v>
      </c>
      <c r="I197" s="39">
        <v>701060381</v>
      </c>
    </row>
    <row r="198" spans="1:9" x14ac:dyDescent="0.3">
      <c r="A198" s="36">
        <v>701805</v>
      </c>
      <c r="B198" s="37" t="s">
        <v>2777</v>
      </c>
      <c r="C198" s="38"/>
      <c r="D198" s="38"/>
      <c r="E198" s="38" t="s">
        <v>2573</v>
      </c>
      <c r="F198" s="38" t="s">
        <v>2574</v>
      </c>
      <c r="G198" s="38" t="s">
        <v>2575</v>
      </c>
      <c r="H198" s="38" t="s">
        <v>2768</v>
      </c>
      <c r="I198" s="39">
        <v>701060381</v>
      </c>
    </row>
    <row r="199" spans="1:9" x14ac:dyDescent="0.3">
      <c r="A199" s="36">
        <v>609777</v>
      </c>
      <c r="B199" s="37" t="s">
        <v>2778</v>
      </c>
      <c r="C199" s="38"/>
      <c r="D199" s="38" t="s">
        <v>2572</v>
      </c>
      <c r="E199" s="38" t="s">
        <v>2573</v>
      </c>
      <c r="F199" s="38" t="s">
        <v>2574</v>
      </c>
      <c r="G199" s="38" t="s">
        <v>2575</v>
      </c>
      <c r="H199" s="38" t="s">
        <v>2768</v>
      </c>
      <c r="I199" s="39">
        <v>701060381</v>
      </c>
    </row>
    <row r="200" spans="1:9" x14ac:dyDescent="0.3">
      <c r="A200" s="36">
        <v>606468</v>
      </c>
      <c r="B200" s="37" t="s">
        <v>2779</v>
      </c>
      <c r="C200" s="38"/>
      <c r="D200" s="38" t="s">
        <v>2590</v>
      </c>
      <c r="E200" s="38" t="s">
        <v>2573</v>
      </c>
      <c r="F200" s="38" t="s">
        <v>2574</v>
      </c>
      <c r="G200" s="38" t="s">
        <v>2575</v>
      </c>
      <c r="H200" s="38" t="s">
        <v>2768</v>
      </c>
      <c r="I200" s="39">
        <v>701060381</v>
      </c>
    </row>
    <row r="201" spans="1:9" x14ac:dyDescent="0.3">
      <c r="A201" s="36">
        <v>606757</v>
      </c>
      <c r="B201" s="37" t="s">
        <v>2780</v>
      </c>
      <c r="C201" s="38"/>
      <c r="D201" s="38" t="s">
        <v>2590</v>
      </c>
      <c r="E201" s="38" t="s">
        <v>2573</v>
      </c>
      <c r="F201" s="38" t="s">
        <v>2574</v>
      </c>
      <c r="G201" s="38" t="s">
        <v>2575</v>
      </c>
      <c r="H201" s="38" t="s">
        <v>2768</v>
      </c>
      <c r="I201" s="39">
        <v>701060381</v>
      </c>
    </row>
    <row r="202" spans="1:9" x14ac:dyDescent="0.3">
      <c r="A202" s="36">
        <v>701833</v>
      </c>
      <c r="B202" s="37" t="s">
        <v>2781</v>
      </c>
      <c r="C202" s="38"/>
      <c r="D202" s="38" t="s">
        <v>2572</v>
      </c>
      <c r="E202" s="38" t="s">
        <v>2573</v>
      </c>
      <c r="F202" s="38" t="s">
        <v>2782</v>
      </c>
      <c r="G202" s="38" t="s">
        <v>2575</v>
      </c>
      <c r="H202" s="38" t="s">
        <v>2768</v>
      </c>
      <c r="I202" s="39">
        <v>701060381</v>
      </c>
    </row>
    <row r="203" spans="1:9" x14ac:dyDescent="0.3">
      <c r="A203" s="36">
        <v>605906</v>
      </c>
      <c r="B203" s="37" t="s">
        <v>2783</v>
      </c>
      <c r="C203" s="38"/>
      <c r="D203" s="38" t="s">
        <v>2590</v>
      </c>
      <c r="E203" s="38" t="s">
        <v>2573</v>
      </c>
      <c r="F203" s="38" t="s">
        <v>2574</v>
      </c>
      <c r="G203" s="38" t="s">
        <v>2575</v>
      </c>
      <c r="H203" s="38" t="s">
        <v>2768</v>
      </c>
      <c r="I203" s="39">
        <v>701060381</v>
      </c>
    </row>
    <row r="204" spans="1:9" x14ac:dyDescent="0.3">
      <c r="A204" s="36">
        <v>608709</v>
      </c>
      <c r="B204" s="37" t="s">
        <v>2784</v>
      </c>
      <c r="C204" s="38"/>
      <c r="D204" s="38" t="s">
        <v>2572</v>
      </c>
      <c r="E204" s="38" t="s">
        <v>2573</v>
      </c>
      <c r="F204" s="38" t="s">
        <v>2574</v>
      </c>
      <c r="G204" s="38" t="s">
        <v>2575</v>
      </c>
      <c r="H204" s="38" t="s">
        <v>2768</v>
      </c>
      <c r="I204" s="39">
        <v>701060381</v>
      </c>
    </row>
    <row r="205" spans="1:9" x14ac:dyDescent="0.3">
      <c r="A205" s="36">
        <v>606588</v>
      </c>
      <c r="B205" s="37" t="s">
        <v>2785</v>
      </c>
      <c r="C205" s="38"/>
      <c r="D205" s="38" t="s">
        <v>2590</v>
      </c>
      <c r="E205" s="38" t="s">
        <v>2573</v>
      </c>
      <c r="F205" s="38" t="s">
        <v>2574</v>
      </c>
      <c r="G205" s="38" t="s">
        <v>2575</v>
      </c>
      <c r="H205" s="38" t="s">
        <v>2768</v>
      </c>
      <c r="I205" s="39">
        <v>701060381</v>
      </c>
    </row>
    <row r="206" spans="1:9" x14ac:dyDescent="0.3">
      <c r="A206" s="36">
        <v>606154</v>
      </c>
      <c r="B206" s="37" t="s">
        <v>2786</v>
      </c>
      <c r="C206" s="38"/>
      <c r="D206" s="38" t="s">
        <v>2585</v>
      </c>
      <c r="E206" s="38" t="s">
        <v>2573</v>
      </c>
      <c r="F206" s="38" t="s">
        <v>2574</v>
      </c>
      <c r="G206" s="38" t="s">
        <v>2575</v>
      </c>
      <c r="H206" s="38" t="s">
        <v>2768</v>
      </c>
      <c r="I206" s="39">
        <v>701060381</v>
      </c>
    </row>
    <row r="207" spans="1:9" x14ac:dyDescent="0.3">
      <c r="A207" s="36">
        <v>701791</v>
      </c>
      <c r="B207" s="37" t="s">
        <v>2787</v>
      </c>
      <c r="C207" s="38"/>
      <c r="D207" s="38" t="s">
        <v>2590</v>
      </c>
      <c r="E207" s="38" t="s">
        <v>2573</v>
      </c>
      <c r="F207" s="38" t="s">
        <v>2574</v>
      </c>
      <c r="G207" s="38" t="s">
        <v>2575</v>
      </c>
      <c r="H207" s="38" t="s">
        <v>2768</v>
      </c>
      <c r="I207" s="39">
        <v>701060381</v>
      </c>
    </row>
    <row r="208" spans="1:9" x14ac:dyDescent="0.3">
      <c r="A208" s="36">
        <v>606408</v>
      </c>
      <c r="B208" s="37" t="s">
        <v>2788</v>
      </c>
      <c r="C208" s="38"/>
      <c r="D208" s="38" t="s">
        <v>2590</v>
      </c>
      <c r="E208" s="38" t="s">
        <v>2573</v>
      </c>
      <c r="F208" s="38" t="s">
        <v>2574</v>
      </c>
      <c r="G208" s="38" t="s">
        <v>2575</v>
      </c>
      <c r="H208" s="38" t="s">
        <v>2768</v>
      </c>
      <c r="I208" s="39">
        <v>701060381</v>
      </c>
    </row>
    <row r="209" spans="1:9" x14ac:dyDescent="0.3">
      <c r="A209" s="36">
        <v>608545</v>
      </c>
      <c r="B209" s="37" t="s">
        <v>2789</v>
      </c>
      <c r="C209" s="38"/>
      <c r="D209" s="38" t="s">
        <v>2572</v>
      </c>
      <c r="E209" s="38" t="s">
        <v>2573</v>
      </c>
      <c r="F209" s="38" t="s">
        <v>2574</v>
      </c>
      <c r="G209" s="38" t="s">
        <v>2575</v>
      </c>
      <c r="H209" s="38" t="s">
        <v>2768</v>
      </c>
      <c r="I209" s="39">
        <v>701060381</v>
      </c>
    </row>
    <row r="210" spans="1:9" x14ac:dyDescent="0.3">
      <c r="A210" s="36">
        <v>605546</v>
      </c>
      <c r="B210" s="37" t="s">
        <v>2790</v>
      </c>
      <c r="C210" s="38"/>
      <c r="D210" s="38" t="s">
        <v>2579</v>
      </c>
      <c r="E210" s="38" t="s">
        <v>2573</v>
      </c>
      <c r="F210" s="38" t="s">
        <v>2574</v>
      </c>
      <c r="G210" s="38" t="s">
        <v>2575</v>
      </c>
      <c r="H210" s="38" t="s">
        <v>2768</v>
      </c>
      <c r="I210" s="39">
        <v>701060381</v>
      </c>
    </row>
    <row r="211" spans="1:9" x14ac:dyDescent="0.3">
      <c r="A211" s="36">
        <v>608548</v>
      </c>
      <c r="B211" s="37" t="s">
        <v>2790</v>
      </c>
      <c r="C211" s="38"/>
      <c r="D211" s="38" t="s">
        <v>2581</v>
      </c>
      <c r="E211" s="38" t="s">
        <v>2573</v>
      </c>
      <c r="F211" s="38" t="s">
        <v>2574</v>
      </c>
      <c r="G211" s="38" t="s">
        <v>2575</v>
      </c>
      <c r="H211" s="38" t="s">
        <v>2768</v>
      </c>
      <c r="I211" s="39">
        <v>701060381</v>
      </c>
    </row>
    <row r="212" spans="1:9" x14ac:dyDescent="0.3">
      <c r="A212" s="36">
        <v>605499</v>
      </c>
      <c r="B212" s="37" t="s">
        <v>2791</v>
      </c>
      <c r="C212" s="38"/>
      <c r="D212" s="38" t="s">
        <v>2585</v>
      </c>
      <c r="E212" s="38" t="s">
        <v>2573</v>
      </c>
      <c r="F212" s="38" t="s">
        <v>2574</v>
      </c>
      <c r="G212" s="38" t="s">
        <v>2575</v>
      </c>
      <c r="H212" s="38" t="s">
        <v>2768</v>
      </c>
      <c r="I212" s="39">
        <v>701060381</v>
      </c>
    </row>
    <row r="213" spans="1:9" x14ac:dyDescent="0.3">
      <c r="A213" s="36">
        <v>608560</v>
      </c>
      <c r="B213" s="37" t="s">
        <v>2771</v>
      </c>
      <c r="C213" s="38"/>
      <c r="D213" s="38" t="s">
        <v>2572</v>
      </c>
      <c r="E213" s="38" t="s">
        <v>2573</v>
      </c>
      <c r="F213" s="38" t="s">
        <v>2574</v>
      </c>
      <c r="G213" s="38" t="s">
        <v>2575</v>
      </c>
      <c r="H213" s="38" t="s">
        <v>2768</v>
      </c>
      <c r="I213" s="39">
        <v>701060381</v>
      </c>
    </row>
    <row r="214" spans="1:9" x14ac:dyDescent="0.3">
      <c r="A214" s="36">
        <v>606142</v>
      </c>
      <c r="B214" s="37" t="s">
        <v>2792</v>
      </c>
      <c r="C214" s="38"/>
      <c r="D214" s="38" t="s">
        <v>2585</v>
      </c>
      <c r="E214" s="38" t="s">
        <v>2573</v>
      </c>
      <c r="F214" s="38" t="s">
        <v>2574</v>
      </c>
      <c r="G214" s="38" t="s">
        <v>2575</v>
      </c>
      <c r="H214" s="38" t="s">
        <v>2768</v>
      </c>
      <c r="I214" s="39">
        <v>701060381</v>
      </c>
    </row>
    <row r="215" spans="1:9" x14ac:dyDescent="0.3">
      <c r="A215" s="36">
        <v>608126</v>
      </c>
      <c r="B215" s="37" t="s">
        <v>2793</v>
      </c>
      <c r="C215" s="38"/>
      <c r="D215" s="38" t="s">
        <v>2572</v>
      </c>
      <c r="E215" s="38" t="s">
        <v>2573</v>
      </c>
      <c r="F215" s="38" t="s">
        <v>2574</v>
      </c>
      <c r="G215" s="38" t="s">
        <v>2575</v>
      </c>
      <c r="H215" s="38" t="s">
        <v>2768</v>
      </c>
      <c r="I215" s="39">
        <v>701060381</v>
      </c>
    </row>
    <row r="216" spans="1:9" x14ac:dyDescent="0.3">
      <c r="A216" s="36">
        <v>606140</v>
      </c>
      <c r="B216" s="37" t="s">
        <v>2794</v>
      </c>
      <c r="C216" s="38"/>
      <c r="D216" s="38" t="s">
        <v>2590</v>
      </c>
      <c r="E216" s="38" t="s">
        <v>2573</v>
      </c>
      <c r="F216" s="38" t="s">
        <v>2574</v>
      </c>
      <c r="G216" s="38" t="s">
        <v>2575</v>
      </c>
      <c r="H216" s="38" t="s">
        <v>2768</v>
      </c>
      <c r="I216" s="39">
        <v>701060381</v>
      </c>
    </row>
    <row r="217" spans="1:9" x14ac:dyDescent="0.3">
      <c r="A217" s="36">
        <v>609776</v>
      </c>
      <c r="B217" s="37" t="s">
        <v>2795</v>
      </c>
      <c r="C217" s="38"/>
      <c r="D217" s="38" t="s">
        <v>2572</v>
      </c>
      <c r="E217" s="38" t="s">
        <v>2573</v>
      </c>
      <c r="F217" s="38" t="s">
        <v>2574</v>
      </c>
      <c r="G217" s="38" t="s">
        <v>2575</v>
      </c>
      <c r="H217" s="38" t="s">
        <v>2768</v>
      </c>
      <c r="I217" s="39">
        <v>701060381</v>
      </c>
    </row>
    <row r="218" spans="1:9" x14ac:dyDescent="0.3">
      <c r="A218" s="36">
        <v>608600</v>
      </c>
      <c r="B218" s="37" t="s">
        <v>2796</v>
      </c>
      <c r="C218" s="38"/>
      <c r="D218" s="38" t="s">
        <v>2581</v>
      </c>
      <c r="E218" s="38" t="s">
        <v>2573</v>
      </c>
      <c r="F218" s="38" t="s">
        <v>2574</v>
      </c>
      <c r="G218" s="38" t="s">
        <v>2575</v>
      </c>
      <c r="H218" s="38" t="s">
        <v>2768</v>
      </c>
      <c r="I218" s="39">
        <v>701060381</v>
      </c>
    </row>
    <row r="219" spans="1:9" x14ac:dyDescent="0.3">
      <c r="A219" s="36">
        <v>609544</v>
      </c>
      <c r="B219" s="37" t="s">
        <v>2797</v>
      </c>
      <c r="C219" s="38"/>
      <c r="D219" s="38" t="s">
        <v>2590</v>
      </c>
      <c r="E219" s="38" t="s">
        <v>2573</v>
      </c>
      <c r="F219" s="38" t="s">
        <v>2574</v>
      </c>
      <c r="G219" s="38" t="s">
        <v>2575</v>
      </c>
      <c r="H219" s="38" t="s">
        <v>2768</v>
      </c>
      <c r="I219" s="39">
        <v>701060381</v>
      </c>
    </row>
    <row r="220" spans="1:9" x14ac:dyDescent="0.3">
      <c r="A220" s="36">
        <v>701198</v>
      </c>
      <c r="B220" s="37" t="s">
        <v>2798</v>
      </c>
      <c r="C220" s="38"/>
      <c r="D220" s="38" t="s">
        <v>2572</v>
      </c>
      <c r="E220" s="38" t="s">
        <v>2573</v>
      </c>
      <c r="F220" s="38" t="s">
        <v>2574</v>
      </c>
      <c r="G220" s="38" t="s">
        <v>2575</v>
      </c>
      <c r="H220" s="38" t="s">
        <v>2768</v>
      </c>
      <c r="I220" s="39">
        <v>701060381</v>
      </c>
    </row>
    <row r="221" spans="1:9" x14ac:dyDescent="0.3">
      <c r="A221" s="36">
        <v>605939</v>
      </c>
      <c r="B221" s="37" t="s">
        <v>2799</v>
      </c>
      <c r="C221" s="38"/>
      <c r="D221" s="38" t="s">
        <v>2590</v>
      </c>
      <c r="E221" s="38" t="s">
        <v>2573</v>
      </c>
      <c r="F221" s="38" t="s">
        <v>2574</v>
      </c>
      <c r="G221" s="38" t="s">
        <v>2575</v>
      </c>
      <c r="H221" s="38" t="s">
        <v>2768</v>
      </c>
      <c r="I221" s="39">
        <v>701060381</v>
      </c>
    </row>
    <row r="222" spans="1:9" x14ac:dyDescent="0.3">
      <c r="A222" s="36">
        <v>608612</v>
      </c>
      <c r="B222" s="37" t="s">
        <v>2799</v>
      </c>
      <c r="C222" s="38"/>
      <c r="D222" s="38" t="s">
        <v>2572</v>
      </c>
      <c r="E222" s="38" t="s">
        <v>2573</v>
      </c>
      <c r="F222" s="38" t="s">
        <v>2574</v>
      </c>
      <c r="G222" s="38" t="s">
        <v>2575</v>
      </c>
      <c r="H222" s="38" t="s">
        <v>2768</v>
      </c>
      <c r="I222" s="39">
        <v>701060381</v>
      </c>
    </row>
    <row r="223" spans="1:9" x14ac:dyDescent="0.3">
      <c r="A223" s="36">
        <v>609542</v>
      </c>
      <c r="B223" s="37" t="s">
        <v>2800</v>
      </c>
      <c r="C223" s="38"/>
      <c r="D223" s="38" t="s">
        <v>2590</v>
      </c>
      <c r="E223" s="38" t="s">
        <v>2573</v>
      </c>
      <c r="F223" s="38" t="s">
        <v>2574</v>
      </c>
      <c r="G223" s="38" t="s">
        <v>2575</v>
      </c>
      <c r="H223" s="38" t="s">
        <v>2768</v>
      </c>
      <c r="I223" s="39">
        <v>701060381</v>
      </c>
    </row>
    <row r="224" spans="1:9" x14ac:dyDescent="0.3">
      <c r="A224" s="36">
        <v>701446</v>
      </c>
      <c r="B224" s="37" t="s">
        <v>2801</v>
      </c>
      <c r="C224" s="38"/>
      <c r="D224" s="38" t="s">
        <v>2572</v>
      </c>
      <c r="E224" s="38" t="s">
        <v>2573</v>
      </c>
      <c r="F224" s="38" t="s">
        <v>2574</v>
      </c>
      <c r="G224" s="38" t="s">
        <v>2575</v>
      </c>
      <c r="H224" s="38" t="s">
        <v>2768</v>
      </c>
      <c r="I224" s="39">
        <v>701060381</v>
      </c>
    </row>
    <row r="225" spans="1:9" x14ac:dyDescent="0.3">
      <c r="A225" s="36">
        <v>606239</v>
      </c>
      <c r="B225" s="37" t="s">
        <v>2802</v>
      </c>
      <c r="C225" s="38"/>
      <c r="D225" s="38" t="s">
        <v>2590</v>
      </c>
      <c r="E225" s="38" t="s">
        <v>2573</v>
      </c>
      <c r="F225" s="38" t="s">
        <v>2574</v>
      </c>
      <c r="G225" s="38" t="s">
        <v>2575</v>
      </c>
      <c r="H225" s="38" t="s">
        <v>2768</v>
      </c>
      <c r="I225" s="39">
        <v>701060381</v>
      </c>
    </row>
    <row r="226" spans="1:9" x14ac:dyDescent="0.3">
      <c r="A226" s="36">
        <v>608623</v>
      </c>
      <c r="B226" s="37" t="s">
        <v>2802</v>
      </c>
      <c r="C226" s="38"/>
      <c r="D226" s="38" t="s">
        <v>2572</v>
      </c>
      <c r="E226" s="38" t="s">
        <v>2573</v>
      </c>
      <c r="F226" s="38" t="s">
        <v>2574</v>
      </c>
      <c r="G226" s="38" t="s">
        <v>2575</v>
      </c>
      <c r="H226" s="38" t="s">
        <v>2768</v>
      </c>
      <c r="I226" s="39">
        <v>701060381</v>
      </c>
    </row>
    <row r="227" spans="1:9" x14ac:dyDescent="0.3">
      <c r="A227" s="36">
        <v>608624</v>
      </c>
      <c r="B227" s="37" t="s">
        <v>2802</v>
      </c>
      <c r="C227" s="38"/>
      <c r="D227" s="38" t="s">
        <v>2581</v>
      </c>
      <c r="E227" s="38" t="s">
        <v>2573</v>
      </c>
      <c r="F227" s="38" t="s">
        <v>2574</v>
      </c>
      <c r="G227" s="38" t="s">
        <v>2575</v>
      </c>
      <c r="H227" s="38" t="s">
        <v>2768</v>
      </c>
      <c r="I227" s="39">
        <v>701060381</v>
      </c>
    </row>
    <row r="228" spans="1:9" x14ac:dyDescent="0.3">
      <c r="A228" s="36">
        <v>608625</v>
      </c>
      <c r="B228" s="37" t="s">
        <v>2803</v>
      </c>
      <c r="C228" s="38"/>
      <c r="D228" s="38" t="s">
        <v>2572</v>
      </c>
      <c r="E228" s="38" t="s">
        <v>2573</v>
      </c>
      <c r="F228" s="38" t="s">
        <v>2574</v>
      </c>
      <c r="G228" s="38" t="s">
        <v>2575</v>
      </c>
      <c r="H228" s="38" t="s">
        <v>2768</v>
      </c>
      <c r="I228" s="39">
        <v>701060381</v>
      </c>
    </row>
    <row r="229" spans="1:9" x14ac:dyDescent="0.3">
      <c r="A229" s="36">
        <v>606528</v>
      </c>
      <c r="B229" s="37" t="s">
        <v>2804</v>
      </c>
      <c r="C229" s="38"/>
      <c r="D229" s="38" t="s">
        <v>2590</v>
      </c>
      <c r="E229" s="38" t="s">
        <v>2573</v>
      </c>
      <c r="F229" s="38" t="s">
        <v>2574</v>
      </c>
      <c r="G229" s="38" t="s">
        <v>2575</v>
      </c>
      <c r="H229" s="38" t="s">
        <v>2768</v>
      </c>
      <c r="I229" s="39">
        <v>701060381</v>
      </c>
    </row>
    <row r="230" spans="1:9" x14ac:dyDescent="0.3">
      <c r="A230" s="36">
        <v>606731</v>
      </c>
      <c r="B230" s="37" t="s">
        <v>2805</v>
      </c>
      <c r="C230" s="38"/>
      <c r="D230" s="38" t="s">
        <v>2590</v>
      </c>
      <c r="E230" s="38" t="s">
        <v>2573</v>
      </c>
      <c r="F230" s="38" t="s">
        <v>2574</v>
      </c>
      <c r="G230" s="38" t="s">
        <v>2575</v>
      </c>
      <c r="H230" s="38" t="s">
        <v>2768</v>
      </c>
      <c r="I230" s="39">
        <v>701060381</v>
      </c>
    </row>
    <row r="231" spans="1:9" x14ac:dyDescent="0.3">
      <c r="A231" s="36">
        <v>609775</v>
      </c>
      <c r="B231" s="37" t="s">
        <v>2806</v>
      </c>
      <c r="C231" s="38"/>
      <c r="D231" s="38" t="s">
        <v>2572</v>
      </c>
      <c r="E231" s="38" t="s">
        <v>2573</v>
      </c>
      <c r="F231" s="38" t="s">
        <v>2574</v>
      </c>
      <c r="G231" s="38" t="s">
        <v>2575</v>
      </c>
      <c r="H231" s="38" t="s">
        <v>2768</v>
      </c>
      <c r="I231" s="39">
        <v>701060381</v>
      </c>
    </row>
    <row r="232" spans="1:9" x14ac:dyDescent="0.3">
      <c r="A232" s="36">
        <v>606070</v>
      </c>
      <c r="B232" s="37" t="s">
        <v>2807</v>
      </c>
      <c r="C232" s="38"/>
      <c r="D232" s="38" t="s">
        <v>2590</v>
      </c>
      <c r="E232" s="38" t="s">
        <v>2573</v>
      </c>
      <c r="F232" s="38" t="s">
        <v>2574</v>
      </c>
      <c r="G232" s="38" t="s">
        <v>2575</v>
      </c>
      <c r="H232" s="38" t="s">
        <v>2768</v>
      </c>
      <c r="I232" s="39">
        <v>701060381</v>
      </c>
    </row>
    <row r="233" spans="1:9" x14ac:dyDescent="0.3">
      <c r="A233" s="36">
        <v>608267</v>
      </c>
      <c r="B233" s="37" t="s">
        <v>2808</v>
      </c>
      <c r="C233" s="38"/>
      <c r="D233" s="38" t="s">
        <v>2572</v>
      </c>
      <c r="E233" s="38" t="s">
        <v>2573</v>
      </c>
      <c r="F233" s="38" t="s">
        <v>2574</v>
      </c>
      <c r="G233" s="38" t="s">
        <v>2575</v>
      </c>
      <c r="H233" s="38" t="s">
        <v>2768</v>
      </c>
      <c r="I233" s="39">
        <v>701060381</v>
      </c>
    </row>
    <row r="234" spans="1:9" x14ac:dyDescent="0.3">
      <c r="A234" s="36">
        <v>608671</v>
      </c>
      <c r="B234" s="37" t="s">
        <v>2809</v>
      </c>
      <c r="C234" s="38"/>
      <c r="D234" s="38" t="s">
        <v>2572</v>
      </c>
      <c r="E234" s="38" t="s">
        <v>2573</v>
      </c>
      <c r="F234" s="38" t="s">
        <v>2574</v>
      </c>
      <c r="G234" s="38" t="s">
        <v>2575</v>
      </c>
      <c r="H234" s="38" t="s">
        <v>2768</v>
      </c>
      <c r="I234" s="39">
        <v>701060381</v>
      </c>
    </row>
    <row r="235" spans="1:9" x14ac:dyDescent="0.3">
      <c r="A235" s="36">
        <v>605127</v>
      </c>
      <c r="B235" s="37" t="s">
        <v>2810</v>
      </c>
      <c r="C235" s="38" t="s">
        <v>2578</v>
      </c>
      <c r="D235" s="38" t="s">
        <v>2579</v>
      </c>
      <c r="E235" s="38" t="s">
        <v>2811</v>
      </c>
      <c r="F235" s="38" t="s">
        <v>2648</v>
      </c>
      <c r="G235" s="38" t="s">
        <v>2649</v>
      </c>
      <c r="H235" s="38" t="s">
        <v>2812</v>
      </c>
      <c r="I235" s="39">
        <v>703680949</v>
      </c>
    </row>
    <row r="236" spans="1:9" x14ac:dyDescent="0.3">
      <c r="A236" s="36">
        <v>605005</v>
      </c>
      <c r="B236" s="37" t="s">
        <v>2813</v>
      </c>
      <c r="C236" s="38" t="s">
        <v>2578</v>
      </c>
      <c r="D236" s="38" t="s">
        <v>2579</v>
      </c>
      <c r="E236" s="38" t="s">
        <v>2811</v>
      </c>
      <c r="F236" s="38" t="s">
        <v>2814</v>
      </c>
      <c r="G236" s="38" t="s">
        <v>2815</v>
      </c>
      <c r="H236" s="38" t="s">
        <v>2812</v>
      </c>
      <c r="I236" s="39">
        <v>703680949</v>
      </c>
    </row>
    <row r="237" spans="1:9" x14ac:dyDescent="0.3">
      <c r="A237" s="36">
        <v>607263</v>
      </c>
      <c r="B237" s="37" t="s">
        <v>2813</v>
      </c>
      <c r="C237" s="38" t="s">
        <v>2578</v>
      </c>
      <c r="D237" s="38" t="s">
        <v>2581</v>
      </c>
      <c r="E237" s="38" t="s">
        <v>2811</v>
      </c>
      <c r="F237" s="38" t="s">
        <v>2648</v>
      </c>
      <c r="G237" s="38" t="s">
        <v>2649</v>
      </c>
      <c r="H237" s="38" t="s">
        <v>2812</v>
      </c>
      <c r="I237" s="39">
        <v>703680949</v>
      </c>
    </row>
    <row r="238" spans="1:9" x14ac:dyDescent="0.3">
      <c r="A238" s="36">
        <v>607341</v>
      </c>
      <c r="B238" s="37" t="s">
        <v>2816</v>
      </c>
      <c r="C238" s="38"/>
      <c r="D238" s="38" t="s">
        <v>2581</v>
      </c>
      <c r="E238" s="38" t="s">
        <v>2811</v>
      </c>
      <c r="F238" s="38" t="s">
        <v>2648</v>
      </c>
      <c r="G238" s="38" t="s">
        <v>2649</v>
      </c>
      <c r="H238" s="38" t="s">
        <v>2812</v>
      </c>
      <c r="I238" s="39">
        <v>703680949</v>
      </c>
    </row>
    <row r="239" spans="1:9" x14ac:dyDescent="0.3">
      <c r="A239" s="36">
        <v>605350</v>
      </c>
      <c r="B239" s="37" t="s">
        <v>2817</v>
      </c>
      <c r="C239" s="38" t="s">
        <v>2578</v>
      </c>
      <c r="D239" s="38" t="s">
        <v>2585</v>
      </c>
      <c r="E239" s="38" t="s">
        <v>2811</v>
      </c>
      <c r="F239" s="38" t="s">
        <v>2814</v>
      </c>
      <c r="G239" s="38" t="s">
        <v>2815</v>
      </c>
      <c r="H239" s="38" t="s">
        <v>2812</v>
      </c>
      <c r="I239" s="39">
        <v>703680949</v>
      </c>
    </row>
    <row r="240" spans="1:9" x14ac:dyDescent="0.3">
      <c r="A240" s="36">
        <v>605685</v>
      </c>
      <c r="B240" s="37" t="s">
        <v>2818</v>
      </c>
      <c r="C240" s="38"/>
      <c r="D240" s="38" t="s">
        <v>2585</v>
      </c>
      <c r="E240" s="38" t="s">
        <v>2811</v>
      </c>
      <c r="F240" s="38" t="s">
        <v>2648</v>
      </c>
      <c r="G240" s="38" t="s">
        <v>2649</v>
      </c>
      <c r="H240" s="38" t="s">
        <v>2812</v>
      </c>
      <c r="I240" s="39">
        <v>703680949</v>
      </c>
    </row>
    <row r="241" spans="1:9" x14ac:dyDescent="0.3">
      <c r="A241" s="36">
        <v>609857</v>
      </c>
      <c r="B241" s="37" t="s">
        <v>2819</v>
      </c>
      <c r="C241" s="38"/>
      <c r="D241" s="38" t="s">
        <v>2590</v>
      </c>
      <c r="E241" s="38" t="s">
        <v>2811</v>
      </c>
      <c r="F241" s="38" t="s">
        <v>2648</v>
      </c>
      <c r="G241" s="38" t="s">
        <v>2649</v>
      </c>
      <c r="H241" s="38" t="s">
        <v>2812</v>
      </c>
      <c r="I241" s="39">
        <v>703680949</v>
      </c>
    </row>
    <row r="242" spans="1:9" x14ac:dyDescent="0.3">
      <c r="A242" s="36">
        <v>607010</v>
      </c>
      <c r="B242" s="37" t="s">
        <v>2820</v>
      </c>
      <c r="C242" s="38"/>
      <c r="D242" s="38" t="s">
        <v>2656</v>
      </c>
      <c r="E242" s="38" t="s">
        <v>2811</v>
      </c>
      <c r="F242" s="38" t="s">
        <v>2648</v>
      </c>
      <c r="G242" s="38" t="s">
        <v>2649</v>
      </c>
      <c r="H242" s="38" t="s">
        <v>2812</v>
      </c>
      <c r="I242" s="39">
        <v>703680949</v>
      </c>
    </row>
    <row r="243" spans="1:9" x14ac:dyDescent="0.3">
      <c r="A243" s="36">
        <v>701077</v>
      </c>
      <c r="B243" s="37" t="s">
        <v>2821</v>
      </c>
      <c r="C243" s="38"/>
      <c r="D243" s="38" t="s">
        <v>2590</v>
      </c>
      <c r="E243" s="38" t="s">
        <v>2811</v>
      </c>
      <c r="F243" s="38" t="s">
        <v>2648</v>
      </c>
      <c r="G243" s="38" t="s">
        <v>2649</v>
      </c>
      <c r="H243" s="38" t="s">
        <v>2812</v>
      </c>
      <c r="I243" s="39">
        <v>703680949</v>
      </c>
    </row>
    <row r="244" spans="1:9" x14ac:dyDescent="0.3">
      <c r="A244" s="36">
        <v>701192</v>
      </c>
      <c r="B244" s="37" t="s">
        <v>2822</v>
      </c>
      <c r="C244" s="38"/>
      <c r="D244" s="38" t="s">
        <v>2590</v>
      </c>
      <c r="E244" s="38" t="s">
        <v>2811</v>
      </c>
      <c r="F244" s="38" t="s">
        <v>2648</v>
      </c>
      <c r="G244" s="38" t="s">
        <v>2649</v>
      </c>
      <c r="H244" s="38" t="s">
        <v>2812</v>
      </c>
      <c r="I244" s="39">
        <v>703680949</v>
      </c>
    </row>
    <row r="245" spans="1:9" x14ac:dyDescent="0.3">
      <c r="A245" s="36">
        <v>607093</v>
      </c>
      <c r="B245" s="37" t="s">
        <v>2810</v>
      </c>
      <c r="C245" s="38"/>
      <c r="D245" s="38" t="s">
        <v>2617</v>
      </c>
      <c r="E245" s="38" t="s">
        <v>2811</v>
      </c>
      <c r="F245" s="38" t="s">
        <v>2648</v>
      </c>
      <c r="G245" s="38" t="s">
        <v>2649</v>
      </c>
      <c r="H245" s="38" t="s">
        <v>2812</v>
      </c>
      <c r="I245" s="39">
        <v>703680949</v>
      </c>
    </row>
    <row r="246" spans="1:9" x14ac:dyDescent="0.3">
      <c r="A246" s="36">
        <v>607094</v>
      </c>
      <c r="B246" s="37" t="s">
        <v>2823</v>
      </c>
      <c r="C246" s="38"/>
      <c r="D246" s="38" t="s">
        <v>2617</v>
      </c>
      <c r="E246" s="38" t="s">
        <v>2811</v>
      </c>
      <c r="F246" s="38" t="s">
        <v>2648</v>
      </c>
      <c r="G246" s="38" t="s">
        <v>2649</v>
      </c>
      <c r="H246" s="38" t="s">
        <v>2812</v>
      </c>
      <c r="I246" s="39">
        <v>703680949</v>
      </c>
    </row>
    <row r="247" spans="1:9" x14ac:dyDescent="0.3">
      <c r="A247" s="36">
        <v>609487</v>
      </c>
      <c r="B247" s="37" t="s">
        <v>2824</v>
      </c>
      <c r="C247" s="38"/>
      <c r="D247" s="38" t="s">
        <v>2572</v>
      </c>
      <c r="E247" s="38" t="s">
        <v>2811</v>
      </c>
      <c r="F247" s="38" t="s">
        <v>2814</v>
      </c>
      <c r="G247" s="38" t="s">
        <v>2815</v>
      </c>
      <c r="H247" s="38" t="s">
        <v>2812</v>
      </c>
      <c r="I247" s="39">
        <v>703680949</v>
      </c>
    </row>
    <row r="248" spans="1:9" x14ac:dyDescent="0.3">
      <c r="A248" s="36">
        <v>606297</v>
      </c>
      <c r="B248" s="37" t="s">
        <v>2825</v>
      </c>
      <c r="C248" s="38"/>
      <c r="D248" s="38" t="s">
        <v>2585</v>
      </c>
      <c r="E248" s="38" t="s">
        <v>2811</v>
      </c>
      <c r="F248" s="38" t="s">
        <v>2648</v>
      </c>
      <c r="G248" s="38" t="s">
        <v>2649</v>
      </c>
      <c r="H248" s="38" t="s">
        <v>2812</v>
      </c>
      <c r="I248" s="39">
        <v>703680949</v>
      </c>
    </row>
    <row r="249" spans="1:9" x14ac:dyDescent="0.3">
      <c r="A249" s="36">
        <v>607198</v>
      </c>
      <c r="B249" s="37" t="s">
        <v>2826</v>
      </c>
      <c r="C249" s="38"/>
      <c r="D249" s="38" t="s">
        <v>2572</v>
      </c>
      <c r="E249" s="38" t="s">
        <v>2811</v>
      </c>
      <c r="F249" s="38" t="s">
        <v>2814</v>
      </c>
      <c r="G249" s="38" t="s">
        <v>2815</v>
      </c>
      <c r="H249" s="38" t="s">
        <v>2812</v>
      </c>
      <c r="I249" s="39">
        <v>703680949</v>
      </c>
    </row>
    <row r="250" spans="1:9" x14ac:dyDescent="0.3">
      <c r="A250" s="36">
        <v>605889</v>
      </c>
      <c r="B250" s="37" t="s">
        <v>2827</v>
      </c>
      <c r="C250" s="38"/>
      <c r="D250" s="38" t="s">
        <v>2585</v>
      </c>
      <c r="E250" s="38" t="s">
        <v>2811</v>
      </c>
      <c r="F250" s="38" t="s">
        <v>2648</v>
      </c>
      <c r="G250" s="38" t="s">
        <v>2649</v>
      </c>
      <c r="H250" s="38" t="s">
        <v>2812</v>
      </c>
      <c r="I250" s="39">
        <v>703680949</v>
      </c>
    </row>
    <row r="251" spans="1:9" x14ac:dyDescent="0.3">
      <c r="A251" s="36">
        <v>609619</v>
      </c>
      <c r="B251" s="37" t="s">
        <v>2828</v>
      </c>
      <c r="C251" s="38"/>
      <c r="D251" s="38" t="s">
        <v>2590</v>
      </c>
      <c r="E251" s="38" t="s">
        <v>2811</v>
      </c>
      <c r="F251" s="38" t="s">
        <v>2814</v>
      </c>
      <c r="G251" s="38" t="s">
        <v>2815</v>
      </c>
      <c r="H251" s="38" t="s">
        <v>2812</v>
      </c>
      <c r="I251" s="39">
        <v>703680949</v>
      </c>
    </row>
    <row r="252" spans="1:9" x14ac:dyDescent="0.3">
      <c r="A252" s="36">
        <v>701693</v>
      </c>
      <c r="B252" s="37" t="s">
        <v>2829</v>
      </c>
      <c r="C252" s="38"/>
      <c r="D252" s="38" t="s">
        <v>2590</v>
      </c>
      <c r="E252" s="38" t="s">
        <v>2811</v>
      </c>
      <c r="F252" s="38" t="s">
        <v>2814</v>
      </c>
      <c r="G252" s="38" t="s">
        <v>2815</v>
      </c>
      <c r="H252" s="38" t="s">
        <v>2812</v>
      </c>
      <c r="I252" s="39">
        <v>703680949</v>
      </c>
    </row>
    <row r="253" spans="1:9" x14ac:dyDescent="0.3">
      <c r="A253" s="36">
        <v>607199</v>
      </c>
      <c r="B253" s="37" t="s">
        <v>2830</v>
      </c>
      <c r="C253" s="38"/>
      <c r="D253" s="38" t="s">
        <v>2572</v>
      </c>
      <c r="E253" s="38" t="s">
        <v>2811</v>
      </c>
      <c r="F253" s="38" t="s">
        <v>2814</v>
      </c>
      <c r="G253" s="38" t="s">
        <v>2815</v>
      </c>
      <c r="H253" s="38" t="s">
        <v>2812</v>
      </c>
      <c r="I253" s="39">
        <v>703680949</v>
      </c>
    </row>
    <row r="254" spans="1:9" x14ac:dyDescent="0.3">
      <c r="A254" s="36">
        <v>701749</v>
      </c>
      <c r="B254" s="37" t="s">
        <v>2831</v>
      </c>
      <c r="C254" s="38"/>
      <c r="D254" s="38" t="s">
        <v>2590</v>
      </c>
      <c r="E254" s="38" t="s">
        <v>2811</v>
      </c>
      <c r="F254" s="38" t="s">
        <v>2814</v>
      </c>
      <c r="G254" s="38" t="s">
        <v>2815</v>
      </c>
      <c r="H254" s="38" t="s">
        <v>2812</v>
      </c>
      <c r="I254" s="39">
        <v>703680949</v>
      </c>
    </row>
    <row r="255" spans="1:9" x14ac:dyDescent="0.3">
      <c r="A255" s="36">
        <v>606524</v>
      </c>
      <c r="B255" s="37" t="s">
        <v>2832</v>
      </c>
      <c r="C255" s="38"/>
      <c r="D255" s="38" t="s">
        <v>2585</v>
      </c>
      <c r="E255" s="38" t="s">
        <v>2811</v>
      </c>
      <c r="F255" s="38" t="s">
        <v>2648</v>
      </c>
      <c r="G255" s="38" t="s">
        <v>2649</v>
      </c>
      <c r="H255" s="38" t="s">
        <v>2812</v>
      </c>
      <c r="I255" s="39">
        <v>703680949</v>
      </c>
    </row>
    <row r="256" spans="1:9" x14ac:dyDescent="0.3">
      <c r="A256" s="36">
        <v>605691</v>
      </c>
      <c r="B256" s="37" t="s">
        <v>2833</v>
      </c>
      <c r="C256" s="38"/>
      <c r="D256" s="38" t="s">
        <v>2585</v>
      </c>
      <c r="E256" s="38" t="s">
        <v>2811</v>
      </c>
      <c r="F256" s="38" t="s">
        <v>2814</v>
      </c>
      <c r="G256" s="38" t="s">
        <v>2649</v>
      </c>
      <c r="H256" s="38" t="s">
        <v>2812</v>
      </c>
      <c r="I256" s="39">
        <v>703680949</v>
      </c>
    </row>
    <row r="257" spans="1:9" x14ac:dyDescent="0.3">
      <c r="A257" s="36">
        <v>607255</v>
      </c>
      <c r="B257" s="37" t="s">
        <v>2833</v>
      </c>
      <c r="C257" s="38"/>
      <c r="D257" s="38" t="s">
        <v>2572</v>
      </c>
      <c r="E257" s="38" t="s">
        <v>2811</v>
      </c>
      <c r="F257" s="38" t="s">
        <v>2814</v>
      </c>
      <c r="G257" s="38" t="s">
        <v>2815</v>
      </c>
      <c r="H257" s="38" t="s">
        <v>2812</v>
      </c>
      <c r="I257" s="39">
        <v>703680949</v>
      </c>
    </row>
    <row r="258" spans="1:9" x14ac:dyDescent="0.3">
      <c r="A258" s="36">
        <v>607746</v>
      </c>
      <c r="B258" s="37" t="s">
        <v>2834</v>
      </c>
      <c r="C258" s="38"/>
      <c r="D258" s="38" t="s">
        <v>2572</v>
      </c>
      <c r="E258" s="38" t="s">
        <v>2811</v>
      </c>
      <c r="F258" s="38" t="s">
        <v>2814</v>
      </c>
      <c r="G258" s="38" t="s">
        <v>2815</v>
      </c>
      <c r="H258" s="38" t="s">
        <v>2812</v>
      </c>
      <c r="I258" s="39">
        <v>703680949</v>
      </c>
    </row>
    <row r="259" spans="1:9" x14ac:dyDescent="0.3">
      <c r="A259" s="36">
        <v>609725</v>
      </c>
      <c r="B259" s="37" t="s">
        <v>2835</v>
      </c>
      <c r="C259" s="38"/>
      <c r="D259" s="38" t="s">
        <v>2572</v>
      </c>
      <c r="E259" s="38" t="s">
        <v>2811</v>
      </c>
      <c r="F259" s="38" t="s">
        <v>2814</v>
      </c>
      <c r="G259" s="38" t="s">
        <v>2815</v>
      </c>
      <c r="H259" s="38" t="s">
        <v>2812</v>
      </c>
      <c r="I259" s="39">
        <v>703680949</v>
      </c>
    </row>
    <row r="260" spans="1:9" x14ac:dyDescent="0.3">
      <c r="A260" s="36">
        <v>607256</v>
      </c>
      <c r="B260" s="37" t="s">
        <v>2836</v>
      </c>
      <c r="C260" s="38"/>
      <c r="D260" s="38" t="s">
        <v>2572</v>
      </c>
      <c r="E260" s="38" t="s">
        <v>2811</v>
      </c>
      <c r="F260" s="38" t="s">
        <v>2648</v>
      </c>
      <c r="G260" s="38" t="s">
        <v>2649</v>
      </c>
      <c r="H260" s="38" t="s">
        <v>2812</v>
      </c>
      <c r="I260" s="39">
        <v>703680949</v>
      </c>
    </row>
    <row r="261" spans="1:9" x14ac:dyDescent="0.3">
      <c r="A261" s="36">
        <v>609760</v>
      </c>
      <c r="B261" s="37" t="s">
        <v>2837</v>
      </c>
      <c r="C261" s="38"/>
      <c r="D261" s="38" t="s">
        <v>2572</v>
      </c>
      <c r="E261" s="38" t="s">
        <v>2811</v>
      </c>
      <c r="F261" s="38" t="s">
        <v>2648</v>
      </c>
      <c r="G261" s="38" t="s">
        <v>2649</v>
      </c>
      <c r="H261" s="38" t="s">
        <v>2812</v>
      </c>
      <c r="I261" s="39">
        <v>703680949</v>
      </c>
    </row>
    <row r="262" spans="1:9" x14ac:dyDescent="0.3">
      <c r="A262" s="36">
        <v>609766</v>
      </c>
      <c r="B262" s="37" t="s">
        <v>2838</v>
      </c>
      <c r="C262" s="38"/>
      <c r="D262" s="38" t="s">
        <v>2572</v>
      </c>
      <c r="E262" s="38" t="s">
        <v>2811</v>
      </c>
      <c r="F262" s="38" t="s">
        <v>2648</v>
      </c>
      <c r="G262" s="38" t="s">
        <v>2649</v>
      </c>
      <c r="H262" s="38" t="s">
        <v>2812</v>
      </c>
      <c r="I262" s="39">
        <v>703680949</v>
      </c>
    </row>
    <row r="263" spans="1:9" x14ac:dyDescent="0.3">
      <c r="A263" s="36">
        <v>609944</v>
      </c>
      <c r="B263" s="37" t="s">
        <v>2839</v>
      </c>
      <c r="C263" s="38"/>
      <c r="D263" s="38" t="s">
        <v>2590</v>
      </c>
      <c r="E263" s="38" t="s">
        <v>2811</v>
      </c>
      <c r="F263" s="38" t="s">
        <v>2648</v>
      </c>
      <c r="G263" s="38" t="s">
        <v>2649</v>
      </c>
      <c r="H263" s="38" t="s">
        <v>2812</v>
      </c>
      <c r="I263" s="39">
        <v>703680949</v>
      </c>
    </row>
    <row r="264" spans="1:9" x14ac:dyDescent="0.3">
      <c r="A264" s="36">
        <v>607264</v>
      </c>
      <c r="B264" s="37" t="s">
        <v>2840</v>
      </c>
      <c r="C264" s="38"/>
      <c r="D264" s="38" t="s">
        <v>2572</v>
      </c>
      <c r="E264" s="38" t="s">
        <v>2811</v>
      </c>
      <c r="F264" s="38" t="s">
        <v>2648</v>
      </c>
      <c r="G264" s="38" t="s">
        <v>2649</v>
      </c>
      <c r="H264" s="38" t="s">
        <v>2812</v>
      </c>
      <c r="I264" s="39">
        <v>703680949</v>
      </c>
    </row>
    <row r="265" spans="1:9" x14ac:dyDescent="0.3">
      <c r="A265" s="36">
        <v>607265</v>
      </c>
      <c r="B265" s="37" t="s">
        <v>2840</v>
      </c>
      <c r="C265" s="38"/>
      <c r="D265" s="38" t="s">
        <v>2617</v>
      </c>
      <c r="E265" s="38" t="s">
        <v>2811</v>
      </c>
      <c r="F265" s="38" t="s">
        <v>2648</v>
      </c>
      <c r="G265" s="38" t="s">
        <v>2649</v>
      </c>
      <c r="H265" s="38" t="s">
        <v>2812</v>
      </c>
      <c r="I265" s="39">
        <v>703680949</v>
      </c>
    </row>
    <row r="266" spans="1:9" x14ac:dyDescent="0.3">
      <c r="A266" s="36">
        <v>607266</v>
      </c>
      <c r="B266" s="37" t="s">
        <v>2841</v>
      </c>
      <c r="C266" s="38"/>
      <c r="D266" s="38" t="s">
        <v>2617</v>
      </c>
      <c r="E266" s="38" t="s">
        <v>2811</v>
      </c>
      <c r="F266" s="38" t="s">
        <v>2814</v>
      </c>
      <c r="G266" s="38" t="s">
        <v>2815</v>
      </c>
      <c r="H266" s="38" t="s">
        <v>2812</v>
      </c>
      <c r="I266" s="39">
        <v>703680949</v>
      </c>
    </row>
    <row r="267" spans="1:9" x14ac:dyDescent="0.3">
      <c r="A267" s="36">
        <v>607267</v>
      </c>
      <c r="B267" s="37" t="s">
        <v>2842</v>
      </c>
      <c r="C267" s="38"/>
      <c r="D267" s="38" t="s">
        <v>2572</v>
      </c>
      <c r="E267" s="38" t="s">
        <v>2811</v>
      </c>
      <c r="F267" s="38" t="s">
        <v>2648</v>
      </c>
      <c r="G267" s="38" t="s">
        <v>2649</v>
      </c>
      <c r="H267" s="38" t="s">
        <v>2812</v>
      </c>
      <c r="I267" s="39">
        <v>703680949</v>
      </c>
    </row>
    <row r="268" spans="1:9" x14ac:dyDescent="0.3">
      <c r="A268" s="36">
        <v>606234</v>
      </c>
      <c r="B268" s="37" t="s">
        <v>2843</v>
      </c>
      <c r="C268" s="38"/>
      <c r="D268" s="38" t="s">
        <v>2585</v>
      </c>
      <c r="E268" s="38" t="s">
        <v>2811</v>
      </c>
      <c r="F268" s="38" t="s">
        <v>2814</v>
      </c>
      <c r="G268" s="38" t="s">
        <v>2815</v>
      </c>
      <c r="H268" s="38" t="s">
        <v>2812</v>
      </c>
      <c r="I268" s="39">
        <v>703680949</v>
      </c>
    </row>
    <row r="269" spans="1:9" x14ac:dyDescent="0.3">
      <c r="A269" s="36">
        <v>605580</v>
      </c>
      <c r="B269" s="37" t="s">
        <v>2844</v>
      </c>
      <c r="C269" s="38"/>
      <c r="D269" s="38" t="s">
        <v>2585</v>
      </c>
      <c r="E269" s="38" t="s">
        <v>2811</v>
      </c>
      <c r="F269" s="38" t="s">
        <v>2648</v>
      </c>
      <c r="G269" s="38" t="s">
        <v>2649</v>
      </c>
      <c r="H269" s="38" t="s">
        <v>2812</v>
      </c>
      <c r="I269" s="39">
        <v>703680949</v>
      </c>
    </row>
    <row r="270" spans="1:9" x14ac:dyDescent="0.3">
      <c r="A270" s="36">
        <v>701589</v>
      </c>
      <c r="B270" s="37" t="s">
        <v>2845</v>
      </c>
      <c r="C270" s="38"/>
      <c r="D270" s="38" t="s">
        <v>2590</v>
      </c>
      <c r="E270" s="38" t="s">
        <v>2811</v>
      </c>
      <c r="F270" s="38" t="s">
        <v>2648</v>
      </c>
      <c r="G270" s="38" t="s">
        <v>2649</v>
      </c>
      <c r="H270" s="38" t="s">
        <v>2812</v>
      </c>
      <c r="I270" s="39">
        <v>703680949</v>
      </c>
    </row>
    <row r="271" spans="1:9" x14ac:dyDescent="0.3">
      <c r="A271" s="36">
        <v>605684</v>
      </c>
      <c r="B271" s="37" t="s">
        <v>2846</v>
      </c>
      <c r="C271" s="38"/>
      <c r="D271" s="38" t="s">
        <v>2585</v>
      </c>
      <c r="E271" s="38" t="s">
        <v>2811</v>
      </c>
      <c r="F271" s="38" t="s">
        <v>2648</v>
      </c>
      <c r="G271" s="38" t="s">
        <v>2649</v>
      </c>
      <c r="H271" s="38" t="s">
        <v>2812</v>
      </c>
      <c r="I271" s="39">
        <v>703680949</v>
      </c>
    </row>
    <row r="272" spans="1:9" x14ac:dyDescent="0.3">
      <c r="A272" s="36">
        <v>606255</v>
      </c>
      <c r="B272" s="37" t="s">
        <v>2847</v>
      </c>
      <c r="C272" s="38"/>
      <c r="D272" s="38" t="s">
        <v>2585</v>
      </c>
      <c r="E272" s="38" t="s">
        <v>2811</v>
      </c>
      <c r="F272" s="38" t="s">
        <v>2648</v>
      </c>
      <c r="G272" s="38" t="s">
        <v>2649</v>
      </c>
      <c r="H272" s="38" t="s">
        <v>2812</v>
      </c>
      <c r="I272" s="39">
        <v>703680949</v>
      </c>
    </row>
    <row r="273" spans="1:9" x14ac:dyDescent="0.3">
      <c r="A273" s="36">
        <v>609735</v>
      </c>
      <c r="B273" s="37" t="s">
        <v>2848</v>
      </c>
      <c r="C273" s="38"/>
      <c r="D273" s="38" t="s">
        <v>2572</v>
      </c>
      <c r="E273" s="38" t="s">
        <v>2811</v>
      </c>
      <c r="F273" s="38" t="s">
        <v>2648</v>
      </c>
      <c r="G273" s="38" t="s">
        <v>2649</v>
      </c>
      <c r="H273" s="38" t="s">
        <v>2812</v>
      </c>
      <c r="I273" s="39">
        <v>703680949</v>
      </c>
    </row>
    <row r="274" spans="1:9" x14ac:dyDescent="0.3">
      <c r="A274" s="36">
        <v>605539</v>
      </c>
      <c r="B274" s="37" t="s">
        <v>2849</v>
      </c>
      <c r="C274" s="38"/>
      <c r="D274" s="38" t="s">
        <v>2579</v>
      </c>
      <c r="E274" s="38" t="s">
        <v>2811</v>
      </c>
      <c r="F274" s="38" t="s">
        <v>2648</v>
      </c>
      <c r="G274" s="38" t="s">
        <v>2649</v>
      </c>
      <c r="H274" s="38" t="s">
        <v>2812</v>
      </c>
      <c r="I274" s="39">
        <v>703680949</v>
      </c>
    </row>
    <row r="275" spans="1:9" x14ac:dyDescent="0.3">
      <c r="A275" s="36">
        <v>607268</v>
      </c>
      <c r="B275" s="37" t="s">
        <v>2849</v>
      </c>
      <c r="C275" s="38"/>
      <c r="D275" s="38" t="s">
        <v>2572</v>
      </c>
      <c r="E275" s="38" t="s">
        <v>2811</v>
      </c>
      <c r="F275" s="38" t="s">
        <v>2648</v>
      </c>
      <c r="G275" s="38" t="s">
        <v>2649</v>
      </c>
      <c r="H275" s="38" t="s">
        <v>2812</v>
      </c>
      <c r="I275" s="39">
        <v>703680949</v>
      </c>
    </row>
    <row r="276" spans="1:9" x14ac:dyDescent="0.3">
      <c r="A276" s="36">
        <v>607269</v>
      </c>
      <c r="B276" s="37" t="s">
        <v>2849</v>
      </c>
      <c r="C276" s="38"/>
      <c r="D276" s="38" t="s">
        <v>2572</v>
      </c>
      <c r="E276" s="38" t="s">
        <v>2811</v>
      </c>
      <c r="F276" s="38" t="s">
        <v>2648</v>
      </c>
      <c r="G276" s="38" t="s">
        <v>2649</v>
      </c>
      <c r="H276" s="38" t="s">
        <v>2812</v>
      </c>
      <c r="I276" s="39">
        <v>703680949</v>
      </c>
    </row>
    <row r="277" spans="1:9" x14ac:dyDescent="0.3">
      <c r="A277" s="36">
        <v>701078</v>
      </c>
      <c r="B277" s="37" t="s">
        <v>2850</v>
      </c>
      <c r="C277" s="38"/>
      <c r="D277" s="38" t="s">
        <v>2572</v>
      </c>
      <c r="E277" s="38" t="s">
        <v>2811</v>
      </c>
      <c r="F277" s="38" t="s">
        <v>2648</v>
      </c>
      <c r="G277" s="38" t="s">
        <v>2649</v>
      </c>
      <c r="H277" s="38" t="s">
        <v>2812</v>
      </c>
      <c r="I277" s="39">
        <v>703680949</v>
      </c>
    </row>
    <row r="278" spans="1:9" x14ac:dyDescent="0.3">
      <c r="A278" s="36">
        <v>607734</v>
      </c>
      <c r="B278" s="37" t="s">
        <v>2851</v>
      </c>
      <c r="C278" s="38"/>
      <c r="D278" s="38" t="s">
        <v>2572</v>
      </c>
      <c r="E278" s="38" t="s">
        <v>2811</v>
      </c>
      <c r="F278" s="38" t="s">
        <v>2648</v>
      </c>
      <c r="G278" s="38" t="s">
        <v>2649</v>
      </c>
      <c r="H278" s="38" t="s">
        <v>2812</v>
      </c>
      <c r="I278" s="39">
        <v>703680949</v>
      </c>
    </row>
    <row r="279" spans="1:9" x14ac:dyDescent="0.3">
      <c r="A279" s="36">
        <v>606878</v>
      </c>
      <c r="B279" s="37" t="s">
        <v>2852</v>
      </c>
      <c r="C279" s="38"/>
      <c r="D279" s="38" t="s">
        <v>2590</v>
      </c>
      <c r="E279" s="38" t="s">
        <v>2811</v>
      </c>
      <c r="F279" s="38" t="s">
        <v>2648</v>
      </c>
      <c r="G279" s="38" t="s">
        <v>2649</v>
      </c>
      <c r="H279" s="38" t="s">
        <v>2812</v>
      </c>
      <c r="I279" s="39">
        <v>703680949</v>
      </c>
    </row>
    <row r="280" spans="1:9" x14ac:dyDescent="0.3">
      <c r="A280" s="36">
        <v>607769</v>
      </c>
      <c r="B280" s="37" t="s">
        <v>2853</v>
      </c>
      <c r="C280" s="38"/>
      <c r="D280" s="38" t="s">
        <v>2572</v>
      </c>
      <c r="E280" s="38" t="s">
        <v>2811</v>
      </c>
      <c r="F280" s="38" t="s">
        <v>2648</v>
      </c>
      <c r="G280" s="38" t="s">
        <v>2649</v>
      </c>
      <c r="H280" s="38" t="s">
        <v>2812</v>
      </c>
      <c r="I280" s="39">
        <v>703680949</v>
      </c>
    </row>
    <row r="281" spans="1:9" x14ac:dyDescent="0.3">
      <c r="A281" s="36">
        <v>605208</v>
      </c>
      <c r="B281" s="37" t="s">
        <v>2854</v>
      </c>
      <c r="C281" s="38"/>
      <c r="D281" s="38" t="s">
        <v>2585</v>
      </c>
      <c r="E281" s="38" t="s">
        <v>2811</v>
      </c>
      <c r="F281" s="38" t="s">
        <v>2648</v>
      </c>
      <c r="G281" s="38" t="s">
        <v>2649</v>
      </c>
      <c r="H281" s="38" t="s">
        <v>2812</v>
      </c>
      <c r="I281" s="39">
        <v>703680949</v>
      </c>
    </row>
    <row r="282" spans="1:9" x14ac:dyDescent="0.3">
      <c r="A282" s="36">
        <v>607271</v>
      </c>
      <c r="B282" s="37" t="s">
        <v>2855</v>
      </c>
      <c r="C282" s="38"/>
      <c r="D282" s="38" t="s">
        <v>2572</v>
      </c>
      <c r="E282" s="38" t="s">
        <v>2811</v>
      </c>
      <c r="F282" s="38" t="s">
        <v>2648</v>
      </c>
      <c r="G282" s="38" t="s">
        <v>2649</v>
      </c>
      <c r="H282" s="38" t="s">
        <v>2812</v>
      </c>
      <c r="I282" s="39">
        <v>703680949</v>
      </c>
    </row>
    <row r="283" spans="1:9" x14ac:dyDescent="0.3">
      <c r="A283" s="36">
        <v>607274</v>
      </c>
      <c r="B283" s="37" t="s">
        <v>2856</v>
      </c>
      <c r="C283" s="38"/>
      <c r="D283" s="38" t="s">
        <v>2572</v>
      </c>
      <c r="E283" s="38" t="s">
        <v>2811</v>
      </c>
      <c r="F283" s="38" t="s">
        <v>2648</v>
      </c>
      <c r="G283" s="38" t="s">
        <v>2649</v>
      </c>
      <c r="H283" s="38" t="s">
        <v>2812</v>
      </c>
      <c r="I283" s="39">
        <v>703680949</v>
      </c>
    </row>
    <row r="284" spans="1:9" x14ac:dyDescent="0.3">
      <c r="A284" s="36">
        <v>607285</v>
      </c>
      <c r="B284" s="37" t="s">
        <v>2857</v>
      </c>
      <c r="C284" s="38"/>
      <c r="D284" s="38" t="s">
        <v>2572</v>
      </c>
      <c r="E284" s="38" t="s">
        <v>2811</v>
      </c>
      <c r="F284" s="38" t="s">
        <v>2648</v>
      </c>
      <c r="G284" s="38" t="s">
        <v>2649</v>
      </c>
      <c r="H284" s="38" t="s">
        <v>2812</v>
      </c>
      <c r="I284" s="39">
        <v>703680949</v>
      </c>
    </row>
    <row r="285" spans="1:9" x14ac:dyDescent="0.3">
      <c r="A285" s="36">
        <v>607342</v>
      </c>
      <c r="B285" s="37" t="s">
        <v>2858</v>
      </c>
      <c r="C285" s="38"/>
      <c r="D285" s="38" t="s">
        <v>2572</v>
      </c>
      <c r="E285" s="38" t="s">
        <v>2811</v>
      </c>
      <c r="F285" s="38" t="s">
        <v>2648</v>
      </c>
      <c r="G285" s="38" t="s">
        <v>2649</v>
      </c>
      <c r="H285" s="38" t="s">
        <v>2812</v>
      </c>
      <c r="I285" s="39">
        <v>703680949</v>
      </c>
    </row>
    <row r="286" spans="1:9" x14ac:dyDescent="0.3">
      <c r="A286" s="36">
        <v>607343</v>
      </c>
      <c r="B286" s="37" t="s">
        <v>2859</v>
      </c>
      <c r="C286" s="38"/>
      <c r="D286" s="38" t="s">
        <v>2572</v>
      </c>
      <c r="E286" s="38" t="s">
        <v>2811</v>
      </c>
      <c r="F286" s="38" t="s">
        <v>2648</v>
      </c>
      <c r="G286" s="38" t="s">
        <v>2649</v>
      </c>
      <c r="H286" s="38" t="s">
        <v>2812</v>
      </c>
      <c r="I286" s="39">
        <v>703680949</v>
      </c>
    </row>
    <row r="287" spans="1:9" x14ac:dyDescent="0.3">
      <c r="A287" s="36">
        <v>605233</v>
      </c>
      <c r="B287" s="37" t="s">
        <v>2860</v>
      </c>
      <c r="C287" s="38"/>
      <c r="D287" s="38" t="s">
        <v>2585</v>
      </c>
      <c r="E287" s="38" t="s">
        <v>2811</v>
      </c>
      <c r="F287" s="38" t="s">
        <v>2814</v>
      </c>
      <c r="G287" s="38" t="s">
        <v>2815</v>
      </c>
      <c r="H287" s="38" t="s">
        <v>2812</v>
      </c>
      <c r="I287" s="39">
        <v>703680949</v>
      </c>
    </row>
    <row r="288" spans="1:9" x14ac:dyDescent="0.3">
      <c r="A288" s="36">
        <v>607407</v>
      </c>
      <c r="B288" s="37" t="s">
        <v>512</v>
      </c>
      <c r="C288" s="38"/>
      <c r="D288" s="38" t="s">
        <v>2581</v>
      </c>
      <c r="E288" s="38" t="s">
        <v>2811</v>
      </c>
      <c r="F288" s="38" t="s">
        <v>2814</v>
      </c>
      <c r="G288" s="38" t="s">
        <v>2815</v>
      </c>
      <c r="H288" s="38" t="s">
        <v>2812</v>
      </c>
      <c r="I288" s="39">
        <v>703680949</v>
      </c>
    </row>
    <row r="289" spans="1:9" x14ac:dyDescent="0.3">
      <c r="A289" s="36">
        <v>607444</v>
      </c>
      <c r="B289" s="37" t="s">
        <v>2861</v>
      </c>
      <c r="C289" s="38"/>
      <c r="D289" s="38" t="s">
        <v>2572</v>
      </c>
      <c r="E289" s="38" t="s">
        <v>2811</v>
      </c>
      <c r="F289" s="38" t="s">
        <v>2814</v>
      </c>
      <c r="G289" s="38" t="s">
        <v>2815</v>
      </c>
      <c r="H289" s="38" t="s">
        <v>2812</v>
      </c>
      <c r="I289" s="39">
        <v>703680949</v>
      </c>
    </row>
    <row r="290" spans="1:9" x14ac:dyDescent="0.3">
      <c r="A290" s="36">
        <v>607445</v>
      </c>
      <c r="B290" s="37" t="s">
        <v>2861</v>
      </c>
      <c r="C290" s="38"/>
      <c r="D290" s="38" t="s">
        <v>2572</v>
      </c>
      <c r="E290" s="38" t="s">
        <v>2811</v>
      </c>
      <c r="F290" s="38" t="s">
        <v>2814</v>
      </c>
      <c r="G290" s="38" t="s">
        <v>2815</v>
      </c>
      <c r="H290" s="38" t="s">
        <v>2812</v>
      </c>
      <c r="I290" s="39">
        <v>703680949</v>
      </c>
    </row>
    <row r="291" spans="1:9" x14ac:dyDescent="0.3">
      <c r="A291" s="36">
        <v>607679</v>
      </c>
      <c r="B291" s="37" t="s">
        <v>2861</v>
      </c>
      <c r="C291" s="38"/>
      <c r="D291" s="38" t="s">
        <v>2581</v>
      </c>
      <c r="E291" s="38" t="s">
        <v>2811</v>
      </c>
      <c r="F291" s="38" t="s">
        <v>2814</v>
      </c>
      <c r="G291" s="38" t="s">
        <v>2815</v>
      </c>
      <c r="H291" s="38" t="s">
        <v>2812</v>
      </c>
      <c r="I291" s="39">
        <v>703680949</v>
      </c>
    </row>
    <row r="292" spans="1:9" x14ac:dyDescent="0.3">
      <c r="A292" s="36">
        <v>701488</v>
      </c>
      <c r="B292" s="37" t="s">
        <v>2862</v>
      </c>
      <c r="C292" s="38"/>
      <c r="D292" s="38" t="s">
        <v>2590</v>
      </c>
      <c r="E292" s="38" t="s">
        <v>2811</v>
      </c>
      <c r="F292" s="38" t="s">
        <v>2814</v>
      </c>
      <c r="G292" s="38" t="s">
        <v>2815</v>
      </c>
      <c r="H292" s="38" t="s">
        <v>2812</v>
      </c>
      <c r="I292" s="39">
        <v>703680949</v>
      </c>
    </row>
    <row r="293" spans="1:9" x14ac:dyDescent="0.3">
      <c r="A293" s="36">
        <v>701394</v>
      </c>
      <c r="B293" s="37" t="s">
        <v>2863</v>
      </c>
      <c r="C293" s="38"/>
      <c r="D293" s="38" t="s">
        <v>2572</v>
      </c>
      <c r="E293" s="38" t="s">
        <v>2811</v>
      </c>
      <c r="F293" s="38" t="s">
        <v>2814</v>
      </c>
      <c r="G293" s="38" t="s">
        <v>2649</v>
      </c>
      <c r="H293" s="38" t="s">
        <v>2812</v>
      </c>
      <c r="I293" s="39">
        <v>703680949</v>
      </c>
    </row>
    <row r="294" spans="1:9" x14ac:dyDescent="0.3">
      <c r="A294" s="36">
        <v>609448</v>
      </c>
      <c r="B294" s="37" t="s">
        <v>2864</v>
      </c>
      <c r="C294" s="38"/>
      <c r="D294" s="38" t="s">
        <v>2572</v>
      </c>
      <c r="E294" s="38" t="s">
        <v>2811</v>
      </c>
      <c r="F294" s="38" t="s">
        <v>2814</v>
      </c>
      <c r="G294" s="38" t="s">
        <v>2815</v>
      </c>
      <c r="H294" s="38" t="s">
        <v>2812</v>
      </c>
      <c r="I294" s="39">
        <v>703680949</v>
      </c>
    </row>
    <row r="295" spans="1:9" x14ac:dyDescent="0.3">
      <c r="A295" s="36">
        <v>701750</v>
      </c>
      <c r="B295" s="37" t="s">
        <v>2865</v>
      </c>
      <c r="C295" s="38"/>
      <c r="D295" s="38" t="s">
        <v>2590</v>
      </c>
      <c r="E295" s="38" t="s">
        <v>2811</v>
      </c>
      <c r="F295" s="38" t="s">
        <v>2814</v>
      </c>
      <c r="G295" s="38" t="s">
        <v>2815</v>
      </c>
      <c r="H295" s="38" t="s">
        <v>2812</v>
      </c>
      <c r="I295" s="39">
        <v>703680949</v>
      </c>
    </row>
    <row r="296" spans="1:9" x14ac:dyDescent="0.3">
      <c r="A296" s="36">
        <v>605271</v>
      </c>
      <c r="B296" s="37" t="s">
        <v>2866</v>
      </c>
      <c r="C296" s="38"/>
      <c r="D296" s="38" t="s">
        <v>2585</v>
      </c>
      <c r="E296" s="38" t="s">
        <v>2811</v>
      </c>
      <c r="F296" s="38" t="s">
        <v>2814</v>
      </c>
      <c r="G296" s="38" t="s">
        <v>2815</v>
      </c>
      <c r="H296" s="38" t="s">
        <v>2812</v>
      </c>
      <c r="I296" s="39">
        <v>703680949</v>
      </c>
    </row>
    <row r="297" spans="1:9" x14ac:dyDescent="0.3">
      <c r="A297" s="36">
        <v>701070</v>
      </c>
      <c r="B297" s="37" t="s">
        <v>2867</v>
      </c>
      <c r="C297" s="38"/>
      <c r="D297" s="38" t="s">
        <v>2572</v>
      </c>
      <c r="E297" s="38" t="s">
        <v>2811</v>
      </c>
      <c r="F297" s="38" t="s">
        <v>2814</v>
      </c>
      <c r="G297" s="38" t="s">
        <v>2815</v>
      </c>
      <c r="H297" s="38" t="s">
        <v>2812</v>
      </c>
      <c r="I297" s="39">
        <v>703680949</v>
      </c>
    </row>
    <row r="298" spans="1:9" x14ac:dyDescent="0.3">
      <c r="A298" s="36">
        <v>609713</v>
      </c>
      <c r="B298" s="37" t="s">
        <v>2868</v>
      </c>
      <c r="C298" s="38"/>
      <c r="D298" s="38" t="s">
        <v>2572</v>
      </c>
      <c r="E298" s="38" t="s">
        <v>2811</v>
      </c>
      <c r="F298" s="38" t="s">
        <v>2814</v>
      </c>
      <c r="G298" s="38" t="s">
        <v>2815</v>
      </c>
      <c r="H298" s="38" t="s">
        <v>2812</v>
      </c>
      <c r="I298" s="39">
        <v>703680949</v>
      </c>
    </row>
    <row r="299" spans="1:9" x14ac:dyDescent="0.3">
      <c r="A299" s="36">
        <v>607539</v>
      </c>
      <c r="B299" s="37" t="s">
        <v>2869</v>
      </c>
      <c r="C299" s="38"/>
      <c r="D299" s="38" t="s">
        <v>2572</v>
      </c>
      <c r="E299" s="38" t="s">
        <v>2811</v>
      </c>
      <c r="F299" s="38" t="s">
        <v>2648</v>
      </c>
      <c r="G299" s="38" t="s">
        <v>2649</v>
      </c>
      <c r="H299" s="38" t="s">
        <v>2812</v>
      </c>
      <c r="I299" s="39">
        <v>703680949</v>
      </c>
    </row>
    <row r="300" spans="1:9" x14ac:dyDescent="0.3">
      <c r="A300" s="36">
        <v>605736</v>
      </c>
      <c r="B300" s="37" t="s">
        <v>2870</v>
      </c>
      <c r="C300" s="38"/>
      <c r="D300" s="38" t="s">
        <v>2579</v>
      </c>
      <c r="E300" s="38" t="s">
        <v>2811</v>
      </c>
      <c r="F300" s="38" t="s">
        <v>2648</v>
      </c>
      <c r="G300" s="38" t="s">
        <v>2649</v>
      </c>
      <c r="H300" s="38" t="s">
        <v>2812</v>
      </c>
      <c r="I300" s="39">
        <v>703680949</v>
      </c>
    </row>
    <row r="301" spans="1:9" x14ac:dyDescent="0.3">
      <c r="A301" s="36">
        <v>605735</v>
      </c>
      <c r="B301" s="37" t="s">
        <v>2871</v>
      </c>
      <c r="C301" s="38"/>
      <c r="D301" s="38" t="s">
        <v>2585</v>
      </c>
      <c r="E301" s="38" t="s">
        <v>2811</v>
      </c>
      <c r="F301" s="38" t="s">
        <v>2648</v>
      </c>
      <c r="G301" s="38" t="s">
        <v>2649</v>
      </c>
      <c r="H301" s="38" t="s">
        <v>2812</v>
      </c>
      <c r="I301" s="39">
        <v>703680949</v>
      </c>
    </row>
    <row r="302" spans="1:9" x14ac:dyDescent="0.3">
      <c r="A302" s="36">
        <v>607546</v>
      </c>
      <c r="B302" s="37" t="s">
        <v>2872</v>
      </c>
      <c r="C302" s="38"/>
      <c r="D302" s="38" t="s">
        <v>2581</v>
      </c>
      <c r="E302" s="38" t="s">
        <v>2811</v>
      </c>
      <c r="F302" s="38" t="s">
        <v>2648</v>
      </c>
      <c r="G302" s="38" t="s">
        <v>2649</v>
      </c>
      <c r="H302" s="38" t="s">
        <v>2812</v>
      </c>
      <c r="I302" s="39">
        <v>703680949</v>
      </c>
    </row>
    <row r="303" spans="1:9" x14ac:dyDescent="0.3">
      <c r="A303" s="36">
        <v>607722</v>
      </c>
      <c r="B303" s="37" t="s">
        <v>2873</v>
      </c>
      <c r="C303" s="38"/>
      <c r="D303" s="38" t="s">
        <v>2572</v>
      </c>
      <c r="E303" s="38" t="s">
        <v>2811</v>
      </c>
      <c r="F303" s="38" t="s">
        <v>2648</v>
      </c>
      <c r="G303" s="38" t="s">
        <v>2649</v>
      </c>
      <c r="H303" s="38" t="s">
        <v>2812</v>
      </c>
      <c r="I303" s="39">
        <v>703680949</v>
      </c>
    </row>
    <row r="304" spans="1:9" x14ac:dyDescent="0.3">
      <c r="A304" s="36">
        <v>701699</v>
      </c>
      <c r="B304" s="37" t="s">
        <v>2874</v>
      </c>
      <c r="C304" s="38"/>
      <c r="D304" s="38" t="s">
        <v>2572</v>
      </c>
      <c r="E304" s="38" t="s">
        <v>2811</v>
      </c>
      <c r="F304" s="38" t="s">
        <v>2814</v>
      </c>
      <c r="G304" s="38" t="s">
        <v>2815</v>
      </c>
      <c r="H304" s="38" t="s">
        <v>2812</v>
      </c>
      <c r="I304" s="39">
        <v>703680949</v>
      </c>
    </row>
    <row r="305" spans="1:9" x14ac:dyDescent="0.3">
      <c r="A305" s="36">
        <v>701925</v>
      </c>
      <c r="B305" s="37" t="s">
        <v>2875</v>
      </c>
      <c r="C305" s="38"/>
      <c r="D305" s="38" t="s">
        <v>2572</v>
      </c>
      <c r="E305" s="38" t="s">
        <v>2811</v>
      </c>
      <c r="F305" s="38" t="s">
        <v>2648</v>
      </c>
      <c r="G305" s="38" t="s">
        <v>2649</v>
      </c>
      <c r="H305" s="38" t="s">
        <v>2812</v>
      </c>
      <c r="I305" s="39"/>
    </row>
    <row r="306" spans="1:9" x14ac:dyDescent="0.3">
      <c r="A306" s="36">
        <v>605084</v>
      </c>
      <c r="B306" s="37" t="s">
        <v>2876</v>
      </c>
      <c r="C306" s="38" t="s">
        <v>2578</v>
      </c>
      <c r="D306" s="38" t="s">
        <v>2585</v>
      </c>
      <c r="E306" s="38" t="s">
        <v>2811</v>
      </c>
      <c r="F306" s="38" t="s">
        <v>2814</v>
      </c>
      <c r="G306" s="38" t="s">
        <v>2815</v>
      </c>
      <c r="H306" s="38" t="s">
        <v>2877</v>
      </c>
      <c r="I306" s="39">
        <v>753582818</v>
      </c>
    </row>
    <row r="307" spans="1:9" x14ac:dyDescent="0.3">
      <c r="A307" s="36">
        <v>605143</v>
      </c>
      <c r="B307" s="37" t="s">
        <v>2878</v>
      </c>
      <c r="C307" s="38" t="s">
        <v>2578</v>
      </c>
      <c r="D307" s="38" t="s">
        <v>2585</v>
      </c>
      <c r="E307" s="38" t="s">
        <v>2811</v>
      </c>
      <c r="F307" s="38" t="s">
        <v>2814</v>
      </c>
      <c r="G307" s="38" t="s">
        <v>2815</v>
      </c>
      <c r="H307" s="38" t="s">
        <v>2877</v>
      </c>
      <c r="I307" s="39">
        <v>753582818</v>
      </c>
    </row>
    <row r="308" spans="1:9" x14ac:dyDescent="0.3">
      <c r="A308" s="36">
        <v>607414</v>
      </c>
      <c r="B308" s="37" t="s">
        <v>2879</v>
      </c>
      <c r="C308" s="38" t="s">
        <v>2578</v>
      </c>
      <c r="D308" s="38" t="s">
        <v>2572</v>
      </c>
      <c r="E308" s="38" t="s">
        <v>2811</v>
      </c>
      <c r="F308" s="38" t="s">
        <v>2814</v>
      </c>
      <c r="G308" s="38" t="s">
        <v>2815</v>
      </c>
      <c r="H308" s="38" t="s">
        <v>2877</v>
      </c>
      <c r="I308" s="39">
        <v>753582818</v>
      </c>
    </row>
    <row r="309" spans="1:9" x14ac:dyDescent="0.3">
      <c r="A309" s="36">
        <v>605359</v>
      </c>
      <c r="B309" s="37" t="s">
        <v>2880</v>
      </c>
      <c r="C309" s="38" t="s">
        <v>2578</v>
      </c>
      <c r="D309" s="38" t="s">
        <v>2585</v>
      </c>
      <c r="E309" s="38" t="s">
        <v>2811</v>
      </c>
      <c r="F309" s="38" t="s">
        <v>2814</v>
      </c>
      <c r="G309" s="38" t="s">
        <v>2815</v>
      </c>
      <c r="H309" s="38" t="s">
        <v>2877</v>
      </c>
      <c r="I309" s="39">
        <v>753582818</v>
      </c>
    </row>
    <row r="310" spans="1:9" x14ac:dyDescent="0.3">
      <c r="A310" s="36">
        <v>607486</v>
      </c>
      <c r="B310" s="37" t="s">
        <v>2880</v>
      </c>
      <c r="C310" s="38" t="s">
        <v>2578</v>
      </c>
      <c r="D310" s="38" t="s">
        <v>2617</v>
      </c>
      <c r="E310" s="38" t="s">
        <v>2811</v>
      </c>
      <c r="F310" s="38" t="s">
        <v>2814</v>
      </c>
      <c r="G310" s="38" t="s">
        <v>2815</v>
      </c>
      <c r="H310" s="38" t="s">
        <v>2877</v>
      </c>
      <c r="I310" s="39">
        <v>753582818</v>
      </c>
    </row>
    <row r="311" spans="1:9" x14ac:dyDescent="0.3">
      <c r="A311" s="36">
        <v>607582</v>
      </c>
      <c r="B311" s="37" t="s">
        <v>2881</v>
      </c>
      <c r="C311" s="38" t="s">
        <v>2578</v>
      </c>
      <c r="D311" s="38" t="s">
        <v>2581</v>
      </c>
      <c r="E311" s="38" t="s">
        <v>2811</v>
      </c>
      <c r="F311" s="38" t="s">
        <v>2814</v>
      </c>
      <c r="G311" s="38" t="s">
        <v>2815</v>
      </c>
      <c r="H311" s="38" t="s">
        <v>2877</v>
      </c>
      <c r="I311" s="39">
        <v>753582818</v>
      </c>
    </row>
    <row r="312" spans="1:9" x14ac:dyDescent="0.3">
      <c r="A312" s="36">
        <v>605390</v>
      </c>
      <c r="B312" s="37" t="s">
        <v>2882</v>
      </c>
      <c r="C312" s="38" t="s">
        <v>2578</v>
      </c>
      <c r="D312" s="38" t="s">
        <v>2583</v>
      </c>
      <c r="E312" s="38" t="s">
        <v>2811</v>
      </c>
      <c r="F312" s="38" t="s">
        <v>2814</v>
      </c>
      <c r="G312" s="38" t="s">
        <v>2815</v>
      </c>
      <c r="H312" s="38" t="s">
        <v>2877</v>
      </c>
      <c r="I312" s="39">
        <v>753582818</v>
      </c>
    </row>
    <row r="313" spans="1:9" x14ac:dyDescent="0.3">
      <c r="A313" s="36">
        <v>605187</v>
      </c>
      <c r="B313" s="37" t="s">
        <v>2883</v>
      </c>
      <c r="C313" s="38" t="s">
        <v>2578</v>
      </c>
      <c r="D313" s="38" t="s">
        <v>2579</v>
      </c>
      <c r="E313" s="38" t="s">
        <v>2811</v>
      </c>
      <c r="F313" s="38" t="s">
        <v>2814</v>
      </c>
      <c r="G313" s="38" t="s">
        <v>2815</v>
      </c>
      <c r="H313" s="38" t="s">
        <v>2877</v>
      </c>
      <c r="I313" s="39">
        <v>753582818</v>
      </c>
    </row>
    <row r="314" spans="1:9" x14ac:dyDescent="0.3">
      <c r="A314" s="36">
        <v>605387</v>
      </c>
      <c r="B314" s="37" t="s">
        <v>2884</v>
      </c>
      <c r="C314" s="38" t="s">
        <v>2578</v>
      </c>
      <c r="D314" s="38" t="s">
        <v>2579</v>
      </c>
      <c r="E314" s="38" t="s">
        <v>2811</v>
      </c>
      <c r="F314" s="38" t="s">
        <v>2814</v>
      </c>
      <c r="G314" s="38" t="s">
        <v>2815</v>
      </c>
      <c r="H314" s="38" t="s">
        <v>2877</v>
      </c>
      <c r="I314" s="39">
        <v>753582818</v>
      </c>
    </row>
    <row r="315" spans="1:9" x14ac:dyDescent="0.3">
      <c r="A315" s="36">
        <v>607040</v>
      </c>
      <c r="B315" s="37" t="s">
        <v>2885</v>
      </c>
      <c r="C315" s="38"/>
      <c r="D315" s="38" t="s">
        <v>2617</v>
      </c>
      <c r="E315" s="38" t="s">
        <v>2811</v>
      </c>
      <c r="F315" s="38" t="s">
        <v>2814</v>
      </c>
      <c r="G315" s="38" t="s">
        <v>2815</v>
      </c>
      <c r="H315" s="38" t="s">
        <v>2877</v>
      </c>
      <c r="I315" s="39">
        <v>753582818</v>
      </c>
    </row>
    <row r="316" spans="1:9" x14ac:dyDescent="0.3">
      <c r="A316" s="36">
        <v>607041</v>
      </c>
      <c r="B316" s="37" t="s">
        <v>2885</v>
      </c>
      <c r="C316" s="38"/>
      <c r="D316" s="38" t="s">
        <v>2572</v>
      </c>
      <c r="E316" s="38" t="s">
        <v>2811</v>
      </c>
      <c r="F316" s="38" t="s">
        <v>2814</v>
      </c>
      <c r="G316" s="38" t="s">
        <v>2815</v>
      </c>
      <c r="H316" s="38" t="s">
        <v>2877</v>
      </c>
      <c r="I316" s="39">
        <v>753582818</v>
      </c>
    </row>
    <row r="317" spans="1:9" x14ac:dyDescent="0.3">
      <c r="A317" s="36">
        <v>605207</v>
      </c>
      <c r="B317" s="37" t="s">
        <v>2886</v>
      </c>
      <c r="C317" s="38"/>
      <c r="D317" s="38" t="s">
        <v>2585</v>
      </c>
      <c r="E317" s="38" t="s">
        <v>2811</v>
      </c>
      <c r="F317" s="38" t="s">
        <v>2814</v>
      </c>
      <c r="G317" s="38" t="s">
        <v>2815</v>
      </c>
      <c r="H317" s="38" t="s">
        <v>2877</v>
      </c>
      <c r="I317" s="39">
        <v>753582818</v>
      </c>
    </row>
    <row r="318" spans="1:9" x14ac:dyDescent="0.3">
      <c r="A318" s="36">
        <v>606486</v>
      </c>
      <c r="B318" s="37" t="s">
        <v>2887</v>
      </c>
      <c r="C318" s="38"/>
      <c r="D318" s="38" t="s">
        <v>2585</v>
      </c>
      <c r="E318" s="38" t="s">
        <v>2811</v>
      </c>
      <c r="F318" s="38" t="s">
        <v>2814</v>
      </c>
      <c r="G318" s="38" t="s">
        <v>2815</v>
      </c>
      <c r="H318" s="38" t="s">
        <v>2877</v>
      </c>
      <c r="I318" s="39">
        <v>753582818</v>
      </c>
    </row>
    <row r="319" spans="1:9" x14ac:dyDescent="0.3">
      <c r="A319" s="36">
        <v>605278</v>
      </c>
      <c r="B319" s="37" t="s">
        <v>2888</v>
      </c>
      <c r="C319" s="38"/>
      <c r="D319" s="38" t="s">
        <v>2585</v>
      </c>
      <c r="E319" s="38" t="s">
        <v>2811</v>
      </c>
      <c r="F319" s="38" t="s">
        <v>2814</v>
      </c>
      <c r="G319" s="38" t="s">
        <v>2815</v>
      </c>
      <c r="H319" s="38" t="s">
        <v>2877</v>
      </c>
      <c r="I319" s="39">
        <v>753582818</v>
      </c>
    </row>
    <row r="320" spans="1:9" x14ac:dyDescent="0.3">
      <c r="A320" s="36">
        <v>607676</v>
      </c>
      <c r="B320" s="37" t="s">
        <v>2888</v>
      </c>
      <c r="C320" s="38"/>
      <c r="D320" s="38" t="s">
        <v>2572</v>
      </c>
      <c r="E320" s="38" t="s">
        <v>2811</v>
      </c>
      <c r="F320" s="38" t="s">
        <v>2814</v>
      </c>
      <c r="G320" s="38" t="s">
        <v>2815</v>
      </c>
      <c r="H320" s="38" t="s">
        <v>2877</v>
      </c>
      <c r="I320" s="39">
        <v>753582818</v>
      </c>
    </row>
    <row r="321" spans="1:9" x14ac:dyDescent="0.3">
      <c r="A321" s="36">
        <v>609745</v>
      </c>
      <c r="B321" s="37" t="s">
        <v>2889</v>
      </c>
      <c r="C321" s="38"/>
      <c r="D321" s="38" t="s">
        <v>2572</v>
      </c>
      <c r="E321" s="38" t="s">
        <v>2811</v>
      </c>
      <c r="F321" s="38" t="s">
        <v>2814</v>
      </c>
      <c r="G321" s="38" t="s">
        <v>2815</v>
      </c>
      <c r="H321" s="38" t="s">
        <v>2877</v>
      </c>
      <c r="I321" s="39">
        <v>753582818</v>
      </c>
    </row>
    <row r="322" spans="1:9" x14ac:dyDescent="0.3">
      <c r="A322" s="36">
        <v>609446</v>
      </c>
      <c r="B322" s="37" t="s">
        <v>2890</v>
      </c>
      <c r="C322" s="38"/>
      <c r="D322" s="38" t="s">
        <v>2572</v>
      </c>
      <c r="E322" s="38" t="s">
        <v>2811</v>
      </c>
      <c r="F322" s="38" t="s">
        <v>2814</v>
      </c>
      <c r="G322" s="38" t="s">
        <v>2815</v>
      </c>
      <c r="H322" s="38" t="s">
        <v>2877</v>
      </c>
      <c r="I322" s="39">
        <v>753582818</v>
      </c>
    </row>
    <row r="323" spans="1:9" x14ac:dyDescent="0.3">
      <c r="A323" s="36">
        <v>607141</v>
      </c>
      <c r="B323" s="37" t="s">
        <v>2891</v>
      </c>
      <c r="C323" s="38"/>
      <c r="D323" s="38" t="s">
        <v>2656</v>
      </c>
      <c r="E323" s="38" t="s">
        <v>2811</v>
      </c>
      <c r="F323" s="38" t="s">
        <v>2814</v>
      </c>
      <c r="G323" s="38" t="s">
        <v>2815</v>
      </c>
      <c r="H323" s="38" t="s">
        <v>2877</v>
      </c>
      <c r="I323" s="39">
        <v>753582818</v>
      </c>
    </row>
    <row r="324" spans="1:9" x14ac:dyDescent="0.3">
      <c r="A324" s="36">
        <v>605198</v>
      </c>
      <c r="B324" s="37" t="s">
        <v>2892</v>
      </c>
      <c r="C324" s="38"/>
      <c r="D324" s="38" t="s">
        <v>2585</v>
      </c>
      <c r="E324" s="38" t="s">
        <v>2811</v>
      </c>
      <c r="F324" s="38" t="s">
        <v>2814</v>
      </c>
      <c r="G324" s="38" t="s">
        <v>2815</v>
      </c>
      <c r="H324" s="38" t="s">
        <v>2877</v>
      </c>
      <c r="I324" s="39">
        <v>753582818</v>
      </c>
    </row>
    <row r="325" spans="1:9" x14ac:dyDescent="0.3">
      <c r="A325" s="36">
        <v>607185</v>
      </c>
      <c r="B325" s="37" t="s">
        <v>2892</v>
      </c>
      <c r="C325" s="38"/>
      <c r="D325" s="38" t="s">
        <v>2572</v>
      </c>
      <c r="E325" s="38" t="s">
        <v>2811</v>
      </c>
      <c r="F325" s="38" t="s">
        <v>2814</v>
      </c>
      <c r="G325" s="38" t="s">
        <v>2815</v>
      </c>
      <c r="H325" s="38" t="s">
        <v>2877</v>
      </c>
      <c r="I325" s="39">
        <v>753582818</v>
      </c>
    </row>
    <row r="326" spans="1:9" x14ac:dyDescent="0.3">
      <c r="A326" s="36">
        <v>607186</v>
      </c>
      <c r="B326" s="37" t="s">
        <v>2892</v>
      </c>
      <c r="C326" s="38"/>
      <c r="D326" s="38" t="s">
        <v>2572</v>
      </c>
      <c r="E326" s="38" t="s">
        <v>2811</v>
      </c>
      <c r="F326" s="38" t="s">
        <v>2814</v>
      </c>
      <c r="G326" s="38" t="s">
        <v>2815</v>
      </c>
      <c r="H326" s="38" t="s">
        <v>2877</v>
      </c>
      <c r="I326" s="39">
        <v>753582818</v>
      </c>
    </row>
    <row r="327" spans="1:9" x14ac:dyDescent="0.3">
      <c r="A327" s="36">
        <v>607188</v>
      </c>
      <c r="B327" s="37" t="s">
        <v>2893</v>
      </c>
      <c r="C327" s="38"/>
      <c r="D327" s="38" t="s">
        <v>2656</v>
      </c>
      <c r="E327" s="38" t="s">
        <v>2811</v>
      </c>
      <c r="F327" s="38" t="s">
        <v>2814</v>
      </c>
      <c r="G327" s="38" t="s">
        <v>2815</v>
      </c>
      <c r="H327" s="38" t="s">
        <v>2877</v>
      </c>
      <c r="I327" s="39">
        <v>753582818</v>
      </c>
    </row>
    <row r="328" spans="1:9" x14ac:dyDescent="0.3">
      <c r="A328" s="36">
        <v>607216</v>
      </c>
      <c r="B328" s="37" t="s">
        <v>1348</v>
      </c>
      <c r="C328" s="38"/>
      <c r="D328" s="38" t="s">
        <v>2572</v>
      </c>
      <c r="E328" s="38" t="s">
        <v>2811</v>
      </c>
      <c r="F328" s="38" t="s">
        <v>2814</v>
      </c>
      <c r="G328" s="38" t="s">
        <v>2815</v>
      </c>
      <c r="H328" s="38" t="s">
        <v>2877</v>
      </c>
      <c r="I328" s="39">
        <v>753582818</v>
      </c>
    </row>
    <row r="329" spans="1:9" x14ac:dyDescent="0.3">
      <c r="A329" s="36">
        <v>605768</v>
      </c>
      <c r="B329" s="37" t="s">
        <v>2894</v>
      </c>
      <c r="C329" s="38"/>
      <c r="D329" s="38" t="s">
        <v>2585</v>
      </c>
      <c r="E329" s="38" t="s">
        <v>2811</v>
      </c>
      <c r="F329" s="38" t="s">
        <v>2814</v>
      </c>
      <c r="G329" s="38" t="s">
        <v>2815</v>
      </c>
      <c r="H329" s="38" t="s">
        <v>2877</v>
      </c>
      <c r="I329" s="39">
        <v>753582818</v>
      </c>
    </row>
    <row r="330" spans="1:9" x14ac:dyDescent="0.3">
      <c r="A330" s="36">
        <v>607748</v>
      </c>
      <c r="B330" s="37" t="s">
        <v>2895</v>
      </c>
      <c r="C330" s="38"/>
      <c r="D330" s="38" t="s">
        <v>2572</v>
      </c>
      <c r="E330" s="38" t="s">
        <v>2811</v>
      </c>
      <c r="F330" s="38" t="s">
        <v>2814</v>
      </c>
      <c r="G330" s="38" t="s">
        <v>2815</v>
      </c>
      <c r="H330" s="38" t="s">
        <v>2877</v>
      </c>
      <c r="I330" s="39">
        <v>753582818</v>
      </c>
    </row>
    <row r="331" spans="1:9" x14ac:dyDescent="0.3">
      <c r="A331" s="36">
        <v>605809</v>
      </c>
      <c r="B331" s="37" t="s">
        <v>2896</v>
      </c>
      <c r="C331" s="38"/>
      <c r="D331" s="38" t="s">
        <v>2585</v>
      </c>
      <c r="E331" s="38" t="s">
        <v>2811</v>
      </c>
      <c r="F331" s="38" t="s">
        <v>2814</v>
      </c>
      <c r="G331" s="38" t="s">
        <v>2815</v>
      </c>
      <c r="H331" s="38" t="s">
        <v>2877</v>
      </c>
      <c r="I331" s="39">
        <v>753582818</v>
      </c>
    </row>
    <row r="332" spans="1:9" x14ac:dyDescent="0.3">
      <c r="A332" s="36">
        <v>607238</v>
      </c>
      <c r="B332" s="37" t="s">
        <v>2896</v>
      </c>
      <c r="C332" s="38"/>
      <c r="D332" s="38" t="s">
        <v>2572</v>
      </c>
      <c r="E332" s="38" t="s">
        <v>2811</v>
      </c>
      <c r="F332" s="38" t="s">
        <v>2814</v>
      </c>
      <c r="G332" s="38" t="s">
        <v>2815</v>
      </c>
      <c r="H332" s="38" t="s">
        <v>2877</v>
      </c>
      <c r="I332" s="39">
        <v>753582818</v>
      </c>
    </row>
    <row r="333" spans="1:9" x14ac:dyDescent="0.3">
      <c r="A333" s="36">
        <v>607239</v>
      </c>
      <c r="B333" s="37" t="s">
        <v>2896</v>
      </c>
      <c r="C333" s="38"/>
      <c r="D333" s="38" t="s">
        <v>2572</v>
      </c>
      <c r="E333" s="38" t="s">
        <v>2811</v>
      </c>
      <c r="F333" s="38" t="s">
        <v>2814</v>
      </c>
      <c r="G333" s="38" t="s">
        <v>2815</v>
      </c>
      <c r="H333" s="38" t="s">
        <v>2877</v>
      </c>
      <c r="I333" s="39">
        <v>753582818</v>
      </c>
    </row>
    <row r="334" spans="1:9" x14ac:dyDescent="0.3">
      <c r="A334" s="36">
        <v>607240</v>
      </c>
      <c r="B334" s="37" t="s">
        <v>2897</v>
      </c>
      <c r="C334" s="38"/>
      <c r="D334" s="38" t="s">
        <v>2572</v>
      </c>
      <c r="E334" s="38" t="s">
        <v>2811</v>
      </c>
      <c r="F334" s="38" t="s">
        <v>2814</v>
      </c>
      <c r="G334" s="38" t="s">
        <v>2815</v>
      </c>
      <c r="H334" s="38" t="s">
        <v>2877</v>
      </c>
      <c r="I334" s="39">
        <v>753582818</v>
      </c>
    </row>
    <row r="335" spans="1:9" x14ac:dyDescent="0.3">
      <c r="A335" s="36">
        <v>609759</v>
      </c>
      <c r="B335" s="37" t="s">
        <v>2898</v>
      </c>
      <c r="C335" s="38"/>
      <c r="D335" s="38" t="s">
        <v>2572</v>
      </c>
      <c r="E335" s="38" t="s">
        <v>2811</v>
      </c>
      <c r="F335" s="38" t="s">
        <v>2814</v>
      </c>
      <c r="G335" s="38" t="s">
        <v>2815</v>
      </c>
      <c r="H335" s="38" t="s">
        <v>2877</v>
      </c>
      <c r="I335" s="39">
        <v>753582818</v>
      </c>
    </row>
    <row r="336" spans="1:9" x14ac:dyDescent="0.3">
      <c r="A336" s="36">
        <v>607242</v>
      </c>
      <c r="B336" s="37" t="s">
        <v>2899</v>
      </c>
      <c r="C336" s="38"/>
      <c r="D336" s="38" t="s">
        <v>2572</v>
      </c>
      <c r="E336" s="38" t="s">
        <v>2811</v>
      </c>
      <c r="F336" s="38" t="s">
        <v>2814</v>
      </c>
      <c r="G336" s="38" t="s">
        <v>2815</v>
      </c>
      <c r="H336" s="38" t="s">
        <v>2877</v>
      </c>
      <c r="I336" s="39">
        <v>753582818</v>
      </c>
    </row>
    <row r="337" spans="1:9" x14ac:dyDescent="0.3">
      <c r="A337" s="36">
        <v>609749</v>
      </c>
      <c r="B337" s="37" t="s">
        <v>2900</v>
      </c>
      <c r="C337" s="38"/>
      <c r="D337" s="38" t="s">
        <v>2590</v>
      </c>
      <c r="E337" s="38" t="s">
        <v>2811</v>
      </c>
      <c r="F337" s="38" t="s">
        <v>2814</v>
      </c>
      <c r="G337" s="38" t="s">
        <v>2815</v>
      </c>
      <c r="H337" s="38" t="s">
        <v>2877</v>
      </c>
      <c r="I337" s="39">
        <v>753582818</v>
      </c>
    </row>
    <row r="338" spans="1:9" x14ac:dyDescent="0.3">
      <c r="A338" s="36">
        <v>607291</v>
      </c>
      <c r="B338" s="37" t="s">
        <v>2878</v>
      </c>
      <c r="C338" s="38"/>
      <c r="D338" s="38" t="s">
        <v>2572</v>
      </c>
      <c r="E338" s="38" t="s">
        <v>2811</v>
      </c>
      <c r="F338" s="38" t="s">
        <v>2814</v>
      </c>
      <c r="G338" s="38" t="s">
        <v>2815</v>
      </c>
      <c r="H338" s="38" t="s">
        <v>2877</v>
      </c>
      <c r="I338" s="39">
        <v>753582818</v>
      </c>
    </row>
    <row r="339" spans="1:9" x14ac:dyDescent="0.3">
      <c r="A339" s="36">
        <v>607292</v>
      </c>
      <c r="B339" s="37" t="s">
        <v>2901</v>
      </c>
      <c r="C339" s="38"/>
      <c r="D339" s="38" t="s">
        <v>2572</v>
      </c>
      <c r="E339" s="38" t="s">
        <v>2811</v>
      </c>
      <c r="F339" s="38" t="s">
        <v>2814</v>
      </c>
      <c r="G339" s="38" t="s">
        <v>2815</v>
      </c>
      <c r="H339" s="38" t="s">
        <v>2877</v>
      </c>
      <c r="I339" s="39">
        <v>753582818</v>
      </c>
    </row>
    <row r="340" spans="1:9" x14ac:dyDescent="0.3">
      <c r="A340" s="36">
        <v>607293</v>
      </c>
      <c r="B340" s="37" t="s">
        <v>2902</v>
      </c>
      <c r="C340" s="38"/>
      <c r="D340" s="38" t="s">
        <v>2572</v>
      </c>
      <c r="E340" s="38" t="s">
        <v>2811</v>
      </c>
      <c r="F340" s="38" t="s">
        <v>2814</v>
      </c>
      <c r="G340" s="38" t="s">
        <v>2815</v>
      </c>
      <c r="H340" s="38" t="s">
        <v>2877</v>
      </c>
      <c r="I340" s="39">
        <v>753582818</v>
      </c>
    </row>
    <row r="341" spans="1:9" x14ac:dyDescent="0.3">
      <c r="A341" s="36">
        <v>606346</v>
      </c>
      <c r="B341" s="37" t="s">
        <v>2903</v>
      </c>
      <c r="C341" s="38"/>
      <c r="D341" s="38" t="s">
        <v>2585</v>
      </c>
      <c r="E341" s="38" t="s">
        <v>2811</v>
      </c>
      <c r="F341" s="38" t="s">
        <v>2814</v>
      </c>
      <c r="G341" s="38" t="s">
        <v>2815</v>
      </c>
      <c r="H341" s="38" t="s">
        <v>2877</v>
      </c>
      <c r="I341" s="39">
        <v>753582818</v>
      </c>
    </row>
    <row r="342" spans="1:9" x14ac:dyDescent="0.3">
      <c r="A342" s="36">
        <v>605489</v>
      </c>
      <c r="B342" s="37" t="s">
        <v>2904</v>
      </c>
      <c r="C342" s="38"/>
      <c r="D342" s="38" t="s">
        <v>2585</v>
      </c>
      <c r="E342" s="38" t="s">
        <v>2811</v>
      </c>
      <c r="F342" s="38" t="s">
        <v>2814</v>
      </c>
      <c r="G342" s="38" t="s">
        <v>2815</v>
      </c>
      <c r="H342" s="38" t="s">
        <v>2877</v>
      </c>
      <c r="I342" s="39">
        <v>753582818</v>
      </c>
    </row>
    <row r="343" spans="1:9" x14ac:dyDescent="0.3">
      <c r="A343" s="36">
        <v>606825</v>
      </c>
      <c r="B343" s="37" t="s">
        <v>2905</v>
      </c>
      <c r="C343" s="38"/>
      <c r="D343" s="38" t="s">
        <v>2590</v>
      </c>
      <c r="E343" s="38" t="s">
        <v>2811</v>
      </c>
      <c r="F343" s="38" t="s">
        <v>2814</v>
      </c>
      <c r="G343" s="38" t="s">
        <v>2815</v>
      </c>
      <c r="H343" s="38" t="s">
        <v>2877</v>
      </c>
      <c r="I343" s="39">
        <v>753582818</v>
      </c>
    </row>
    <row r="344" spans="1:9" x14ac:dyDescent="0.3">
      <c r="A344" s="36">
        <v>605139</v>
      </c>
      <c r="B344" s="37" t="s">
        <v>2906</v>
      </c>
      <c r="C344" s="38"/>
      <c r="D344" s="38" t="s">
        <v>2585</v>
      </c>
      <c r="E344" s="38" t="s">
        <v>2811</v>
      </c>
      <c r="F344" s="38" t="s">
        <v>2814</v>
      </c>
      <c r="G344" s="38" t="s">
        <v>2815</v>
      </c>
      <c r="H344" s="38" t="s">
        <v>2877</v>
      </c>
      <c r="I344" s="39">
        <v>753582818</v>
      </c>
    </row>
    <row r="345" spans="1:9" x14ac:dyDescent="0.3">
      <c r="A345" s="36">
        <v>606395</v>
      </c>
      <c r="B345" s="37" t="s">
        <v>2907</v>
      </c>
      <c r="C345" s="38"/>
      <c r="D345" s="38" t="s">
        <v>2585</v>
      </c>
      <c r="E345" s="38" t="s">
        <v>2811</v>
      </c>
      <c r="F345" s="38" t="s">
        <v>2814</v>
      </c>
      <c r="G345" s="38" t="s">
        <v>2815</v>
      </c>
      <c r="H345" s="38" t="s">
        <v>2877</v>
      </c>
      <c r="I345" s="39">
        <v>753582818</v>
      </c>
    </row>
    <row r="346" spans="1:9" x14ac:dyDescent="0.3">
      <c r="A346" s="36">
        <v>701064</v>
      </c>
      <c r="B346" s="37" t="s">
        <v>2908</v>
      </c>
      <c r="C346" s="38"/>
      <c r="D346" s="38" t="s">
        <v>2572</v>
      </c>
      <c r="E346" s="38" t="s">
        <v>2811</v>
      </c>
      <c r="F346" s="38" t="s">
        <v>2814</v>
      </c>
      <c r="G346" s="38" t="s">
        <v>2815</v>
      </c>
      <c r="H346" s="38" t="s">
        <v>2877</v>
      </c>
      <c r="I346" s="39">
        <v>753582818</v>
      </c>
    </row>
    <row r="347" spans="1:9" x14ac:dyDescent="0.3">
      <c r="A347" s="36">
        <v>605518</v>
      </c>
      <c r="B347" s="37" t="s">
        <v>2909</v>
      </c>
      <c r="C347" s="38"/>
      <c r="D347" s="38" t="s">
        <v>2579</v>
      </c>
      <c r="E347" s="38" t="s">
        <v>2811</v>
      </c>
      <c r="F347" s="38" t="s">
        <v>2814</v>
      </c>
      <c r="G347" s="38" t="s">
        <v>2815</v>
      </c>
      <c r="H347" s="38" t="s">
        <v>2877</v>
      </c>
      <c r="I347" s="39">
        <v>753582818</v>
      </c>
    </row>
    <row r="348" spans="1:9" x14ac:dyDescent="0.3">
      <c r="A348" s="36">
        <v>605202</v>
      </c>
      <c r="B348" s="37" t="s">
        <v>2910</v>
      </c>
      <c r="C348" s="38"/>
      <c r="D348" s="38" t="s">
        <v>2579</v>
      </c>
      <c r="E348" s="38" t="s">
        <v>2811</v>
      </c>
      <c r="F348" s="38" t="s">
        <v>2814</v>
      </c>
      <c r="G348" s="38" t="s">
        <v>2815</v>
      </c>
      <c r="H348" s="38" t="s">
        <v>2877</v>
      </c>
      <c r="I348" s="39">
        <v>753582818</v>
      </c>
    </row>
    <row r="349" spans="1:9" x14ac:dyDescent="0.3">
      <c r="A349" s="36">
        <v>605802</v>
      </c>
      <c r="B349" s="37" t="s">
        <v>2911</v>
      </c>
      <c r="C349" s="38"/>
      <c r="D349" s="38" t="s">
        <v>2585</v>
      </c>
      <c r="E349" s="38" t="s">
        <v>2811</v>
      </c>
      <c r="F349" s="38" t="s">
        <v>2814</v>
      </c>
      <c r="G349" s="38" t="s">
        <v>2815</v>
      </c>
      <c r="H349" s="38" t="s">
        <v>2877</v>
      </c>
      <c r="I349" s="39">
        <v>753582818</v>
      </c>
    </row>
    <row r="350" spans="1:9" x14ac:dyDescent="0.3">
      <c r="A350" s="36">
        <v>606363</v>
      </c>
      <c r="B350" s="37" t="s">
        <v>2912</v>
      </c>
      <c r="C350" s="38"/>
      <c r="D350" s="38" t="s">
        <v>2590</v>
      </c>
      <c r="E350" s="38" t="s">
        <v>2811</v>
      </c>
      <c r="F350" s="38" t="s">
        <v>2814</v>
      </c>
      <c r="G350" s="38" t="s">
        <v>2815</v>
      </c>
      <c r="H350" s="38" t="s">
        <v>2877</v>
      </c>
      <c r="I350" s="39">
        <v>753582818</v>
      </c>
    </row>
    <row r="351" spans="1:9" x14ac:dyDescent="0.3">
      <c r="A351" s="36">
        <v>607412</v>
      </c>
      <c r="B351" s="37" t="s">
        <v>2912</v>
      </c>
      <c r="C351" s="38"/>
      <c r="D351" s="38" t="s">
        <v>2572</v>
      </c>
      <c r="E351" s="38" t="s">
        <v>2811</v>
      </c>
      <c r="F351" s="38" t="s">
        <v>2814</v>
      </c>
      <c r="G351" s="38" t="s">
        <v>2815</v>
      </c>
      <c r="H351" s="38" t="s">
        <v>2877</v>
      </c>
      <c r="I351" s="39">
        <v>753582818</v>
      </c>
    </row>
    <row r="352" spans="1:9" x14ac:dyDescent="0.3">
      <c r="A352" s="36">
        <v>607415</v>
      </c>
      <c r="B352" s="37" t="s">
        <v>2913</v>
      </c>
      <c r="C352" s="38"/>
      <c r="D352" s="38" t="s">
        <v>2572</v>
      </c>
      <c r="E352" s="38" t="s">
        <v>2811</v>
      </c>
      <c r="F352" s="38" t="s">
        <v>2814</v>
      </c>
      <c r="G352" s="38" t="s">
        <v>2815</v>
      </c>
      <c r="H352" s="38" t="s">
        <v>2877</v>
      </c>
      <c r="I352" s="39">
        <v>753582818</v>
      </c>
    </row>
    <row r="353" spans="1:9" x14ac:dyDescent="0.3">
      <c r="A353" s="36">
        <v>607417</v>
      </c>
      <c r="B353" s="37" t="s">
        <v>2914</v>
      </c>
      <c r="C353" s="38"/>
      <c r="D353" s="38" t="s">
        <v>2572</v>
      </c>
      <c r="E353" s="38" t="s">
        <v>2811</v>
      </c>
      <c r="F353" s="38" t="s">
        <v>2814</v>
      </c>
      <c r="G353" s="38" t="s">
        <v>2815</v>
      </c>
      <c r="H353" s="38" t="s">
        <v>2877</v>
      </c>
      <c r="I353" s="39">
        <v>753582818</v>
      </c>
    </row>
    <row r="354" spans="1:9" x14ac:dyDescent="0.3">
      <c r="A354" s="36">
        <v>609750</v>
      </c>
      <c r="B354" s="37" t="s">
        <v>2915</v>
      </c>
      <c r="C354" s="38"/>
      <c r="D354" s="38" t="s">
        <v>2572</v>
      </c>
      <c r="E354" s="38" t="s">
        <v>2811</v>
      </c>
      <c r="F354" s="38" t="s">
        <v>2814</v>
      </c>
      <c r="G354" s="38" t="s">
        <v>2815</v>
      </c>
      <c r="H354" s="38" t="s">
        <v>2877</v>
      </c>
      <c r="I354" s="39">
        <v>753582818</v>
      </c>
    </row>
    <row r="355" spans="1:9" x14ac:dyDescent="0.3">
      <c r="A355" s="36">
        <v>606463</v>
      </c>
      <c r="B355" s="37" t="s">
        <v>2916</v>
      </c>
      <c r="C355" s="38"/>
      <c r="D355" s="38" t="s">
        <v>2585</v>
      </c>
      <c r="E355" s="38" t="s">
        <v>2811</v>
      </c>
      <c r="F355" s="38" t="s">
        <v>2814</v>
      </c>
      <c r="G355" s="38" t="s">
        <v>2815</v>
      </c>
      <c r="H355" s="38" t="s">
        <v>2877</v>
      </c>
      <c r="I355" s="39">
        <v>753582818</v>
      </c>
    </row>
    <row r="356" spans="1:9" x14ac:dyDescent="0.3">
      <c r="A356" s="36">
        <v>607487</v>
      </c>
      <c r="B356" s="37" t="s">
        <v>2880</v>
      </c>
      <c r="C356" s="38"/>
      <c r="D356" s="38" t="s">
        <v>2656</v>
      </c>
      <c r="E356" s="38" t="s">
        <v>2811</v>
      </c>
      <c r="F356" s="38" t="s">
        <v>2814</v>
      </c>
      <c r="G356" s="38" t="s">
        <v>2815</v>
      </c>
      <c r="H356" s="38" t="s">
        <v>2877</v>
      </c>
      <c r="I356" s="39">
        <v>753582818</v>
      </c>
    </row>
    <row r="357" spans="1:9" x14ac:dyDescent="0.3">
      <c r="A357" s="36">
        <v>607488</v>
      </c>
      <c r="B357" s="37" t="s">
        <v>2917</v>
      </c>
      <c r="C357" s="38"/>
      <c r="D357" s="38" t="s">
        <v>2572</v>
      </c>
      <c r="E357" s="38" t="s">
        <v>2811</v>
      </c>
      <c r="F357" s="38" t="s">
        <v>2814</v>
      </c>
      <c r="G357" s="38" t="s">
        <v>2815</v>
      </c>
      <c r="H357" s="38" t="s">
        <v>2877</v>
      </c>
      <c r="I357" s="39">
        <v>753582818</v>
      </c>
    </row>
    <row r="358" spans="1:9" x14ac:dyDescent="0.3">
      <c r="A358" s="36">
        <v>609998</v>
      </c>
      <c r="B358" s="37" t="s">
        <v>2918</v>
      </c>
      <c r="C358" s="38"/>
      <c r="D358" s="38" t="s">
        <v>2590</v>
      </c>
      <c r="E358" s="38" t="s">
        <v>2811</v>
      </c>
      <c r="F358" s="38" t="s">
        <v>2814</v>
      </c>
      <c r="G358" s="38" t="s">
        <v>2815</v>
      </c>
      <c r="H358" s="38" t="s">
        <v>2877</v>
      </c>
      <c r="I358" s="39">
        <v>753582818</v>
      </c>
    </row>
    <row r="359" spans="1:9" x14ac:dyDescent="0.3">
      <c r="A359" s="36">
        <v>605700</v>
      </c>
      <c r="B359" s="37" t="s">
        <v>2919</v>
      </c>
      <c r="C359" s="38"/>
      <c r="D359" s="38" t="s">
        <v>2585</v>
      </c>
      <c r="E359" s="38" t="s">
        <v>2811</v>
      </c>
      <c r="F359" s="38" t="s">
        <v>2814</v>
      </c>
      <c r="G359" s="38" t="s">
        <v>2815</v>
      </c>
      <c r="H359" s="38" t="s">
        <v>2877</v>
      </c>
      <c r="I359" s="39">
        <v>753582818</v>
      </c>
    </row>
    <row r="360" spans="1:9" x14ac:dyDescent="0.3">
      <c r="A360" s="36">
        <v>606263</v>
      </c>
      <c r="B360" s="37" t="s">
        <v>2920</v>
      </c>
      <c r="C360" s="38"/>
      <c r="D360" s="38" t="s">
        <v>2585</v>
      </c>
      <c r="E360" s="38" t="s">
        <v>2811</v>
      </c>
      <c r="F360" s="38" t="s">
        <v>2814</v>
      </c>
      <c r="G360" s="38" t="s">
        <v>2815</v>
      </c>
      <c r="H360" s="38" t="s">
        <v>2877</v>
      </c>
      <c r="I360" s="39">
        <v>753582818</v>
      </c>
    </row>
    <row r="361" spans="1:9" x14ac:dyDescent="0.3">
      <c r="A361" s="36">
        <v>605893</v>
      </c>
      <c r="B361" s="37" t="s">
        <v>2921</v>
      </c>
      <c r="C361" s="38"/>
      <c r="D361" s="38" t="s">
        <v>2579</v>
      </c>
      <c r="E361" s="38" t="s">
        <v>2811</v>
      </c>
      <c r="F361" s="38" t="s">
        <v>2814</v>
      </c>
      <c r="G361" s="38" t="s">
        <v>2815</v>
      </c>
      <c r="H361" s="38" t="s">
        <v>2877</v>
      </c>
      <c r="I361" s="39">
        <v>753582818</v>
      </c>
    </row>
    <row r="362" spans="1:9" x14ac:dyDescent="0.3">
      <c r="A362" s="36">
        <v>701433</v>
      </c>
      <c r="B362" s="37" t="s">
        <v>2922</v>
      </c>
      <c r="C362" s="38"/>
      <c r="D362" s="38" t="s">
        <v>2572</v>
      </c>
      <c r="E362" s="38" t="s">
        <v>2811</v>
      </c>
      <c r="F362" s="38" t="s">
        <v>2814</v>
      </c>
      <c r="G362" s="38" t="s">
        <v>2815</v>
      </c>
      <c r="H362" s="38" t="s">
        <v>2877</v>
      </c>
      <c r="I362" s="39">
        <v>753582818</v>
      </c>
    </row>
    <row r="363" spans="1:9" x14ac:dyDescent="0.3">
      <c r="A363" s="36">
        <v>607573</v>
      </c>
      <c r="B363" s="37" t="s">
        <v>2923</v>
      </c>
      <c r="C363" s="38"/>
      <c r="D363" s="38" t="s">
        <v>2656</v>
      </c>
      <c r="E363" s="38" t="s">
        <v>2811</v>
      </c>
      <c r="F363" s="38" t="s">
        <v>2814</v>
      </c>
      <c r="G363" s="38" t="s">
        <v>2815</v>
      </c>
      <c r="H363" s="38" t="s">
        <v>2877</v>
      </c>
      <c r="I363" s="39">
        <v>753582818</v>
      </c>
    </row>
    <row r="364" spans="1:9" x14ac:dyDescent="0.3">
      <c r="A364" s="36">
        <v>607583</v>
      </c>
      <c r="B364" s="37" t="s">
        <v>2924</v>
      </c>
      <c r="C364" s="38"/>
      <c r="D364" s="38" t="s">
        <v>2572</v>
      </c>
      <c r="E364" s="38" t="s">
        <v>2811</v>
      </c>
      <c r="F364" s="38" t="s">
        <v>2814</v>
      </c>
      <c r="G364" s="38" t="s">
        <v>2815</v>
      </c>
      <c r="H364" s="38" t="s">
        <v>2877</v>
      </c>
      <c r="I364" s="39">
        <v>753582818</v>
      </c>
    </row>
    <row r="365" spans="1:9" x14ac:dyDescent="0.3">
      <c r="A365" s="36">
        <v>605282</v>
      </c>
      <c r="B365" s="37" t="s">
        <v>2925</v>
      </c>
      <c r="C365" s="38"/>
      <c r="D365" s="38" t="s">
        <v>2579</v>
      </c>
      <c r="E365" s="38" t="s">
        <v>2811</v>
      </c>
      <c r="F365" s="38" t="s">
        <v>2814</v>
      </c>
      <c r="G365" s="38" t="s">
        <v>2815</v>
      </c>
      <c r="H365" s="38" t="s">
        <v>2877</v>
      </c>
      <c r="I365" s="39">
        <v>753582818</v>
      </c>
    </row>
    <row r="366" spans="1:9" x14ac:dyDescent="0.3">
      <c r="A366" s="36">
        <v>606415</v>
      </c>
      <c r="B366" s="37" t="s">
        <v>2926</v>
      </c>
      <c r="C366" s="38"/>
      <c r="D366" s="38" t="s">
        <v>2585</v>
      </c>
      <c r="E366" s="38" t="s">
        <v>2811</v>
      </c>
      <c r="F366" s="38" t="s">
        <v>2814</v>
      </c>
      <c r="G366" s="38" t="s">
        <v>2815</v>
      </c>
      <c r="H366" s="38" t="s">
        <v>2877</v>
      </c>
      <c r="I366" s="39">
        <v>753582818</v>
      </c>
    </row>
    <row r="367" spans="1:9" x14ac:dyDescent="0.3">
      <c r="A367" s="36">
        <v>701724</v>
      </c>
      <c r="B367" s="37" t="s">
        <v>2927</v>
      </c>
      <c r="C367" s="38"/>
      <c r="D367" s="38" t="s">
        <v>2572</v>
      </c>
      <c r="E367" s="38" t="s">
        <v>2811</v>
      </c>
      <c r="F367" s="38" t="s">
        <v>2814</v>
      </c>
      <c r="G367" s="38" t="s">
        <v>2815</v>
      </c>
      <c r="H367" s="38" t="s">
        <v>2877</v>
      </c>
      <c r="I367" s="39">
        <v>753582818</v>
      </c>
    </row>
    <row r="368" spans="1:9" x14ac:dyDescent="0.3">
      <c r="A368" s="36">
        <v>607585</v>
      </c>
      <c r="B368" s="37" t="s">
        <v>2928</v>
      </c>
      <c r="C368" s="38"/>
      <c r="D368" s="38" t="s">
        <v>2656</v>
      </c>
      <c r="E368" s="38" t="s">
        <v>2811</v>
      </c>
      <c r="F368" s="38" t="s">
        <v>2814</v>
      </c>
      <c r="G368" s="38" t="s">
        <v>2815</v>
      </c>
      <c r="H368" s="38" t="s">
        <v>2877</v>
      </c>
      <c r="I368" s="39">
        <v>753582818</v>
      </c>
    </row>
    <row r="369" spans="1:9" x14ac:dyDescent="0.3">
      <c r="A369" s="36">
        <v>607586</v>
      </c>
      <c r="B369" s="37" t="s">
        <v>2929</v>
      </c>
      <c r="C369" s="38"/>
      <c r="D369" s="38" t="s">
        <v>2572</v>
      </c>
      <c r="E369" s="38" t="s">
        <v>2811</v>
      </c>
      <c r="F369" s="38" t="s">
        <v>2814</v>
      </c>
      <c r="G369" s="38" t="s">
        <v>2815</v>
      </c>
      <c r="H369" s="38" t="s">
        <v>2877</v>
      </c>
      <c r="I369" s="39">
        <v>753582818</v>
      </c>
    </row>
    <row r="370" spans="1:9" x14ac:dyDescent="0.3">
      <c r="A370" s="36">
        <v>609875</v>
      </c>
      <c r="B370" s="37" t="s">
        <v>2930</v>
      </c>
      <c r="C370" s="38"/>
      <c r="D370" s="38" t="s">
        <v>2572</v>
      </c>
      <c r="E370" s="38" t="s">
        <v>2811</v>
      </c>
      <c r="F370" s="38" t="s">
        <v>2814</v>
      </c>
      <c r="G370" s="38" t="s">
        <v>2815</v>
      </c>
      <c r="H370" s="38" t="s">
        <v>2877</v>
      </c>
      <c r="I370" s="39">
        <v>753582818</v>
      </c>
    </row>
    <row r="371" spans="1:9" x14ac:dyDescent="0.3">
      <c r="A371" s="36">
        <v>607587</v>
      </c>
      <c r="B371" s="37" t="s">
        <v>2931</v>
      </c>
      <c r="C371" s="38"/>
      <c r="D371" s="38" t="s">
        <v>2617</v>
      </c>
      <c r="E371" s="38" t="s">
        <v>2811</v>
      </c>
      <c r="F371" s="38" t="s">
        <v>2814</v>
      </c>
      <c r="G371" s="38" t="s">
        <v>2815</v>
      </c>
      <c r="H371" s="38" t="s">
        <v>2877</v>
      </c>
      <c r="I371" s="39">
        <v>753582818</v>
      </c>
    </row>
    <row r="372" spans="1:9" x14ac:dyDescent="0.3">
      <c r="A372" s="36">
        <v>701484</v>
      </c>
      <c r="B372" s="37" t="s">
        <v>2932</v>
      </c>
      <c r="C372" s="38"/>
      <c r="D372" s="38" t="s">
        <v>2590</v>
      </c>
      <c r="E372" s="38" t="s">
        <v>2811</v>
      </c>
      <c r="F372" s="38" t="s">
        <v>2814</v>
      </c>
      <c r="G372" s="38" t="s">
        <v>2815</v>
      </c>
      <c r="H372" s="38" t="s">
        <v>2877</v>
      </c>
      <c r="I372" s="39">
        <v>753582818</v>
      </c>
    </row>
    <row r="373" spans="1:9" x14ac:dyDescent="0.3">
      <c r="A373" s="36">
        <v>701591</v>
      </c>
      <c r="B373" s="37" t="s">
        <v>2933</v>
      </c>
      <c r="C373" s="38"/>
      <c r="D373" s="38" t="s">
        <v>2590</v>
      </c>
      <c r="E373" s="38" t="s">
        <v>2811</v>
      </c>
      <c r="F373" s="38" t="s">
        <v>2814</v>
      </c>
      <c r="G373" s="38" t="s">
        <v>2815</v>
      </c>
      <c r="H373" s="38" t="s">
        <v>2877</v>
      </c>
      <c r="I373" s="39">
        <v>753582818</v>
      </c>
    </row>
    <row r="374" spans="1:9" x14ac:dyDescent="0.3">
      <c r="A374" s="36">
        <v>607642</v>
      </c>
      <c r="B374" s="37" t="s">
        <v>2934</v>
      </c>
      <c r="C374" s="38"/>
      <c r="D374" s="38" t="s">
        <v>2572</v>
      </c>
      <c r="E374" s="38" t="s">
        <v>2811</v>
      </c>
      <c r="F374" s="38" t="s">
        <v>2814</v>
      </c>
      <c r="G374" s="38" t="s">
        <v>2815</v>
      </c>
      <c r="H374" s="38" t="s">
        <v>2877</v>
      </c>
      <c r="I374" s="39">
        <v>753582818</v>
      </c>
    </row>
    <row r="375" spans="1:9" x14ac:dyDescent="0.3">
      <c r="A375" s="36">
        <v>606354</v>
      </c>
      <c r="B375" s="37" t="s">
        <v>2935</v>
      </c>
      <c r="C375" s="38"/>
      <c r="D375" s="38" t="s">
        <v>2585</v>
      </c>
      <c r="E375" s="38" t="s">
        <v>2811</v>
      </c>
      <c r="F375" s="38" t="s">
        <v>2814</v>
      </c>
      <c r="G375" s="38" t="s">
        <v>2815</v>
      </c>
      <c r="H375" s="38" t="s">
        <v>2877</v>
      </c>
      <c r="I375" s="39">
        <v>753582818</v>
      </c>
    </row>
    <row r="376" spans="1:9" x14ac:dyDescent="0.3">
      <c r="A376" s="36">
        <v>607906</v>
      </c>
      <c r="B376" s="37" t="s">
        <v>2936</v>
      </c>
      <c r="C376" s="38"/>
      <c r="D376" s="38" t="s">
        <v>2572</v>
      </c>
      <c r="E376" s="38" t="s">
        <v>2811</v>
      </c>
      <c r="F376" s="38" t="s">
        <v>2814</v>
      </c>
      <c r="G376" s="38" t="s">
        <v>2815</v>
      </c>
      <c r="H376" s="38" t="s">
        <v>2877</v>
      </c>
      <c r="I376" s="39">
        <v>753582818</v>
      </c>
    </row>
    <row r="377" spans="1:9" x14ac:dyDescent="0.3">
      <c r="A377" s="36">
        <v>605714</v>
      </c>
      <c r="B377" s="37" t="s">
        <v>2937</v>
      </c>
      <c r="C377" s="38"/>
      <c r="D377" s="38" t="s">
        <v>2585</v>
      </c>
      <c r="E377" s="38" t="s">
        <v>2811</v>
      </c>
      <c r="F377" s="38" t="s">
        <v>2814</v>
      </c>
      <c r="G377" s="38" t="s">
        <v>2815</v>
      </c>
      <c r="H377" s="38" t="s">
        <v>2877</v>
      </c>
      <c r="I377" s="39">
        <v>753582818</v>
      </c>
    </row>
    <row r="378" spans="1:9" x14ac:dyDescent="0.3">
      <c r="A378" s="36">
        <v>701485</v>
      </c>
      <c r="B378" s="37" t="s">
        <v>2938</v>
      </c>
      <c r="C378" s="38"/>
      <c r="D378" s="38" t="s">
        <v>2572</v>
      </c>
      <c r="E378" s="38" t="s">
        <v>2811</v>
      </c>
      <c r="F378" s="38" t="s">
        <v>2814</v>
      </c>
      <c r="G378" s="38" t="s">
        <v>2815</v>
      </c>
      <c r="H378" s="38" t="s">
        <v>2877</v>
      </c>
      <c r="I378" s="39">
        <v>753582818</v>
      </c>
    </row>
    <row r="379" spans="1:9" x14ac:dyDescent="0.3">
      <c r="A379" s="36">
        <v>605002</v>
      </c>
      <c r="B379" s="37" t="s">
        <v>2939</v>
      </c>
      <c r="C379" s="38" t="s">
        <v>2578</v>
      </c>
      <c r="D379" s="38" t="s">
        <v>2585</v>
      </c>
      <c r="E379" s="38" t="s">
        <v>2811</v>
      </c>
      <c r="F379" s="38" t="s">
        <v>2814</v>
      </c>
      <c r="G379" s="38" t="s">
        <v>2815</v>
      </c>
      <c r="H379" s="38" t="s">
        <v>2940</v>
      </c>
      <c r="I379" s="39">
        <v>702809847</v>
      </c>
    </row>
    <row r="380" spans="1:9" x14ac:dyDescent="0.3">
      <c r="A380" s="36">
        <v>607670</v>
      </c>
      <c r="B380" s="37" t="s">
        <v>2941</v>
      </c>
      <c r="C380" s="38" t="s">
        <v>2578</v>
      </c>
      <c r="D380" s="38" t="s">
        <v>2656</v>
      </c>
      <c r="E380" s="38" t="s">
        <v>2811</v>
      </c>
      <c r="F380" s="38" t="s">
        <v>2814</v>
      </c>
      <c r="G380" s="38" t="s">
        <v>2815</v>
      </c>
      <c r="H380" s="38" t="s">
        <v>2940</v>
      </c>
      <c r="I380" s="39">
        <v>702809847</v>
      </c>
    </row>
    <row r="381" spans="1:9" x14ac:dyDescent="0.3">
      <c r="A381" s="36">
        <v>605737</v>
      </c>
      <c r="B381" s="37" t="s">
        <v>2942</v>
      </c>
      <c r="C381" s="38" t="s">
        <v>2578</v>
      </c>
      <c r="D381" s="38" t="s">
        <v>2585</v>
      </c>
      <c r="E381" s="38" t="s">
        <v>2811</v>
      </c>
      <c r="F381" s="38" t="s">
        <v>2814</v>
      </c>
      <c r="G381" s="38" t="s">
        <v>2815</v>
      </c>
      <c r="H381" s="38" t="s">
        <v>2940</v>
      </c>
      <c r="I381" s="39">
        <v>702809847</v>
      </c>
    </row>
    <row r="382" spans="1:9" x14ac:dyDescent="0.3">
      <c r="A382" s="36">
        <v>607118</v>
      </c>
      <c r="B382" s="37" t="s">
        <v>2943</v>
      </c>
      <c r="C382" s="38" t="s">
        <v>2578</v>
      </c>
      <c r="D382" s="38" t="s">
        <v>2572</v>
      </c>
      <c r="E382" s="38" t="s">
        <v>2811</v>
      </c>
      <c r="F382" s="38" t="s">
        <v>2814</v>
      </c>
      <c r="G382" s="38" t="s">
        <v>2815</v>
      </c>
      <c r="H382" s="38" t="s">
        <v>2940</v>
      </c>
      <c r="I382" s="39">
        <v>702809847</v>
      </c>
    </row>
    <row r="383" spans="1:9" x14ac:dyDescent="0.3">
      <c r="A383" s="36">
        <v>605138</v>
      </c>
      <c r="B383" s="37" t="s">
        <v>2944</v>
      </c>
      <c r="C383" s="38" t="s">
        <v>2578</v>
      </c>
      <c r="D383" s="38" t="s">
        <v>2585</v>
      </c>
      <c r="E383" s="38" t="s">
        <v>2811</v>
      </c>
      <c r="F383" s="38" t="s">
        <v>2814</v>
      </c>
      <c r="G383" s="38" t="s">
        <v>2815</v>
      </c>
      <c r="H383" s="38" t="s">
        <v>2940</v>
      </c>
      <c r="I383" s="39">
        <v>702809847</v>
      </c>
    </row>
    <row r="384" spans="1:9" x14ac:dyDescent="0.3">
      <c r="A384" s="36">
        <v>607307</v>
      </c>
      <c r="B384" s="37" t="s">
        <v>2944</v>
      </c>
      <c r="C384" s="38" t="s">
        <v>2578</v>
      </c>
      <c r="D384" s="38" t="s">
        <v>2572</v>
      </c>
      <c r="E384" s="38" t="s">
        <v>2811</v>
      </c>
      <c r="F384" s="38" t="s">
        <v>2814</v>
      </c>
      <c r="G384" s="38" t="s">
        <v>2815</v>
      </c>
      <c r="H384" s="38" t="s">
        <v>2940</v>
      </c>
      <c r="I384" s="39">
        <v>702809847</v>
      </c>
    </row>
    <row r="385" spans="1:9" x14ac:dyDescent="0.3">
      <c r="A385" s="36">
        <v>605112</v>
      </c>
      <c r="B385" s="37" t="s">
        <v>2945</v>
      </c>
      <c r="C385" s="38" t="s">
        <v>2578</v>
      </c>
      <c r="D385" s="38" t="s">
        <v>2579</v>
      </c>
      <c r="E385" s="38" t="s">
        <v>2811</v>
      </c>
      <c r="F385" s="38" t="s">
        <v>2814</v>
      </c>
      <c r="G385" s="38" t="s">
        <v>2815</v>
      </c>
      <c r="H385" s="38" t="s">
        <v>2940</v>
      </c>
      <c r="I385" s="39">
        <v>702809847</v>
      </c>
    </row>
    <row r="386" spans="1:9" x14ac:dyDescent="0.3">
      <c r="A386" s="36">
        <v>607387</v>
      </c>
      <c r="B386" s="37" t="s">
        <v>2946</v>
      </c>
      <c r="C386" s="38" t="s">
        <v>2578</v>
      </c>
      <c r="D386" s="38" t="s">
        <v>2572</v>
      </c>
      <c r="E386" s="38" t="s">
        <v>2811</v>
      </c>
      <c r="F386" s="38" t="s">
        <v>2814</v>
      </c>
      <c r="G386" s="38" t="s">
        <v>2815</v>
      </c>
      <c r="H386" s="38" t="s">
        <v>2940</v>
      </c>
      <c r="I386" s="39">
        <v>702809847</v>
      </c>
    </row>
    <row r="387" spans="1:9" x14ac:dyDescent="0.3">
      <c r="A387" s="36">
        <v>607389</v>
      </c>
      <c r="B387" s="37" t="s">
        <v>2946</v>
      </c>
      <c r="C387" s="38" t="s">
        <v>2578</v>
      </c>
      <c r="D387" s="38" t="s">
        <v>2572</v>
      </c>
      <c r="E387" s="38" t="s">
        <v>2811</v>
      </c>
      <c r="F387" s="38" t="s">
        <v>2814</v>
      </c>
      <c r="G387" s="38" t="s">
        <v>2815</v>
      </c>
      <c r="H387" s="38" t="s">
        <v>2940</v>
      </c>
      <c r="I387" s="39">
        <v>702809847</v>
      </c>
    </row>
    <row r="388" spans="1:9" x14ac:dyDescent="0.3">
      <c r="A388" s="36">
        <v>605108</v>
      </c>
      <c r="B388" s="37" t="s">
        <v>2946</v>
      </c>
      <c r="C388" s="38" t="s">
        <v>2578</v>
      </c>
      <c r="D388" s="38" t="s">
        <v>2579</v>
      </c>
      <c r="E388" s="38" t="s">
        <v>2811</v>
      </c>
      <c r="F388" s="38" t="s">
        <v>2814</v>
      </c>
      <c r="G388" s="38" t="s">
        <v>2815</v>
      </c>
      <c r="H388" s="38" t="s">
        <v>2940</v>
      </c>
      <c r="I388" s="39">
        <v>702809847</v>
      </c>
    </row>
    <row r="389" spans="1:9" x14ac:dyDescent="0.3">
      <c r="A389" s="36">
        <v>605145</v>
      </c>
      <c r="B389" s="37" t="s">
        <v>2947</v>
      </c>
      <c r="C389" s="38" t="s">
        <v>2578</v>
      </c>
      <c r="D389" s="38" t="s">
        <v>2579</v>
      </c>
      <c r="E389" s="38" t="s">
        <v>2811</v>
      </c>
      <c r="F389" s="38" t="s">
        <v>2814</v>
      </c>
      <c r="G389" s="38" t="s">
        <v>2815</v>
      </c>
      <c r="H389" s="38" t="s">
        <v>2940</v>
      </c>
      <c r="I389" s="39">
        <v>702809847</v>
      </c>
    </row>
    <row r="390" spans="1:9" x14ac:dyDescent="0.3">
      <c r="A390" s="36">
        <v>607645</v>
      </c>
      <c r="B390" s="37" t="s">
        <v>2948</v>
      </c>
      <c r="C390" s="38" t="s">
        <v>2578</v>
      </c>
      <c r="D390" s="38" t="s">
        <v>2656</v>
      </c>
      <c r="E390" s="38" t="s">
        <v>2811</v>
      </c>
      <c r="F390" s="38" t="s">
        <v>2814</v>
      </c>
      <c r="G390" s="38" t="s">
        <v>2815</v>
      </c>
      <c r="H390" s="38" t="s">
        <v>2940</v>
      </c>
      <c r="I390" s="39">
        <v>702809847</v>
      </c>
    </row>
    <row r="391" spans="1:9" x14ac:dyDescent="0.3">
      <c r="A391" s="36">
        <v>607000</v>
      </c>
      <c r="B391" s="37" t="s">
        <v>2949</v>
      </c>
      <c r="C391" s="38"/>
      <c r="D391" s="38" t="s">
        <v>2572</v>
      </c>
      <c r="E391" s="38" t="s">
        <v>2811</v>
      </c>
      <c r="F391" s="38" t="s">
        <v>2814</v>
      </c>
      <c r="G391" s="38" t="s">
        <v>2815</v>
      </c>
      <c r="H391" s="38" t="s">
        <v>2940</v>
      </c>
      <c r="I391" s="39">
        <v>702809847</v>
      </c>
    </row>
    <row r="392" spans="1:9" x14ac:dyDescent="0.3">
      <c r="A392" s="36">
        <v>607001</v>
      </c>
      <c r="B392" s="37" t="s">
        <v>2950</v>
      </c>
      <c r="C392" s="38"/>
      <c r="D392" s="38" t="s">
        <v>2572</v>
      </c>
      <c r="E392" s="38" t="s">
        <v>2811</v>
      </c>
      <c r="F392" s="38" t="s">
        <v>2814</v>
      </c>
      <c r="G392" s="38" t="s">
        <v>2815</v>
      </c>
      <c r="H392" s="38" t="s">
        <v>2940</v>
      </c>
      <c r="I392" s="39">
        <v>702809847</v>
      </c>
    </row>
    <row r="393" spans="1:9" x14ac:dyDescent="0.3">
      <c r="A393" s="36">
        <v>605757</v>
      </c>
      <c r="B393" s="37" t="s">
        <v>2951</v>
      </c>
      <c r="C393" s="38"/>
      <c r="D393" s="38" t="s">
        <v>2585</v>
      </c>
      <c r="E393" s="38" t="s">
        <v>2811</v>
      </c>
      <c r="F393" s="38" t="s">
        <v>2814</v>
      </c>
      <c r="G393" s="38" t="s">
        <v>2815</v>
      </c>
      <c r="H393" s="38" t="s">
        <v>2940</v>
      </c>
      <c r="I393" s="39">
        <v>702809847</v>
      </c>
    </row>
    <row r="394" spans="1:9" x14ac:dyDescent="0.3">
      <c r="A394" s="36">
        <v>605572</v>
      </c>
      <c r="B394" s="37" t="s">
        <v>2952</v>
      </c>
      <c r="C394" s="38"/>
      <c r="D394" s="38" t="s">
        <v>2585</v>
      </c>
      <c r="E394" s="38" t="s">
        <v>2811</v>
      </c>
      <c r="F394" s="38" t="s">
        <v>2814</v>
      </c>
      <c r="G394" s="38" t="s">
        <v>2815</v>
      </c>
      <c r="H394" s="38" t="s">
        <v>2940</v>
      </c>
      <c r="I394" s="39">
        <v>702809847</v>
      </c>
    </row>
    <row r="395" spans="1:9" x14ac:dyDescent="0.3">
      <c r="A395" s="36">
        <v>701197</v>
      </c>
      <c r="B395" s="37" t="s">
        <v>2953</v>
      </c>
      <c r="C395" s="38"/>
      <c r="D395" s="38" t="s">
        <v>2572</v>
      </c>
      <c r="E395" s="38" t="s">
        <v>2811</v>
      </c>
      <c r="F395" s="38" t="s">
        <v>2814</v>
      </c>
      <c r="G395" s="38" t="s">
        <v>2815</v>
      </c>
      <c r="H395" s="38" t="s">
        <v>2940</v>
      </c>
      <c r="I395" s="39">
        <v>702809847</v>
      </c>
    </row>
    <row r="396" spans="1:9" x14ac:dyDescent="0.3">
      <c r="A396" s="36">
        <v>605578</v>
      </c>
      <c r="B396" s="37" t="s">
        <v>2954</v>
      </c>
      <c r="C396" s="38"/>
      <c r="D396" s="38" t="s">
        <v>2585</v>
      </c>
      <c r="E396" s="38" t="s">
        <v>2811</v>
      </c>
      <c r="F396" s="38" t="s">
        <v>2814</v>
      </c>
      <c r="G396" s="38" t="s">
        <v>2815</v>
      </c>
      <c r="H396" s="38" t="s">
        <v>2940</v>
      </c>
      <c r="I396" s="39">
        <v>702809847</v>
      </c>
    </row>
    <row r="397" spans="1:9" x14ac:dyDescent="0.3">
      <c r="A397" s="36">
        <v>607030</v>
      </c>
      <c r="B397" s="37" t="s">
        <v>2955</v>
      </c>
      <c r="C397" s="38"/>
      <c r="D397" s="38" t="s">
        <v>2617</v>
      </c>
      <c r="E397" s="38" t="s">
        <v>2811</v>
      </c>
      <c r="F397" s="38" t="s">
        <v>2814</v>
      </c>
      <c r="G397" s="38" t="s">
        <v>2815</v>
      </c>
      <c r="H397" s="38" t="s">
        <v>2940</v>
      </c>
      <c r="I397" s="39">
        <v>702809847</v>
      </c>
    </row>
    <row r="398" spans="1:9" x14ac:dyDescent="0.3">
      <c r="A398" s="36">
        <v>607031</v>
      </c>
      <c r="B398" s="37" t="s">
        <v>2955</v>
      </c>
      <c r="C398" s="38"/>
      <c r="D398" s="38" t="s">
        <v>2572</v>
      </c>
      <c r="E398" s="38" t="s">
        <v>2811</v>
      </c>
      <c r="F398" s="38" t="s">
        <v>2814</v>
      </c>
      <c r="G398" s="38" t="s">
        <v>2815</v>
      </c>
      <c r="H398" s="38" t="s">
        <v>2940</v>
      </c>
      <c r="I398" s="39">
        <v>702809847</v>
      </c>
    </row>
    <row r="399" spans="1:9" x14ac:dyDescent="0.3">
      <c r="A399" s="36">
        <v>607032</v>
      </c>
      <c r="B399" s="37" t="s">
        <v>2956</v>
      </c>
      <c r="C399" s="38"/>
      <c r="D399" s="38" t="s">
        <v>2572</v>
      </c>
      <c r="E399" s="38" t="s">
        <v>2811</v>
      </c>
      <c r="F399" s="38" t="s">
        <v>2814</v>
      </c>
      <c r="G399" s="38" t="s">
        <v>2815</v>
      </c>
      <c r="H399" s="38" t="s">
        <v>2940</v>
      </c>
      <c r="I399" s="39">
        <v>702809847</v>
      </c>
    </row>
    <row r="400" spans="1:9" x14ac:dyDescent="0.3">
      <c r="A400" s="36">
        <v>607776</v>
      </c>
      <c r="B400" s="37" t="s">
        <v>2957</v>
      </c>
      <c r="C400" s="38"/>
      <c r="D400" s="38" t="s">
        <v>2572</v>
      </c>
      <c r="E400" s="38" t="s">
        <v>2811</v>
      </c>
      <c r="F400" s="38" t="s">
        <v>2814</v>
      </c>
      <c r="G400" s="38" t="s">
        <v>2815</v>
      </c>
      <c r="H400" s="38" t="s">
        <v>2940</v>
      </c>
      <c r="I400" s="39">
        <v>702809847</v>
      </c>
    </row>
    <row r="401" spans="1:9" x14ac:dyDescent="0.3">
      <c r="A401" s="36">
        <v>605755</v>
      </c>
      <c r="B401" s="37" t="s">
        <v>2958</v>
      </c>
      <c r="C401" s="38"/>
      <c r="D401" s="38" t="s">
        <v>2585</v>
      </c>
      <c r="E401" s="38" t="s">
        <v>2811</v>
      </c>
      <c r="F401" s="38" t="s">
        <v>2814</v>
      </c>
      <c r="G401" s="38" t="s">
        <v>2815</v>
      </c>
      <c r="H401" s="38" t="s">
        <v>2940</v>
      </c>
      <c r="I401" s="39">
        <v>702809847</v>
      </c>
    </row>
    <row r="402" spans="1:9" x14ac:dyDescent="0.3">
      <c r="A402" s="36">
        <v>607079</v>
      </c>
      <c r="B402" s="37" t="s">
        <v>2959</v>
      </c>
      <c r="C402" s="38"/>
      <c r="D402" s="38" t="s">
        <v>2572</v>
      </c>
      <c r="E402" s="38" t="s">
        <v>2811</v>
      </c>
      <c r="F402" s="38" t="s">
        <v>2814</v>
      </c>
      <c r="G402" s="38" t="s">
        <v>2815</v>
      </c>
      <c r="H402" s="38" t="s">
        <v>2940</v>
      </c>
      <c r="I402" s="39">
        <v>702809847</v>
      </c>
    </row>
    <row r="403" spans="1:9" x14ac:dyDescent="0.3">
      <c r="A403" s="36">
        <v>606352</v>
      </c>
      <c r="B403" s="37" t="s">
        <v>2960</v>
      </c>
      <c r="C403" s="38"/>
      <c r="D403" s="38" t="s">
        <v>2585</v>
      </c>
      <c r="E403" s="38" t="s">
        <v>2811</v>
      </c>
      <c r="F403" s="38" t="s">
        <v>2814</v>
      </c>
      <c r="G403" s="38" t="s">
        <v>2815</v>
      </c>
      <c r="H403" s="38" t="s">
        <v>2940</v>
      </c>
      <c r="I403" s="39">
        <v>702809847</v>
      </c>
    </row>
    <row r="404" spans="1:9" x14ac:dyDescent="0.3">
      <c r="A404" s="36">
        <v>606259</v>
      </c>
      <c r="B404" s="37" t="s">
        <v>2961</v>
      </c>
      <c r="C404" s="38"/>
      <c r="D404" s="38" t="s">
        <v>2585</v>
      </c>
      <c r="E404" s="38" t="s">
        <v>2811</v>
      </c>
      <c r="F404" s="38" t="s">
        <v>2814</v>
      </c>
      <c r="G404" s="38" t="s">
        <v>2815</v>
      </c>
      <c r="H404" s="38" t="s">
        <v>2940</v>
      </c>
      <c r="I404" s="39">
        <v>702809847</v>
      </c>
    </row>
    <row r="405" spans="1:9" x14ac:dyDescent="0.3">
      <c r="A405" s="36">
        <v>607119</v>
      </c>
      <c r="B405" s="37" t="s">
        <v>2962</v>
      </c>
      <c r="C405" s="38"/>
      <c r="D405" s="38" t="s">
        <v>2581</v>
      </c>
      <c r="E405" s="38" t="s">
        <v>2811</v>
      </c>
      <c r="F405" s="38" t="s">
        <v>2814</v>
      </c>
      <c r="G405" s="38" t="s">
        <v>2815</v>
      </c>
      <c r="H405" s="38" t="s">
        <v>2940</v>
      </c>
      <c r="I405" s="39">
        <v>702809847</v>
      </c>
    </row>
    <row r="406" spans="1:9" x14ac:dyDescent="0.3">
      <c r="A406" s="36">
        <v>605696</v>
      </c>
      <c r="B406" s="37" t="s">
        <v>2856</v>
      </c>
      <c r="C406" s="38"/>
      <c r="D406" s="38" t="s">
        <v>2579</v>
      </c>
      <c r="E406" s="38" t="s">
        <v>2811</v>
      </c>
      <c r="F406" s="38" t="s">
        <v>2814</v>
      </c>
      <c r="G406" s="38" t="s">
        <v>2815</v>
      </c>
      <c r="H406" s="38" t="s">
        <v>2940</v>
      </c>
      <c r="I406" s="39">
        <v>702809847</v>
      </c>
    </row>
    <row r="407" spans="1:9" x14ac:dyDescent="0.3">
      <c r="A407" s="36">
        <v>701068</v>
      </c>
      <c r="B407" s="37" t="s">
        <v>2963</v>
      </c>
      <c r="C407" s="38"/>
      <c r="D407" s="38" t="s">
        <v>2572</v>
      </c>
      <c r="E407" s="38" t="s">
        <v>2811</v>
      </c>
      <c r="F407" s="38" t="s">
        <v>2814</v>
      </c>
      <c r="G407" s="38" t="s">
        <v>2815</v>
      </c>
      <c r="H407" s="38" t="s">
        <v>2940</v>
      </c>
      <c r="I407" s="39">
        <v>702809847</v>
      </c>
    </row>
    <row r="408" spans="1:9" x14ac:dyDescent="0.3">
      <c r="A408" s="36">
        <v>605315</v>
      </c>
      <c r="B408" s="37" t="s">
        <v>2964</v>
      </c>
      <c r="C408" s="38"/>
      <c r="D408" s="38" t="s">
        <v>2585</v>
      </c>
      <c r="E408" s="38" t="s">
        <v>2811</v>
      </c>
      <c r="F408" s="38" t="s">
        <v>2814</v>
      </c>
      <c r="G408" s="38" t="s">
        <v>2815</v>
      </c>
      <c r="H408" s="38" t="s">
        <v>2940</v>
      </c>
      <c r="I408" s="39">
        <v>702809847</v>
      </c>
    </row>
    <row r="409" spans="1:9" x14ac:dyDescent="0.3">
      <c r="A409" s="36">
        <v>607294</v>
      </c>
      <c r="B409" s="37" t="s">
        <v>2965</v>
      </c>
      <c r="C409" s="38"/>
      <c r="D409" s="38" t="s">
        <v>2572</v>
      </c>
      <c r="E409" s="38" t="s">
        <v>2811</v>
      </c>
      <c r="F409" s="38" t="s">
        <v>2814</v>
      </c>
      <c r="G409" s="38" t="s">
        <v>2815</v>
      </c>
      <c r="H409" s="38" t="s">
        <v>2940</v>
      </c>
      <c r="I409" s="39">
        <v>702809847</v>
      </c>
    </row>
    <row r="410" spans="1:9" x14ac:dyDescent="0.3">
      <c r="A410" s="36">
        <v>609709</v>
      </c>
      <c r="B410" s="37" t="s">
        <v>2966</v>
      </c>
      <c r="C410" s="38"/>
      <c r="D410" s="38" t="s">
        <v>2572</v>
      </c>
      <c r="E410" s="38" t="s">
        <v>2811</v>
      </c>
      <c r="F410" s="38" t="s">
        <v>2814</v>
      </c>
      <c r="G410" s="38" t="s">
        <v>2815</v>
      </c>
      <c r="H410" s="38" t="s">
        <v>2940</v>
      </c>
      <c r="I410" s="39">
        <v>702809847</v>
      </c>
    </row>
    <row r="411" spans="1:9" x14ac:dyDescent="0.3">
      <c r="A411" s="36">
        <v>607323</v>
      </c>
      <c r="B411" s="37" t="s">
        <v>2967</v>
      </c>
      <c r="C411" s="38"/>
      <c r="D411" s="38" t="s">
        <v>2572</v>
      </c>
      <c r="E411" s="38" t="s">
        <v>2811</v>
      </c>
      <c r="F411" s="38" t="s">
        <v>2648</v>
      </c>
      <c r="G411" s="38" t="s">
        <v>2649</v>
      </c>
      <c r="H411" s="38" t="s">
        <v>2940</v>
      </c>
      <c r="I411" s="39">
        <v>702809847</v>
      </c>
    </row>
    <row r="412" spans="1:9" x14ac:dyDescent="0.3">
      <c r="A412" s="36">
        <v>605824</v>
      </c>
      <c r="B412" s="37" t="s">
        <v>2968</v>
      </c>
      <c r="C412" s="38"/>
      <c r="D412" s="38" t="s">
        <v>2585</v>
      </c>
      <c r="E412" s="38" t="s">
        <v>2811</v>
      </c>
      <c r="F412" s="38" t="s">
        <v>2814</v>
      </c>
      <c r="G412" s="38" t="s">
        <v>2815</v>
      </c>
      <c r="H412" s="38" t="s">
        <v>2940</v>
      </c>
      <c r="I412" s="39">
        <v>702809847</v>
      </c>
    </row>
    <row r="413" spans="1:9" x14ac:dyDescent="0.3">
      <c r="A413" s="36">
        <v>607324</v>
      </c>
      <c r="B413" s="37" t="s">
        <v>2969</v>
      </c>
      <c r="C413" s="38"/>
      <c r="D413" s="38" t="s">
        <v>2617</v>
      </c>
      <c r="E413" s="38" t="s">
        <v>2811</v>
      </c>
      <c r="F413" s="38" t="s">
        <v>2648</v>
      </c>
      <c r="G413" s="38" t="s">
        <v>2649</v>
      </c>
      <c r="H413" s="38" t="s">
        <v>2940</v>
      </c>
      <c r="I413" s="39">
        <v>702809847</v>
      </c>
    </row>
    <row r="414" spans="1:9" x14ac:dyDescent="0.3">
      <c r="A414" s="36">
        <v>607326</v>
      </c>
      <c r="B414" s="37" t="s">
        <v>2970</v>
      </c>
      <c r="C414" s="38"/>
      <c r="D414" s="38" t="s">
        <v>2572</v>
      </c>
      <c r="E414" s="38" t="s">
        <v>2811</v>
      </c>
      <c r="F414" s="38" t="s">
        <v>2648</v>
      </c>
      <c r="G414" s="38" t="s">
        <v>2649</v>
      </c>
      <c r="H414" s="38" t="s">
        <v>2940</v>
      </c>
      <c r="I414" s="39">
        <v>702809847</v>
      </c>
    </row>
    <row r="415" spans="1:9" x14ac:dyDescent="0.3">
      <c r="A415" s="36">
        <v>605294</v>
      </c>
      <c r="B415" s="37" t="s">
        <v>2971</v>
      </c>
      <c r="C415" s="38"/>
      <c r="D415" s="38" t="s">
        <v>2585</v>
      </c>
      <c r="E415" s="38" t="s">
        <v>2811</v>
      </c>
      <c r="F415" s="38" t="s">
        <v>2814</v>
      </c>
      <c r="G415" s="38" t="s">
        <v>2815</v>
      </c>
      <c r="H415" s="38" t="s">
        <v>2940</v>
      </c>
      <c r="I415" s="39">
        <v>702809847</v>
      </c>
    </row>
    <row r="416" spans="1:9" x14ac:dyDescent="0.3">
      <c r="A416" s="36">
        <v>607375</v>
      </c>
      <c r="B416" s="37" t="s">
        <v>2945</v>
      </c>
      <c r="C416" s="38"/>
      <c r="D416" s="38" t="s">
        <v>2617</v>
      </c>
      <c r="E416" s="38" t="s">
        <v>2811</v>
      </c>
      <c r="F416" s="38" t="s">
        <v>2814</v>
      </c>
      <c r="G416" s="38" t="s">
        <v>2815</v>
      </c>
      <c r="H416" s="38" t="s">
        <v>2940</v>
      </c>
      <c r="I416" s="39">
        <v>702809847</v>
      </c>
    </row>
    <row r="417" spans="1:9" x14ac:dyDescent="0.3">
      <c r="A417" s="36">
        <v>606096</v>
      </c>
      <c r="B417" s="37" t="s">
        <v>2972</v>
      </c>
      <c r="C417" s="38"/>
      <c r="D417" s="38" t="s">
        <v>2585</v>
      </c>
      <c r="E417" s="38" t="s">
        <v>2811</v>
      </c>
      <c r="F417" s="38" t="s">
        <v>2814</v>
      </c>
      <c r="G417" s="38" t="s">
        <v>2815</v>
      </c>
      <c r="H417" s="38" t="s">
        <v>2940</v>
      </c>
      <c r="I417" s="39">
        <v>702809847</v>
      </c>
    </row>
    <row r="418" spans="1:9" x14ac:dyDescent="0.3">
      <c r="A418" s="36">
        <v>607388</v>
      </c>
      <c r="B418" s="37" t="s">
        <v>2946</v>
      </c>
      <c r="C418" s="38"/>
      <c r="D418" s="38" t="s">
        <v>2572</v>
      </c>
      <c r="E418" s="38" t="s">
        <v>2811</v>
      </c>
      <c r="F418" s="38" t="s">
        <v>2814</v>
      </c>
      <c r="G418" s="38" t="s">
        <v>2815</v>
      </c>
      <c r="H418" s="38" t="s">
        <v>2940</v>
      </c>
      <c r="I418" s="39">
        <v>702809847</v>
      </c>
    </row>
    <row r="419" spans="1:9" x14ac:dyDescent="0.3">
      <c r="A419" s="36">
        <v>605596</v>
      </c>
      <c r="B419" s="37" t="s">
        <v>2973</v>
      </c>
      <c r="C419" s="38"/>
      <c r="D419" s="38" t="s">
        <v>2585</v>
      </c>
      <c r="E419" s="38" t="s">
        <v>2811</v>
      </c>
      <c r="F419" s="38" t="s">
        <v>2648</v>
      </c>
      <c r="G419" s="38" t="s">
        <v>2649</v>
      </c>
      <c r="H419" s="38" t="s">
        <v>2940</v>
      </c>
      <c r="I419" s="39">
        <v>702809847</v>
      </c>
    </row>
    <row r="420" spans="1:9" x14ac:dyDescent="0.3">
      <c r="A420" s="36">
        <v>607474</v>
      </c>
      <c r="B420" s="37" t="s">
        <v>2974</v>
      </c>
      <c r="C420" s="38"/>
      <c r="D420" s="38" t="s">
        <v>2572</v>
      </c>
      <c r="E420" s="38" t="s">
        <v>2811</v>
      </c>
      <c r="F420" s="38" t="s">
        <v>2814</v>
      </c>
      <c r="G420" s="38" t="s">
        <v>2815</v>
      </c>
      <c r="H420" s="38" t="s">
        <v>2940</v>
      </c>
      <c r="I420" s="39">
        <v>702809847</v>
      </c>
    </row>
    <row r="421" spans="1:9" x14ac:dyDescent="0.3">
      <c r="A421" s="36">
        <v>605497</v>
      </c>
      <c r="B421" s="37" t="s">
        <v>2975</v>
      </c>
      <c r="C421" s="38"/>
      <c r="D421" s="38" t="s">
        <v>2585</v>
      </c>
      <c r="E421" s="38" t="s">
        <v>2811</v>
      </c>
      <c r="F421" s="38" t="s">
        <v>2814</v>
      </c>
      <c r="G421" s="38" t="s">
        <v>2815</v>
      </c>
      <c r="H421" s="38" t="s">
        <v>2940</v>
      </c>
      <c r="I421" s="39">
        <v>702809847</v>
      </c>
    </row>
    <row r="422" spans="1:9" x14ac:dyDescent="0.3">
      <c r="A422" s="36">
        <v>607485</v>
      </c>
      <c r="B422" s="37" t="s">
        <v>2975</v>
      </c>
      <c r="C422" s="38"/>
      <c r="D422" s="38" t="s">
        <v>2572</v>
      </c>
      <c r="E422" s="38" t="s">
        <v>2811</v>
      </c>
      <c r="F422" s="38" t="s">
        <v>2814</v>
      </c>
      <c r="G422" s="38" t="s">
        <v>2815</v>
      </c>
      <c r="H422" s="38" t="s">
        <v>2940</v>
      </c>
      <c r="I422" s="39">
        <v>702809847</v>
      </c>
    </row>
    <row r="423" spans="1:9" x14ac:dyDescent="0.3">
      <c r="A423" s="36">
        <v>701069</v>
      </c>
      <c r="B423" s="37" t="s">
        <v>2975</v>
      </c>
      <c r="C423" s="38"/>
      <c r="D423" s="38" t="s">
        <v>2572</v>
      </c>
      <c r="E423" s="38" t="s">
        <v>2811</v>
      </c>
      <c r="F423" s="38" t="s">
        <v>2814</v>
      </c>
      <c r="G423" s="38" t="s">
        <v>2815</v>
      </c>
      <c r="H423" s="38" t="s">
        <v>2940</v>
      </c>
      <c r="I423" s="39">
        <v>702809847</v>
      </c>
    </row>
    <row r="424" spans="1:9" x14ac:dyDescent="0.3">
      <c r="A424" s="36">
        <v>607669</v>
      </c>
      <c r="B424" s="37" t="s">
        <v>2976</v>
      </c>
      <c r="C424" s="38"/>
      <c r="D424" s="38" t="s">
        <v>2572</v>
      </c>
      <c r="E424" s="38" t="s">
        <v>2811</v>
      </c>
      <c r="F424" s="38" t="s">
        <v>2814</v>
      </c>
      <c r="G424" s="38" t="s">
        <v>2815</v>
      </c>
      <c r="H424" s="38" t="s">
        <v>2940</v>
      </c>
      <c r="I424" s="39">
        <v>702809847</v>
      </c>
    </row>
    <row r="425" spans="1:9" x14ac:dyDescent="0.3">
      <c r="A425" s="36">
        <v>701283</v>
      </c>
      <c r="B425" s="37" t="s">
        <v>2977</v>
      </c>
      <c r="C425" s="38"/>
      <c r="D425" s="38" t="s">
        <v>2590</v>
      </c>
      <c r="E425" s="38" t="s">
        <v>2811</v>
      </c>
      <c r="F425" s="38" t="s">
        <v>2814</v>
      </c>
      <c r="G425" s="38" t="s">
        <v>2815</v>
      </c>
      <c r="H425" s="38" t="s">
        <v>2940</v>
      </c>
      <c r="I425" s="39">
        <v>702809847</v>
      </c>
    </row>
    <row r="426" spans="1:9" x14ac:dyDescent="0.3">
      <c r="A426" s="36">
        <v>606493</v>
      </c>
      <c r="B426" s="37" t="s">
        <v>2978</v>
      </c>
      <c r="C426" s="38"/>
      <c r="D426" s="38" t="s">
        <v>2585</v>
      </c>
      <c r="E426" s="38" t="s">
        <v>2811</v>
      </c>
      <c r="F426" s="38" t="s">
        <v>2814</v>
      </c>
      <c r="G426" s="38" t="s">
        <v>2815</v>
      </c>
      <c r="H426" s="38" t="s">
        <v>2940</v>
      </c>
      <c r="I426" s="39">
        <v>702809847</v>
      </c>
    </row>
    <row r="427" spans="1:9" x14ac:dyDescent="0.3">
      <c r="A427" s="36">
        <v>606337</v>
      </c>
      <c r="B427" s="37" t="s">
        <v>2979</v>
      </c>
      <c r="C427" s="38"/>
      <c r="D427" s="38" t="s">
        <v>2585</v>
      </c>
      <c r="E427" s="38" t="s">
        <v>2811</v>
      </c>
      <c r="F427" s="38" t="s">
        <v>2814</v>
      </c>
      <c r="G427" s="38" t="s">
        <v>2815</v>
      </c>
      <c r="H427" s="38" t="s">
        <v>2940</v>
      </c>
      <c r="I427" s="39">
        <v>702809847</v>
      </c>
    </row>
    <row r="428" spans="1:9" x14ac:dyDescent="0.3">
      <c r="A428" s="36">
        <v>606868</v>
      </c>
      <c r="B428" s="37" t="s">
        <v>2980</v>
      </c>
      <c r="C428" s="38"/>
      <c r="D428" s="38" t="s">
        <v>2590</v>
      </c>
      <c r="E428" s="38" t="s">
        <v>2811</v>
      </c>
      <c r="F428" s="38" t="s">
        <v>2814</v>
      </c>
      <c r="G428" s="38" t="s">
        <v>2815</v>
      </c>
      <c r="H428" s="38" t="s">
        <v>2940</v>
      </c>
      <c r="I428" s="39">
        <v>702809847</v>
      </c>
    </row>
    <row r="429" spans="1:9" x14ac:dyDescent="0.3">
      <c r="A429" s="36">
        <v>701282</v>
      </c>
      <c r="B429" s="37" t="s">
        <v>2981</v>
      </c>
      <c r="C429" s="38"/>
      <c r="D429" s="38" t="s">
        <v>2590</v>
      </c>
      <c r="E429" s="38" t="s">
        <v>2811</v>
      </c>
      <c r="F429" s="38" t="s">
        <v>2814</v>
      </c>
      <c r="G429" s="38" t="s">
        <v>2815</v>
      </c>
      <c r="H429" s="38" t="s">
        <v>2940</v>
      </c>
      <c r="I429" s="39">
        <v>702809847</v>
      </c>
    </row>
    <row r="430" spans="1:9" x14ac:dyDescent="0.3">
      <c r="A430" s="36">
        <v>605673</v>
      </c>
      <c r="B430" s="37" t="s">
        <v>2982</v>
      </c>
      <c r="C430" s="38"/>
      <c r="D430" s="38" t="s">
        <v>2585</v>
      </c>
      <c r="E430" s="38" t="s">
        <v>2811</v>
      </c>
      <c r="F430" s="38" t="s">
        <v>2648</v>
      </c>
      <c r="G430" s="38" t="s">
        <v>2649</v>
      </c>
      <c r="H430" s="38" t="s">
        <v>2940</v>
      </c>
      <c r="I430" s="39">
        <v>702809847</v>
      </c>
    </row>
    <row r="431" spans="1:9" x14ac:dyDescent="0.3">
      <c r="A431" s="36">
        <v>607764</v>
      </c>
      <c r="B431" s="37" t="s">
        <v>2983</v>
      </c>
      <c r="C431" s="38"/>
      <c r="D431" s="38" t="s">
        <v>2572</v>
      </c>
      <c r="E431" s="38" t="s">
        <v>2811</v>
      </c>
      <c r="F431" s="38" t="s">
        <v>2648</v>
      </c>
      <c r="G431" s="38" t="s">
        <v>2649</v>
      </c>
      <c r="H431" s="38" t="s">
        <v>2940</v>
      </c>
      <c r="I431" s="39">
        <v>702809847</v>
      </c>
    </row>
    <row r="432" spans="1:9" x14ac:dyDescent="0.3">
      <c r="A432" s="36">
        <v>607501</v>
      </c>
      <c r="B432" s="37" t="s">
        <v>2984</v>
      </c>
      <c r="C432" s="38"/>
      <c r="D432" s="38" t="s">
        <v>2572</v>
      </c>
      <c r="E432" s="38" t="s">
        <v>2811</v>
      </c>
      <c r="F432" s="38" t="s">
        <v>2648</v>
      </c>
      <c r="G432" s="38" t="s">
        <v>2649</v>
      </c>
      <c r="H432" s="38" t="s">
        <v>2940</v>
      </c>
      <c r="I432" s="39">
        <v>702809847</v>
      </c>
    </row>
    <row r="433" spans="1:9" x14ac:dyDescent="0.3">
      <c r="A433" s="36">
        <v>607502</v>
      </c>
      <c r="B433" s="37" t="s">
        <v>2985</v>
      </c>
      <c r="C433" s="38"/>
      <c r="D433" s="38" t="s">
        <v>2572</v>
      </c>
      <c r="E433" s="38" t="s">
        <v>2811</v>
      </c>
      <c r="F433" s="38" t="s">
        <v>2648</v>
      </c>
      <c r="G433" s="38" t="s">
        <v>2649</v>
      </c>
      <c r="H433" s="38" t="s">
        <v>2940</v>
      </c>
      <c r="I433" s="39">
        <v>702809847</v>
      </c>
    </row>
    <row r="434" spans="1:9" x14ac:dyDescent="0.3">
      <c r="A434" s="36">
        <v>607504</v>
      </c>
      <c r="B434" s="37" t="s">
        <v>2986</v>
      </c>
      <c r="C434" s="38"/>
      <c r="D434" s="38" t="s">
        <v>2572</v>
      </c>
      <c r="E434" s="38" t="s">
        <v>2811</v>
      </c>
      <c r="F434" s="38" t="s">
        <v>2648</v>
      </c>
      <c r="G434" s="38" t="s">
        <v>2649</v>
      </c>
      <c r="H434" s="38" t="s">
        <v>2940</v>
      </c>
      <c r="I434" s="39">
        <v>702809847</v>
      </c>
    </row>
    <row r="435" spans="1:9" x14ac:dyDescent="0.3">
      <c r="A435" s="36">
        <v>606507</v>
      </c>
      <c r="B435" s="37" t="s">
        <v>2987</v>
      </c>
      <c r="C435" s="38"/>
      <c r="D435" s="38" t="s">
        <v>2590</v>
      </c>
      <c r="E435" s="38" t="s">
        <v>2811</v>
      </c>
      <c r="F435" s="38" t="s">
        <v>2814</v>
      </c>
      <c r="G435" s="38" t="s">
        <v>2815</v>
      </c>
      <c r="H435" s="38" t="s">
        <v>2940</v>
      </c>
      <c r="I435" s="39">
        <v>702809847</v>
      </c>
    </row>
    <row r="436" spans="1:9" x14ac:dyDescent="0.3">
      <c r="A436" s="36">
        <v>605487</v>
      </c>
      <c r="B436" s="37" t="s">
        <v>2988</v>
      </c>
      <c r="C436" s="38"/>
      <c r="D436" s="38" t="s">
        <v>2585</v>
      </c>
      <c r="E436" s="38" t="s">
        <v>2811</v>
      </c>
      <c r="F436" s="38" t="s">
        <v>2814</v>
      </c>
      <c r="G436" s="38" t="s">
        <v>2815</v>
      </c>
      <c r="H436" s="38" t="s">
        <v>2940</v>
      </c>
      <c r="I436" s="39">
        <v>702809847</v>
      </c>
    </row>
    <row r="437" spans="1:9" x14ac:dyDescent="0.3">
      <c r="A437" s="36">
        <v>606372</v>
      </c>
      <c r="B437" s="37" t="s">
        <v>2989</v>
      </c>
      <c r="C437" s="38"/>
      <c r="D437" s="38" t="s">
        <v>2590</v>
      </c>
      <c r="E437" s="38" t="s">
        <v>2811</v>
      </c>
      <c r="F437" s="38" t="s">
        <v>2814</v>
      </c>
      <c r="G437" s="38" t="s">
        <v>2815</v>
      </c>
      <c r="H437" s="38" t="s">
        <v>2940</v>
      </c>
      <c r="I437" s="39">
        <v>702809847</v>
      </c>
    </row>
    <row r="438" spans="1:9" x14ac:dyDescent="0.3">
      <c r="A438" s="36">
        <v>606223</v>
      </c>
      <c r="B438" s="37" t="s">
        <v>2990</v>
      </c>
      <c r="C438" s="38"/>
      <c r="D438" s="38" t="s">
        <v>2585</v>
      </c>
      <c r="E438" s="38" t="s">
        <v>2811</v>
      </c>
      <c r="F438" s="38" t="s">
        <v>2814</v>
      </c>
      <c r="G438" s="38" t="s">
        <v>2815</v>
      </c>
      <c r="H438" s="38" t="s">
        <v>2940</v>
      </c>
      <c r="I438" s="39">
        <v>702809847</v>
      </c>
    </row>
    <row r="439" spans="1:9" x14ac:dyDescent="0.3">
      <c r="A439" s="36">
        <v>607638</v>
      </c>
      <c r="B439" s="37" t="s">
        <v>2991</v>
      </c>
      <c r="C439" s="38"/>
      <c r="D439" s="38" t="s">
        <v>2572</v>
      </c>
      <c r="E439" s="38" t="s">
        <v>2811</v>
      </c>
      <c r="F439" s="38" t="s">
        <v>2814</v>
      </c>
      <c r="G439" s="38" t="s">
        <v>2815</v>
      </c>
      <c r="H439" s="38" t="s">
        <v>2940</v>
      </c>
      <c r="I439" s="39">
        <v>702809847</v>
      </c>
    </row>
    <row r="440" spans="1:9" x14ac:dyDescent="0.3">
      <c r="A440" s="36">
        <v>606765</v>
      </c>
      <c r="B440" s="37" t="s">
        <v>2992</v>
      </c>
      <c r="C440" s="38"/>
      <c r="D440" s="38" t="s">
        <v>2590</v>
      </c>
      <c r="E440" s="38" t="s">
        <v>2811</v>
      </c>
      <c r="F440" s="38" t="s">
        <v>2814</v>
      </c>
      <c r="G440" s="38" t="s">
        <v>2815</v>
      </c>
      <c r="H440" s="38" t="s">
        <v>2940</v>
      </c>
      <c r="I440" s="39">
        <v>702809847</v>
      </c>
    </row>
    <row r="441" spans="1:9" x14ac:dyDescent="0.3">
      <c r="A441" s="36">
        <v>701725</v>
      </c>
      <c r="B441" s="37" t="s">
        <v>2993</v>
      </c>
      <c r="C441" s="38"/>
      <c r="D441" s="38" t="s">
        <v>2572</v>
      </c>
      <c r="E441" s="38" t="s">
        <v>2811</v>
      </c>
      <c r="F441" s="38" t="s">
        <v>2814</v>
      </c>
      <c r="G441" s="38" t="s">
        <v>2815</v>
      </c>
      <c r="H441" s="38" t="s">
        <v>2940</v>
      </c>
      <c r="I441" s="39">
        <v>702809847</v>
      </c>
    </row>
    <row r="442" spans="1:9" x14ac:dyDescent="0.3">
      <c r="A442" s="36">
        <v>701438</v>
      </c>
      <c r="B442" s="37" t="s">
        <v>2994</v>
      </c>
      <c r="C442" s="38"/>
      <c r="D442" s="38" t="s">
        <v>2572</v>
      </c>
      <c r="E442" s="38" t="s">
        <v>2811</v>
      </c>
      <c r="F442" s="38" t="s">
        <v>2648</v>
      </c>
      <c r="G442" s="38" t="s">
        <v>2649</v>
      </c>
      <c r="H442" s="38" t="s">
        <v>2940</v>
      </c>
      <c r="I442" s="39">
        <v>702809847</v>
      </c>
    </row>
    <row r="443" spans="1:9" x14ac:dyDescent="0.3">
      <c r="A443" s="36">
        <v>605778</v>
      </c>
      <c r="B443" s="37" t="s">
        <v>2995</v>
      </c>
      <c r="C443" s="38" t="s">
        <v>2578</v>
      </c>
      <c r="D443" s="38" t="s">
        <v>2585</v>
      </c>
      <c r="E443" s="38" t="s">
        <v>2643</v>
      </c>
      <c r="F443" s="38" t="s">
        <v>2644</v>
      </c>
      <c r="G443" s="38" t="s">
        <v>2645</v>
      </c>
      <c r="H443" s="38" t="s">
        <v>2996</v>
      </c>
      <c r="I443" s="39">
        <v>702900568</v>
      </c>
    </row>
    <row r="444" spans="1:9" x14ac:dyDescent="0.3">
      <c r="A444" s="36">
        <v>605014</v>
      </c>
      <c r="B444" s="37" t="s">
        <v>2997</v>
      </c>
      <c r="C444" s="38" t="s">
        <v>2578</v>
      </c>
      <c r="D444" s="38" t="s">
        <v>2579</v>
      </c>
      <c r="E444" s="38" t="s">
        <v>2643</v>
      </c>
      <c r="F444" s="38" t="s">
        <v>2644</v>
      </c>
      <c r="G444" s="38" t="s">
        <v>2645</v>
      </c>
      <c r="H444" s="38" t="s">
        <v>2996</v>
      </c>
      <c r="I444" s="39">
        <v>702900568</v>
      </c>
    </row>
    <row r="445" spans="1:9" x14ac:dyDescent="0.3">
      <c r="A445" s="36">
        <v>607452</v>
      </c>
      <c r="B445" s="37" t="s">
        <v>2998</v>
      </c>
      <c r="C445" s="38" t="s">
        <v>2578</v>
      </c>
      <c r="D445" s="38" t="s">
        <v>2581</v>
      </c>
      <c r="E445" s="38" t="s">
        <v>2643</v>
      </c>
      <c r="F445" s="38" t="s">
        <v>2644</v>
      </c>
      <c r="G445" s="38" t="s">
        <v>2645</v>
      </c>
      <c r="H445" s="38" t="s">
        <v>2996</v>
      </c>
      <c r="I445" s="39">
        <v>702900568</v>
      </c>
    </row>
    <row r="446" spans="1:9" x14ac:dyDescent="0.3">
      <c r="A446" s="36">
        <v>605272</v>
      </c>
      <c r="B446" s="37" t="s">
        <v>2999</v>
      </c>
      <c r="C446" s="38" t="s">
        <v>2578</v>
      </c>
      <c r="D446" s="38" t="s">
        <v>2579</v>
      </c>
      <c r="E446" s="38" t="s">
        <v>2643</v>
      </c>
      <c r="F446" s="38" t="s">
        <v>2644</v>
      </c>
      <c r="G446" s="38" t="s">
        <v>2645</v>
      </c>
      <c r="H446" s="38" t="s">
        <v>2996</v>
      </c>
      <c r="I446" s="39">
        <v>702900568</v>
      </c>
    </row>
    <row r="447" spans="1:9" x14ac:dyDescent="0.3">
      <c r="A447" s="36">
        <v>605067</v>
      </c>
      <c r="B447" s="37" t="s">
        <v>3000</v>
      </c>
      <c r="C447" s="38" t="s">
        <v>2578</v>
      </c>
      <c r="D447" s="38" t="s">
        <v>2590</v>
      </c>
      <c r="E447" s="38" t="s">
        <v>2643</v>
      </c>
      <c r="F447" s="38" t="s">
        <v>2644</v>
      </c>
      <c r="G447" s="38" t="s">
        <v>2645</v>
      </c>
      <c r="H447" s="38" t="s">
        <v>2996</v>
      </c>
      <c r="I447" s="39">
        <v>702900568</v>
      </c>
    </row>
    <row r="448" spans="1:9" x14ac:dyDescent="0.3">
      <c r="A448" s="36">
        <v>607619</v>
      </c>
      <c r="B448" s="37" t="s">
        <v>3000</v>
      </c>
      <c r="C448" s="38" t="s">
        <v>2578</v>
      </c>
      <c r="D448" s="38" t="s">
        <v>2617</v>
      </c>
      <c r="E448" s="38" t="s">
        <v>2643</v>
      </c>
      <c r="F448" s="38" t="s">
        <v>2644</v>
      </c>
      <c r="G448" s="38" t="s">
        <v>2645</v>
      </c>
      <c r="H448" s="38" t="s">
        <v>2996</v>
      </c>
      <c r="I448" s="39">
        <v>702900568</v>
      </c>
    </row>
    <row r="449" spans="1:9" x14ac:dyDescent="0.3">
      <c r="A449" s="36">
        <v>701704</v>
      </c>
      <c r="B449" s="37" t="s">
        <v>2821</v>
      </c>
      <c r="C449" s="38"/>
      <c r="D449" s="38" t="s">
        <v>2572</v>
      </c>
      <c r="E449" s="38" t="s">
        <v>2643</v>
      </c>
      <c r="F449" s="38" t="s">
        <v>2644</v>
      </c>
      <c r="G449" s="38" t="s">
        <v>2645</v>
      </c>
      <c r="H449" s="38" t="s">
        <v>2996</v>
      </c>
      <c r="I449" s="39">
        <v>702900568</v>
      </c>
    </row>
    <row r="450" spans="1:9" x14ac:dyDescent="0.3">
      <c r="A450" s="36">
        <v>607056</v>
      </c>
      <c r="B450" s="37" t="s">
        <v>3001</v>
      </c>
      <c r="C450" s="38"/>
      <c r="D450" s="38" t="s">
        <v>2572</v>
      </c>
      <c r="E450" s="38" t="s">
        <v>2643</v>
      </c>
      <c r="F450" s="38" t="s">
        <v>2644</v>
      </c>
      <c r="G450" s="38" t="s">
        <v>2645</v>
      </c>
      <c r="H450" s="38" t="s">
        <v>2996</v>
      </c>
      <c r="I450" s="39">
        <v>702900568</v>
      </c>
    </row>
    <row r="451" spans="1:9" x14ac:dyDescent="0.3">
      <c r="A451" s="36">
        <v>609443</v>
      </c>
      <c r="B451" s="37" t="s">
        <v>3002</v>
      </c>
      <c r="C451" s="38"/>
      <c r="D451" s="38" t="s">
        <v>2572</v>
      </c>
      <c r="E451" s="38" t="s">
        <v>2643</v>
      </c>
      <c r="F451" s="38" t="s">
        <v>2644</v>
      </c>
      <c r="G451" s="38" t="s">
        <v>2645</v>
      </c>
      <c r="H451" s="38" t="s">
        <v>2996</v>
      </c>
      <c r="I451" s="39">
        <v>702900568</v>
      </c>
    </row>
    <row r="452" spans="1:9" x14ac:dyDescent="0.3">
      <c r="A452" s="36">
        <v>606423</v>
      </c>
      <c r="B452" s="37" t="s">
        <v>3003</v>
      </c>
      <c r="C452" s="38"/>
      <c r="D452" s="38" t="s">
        <v>2590</v>
      </c>
      <c r="E452" s="38" t="s">
        <v>2643</v>
      </c>
      <c r="F452" s="38" t="s">
        <v>2644</v>
      </c>
      <c r="G452" s="38" t="s">
        <v>2645</v>
      </c>
      <c r="H452" s="38" t="s">
        <v>2996</v>
      </c>
      <c r="I452" s="39">
        <v>702900568</v>
      </c>
    </row>
    <row r="453" spans="1:9" x14ac:dyDescent="0.3">
      <c r="A453" s="36">
        <v>607085</v>
      </c>
      <c r="B453" s="37" t="s">
        <v>3004</v>
      </c>
      <c r="C453" s="38"/>
      <c r="D453" s="38" t="s">
        <v>2572</v>
      </c>
      <c r="E453" s="38" t="s">
        <v>2643</v>
      </c>
      <c r="F453" s="38" t="s">
        <v>2644</v>
      </c>
      <c r="G453" s="38" t="s">
        <v>2645</v>
      </c>
      <c r="H453" s="38" t="s">
        <v>2996</v>
      </c>
      <c r="I453" s="39">
        <v>702900568</v>
      </c>
    </row>
    <row r="454" spans="1:9" x14ac:dyDescent="0.3">
      <c r="A454" s="36">
        <v>606761</v>
      </c>
      <c r="B454" s="37" t="s">
        <v>3005</v>
      </c>
      <c r="C454" s="38"/>
      <c r="D454" s="38" t="s">
        <v>2590</v>
      </c>
      <c r="E454" s="38" t="s">
        <v>2643</v>
      </c>
      <c r="F454" s="38" t="s">
        <v>2644</v>
      </c>
      <c r="G454" s="38" t="s">
        <v>2645</v>
      </c>
      <c r="H454" s="38" t="s">
        <v>2996</v>
      </c>
      <c r="I454" s="39">
        <v>702900568</v>
      </c>
    </row>
    <row r="455" spans="1:9" x14ac:dyDescent="0.3">
      <c r="A455" s="36">
        <v>609687</v>
      </c>
      <c r="B455" s="37" t="s">
        <v>3006</v>
      </c>
      <c r="C455" s="38"/>
      <c r="D455" s="38" t="s">
        <v>2572</v>
      </c>
      <c r="E455" s="38" t="s">
        <v>2643</v>
      </c>
      <c r="F455" s="38" t="s">
        <v>2644</v>
      </c>
      <c r="G455" s="38" t="s">
        <v>2645</v>
      </c>
      <c r="H455" s="38" t="s">
        <v>2996</v>
      </c>
      <c r="I455" s="39">
        <v>702900568</v>
      </c>
    </row>
    <row r="456" spans="1:9" x14ac:dyDescent="0.3">
      <c r="A456" s="36">
        <v>701384</v>
      </c>
      <c r="B456" s="37" t="s">
        <v>3007</v>
      </c>
      <c r="C456" s="38"/>
      <c r="D456" s="38" t="s">
        <v>2572</v>
      </c>
      <c r="E456" s="38" t="s">
        <v>2643</v>
      </c>
      <c r="F456" s="38" t="s">
        <v>2644</v>
      </c>
      <c r="G456" s="38" t="s">
        <v>2645</v>
      </c>
      <c r="H456" s="38" t="s">
        <v>2996</v>
      </c>
      <c r="I456" s="39">
        <v>702900568</v>
      </c>
    </row>
    <row r="457" spans="1:9" x14ac:dyDescent="0.3">
      <c r="A457" s="36">
        <v>607121</v>
      </c>
      <c r="B457" s="37" t="s">
        <v>3008</v>
      </c>
      <c r="C457" s="38"/>
      <c r="D457" s="38" t="s">
        <v>2572</v>
      </c>
      <c r="E457" s="38" t="s">
        <v>2643</v>
      </c>
      <c r="F457" s="38" t="s">
        <v>2644</v>
      </c>
      <c r="G457" s="38" t="s">
        <v>2645</v>
      </c>
      <c r="H457" s="38" t="s">
        <v>2996</v>
      </c>
      <c r="I457" s="39">
        <v>702900568</v>
      </c>
    </row>
    <row r="458" spans="1:9" x14ac:dyDescent="0.3">
      <c r="A458" s="36">
        <v>607778</v>
      </c>
      <c r="B458" s="37" t="s">
        <v>3009</v>
      </c>
      <c r="C458" s="38"/>
      <c r="D458" s="38" t="s">
        <v>2572</v>
      </c>
      <c r="E458" s="38" t="s">
        <v>2643</v>
      </c>
      <c r="F458" s="38" t="s">
        <v>2644</v>
      </c>
      <c r="G458" s="38" t="s">
        <v>2645</v>
      </c>
      <c r="H458" s="38" t="s">
        <v>2996</v>
      </c>
      <c r="I458" s="39">
        <v>702900568</v>
      </c>
    </row>
    <row r="459" spans="1:9" x14ac:dyDescent="0.3">
      <c r="A459" s="36">
        <v>609464</v>
      </c>
      <c r="B459" s="37" t="s">
        <v>3010</v>
      </c>
      <c r="C459" s="38"/>
      <c r="D459" s="38" t="s">
        <v>2572</v>
      </c>
      <c r="E459" s="38" t="s">
        <v>2643</v>
      </c>
      <c r="F459" s="38" t="s">
        <v>2644</v>
      </c>
      <c r="G459" s="38" t="s">
        <v>2645</v>
      </c>
      <c r="H459" s="38" t="s">
        <v>2996</v>
      </c>
      <c r="I459" s="39">
        <v>702900568</v>
      </c>
    </row>
    <row r="460" spans="1:9" x14ac:dyDescent="0.3">
      <c r="A460" s="36">
        <v>609840</v>
      </c>
      <c r="B460" s="37" t="s">
        <v>3011</v>
      </c>
      <c r="C460" s="38"/>
      <c r="D460" s="38" t="s">
        <v>2590</v>
      </c>
      <c r="E460" s="38" t="s">
        <v>2643</v>
      </c>
      <c r="F460" s="38" t="s">
        <v>2644</v>
      </c>
      <c r="G460" s="38" t="s">
        <v>2645</v>
      </c>
      <c r="H460" s="38" t="s">
        <v>2996</v>
      </c>
      <c r="I460" s="39">
        <v>702900568</v>
      </c>
    </row>
    <row r="461" spans="1:9" x14ac:dyDescent="0.3">
      <c r="A461" s="36">
        <v>608144</v>
      </c>
      <c r="B461" s="37" t="s">
        <v>3012</v>
      </c>
      <c r="C461" s="38"/>
      <c r="D461" s="38" t="s">
        <v>2572</v>
      </c>
      <c r="E461" s="38" t="s">
        <v>2643</v>
      </c>
      <c r="F461" s="38" t="s">
        <v>2644</v>
      </c>
      <c r="G461" s="38" t="s">
        <v>2645</v>
      </c>
      <c r="H461" s="38" t="s">
        <v>2996</v>
      </c>
      <c r="I461" s="39">
        <v>702900568</v>
      </c>
    </row>
    <row r="462" spans="1:9" x14ac:dyDescent="0.3">
      <c r="A462" s="36">
        <v>607212</v>
      </c>
      <c r="B462" s="37" t="s">
        <v>3013</v>
      </c>
      <c r="C462" s="38"/>
      <c r="D462" s="38" t="s">
        <v>2572</v>
      </c>
      <c r="E462" s="38" t="s">
        <v>2643</v>
      </c>
      <c r="F462" s="38" t="s">
        <v>2644</v>
      </c>
      <c r="G462" s="38" t="s">
        <v>2645</v>
      </c>
      <c r="H462" s="38" t="s">
        <v>2996</v>
      </c>
      <c r="I462" s="39">
        <v>702900568</v>
      </c>
    </row>
    <row r="463" spans="1:9" x14ac:dyDescent="0.3">
      <c r="A463" s="36">
        <v>701560</v>
      </c>
      <c r="B463" s="37" t="s">
        <v>3014</v>
      </c>
      <c r="C463" s="38"/>
      <c r="D463" s="38" t="s">
        <v>2572</v>
      </c>
      <c r="E463" s="38" t="s">
        <v>2643</v>
      </c>
      <c r="F463" s="38" t="s">
        <v>2644</v>
      </c>
      <c r="G463" s="38" t="s">
        <v>2645</v>
      </c>
      <c r="H463" s="38" t="s">
        <v>2996</v>
      </c>
      <c r="I463" s="39">
        <v>702900568</v>
      </c>
    </row>
    <row r="464" spans="1:9" x14ac:dyDescent="0.3">
      <c r="A464" s="36">
        <v>701916</v>
      </c>
      <c r="B464" s="37" t="s">
        <v>2409</v>
      </c>
      <c r="C464" s="38"/>
      <c r="D464" s="38" t="s">
        <v>2572</v>
      </c>
      <c r="E464" s="38" t="s">
        <v>2643</v>
      </c>
      <c r="F464" s="38" t="s">
        <v>2644</v>
      </c>
      <c r="G464" s="38" t="s">
        <v>2649</v>
      </c>
      <c r="H464" s="38" t="s">
        <v>2996</v>
      </c>
      <c r="I464" s="39">
        <v>702158240</v>
      </c>
    </row>
    <row r="465" spans="1:9" x14ac:dyDescent="0.3">
      <c r="A465" s="36">
        <v>606294</v>
      </c>
      <c r="B465" s="37" t="s">
        <v>3015</v>
      </c>
      <c r="C465" s="38"/>
      <c r="D465" s="38" t="s">
        <v>2585</v>
      </c>
      <c r="E465" s="38" t="s">
        <v>2643</v>
      </c>
      <c r="F465" s="38" t="s">
        <v>2644</v>
      </c>
      <c r="G465" s="38" t="s">
        <v>2645</v>
      </c>
      <c r="H465" s="38" t="s">
        <v>2996</v>
      </c>
      <c r="I465" s="39">
        <v>702900568</v>
      </c>
    </row>
    <row r="466" spans="1:9" x14ac:dyDescent="0.3">
      <c r="A466" s="36">
        <v>607671</v>
      </c>
      <c r="B466" s="37" t="s">
        <v>3016</v>
      </c>
      <c r="C466" s="38"/>
      <c r="D466" s="38" t="s">
        <v>2572</v>
      </c>
      <c r="E466" s="38" t="s">
        <v>2643</v>
      </c>
      <c r="F466" s="38" t="s">
        <v>2644</v>
      </c>
      <c r="G466" s="38" t="s">
        <v>2645</v>
      </c>
      <c r="H466" s="38" t="s">
        <v>2996</v>
      </c>
      <c r="I466" s="39">
        <v>702900568</v>
      </c>
    </row>
    <row r="467" spans="1:9" x14ac:dyDescent="0.3">
      <c r="A467" s="36">
        <v>605273</v>
      </c>
      <c r="B467" s="37" t="s">
        <v>3017</v>
      </c>
      <c r="C467" s="38"/>
      <c r="D467" s="38" t="s">
        <v>2579</v>
      </c>
      <c r="E467" s="38" t="s">
        <v>2643</v>
      </c>
      <c r="F467" s="38" t="s">
        <v>2644</v>
      </c>
      <c r="G467" s="38" t="s">
        <v>2645</v>
      </c>
      <c r="H467" s="38" t="s">
        <v>2996</v>
      </c>
      <c r="I467" s="39">
        <v>702900568</v>
      </c>
    </row>
    <row r="468" spans="1:9" x14ac:dyDescent="0.3">
      <c r="A468" s="36">
        <v>608153</v>
      </c>
      <c r="B468" s="37" t="s">
        <v>3017</v>
      </c>
      <c r="C468" s="38"/>
      <c r="D468" s="38" t="s">
        <v>2572</v>
      </c>
      <c r="E468" s="38" t="s">
        <v>2643</v>
      </c>
      <c r="F468" s="38" t="s">
        <v>2644</v>
      </c>
      <c r="G468" s="38" t="s">
        <v>2645</v>
      </c>
      <c r="H468" s="38" t="s">
        <v>2996</v>
      </c>
      <c r="I468" s="39">
        <v>702900568</v>
      </c>
    </row>
    <row r="469" spans="1:9" x14ac:dyDescent="0.3">
      <c r="A469" s="36">
        <v>607775</v>
      </c>
      <c r="B469" s="37" t="s">
        <v>3018</v>
      </c>
      <c r="C469" s="38"/>
      <c r="D469" s="38" t="s">
        <v>2572</v>
      </c>
      <c r="E469" s="38" t="s">
        <v>2643</v>
      </c>
      <c r="F469" s="38" t="s">
        <v>2644</v>
      </c>
      <c r="G469" s="38" t="s">
        <v>2645</v>
      </c>
      <c r="H469" s="38" t="s">
        <v>2996</v>
      </c>
      <c r="I469" s="39">
        <v>702900568</v>
      </c>
    </row>
    <row r="470" spans="1:9" x14ac:dyDescent="0.3">
      <c r="A470" s="36">
        <v>607327</v>
      </c>
      <c r="B470" s="37" t="s">
        <v>3019</v>
      </c>
      <c r="C470" s="38"/>
      <c r="D470" s="38" t="s">
        <v>2572</v>
      </c>
      <c r="E470" s="38" t="s">
        <v>2643</v>
      </c>
      <c r="F470" s="38" t="s">
        <v>2644</v>
      </c>
      <c r="G470" s="38" t="s">
        <v>2645</v>
      </c>
      <c r="H470" s="38" t="s">
        <v>2996</v>
      </c>
      <c r="I470" s="39">
        <v>702900568</v>
      </c>
    </row>
    <row r="471" spans="1:9" x14ac:dyDescent="0.3">
      <c r="A471" s="36">
        <v>605965</v>
      </c>
      <c r="B471" s="37" t="s">
        <v>3020</v>
      </c>
      <c r="C471" s="38"/>
      <c r="D471" s="38" t="s">
        <v>2590</v>
      </c>
      <c r="E471" s="38" t="s">
        <v>2643</v>
      </c>
      <c r="F471" s="38" t="s">
        <v>2644</v>
      </c>
      <c r="G471" s="38" t="s">
        <v>2645</v>
      </c>
      <c r="H471" s="38" t="s">
        <v>2996</v>
      </c>
      <c r="I471" s="39">
        <v>702900568</v>
      </c>
    </row>
    <row r="472" spans="1:9" x14ac:dyDescent="0.3">
      <c r="A472" s="36">
        <v>607359</v>
      </c>
      <c r="B472" s="37" t="s">
        <v>3021</v>
      </c>
      <c r="C472" s="38"/>
      <c r="D472" s="38" t="s">
        <v>2656</v>
      </c>
      <c r="E472" s="38" t="s">
        <v>2643</v>
      </c>
      <c r="F472" s="38" t="s">
        <v>2644</v>
      </c>
      <c r="G472" s="38" t="s">
        <v>2645</v>
      </c>
      <c r="H472" s="38" t="s">
        <v>2996</v>
      </c>
      <c r="I472" s="39">
        <v>702900568</v>
      </c>
    </row>
    <row r="473" spans="1:9" x14ac:dyDescent="0.3">
      <c r="A473" s="36">
        <v>607372</v>
      </c>
      <c r="B473" s="37" t="s">
        <v>2997</v>
      </c>
      <c r="C473" s="38"/>
      <c r="D473" s="38" t="s">
        <v>2572</v>
      </c>
      <c r="E473" s="38" t="s">
        <v>2643</v>
      </c>
      <c r="F473" s="38" t="s">
        <v>2644</v>
      </c>
      <c r="G473" s="38" t="s">
        <v>2645</v>
      </c>
      <c r="H473" s="38" t="s">
        <v>2996</v>
      </c>
      <c r="I473" s="39">
        <v>702900568</v>
      </c>
    </row>
    <row r="474" spans="1:9" x14ac:dyDescent="0.3">
      <c r="A474" s="36">
        <v>607373</v>
      </c>
      <c r="B474" s="37" t="s">
        <v>2997</v>
      </c>
      <c r="C474" s="38"/>
      <c r="D474" s="38" t="s">
        <v>2572</v>
      </c>
      <c r="E474" s="38" t="s">
        <v>2643</v>
      </c>
      <c r="F474" s="38" t="s">
        <v>2644</v>
      </c>
      <c r="G474" s="38" t="s">
        <v>2645</v>
      </c>
      <c r="H474" s="38" t="s">
        <v>2996</v>
      </c>
      <c r="I474" s="39">
        <v>702900568</v>
      </c>
    </row>
    <row r="475" spans="1:9" x14ac:dyDescent="0.3">
      <c r="A475" s="36">
        <v>607923</v>
      </c>
      <c r="B475" s="37" t="s">
        <v>3022</v>
      </c>
      <c r="C475" s="38"/>
      <c r="D475" s="38" t="s">
        <v>2572</v>
      </c>
      <c r="E475" s="38" t="s">
        <v>2643</v>
      </c>
      <c r="F475" s="38" t="s">
        <v>2644</v>
      </c>
      <c r="G475" s="38" t="s">
        <v>2645</v>
      </c>
      <c r="H475" s="38" t="s">
        <v>2996</v>
      </c>
      <c r="I475" s="39">
        <v>702900568</v>
      </c>
    </row>
    <row r="476" spans="1:9" x14ac:dyDescent="0.3">
      <c r="A476" s="36">
        <v>607374</v>
      </c>
      <c r="B476" s="37" t="s">
        <v>3023</v>
      </c>
      <c r="C476" s="38"/>
      <c r="D476" s="38" t="s">
        <v>2572</v>
      </c>
      <c r="E476" s="38" t="s">
        <v>2643</v>
      </c>
      <c r="F476" s="38" t="s">
        <v>2644</v>
      </c>
      <c r="G476" s="38" t="s">
        <v>2645</v>
      </c>
      <c r="H476" s="38" t="s">
        <v>2996</v>
      </c>
      <c r="I476" s="39">
        <v>702900568</v>
      </c>
    </row>
    <row r="477" spans="1:9" x14ac:dyDescent="0.3">
      <c r="A477" s="36">
        <v>606204</v>
      </c>
      <c r="B477" s="37" t="s">
        <v>3024</v>
      </c>
      <c r="C477" s="38"/>
      <c r="D477" s="38" t="s">
        <v>2590</v>
      </c>
      <c r="E477" s="38" t="s">
        <v>2643</v>
      </c>
      <c r="F477" s="38" t="s">
        <v>2644</v>
      </c>
      <c r="G477" s="38" t="s">
        <v>2645</v>
      </c>
      <c r="H477" s="38" t="s">
        <v>2996</v>
      </c>
      <c r="I477" s="39">
        <v>702900568</v>
      </c>
    </row>
    <row r="478" spans="1:9" x14ac:dyDescent="0.3">
      <c r="A478" s="36">
        <v>609932</v>
      </c>
      <c r="B478" s="37" t="s">
        <v>3025</v>
      </c>
      <c r="C478" s="38"/>
      <c r="D478" s="38" t="s">
        <v>2590</v>
      </c>
      <c r="E478" s="38" t="s">
        <v>2643</v>
      </c>
      <c r="F478" s="38" t="s">
        <v>2644</v>
      </c>
      <c r="G478" s="38" t="s">
        <v>2645</v>
      </c>
      <c r="H478" s="38" t="s">
        <v>2996</v>
      </c>
      <c r="I478" s="39">
        <v>702900568</v>
      </c>
    </row>
    <row r="479" spans="1:9" x14ac:dyDescent="0.3">
      <c r="A479" s="36">
        <v>608174</v>
      </c>
      <c r="B479" s="37" t="s">
        <v>3026</v>
      </c>
      <c r="C479" s="38"/>
      <c r="D479" s="38" t="s">
        <v>2572</v>
      </c>
      <c r="E479" s="38" t="s">
        <v>2643</v>
      </c>
      <c r="F479" s="38" t="s">
        <v>2644</v>
      </c>
      <c r="G479" s="38" t="s">
        <v>2645</v>
      </c>
      <c r="H479" s="38" t="s">
        <v>2996</v>
      </c>
      <c r="I479" s="39">
        <v>702900568</v>
      </c>
    </row>
    <row r="480" spans="1:9" x14ac:dyDescent="0.3">
      <c r="A480" s="36">
        <v>608173</v>
      </c>
      <c r="B480" s="37" t="s">
        <v>3026</v>
      </c>
      <c r="C480" s="38"/>
      <c r="D480" s="38" t="s">
        <v>2572</v>
      </c>
      <c r="E480" s="38" t="s">
        <v>2643</v>
      </c>
      <c r="F480" s="38" t="s">
        <v>2644</v>
      </c>
      <c r="G480" s="38" t="s">
        <v>2645</v>
      </c>
      <c r="H480" s="38" t="s">
        <v>2996</v>
      </c>
      <c r="I480" s="39">
        <v>702900568</v>
      </c>
    </row>
    <row r="481" spans="1:9" x14ac:dyDescent="0.3">
      <c r="A481" s="36">
        <v>605069</v>
      </c>
      <c r="B481" s="37" t="s">
        <v>3027</v>
      </c>
      <c r="C481" s="38"/>
      <c r="D481" s="38" t="s">
        <v>2585</v>
      </c>
      <c r="E481" s="38" t="s">
        <v>2643</v>
      </c>
      <c r="F481" s="38" t="s">
        <v>2644</v>
      </c>
      <c r="G481" s="38" t="s">
        <v>2645</v>
      </c>
      <c r="H481" s="38" t="s">
        <v>2996</v>
      </c>
      <c r="I481" s="39">
        <v>702900568</v>
      </c>
    </row>
    <row r="482" spans="1:9" x14ac:dyDescent="0.3">
      <c r="A482" s="36">
        <v>609898</v>
      </c>
      <c r="B482" s="37" t="s">
        <v>3028</v>
      </c>
      <c r="C482" s="38"/>
      <c r="D482" s="38" t="s">
        <v>2572</v>
      </c>
      <c r="E482" s="38" t="s">
        <v>2643</v>
      </c>
      <c r="F482" s="38" t="s">
        <v>2644</v>
      </c>
      <c r="G482" s="38" t="s">
        <v>2645</v>
      </c>
      <c r="H482" s="38" t="s">
        <v>2996</v>
      </c>
      <c r="I482" s="39">
        <v>702900568</v>
      </c>
    </row>
    <row r="483" spans="1:9" x14ac:dyDescent="0.3">
      <c r="A483" s="36">
        <v>605196</v>
      </c>
      <c r="B483" s="37" t="s">
        <v>3029</v>
      </c>
      <c r="C483" s="38"/>
      <c r="D483" s="38" t="s">
        <v>2579</v>
      </c>
      <c r="E483" s="38" t="s">
        <v>2643</v>
      </c>
      <c r="F483" s="38" t="s">
        <v>2644</v>
      </c>
      <c r="G483" s="38" t="s">
        <v>2645</v>
      </c>
      <c r="H483" s="38" t="s">
        <v>2996</v>
      </c>
      <c r="I483" s="39">
        <v>702900568</v>
      </c>
    </row>
    <row r="484" spans="1:9" x14ac:dyDescent="0.3">
      <c r="A484" s="36">
        <v>605943</v>
      </c>
      <c r="B484" s="37" t="s">
        <v>2998</v>
      </c>
      <c r="C484" s="38"/>
      <c r="D484" s="38" t="s">
        <v>2590</v>
      </c>
      <c r="E484" s="38" t="s">
        <v>2643</v>
      </c>
      <c r="F484" s="38" t="s">
        <v>2644</v>
      </c>
      <c r="G484" s="38" t="s">
        <v>2645</v>
      </c>
      <c r="H484" s="38" t="s">
        <v>2996</v>
      </c>
      <c r="I484" s="39">
        <v>702900568</v>
      </c>
    </row>
    <row r="485" spans="1:9" x14ac:dyDescent="0.3">
      <c r="A485" s="36">
        <v>606351</v>
      </c>
      <c r="B485" s="37" t="s">
        <v>3030</v>
      </c>
      <c r="C485" s="38"/>
      <c r="D485" s="38" t="s">
        <v>2585</v>
      </c>
      <c r="E485" s="38" t="s">
        <v>2643</v>
      </c>
      <c r="F485" s="38" t="s">
        <v>2644</v>
      </c>
      <c r="G485" s="38" t="s">
        <v>2645</v>
      </c>
      <c r="H485" s="38" t="s">
        <v>2996</v>
      </c>
      <c r="I485" s="39">
        <v>702900568</v>
      </c>
    </row>
    <row r="486" spans="1:9" x14ac:dyDescent="0.3">
      <c r="A486" s="36">
        <v>607464</v>
      </c>
      <c r="B486" s="37" t="s">
        <v>3031</v>
      </c>
      <c r="C486" s="38"/>
      <c r="D486" s="38" t="s">
        <v>2656</v>
      </c>
      <c r="E486" s="38" t="s">
        <v>2643</v>
      </c>
      <c r="F486" s="38" t="s">
        <v>2644</v>
      </c>
      <c r="G486" s="38" t="s">
        <v>2645</v>
      </c>
      <c r="H486" s="38" t="s">
        <v>2996</v>
      </c>
      <c r="I486" s="39">
        <v>702900568</v>
      </c>
    </row>
    <row r="487" spans="1:9" x14ac:dyDescent="0.3">
      <c r="A487" s="36">
        <v>609895</v>
      </c>
      <c r="B487" s="37" t="s">
        <v>3032</v>
      </c>
      <c r="C487" s="38"/>
      <c r="D487" s="38" t="s">
        <v>2572</v>
      </c>
      <c r="E487" s="38" t="s">
        <v>2643</v>
      </c>
      <c r="F487" s="38" t="s">
        <v>2644</v>
      </c>
      <c r="G487" s="38" t="s">
        <v>2645</v>
      </c>
      <c r="H487" s="38" t="s">
        <v>2996</v>
      </c>
      <c r="I487" s="39">
        <v>702900568</v>
      </c>
    </row>
    <row r="488" spans="1:9" x14ac:dyDescent="0.3">
      <c r="A488" s="36">
        <v>609896</v>
      </c>
      <c r="B488" s="37" t="s">
        <v>3033</v>
      </c>
      <c r="C488" s="38"/>
      <c r="D488" s="38" t="s">
        <v>2590</v>
      </c>
      <c r="E488" s="38" t="s">
        <v>2643</v>
      </c>
      <c r="F488" s="38" t="s">
        <v>2644</v>
      </c>
      <c r="G488" s="38" t="s">
        <v>2645</v>
      </c>
      <c r="H488" s="38" t="s">
        <v>2996</v>
      </c>
      <c r="I488" s="39">
        <v>702900568</v>
      </c>
    </row>
    <row r="489" spans="1:9" x14ac:dyDescent="0.3">
      <c r="A489" s="36">
        <v>606746</v>
      </c>
      <c r="B489" s="37" t="s">
        <v>3034</v>
      </c>
      <c r="C489" s="38"/>
      <c r="D489" s="38" t="s">
        <v>2590</v>
      </c>
      <c r="E489" s="38" t="s">
        <v>2643</v>
      </c>
      <c r="F489" s="38" t="s">
        <v>2644</v>
      </c>
      <c r="G489" s="38" t="s">
        <v>2645</v>
      </c>
      <c r="H489" s="38" t="s">
        <v>2996</v>
      </c>
      <c r="I489" s="39">
        <v>702900568</v>
      </c>
    </row>
    <row r="490" spans="1:9" x14ac:dyDescent="0.3">
      <c r="A490" s="36">
        <v>606472</v>
      </c>
      <c r="B490" s="37" t="s">
        <v>3035</v>
      </c>
      <c r="C490" s="38"/>
      <c r="D490" s="38" t="s">
        <v>2585</v>
      </c>
      <c r="E490" s="38" t="s">
        <v>2643</v>
      </c>
      <c r="F490" s="38" t="s">
        <v>2644</v>
      </c>
      <c r="G490" s="38" t="s">
        <v>2645</v>
      </c>
      <c r="H490" s="38" t="s">
        <v>2996</v>
      </c>
      <c r="I490" s="39">
        <v>702900568</v>
      </c>
    </row>
    <row r="491" spans="1:9" x14ac:dyDescent="0.3">
      <c r="A491" s="36">
        <v>701648</v>
      </c>
      <c r="B491" s="37" t="s">
        <v>3036</v>
      </c>
      <c r="C491" s="38"/>
      <c r="D491" s="38" t="s">
        <v>2572</v>
      </c>
      <c r="E491" s="38" t="s">
        <v>2643</v>
      </c>
      <c r="F491" s="38" t="s">
        <v>2644</v>
      </c>
      <c r="G491" s="38" t="s">
        <v>2645</v>
      </c>
      <c r="H491" s="38" t="s">
        <v>2996</v>
      </c>
      <c r="I491" s="39">
        <v>702900568</v>
      </c>
    </row>
    <row r="492" spans="1:9" x14ac:dyDescent="0.3">
      <c r="A492" s="36">
        <v>605078</v>
      </c>
      <c r="B492" s="37" t="s">
        <v>3037</v>
      </c>
      <c r="C492" s="38"/>
      <c r="D492" s="38" t="s">
        <v>2585</v>
      </c>
      <c r="E492" s="38" t="s">
        <v>2643</v>
      </c>
      <c r="F492" s="38" t="s">
        <v>2644</v>
      </c>
      <c r="G492" s="38" t="s">
        <v>2645</v>
      </c>
      <c r="H492" s="38" t="s">
        <v>2996</v>
      </c>
      <c r="I492" s="39">
        <v>702900568</v>
      </c>
    </row>
    <row r="493" spans="1:9" x14ac:dyDescent="0.3">
      <c r="A493" s="36">
        <v>607534</v>
      </c>
      <c r="B493" s="37" t="s">
        <v>3037</v>
      </c>
      <c r="C493" s="38"/>
      <c r="D493" s="38" t="s">
        <v>2572</v>
      </c>
      <c r="E493" s="38" t="s">
        <v>2643</v>
      </c>
      <c r="F493" s="38" t="s">
        <v>2644</v>
      </c>
      <c r="G493" s="38" t="s">
        <v>2645</v>
      </c>
      <c r="H493" s="38" t="s">
        <v>2996</v>
      </c>
      <c r="I493" s="39">
        <v>702900568</v>
      </c>
    </row>
    <row r="494" spans="1:9" x14ac:dyDescent="0.3">
      <c r="A494" s="36">
        <v>607720</v>
      </c>
      <c r="B494" s="37" t="s">
        <v>3038</v>
      </c>
      <c r="C494" s="38"/>
      <c r="D494" s="38" t="s">
        <v>2572</v>
      </c>
      <c r="E494" s="38" t="s">
        <v>2643</v>
      </c>
      <c r="F494" s="38" t="s">
        <v>2644</v>
      </c>
      <c r="G494" s="38" t="s">
        <v>2645</v>
      </c>
      <c r="H494" s="38" t="s">
        <v>2996</v>
      </c>
      <c r="I494" s="39">
        <v>702900568</v>
      </c>
    </row>
    <row r="495" spans="1:9" x14ac:dyDescent="0.3">
      <c r="A495" s="36">
        <v>701918</v>
      </c>
      <c r="B495" s="37" t="s">
        <v>3039</v>
      </c>
      <c r="C495" s="38"/>
      <c r="D495" s="38" t="s">
        <v>2572</v>
      </c>
      <c r="E495" s="38" t="s">
        <v>2643</v>
      </c>
      <c r="F495" s="38" t="s">
        <v>2644</v>
      </c>
      <c r="G495" s="38" t="s">
        <v>2645</v>
      </c>
      <c r="H495" s="38" t="s">
        <v>2996</v>
      </c>
      <c r="I495" s="39">
        <v>702900568</v>
      </c>
    </row>
    <row r="496" spans="1:9" x14ac:dyDescent="0.3">
      <c r="A496" s="36">
        <v>607535</v>
      </c>
      <c r="B496" s="37" t="s">
        <v>3040</v>
      </c>
      <c r="C496" s="38"/>
      <c r="D496" s="38" t="s">
        <v>2572</v>
      </c>
      <c r="E496" s="38" t="s">
        <v>2643</v>
      </c>
      <c r="F496" s="38" t="s">
        <v>2644</v>
      </c>
      <c r="G496" s="38" t="s">
        <v>2645</v>
      </c>
      <c r="H496" s="38" t="s">
        <v>2996</v>
      </c>
      <c r="I496" s="39">
        <v>702900568</v>
      </c>
    </row>
    <row r="497" spans="1:9" x14ac:dyDescent="0.3">
      <c r="A497" s="36">
        <v>607536</v>
      </c>
      <c r="B497" s="37" t="s">
        <v>3041</v>
      </c>
      <c r="C497" s="38"/>
      <c r="D497" s="38" t="s">
        <v>2572</v>
      </c>
      <c r="E497" s="38" t="s">
        <v>2643</v>
      </c>
      <c r="F497" s="38" t="s">
        <v>2644</v>
      </c>
      <c r="G497" s="38" t="s">
        <v>2645</v>
      </c>
      <c r="H497" s="38" t="s">
        <v>2996</v>
      </c>
      <c r="I497" s="39">
        <v>702900568</v>
      </c>
    </row>
    <row r="498" spans="1:9" x14ac:dyDescent="0.3">
      <c r="A498" s="36">
        <v>609450</v>
      </c>
      <c r="B498" s="37" t="s">
        <v>3042</v>
      </c>
      <c r="C498" s="38"/>
      <c r="D498" s="38" t="s">
        <v>2572</v>
      </c>
      <c r="E498" s="38" t="s">
        <v>2643</v>
      </c>
      <c r="F498" s="38" t="s">
        <v>2644</v>
      </c>
      <c r="G498" s="38" t="s">
        <v>2645</v>
      </c>
      <c r="H498" s="38" t="s">
        <v>2996</v>
      </c>
      <c r="I498" s="39">
        <v>702900568</v>
      </c>
    </row>
    <row r="499" spans="1:9" x14ac:dyDescent="0.3">
      <c r="A499" s="36">
        <v>608294</v>
      </c>
      <c r="B499" s="37" t="s">
        <v>3043</v>
      </c>
      <c r="C499" s="38"/>
      <c r="D499" s="38" t="s">
        <v>2572</v>
      </c>
      <c r="E499" s="38" t="s">
        <v>2643</v>
      </c>
      <c r="F499" s="38" t="s">
        <v>2644</v>
      </c>
      <c r="G499" s="38" t="s">
        <v>2645</v>
      </c>
      <c r="H499" s="38" t="s">
        <v>2996</v>
      </c>
      <c r="I499" s="39">
        <v>702900568</v>
      </c>
    </row>
    <row r="500" spans="1:9" x14ac:dyDescent="0.3">
      <c r="A500" s="36">
        <v>605944</v>
      </c>
      <c r="B500" s="37" t="s">
        <v>3044</v>
      </c>
      <c r="C500" s="38"/>
      <c r="D500" s="38" t="s">
        <v>2590</v>
      </c>
      <c r="E500" s="38" t="s">
        <v>2643</v>
      </c>
      <c r="F500" s="38" t="s">
        <v>2644</v>
      </c>
      <c r="G500" s="38" t="s">
        <v>2645</v>
      </c>
      <c r="H500" s="38" t="s">
        <v>2996</v>
      </c>
      <c r="I500" s="39">
        <v>702900568</v>
      </c>
    </row>
    <row r="501" spans="1:9" x14ac:dyDescent="0.3">
      <c r="A501" s="36">
        <v>607557</v>
      </c>
      <c r="B501" s="37" t="s">
        <v>3045</v>
      </c>
      <c r="C501" s="38"/>
      <c r="D501" s="38" t="s">
        <v>2572</v>
      </c>
      <c r="E501" s="38" t="s">
        <v>2643</v>
      </c>
      <c r="F501" s="38" t="s">
        <v>2644</v>
      </c>
      <c r="G501" s="38" t="s">
        <v>2645</v>
      </c>
      <c r="H501" s="38" t="s">
        <v>2996</v>
      </c>
      <c r="I501" s="39">
        <v>702900568</v>
      </c>
    </row>
    <row r="502" spans="1:9" x14ac:dyDescent="0.3">
      <c r="A502" s="36">
        <v>606180</v>
      </c>
      <c r="B502" s="37" t="s">
        <v>3046</v>
      </c>
      <c r="C502" s="38"/>
      <c r="D502" s="38" t="s">
        <v>2590</v>
      </c>
      <c r="E502" s="38" t="s">
        <v>2643</v>
      </c>
      <c r="F502" s="38" t="s">
        <v>2644</v>
      </c>
      <c r="G502" s="38" t="s">
        <v>2645</v>
      </c>
      <c r="H502" s="38" t="s">
        <v>2996</v>
      </c>
      <c r="I502" s="39">
        <v>702900568</v>
      </c>
    </row>
    <row r="503" spans="1:9" x14ac:dyDescent="0.3">
      <c r="A503" s="36">
        <v>606439</v>
      </c>
      <c r="B503" s="37" t="s">
        <v>3047</v>
      </c>
      <c r="C503" s="38"/>
      <c r="D503" s="38" t="s">
        <v>2585</v>
      </c>
      <c r="E503" s="38" t="s">
        <v>2643</v>
      </c>
      <c r="F503" s="38" t="s">
        <v>2644</v>
      </c>
      <c r="G503" s="38" t="s">
        <v>2645</v>
      </c>
      <c r="H503" s="38" t="s">
        <v>2996</v>
      </c>
      <c r="I503" s="39">
        <v>702900568</v>
      </c>
    </row>
    <row r="504" spans="1:9" x14ac:dyDescent="0.3">
      <c r="A504" s="36">
        <v>701917</v>
      </c>
      <c r="B504" s="37" t="s">
        <v>3048</v>
      </c>
      <c r="C504" s="38"/>
      <c r="D504" s="38" t="s">
        <v>2585</v>
      </c>
      <c r="E504" s="38"/>
      <c r="F504" s="38" t="s">
        <v>2644</v>
      </c>
      <c r="G504" s="38"/>
      <c r="H504" s="38" t="s">
        <v>2996</v>
      </c>
      <c r="I504" s="39">
        <v>702900568</v>
      </c>
    </row>
    <row r="505" spans="1:9" x14ac:dyDescent="0.3">
      <c r="A505" s="36">
        <v>605984</v>
      </c>
      <c r="B505" s="37" t="s">
        <v>3049</v>
      </c>
      <c r="C505" s="38"/>
      <c r="D505" s="38" t="s">
        <v>2585</v>
      </c>
      <c r="E505" s="38" t="s">
        <v>2643</v>
      </c>
      <c r="F505" s="38" t="s">
        <v>2644</v>
      </c>
      <c r="G505" s="38" t="s">
        <v>2645</v>
      </c>
      <c r="H505" s="38" t="s">
        <v>2996</v>
      </c>
      <c r="I505" s="39">
        <v>702900568</v>
      </c>
    </row>
    <row r="506" spans="1:9" x14ac:dyDescent="0.3">
      <c r="A506" s="36">
        <v>608251</v>
      </c>
      <c r="B506" s="37" t="s">
        <v>2999</v>
      </c>
      <c r="C506" s="38"/>
      <c r="D506" s="38" t="s">
        <v>2572</v>
      </c>
      <c r="E506" s="38" t="s">
        <v>2643</v>
      </c>
      <c r="F506" s="38" t="s">
        <v>2644</v>
      </c>
      <c r="G506" s="38" t="s">
        <v>2645</v>
      </c>
      <c r="H506" s="38" t="s">
        <v>2996</v>
      </c>
      <c r="I506" s="39">
        <v>702900568</v>
      </c>
    </row>
    <row r="507" spans="1:9" x14ac:dyDescent="0.3">
      <c r="A507" s="36">
        <v>609518</v>
      </c>
      <c r="B507" s="37" t="s">
        <v>3050</v>
      </c>
      <c r="C507" s="38"/>
      <c r="D507" s="38" t="s">
        <v>2572</v>
      </c>
      <c r="E507" s="38" t="s">
        <v>2643</v>
      </c>
      <c r="F507" s="38" t="s">
        <v>2644</v>
      </c>
      <c r="G507" s="38" t="s">
        <v>2645</v>
      </c>
      <c r="H507" s="38" t="s">
        <v>2996</v>
      </c>
      <c r="I507" s="39">
        <v>702900568</v>
      </c>
    </row>
    <row r="508" spans="1:9" x14ac:dyDescent="0.3">
      <c r="A508" s="36">
        <v>605030</v>
      </c>
      <c r="B508" s="37" t="s">
        <v>3051</v>
      </c>
      <c r="C508" s="38"/>
      <c r="D508" s="38" t="s">
        <v>2590</v>
      </c>
      <c r="E508" s="38" t="s">
        <v>2643</v>
      </c>
      <c r="F508" s="38" t="s">
        <v>2644</v>
      </c>
      <c r="G508" s="38" t="s">
        <v>2645</v>
      </c>
      <c r="H508" s="38" t="s">
        <v>2996</v>
      </c>
      <c r="I508" s="39">
        <v>702900568</v>
      </c>
    </row>
    <row r="509" spans="1:9" x14ac:dyDescent="0.3">
      <c r="A509" s="36">
        <v>606195</v>
      </c>
      <c r="B509" s="37" t="s">
        <v>3052</v>
      </c>
      <c r="C509" s="38"/>
      <c r="D509" s="38" t="s">
        <v>2590</v>
      </c>
      <c r="E509" s="38" t="s">
        <v>2643</v>
      </c>
      <c r="F509" s="38" t="s">
        <v>2644</v>
      </c>
      <c r="G509" s="38" t="s">
        <v>2645</v>
      </c>
      <c r="H509" s="38" t="s">
        <v>2996</v>
      </c>
      <c r="I509" s="39">
        <v>702900568</v>
      </c>
    </row>
    <row r="510" spans="1:9" x14ac:dyDescent="0.3">
      <c r="A510" s="36">
        <v>607002</v>
      </c>
      <c r="B510" s="37" t="s">
        <v>3053</v>
      </c>
      <c r="C510" s="38" t="s">
        <v>2578</v>
      </c>
      <c r="D510" s="38" t="s">
        <v>2572</v>
      </c>
      <c r="E510" s="38" t="s">
        <v>2811</v>
      </c>
      <c r="F510" s="38" t="s">
        <v>2814</v>
      </c>
      <c r="G510" s="38" t="s">
        <v>2815</v>
      </c>
      <c r="H510" s="38" t="s">
        <v>3054</v>
      </c>
      <c r="I510" s="39">
        <v>786464166</v>
      </c>
    </row>
    <row r="511" spans="1:9" x14ac:dyDescent="0.3">
      <c r="A511" s="36">
        <v>605064</v>
      </c>
      <c r="B511" s="37" t="s">
        <v>3055</v>
      </c>
      <c r="C511" s="38" t="s">
        <v>2578</v>
      </c>
      <c r="D511" s="38" t="s">
        <v>3056</v>
      </c>
      <c r="E511" s="38" t="s">
        <v>2811</v>
      </c>
      <c r="F511" s="38" t="s">
        <v>2648</v>
      </c>
      <c r="G511" s="38" t="s">
        <v>2815</v>
      </c>
      <c r="H511" s="38" t="s">
        <v>3054</v>
      </c>
      <c r="I511" s="39">
        <v>786464166</v>
      </c>
    </row>
    <row r="512" spans="1:9" x14ac:dyDescent="0.3">
      <c r="A512" s="36">
        <v>605147</v>
      </c>
      <c r="B512" s="37" t="s">
        <v>3057</v>
      </c>
      <c r="C512" s="38" t="s">
        <v>2578</v>
      </c>
      <c r="D512" s="38" t="s">
        <v>2585</v>
      </c>
      <c r="E512" s="38" t="s">
        <v>2811</v>
      </c>
      <c r="F512" s="38" t="s">
        <v>2814</v>
      </c>
      <c r="G512" s="38" t="s">
        <v>2815</v>
      </c>
      <c r="H512" s="38" t="s">
        <v>3054</v>
      </c>
      <c r="I512" s="39">
        <v>786464166</v>
      </c>
    </row>
    <row r="513" spans="1:9" x14ac:dyDescent="0.3">
      <c r="A513" s="36">
        <v>605074</v>
      </c>
      <c r="B513" s="37" t="s">
        <v>3058</v>
      </c>
      <c r="C513" s="38" t="s">
        <v>2578</v>
      </c>
      <c r="D513" s="38" t="s">
        <v>2585</v>
      </c>
      <c r="E513" s="38" t="s">
        <v>2811</v>
      </c>
      <c r="F513" s="38" t="s">
        <v>2814</v>
      </c>
      <c r="G513" s="38" t="s">
        <v>2815</v>
      </c>
      <c r="H513" s="38" t="s">
        <v>3054</v>
      </c>
      <c r="I513" s="39">
        <v>786464166</v>
      </c>
    </row>
    <row r="514" spans="1:9" x14ac:dyDescent="0.3">
      <c r="A514" s="36">
        <v>605142</v>
      </c>
      <c r="B514" s="37" t="s">
        <v>3059</v>
      </c>
      <c r="C514" s="38" t="s">
        <v>2578</v>
      </c>
      <c r="D514" s="38" t="s">
        <v>2585</v>
      </c>
      <c r="E514" s="38" t="s">
        <v>2811</v>
      </c>
      <c r="F514" s="38" t="s">
        <v>2814</v>
      </c>
      <c r="G514" s="38" t="s">
        <v>2815</v>
      </c>
      <c r="H514" s="38" t="s">
        <v>3054</v>
      </c>
      <c r="I514" s="39">
        <v>786464166</v>
      </c>
    </row>
    <row r="515" spans="1:9" x14ac:dyDescent="0.3">
      <c r="A515" s="36">
        <v>607102</v>
      </c>
      <c r="B515" s="37" t="s">
        <v>3060</v>
      </c>
      <c r="C515" s="38" t="s">
        <v>2578</v>
      </c>
      <c r="D515" s="38" t="s">
        <v>2572</v>
      </c>
      <c r="E515" s="38" t="s">
        <v>2811</v>
      </c>
      <c r="F515" s="38" t="s">
        <v>2648</v>
      </c>
      <c r="G515" s="38" t="s">
        <v>2649</v>
      </c>
      <c r="H515" s="38" t="s">
        <v>3054</v>
      </c>
      <c r="I515" s="39">
        <v>786464166</v>
      </c>
    </row>
    <row r="516" spans="1:9" x14ac:dyDescent="0.3">
      <c r="A516" s="36">
        <v>605086</v>
      </c>
      <c r="B516" s="37" t="s">
        <v>3061</v>
      </c>
      <c r="C516" s="38" t="s">
        <v>2578</v>
      </c>
      <c r="D516" s="38" t="s">
        <v>2585</v>
      </c>
      <c r="E516" s="38" t="s">
        <v>2811</v>
      </c>
      <c r="F516" s="38" t="s">
        <v>2814</v>
      </c>
      <c r="G516" s="38" t="s">
        <v>2815</v>
      </c>
      <c r="H516" s="38" t="s">
        <v>3054</v>
      </c>
      <c r="I516" s="39">
        <v>786464166</v>
      </c>
    </row>
    <row r="517" spans="1:9" x14ac:dyDescent="0.3">
      <c r="A517" s="36">
        <v>605352</v>
      </c>
      <c r="B517" s="37" t="s">
        <v>3062</v>
      </c>
      <c r="C517" s="38" t="s">
        <v>2578</v>
      </c>
      <c r="D517" s="38" t="s">
        <v>2585</v>
      </c>
      <c r="E517" s="38" t="s">
        <v>2811</v>
      </c>
      <c r="F517" s="38" t="s">
        <v>2814</v>
      </c>
      <c r="G517" s="38" t="s">
        <v>2815</v>
      </c>
      <c r="H517" s="38" t="s">
        <v>3054</v>
      </c>
      <c r="I517" s="39">
        <v>786464166</v>
      </c>
    </row>
    <row r="518" spans="1:9" x14ac:dyDescent="0.3">
      <c r="A518" s="36">
        <v>607122</v>
      </c>
      <c r="B518" s="37" t="s">
        <v>3063</v>
      </c>
      <c r="C518" s="38" t="s">
        <v>2578</v>
      </c>
      <c r="D518" s="38" t="s">
        <v>2572</v>
      </c>
      <c r="E518" s="38" t="s">
        <v>2811</v>
      </c>
      <c r="F518" s="38" t="s">
        <v>2814</v>
      </c>
      <c r="G518" s="38" t="s">
        <v>2815</v>
      </c>
      <c r="H518" s="38" t="s">
        <v>3054</v>
      </c>
      <c r="I518" s="39">
        <v>786464166</v>
      </c>
    </row>
    <row r="519" spans="1:9" x14ac:dyDescent="0.3">
      <c r="A519" s="36">
        <v>607179</v>
      </c>
      <c r="B519" s="37" t="s">
        <v>3064</v>
      </c>
      <c r="C519" s="38" t="s">
        <v>2578</v>
      </c>
      <c r="D519" s="38" t="s">
        <v>2572</v>
      </c>
      <c r="E519" s="38" t="s">
        <v>2811</v>
      </c>
      <c r="F519" s="38" t="s">
        <v>2648</v>
      </c>
      <c r="G519" s="38" t="s">
        <v>2649</v>
      </c>
      <c r="H519" s="38" t="s">
        <v>3054</v>
      </c>
      <c r="I519" s="39">
        <v>786464166</v>
      </c>
    </row>
    <row r="520" spans="1:9" x14ac:dyDescent="0.3">
      <c r="A520" s="36">
        <v>605170</v>
      </c>
      <c r="B520" s="37" t="s">
        <v>3065</v>
      </c>
      <c r="C520" s="38" t="s">
        <v>2578</v>
      </c>
      <c r="D520" s="38" t="s">
        <v>2585</v>
      </c>
      <c r="E520" s="38" t="s">
        <v>2811</v>
      </c>
      <c r="F520" s="38" t="s">
        <v>2648</v>
      </c>
      <c r="G520" s="38" t="s">
        <v>2649</v>
      </c>
      <c r="H520" s="38" t="s">
        <v>3054</v>
      </c>
      <c r="I520" s="39">
        <v>786464166</v>
      </c>
    </row>
    <row r="521" spans="1:9" x14ac:dyDescent="0.3">
      <c r="A521" s="36">
        <v>607380</v>
      </c>
      <c r="B521" s="37" t="s">
        <v>3066</v>
      </c>
      <c r="C521" s="38" t="s">
        <v>2578</v>
      </c>
      <c r="D521" s="38" t="s">
        <v>2572</v>
      </c>
      <c r="E521" s="38" t="s">
        <v>2811</v>
      </c>
      <c r="F521" s="38" t="s">
        <v>2814</v>
      </c>
      <c r="G521" s="38" t="s">
        <v>2815</v>
      </c>
      <c r="H521" s="38" t="s">
        <v>3054</v>
      </c>
      <c r="I521" s="39">
        <v>786464166</v>
      </c>
    </row>
    <row r="522" spans="1:9" x14ac:dyDescent="0.3">
      <c r="A522" s="36">
        <v>605256</v>
      </c>
      <c r="B522" s="37" t="s">
        <v>3067</v>
      </c>
      <c r="C522" s="38" t="s">
        <v>2578</v>
      </c>
      <c r="D522" s="38" t="s">
        <v>2579</v>
      </c>
      <c r="E522" s="38" t="s">
        <v>2811</v>
      </c>
      <c r="F522" s="38" t="s">
        <v>2814</v>
      </c>
      <c r="G522" s="38" t="s">
        <v>2649</v>
      </c>
      <c r="H522" s="38" t="s">
        <v>3054</v>
      </c>
      <c r="I522" s="39">
        <v>786464166</v>
      </c>
    </row>
    <row r="523" spans="1:9" x14ac:dyDescent="0.3">
      <c r="A523" s="36">
        <v>605062</v>
      </c>
      <c r="B523" s="37" t="s">
        <v>3068</v>
      </c>
      <c r="C523" s="38" t="s">
        <v>2578</v>
      </c>
      <c r="D523" s="38" t="s">
        <v>2579</v>
      </c>
      <c r="E523" s="38" t="s">
        <v>2811</v>
      </c>
      <c r="F523" s="38" t="s">
        <v>2814</v>
      </c>
      <c r="G523" s="38" t="s">
        <v>2815</v>
      </c>
      <c r="H523" s="38" t="s">
        <v>3054</v>
      </c>
      <c r="I523" s="39">
        <v>786464166</v>
      </c>
    </row>
    <row r="524" spans="1:9" x14ac:dyDescent="0.3">
      <c r="A524" s="36">
        <v>605261</v>
      </c>
      <c r="B524" s="37" t="s">
        <v>3069</v>
      </c>
      <c r="C524" s="38" t="s">
        <v>2578</v>
      </c>
      <c r="D524" s="38" t="s">
        <v>2579</v>
      </c>
      <c r="E524" s="38" t="s">
        <v>2811</v>
      </c>
      <c r="F524" s="38" t="s">
        <v>2814</v>
      </c>
      <c r="G524" s="38" t="s">
        <v>2815</v>
      </c>
      <c r="H524" s="38" t="s">
        <v>3054</v>
      </c>
      <c r="I524" s="39">
        <v>786464166</v>
      </c>
    </row>
    <row r="525" spans="1:9" x14ac:dyDescent="0.3">
      <c r="A525" s="36">
        <v>607513</v>
      </c>
      <c r="B525" s="37" t="s">
        <v>3070</v>
      </c>
      <c r="C525" s="38" t="s">
        <v>2571</v>
      </c>
      <c r="D525" s="38" t="s">
        <v>2617</v>
      </c>
      <c r="E525" s="38" t="s">
        <v>2811</v>
      </c>
      <c r="F525" s="38" t="s">
        <v>2648</v>
      </c>
      <c r="G525" s="38" t="s">
        <v>2649</v>
      </c>
      <c r="H525" s="38" t="s">
        <v>3054</v>
      </c>
      <c r="I525" s="39">
        <v>786464166</v>
      </c>
    </row>
    <row r="526" spans="1:9" x14ac:dyDescent="0.3">
      <c r="A526" s="36">
        <v>607608</v>
      </c>
      <c r="B526" s="37" t="s">
        <v>3071</v>
      </c>
      <c r="C526" s="38" t="s">
        <v>2578</v>
      </c>
      <c r="D526" s="38" t="s">
        <v>2572</v>
      </c>
      <c r="E526" s="38" t="s">
        <v>2811</v>
      </c>
      <c r="F526" s="38" t="s">
        <v>2814</v>
      </c>
      <c r="G526" s="38" t="s">
        <v>2815</v>
      </c>
      <c r="H526" s="38" t="s">
        <v>3054</v>
      </c>
      <c r="I526" s="39">
        <v>786464166</v>
      </c>
    </row>
    <row r="527" spans="1:9" x14ac:dyDescent="0.3">
      <c r="A527" s="36">
        <v>605302</v>
      </c>
      <c r="B527" s="37" t="s">
        <v>3072</v>
      </c>
      <c r="C527" s="38" t="s">
        <v>2578</v>
      </c>
      <c r="D527" s="38" t="s">
        <v>2579</v>
      </c>
      <c r="E527" s="38" t="s">
        <v>2811</v>
      </c>
      <c r="F527" s="38" t="s">
        <v>2814</v>
      </c>
      <c r="G527" s="38" t="s">
        <v>2815</v>
      </c>
      <c r="H527" s="38" t="s">
        <v>3054</v>
      </c>
      <c r="I527" s="39">
        <v>786464166</v>
      </c>
    </row>
    <row r="528" spans="1:9" x14ac:dyDescent="0.3">
      <c r="A528" s="36">
        <v>607635</v>
      </c>
      <c r="B528" s="37" t="s">
        <v>3073</v>
      </c>
      <c r="C528" s="38" t="s">
        <v>2578</v>
      </c>
      <c r="D528" s="38" t="s">
        <v>2572</v>
      </c>
      <c r="E528" s="38" t="s">
        <v>2811</v>
      </c>
      <c r="F528" s="38" t="s">
        <v>2814</v>
      </c>
      <c r="G528" s="38" t="s">
        <v>2815</v>
      </c>
      <c r="H528" s="38" t="s">
        <v>3054</v>
      </c>
      <c r="I528" s="39">
        <v>786464166</v>
      </c>
    </row>
    <row r="529" spans="1:9" x14ac:dyDescent="0.3">
      <c r="A529" s="36">
        <v>605119</v>
      </c>
      <c r="B529" s="37" t="s">
        <v>3074</v>
      </c>
      <c r="C529" s="38" t="s">
        <v>2578</v>
      </c>
      <c r="D529" s="38" t="s">
        <v>2579</v>
      </c>
      <c r="E529" s="38" t="s">
        <v>2811</v>
      </c>
      <c r="F529" s="38" t="s">
        <v>2814</v>
      </c>
      <c r="G529" s="38" t="s">
        <v>2815</v>
      </c>
      <c r="H529" s="38" t="s">
        <v>3054</v>
      </c>
      <c r="I529" s="39">
        <v>786464166</v>
      </c>
    </row>
    <row r="530" spans="1:9" x14ac:dyDescent="0.3">
      <c r="A530" s="36">
        <v>605146</v>
      </c>
      <c r="B530" s="37" t="s">
        <v>801</v>
      </c>
      <c r="C530" s="38" t="s">
        <v>2578</v>
      </c>
      <c r="D530" s="38" t="s">
        <v>2579</v>
      </c>
      <c r="E530" s="38" t="s">
        <v>2811</v>
      </c>
      <c r="F530" s="38" t="s">
        <v>2814</v>
      </c>
      <c r="G530" s="38" t="s">
        <v>2815</v>
      </c>
      <c r="H530" s="38" t="s">
        <v>3054</v>
      </c>
      <c r="I530" s="39">
        <v>786464166</v>
      </c>
    </row>
    <row r="531" spans="1:9" x14ac:dyDescent="0.3">
      <c r="A531" s="36">
        <v>605258</v>
      </c>
      <c r="B531" s="37" t="s">
        <v>3075</v>
      </c>
      <c r="C531" s="38" t="s">
        <v>2578</v>
      </c>
      <c r="D531" s="38" t="s">
        <v>2585</v>
      </c>
      <c r="E531" s="38" t="s">
        <v>2811</v>
      </c>
      <c r="F531" s="38" t="s">
        <v>2648</v>
      </c>
      <c r="G531" s="38" t="s">
        <v>2649</v>
      </c>
      <c r="H531" s="38" t="s">
        <v>3054</v>
      </c>
      <c r="I531" s="39">
        <v>786464166</v>
      </c>
    </row>
    <row r="532" spans="1:9" x14ac:dyDescent="0.3">
      <c r="A532" s="36">
        <v>606348</v>
      </c>
      <c r="B532" s="37" t="s">
        <v>3076</v>
      </c>
      <c r="C532" s="38"/>
      <c r="D532" s="38" t="s">
        <v>2579</v>
      </c>
      <c r="E532" s="38" t="s">
        <v>2811</v>
      </c>
      <c r="F532" s="38" t="s">
        <v>2648</v>
      </c>
      <c r="G532" s="38" t="s">
        <v>2649</v>
      </c>
      <c r="H532" s="38" t="s">
        <v>3054</v>
      </c>
      <c r="I532" s="39">
        <v>786464166</v>
      </c>
    </row>
    <row r="533" spans="1:9" x14ac:dyDescent="0.3">
      <c r="A533" s="36">
        <v>701205</v>
      </c>
      <c r="B533" s="37" t="s">
        <v>3077</v>
      </c>
      <c r="C533" s="38"/>
      <c r="D533" s="38" t="s">
        <v>2572</v>
      </c>
      <c r="E533" s="38" t="s">
        <v>2811</v>
      </c>
      <c r="F533" s="38" t="s">
        <v>2648</v>
      </c>
      <c r="G533" s="38" t="s">
        <v>2649</v>
      </c>
      <c r="H533" s="38" t="s">
        <v>3054</v>
      </c>
      <c r="I533" s="39">
        <v>786464166</v>
      </c>
    </row>
    <row r="534" spans="1:9" x14ac:dyDescent="0.3">
      <c r="A534" s="36">
        <v>701263</v>
      </c>
      <c r="B534" s="37" t="s">
        <v>3078</v>
      </c>
      <c r="C534" s="38"/>
      <c r="D534" s="38" t="s">
        <v>2590</v>
      </c>
      <c r="E534" s="38" t="s">
        <v>2811</v>
      </c>
      <c r="F534" s="38" t="s">
        <v>2814</v>
      </c>
      <c r="G534" s="38" t="s">
        <v>2815</v>
      </c>
      <c r="H534" s="38" t="s">
        <v>3054</v>
      </c>
      <c r="I534" s="39">
        <v>786464166</v>
      </c>
    </row>
    <row r="535" spans="1:9" x14ac:dyDescent="0.3">
      <c r="A535" s="36">
        <v>607012</v>
      </c>
      <c r="B535" s="37" t="s">
        <v>3079</v>
      </c>
      <c r="C535" s="38"/>
      <c r="D535" s="38" t="s">
        <v>2572</v>
      </c>
      <c r="E535" s="38" t="s">
        <v>2811</v>
      </c>
      <c r="F535" s="38" t="s">
        <v>2814</v>
      </c>
      <c r="G535" s="38" t="s">
        <v>2815</v>
      </c>
      <c r="H535" s="38" t="s">
        <v>3054</v>
      </c>
      <c r="I535" s="39">
        <v>786464166</v>
      </c>
    </row>
    <row r="536" spans="1:9" x14ac:dyDescent="0.3">
      <c r="A536" s="36">
        <v>607028</v>
      </c>
      <c r="B536" s="37" t="s">
        <v>3080</v>
      </c>
      <c r="C536" s="38"/>
      <c r="D536" s="38" t="s">
        <v>2572</v>
      </c>
      <c r="E536" s="38" t="s">
        <v>2811</v>
      </c>
      <c r="F536" s="38" t="s">
        <v>2814</v>
      </c>
      <c r="G536" s="38" t="s">
        <v>2815</v>
      </c>
      <c r="H536" s="38" t="s">
        <v>3054</v>
      </c>
      <c r="I536" s="39">
        <v>786464166</v>
      </c>
    </row>
    <row r="537" spans="1:9" x14ac:dyDescent="0.3">
      <c r="A537" s="36">
        <v>607095</v>
      </c>
      <c r="B537" s="37" t="s">
        <v>3081</v>
      </c>
      <c r="C537" s="38"/>
      <c r="D537" s="38" t="s">
        <v>2572</v>
      </c>
      <c r="E537" s="38" t="s">
        <v>2811</v>
      </c>
      <c r="F537" s="38" t="s">
        <v>2814</v>
      </c>
      <c r="G537" s="38" t="s">
        <v>2815</v>
      </c>
      <c r="H537" s="38" t="s">
        <v>3054</v>
      </c>
      <c r="I537" s="39">
        <v>786464166</v>
      </c>
    </row>
    <row r="538" spans="1:9" x14ac:dyDescent="0.3">
      <c r="A538" s="36">
        <v>701672</v>
      </c>
      <c r="B538" s="37" t="s">
        <v>3082</v>
      </c>
      <c r="C538" s="38"/>
      <c r="D538" s="38" t="s">
        <v>2590</v>
      </c>
      <c r="E538" s="38" t="s">
        <v>2811</v>
      </c>
      <c r="F538" s="38" t="s">
        <v>2814</v>
      </c>
      <c r="G538" s="38" t="s">
        <v>2815</v>
      </c>
      <c r="H538" s="38" t="s">
        <v>3054</v>
      </c>
      <c r="I538" s="39">
        <v>786464166</v>
      </c>
    </row>
    <row r="539" spans="1:9" x14ac:dyDescent="0.3">
      <c r="A539" s="36">
        <v>607097</v>
      </c>
      <c r="B539" s="37" t="s">
        <v>3083</v>
      </c>
      <c r="C539" s="38"/>
      <c r="D539" s="38" t="s">
        <v>2572</v>
      </c>
      <c r="E539" s="38" t="s">
        <v>2811</v>
      </c>
      <c r="F539" s="38" t="s">
        <v>2814</v>
      </c>
      <c r="G539" s="38" t="s">
        <v>2815</v>
      </c>
      <c r="H539" s="38" t="s">
        <v>3054</v>
      </c>
      <c r="I539" s="39">
        <v>786464166</v>
      </c>
    </row>
    <row r="540" spans="1:9" x14ac:dyDescent="0.3">
      <c r="A540" s="36">
        <v>607098</v>
      </c>
      <c r="B540" s="37" t="s">
        <v>3084</v>
      </c>
      <c r="C540" s="38"/>
      <c r="D540" s="38" t="s">
        <v>2572</v>
      </c>
      <c r="E540" s="38" t="s">
        <v>2811</v>
      </c>
      <c r="F540" s="38" t="s">
        <v>2648</v>
      </c>
      <c r="G540" s="38" t="s">
        <v>2649</v>
      </c>
      <c r="H540" s="38" t="s">
        <v>3054</v>
      </c>
      <c r="I540" s="39">
        <v>786464166</v>
      </c>
    </row>
    <row r="541" spans="1:9" x14ac:dyDescent="0.3">
      <c r="A541" s="36">
        <v>607099</v>
      </c>
      <c r="B541" s="37" t="s">
        <v>3085</v>
      </c>
      <c r="C541" s="38"/>
      <c r="D541" s="38" t="s">
        <v>2572</v>
      </c>
      <c r="E541" s="38" t="s">
        <v>2811</v>
      </c>
      <c r="F541" s="38" t="s">
        <v>2814</v>
      </c>
      <c r="G541" s="38" t="s">
        <v>2815</v>
      </c>
      <c r="H541" s="38" t="s">
        <v>3054</v>
      </c>
      <c r="I541" s="39">
        <v>786464166</v>
      </c>
    </row>
    <row r="542" spans="1:9" x14ac:dyDescent="0.3">
      <c r="A542" s="36">
        <v>605612</v>
      </c>
      <c r="B542" s="37" t="s">
        <v>3086</v>
      </c>
      <c r="C542" s="38"/>
      <c r="D542" s="38" t="s">
        <v>2585</v>
      </c>
      <c r="E542" s="38" t="s">
        <v>2811</v>
      </c>
      <c r="F542" s="38" t="s">
        <v>2814</v>
      </c>
      <c r="G542" s="38" t="s">
        <v>2815</v>
      </c>
      <c r="H542" s="38" t="s">
        <v>3054</v>
      </c>
      <c r="I542" s="39">
        <v>786464166</v>
      </c>
    </row>
    <row r="543" spans="1:9" x14ac:dyDescent="0.3">
      <c r="A543" s="36">
        <v>607100</v>
      </c>
      <c r="B543" s="37" t="s">
        <v>3086</v>
      </c>
      <c r="C543" s="38"/>
      <c r="D543" s="38" t="s">
        <v>2572</v>
      </c>
      <c r="E543" s="38" t="s">
        <v>2811</v>
      </c>
      <c r="F543" s="38" t="s">
        <v>2814</v>
      </c>
      <c r="G543" s="38" t="s">
        <v>2815</v>
      </c>
      <c r="H543" s="38" t="s">
        <v>3054</v>
      </c>
      <c r="I543" s="39">
        <v>786464166</v>
      </c>
    </row>
    <row r="544" spans="1:9" x14ac:dyDescent="0.3">
      <c r="A544" s="36">
        <v>605269</v>
      </c>
      <c r="B544" s="37" t="s">
        <v>3087</v>
      </c>
      <c r="C544" s="38"/>
      <c r="D544" s="38" t="s">
        <v>2585</v>
      </c>
      <c r="E544" s="38" t="s">
        <v>2811</v>
      </c>
      <c r="F544" s="38" t="s">
        <v>2814</v>
      </c>
      <c r="G544" s="38" t="s">
        <v>2815</v>
      </c>
      <c r="H544" s="38" t="s">
        <v>3054</v>
      </c>
      <c r="I544" s="39">
        <v>786464166</v>
      </c>
    </row>
    <row r="545" spans="1:9" x14ac:dyDescent="0.3">
      <c r="A545" s="36">
        <v>607107</v>
      </c>
      <c r="B545" s="37" t="s">
        <v>3088</v>
      </c>
      <c r="C545" s="38"/>
      <c r="D545" s="38" t="s">
        <v>2617</v>
      </c>
      <c r="E545" s="38" t="s">
        <v>2811</v>
      </c>
      <c r="F545" s="38" t="s">
        <v>2814</v>
      </c>
      <c r="G545" s="38" t="s">
        <v>2815</v>
      </c>
      <c r="H545" s="38" t="s">
        <v>3054</v>
      </c>
      <c r="I545" s="39">
        <v>786464166</v>
      </c>
    </row>
    <row r="546" spans="1:9" x14ac:dyDescent="0.3">
      <c r="A546" s="36">
        <v>606349</v>
      </c>
      <c r="B546" s="37" t="s">
        <v>3089</v>
      </c>
      <c r="C546" s="38"/>
      <c r="D546" s="38" t="s">
        <v>2585</v>
      </c>
      <c r="E546" s="38" t="s">
        <v>2811</v>
      </c>
      <c r="F546" s="38" t="s">
        <v>2648</v>
      </c>
      <c r="G546" s="38" t="s">
        <v>2649</v>
      </c>
      <c r="H546" s="38" t="s">
        <v>3054</v>
      </c>
      <c r="I546" s="39">
        <v>786464166</v>
      </c>
    </row>
    <row r="547" spans="1:9" x14ac:dyDescent="0.3">
      <c r="A547" s="36">
        <v>607116</v>
      </c>
      <c r="B547" s="37" t="s">
        <v>3090</v>
      </c>
      <c r="C547" s="38"/>
      <c r="D547" s="38" t="s">
        <v>2572</v>
      </c>
      <c r="E547" s="38" t="s">
        <v>2811</v>
      </c>
      <c r="F547" s="38" t="s">
        <v>2648</v>
      </c>
      <c r="G547" s="38" t="s">
        <v>2649</v>
      </c>
      <c r="H547" s="38" t="s">
        <v>3054</v>
      </c>
      <c r="I547" s="39">
        <v>786464166</v>
      </c>
    </row>
    <row r="548" spans="1:9" x14ac:dyDescent="0.3">
      <c r="A548" s="36">
        <v>701676</v>
      </c>
      <c r="B548" s="37" t="s">
        <v>3091</v>
      </c>
      <c r="C548" s="38"/>
      <c r="D548" s="38" t="s">
        <v>2590</v>
      </c>
      <c r="E548" s="38" t="s">
        <v>2811</v>
      </c>
      <c r="F548" s="38" t="s">
        <v>2814</v>
      </c>
      <c r="G548" s="38" t="s">
        <v>2815</v>
      </c>
      <c r="H548" s="38" t="s">
        <v>3054</v>
      </c>
      <c r="I548" s="39">
        <v>786464166</v>
      </c>
    </row>
    <row r="549" spans="1:9" x14ac:dyDescent="0.3">
      <c r="A549" s="36">
        <v>607124</v>
      </c>
      <c r="B549" s="37" t="s">
        <v>3092</v>
      </c>
      <c r="C549" s="38"/>
      <c r="D549" s="38" t="s">
        <v>2572</v>
      </c>
      <c r="E549" s="38" t="s">
        <v>2811</v>
      </c>
      <c r="F549" s="38" t="s">
        <v>2648</v>
      </c>
      <c r="G549" s="38" t="s">
        <v>2649</v>
      </c>
      <c r="H549" s="38" t="s">
        <v>3054</v>
      </c>
      <c r="I549" s="39">
        <v>786464166</v>
      </c>
    </row>
    <row r="550" spans="1:9" x14ac:dyDescent="0.3">
      <c r="A550" s="36">
        <v>605577</v>
      </c>
      <c r="B550" s="37" t="s">
        <v>3093</v>
      </c>
      <c r="C550" s="38"/>
      <c r="D550" s="38" t="s">
        <v>2585</v>
      </c>
      <c r="E550" s="38" t="s">
        <v>2811</v>
      </c>
      <c r="F550" s="38" t="s">
        <v>2814</v>
      </c>
      <c r="G550" s="38" t="s">
        <v>2815</v>
      </c>
      <c r="H550" s="38" t="s">
        <v>3054</v>
      </c>
      <c r="I550" s="39">
        <v>786464166</v>
      </c>
    </row>
    <row r="551" spans="1:9" x14ac:dyDescent="0.3">
      <c r="A551" s="36">
        <v>607135</v>
      </c>
      <c r="B551" s="37" t="s">
        <v>3094</v>
      </c>
      <c r="C551" s="38"/>
      <c r="D551" s="38" t="s">
        <v>2656</v>
      </c>
      <c r="E551" s="38" t="s">
        <v>2811</v>
      </c>
      <c r="F551" s="38" t="s">
        <v>2814</v>
      </c>
      <c r="G551" s="38" t="s">
        <v>2815</v>
      </c>
      <c r="H551" s="38" t="s">
        <v>3054</v>
      </c>
      <c r="I551" s="39">
        <v>786464166</v>
      </c>
    </row>
    <row r="552" spans="1:9" x14ac:dyDescent="0.3">
      <c r="A552" s="36">
        <v>605595</v>
      </c>
      <c r="B552" s="37" t="s">
        <v>3095</v>
      </c>
      <c r="C552" s="38"/>
      <c r="D552" s="38" t="s">
        <v>2585</v>
      </c>
      <c r="E552" s="38" t="s">
        <v>2811</v>
      </c>
      <c r="F552" s="38" t="s">
        <v>2814</v>
      </c>
      <c r="G552" s="38" t="s">
        <v>2815</v>
      </c>
      <c r="H552" s="38" t="s">
        <v>3054</v>
      </c>
      <c r="I552" s="39">
        <v>786464166</v>
      </c>
    </row>
    <row r="553" spans="1:9" x14ac:dyDescent="0.3">
      <c r="A553" s="36">
        <v>607682</v>
      </c>
      <c r="B553" s="37" t="s">
        <v>3096</v>
      </c>
      <c r="C553" s="38"/>
      <c r="D553" s="38" t="s">
        <v>2572</v>
      </c>
      <c r="E553" s="38" t="s">
        <v>2811</v>
      </c>
      <c r="F553" s="38" t="s">
        <v>2814</v>
      </c>
      <c r="G553" s="38" t="s">
        <v>2815</v>
      </c>
      <c r="H553" s="38" t="s">
        <v>3054</v>
      </c>
      <c r="I553" s="39">
        <v>786464166</v>
      </c>
    </row>
    <row r="554" spans="1:9" x14ac:dyDescent="0.3">
      <c r="A554" s="36">
        <v>605862</v>
      </c>
      <c r="B554" s="37" t="s">
        <v>3097</v>
      </c>
      <c r="C554" s="38"/>
      <c r="D554" s="38" t="s">
        <v>2579</v>
      </c>
      <c r="E554" s="38" t="s">
        <v>2811</v>
      </c>
      <c r="F554" s="38" t="s">
        <v>2648</v>
      </c>
      <c r="G554" s="38" t="s">
        <v>2649</v>
      </c>
      <c r="H554" s="38" t="s">
        <v>3054</v>
      </c>
      <c r="I554" s="39">
        <v>786464166</v>
      </c>
    </row>
    <row r="555" spans="1:9" x14ac:dyDescent="0.3">
      <c r="A555" s="36">
        <v>607190</v>
      </c>
      <c r="B555" s="37" t="s">
        <v>3098</v>
      </c>
      <c r="C555" s="38"/>
      <c r="D555" s="38" t="s">
        <v>2572</v>
      </c>
      <c r="E555" s="38" t="s">
        <v>2811</v>
      </c>
      <c r="F555" s="38" t="s">
        <v>2648</v>
      </c>
      <c r="G555" s="38" t="s">
        <v>2649</v>
      </c>
      <c r="H555" s="38" t="s">
        <v>3054</v>
      </c>
      <c r="I555" s="39">
        <v>786464166</v>
      </c>
    </row>
    <row r="556" spans="1:9" x14ac:dyDescent="0.3">
      <c r="A556" s="36">
        <v>606702</v>
      </c>
      <c r="B556" s="37" t="s">
        <v>3099</v>
      </c>
      <c r="C556" s="38"/>
      <c r="D556" s="38" t="s">
        <v>2585</v>
      </c>
      <c r="E556" s="38" t="s">
        <v>2811</v>
      </c>
      <c r="F556" s="38" t="s">
        <v>2814</v>
      </c>
      <c r="G556" s="38" t="s">
        <v>2815</v>
      </c>
      <c r="H556" s="38" t="s">
        <v>3054</v>
      </c>
      <c r="I556" s="39">
        <v>786464166</v>
      </c>
    </row>
    <row r="557" spans="1:9" x14ac:dyDescent="0.3">
      <c r="A557" s="36">
        <v>609853</v>
      </c>
      <c r="B557" s="37" t="s">
        <v>3100</v>
      </c>
      <c r="C557" s="38"/>
      <c r="D557" s="38" t="s">
        <v>2572</v>
      </c>
      <c r="E557" s="38" t="s">
        <v>2811</v>
      </c>
      <c r="F557" s="38" t="s">
        <v>2648</v>
      </c>
      <c r="G557" s="38" t="s">
        <v>2815</v>
      </c>
      <c r="H557" s="38" t="s">
        <v>3054</v>
      </c>
      <c r="I557" s="39">
        <v>786464166</v>
      </c>
    </row>
    <row r="558" spans="1:9" x14ac:dyDescent="0.3">
      <c r="A558" s="36">
        <v>701149</v>
      </c>
      <c r="B558" s="37" t="s">
        <v>3101</v>
      </c>
      <c r="C558" s="38"/>
      <c r="D558" s="38" t="s">
        <v>2590</v>
      </c>
      <c r="E558" s="38" t="s">
        <v>2811</v>
      </c>
      <c r="F558" s="38" t="s">
        <v>2814</v>
      </c>
      <c r="G558" s="38" t="s">
        <v>2815</v>
      </c>
      <c r="H558" s="38" t="s">
        <v>3054</v>
      </c>
      <c r="I558" s="39">
        <v>786464166</v>
      </c>
    </row>
    <row r="559" spans="1:9" x14ac:dyDescent="0.3">
      <c r="A559" s="36">
        <v>607361</v>
      </c>
      <c r="B559" s="37" t="s">
        <v>3102</v>
      </c>
      <c r="C559" s="38"/>
      <c r="D559" s="38" t="s">
        <v>2617</v>
      </c>
      <c r="E559" s="38" t="s">
        <v>2811</v>
      </c>
      <c r="F559" s="38" t="s">
        <v>2814</v>
      </c>
      <c r="G559" s="38" t="s">
        <v>2815</v>
      </c>
      <c r="H559" s="38" t="s">
        <v>3054</v>
      </c>
      <c r="I559" s="39">
        <v>786464166</v>
      </c>
    </row>
    <row r="560" spans="1:9" x14ac:dyDescent="0.3">
      <c r="A560" s="36">
        <v>605519</v>
      </c>
      <c r="B560" s="37" t="s">
        <v>3103</v>
      </c>
      <c r="C560" s="38"/>
      <c r="D560" s="38" t="s">
        <v>2585</v>
      </c>
      <c r="E560" s="38" t="s">
        <v>2811</v>
      </c>
      <c r="F560" s="38" t="s">
        <v>2814</v>
      </c>
      <c r="G560" s="38" t="s">
        <v>2815</v>
      </c>
      <c r="H560" s="38" t="s">
        <v>3054</v>
      </c>
      <c r="I560" s="39">
        <v>786464166</v>
      </c>
    </row>
    <row r="561" spans="1:9" x14ac:dyDescent="0.3">
      <c r="A561" s="36">
        <v>606225</v>
      </c>
      <c r="B561" s="37" t="s">
        <v>3104</v>
      </c>
      <c r="C561" s="38"/>
      <c r="D561" s="38" t="s">
        <v>2585</v>
      </c>
      <c r="E561" s="38" t="s">
        <v>2811</v>
      </c>
      <c r="F561" s="38" t="s">
        <v>2814</v>
      </c>
      <c r="G561" s="38" t="s">
        <v>2815</v>
      </c>
      <c r="H561" s="38" t="s">
        <v>3054</v>
      </c>
      <c r="I561" s="39">
        <v>786464166</v>
      </c>
    </row>
    <row r="562" spans="1:9" x14ac:dyDescent="0.3">
      <c r="A562" s="36">
        <v>607468</v>
      </c>
      <c r="B562" s="37" t="s">
        <v>3105</v>
      </c>
      <c r="C562" s="38"/>
      <c r="D562" s="38" t="s">
        <v>2572</v>
      </c>
      <c r="E562" s="38" t="s">
        <v>2811</v>
      </c>
      <c r="F562" s="38" t="s">
        <v>2814</v>
      </c>
      <c r="G562" s="38" t="s">
        <v>2815</v>
      </c>
      <c r="H562" s="38" t="s">
        <v>3054</v>
      </c>
      <c r="I562" s="39">
        <v>786464166</v>
      </c>
    </row>
    <row r="563" spans="1:9" x14ac:dyDescent="0.3">
      <c r="A563" s="36">
        <v>607514</v>
      </c>
      <c r="B563" s="37" t="s">
        <v>3106</v>
      </c>
      <c r="C563" s="38"/>
      <c r="D563" s="38" t="s">
        <v>2572</v>
      </c>
      <c r="E563" s="38" t="s">
        <v>2811</v>
      </c>
      <c r="F563" s="38" t="s">
        <v>2648</v>
      </c>
      <c r="G563" s="38" t="s">
        <v>2649</v>
      </c>
      <c r="H563" s="38" t="s">
        <v>3054</v>
      </c>
      <c r="I563" s="39">
        <v>786464166</v>
      </c>
    </row>
    <row r="564" spans="1:9" x14ac:dyDescent="0.3">
      <c r="A564" s="36">
        <v>605743</v>
      </c>
      <c r="B564" s="37" t="s">
        <v>3107</v>
      </c>
      <c r="C564" s="38"/>
      <c r="D564" s="38" t="s">
        <v>2585</v>
      </c>
      <c r="E564" s="38" t="s">
        <v>2811</v>
      </c>
      <c r="F564" s="38" t="s">
        <v>2648</v>
      </c>
      <c r="G564" s="38" t="s">
        <v>2649</v>
      </c>
      <c r="H564" s="38" t="s">
        <v>3054</v>
      </c>
      <c r="I564" s="39">
        <v>786464166</v>
      </c>
    </row>
    <row r="565" spans="1:9" x14ac:dyDescent="0.3">
      <c r="A565" s="36">
        <v>701683</v>
      </c>
      <c r="B565" s="37" t="s">
        <v>3108</v>
      </c>
      <c r="C565" s="38"/>
      <c r="D565" s="38" t="s">
        <v>2572</v>
      </c>
      <c r="E565" s="38" t="s">
        <v>2811</v>
      </c>
      <c r="F565" s="38" t="s">
        <v>2648</v>
      </c>
      <c r="G565" s="38" t="s">
        <v>2815</v>
      </c>
      <c r="H565" s="38" t="s">
        <v>3054</v>
      </c>
      <c r="I565" s="39">
        <v>786464166</v>
      </c>
    </row>
    <row r="566" spans="1:9" x14ac:dyDescent="0.3">
      <c r="A566" s="36">
        <v>607512</v>
      </c>
      <c r="B566" s="37" t="s">
        <v>3109</v>
      </c>
      <c r="C566" s="38"/>
      <c r="D566" s="38" t="s">
        <v>2617</v>
      </c>
      <c r="E566" s="38" t="s">
        <v>2811</v>
      </c>
      <c r="F566" s="38" t="s">
        <v>2648</v>
      </c>
      <c r="G566" s="38" t="s">
        <v>2649</v>
      </c>
      <c r="H566" s="38" t="s">
        <v>3054</v>
      </c>
      <c r="I566" s="39">
        <v>786464166</v>
      </c>
    </row>
    <row r="567" spans="1:9" x14ac:dyDescent="0.3">
      <c r="A567" s="36">
        <v>605697</v>
      </c>
      <c r="B567" s="37" t="s">
        <v>3110</v>
      </c>
      <c r="C567" s="38"/>
      <c r="D567" s="38" t="s">
        <v>2585</v>
      </c>
      <c r="E567" s="38" t="s">
        <v>2811</v>
      </c>
      <c r="F567" s="38" t="s">
        <v>2814</v>
      </c>
      <c r="G567" s="38" t="s">
        <v>2815</v>
      </c>
      <c r="H567" s="38" t="s">
        <v>3054</v>
      </c>
      <c r="I567" s="39">
        <v>786464166</v>
      </c>
    </row>
    <row r="568" spans="1:9" x14ac:dyDescent="0.3">
      <c r="A568" s="36">
        <v>605210</v>
      </c>
      <c r="B568" s="37" t="s">
        <v>3111</v>
      </c>
      <c r="C568" s="38"/>
      <c r="D568" s="38" t="s">
        <v>2585</v>
      </c>
      <c r="E568" s="38" t="s">
        <v>2811</v>
      </c>
      <c r="F568" s="38" t="s">
        <v>2814</v>
      </c>
      <c r="G568" s="38" t="s">
        <v>2815</v>
      </c>
      <c r="H568" s="38" t="s">
        <v>3054</v>
      </c>
      <c r="I568" s="39">
        <v>786464166</v>
      </c>
    </row>
    <row r="569" spans="1:9" x14ac:dyDescent="0.3">
      <c r="A569" s="36">
        <v>607556</v>
      </c>
      <c r="B569" s="37" t="s">
        <v>3111</v>
      </c>
      <c r="C569" s="38"/>
      <c r="D569" s="38" t="s">
        <v>2572</v>
      </c>
      <c r="E569" s="38" t="s">
        <v>2811</v>
      </c>
      <c r="F569" s="38" t="s">
        <v>2814</v>
      </c>
      <c r="G569" s="38" t="s">
        <v>2815</v>
      </c>
      <c r="H569" s="38" t="s">
        <v>3054</v>
      </c>
      <c r="I569" s="39">
        <v>786464166</v>
      </c>
    </row>
    <row r="570" spans="1:9" x14ac:dyDescent="0.3">
      <c r="A570" s="36">
        <v>607609</v>
      </c>
      <c r="B570" s="37" t="s">
        <v>3112</v>
      </c>
      <c r="C570" s="38"/>
      <c r="D570" s="38" t="s">
        <v>2617</v>
      </c>
      <c r="E570" s="38" t="s">
        <v>2811</v>
      </c>
      <c r="F570" s="38" t="s">
        <v>2814</v>
      </c>
      <c r="G570" s="38" t="s">
        <v>2815</v>
      </c>
      <c r="H570" s="38" t="s">
        <v>3054</v>
      </c>
      <c r="I570" s="39">
        <v>786464166</v>
      </c>
    </row>
    <row r="571" spans="1:9" x14ac:dyDescent="0.3">
      <c r="A571" s="36">
        <v>606231</v>
      </c>
      <c r="B571" s="37" t="s">
        <v>3113</v>
      </c>
      <c r="C571" s="38"/>
      <c r="D571" s="38" t="s">
        <v>2585</v>
      </c>
      <c r="E571" s="38" t="s">
        <v>2811</v>
      </c>
      <c r="F571" s="38" t="s">
        <v>2648</v>
      </c>
      <c r="G571" s="38" t="s">
        <v>2649</v>
      </c>
      <c r="H571" s="38" t="s">
        <v>3054</v>
      </c>
      <c r="I571" s="39">
        <v>786464166</v>
      </c>
    </row>
    <row r="572" spans="1:9" x14ac:dyDescent="0.3">
      <c r="A572" s="36">
        <v>606568</v>
      </c>
      <c r="B572" s="37" t="s">
        <v>3114</v>
      </c>
      <c r="C572" s="38"/>
      <c r="D572" s="38" t="s">
        <v>2585</v>
      </c>
      <c r="E572" s="38" t="s">
        <v>2811</v>
      </c>
      <c r="F572" s="38" t="s">
        <v>2648</v>
      </c>
      <c r="G572" s="38" t="s">
        <v>2649</v>
      </c>
      <c r="H572" s="38" t="s">
        <v>3054</v>
      </c>
      <c r="I572" s="39">
        <v>786464166</v>
      </c>
    </row>
    <row r="573" spans="1:9" x14ac:dyDescent="0.3">
      <c r="A573" s="36">
        <v>606325</v>
      </c>
      <c r="B573" s="37" t="s">
        <v>3115</v>
      </c>
      <c r="C573" s="38"/>
      <c r="D573" s="38" t="s">
        <v>2585</v>
      </c>
      <c r="E573" s="38" t="s">
        <v>2811</v>
      </c>
      <c r="F573" s="38" t="s">
        <v>2814</v>
      </c>
      <c r="G573" s="38" t="s">
        <v>2815</v>
      </c>
      <c r="H573" s="38" t="s">
        <v>3054</v>
      </c>
      <c r="I573" s="39">
        <v>786464166</v>
      </c>
    </row>
    <row r="574" spans="1:9" x14ac:dyDescent="0.3">
      <c r="A574" s="36">
        <v>605511</v>
      </c>
      <c r="B574" s="37" t="s">
        <v>3116</v>
      </c>
      <c r="C574" s="38"/>
      <c r="D574" s="38" t="s">
        <v>2585</v>
      </c>
      <c r="E574" s="38" t="s">
        <v>2811</v>
      </c>
      <c r="F574" s="38" t="s">
        <v>2814</v>
      </c>
      <c r="G574" s="38" t="s">
        <v>2815</v>
      </c>
      <c r="H574" s="38" t="s">
        <v>3054</v>
      </c>
      <c r="I574" s="39">
        <v>786464166</v>
      </c>
    </row>
    <row r="575" spans="1:9" x14ac:dyDescent="0.3">
      <c r="A575" s="36">
        <v>607640</v>
      </c>
      <c r="B575" s="37" t="s">
        <v>3117</v>
      </c>
      <c r="C575" s="38"/>
      <c r="D575" s="38" t="s">
        <v>2572</v>
      </c>
      <c r="E575" s="38" t="s">
        <v>2811</v>
      </c>
      <c r="F575" s="38" t="s">
        <v>2814</v>
      </c>
      <c r="G575" s="38" t="s">
        <v>2815</v>
      </c>
      <c r="H575" s="38" t="s">
        <v>3054</v>
      </c>
      <c r="I575" s="39">
        <v>786464166</v>
      </c>
    </row>
    <row r="576" spans="1:9" x14ac:dyDescent="0.3">
      <c r="A576" s="36">
        <v>607643</v>
      </c>
      <c r="B576" s="37" t="s">
        <v>3118</v>
      </c>
      <c r="C576" s="38"/>
      <c r="D576" s="38" t="s">
        <v>2572</v>
      </c>
      <c r="E576" s="38" t="s">
        <v>2811</v>
      </c>
      <c r="F576" s="38" t="s">
        <v>2814</v>
      </c>
      <c r="G576" s="38" t="s">
        <v>2815</v>
      </c>
      <c r="H576" s="38" t="s">
        <v>3054</v>
      </c>
      <c r="I576" s="39">
        <v>786464166</v>
      </c>
    </row>
    <row r="577" spans="1:9" x14ac:dyDescent="0.3">
      <c r="A577" s="36">
        <v>605290</v>
      </c>
      <c r="B577" s="37" t="s">
        <v>3119</v>
      </c>
      <c r="C577" s="38"/>
      <c r="D577" s="38" t="s">
        <v>2585</v>
      </c>
      <c r="E577" s="38" t="s">
        <v>2811</v>
      </c>
      <c r="F577" s="38" t="s">
        <v>2814</v>
      </c>
      <c r="G577" s="38" t="s">
        <v>2815</v>
      </c>
      <c r="H577" s="38" t="s">
        <v>3054</v>
      </c>
      <c r="I577" s="39">
        <v>786464166</v>
      </c>
    </row>
    <row r="578" spans="1:9" x14ac:dyDescent="0.3">
      <c r="A578" s="36">
        <v>605992</v>
      </c>
      <c r="B578" s="37" t="s">
        <v>3120</v>
      </c>
      <c r="C578" s="38"/>
      <c r="D578" s="38" t="s">
        <v>2585</v>
      </c>
      <c r="E578" s="38" t="s">
        <v>2811</v>
      </c>
      <c r="F578" s="38" t="s">
        <v>2814</v>
      </c>
      <c r="G578" s="38" t="s">
        <v>2815</v>
      </c>
      <c r="H578" s="38" t="s">
        <v>3054</v>
      </c>
      <c r="I578" s="39">
        <v>786464166</v>
      </c>
    </row>
    <row r="579" spans="1:9" x14ac:dyDescent="0.3">
      <c r="A579" s="36">
        <v>607657</v>
      </c>
      <c r="B579" s="37" t="s">
        <v>3121</v>
      </c>
      <c r="C579" s="38"/>
      <c r="D579" s="38" t="s">
        <v>2572</v>
      </c>
      <c r="E579" s="38" t="s">
        <v>2811</v>
      </c>
      <c r="F579" s="38" t="s">
        <v>2648</v>
      </c>
      <c r="G579" s="38" t="s">
        <v>2649</v>
      </c>
      <c r="H579" s="38" t="s">
        <v>3054</v>
      </c>
      <c r="I579" s="39">
        <v>786464166</v>
      </c>
    </row>
    <row r="580" spans="1:9" x14ac:dyDescent="0.3">
      <c r="A580" s="36">
        <v>609434</v>
      </c>
      <c r="B580" s="37" t="s">
        <v>3122</v>
      </c>
      <c r="C580" s="38"/>
      <c r="D580" s="38" t="s">
        <v>2572</v>
      </c>
      <c r="E580" s="38" t="s">
        <v>2811</v>
      </c>
      <c r="F580" s="38" t="s">
        <v>2814</v>
      </c>
      <c r="G580" s="38" t="s">
        <v>2815</v>
      </c>
      <c r="H580" s="38" t="s">
        <v>3054</v>
      </c>
      <c r="I580" s="39">
        <v>786464166</v>
      </c>
    </row>
    <row r="581" spans="1:9" x14ac:dyDescent="0.3">
      <c r="A581" s="36">
        <v>605245</v>
      </c>
      <c r="B581" s="37" t="s">
        <v>3123</v>
      </c>
      <c r="C581" s="38" t="s">
        <v>2578</v>
      </c>
      <c r="D581" s="38" t="s">
        <v>2579</v>
      </c>
      <c r="E581" s="38" t="s">
        <v>3124</v>
      </c>
      <c r="F581" s="38" t="s">
        <v>3125</v>
      </c>
      <c r="G581" s="38" t="s">
        <v>3126</v>
      </c>
      <c r="H581" s="38" t="s">
        <v>3127</v>
      </c>
      <c r="I581" s="39">
        <v>705506767</v>
      </c>
    </row>
    <row r="582" spans="1:9" x14ac:dyDescent="0.3">
      <c r="A582" s="36">
        <v>608051</v>
      </c>
      <c r="B582" s="37" t="s">
        <v>3128</v>
      </c>
      <c r="C582" s="38" t="s">
        <v>2578</v>
      </c>
      <c r="D582" s="38" t="s">
        <v>2572</v>
      </c>
      <c r="E582" s="38" t="s">
        <v>3124</v>
      </c>
      <c r="F582" s="38" t="s">
        <v>3125</v>
      </c>
      <c r="G582" s="38" t="s">
        <v>3126</v>
      </c>
      <c r="H582" s="38" t="s">
        <v>3127</v>
      </c>
      <c r="I582" s="39">
        <v>705506767</v>
      </c>
    </row>
    <row r="583" spans="1:9" x14ac:dyDescent="0.3">
      <c r="A583" s="36">
        <v>605292</v>
      </c>
      <c r="B583" s="37" t="s">
        <v>3129</v>
      </c>
      <c r="C583" s="38" t="s">
        <v>2578</v>
      </c>
      <c r="D583" s="38" t="s">
        <v>2579</v>
      </c>
      <c r="E583" s="38" t="s">
        <v>3124</v>
      </c>
      <c r="F583" s="38" t="s">
        <v>3125</v>
      </c>
      <c r="G583" s="38" t="s">
        <v>3126</v>
      </c>
      <c r="H583" s="38" t="s">
        <v>3127</v>
      </c>
      <c r="I583" s="39">
        <v>705506767</v>
      </c>
    </row>
    <row r="584" spans="1:9" x14ac:dyDescent="0.3">
      <c r="A584" s="36">
        <v>608068</v>
      </c>
      <c r="B584" s="37" t="s">
        <v>3130</v>
      </c>
      <c r="C584" s="38" t="s">
        <v>2571</v>
      </c>
      <c r="D584" s="38" t="s">
        <v>2572</v>
      </c>
      <c r="E584" s="38" t="s">
        <v>3124</v>
      </c>
      <c r="F584" s="38" t="s">
        <v>3125</v>
      </c>
      <c r="G584" s="38" t="s">
        <v>3126</v>
      </c>
      <c r="H584" s="38" t="s">
        <v>3127</v>
      </c>
      <c r="I584" s="39">
        <v>705506767</v>
      </c>
    </row>
    <row r="585" spans="1:9" x14ac:dyDescent="0.3">
      <c r="A585" s="36">
        <v>605347</v>
      </c>
      <c r="B585" s="37" t="s">
        <v>3131</v>
      </c>
      <c r="C585" s="38" t="s">
        <v>2578</v>
      </c>
      <c r="D585" s="38" t="s">
        <v>2583</v>
      </c>
      <c r="E585" s="38" t="s">
        <v>3124</v>
      </c>
      <c r="F585" s="38" t="s">
        <v>3125</v>
      </c>
      <c r="G585" s="38" t="s">
        <v>3126</v>
      </c>
      <c r="H585" s="38" t="s">
        <v>3127</v>
      </c>
      <c r="I585" s="39">
        <v>705506767</v>
      </c>
    </row>
    <row r="586" spans="1:9" x14ac:dyDescent="0.3">
      <c r="A586" s="36">
        <v>606797</v>
      </c>
      <c r="B586" s="37" t="s">
        <v>3132</v>
      </c>
      <c r="C586" s="38" t="s">
        <v>2578</v>
      </c>
      <c r="D586" s="38" t="s">
        <v>2583</v>
      </c>
      <c r="E586" s="38" t="s">
        <v>3124</v>
      </c>
      <c r="F586" s="38" t="s">
        <v>3125</v>
      </c>
      <c r="G586" s="38" t="s">
        <v>3126</v>
      </c>
      <c r="H586" s="38" t="s">
        <v>3127</v>
      </c>
      <c r="I586" s="39">
        <v>705506767</v>
      </c>
    </row>
    <row r="587" spans="1:9" x14ac:dyDescent="0.3">
      <c r="A587" s="36">
        <v>608282</v>
      </c>
      <c r="B587" s="37" t="s">
        <v>3133</v>
      </c>
      <c r="C587" s="38" t="s">
        <v>2578</v>
      </c>
      <c r="D587" s="38" t="s">
        <v>2572</v>
      </c>
      <c r="E587" s="38" t="s">
        <v>3124</v>
      </c>
      <c r="F587" s="38" t="s">
        <v>3125</v>
      </c>
      <c r="G587" s="38" t="s">
        <v>3126</v>
      </c>
      <c r="H587" s="38" t="s">
        <v>3127</v>
      </c>
      <c r="I587" s="39">
        <v>705506767</v>
      </c>
    </row>
    <row r="588" spans="1:9" x14ac:dyDescent="0.3">
      <c r="A588" s="36">
        <v>609751</v>
      </c>
      <c r="B588" s="37" t="s">
        <v>3134</v>
      </c>
      <c r="C588" s="38"/>
      <c r="D588" s="38" t="s">
        <v>2572</v>
      </c>
      <c r="E588" s="38" t="s">
        <v>3124</v>
      </c>
      <c r="F588" s="38" t="s">
        <v>3125</v>
      </c>
      <c r="G588" s="38" t="s">
        <v>3126</v>
      </c>
      <c r="H588" s="38" t="s">
        <v>3127</v>
      </c>
      <c r="I588" s="39">
        <v>705506767</v>
      </c>
    </row>
    <row r="589" spans="1:9" x14ac:dyDescent="0.3">
      <c r="A589" s="36">
        <v>608320</v>
      </c>
      <c r="B589" s="37" t="s">
        <v>3135</v>
      </c>
      <c r="C589" s="38"/>
      <c r="D589" s="38" t="s">
        <v>2572</v>
      </c>
      <c r="E589" s="38" t="s">
        <v>3124</v>
      </c>
      <c r="F589" s="38" t="s">
        <v>3125</v>
      </c>
      <c r="G589" s="38" t="s">
        <v>3126</v>
      </c>
      <c r="H589" s="38" t="s">
        <v>3127</v>
      </c>
      <c r="I589" s="39">
        <v>705506767</v>
      </c>
    </row>
    <row r="590" spans="1:9" x14ac:dyDescent="0.3">
      <c r="A590" s="36">
        <v>606185</v>
      </c>
      <c r="B590" s="37" t="s">
        <v>3136</v>
      </c>
      <c r="C590" s="38"/>
      <c r="D590" s="38" t="s">
        <v>2590</v>
      </c>
      <c r="E590" s="38" t="s">
        <v>3124</v>
      </c>
      <c r="F590" s="38" t="s">
        <v>3125</v>
      </c>
      <c r="G590" s="38" t="s">
        <v>3126</v>
      </c>
      <c r="H590" s="38" t="s">
        <v>3127</v>
      </c>
      <c r="I590" s="39">
        <v>705506767</v>
      </c>
    </row>
    <row r="591" spans="1:9" x14ac:dyDescent="0.3">
      <c r="A591" s="36">
        <v>605877</v>
      </c>
      <c r="B591" s="37" t="s">
        <v>3137</v>
      </c>
      <c r="C591" s="38"/>
      <c r="D591" s="38" t="s">
        <v>2590</v>
      </c>
      <c r="E591" s="38" t="s">
        <v>3124</v>
      </c>
      <c r="F591" s="38" t="s">
        <v>3125</v>
      </c>
      <c r="G591" s="38" t="s">
        <v>3126</v>
      </c>
      <c r="H591" s="38" t="s">
        <v>3127</v>
      </c>
      <c r="I591" s="39">
        <v>705506767</v>
      </c>
    </row>
    <row r="592" spans="1:9" x14ac:dyDescent="0.3">
      <c r="A592" s="36">
        <v>608299</v>
      </c>
      <c r="B592" s="37" t="s">
        <v>3138</v>
      </c>
      <c r="C592" s="38"/>
      <c r="D592" s="38" t="s">
        <v>2572</v>
      </c>
      <c r="E592" s="38" t="s">
        <v>3124</v>
      </c>
      <c r="F592" s="38" t="s">
        <v>3125</v>
      </c>
      <c r="G592" s="38" t="s">
        <v>3126</v>
      </c>
      <c r="H592" s="38" t="s">
        <v>3127</v>
      </c>
      <c r="I592" s="39">
        <v>705506767</v>
      </c>
    </row>
    <row r="593" spans="1:9" x14ac:dyDescent="0.3">
      <c r="A593" s="36">
        <v>608042</v>
      </c>
      <c r="B593" s="37" t="s">
        <v>3139</v>
      </c>
      <c r="C593" s="38"/>
      <c r="D593" s="38" t="s">
        <v>2572</v>
      </c>
      <c r="E593" s="38" t="s">
        <v>3124</v>
      </c>
      <c r="F593" s="38" t="s">
        <v>3125</v>
      </c>
      <c r="G593" s="38" t="s">
        <v>3126</v>
      </c>
      <c r="H593" s="38" t="s">
        <v>3127</v>
      </c>
      <c r="I593" s="39">
        <v>705506767</v>
      </c>
    </row>
    <row r="594" spans="1:9" x14ac:dyDescent="0.3">
      <c r="A594" s="36">
        <v>606010</v>
      </c>
      <c r="B594" s="37" t="s">
        <v>3140</v>
      </c>
      <c r="C594" s="38"/>
      <c r="D594" s="38" t="s">
        <v>2590</v>
      </c>
      <c r="E594" s="38" t="s">
        <v>3124</v>
      </c>
      <c r="F594" s="38" t="s">
        <v>3125</v>
      </c>
      <c r="G594" s="38" t="s">
        <v>3126</v>
      </c>
      <c r="H594" s="38" t="s">
        <v>3127</v>
      </c>
      <c r="I594" s="39">
        <v>703785052</v>
      </c>
    </row>
    <row r="595" spans="1:9" x14ac:dyDescent="0.3">
      <c r="A595" s="36">
        <v>606453</v>
      </c>
      <c r="B595" s="37" t="s">
        <v>3141</v>
      </c>
      <c r="C595" s="38"/>
      <c r="D595" s="38" t="s">
        <v>2590</v>
      </c>
      <c r="E595" s="38" t="s">
        <v>3124</v>
      </c>
      <c r="F595" s="38" t="s">
        <v>3125</v>
      </c>
      <c r="G595" s="38" t="s">
        <v>3126</v>
      </c>
      <c r="H595" s="38" t="s">
        <v>3127</v>
      </c>
      <c r="I595" s="39">
        <v>705506767</v>
      </c>
    </row>
    <row r="596" spans="1:9" x14ac:dyDescent="0.3">
      <c r="A596" s="36">
        <v>701879</v>
      </c>
      <c r="B596" s="37" t="s">
        <v>3142</v>
      </c>
      <c r="C596" s="38"/>
      <c r="D596" s="38" t="s">
        <v>2572</v>
      </c>
      <c r="E596" s="38" t="s">
        <v>3124</v>
      </c>
      <c r="F596" s="38" t="s">
        <v>3125</v>
      </c>
      <c r="G596" s="38" t="s">
        <v>3126</v>
      </c>
      <c r="H596" s="38" t="s">
        <v>3127</v>
      </c>
      <c r="I596" s="39">
        <v>705506767</v>
      </c>
    </row>
    <row r="597" spans="1:9" x14ac:dyDescent="0.3">
      <c r="A597" s="36">
        <v>608052</v>
      </c>
      <c r="B597" s="37" t="s">
        <v>3129</v>
      </c>
      <c r="C597" s="38"/>
      <c r="D597" s="38" t="s">
        <v>2617</v>
      </c>
      <c r="E597" s="38" t="s">
        <v>3124</v>
      </c>
      <c r="F597" s="38" t="s">
        <v>3125</v>
      </c>
      <c r="G597" s="38" t="s">
        <v>3126</v>
      </c>
      <c r="H597" s="38" t="s">
        <v>3127</v>
      </c>
      <c r="I597" s="39">
        <v>705506767</v>
      </c>
    </row>
    <row r="598" spans="1:9" x14ac:dyDescent="0.3">
      <c r="A598" s="36">
        <v>608292</v>
      </c>
      <c r="B598" s="37" t="s">
        <v>3143</v>
      </c>
      <c r="C598" s="38"/>
      <c r="D598" s="38" t="s">
        <v>2572</v>
      </c>
      <c r="E598" s="38" t="s">
        <v>3124</v>
      </c>
      <c r="F598" s="38" t="s">
        <v>3125</v>
      </c>
      <c r="G598" s="38" t="s">
        <v>3126</v>
      </c>
      <c r="H598" s="38" t="s">
        <v>3127</v>
      </c>
      <c r="I598" s="39">
        <v>705506767</v>
      </c>
    </row>
    <row r="599" spans="1:9" x14ac:dyDescent="0.3">
      <c r="A599" s="36">
        <v>701248</v>
      </c>
      <c r="B599" s="37" t="s">
        <v>3143</v>
      </c>
      <c r="C599" s="38"/>
      <c r="D599" s="38" t="s">
        <v>2590</v>
      </c>
      <c r="E599" s="38" t="s">
        <v>3124</v>
      </c>
      <c r="F599" s="38" t="s">
        <v>3125</v>
      </c>
      <c r="G599" s="38" t="s">
        <v>3126</v>
      </c>
      <c r="H599" s="38" t="s">
        <v>3127</v>
      </c>
      <c r="I599" s="39">
        <v>705506767</v>
      </c>
    </row>
    <row r="600" spans="1:9" x14ac:dyDescent="0.3">
      <c r="A600" s="36">
        <v>606811</v>
      </c>
      <c r="B600" s="37" t="s">
        <v>3144</v>
      </c>
      <c r="C600" s="38"/>
      <c r="D600" s="38" t="s">
        <v>2590</v>
      </c>
      <c r="E600" s="38" t="s">
        <v>3124</v>
      </c>
      <c r="F600" s="38" t="s">
        <v>3125</v>
      </c>
      <c r="G600" s="38" t="s">
        <v>3126</v>
      </c>
      <c r="H600" s="38" t="s">
        <v>3127</v>
      </c>
      <c r="I600" s="39">
        <v>705506767</v>
      </c>
    </row>
    <row r="601" spans="1:9" x14ac:dyDescent="0.3">
      <c r="A601" s="36">
        <v>608067</v>
      </c>
      <c r="B601" s="37" t="s">
        <v>3145</v>
      </c>
      <c r="C601" s="38"/>
      <c r="D601" s="38" t="s">
        <v>2572</v>
      </c>
      <c r="E601" s="38" t="s">
        <v>3124</v>
      </c>
      <c r="F601" s="38" t="s">
        <v>3125</v>
      </c>
      <c r="G601" s="38" t="s">
        <v>3126</v>
      </c>
      <c r="H601" s="38" t="s">
        <v>3127</v>
      </c>
      <c r="I601" s="39">
        <v>705506767</v>
      </c>
    </row>
    <row r="602" spans="1:9" x14ac:dyDescent="0.3">
      <c r="A602" s="36">
        <v>605037</v>
      </c>
      <c r="B602" s="37" t="s">
        <v>3146</v>
      </c>
      <c r="C602" s="38"/>
      <c r="D602" s="38" t="s">
        <v>2590</v>
      </c>
      <c r="E602" s="38" t="s">
        <v>3124</v>
      </c>
      <c r="F602" s="38" t="s">
        <v>3125</v>
      </c>
      <c r="G602" s="38" t="s">
        <v>3126</v>
      </c>
      <c r="H602" s="38" t="s">
        <v>3127</v>
      </c>
      <c r="I602" s="39">
        <v>705506767</v>
      </c>
    </row>
    <row r="603" spans="1:9" x14ac:dyDescent="0.3">
      <c r="A603" s="36">
        <v>606477</v>
      </c>
      <c r="B603" s="37" t="s">
        <v>3147</v>
      </c>
      <c r="C603" s="38"/>
      <c r="D603" s="38" t="s">
        <v>2590</v>
      </c>
      <c r="E603" s="38" t="s">
        <v>3124</v>
      </c>
      <c r="F603" s="38" t="s">
        <v>3125</v>
      </c>
      <c r="G603" s="38" t="s">
        <v>3126</v>
      </c>
      <c r="H603" s="38" t="s">
        <v>3127</v>
      </c>
      <c r="I603" s="39">
        <v>705506767</v>
      </c>
    </row>
    <row r="604" spans="1:9" x14ac:dyDescent="0.3">
      <c r="A604" s="36">
        <v>609442</v>
      </c>
      <c r="B604" s="37" t="s">
        <v>3148</v>
      </c>
      <c r="C604" s="38"/>
      <c r="D604" s="38" t="s">
        <v>2572</v>
      </c>
      <c r="E604" s="38" t="s">
        <v>3124</v>
      </c>
      <c r="F604" s="38" t="s">
        <v>3125</v>
      </c>
      <c r="G604" s="38" t="s">
        <v>3126</v>
      </c>
      <c r="H604" s="38" t="s">
        <v>3127</v>
      </c>
      <c r="I604" s="39">
        <v>705506767</v>
      </c>
    </row>
    <row r="605" spans="1:9" x14ac:dyDescent="0.3">
      <c r="A605" s="36">
        <v>608090</v>
      </c>
      <c r="B605" s="37" t="s">
        <v>3149</v>
      </c>
      <c r="C605" s="38"/>
      <c r="D605" s="38" t="s">
        <v>2572</v>
      </c>
      <c r="E605" s="38" t="s">
        <v>3124</v>
      </c>
      <c r="F605" s="38" t="s">
        <v>3125</v>
      </c>
      <c r="G605" s="38" t="s">
        <v>3126</v>
      </c>
      <c r="H605" s="38" t="s">
        <v>3127</v>
      </c>
      <c r="I605" s="39">
        <v>705506767</v>
      </c>
    </row>
    <row r="606" spans="1:9" x14ac:dyDescent="0.3">
      <c r="A606" s="36">
        <v>701436</v>
      </c>
      <c r="B606" s="37" t="s">
        <v>3150</v>
      </c>
      <c r="C606" s="38"/>
      <c r="D606" s="38" t="s">
        <v>2572</v>
      </c>
      <c r="E606" s="38" t="s">
        <v>3124</v>
      </c>
      <c r="F606" s="38" t="s">
        <v>3125</v>
      </c>
      <c r="G606" s="38" t="s">
        <v>3126</v>
      </c>
      <c r="H606" s="38" t="s">
        <v>3127</v>
      </c>
      <c r="I606" s="39">
        <v>705506767</v>
      </c>
    </row>
    <row r="607" spans="1:9" x14ac:dyDescent="0.3">
      <c r="A607" s="36">
        <v>605176</v>
      </c>
      <c r="B607" s="37" t="s">
        <v>3151</v>
      </c>
      <c r="C607" s="38"/>
      <c r="D607" s="38" t="s">
        <v>2585</v>
      </c>
      <c r="E607" s="38" t="s">
        <v>3124</v>
      </c>
      <c r="F607" s="38" t="s">
        <v>3125</v>
      </c>
      <c r="G607" s="38" t="s">
        <v>3126</v>
      </c>
      <c r="H607" s="38" t="s">
        <v>3127</v>
      </c>
      <c r="I607" s="39">
        <v>705506767</v>
      </c>
    </row>
    <row r="608" spans="1:9" x14ac:dyDescent="0.3">
      <c r="A608" s="36">
        <v>605603</v>
      </c>
      <c r="B608" s="37" t="s">
        <v>3152</v>
      </c>
      <c r="C608" s="38"/>
      <c r="D608" s="38" t="s">
        <v>2585</v>
      </c>
      <c r="E608" s="38" t="s">
        <v>3124</v>
      </c>
      <c r="F608" s="38" t="s">
        <v>3125</v>
      </c>
      <c r="G608" s="38" t="s">
        <v>3126</v>
      </c>
      <c r="H608" s="38" t="s">
        <v>3127</v>
      </c>
      <c r="I608" s="39">
        <v>705506767</v>
      </c>
    </row>
    <row r="609" spans="1:9" x14ac:dyDescent="0.3">
      <c r="A609" s="36">
        <v>608096</v>
      </c>
      <c r="B609" s="37" t="s">
        <v>3153</v>
      </c>
      <c r="C609" s="38"/>
      <c r="D609" s="38" t="s">
        <v>2617</v>
      </c>
      <c r="E609" s="38" t="s">
        <v>3124</v>
      </c>
      <c r="F609" s="38" t="s">
        <v>3125</v>
      </c>
      <c r="G609" s="38" t="s">
        <v>3126</v>
      </c>
      <c r="H609" s="38" t="s">
        <v>3127</v>
      </c>
      <c r="I609" s="39">
        <v>705506767</v>
      </c>
    </row>
    <row r="610" spans="1:9" x14ac:dyDescent="0.3">
      <c r="A610" s="36">
        <v>608093</v>
      </c>
      <c r="B610" s="37" t="s">
        <v>3154</v>
      </c>
      <c r="C610" s="38"/>
      <c r="D610" s="38" t="s">
        <v>2572</v>
      </c>
      <c r="E610" s="38" t="s">
        <v>3124</v>
      </c>
      <c r="F610" s="38" t="s">
        <v>3125</v>
      </c>
      <c r="G610" s="38" t="s">
        <v>3126</v>
      </c>
      <c r="H610" s="38" t="s">
        <v>3127</v>
      </c>
      <c r="I610" s="39">
        <v>705506767</v>
      </c>
    </row>
    <row r="611" spans="1:9" x14ac:dyDescent="0.3">
      <c r="A611" s="36">
        <v>701036</v>
      </c>
      <c r="B611" s="37" t="s">
        <v>3155</v>
      </c>
      <c r="C611" s="38"/>
      <c r="D611" s="38" t="s">
        <v>2572</v>
      </c>
      <c r="E611" s="38" t="s">
        <v>3124</v>
      </c>
      <c r="F611" s="38" t="s">
        <v>3125</v>
      </c>
      <c r="G611" s="38" t="s">
        <v>3126</v>
      </c>
      <c r="H611" s="38" t="s">
        <v>3127</v>
      </c>
      <c r="I611" s="39">
        <v>705506767</v>
      </c>
    </row>
    <row r="612" spans="1:9" x14ac:dyDescent="0.3">
      <c r="A612" s="36">
        <v>605974</v>
      </c>
      <c r="B612" s="37" t="s">
        <v>3156</v>
      </c>
      <c r="C612" s="38"/>
      <c r="D612" s="38" t="s">
        <v>2585</v>
      </c>
      <c r="E612" s="38" t="s">
        <v>3124</v>
      </c>
      <c r="F612" s="38" t="s">
        <v>3125</v>
      </c>
      <c r="G612" s="38" t="s">
        <v>3126</v>
      </c>
      <c r="H612" s="38" t="s">
        <v>3127</v>
      </c>
      <c r="I612" s="39">
        <v>705506767</v>
      </c>
    </row>
    <row r="613" spans="1:9" x14ac:dyDescent="0.3">
      <c r="A613" s="36">
        <v>701239</v>
      </c>
      <c r="B613" s="37" t="s">
        <v>3157</v>
      </c>
      <c r="C613" s="38"/>
      <c r="D613" s="38" t="s">
        <v>2590</v>
      </c>
      <c r="E613" s="38" t="s">
        <v>3124</v>
      </c>
      <c r="F613" s="38" t="s">
        <v>3125</v>
      </c>
      <c r="G613" s="38" t="s">
        <v>3126</v>
      </c>
      <c r="H613" s="38" t="s">
        <v>3127</v>
      </c>
      <c r="I613" s="39">
        <v>705506767</v>
      </c>
    </row>
    <row r="614" spans="1:9" x14ac:dyDescent="0.3">
      <c r="A614" s="36">
        <v>701922</v>
      </c>
      <c r="B614" s="37" t="s">
        <v>3158</v>
      </c>
      <c r="C614" s="38"/>
      <c r="D614" s="38" t="s">
        <v>2572</v>
      </c>
      <c r="E614" s="38" t="s">
        <v>3124</v>
      </c>
      <c r="F614" s="38" t="s">
        <v>3125</v>
      </c>
      <c r="G614" s="38" t="s">
        <v>3126</v>
      </c>
      <c r="H614" s="38" t="s">
        <v>3127</v>
      </c>
      <c r="I614" s="39">
        <v>705506767</v>
      </c>
    </row>
    <row r="615" spans="1:9" x14ac:dyDescent="0.3">
      <c r="A615" s="36">
        <v>608121</v>
      </c>
      <c r="B615" s="37" t="s">
        <v>3131</v>
      </c>
      <c r="C615" s="38"/>
      <c r="D615" s="38" t="s">
        <v>2572</v>
      </c>
      <c r="E615" s="38" t="s">
        <v>3124</v>
      </c>
      <c r="F615" s="38" t="s">
        <v>3125</v>
      </c>
      <c r="G615" s="38" t="s">
        <v>3126</v>
      </c>
      <c r="H615" s="38" t="s">
        <v>3127</v>
      </c>
      <c r="I615" s="39">
        <v>705506767</v>
      </c>
    </row>
    <row r="616" spans="1:9" x14ac:dyDescent="0.3">
      <c r="A616" s="36">
        <v>605994</v>
      </c>
      <c r="B616" s="37" t="s">
        <v>3159</v>
      </c>
      <c r="C616" s="38"/>
      <c r="D616" s="38" t="s">
        <v>2590</v>
      </c>
      <c r="E616" s="38" t="s">
        <v>3124</v>
      </c>
      <c r="F616" s="38" t="s">
        <v>3125</v>
      </c>
      <c r="G616" s="38" t="s">
        <v>3126</v>
      </c>
      <c r="H616" s="38" t="s">
        <v>3127</v>
      </c>
      <c r="I616" s="39">
        <v>705506767</v>
      </c>
    </row>
    <row r="617" spans="1:9" x14ac:dyDescent="0.3">
      <c r="A617" s="36">
        <v>608139</v>
      </c>
      <c r="B617" s="37" t="s">
        <v>3160</v>
      </c>
      <c r="C617" s="38"/>
      <c r="D617" s="38" t="s">
        <v>2572</v>
      </c>
      <c r="E617" s="38" t="s">
        <v>3124</v>
      </c>
      <c r="F617" s="38" t="s">
        <v>3125</v>
      </c>
      <c r="G617" s="38" t="s">
        <v>3126</v>
      </c>
      <c r="H617" s="38" t="s">
        <v>3127</v>
      </c>
      <c r="I617" s="39">
        <v>705506767</v>
      </c>
    </row>
    <row r="618" spans="1:9" x14ac:dyDescent="0.3">
      <c r="A618" s="36">
        <v>606705</v>
      </c>
      <c r="B618" s="37" t="s">
        <v>3161</v>
      </c>
      <c r="C618" s="38"/>
      <c r="D618" s="38" t="s">
        <v>2590</v>
      </c>
      <c r="E618" s="38" t="s">
        <v>3124</v>
      </c>
      <c r="F618" s="38" t="s">
        <v>3125</v>
      </c>
      <c r="G618" s="38" t="s">
        <v>3126</v>
      </c>
      <c r="H618" s="38" t="s">
        <v>3127</v>
      </c>
      <c r="I618" s="39">
        <v>705506767</v>
      </c>
    </row>
    <row r="619" spans="1:9" x14ac:dyDescent="0.3">
      <c r="A619" s="36">
        <v>701529</v>
      </c>
      <c r="B619" s="37" t="s">
        <v>3162</v>
      </c>
      <c r="C619" s="38"/>
      <c r="D619" s="38" t="s">
        <v>2590</v>
      </c>
      <c r="E619" s="38" t="s">
        <v>3124</v>
      </c>
      <c r="F619" s="38" t="s">
        <v>3125</v>
      </c>
      <c r="G619" s="38" t="s">
        <v>3126</v>
      </c>
      <c r="H619" s="38" t="s">
        <v>3127</v>
      </c>
      <c r="I619" s="39">
        <v>705506767</v>
      </c>
    </row>
    <row r="620" spans="1:9" x14ac:dyDescent="0.3">
      <c r="A620" s="36">
        <v>608342</v>
      </c>
      <c r="B620" s="37" t="s">
        <v>3163</v>
      </c>
      <c r="C620" s="38"/>
      <c r="D620" s="38" t="s">
        <v>2572</v>
      </c>
      <c r="E620" s="38" t="s">
        <v>3124</v>
      </c>
      <c r="F620" s="38" t="s">
        <v>3125</v>
      </c>
      <c r="G620" s="38" t="s">
        <v>3126</v>
      </c>
      <c r="H620" s="38" t="s">
        <v>3127</v>
      </c>
      <c r="I620" s="39">
        <v>705506767</v>
      </c>
    </row>
    <row r="621" spans="1:9" x14ac:dyDescent="0.3">
      <c r="A621" s="36">
        <v>608171</v>
      </c>
      <c r="B621" s="37" t="s">
        <v>3164</v>
      </c>
      <c r="C621" s="38"/>
      <c r="D621" s="38" t="s">
        <v>2572</v>
      </c>
      <c r="E621" s="38" t="s">
        <v>3124</v>
      </c>
      <c r="F621" s="38" t="s">
        <v>3125</v>
      </c>
      <c r="G621" s="38" t="s">
        <v>3126</v>
      </c>
      <c r="H621" s="38" t="s">
        <v>3127</v>
      </c>
      <c r="I621" s="39">
        <v>705506767</v>
      </c>
    </row>
    <row r="622" spans="1:9" x14ac:dyDescent="0.3">
      <c r="A622" s="36">
        <v>701742</v>
      </c>
      <c r="B622" s="37" t="s">
        <v>3165</v>
      </c>
      <c r="C622" s="38"/>
      <c r="D622" s="38" t="s">
        <v>2572</v>
      </c>
      <c r="E622" s="38" t="s">
        <v>3124</v>
      </c>
      <c r="F622" s="38" t="s">
        <v>3125</v>
      </c>
      <c r="G622" s="38" t="s">
        <v>3126</v>
      </c>
      <c r="H622" s="38" t="s">
        <v>3127</v>
      </c>
      <c r="I622" s="39">
        <v>705506767</v>
      </c>
    </row>
    <row r="623" spans="1:9" x14ac:dyDescent="0.3">
      <c r="A623" s="36">
        <v>606179</v>
      </c>
      <c r="B623" s="37" t="s">
        <v>3166</v>
      </c>
      <c r="C623" s="38"/>
      <c r="D623" s="38" t="s">
        <v>2590</v>
      </c>
      <c r="E623" s="38" t="s">
        <v>3124</v>
      </c>
      <c r="F623" s="38" t="s">
        <v>3125</v>
      </c>
      <c r="G623" s="38" t="s">
        <v>3126</v>
      </c>
      <c r="H623" s="38" t="s">
        <v>3127</v>
      </c>
      <c r="I623" s="39">
        <v>705506767</v>
      </c>
    </row>
    <row r="624" spans="1:9" x14ac:dyDescent="0.3">
      <c r="A624" s="36">
        <v>606521</v>
      </c>
      <c r="B624" s="37" t="s">
        <v>3167</v>
      </c>
      <c r="C624" s="38"/>
      <c r="D624" s="38" t="s">
        <v>2590</v>
      </c>
      <c r="E624" s="38" t="s">
        <v>3124</v>
      </c>
      <c r="F624" s="38" t="s">
        <v>3125</v>
      </c>
      <c r="G624" s="38" t="s">
        <v>3126</v>
      </c>
      <c r="H624" s="38" t="s">
        <v>3127</v>
      </c>
      <c r="I624" s="39">
        <v>705506767</v>
      </c>
    </row>
    <row r="625" spans="1:9" x14ac:dyDescent="0.3">
      <c r="A625" s="36">
        <v>605803</v>
      </c>
      <c r="B625" s="37" t="s">
        <v>3168</v>
      </c>
      <c r="C625" s="38"/>
      <c r="D625" s="38" t="s">
        <v>2590</v>
      </c>
      <c r="E625" s="38" t="s">
        <v>3124</v>
      </c>
      <c r="F625" s="38" t="s">
        <v>3125</v>
      </c>
      <c r="G625" s="38" t="s">
        <v>3126</v>
      </c>
      <c r="H625" s="38" t="s">
        <v>3127</v>
      </c>
      <c r="I625" s="39">
        <v>705506767</v>
      </c>
    </row>
    <row r="626" spans="1:9" x14ac:dyDescent="0.3">
      <c r="A626" s="36">
        <v>701249</v>
      </c>
      <c r="B626" s="37" t="s">
        <v>3169</v>
      </c>
      <c r="C626" s="38"/>
      <c r="D626" s="38" t="s">
        <v>2590</v>
      </c>
      <c r="E626" s="38" t="s">
        <v>3124</v>
      </c>
      <c r="F626" s="38" t="s">
        <v>3125</v>
      </c>
      <c r="G626" s="38" t="s">
        <v>3126</v>
      </c>
      <c r="H626" s="38" t="s">
        <v>3127</v>
      </c>
      <c r="I626" s="39">
        <v>705506767</v>
      </c>
    </row>
    <row r="627" spans="1:9" x14ac:dyDescent="0.3">
      <c r="A627" s="36">
        <v>609758</v>
      </c>
      <c r="B627" s="37" t="s">
        <v>3170</v>
      </c>
      <c r="C627" s="38"/>
      <c r="D627" s="38" t="s">
        <v>2572</v>
      </c>
      <c r="E627" s="38" t="s">
        <v>3124</v>
      </c>
      <c r="F627" s="38" t="s">
        <v>3125</v>
      </c>
      <c r="G627" s="38" t="s">
        <v>3126</v>
      </c>
      <c r="H627" s="38" t="s">
        <v>3127</v>
      </c>
      <c r="I627" s="39">
        <v>705506767</v>
      </c>
    </row>
    <row r="628" spans="1:9" x14ac:dyDescent="0.3">
      <c r="A628" s="36">
        <v>701880</v>
      </c>
      <c r="B628" s="37" t="s">
        <v>3171</v>
      </c>
      <c r="C628" s="38"/>
      <c r="D628" s="38" t="s">
        <v>2572</v>
      </c>
      <c r="E628" s="38" t="s">
        <v>3124</v>
      </c>
      <c r="F628" s="38" t="s">
        <v>3125</v>
      </c>
      <c r="G628" s="38" t="s">
        <v>3126</v>
      </c>
      <c r="H628" s="38" t="s">
        <v>3127</v>
      </c>
      <c r="I628" s="39">
        <v>705506767</v>
      </c>
    </row>
    <row r="629" spans="1:9" x14ac:dyDescent="0.3">
      <c r="A629" s="36">
        <v>606800</v>
      </c>
      <c r="B629" s="37" t="s">
        <v>3172</v>
      </c>
      <c r="C629" s="38"/>
      <c r="D629" s="38" t="s">
        <v>2590</v>
      </c>
      <c r="E629" s="38" t="s">
        <v>3124</v>
      </c>
      <c r="F629" s="38" t="s">
        <v>3125</v>
      </c>
      <c r="G629" s="38" t="s">
        <v>3126</v>
      </c>
      <c r="H629" s="38" t="s">
        <v>3127</v>
      </c>
      <c r="I629" s="39">
        <v>705506767</v>
      </c>
    </row>
    <row r="630" spans="1:9" x14ac:dyDescent="0.3">
      <c r="A630" s="36">
        <v>606210</v>
      </c>
      <c r="B630" s="37" t="s">
        <v>3173</v>
      </c>
      <c r="C630" s="38"/>
      <c r="D630" s="38" t="s">
        <v>2590</v>
      </c>
      <c r="E630" s="38" t="s">
        <v>3124</v>
      </c>
      <c r="F630" s="38" t="s">
        <v>3125</v>
      </c>
      <c r="G630" s="38" t="s">
        <v>3126</v>
      </c>
      <c r="H630" s="38" t="s">
        <v>3127</v>
      </c>
      <c r="I630" s="39">
        <v>705506767</v>
      </c>
    </row>
    <row r="631" spans="1:9" x14ac:dyDescent="0.3">
      <c r="A631" s="36">
        <v>608289</v>
      </c>
      <c r="B631" s="37" t="s">
        <v>3173</v>
      </c>
      <c r="C631" s="38"/>
      <c r="D631" s="38" t="s">
        <v>2572</v>
      </c>
      <c r="E631" s="38" t="s">
        <v>3124</v>
      </c>
      <c r="F631" s="38" t="s">
        <v>3125</v>
      </c>
      <c r="G631" s="38" t="s">
        <v>3126</v>
      </c>
      <c r="H631" s="38" t="s">
        <v>3127</v>
      </c>
      <c r="I631" s="39">
        <v>705506767</v>
      </c>
    </row>
    <row r="632" spans="1:9" x14ac:dyDescent="0.3">
      <c r="A632" s="36">
        <v>605651</v>
      </c>
      <c r="B632" s="37" t="s">
        <v>3174</v>
      </c>
      <c r="C632" s="38"/>
      <c r="D632" s="38" t="s">
        <v>2579</v>
      </c>
      <c r="E632" s="38" t="s">
        <v>3124</v>
      </c>
      <c r="F632" s="38" t="s">
        <v>3125</v>
      </c>
      <c r="G632" s="38" t="s">
        <v>3126</v>
      </c>
      <c r="H632" s="38" t="s">
        <v>3127</v>
      </c>
      <c r="I632" s="39">
        <v>705506767</v>
      </c>
    </row>
    <row r="633" spans="1:9" x14ac:dyDescent="0.3">
      <c r="A633" s="36">
        <v>608233</v>
      </c>
      <c r="B633" s="37" t="s">
        <v>3174</v>
      </c>
      <c r="C633" s="38"/>
      <c r="D633" s="38" t="s">
        <v>2572</v>
      </c>
      <c r="E633" s="38" t="s">
        <v>3124</v>
      </c>
      <c r="F633" s="38" t="s">
        <v>3125</v>
      </c>
      <c r="G633" s="38" t="s">
        <v>3126</v>
      </c>
      <c r="H633" s="38" t="s">
        <v>3127</v>
      </c>
      <c r="I633" s="39">
        <v>705506767</v>
      </c>
    </row>
    <row r="634" spans="1:9" x14ac:dyDescent="0.3">
      <c r="A634" s="36">
        <v>608239</v>
      </c>
      <c r="B634" s="37" t="s">
        <v>3175</v>
      </c>
      <c r="C634" s="38"/>
      <c r="D634" s="38" t="s">
        <v>2617</v>
      </c>
      <c r="E634" s="38" t="s">
        <v>3124</v>
      </c>
      <c r="F634" s="38" t="s">
        <v>3125</v>
      </c>
      <c r="G634" s="38" t="s">
        <v>3126</v>
      </c>
      <c r="H634" s="38" t="s">
        <v>3127</v>
      </c>
      <c r="I634" s="39">
        <v>705506767</v>
      </c>
    </row>
    <row r="635" spans="1:9" x14ac:dyDescent="0.3">
      <c r="A635" s="36">
        <v>701923</v>
      </c>
      <c r="B635" s="37" t="s">
        <v>3176</v>
      </c>
      <c r="C635" s="38"/>
      <c r="D635" s="38" t="s">
        <v>2572</v>
      </c>
      <c r="E635" s="38" t="s">
        <v>3124</v>
      </c>
      <c r="F635" s="38" t="s">
        <v>3125</v>
      </c>
      <c r="G635" s="38" t="s">
        <v>3126</v>
      </c>
      <c r="H635" s="38" t="s">
        <v>3127</v>
      </c>
      <c r="I635" s="39">
        <v>705506767</v>
      </c>
    </row>
    <row r="636" spans="1:9" x14ac:dyDescent="0.3">
      <c r="A636" s="36">
        <v>609822</v>
      </c>
      <c r="B636" s="37" t="s">
        <v>3177</v>
      </c>
      <c r="C636" s="38"/>
      <c r="D636" s="38" t="s">
        <v>2590</v>
      </c>
      <c r="E636" s="38" t="s">
        <v>3124</v>
      </c>
      <c r="F636" s="38" t="s">
        <v>3125</v>
      </c>
      <c r="G636" s="38" t="s">
        <v>3126</v>
      </c>
      <c r="H636" s="38" t="s">
        <v>3127</v>
      </c>
      <c r="I636" s="39">
        <v>705506767</v>
      </c>
    </row>
    <row r="637" spans="1:9" x14ac:dyDescent="0.3">
      <c r="A637" s="36">
        <v>609787</v>
      </c>
      <c r="B637" s="37" t="s">
        <v>3178</v>
      </c>
      <c r="C637" s="38"/>
      <c r="D637" s="38" t="s">
        <v>2590</v>
      </c>
      <c r="E637" s="38" t="s">
        <v>3124</v>
      </c>
      <c r="F637" s="38" t="s">
        <v>3125</v>
      </c>
      <c r="G637" s="38" t="s">
        <v>3126</v>
      </c>
      <c r="H637" s="38" t="s">
        <v>3127</v>
      </c>
      <c r="I637" s="39">
        <v>705506767</v>
      </c>
    </row>
    <row r="638" spans="1:9" x14ac:dyDescent="0.3">
      <c r="A638" s="36">
        <v>701153</v>
      </c>
      <c r="B638" s="37" t="s">
        <v>3179</v>
      </c>
      <c r="C638" s="38"/>
      <c r="D638" s="38" t="s">
        <v>2590</v>
      </c>
      <c r="E638" s="38" t="s">
        <v>3124</v>
      </c>
      <c r="F638" s="38" t="s">
        <v>3125</v>
      </c>
      <c r="G638" s="38" t="s">
        <v>3126</v>
      </c>
      <c r="H638" s="38" t="s">
        <v>3127</v>
      </c>
      <c r="I638" s="39">
        <v>705506767</v>
      </c>
    </row>
    <row r="639" spans="1:9" x14ac:dyDescent="0.3">
      <c r="A639" s="36">
        <v>701881</v>
      </c>
      <c r="B639" s="37" t="s">
        <v>3180</v>
      </c>
      <c r="C639" s="38"/>
      <c r="D639" s="38" t="s">
        <v>2585</v>
      </c>
      <c r="E639" s="38"/>
      <c r="F639" s="38" t="s">
        <v>3125</v>
      </c>
      <c r="G639" s="38" t="s">
        <v>2645</v>
      </c>
      <c r="H639" s="38" t="s">
        <v>3127</v>
      </c>
      <c r="I639" s="39">
        <v>754844130</v>
      </c>
    </row>
    <row r="640" spans="1:9" x14ac:dyDescent="0.3">
      <c r="A640" s="36">
        <v>608278</v>
      </c>
      <c r="B640" s="37" t="s">
        <v>3181</v>
      </c>
      <c r="C640" s="38"/>
      <c r="D640" s="38" t="s">
        <v>2572</v>
      </c>
      <c r="E640" s="38" t="s">
        <v>3182</v>
      </c>
      <c r="F640" s="38" t="s">
        <v>3125</v>
      </c>
      <c r="G640" s="38" t="s">
        <v>3126</v>
      </c>
      <c r="H640" s="38" t="s">
        <v>3127</v>
      </c>
      <c r="I640" s="39">
        <v>703785052</v>
      </c>
    </row>
    <row r="641" spans="1:9" x14ac:dyDescent="0.3">
      <c r="A641" s="36">
        <v>605268</v>
      </c>
      <c r="B641" s="37" t="s">
        <v>3183</v>
      </c>
      <c r="C641" s="38" t="s">
        <v>2578</v>
      </c>
      <c r="D641" s="38" t="s">
        <v>2583</v>
      </c>
      <c r="E641" s="38" t="s">
        <v>3184</v>
      </c>
      <c r="F641" s="38" t="s">
        <v>2644</v>
      </c>
      <c r="G641" s="38" t="s">
        <v>2645</v>
      </c>
      <c r="H641" s="38" t="s">
        <v>3185</v>
      </c>
      <c r="I641" s="39">
        <v>701596246</v>
      </c>
    </row>
    <row r="642" spans="1:9" x14ac:dyDescent="0.3">
      <c r="A642" s="36">
        <v>605441</v>
      </c>
      <c r="B642" s="37" t="s">
        <v>3186</v>
      </c>
      <c r="C642" s="38" t="s">
        <v>2578</v>
      </c>
      <c r="D642" s="38" t="s">
        <v>2579</v>
      </c>
      <c r="E642" s="38" t="s">
        <v>3184</v>
      </c>
      <c r="F642" s="38" t="s">
        <v>3125</v>
      </c>
      <c r="G642" s="38" t="s">
        <v>3126</v>
      </c>
      <c r="H642" s="38" t="s">
        <v>3185</v>
      </c>
      <c r="I642" s="39">
        <v>701596246</v>
      </c>
    </row>
    <row r="643" spans="1:9" x14ac:dyDescent="0.3">
      <c r="A643" s="36">
        <v>608026</v>
      </c>
      <c r="B643" s="37" t="s">
        <v>3187</v>
      </c>
      <c r="C643" s="38"/>
      <c r="D643" s="38" t="s">
        <v>2572</v>
      </c>
      <c r="E643" s="38" t="s">
        <v>3184</v>
      </c>
      <c r="F643" s="38" t="s">
        <v>2644</v>
      </c>
      <c r="G643" s="38" t="s">
        <v>2645</v>
      </c>
      <c r="H643" s="38" t="s">
        <v>3185</v>
      </c>
      <c r="I643" s="39">
        <v>701596246</v>
      </c>
    </row>
    <row r="644" spans="1:9" x14ac:dyDescent="0.3">
      <c r="A644" s="36">
        <v>608290</v>
      </c>
      <c r="B644" s="37" t="s">
        <v>3188</v>
      </c>
      <c r="C644" s="38"/>
      <c r="D644" s="38" t="s">
        <v>2572</v>
      </c>
      <c r="E644" s="38" t="s">
        <v>3184</v>
      </c>
      <c r="F644" s="38" t="s">
        <v>3125</v>
      </c>
      <c r="G644" s="38" t="s">
        <v>3126</v>
      </c>
      <c r="H644" s="38" t="s">
        <v>3185</v>
      </c>
      <c r="I644" s="39">
        <v>701596246</v>
      </c>
    </row>
    <row r="645" spans="1:9" x14ac:dyDescent="0.3">
      <c r="A645" s="36">
        <v>606708</v>
      </c>
      <c r="B645" s="37" t="s">
        <v>3189</v>
      </c>
      <c r="C645" s="38"/>
      <c r="D645" s="38" t="s">
        <v>2590</v>
      </c>
      <c r="E645" s="38" t="s">
        <v>3184</v>
      </c>
      <c r="F645" s="38" t="s">
        <v>3125</v>
      </c>
      <c r="G645" s="38" t="s">
        <v>3126</v>
      </c>
      <c r="H645" s="38" t="s">
        <v>3185</v>
      </c>
      <c r="I645" s="39">
        <v>701596246</v>
      </c>
    </row>
    <row r="646" spans="1:9" x14ac:dyDescent="0.3">
      <c r="A646" s="36">
        <v>606605</v>
      </c>
      <c r="B646" s="37" t="s">
        <v>3190</v>
      </c>
      <c r="C646" s="38"/>
      <c r="D646" s="38" t="s">
        <v>2590</v>
      </c>
      <c r="E646" s="38" t="s">
        <v>3184</v>
      </c>
      <c r="F646" s="38" t="s">
        <v>2644</v>
      </c>
      <c r="G646" s="38" t="s">
        <v>2645</v>
      </c>
      <c r="H646" s="38" t="s">
        <v>3185</v>
      </c>
      <c r="I646" s="39">
        <v>701596246</v>
      </c>
    </row>
    <row r="647" spans="1:9" x14ac:dyDescent="0.3">
      <c r="A647" s="36">
        <v>701390</v>
      </c>
      <c r="B647" s="37" t="s">
        <v>3191</v>
      </c>
      <c r="C647" s="38"/>
      <c r="D647" s="38" t="s">
        <v>2572</v>
      </c>
      <c r="E647" s="38" t="s">
        <v>3184</v>
      </c>
      <c r="F647" s="38" t="s">
        <v>2644</v>
      </c>
      <c r="G647" s="38" t="s">
        <v>2645</v>
      </c>
      <c r="H647" s="38" t="s">
        <v>3185</v>
      </c>
      <c r="I647" s="39">
        <v>701596246</v>
      </c>
    </row>
    <row r="648" spans="1:9" x14ac:dyDescent="0.3">
      <c r="A648" s="36">
        <v>605981</v>
      </c>
      <c r="B648" s="37" t="s">
        <v>3192</v>
      </c>
      <c r="C648" s="38"/>
      <c r="D648" s="38" t="s">
        <v>2590</v>
      </c>
      <c r="E648" s="38" t="s">
        <v>3184</v>
      </c>
      <c r="F648" s="38" t="s">
        <v>2644</v>
      </c>
      <c r="G648" s="38" t="s">
        <v>2645</v>
      </c>
      <c r="H648" s="38" t="s">
        <v>3185</v>
      </c>
      <c r="I648" s="39">
        <v>701596246</v>
      </c>
    </row>
    <row r="649" spans="1:9" x14ac:dyDescent="0.3">
      <c r="A649" s="36">
        <v>608045</v>
      </c>
      <c r="B649" s="37" t="s">
        <v>3192</v>
      </c>
      <c r="C649" s="38"/>
      <c r="D649" s="38" t="s">
        <v>2572</v>
      </c>
      <c r="E649" s="38" t="s">
        <v>3184</v>
      </c>
      <c r="F649" s="38" t="s">
        <v>2644</v>
      </c>
      <c r="G649" s="38" t="s">
        <v>2645</v>
      </c>
      <c r="H649" s="38" t="s">
        <v>3185</v>
      </c>
      <c r="I649" s="39">
        <v>701596246</v>
      </c>
    </row>
    <row r="650" spans="1:9" x14ac:dyDescent="0.3">
      <c r="A650" s="36">
        <v>606037</v>
      </c>
      <c r="B650" s="37" t="s">
        <v>3193</v>
      </c>
      <c r="C650" s="38"/>
      <c r="D650" s="38" t="s">
        <v>2590</v>
      </c>
      <c r="E650" s="38" t="s">
        <v>3184</v>
      </c>
      <c r="F650" s="38" t="s">
        <v>2644</v>
      </c>
      <c r="G650" s="38" t="s">
        <v>2645</v>
      </c>
      <c r="H650" s="38" t="s">
        <v>3185</v>
      </c>
      <c r="I650" s="39">
        <v>701596246</v>
      </c>
    </row>
    <row r="651" spans="1:9" x14ac:dyDescent="0.3">
      <c r="A651" s="36">
        <v>701047</v>
      </c>
      <c r="B651" s="37" t="s">
        <v>3194</v>
      </c>
      <c r="C651" s="38"/>
      <c r="D651" s="38" t="s">
        <v>2572</v>
      </c>
      <c r="E651" s="38" t="s">
        <v>3184</v>
      </c>
      <c r="F651" s="38" t="s">
        <v>2644</v>
      </c>
      <c r="G651" s="38" t="s">
        <v>2645</v>
      </c>
      <c r="H651" s="38" t="s">
        <v>3185</v>
      </c>
      <c r="I651" s="39">
        <v>701596246</v>
      </c>
    </row>
    <row r="652" spans="1:9" x14ac:dyDescent="0.3">
      <c r="A652" s="36">
        <v>608069</v>
      </c>
      <c r="B652" s="37" t="s">
        <v>3195</v>
      </c>
      <c r="C652" s="38"/>
      <c r="D652" s="38" t="s">
        <v>2572</v>
      </c>
      <c r="E652" s="38" t="s">
        <v>3184</v>
      </c>
      <c r="F652" s="38" t="s">
        <v>2644</v>
      </c>
      <c r="G652" s="38" t="s">
        <v>2645</v>
      </c>
      <c r="H652" s="38" t="s">
        <v>3185</v>
      </c>
      <c r="I652" s="39">
        <v>701596246</v>
      </c>
    </row>
    <row r="653" spans="1:9" x14ac:dyDescent="0.3">
      <c r="A653" s="36">
        <v>608076</v>
      </c>
      <c r="B653" s="37" t="s">
        <v>3183</v>
      </c>
      <c r="C653" s="38"/>
      <c r="D653" s="38" t="s">
        <v>2572</v>
      </c>
      <c r="E653" s="38" t="s">
        <v>3184</v>
      </c>
      <c r="F653" s="38" t="s">
        <v>2644</v>
      </c>
      <c r="G653" s="38" t="s">
        <v>2645</v>
      </c>
      <c r="H653" s="38" t="s">
        <v>3185</v>
      </c>
      <c r="I653" s="39">
        <v>701596246</v>
      </c>
    </row>
    <row r="654" spans="1:9" x14ac:dyDescent="0.3">
      <c r="A654" s="36">
        <v>608077</v>
      </c>
      <c r="B654" s="37" t="s">
        <v>3183</v>
      </c>
      <c r="C654" s="38"/>
      <c r="D654" s="38" t="s">
        <v>2572</v>
      </c>
      <c r="E654" s="38" t="s">
        <v>3184</v>
      </c>
      <c r="F654" s="38" t="s">
        <v>2644</v>
      </c>
      <c r="G654" s="38" t="s">
        <v>2645</v>
      </c>
      <c r="H654" s="38" t="s">
        <v>3185</v>
      </c>
      <c r="I654" s="39">
        <v>701596246</v>
      </c>
    </row>
    <row r="655" spans="1:9" x14ac:dyDescent="0.3">
      <c r="A655" s="36">
        <v>605753</v>
      </c>
      <c r="B655" s="37" t="s">
        <v>3196</v>
      </c>
      <c r="C655" s="38"/>
      <c r="D655" s="38" t="s">
        <v>2585</v>
      </c>
      <c r="E655" s="38" t="s">
        <v>3184</v>
      </c>
      <c r="F655" s="38" t="s">
        <v>2644</v>
      </c>
      <c r="G655" s="38" t="s">
        <v>2645</v>
      </c>
      <c r="H655" s="38" t="s">
        <v>3185</v>
      </c>
      <c r="I655" s="39">
        <v>701596246</v>
      </c>
    </row>
    <row r="656" spans="1:9" x14ac:dyDescent="0.3">
      <c r="A656" s="36">
        <v>608078</v>
      </c>
      <c r="B656" s="37" t="s">
        <v>3197</v>
      </c>
      <c r="C656" s="38"/>
      <c r="D656" s="38" t="s">
        <v>2572</v>
      </c>
      <c r="E656" s="38" t="s">
        <v>3184</v>
      </c>
      <c r="F656" s="38" t="s">
        <v>2644</v>
      </c>
      <c r="G656" s="38" t="s">
        <v>2645</v>
      </c>
      <c r="H656" s="38" t="s">
        <v>3185</v>
      </c>
      <c r="I656" s="39">
        <v>701596246</v>
      </c>
    </row>
    <row r="657" spans="1:9" x14ac:dyDescent="0.3">
      <c r="A657" s="36">
        <v>609668</v>
      </c>
      <c r="B657" s="37" t="s">
        <v>3198</v>
      </c>
      <c r="C657" s="38"/>
      <c r="D657" s="38" t="s">
        <v>2572</v>
      </c>
      <c r="E657" s="38" t="s">
        <v>3184</v>
      </c>
      <c r="F657" s="38" t="s">
        <v>3125</v>
      </c>
      <c r="G657" s="38" t="s">
        <v>3126</v>
      </c>
      <c r="H657" s="38" t="s">
        <v>3185</v>
      </c>
      <c r="I657" s="39">
        <v>701596246</v>
      </c>
    </row>
    <row r="658" spans="1:9" x14ac:dyDescent="0.3">
      <c r="A658" s="36">
        <v>609685</v>
      </c>
      <c r="B658" s="37" t="s">
        <v>3199</v>
      </c>
      <c r="C658" s="38"/>
      <c r="D658" s="38" t="s">
        <v>2572</v>
      </c>
      <c r="E658" s="38" t="s">
        <v>3184</v>
      </c>
      <c r="F658" s="38" t="s">
        <v>2644</v>
      </c>
      <c r="G658" s="38" t="s">
        <v>2645</v>
      </c>
      <c r="H658" s="38" t="s">
        <v>3185</v>
      </c>
      <c r="I658" s="39">
        <v>701596246</v>
      </c>
    </row>
    <row r="659" spans="1:9" x14ac:dyDescent="0.3">
      <c r="A659" s="36">
        <v>606320</v>
      </c>
      <c r="B659" s="37" t="s">
        <v>3200</v>
      </c>
      <c r="C659" s="38"/>
      <c r="D659" s="38" t="s">
        <v>2590</v>
      </c>
      <c r="E659" s="38" t="s">
        <v>3184</v>
      </c>
      <c r="F659" s="38" t="s">
        <v>2644</v>
      </c>
      <c r="G659" s="38" t="s">
        <v>2645</v>
      </c>
      <c r="H659" s="38" t="s">
        <v>3185</v>
      </c>
      <c r="I659" s="39">
        <v>701596246</v>
      </c>
    </row>
    <row r="660" spans="1:9" x14ac:dyDescent="0.3">
      <c r="A660" s="36">
        <v>608097</v>
      </c>
      <c r="B660" s="37" t="s">
        <v>3201</v>
      </c>
      <c r="C660" s="38"/>
      <c r="D660" s="38" t="s">
        <v>2572</v>
      </c>
      <c r="E660" s="38" t="s">
        <v>3184</v>
      </c>
      <c r="F660" s="38" t="s">
        <v>3125</v>
      </c>
      <c r="G660" s="38" t="s">
        <v>3126</v>
      </c>
      <c r="H660" s="38" t="s">
        <v>3185</v>
      </c>
      <c r="I660" s="39">
        <v>701596246</v>
      </c>
    </row>
    <row r="661" spans="1:9" x14ac:dyDescent="0.3">
      <c r="A661" s="36">
        <v>608129</v>
      </c>
      <c r="B661" s="37" t="s">
        <v>3202</v>
      </c>
      <c r="C661" s="38"/>
      <c r="D661" s="38" t="s">
        <v>2572</v>
      </c>
      <c r="E661" s="38" t="s">
        <v>3184</v>
      </c>
      <c r="F661" s="38" t="s">
        <v>2644</v>
      </c>
      <c r="G661" s="38" t="s">
        <v>2645</v>
      </c>
      <c r="H661" s="38" t="s">
        <v>3185</v>
      </c>
      <c r="I661" s="39">
        <v>701596246</v>
      </c>
    </row>
    <row r="662" spans="1:9" x14ac:dyDescent="0.3">
      <c r="A662" s="36">
        <v>608298</v>
      </c>
      <c r="B662" s="37" t="s">
        <v>3203</v>
      </c>
      <c r="C662" s="38"/>
      <c r="D662" s="38" t="s">
        <v>2572</v>
      </c>
      <c r="E662" s="38" t="s">
        <v>3184</v>
      </c>
      <c r="F662" s="38" t="s">
        <v>2644</v>
      </c>
      <c r="G662" s="38" t="s">
        <v>2645</v>
      </c>
      <c r="H662" s="38" t="s">
        <v>3185</v>
      </c>
      <c r="I662" s="39">
        <v>701596246</v>
      </c>
    </row>
    <row r="663" spans="1:9" x14ac:dyDescent="0.3">
      <c r="A663" s="36">
        <v>605025</v>
      </c>
      <c r="B663" s="37" t="s">
        <v>3204</v>
      </c>
      <c r="C663" s="38"/>
      <c r="D663" s="38" t="s">
        <v>2585</v>
      </c>
      <c r="E663" s="38" t="s">
        <v>3184</v>
      </c>
      <c r="F663" s="38" t="s">
        <v>2644</v>
      </c>
      <c r="G663" s="38" t="s">
        <v>2645</v>
      </c>
      <c r="H663" s="38" t="s">
        <v>3185</v>
      </c>
      <c r="I663" s="39">
        <v>701596246</v>
      </c>
    </row>
    <row r="664" spans="1:9" x14ac:dyDescent="0.3">
      <c r="A664" s="36">
        <v>609684</v>
      </c>
      <c r="B664" s="37" t="s">
        <v>3205</v>
      </c>
      <c r="C664" s="38"/>
      <c r="D664" s="38" t="s">
        <v>2572</v>
      </c>
      <c r="E664" s="38" t="s">
        <v>3184</v>
      </c>
      <c r="F664" s="38" t="s">
        <v>2644</v>
      </c>
      <c r="G664" s="38" t="s">
        <v>2645</v>
      </c>
      <c r="H664" s="38" t="s">
        <v>3185</v>
      </c>
      <c r="I664" s="39">
        <v>701596246</v>
      </c>
    </row>
    <row r="665" spans="1:9" x14ac:dyDescent="0.3">
      <c r="A665" s="36">
        <v>605756</v>
      </c>
      <c r="B665" s="37" t="s">
        <v>3206</v>
      </c>
      <c r="C665" s="38"/>
      <c r="D665" s="38" t="s">
        <v>2590</v>
      </c>
      <c r="E665" s="38" t="s">
        <v>3184</v>
      </c>
      <c r="F665" s="38" t="s">
        <v>2644</v>
      </c>
      <c r="G665" s="38" t="s">
        <v>2645</v>
      </c>
      <c r="H665" s="38" t="s">
        <v>3185</v>
      </c>
      <c r="I665" s="39">
        <v>701596246</v>
      </c>
    </row>
    <row r="666" spans="1:9" x14ac:dyDescent="0.3">
      <c r="A666" s="36">
        <v>606046</v>
      </c>
      <c r="B666" s="37" t="s">
        <v>3207</v>
      </c>
      <c r="C666" s="38"/>
      <c r="D666" s="38" t="s">
        <v>2585</v>
      </c>
      <c r="E666" s="38" t="s">
        <v>3184</v>
      </c>
      <c r="F666" s="38" t="s">
        <v>3125</v>
      </c>
      <c r="G666" s="38" t="s">
        <v>3126</v>
      </c>
      <c r="H666" s="38" t="s">
        <v>3185</v>
      </c>
      <c r="I666" s="39">
        <v>701596246</v>
      </c>
    </row>
    <row r="667" spans="1:9" x14ac:dyDescent="0.3">
      <c r="A667" s="36">
        <v>606146</v>
      </c>
      <c r="B667" s="37" t="s">
        <v>3208</v>
      </c>
      <c r="C667" s="38"/>
      <c r="D667" s="38" t="s">
        <v>2590</v>
      </c>
      <c r="E667" s="38" t="s">
        <v>3184</v>
      </c>
      <c r="F667" s="38" t="s">
        <v>3125</v>
      </c>
      <c r="G667" s="38" t="s">
        <v>3126</v>
      </c>
      <c r="H667" s="38" t="s">
        <v>3185</v>
      </c>
      <c r="I667" s="39">
        <v>701596246</v>
      </c>
    </row>
    <row r="668" spans="1:9" x14ac:dyDescent="0.3">
      <c r="A668" s="36">
        <v>606544</v>
      </c>
      <c r="B668" s="37" t="s">
        <v>3209</v>
      </c>
      <c r="C668" s="38"/>
      <c r="D668" s="38" t="s">
        <v>2590</v>
      </c>
      <c r="E668" s="38" t="s">
        <v>3184</v>
      </c>
      <c r="F668" s="38" t="s">
        <v>2644</v>
      </c>
      <c r="G668" s="38" t="s">
        <v>2645</v>
      </c>
      <c r="H668" s="38" t="s">
        <v>3185</v>
      </c>
      <c r="I668" s="39">
        <v>701596246</v>
      </c>
    </row>
    <row r="669" spans="1:9" x14ac:dyDescent="0.3">
      <c r="A669" s="36">
        <v>608168</v>
      </c>
      <c r="B669" s="37" t="s">
        <v>3210</v>
      </c>
      <c r="C669" s="38"/>
      <c r="D669" s="38" t="s">
        <v>2572</v>
      </c>
      <c r="E669" s="38" t="s">
        <v>3184</v>
      </c>
      <c r="F669" s="38" t="s">
        <v>3125</v>
      </c>
      <c r="G669" s="38" t="s">
        <v>3126</v>
      </c>
      <c r="H669" s="38" t="s">
        <v>3185</v>
      </c>
      <c r="I669" s="39">
        <v>701596246</v>
      </c>
    </row>
    <row r="670" spans="1:9" x14ac:dyDescent="0.3">
      <c r="A670" s="36">
        <v>608178</v>
      </c>
      <c r="B670" s="37" t="s">
        <v>3211</v>
      </c>
      <c r="C670" s="38"/>
      <c r="D670" s="38" t="s">
        <v>2572</v>
      </c>
      <c r="E670" s="38" t="s">
        <v>3184</v>
      </c>
      <c r="F670" s="38" t="s">
        <v>2644</v>
      </c>
      <c r="G670" s="38" t="s">
        <v>2645</v>
      </c>
      <c r="H670" s="38" t="s">
        <v>3185</v>
      </c>
      <c r="I670" s="39">
        <v>701596246</v>
      </c>
    </row>
    <row r="671" spans="1:9" x14ac:dyDescent="0.3">
      <c r="A671" s="36">
        <v>606090</v>
      </c>
      <c r="B671" s="37" t="s">
        <v>3212</v>
      </c>
      <c r="C671" s="38"/>
      <c r="D671" s="38" t="s">
        <v>2590</v>
      </c>
      <c r="E671" s="38" t="s">
        <v>3184</v>
      </c>
      <c r="F671" s="38" t="s">
        <v>2644</v>
      </c>
      <c r="G671" s="38" t="s">
        <v>2645</v>
      </c>
      <c r="H671" s="38" t="s">
        <v>3185</v>
      </c>
      <c r="I671" s="39">
        <v>701596246</v>
      </c>
    </row>
    <row r="672" spans="1:9" x14ac:dyDescent="0.3">
      <c r="A672" s="36">
        <v>608219</v>
      </c>
      <c r="B672" s="37" t="s">
        <v>3213</v>
      </c>
      <c r="C672" s="38"/>
      <c r="D672" s="38" t="s">
        <v>2572</v>
      </c>
      <c r="E672" s="38" t="s">
        <v>3184</v>
      </c>
      <c r="F672" s="38" t="s">
        <v>2644</v>
      </c>
      <c r="G672" s="38" t="s">
        <v>2645</v>
      </c>
      <c r="H672" s="38" t="s">
        <v>3185</v>
      </c>
      <c r="I672" s="39">
        <v>701596246</v>
      </c>
    </row>
    <row r="673" spans="1:9" x14ac:dyDescent="0.3">
      <c r="A673" s="36">
        <v>608220</v>
      </c>
      <c r="B673" s="37" t="s">
        <v>3214</v>
      </c>
      <c r="C673" s="38"/>
      <c r="D673" s="38" t="s">
        <v>2572</v>
      </c>
      <c r="E673" s="38" t="s">
        <v>3184</v>
      </c>
      <c r="F673" s="38" t="s">
        <v>2644</v>
      </c>
      <c r="G673" s="38" t="s">
        <v>2645</v>
      </c>
      <c r="H673" s="38" t="s">
        <v>3185</v>
      </c>
      <c r="I673" s="39">
        <v>701596246</v>
      </c>
    </row>
    <row r="674" spans="1:9" x14ac:dyDescent="0.3">
      <c r="A674" s="36">
        <v>701562</v>
      </c>
      <c r="B674" s="37" t="s">
        <v>3215</v>
      </c>
      <c r="C674" s="38"/>
      <c r="D674" s="38" t="s">
        <v>2590</v>
      </c>
      <c r="E674" s="38" t="s">
        <v>3184</v>
      </c>
      <c r="F674" s="38" t="s">
        <v>3125</v>
      </c>
      <c r="G674" s="38" t="s">
        <v>3126</v>
      </c>
      <c r="H674" s="38" t="s">
        <v>3185</v>
      </c>
      <c r="I674" s="39">
        <v>701596246</v>
      </c>
    </row>
    <row r="675" spans="1:9" x14ac:dyDescent="0.3">
      <c r="A675" s="36">
        <v>606719</v>
      </c>
      <c r="B675" s="37" t="s">
        <v>3216</v>
      </c>
      <c r="C675" s="38"/>
      <c r="D675" s="38" t="s">
        <v>2590</v>
      </c>
      <c r="E675" s="38" t="s">
        <v>3184</v>
      </c>
      <c r="F675" s="38" t="s">
        <v>3125</v>
      </c>
      <c r="G675" s="38" t="s">
        <v>3126</v>
      </c>
      <c r="H675" s="38" t="s">
        <v>3185</v>
      </c>
      <c r="I675" s="39">
        <v>703785052</v>
      </c>
    </row>
    <row r="676" spans="1:9" x14ac:dyDescent="0.3">
      <c r="A676" s="36">
        <v>606145</v>
      </c>
      <c r="B676" s="37" t="s">
        <v>3217</v>
      </c>
      <c r="C676" s="38"/>
      <c r="D676" s="38" t="s">
        <v>2585</v>
      </c>
      <c r="E676" s="38" t="s">
        <v>3184</v>
      </c>
      <c r="F676" s="38" t="s">
        <v>2644</v>
      </c>
      <c r="G676" s="38" t="s">
        <v>2645</v>
      </c>
      <c r="H676" s="38" t="s">
        <v>3185</v>
      </c>
      <c r="I676" s="39">
        <v>701596246</v>
      </c>
    </row>
    <row r="677" spans="1:9" x14ac:dyDescent="0.3">
      <c r="A677" s="36">
        <v>606396</v>
      </c>
      <c r="B677" s="37" t="s">
        <v>3218</v>
      </c>
      <c r="C677" s="38"/>
      <c r="D677" s="38" t="s">
        <v>2590</v>
      </c>
      <c r="E677" s="38" t="s">
        <v>3184</v>
      </c>
      <c r="F677" s="38" t="s">
        <v>2644</v>
      </c>
      <c r="G677" s="38" t="s">
        <v>2645</v>
      </c>
      <c r="H677" s="38" t="s">
        <v>3185</v>
      </c>
      <c r="I677" s="39">
        <v>701596246</v>
      </c>
    </row>
    <row r="678" spans="1:9" x14ac:dyDescent="0.3">
      <c r="A678" s="36">
        <v>608234</v>
      </c>
      <c r="B678" s="37" t="s">
        <v>3186</v>
      </c>
      <c r="C678" s="38"/>
      <c r="D678" s="38" t="s">
        <v>2656</v>
      </c>
      <c r="E678" s="38" t="s">
        <v>3184</v>
      </c>
      <c r="F678" s="38" t="s">
        <v>3125</v>
      </c>
      <c r="G678" s="38" t="s">
        <v>3126</v>
      </c>
      <c r="H678" s="38" t="s">
        <v>3185</v>
      </c>
      <c r="I678" s="39">
        <v>701596246</v>
      </c>
    </row>
    <row r="679" spans="1:9" x14ac:dyDescent="0.3">
      <c r="A679" s="36">
        <v>608235</v>
      </c>
      <c r="B679" s="37" t="s">
        <v>3219</v>
      </c>
      <c r="C679" s="38"/>
      <c r="D679" s="38" t="s">
        <v>2572</v>
      </c>
      <c r="E679" s="38" t="s">
        <v>3184</v>
      </c>
      <c r="F679" s="38" t="s">
        <v>3125</v>
      </c>
      <c r="G679" s="38" t="s">
        <v>3126</v>
      </c>
      <c r="H679" s="38" t="s">
        <v>3185</v>
      </c>
      <c r="I679" s="39">
        <v>701596246</v>
      </c>
    </row>
    <row r="680" spans="1:9" x14ac:dyDescent="0.3">
      <c r="A680" s="36">
        <v>701783</v>
      </c>
      <c r="B680" s="37" t="s">
        <v>3220</v>
      </c>
      <c r="C680" s="38"/>
      <c r="D680" s="38" t="s">
        <v>2572</v>
      </c>
      <c r="E680" s="38" t="s">
        <v>3184</v>
      </c>
      <c r="F680" s="38" t="s">
        <v>2644</v>
      </c>
      <c r="G680" s="38" t="s">
        <v>2645</v>
      </c>
      <c r="H680" s="38" t="s">
        <v>3185</v>
      </c>
      <c r="I680" s="39">
        <v>701596246</v>
      </c>
    </row>
    <row r="681" spans="1:9" x14ac:dyDescent="0.3">
      <c r="A681" s="36">
        <v>606117</v>
      </c>
      <c r="B681" s="37" t="s">
        <v>3221</v>
      </c>
      <c r="C681" s="38"/>
      <c r="D681" s="38" t="s">
        <v>2590</v>
      </c>
      <c r="E681" s="38" t="s">
        <v>3184</v>
      </c>
      <c r="F681" s="38" t="s">
        <v>3125</v>
      </c>
      <c r="G681" s="38" t="s">
        <v>3126</v>
      </c>
      <c r="H681" s="38" t="s">
        <v>3185</v>
      </c>
      <c r="I681" s="39">
        <v>701596246</v>
      </c>
    </row>
    <row r="682" spans="1:9" x14ac:dyDescent="0.3">
      <c r="A682" s="36">
        <v>608243</v>
      </c>
      <c r="B682" s="37" t="s">
        <v>3222</v>
      </c>
      <c r="C682" s="38"/>
      <c r="D682" s="38" t="s">
        <v>2572</v>
      </c>
      <c r="E682" s="38" t="s">
        <v>3184</v>
      </c>
      <c r="F682" s="38" t="s">
        <v>2644</v>
      </c>
      <c r="G682" s="38" t="s">
        <v>2645</v>
      </c>
      <c r="H682" s="38" t="s">
        <v>3185</v>
      </c>
      <c r="I682" s="39">
        <v>701596246</v>
      </c>
    </row>
    <row r="683" spans="1:9" x14ac:dyDescent="0.3">
      <c r="A683" s="36">
        <v>609842</v>
      </c>
      <c r="B683" s="37" t="s">
        <v>3223</v>
      </c>
      <c r="C683" s="38"/>
      <c r="D683" s="38" t="s">
        <v>2590</v>
      </c>
      <c r="E683" s="38" t="s">
        <v>3184</v>
      </c>
      <c r="F683" s="38" t="s">
        <v>3125</v>
      </c>
      <c r="G683" s="38" t="s">
        <v>3126</v>
      </c>
      <c r="H683" s="38" t="s">
        <v>3185</v>
      </c>
      <c r="I683" s="39">
        <v>701596246</v>
      </c>
    </row>
    <row r="684" spans="1:9" x14ac:dyDescent="0.3">
      <c r="A684" s="36">
        <v>608244</v>
      </c>
      <c r="B684" s="37" t="s">
        <v>3224</v>
      </c>
      <c r="C684" s="38"/>
      <c r="D684" s="38" t="s">
        <v>2581</v>
      </c>
      <c r="E684" s="38" t="s">
        <v>3184</v>
      </c>
      <c r="F684" s="38" t="s">
        <v>2644</v>
      </c>
      <c r="G684" s="38" t="s">
        <v>2645</v>
      </c>
      <c r="H684" s="38" t="s">
        <v>3185</v>
      </c>
      <c r="I684" s="39">
        <v>701596246</v>
      </c>
    </row>
    <row r="685" spans="1:9" x14ac:dyDescent="0.3">
      <c r="A685" s="36">
        <v>608247</v>
      </c>
      <c r="B685" s="37" t="s">
        <v>3225</v>
      </c>
      <c r="C685" s="38"/>
      <c r="D685" s="38" t="s">
        <v>2617</v>
      </c>
      <c r="E685" s="38" t="s">
        <v>3184</v>
      </c>
      <c r="F685" s="38" t="s">
        <v>2644</v>
      </c>
      <c r="G685" s="38" t="s">
        <v>2645</v>
      </c>
      <c r="H685" s="38" t="s">
        <v>3185</v>
      </c>
      <c r="I685" s="39">
        <v>701596246</v>
      </c>
    </row>
    <row r="686" spans="1:9" x14ac:dyDescent="0.3">
      <c r="A686" s="36">
        <v>609788</v>
      </c>
      <c r="B686" s="37" t="s">
        <v>3226</v>
      </c>
      <c r="C686" s="38"/>
      <c r="D686" s="38" t="s">
        <v>2590</v>
      </c>
      <c r="E686" s="38" t="s">
        <v>3184</v>
      </c>
      <c r="F686" s="38" t="s">
        <v>2644</v>
      </c>
      <c r="G686" s="38" t="s">
        <v>2645</v>
      </c>
      <c r="H686" s="38" t="s">
        <v>3185</v>
      </c>
      <c r="I686" s="39">
        <v>701596246</v>
      </c>
    </row>
    <row r="687" spans="1:9" x14ac:dyDescent="0.3">
      <c r="A687" s="36">
        <v>701475</v>
      </c>
      <c r="B687" s="37" t="s">
        <v>3227</v>
      </c>
      <c r="C687" s="38"/>
      <c r="D687" s="38" t="s">
        <v>2590</v>
      </c>
      <c r="E687" s="38" t="s">
        <v>3184</v>
      </c>
      <c r="F687" s="38" t="s">
        <v>3125</v>
      </c>
      <c r="G687" s="38" t="s">
        <v>3126</v>
      </c>
      <c r="H687" s="38" t="s">
        <v>3185</v>
      </c>
      <c r="I687" s="39">
        <v>701596246</v>
      </c>
    </row>
    <row r="688" spans="1:9" x14ac:dyDescent="0.3">
      <c r="A688" s="36">
        <v>605936</v>
      </c>
      <c r="B688" s="37" t="s">
        <v>3181</v>
      </c>
      <c r="C688" s="38"/>
      <c r="D688" s="38" t="s">
        <v>2585</v>
      </c>
      <c r="E688" s="38" t="s">
        <v>3184</v>
      </c>
      <c r="F688" s="38" t="s">
        <v>3125</v>
      </c>
      <c r="G688" s="38" t="s">
        <v>3126</v>
      </c>
      <c r="H688" s="38" t="s">
        <v>3185</v>
      </c>
      <c r="I688" s="39">
        <v>701596246</v>
      </c>
    </row>
    <row r="689" spans="1:9" x14ac:dyDescent="0.3">
      <c r="A689" s="36">
        <v>605059</v>
      </c>
      <c r="B689" s="37" t="s">
        <v>3228</v>
      </c>
      <c r="C689" s="38" t="s">
        <v>2578</v>
      </c>
      <c r="D689" s="38" t="s">
        <v>2583</v>
      </c>
      <c r="E689" s="38" t="s">
        <v>3229</v>
      </c>
      <c r="F689" s="38" t="s">
        <v>3125</v>
      </c>
      <c r="G689" s="38" t="s">
        <v>3126</v>
      </c>
      <c r="H689" s="38" t="s">
        <v>3230</v>
      </c>
      <c r="I689" s="39">
        <v>750555699</v>
      </c>
    </row>
    <row r="690" spans="1:9" x14ac:dyDescent="0.3">
      <c r="A690" s="36">
        <v>605336</v>
      </c>
      <c r="B690" s="37" t="s">
        <v>3231</v>
      </c>
      <c r="C690" s="38" t="s">
        <v>2578</v>
      </c>
      <c r="D690" s="38" t="s">
        <v>2583</v>
      </c>
      <c r="E690" s="38" t="s">
        <v>3229</v>
      </c>
      <c r="F690" s="38" t="s">
        <v>2628</v>
      </c>
      <c r="G690" s="38" t="s">
        <v>2708</v>
      </c>
      <c r="H690" s="38" t="s">
        <v>3230</v>
      </c>
      <c r="I690" s="39">
        <v>750555699</v>
      </c>
    </row>
    <row r="691" spans="1:9" x14ac:dyDescent="0.3">
      <c r="A691" s="36">
        <v>605799</v>
      </c>
      <c r="B691" s="37" t="s">
        <v>3232</v>
      </c>
      <c r="C691" s="38" t="s">
        <v>2578</v>
      </c>
      <c r="D691" s="38" t="s">
        <v>2579</v>
      </c>
      <c r="E691" s="38" t="s">
        <v>3229</v>
      </c>
      <c r="F691" s="38" t="s">
        <v>2628</v>
      </c>
      <c r="G691" s="38" t="s">
        <v>2708</v>
      </c>
      <c r="H691" s="38" t="s">
        <v>3230</v>
      </c>
      <c r="I691" s="39">
        <v>750555699</v>
      </c>
    </row>
    <row r="692" spans="1:9" x14ac:dyDescent="0.3">
      <c r="A692" s="36">
        <v>608258</v>
      </c>
      <c r="B692" s="37" t="s">
        <v>3233</v>
      </c>
      <c r="C692" s="38" t="s">
        <v>2578</v>
      </c>
      <c r="D692" s="38" t="s">
        <v>2581</v>
      </c>
      <c r="E692" s="38" t="s">
        <v>3229</v>
      </c>
      <c r="F692" s="38" t="s">
        <v>2628</v>
      </c>
      <c r="G692" s="38" t="s">
        <v>2708</v>
      </c>
      <c r="H692" s="38" t="s">
        <v>3230</v>
      </c>
      <c r="I692" s="39">
        <v>750555699</v>
      </c>
    </row>
    <row r="693" spans="1:9" x14ac:dyDescent="0.3">
      <c r="A693" s="36">
        <v>608055</v>
      </c>
      <c r="B693" s="37" t="s">
        <v>3228</v>
      </c>
      <c r="C693" s="38"/>
      <c r="D693" s="38" t="s">
        <v>2572</v>
      </c>
      <c r="E693" s="38" t="s">
        <v>3229</v>
      </c>
      <c r="F693" s="38" t="s">
        <v>3125</v>
      </c>
      <c r="G693" s="38" t="s">
        <v>3126</v>
      </c>
      <c r="H693" s="38" t="s">
        <v>3230</v>
      </c>
      <c r="I693" s="39">
        <v>750555699</v>
      </c>
    </row>
    <row r="694" spans="1:9" x14ac:dyDescent="0.3">
      <c r="A694" s="36">
        <v>608345</v>
      </c>
      <c r="B694" s="37" t="s">
        <v>3234</v>
      </c>
      <c r="C694" s="38"/>
      <c r="D694" s="38" t="s">
        <v>2572</v>
      </c>
      <c r="E694" s="38" t="s">
        <v>3229</v>
      </c>
      <c r="F694" s="38" t="s">
        <v>3125</v>
      </c>
      <c r="G694" s="38" t="s">
        <v>3126</v>
      </c>
      <c r="H694" s="38" t="s">
        <v>3230</v>
      </c>
      <c r="I694" s="39">
        <v>750555699</v>
      </c>
    </row>
    <row r="695" spans="1:9" x14ac:dyDescent="0.3">
      <c r="A695" s="36">
        <v>609795</v>
      </c>
      <c r="B695" s="37" t="s">
        <v>3235</v>
      </c>
      <c r="C695" s="38"/>
      <c r="D695" s="38" t="s">
        <v>2590</v>
      </c>
      <c r="E695" s="38" t="s">
        <v>3229</v>
      </c>
      <c r="F695" s="38" t="s">
        <v>3125</v>
      </c>
      <c r="G695" s="38" t="s">
        <v>3126</v>
      </c>
      <c r="H695" s="38" t="s">
        <v>3230</v>
      </c>
      <c r="I695" s="39">
        <v>750555699</v>
      </c>
    </row>
    <row r="696" spans="1:9" x14ac:dyDescent="0.3">
      <c r="A696" s="36">
        <v>608056</v>
      </c>
      <c r="B696" s="37" t="s">
        <v>3228</v>
      </c>
      <c r="C696" s="38"/>
      <c r="D696" s="38" t="s">
        <v>2572</v>
      </c>
      <c r="E696" s="38" t="s">
        <v>3229</v>
      </c>
      <c r="F696" s="38" t="s">
        <v>3125</v>
      </c>
      <c r="G696" s="38" t="s">
        <v>3126</v>
      </c>
      <c r="H696" s="38" t="s">
        <v>3230</v>
      </c>
      <c r="I696" s="39">
        <v>750555699</v>
      </c>
    </row>
    <row r="697" spans="1:9" x14ac:dyDescent="0.3">
      <c r="A697" s="36">
        <v>701873</v>
      </c>
      <c r="B697" s="37" t="s">
        <v>3236</v>
      </c>
      <c r="C697" s="38"/>
      <c r="D697" s="38" t="s">
        <v>2585</v>
      </c>
      <c r="E697" s="38" t="s">
        <v>3229</v>
      </c>
      <c r="F697" s="38" t="s">
        <v>3125</v>
      </c>
      <c r="G697" s="38" t="s">
        <v>2708</v>
      </c>
      <c r="H697" s="38" t="s">
        <v>3230</v>
      </c>
      <c r="I697" s="39">
        <v>750555699</v>
      </c>
    </row>
    <row r="698" spans="1:9" x14ac:dyDescent="0.3">
      <c r="A698" s="36">
        <v>605760</v>
      </c>
      <c r="B698" s="37" t="s">
        <v>3237</v>
      </c>
      <c r="C698" s="38"/>
      <c r="D698" s="38" t="s">
        <v>2579</v>
      </c>
      <c r="E698" s="38" t="s">
        <v>3229</v>
      </c>
      <c r="F698" s="38" t="s">
        <v>3125</v>
      </c>
      <c r="G698" s="38" t="s">
        <v>3126</v>
      </c>
      <c r="H698" s="38" t="s">
        <v>3230</v>
      </c>
      <c r="I698" s="39">
        <v>750555699</v>
      </c>
    </row>
    <row r="699" spans="1:9" x14ac:dyDescent="0.3">
      <c r="A699" s="36">
        <v>608057</v>
      </c>
      <c r="B699" s="37" t="s">
        <v>3238</v>
      </c>
      <c r="C699" s="38"/>
      <c r="D699" s="38" t="s">
        <v>2572</v>
      </c>
      <c r="E699" s="38" t="s">
        <v>3229</v>
      </c>
      <c r="F699" s="38" t="s">
        <v>3125</v>
      </c>
      <c r="G699" s="38" t="s">
        <v>3126</v>
      </c>
      <c r="H699" s="38" t="s">
        <v>3230</v>
      </c>
      <c r="I699" s="39">
        <v>750555699</v>
      </c>
    </row>
    <row r="700" spans="1:9" x14ac:dyDescent="0.3">
      <c r="A700" s="36">
        <v>605817</v>
      </c>
      <c r="B700" s="37" t="s">
        <v>3239</v>
      </c>
      <c r="C700" s="38"/>
      <c r="D700" s="38" t="s">
        <v>2590</v>
      </c>
      <c r="E700" s="38" t="s">
        <v>3229</v>
      </c>
      <c r="F700" s="38" t="s">
        <v>2628</v>
      </c>
      <c r="G700" s="38" t="s">
        <v>2708</v>
      </c>
      <c r="H700" s="38" t="s">
        <v>3230</v>
      </c>
      <c r="I700" s="39">
        <v>750555699</v>
      </c>
    </row>
    <row r="701" spans="1:9" x14ac:dyDescent="0.3">
      <c r="A701" s="36">
        <v>608058</v>
      </c>
      <c r="B701" s="37" t="s">
        <v>3239</v>
      </c>
      <c r="C701" s="38"/>
      <c r="D701" s="38" t="s">
        <v>2572</v>
      </c>
      <c r="E701" s="38" t="s">
        <v>3229</v>
      </c>
      <c r="F701" s="38" t="s">
        <v>2628</v>
      </c>
      <c r="G701" s="38" t="s">
        <v>2708</v>
      </c>
      <c r="H701" s="38" t="s">
        <v>3230</v>
      </c>
      <c r="I701" s="39">
        <v>750555699</v>
      </c>
    </row>
    <row r="702" spans="1:9" x14ac:dyDescent="0.3">
      <c r="A702" s="36">
        <v>608072</v>
      </c>
      <c r="B702" s="37" t="s">
        <v>3240</v>
      </c>
      <c r="C702" s="38"/>
      <c r="D702" s="38" t="s">
        <v>2572</v>
      </c>
      <c r="E702" s="38" t="s">
        <v>3229</v>
      </c>
      <c r="F702" s="38" t="s">
        <v>3125</v>
      </c>
      <c r="G702" s="38" t="s">
        <v>3126</v>
      </c>
      <c r="H702" s="38" t="s">
        <v>3230</v>
      </c>
      <c r="I702" s="39">
        <v>750555699</v>
      </c>
    </row>
    <row r="703" spans="1:9" x14ac:dyDescent="0.3">
      <c r="A703" s="36">
        <v>608079</v>
      </c>
      <c r="B703" s="37" t="s">
        <v>3241</v>
      </c>
      <c r="C703" s="38"/>
      <c r="D703" s="38" t="s">
        <v>2572</v>
      </c>
      <c r="E703" s="38" t="s">
        <v>3229</v>
      </c>
      <c r="F703" s="38" t="s">
        <v>2628</v>
      </c>
      <c r="G703" s="38" t="s">
        <v>2708</v>
      </c>
      <c r="H703" s="38" t="s">
        <v>3230</v>
      </c>
      <c r="I703" s="39">
        <v>750555699</v>
      </c>
    </row>
    <row r="704" spans="1:9" x14ac:dyDescent="0.3">
      <c r="A704" s="36">
        <v>608080</v>
      </c>
      <c r="B704" s="37" t="s">
        <v>3242</v>
      </c>
      <c r="C704" s="38"/>
      <c r="D704" s="38" t="s">
        <v>2572</v>
      </c>
      <c r="E704" s="38" t="s">
        <v>3229</v>
      </c>
      <c r="F704" s="38" t="s">
        <v>2628</v>
      </c>
      <c r="G704" s="38" t="s">
        <v>2708</v>
      </c>
      <c r="H704" s="38" t="s">
        <v>3230</v>
      </c>
      <c r="I704" s="39">
        <v>750555699</v>
      </c>
    </row>
    <row r="705" spans="1:9" x14ac:dyDescent="0.3">
      <c r="A705" s="36">
        <v>608344</v>
      </c>
      <c r="B705" s="37" t="s">
        <v>3243</v>
      </c>
      <c r="C705" s="38"/>
      <c r="D705" s="38" t="s">
        <v>2572</v>
      </c>
      <c r="E705" s="38" t="s">
        <v>3229</v>
      </c>
      <c r="F705" s="38" t="s">
        <v>3125</v>
      </c>
      <c r="G705" s="38" t="s">
        <v>3126</v>
      </c>
      <c r="H705" s="38" t="s">
        <v>3230</v>
      </c>
      <c r="I705" s="39">
        <v>750555699</v>
      </c>
    </row>
    <row r="706" spans="1:9" x14ac:dyDescent="0.3">
      <c r="A706" s="36">
        <v>605818</v>
      </c>
      <c r="B706" s="37" t="s">
        <v>3244</v>
      </c>
      <c r="C706" s="38"/>
      <c r="D706" s="38" t="s">
        <v>2590</v>
      </c>
      <c r="E706" s="38" t="s">
        <v>3229</v>
      </c>
      <c r="F706" s="38" t="s">
        <v>3125</v>
      </c>
      <c r="G706" s="38" t="s">
        <v>2708</v>
      </c>
      <c r="H706" s="38" t="s">
        <v>3230</v>
      </c>
      <c r="I706" s="39">
        <v>750555699</v>
      </c>
    </row>
    <row r="707" spans="1:9" x14ac:dyDescent="0.3">
      <c r="A707" s="36">
        <v>606301</v>
      </c>
      <c r="B707" s="37" t="s">
        <v>3245</v>
      </c>
      <c r="C707" s="38"/>
      <c r="D707" s="38" t="s">
        <v>2590</v>
      </c>
      <c r="E707" s="38" t="s">
        <v>3229</v>
      </c>
      <c r="F707" s="38" t="s">
        <v>2628</v>
      </c>
      <c r="G707" s="38" t="s">
        <v>2708</v>
      </c>
      <c r="H707" s="38" t="s">
        <v>3230</v>
      </c>
      <c r="I707" s="39">
        <v>750555699</v>
      </c>
    </row>
    <row r="708" spans="1:9" x14ac:dyDescent="0.3">
      <c r="A708" s="36">
        <v>606430</v>
      </c>
      <c r="B708" s="37" t="s">
        <v>3246</v>
      </c>
      <c r="C708" s="38"/>
      <c r="D708" s="38" t="s">
        <v>2590</v>
      </c>
      <c r="E708" s="38" t="s">
        <v>3229</v>
      </c>
      <c r="F708" s="38" t="s">
        <v>2628</v>
      </c>
      <c r="G708" s="38" t="s">
        <v>2708</v>
      </c>
      <c r="H708" s="38" t="s">
        <v>3230</v>
      </c>
      <c r="I708" s="39">
        <v>750555699</v>
      </c>
    </row>
    <row r="709" spans="1:9" x14ac:dyDescent="0.3">
      <c r="A709" s="36">
        <v>608152</v>
      </c>
      <c r="B709" s="37" t="s">
        <v>3247</v>
      </c>
      <c r="C709" s="38"/>
      <c r="D709" s="38" t="s">
        <v>2572</v>
      </c>
      <c r="E709" s="38" t="s">
        <v>3229</v>
      </c>
      <c r="F709" s="38" t="s">
        <v>2628</v>
      </c>
      <c r="G709" s="38" t="s">
        <v>2708</v>
      </c>
      <c r="H709" s="38" t="s">
        <v>3230</v>
      </c>
      <c r="I709" s="39">
        <v>750555699</v>
      </c>
    </row>
    <row r="710" spans="1:9" x14ac:dyDescent="0.3">
      <c r="A710" s="36">
        <v>605384</v>
      </c>
      <c r="B710" s="37" t="s">
        <v>3248</v>
      </c>
      <c r="C710" s="38"/>
      <c r="D710" s="38" t="s">
        <v>2579</v>
      </c>
      <c r="E710" s="38" t="s">
        <v>3229</v>
      </c>
      <c r="F710" s="38" t="s">
        <v>3125</v>
      </c>
      <c r="G710" s="38" t="s">
        <v>3126</v>
      </c>
      <c r="H710" s="38" t="s">
        <v>3230</v>
      </c>
      <c r="I710" s="39">
        <v>750555699</v>
      </c>
    </row>
    <row r="711" spans="1:9" x14ac:dyDescent="0.3">
      <c r="A711" s="36">
        <v>608166</v>
      </c>
      <c r="B711" s="37" t="s">
        <v>3248</v>
      </c>
      <c r="C711" s="38"/>
      <c r="D711" s="38" t="s">
        <v>2572</v>
      </c>
      <c r="E711" s="38" t="s">
        <v>3229</v>
      </c>
      <c r="F711" s="38" t="s">
        <v>3125</v>
      </c>
      <c r="G711" s="38" t="s">
        <v>3126</v>
      </c>
      <c r="H711" s="38" t="s">
        <v>3230</v>
      </c>
      <c r="I711" s="39">
        <v>750555699</v>
      </c>
    </row>
    <row r="712" spans="1:9" x14ac:dyDescent="0.3">
      <c r="A712" s="36">
        <v>606429</v>
      </c>
      <c r="B712" s="37" t="s">
        <v>3249</v>
      </c>
      <c r="C712" s="38"/>
      <c r="D712" s="38" t="s">
        <v>2590</v>
      </c>
      <c r="E712" s="38" t="s">
        <v>3229</v>
      </c>
      <c r="F712" s="38" t="s">
        <v>3125</v>
      </c>
      <c r="G712" s="38" t="s">
        <v>2708</v>
      </c>
      <c r="H712" s="38" t="s">
        <v>3230</v>
      </c>
      <c r="I712" s="39">
        <v>750555699</v>
      </c>
    </row>
    <row r="713" spans="1:9" x14ac:dyDescent="0.3">
      <c r="A713" s="36">
        <v>606758</v>
      </c>
      <c r="B713" s="37" t="s">
        <v>3250</v>
      </c>
      <c r="C713" s="38"/>
      <c r="D713" s="38" t="s">
        <v>2590</v>
      </c>
      <c r="E713" s="38" t="s">
        <v>3229</v>
      </c>
      <c r="F713" s="38" t="s">
        <v>2628</v>
      </c>
      <c r="G713" s="38" t="s">
        <v>2708</v>
      </c>
      <c r="H713" s="38" t="s">
        <v>3230</v>
      </c>
      <c r="I713" s="39">
        <v>750555699</v>
      </c>
    </row>
    <row r="714" spans="1:9" x14ac:dyDescent="0.3">
      <c r="A714" s="36">
        <v>605686</v>
      </c>
      <c r="B714" s="37" t="s">
        <v>3251</v>
      </c>
      <c r="C714" s="38"/>
      <c r="D714" s="38" t="s">
        <v>2585</v>
      </c>
      <c r="E714" s="38" t="s">
        <v>3229</v>
      </c>
      <c r="F714" s="38" t="s">
        <v>3125</v>
      </c>
      <c r="G714" s="38" t="s">
        <v>3126</v>
      </c>
      <c r="H714" s="38" t="s">
        <v>3230</v>
      </c>
      <c r="I714" s="39">
        <v>750555699</v>
      </c>
    </row>
    <row r="715" spans="1:9" x14ac:dyDescent="0.3">
      <c r="A715" s="36">
        <v>605868</v>
      </c>
      <c r="B715" s="37" t="s">
        <v>3252</v>
      </c>
      <c r="C715" s="38"/>
      <c r="D715" s="38" t="s">
        <v>2585</v>
      </c>
      <c r="E715" s="38" t="s">
        <v>3229</v>
      </c>
      <c r="F715" s="38" t="s">
        <v>3125</v>
      </c>
      <c r="G715" s="38" t="s">
        <v>3126</v>
      </c>
      <c r="H715" s="38" t="s">
        <v>3230</v>
      </c>
      <c r="I715" s="39">
        <v>750555699</v>
      </c>
    </row>
    <row r="716" spans="1:9" x14ac:dyDescent="0.3">
      <c r="A716" s="36">
        <v>608343</v>
      </c>
      <c r="B716" s="37" t="s">
        <v>3253</v>
      </c>
      <c r="C716" s="38"/>
      <c r="D716" s="38" t="s">
        <v>2572</v>
      </c>
      <c r="E716" s="38" t="s">
        <v>3229</v>
      </c>
      <c r="F716" s="38" t="s">
        <v>2628</v>
      </c>
      <c r="G716" s="38" t="s">
        <v>2708</v>
      </c>
      <c r="H716" s="38" t="s">
        <v>3230</v>
      </c>
      <c r="I716" s="39">
        <v>750555699</v>
      </c>
    </row>
    <row r="717" spans="1:9" x14ac:dyDescent="0.3">
      <c r="A717" s="36">
        <v>701531</v>
      </c>
      <c r="B717" s="37" t="s">
        <v>3254</v>
      </c>
      <c r="C717" s="38"/>
      <c r="D717" s="38" t="s">
        <v>2590</v>
      </c>
      <c r="E717" s="38" t="s">
        <v>3229</v>
      </c>
      <c r="F717" s="38" t="s">
        <v>2628</v>
      </c>
      <c r="G717" s="38" t="s">
        <v>2708</v>
      </c>
      <c r="H717" s="38" t="s">
        <v>3230</v>
      </c>
      <c r="I717" s="39">
        <v>750555699</v>
      </c>
    </row>
    <row r="718" spans="1:9" x14ac:dyDescent="0.3">
      <c r="A718" s="36">
        <v>605867</v>
      </c>
      <c r="B718" s="37" t="s">
        <v>3255</v>
      </c>
      <c r="C718" s="38"/>
      <c r="D718" s="38" t="s">
        <v>2585</v>
      </c>
      <c r="E718" s="38" t="s">
        <v>3229</v>
      </c>
      <c r="F718" s="38" t="s">
        <v>2628</v>
      </c>
      <c r="G718" s="38" t="s">
        <v>2708</v>
      </c>
      <c r="H718" s="38" t="s">
        <v>3230</v>
      </c>
      <c r="I718" s="39">
        <v>750555699</v>
      </c>
    </row>
    <row r="719" spans="1:9" x14ac:dyDescent="0.3">
      <c r="A719" s="36">
        <v>606709</v>
      </c>
      <c r="B719" s="37" t="s">
        <v>3256</v>
      </c>
      <c r="C719" s="38"/>
      <c r="D719" s="38" t="s">
        <v>2585</v>
      </c>
      <c r="E719" s="38" t="s">
        <v>3229</v>
      </c>
      <c r="F719" s="38" t="s">
        <v>2628</v>
      </c>
      <c r="G719" s="38" t="s">
        <v>2708</v>
      </c>
      <c r="H719" s="38" t="s">
        <v>3230</v>
      </c>
      <c r="I719" s="39">
        <v>750555699</v>
      </c>
    </row>
    <row r="720" spans="1:9" x14ac:dyDescent="0.3">
      <c r="A720" s="36">
        <v>608191</v>
      </c>
      <c r="B720" s="37" t="s">
        <v>3257</v>
      </c>
      <c r="C720" s="38"/>
      <c r="D720" s="38" t="s">
        <v>2572</v>
      </c>
      <c r="E720" s="38" t="s">
        <v>3229</v>
      </c>
      <c r="F720" s="38" t="s">
        <v>2628</v>
      </c>
      <c r="G720" s="38" t="s">
        <v>2708</v>
      </c>
      <c r="H720" s="38" t="s">
        <v>3230</v>
      </c>
      <c r="I720" s="39">
        <v>750555699</v>
      </c>
    </row>
    <row r="721" spans="1:9" x14ac:dyDescent="0.3">
      <c r="A721" s="36">
        <v>608209</v>
      </c>
      <c r="B721" s="37" t="s">
        <v>3258</v>
      </c>
      <c r="C721" s="38"/>
      <c r="D721" s="38" t="s">
        <v>2572</v>
      </c>
      <c r="E721" s="38" t="s">
        <v>3229</v>
      </c>
      <c r="F721" s="38" t="s">
        <v>2628</v>
      </c>
      <c r="G721" s="38" t="s">
        <v>2708</v>
      </c>
      <c r="H721" s="38" t="s">
        <v>3230</v>
      </c>
      <c r="I721" s="39">
        <v>750555699</v>
      </c>
    </row>
    <row r="722" spans="1:9" x14ac:dyDescent="0.3">
      <c r="A722" s="36">
        <v>608215</v>
      </c>
      <c r="B722" s="37" t="s">
        <v>3259</v>
      </c>
      <c r="C722" s="38"/>
      <c r="D722" s="38" t="s">
        <v>2572</v>
      </c>
      <c r="E722" s="38" t="s">
        <v>3229</v>
      </c>
      <c r="F722" s="38" t="s">
        <v>2628</v>
      </c>
      <c r="G722" s="38" t="s">
        <v>2708</v>
      </c>
      <c r="H722" s="38" t="s">
        <v>3230</v>
      </c>
      <c r="I722" s="39">
        <v>750555699</v>
      </c>
    </row>
    <row r="723" spans="1:9" x14ac:dyDescent="0.3">
      <c r="A723" s="36">
        <v>701246</v>
      </c>
      <c r="B723" s="37" t="s">
        <v>3260</v>
      </c>
      <c r="C723" s="38"/>
      <c r="D723" s="38" t="s">
        <v>2590</v>
      </c>
      <c r="E723" s="38" t="s">
        <v>3229</v>
      </c>
      <c r="F723" s="38" t="s">
        <v>3125</v>
      </c>
      <c r="G723" s="38" t="s">
        <v>3126</v>
      </c>
      <c r="H723" s="38" t="s">
        <v>3230</v>
      </c>
      <c r="I723" s="39">
        <v>750555699</v>
      </c>
    </row>
    <row r="724" spans="1:9" x14ac:dyDescent="0.3">
      <c r="A724" s="36">
        <v>606540</v>
      </c>
      <c r="B724" s="37" t="s">
        <v>3261</v>
      </c>
      <c r="C724" s="38"/>
      <c r="D724" s="38" t="s">
        <v>2590</v>
      </c>
      <c r="E724" s="38" t="s">
        <v>3229</v>
      </c>
      <c r="F724" s="38" t="s">
        <v>2628</v>
      </c>
      <c r="G724" s="38" t="s">
        <v>2708</v>
      </c>
      <c r="H724" s="38" t="s">
        <v>3230</v>
      </c>
      <c r="I724" s="39">
        <v>750555699</v>
      </c>
    </row>
    <row r="725" spans="1:9" x14ac:dyDescent="0.3">
      <c r="A725" s="36">
        <v>701793</v>
      </c>
      <c r="B725" s="37" t="s">
        <v>3262</v>
      </c>
      <c r="C725" s="38"/>
      <c r="D725" s="38" t="s">
        <v>2572</v>
      </c>
      <c r="E725" s="38" t="s">
        <v>3229</v>
      </c>
      <c r="F725" s="38" t="s">
        <v>3125</v>
      </c>
      <c r="G725" s="38" t="s">
        <v>3126</v>
      </c>
      <c r="H725" s="38" t="s">
        <v>3230</v>
      </c>
      <c r="I725" s="39">
        <v>750555699</v>
      </c>
    </row>
    <row r="726" spans="1:9" x14ac:dyDescent="0.3">
      <c r="A726" s="36">
        <v>605816</v>
      </c>
      <c r="B726" s="37" t="s">
        <v>3263</v>
      </c>
      <c r="C726" s="38"/>
      <c r="D726" s="38" t="s">
        <v>2585</v>
      </c>
      <c r="E726" s="38" t="s">
        <v>3229</v>
      </c>
      <c r="F726" s="38" t="s">
        <v>2628</v>
      </c>
      <c r="G726" s="38" t="s">
        <v>2708</v>
      </c>
      <c r="H726" s="38" t="s">
        <v>3230</v>
      </c>
      <c r="I726" s="39">
        <v>750555699</v>
      </c>
    </row>
    <row r="727" spans="1:9" x14ac:dyDescent="0.3">
      <c r="A727" s="36">
        <v>701247</v>
      </c>
      <c r="B727" s="37" t="s">
        <v>3264</v>
      </c>
      <c r="C727" s="38"/>
      <c r="D727" s="38" t="s">
        <v>2590</v>
      </c>
      <c r="E727" s="38" t="s">
        <v>3229</v>
      </c>
      <c r="F727" s="38" t="s">
        <v>3125</v>
      </c>
      <c r="G727" s="38" t="s">
        <v>3126</v>
      </c>
      <c r="H727" s="38" t="s">
        <v>3230</v>
      </c>
      <c r="I727" s="39">
        <v>750555699</v>
      </c>
    </row>
    <row r="728" spans="1:9" x14ac:dyDescent="0.3">
      <c r="A728" s="36">
        <v>701863</v>
      </c>
      <c r="B728" s="37" t="s">
        <v>3265</v>
      </c>
      <c r="C728" s="38"/>
      <c r="D728" s="38" t="s">
        <v>2572</v>
      </c>
      <c r="E728" s="38" t="s">
        <v>3229</v>
      </c>
      <c r="F728" s="38" t="s">
        <v>3266</v>
      </c>
      <c r="G728" s="38" t="s">
        <v>2708</v>
      </c>
      <c r="H728" s="38" t="s">
        <v>3230</v>
      </c>
      <c r="I728" s="39">
        <v>750555699</v>
      </c>
    </row>
    <row r="729" spans="1:9" x14ac:dyDescent="0.3">
      <c r="A729" s="36">
        <v>606315</v>
      </c>
      <c r="B729" s="37" t="s">
        <v>3267</v>
      </c>
      <c r="C729" s="38"/>
      <c r="D729" s="38" t="s">
        <v>2585</v>
      </c>
      <c r="E729" s="38" t="s">
        <v>3229</v>
      </c>
      <c r="F729" s="38" t="s">
        <v>2628</v>
      </c>
      <c r="G729" s="38" t="s">
        <v>2708</v>
      </c>
      <c r="H729" s="38" t="s">
        <v>3230</v>
      </c>
      <c r="I729" s="39">
        <v>750555699</v>
      </c>
    </row>
    <row r="730" spans="1:9" x14ac:dyDescent="0.3">
      <c r="A730" s="36">
        <v>607067</v>
      </c>
      <c r="B730" s="37" t="s">
        <v>3268</v>
      </c>
      <c r="C730" s="38" t="s">
        <v>2578</v>
      </c>
      <c r="D730" s="38" t="s">
        <v>2572</v>
      </c>
      <c r="E730" s="38" t="s">
        <v>2811</v>
      </c>
      <c r="F730" s="38" t="s">
        <v>2814</v>
      </c>
      <c r="G730" s="38" t="s">
        <v>2815</v>
      </c>
      <c r="H730" s="38" t="s">
        <v>3269</v>
      </c>
      <c r="I730" s="39">
        <v>750097798</v>
      </c>
    </row>
    <row r="731" spans="1:9" x14ac:dyDescent="0.3">
      <c r="A731" s="36">
        <v>605137</v>
      </c>
      <c r="B731" s="37" t="s">
        <v>3270</v>
      </c>
      <c r="C731" s="38" t="s">
        <v>2578</v>
      </c>
      <c r="D731" s="38" t="s">
        <v>2579</v>
      </c>
      <c r="E731" s="38" t="s">
        <v>2811</v>
      </c>
      <c r="F731" s="38" t="s">
        <v>2814</v>
      </c>
      <c r="G731" s="38" t="s">
        <v>2815</v>
      </c>
      <c r="H731" s="38" t="s">
        <v>3269</v>
      </c>
      <c r="I731" s="39">
        <v>750097798</v>
      </c>
    </row>
    <row r="732" spans="1:9" x14ac:dyDescent="0.3">
      <c r="A732" s="36">
        <v>605252</v>
      </c>
      <c r="B732" s="37" t="s">
        <v>3271</v>
      </c>
      <c r="C732" s="38" t="s">
        <v>2578</v>
      </c>
      <c r="D732" s="38" t="s">
        <v>2579</v>
      </c>
      <c r="E732" s="38" t="s">
        <v>2811</v>
      </c>
      <c r="F732" s="38" t="s">
        <v>2814</v>
      </c>
      <c r="G732" s="38" t="s">
        <v>2815</v>
      </c>
      <c r="H732" s="38" t="s">
        <v>3269</v>
      </c>
      <c r="I732" s="39">
        <v>750097798</v>
      </c>
    </row>
    <row r="733" spans="1:9" x14ac:dyDescent="0.3">
      <c r="A733" s="36">
        <v>607328</v>
      </c>
      <c r="B733" s="37" t="s">
        <v>3272</v>
      </c>
      <c r="C733" s="38" t="s">
        <v>2578</v>
      </c>
      <c r="D733" s="38" t="s">
        <v>2581</v>
      </c>
      <c r="E733" s="38" t="s">
        <v>2811</v>
      </c>
      <c r="F733" s="38" t="s">
        <v>2814</v>
      </c>
      <c r="G733" s="38" t="s">
        <v>2815</v>
      </c>
      <c r="H733" s="38" t="s">
        <v>3269</v>
      </c>
      <c r="I733" s="39">
        <v>750097798</v>
      </c>
    </row>
    <row r="734" spans="1:9" x14ac:dyDescent="0.3">
      <c r="A734" s="36">
        <v>605299</v>
      </c>
      <c r="B734" s="37" t="s">
        <v>3273</v>
      </c>
      <c r="C734" s="38" t="s">
        <v>2578</v>
      </c>
      <c r="D734" s="38" t="s">
        <v>2579</v>
      </c>
      <c r="E734" s="38" t="s">
        <v>2811</v>
      </c>
      <c r="F734" s="38" t="s">
        <v>2814</v>
      </c>
      <c r="G734" s="38" t="s">
        <v>2815</v>
      </c>
      <c r="H734" s="38" t="s">
        <v>3269</v>
      </c>
      <c r="I734" s="39">
        <v>750097798</v>
      </c>
    </row>
    <row r="735" spans="1:9" x14ac:dyDescent="0.3">
      <c r="A735" s="36">
        <v>605218</v>
      </c>
      <c r="B735" s="37" t="s">
        <v>3274</v>
      </c>
      <c r="C735" s="38" t="s">
        <v>2578</v>
      </c>
      <c r="D735" s="38" t="s">
        <v>2579</v>
      </c>
      <c r="E735" s="38" t="s">
        <v>2811</v>
      </c>
      <c r="F735" s="38" t="s">
        <v>2814</v>
      </c>
      <c r="G735" s="38" t="s">
        <v>2815</v>
      </c>
      <c r="H735" s="38" t="s">
        <v>3269</v>
      </c>
      <c r="I735" s="39">
        <v>750097798</v>
      </c>
    </row>
    <row r="736" spans="1:9" x14ac:dyDescent="0.3">
      <c r="A736" s="36">
        <v>609621</v>
      </c>
      <c r="B736" s="37" t="s">
        <v>3275</v>
      </c>
      <c r="C736" s="38"/>
      <c r="D736" s="38" t="s">
        <v>2590</v>
      </c>
      <c r="E736" s="38" t="s">
        <v>2811</v>
      </c>
      <c r="F736" s="38" t="s">
        <v>2814</v>
      </c>
      <c r="G736" s="38" t="s">
        <v>2815</v>
      </c>
      <c r="H736" s="38" t="s">
        <v>3269</v>
      </c>
      <c r="I736" s="39">
        <v>750097798</v>
      </c>
    </row>
    <row r="737" spans="1:9" x14ac:dyDescent="0.3">
      <c r="A737" s="36">
        <v>701040</v>
      </c>
      <c r="B737" s="37" t="s">
        <v>3276</v>
      </c>
      <c r="C737" s="38"/>
      <c r="D737" s="38" t="s">
        <v>2590</v>
      </c>
      <c r="E737" s="38" t="s">
        <v>2811</v>
      </c>
      <c r="F737" s="38" t="s">
        <v>2814</v>
      </c>
      <c r="G737" s="38" t="s">
        <v>2815</v>
      </c>
      <c r="H737" s="38" t="s">
        <v>3269</v>
      </c>
      <c r="I737" s="39">
        <v>750097798</v>
      </c>
    </row>
    <row r="738" spans="1:9" x14ac:dyDescent="0.3">
      <c r="A738" s="36">
        <v>606776</v>
      </c>
      <c r="B738" s="37" t="s">
        <v>3277</v>
      </c>
      <c r="C738" s="38"/>
      <c r="D738" s="38" t="s">
        <v>2590</v>
      </c>
      <c r="E738" s="38" t="s">
        <v>2811</v>
      </c>
      <c r="F738" s="38" t="s">
        <v>2814</v>
      </c>
      <c r="G738" s="38" t="s">
        <v>2815</v>
      </c>
      <c r="H738" s="38" t="s">
        <v>3269</v>
      </c>
      <c r="I738" s="39">
        <v>750097798</v>
      </c>
    </row>
    <row r="739" spans="1:9" x14ac:dyDescent="0.3">
      <c r="A739" s="36">
        <v>606768</v>
      </c>
      <c r="B739" s="37" t="s">
        <v>3278</v>
      </c>
      <c r="C739" s="38"/>
      <c r="D739" s="38" t="s">
        <v>2585</v>
      </c>
      <c r="E739" s="38" t="s">
        <v>2811</v>
      </c>
      <c r="F739" s="38" t="s">
        <v>2814</v>
      </c>
      <c r="G739" s="38" t="s">
        <v>2815</v>
      </c>
      <c r="H739" s="38" t="s">
        <v>3269</v>
      </c>
      <c r="I739" s="39">
        <v>750097798</v>
      </c>
    </row>
    <row r="740" spans="1:9" x14ac:dyDescent="0.3">
      <c r="A740" s="36">
        <v>609756</v>
      </c>
      <c r="B740" s="37" t="s">
        <v>3279</v>
      </c>
      <c r="C740" s="38"/>
      <c r="D740" s="38" t="s">
        <v>2590</v>
      </c>
      <c r="E740" s="38" t="s">
        <v>2811</v>
      </c>
      <c r="F740" s="38" t="s">
        <v>2814</v>
      </c>
      <c r="G740" s="38" t="s">
        <v>2815</v>
      </c>
      <c r="H740" s="38" t="s">
        <v>3269</v>
      </c>
      <c r="I740" s="39">
        <v>750097798</v>
      </c>
    </row>
    <row r="741" spans="1:9" x14ac:dyDescent="0.3">
      <c r="A741" s="36">
        <v>607674</v>
      </c>
      <c r="B741" s="37" t="s">
        <v>3280</v>
      </c>
      <c r="C741" s="38"/>
      <c r="D741" s="38" t="s">
        <v>2572</v>
      </c>
      <c r="E741" s="38" t="s">
        <v>2811</v>
      </c>
      <c r="F741" s="38" t="s">
        <v>2814</v>
      </c>
      <c r="G741" s="38" t="s">
        <v>2815</v>
      </c>
      <c r="H741" s="38" t="s">
        <v>3269</v>
      </c>
      <c r="I741" s="39">
        <v>750097798</v>
      </c>
    </row>
    <row r="742" spans="1:9" x14ac:dyDescent="0.3">
      <c r="A742" s="36">
        <v>607070</v>
      </c>
      <c r="B742" s="37" t="s">
        <v>3281</v>
      </c>
      <c r="C742" s="38"/>
      <c r="D742" s="38" t="s">
        <v>2572</v>
      </c>
      <c r="E742" s="38" t="s">
        <v>2811</v>
      </c>
      <c r="F742" s="38" t="s">
        <v>2814</v>
      </c>
      <c r="G742" s="38" t="s">
        <v>2815</v>
      </c>
      <c r="H742" s="38" t="s">
        <v>3269</v>
      </c>
      <c r="I742" s="39">
        <v>750097798</v>
      </c>
    </row>
    <row r="743" spans="1:9" x14ac:dyDescent="0.3">
      <c r="A743" s="36">
        <v>605890</v>
      </c>
      <c r="B743" s="37" t="s">
        <v>3282</v>
      </c>
      <c r="C743" s="38"/>
      <c r="D743" s="38" t="s">
        <v>2585</v>
      </c>
      <c r="E743" s="38" t="s">
        <v>2811</v>
      </c>
      <c r="F743" s="38" t="s">
        <v>2814</v>
      </c>
      <c r="G743" s="38" t="s">
        <v>2815</v>
      </c>
      <c r="H743" s="38" t="s">
        <v>3269</v>
      </c>
      <c r="I743" s="39">
        <v>750097798</v>
      </c>
    </row>
    <row r="744" spans="1:9" x14ac:dyDescent="0.3">
      <c r="A744" s="36">
        <v>605192</v>
      </c>
      <c r="B744" s="37" t="s">
        <v>3283</v>
      </c>
      <c r="C744" s="38"/>
      <c r="D744" s="38" t="s">
        <v>2585</v>
      </c>
      <c r="E744" s="38" t="s">
        <v>2811</v>
      </c>
      <c r="F744" s="38" t="s">
        <v>2814</v>
      </c>
      <c r="G744" s="38" t="s">
        <v>2815</v>
      </c>
      <c r="H744" s="38" t="s">
        <v>3269</v>
      </c>
      <c r="I744" s="39">
        <v>750097798</v>
      </c>
    </row>
    <row r="745" spans="1:9" x14ac:dyDescent="0.3">
      <c r="A745" s="36">
        <v>607088</v>
      </c>
      <c r="B745" s="37" t="s">
        <v>3283</v>
      </c>
      <c r="C745" s="38"/>
      <c r="D745" s="38" t="s">
        <v>2617</v>
      </c>
      <c r="E745" s="38" t="s">
        <v>2811</v>
      </c>
      <c r="F745" s="38" t="s">
        <v>2814</v>
      </c>
      <c r="G745" s="38" t="s">
        <v>2815</v>
      </c>
      <c r="H745" s="38" t="s">
        <v>3269</v>
      </c>
      <c r="I745" s="39">
        <v>750097798</v>
      </c>
    </row>
    <row r="746" spans="1:9" x14ac:dyDescent="0.3">
      <c r="A746" s="36">
        <v>607089</v>
      </c>
      <c r="B746" s="37" t="s">
        <v>3283</v>
      </c>
      <c r="C746" s="38"/>
      <c r="D746" s="38" t="s">
        <v>2572</v>
      </c>
      <c r="E746" s="38" t="s">
        <v>2811</v>
      </c>
      <c r="F746" s="38" t="s">
        <v>2814</v>
      </c>
      <c r="G746" s="38" t="s">
        <v>2815</v>
      </c>
      <c r="H746" s="38" t="s">
        <v>3269</v>
      </c>
      <c r="I746" s="39">
        <v>750097798</v>
      </c>
    </row>
    <row r="747" spans="1:9" x14ac:dyDescent="0.3">
      <c r="A747" s="36">
        <v>606769</v>
      </c>
      <c r="B747" s="37" t="s">
        <v>3284</v>
      </c>
      <c r="C747" s="38"/>
      <c r="D747" s="38" t="s">
        <v>2585</v>
      </c>
      <c r="E747" s="38" t="s">
        <v>2811</v>
      </c>
      <c r="F747" s="38" t="s">
        <v>2814</v>
      </c>
      <c r="G747" s="38" t="s">
        <v>2815</v>
      </c>
      <c r="H747" s="38" t="s">
        <v>3269</v>
      </c>
      <c r="I747" s="39">
        <v>750097798</v>
      </c>
    </row>
    <row r="748" spans="1:9" x14ac:dyDescent="0.3">
      <c r="A748" s="36">
        <v>605891</v>
      </c>
      <c r="B748" s="37" t="s">
        <v>3285</v>
      </c>
      <c r="C748" s="38"/>
      <c r="D748" s="38" t="s">
        <v>2585</v>
      </c>
      <c r="E748" s="38" t="s">
        <v>2811</v>
      </c>
      <c r="F748" s="38" t="s">
        <v>2814</v>
      </c>
      <c r="G748" s="38" t="s">
        <v>2815</v>
      </c>
      <c r="H748" s="38" t="s">
        <v>3269</v>
      </c>
      <c r="I748" s="39">
        <v>750097798</v>
      </c>
    </row>
    <row r="749" spans="1:9" x14ac:dyDescent="0.3">
      <c r="A749" s="36">
        <v>609641</v>
      </c>
      <c r="B749" s="37" t="s">
        <v>3286</v>
      </c>
      <c r="C749" s="38"/>
      <c r="D749" s="38" t="s">
        <v>2572</v>
      </c>
      <c r="E749" s="38" t="s">
        <v>2811</v>
      </c>
      <c r="F749" s="38" t="s">
        <v>2814</v>
      </c>
      <c r="G749" s="38" t="s">
        <v>2815</v>
      </c>
      <c r="H749" s="38" t="s">
        <v>3269</v>
      </c>
      <c r="I749" s="39">
        <v>750097798</v>
      </c>
    </row>
    <row r="750" spans="1:9" x14ac:dyDescent="0.3">
      <c r="A750" s="36">
        <v>605351</v>
      </c>
      <c r="B750" s="37" t="s">
        <v>3287</v>
      </c>
      <c r="C750" s="38"/>
      <c r="D750" s="38" t="s">
        <v>2579</v>
      </c>
      <c r="E750" s="38" t="s">
        <v>2811</v>
      </c>
      <c r="F750" s="38" t="s">
        <v>2814</v>
      </c>
      <c r="G750" s="38" t="s">
        <v>2815</v>
      </c>
      <c r="H750" s="38" t="s">
        <v>3269</v>
      </c>
      <c r="I750" s="39">
        <v>750097798</v>
      </c>
    </row>
    <row r="751" spans="1:9" x14ac:dyDescent="0.3">
      <c r="A751" s="36">
        <v>607130</v>
      </c>
      <c r="B751" s="37" t="s">
        <v>3287</v>
      </c>
      <c r="C751" s="38"/>
      <c r="D751" s="38" t="s">
        <v>2572</v>
      </c>
      <c r="E751" s="38" t="s">
        <v>2811</v>
      </c>
      <c r="F751" s="38" t="s">
        <v>2814</v>
      </c>
      <c r="G751" s="38" t="s">
        <v>2815</v>
      </c>
      <c r="H751" s="38" t="s">
        <v>3269</v>
      </c>
      <c r="I751" s="39">
        <v>750097798</v>
      </c>
    </row>
    <row r="752" spans="1:9" x14ac:dyDescent="0.3">
      <c r="A752" s="36">
        <v>701715</v>
      </c>
      <c r="B752" s="37" t="s">
        <v>3288</v>
      </c>
      <c r="C752" s="38"/>
      <c r="D752" s="38"/>
      <c r="E752" s="38" t="s">
        <v>2811</v>
      </c>
      <c r="F752" s="38" t="s">
        <v>2814</v>
      </c>
      <c r="G752" s="38" t="s">
        <v>2815</v>
      </c>
      <c r="H752" s="38" t="s">
        <v>3269</v>
      </c>
      <c r="I752" s="39">
        <v>750097798</v>
      </c>
    </row>
    <row r="753" spans="1:9" x14ac:dyDescent="0.3">
      <c r="A753" s="36">
        <v>607683</v>
      </c>
      <c r="B753" s="37" t="s">
        <v>3289</v>
      </c>
      <c r="C753" s="38"/>
      <c r="D753" s="38" t="s">
        <v>2572</v>
      </c>
      <c r="E753" s="38" t="s">
        <v>2811</v>
      </c>
      <c r="F753" s="38" t="s">
        <v>2814</v>
      </c>
      <c r="G753" s="38" t="s">
        <v>2815</v>
      </c>
      <c r="H753" s="38" t="s">
        <v>3269</v>
      </c>
      <c r="I753" s="39">
        <v>750097798</v>
      </c>
    </row>
    <row r="754" spans="1:9" x14ac:dyDescent="0.3">
      <c r="A754" s="36">
        <v>701698</v>
      </c>
      <c r="B754" s="37" t="s">
        <v>3290</v>
      </c>
      <c r="C754" s="38"/>
      <c r="D754" s="38" t="s">
        <v>2572</v>
      </c>
      <c r="E754" s="38" t="s">
        <v>2811</v>
      </c>
      <c r="F754" s="38" t="s">
        <v>2814</v>
      </c>
      <c r="G754" s="38" t="s">
        <v>2815</v>
      </c>
      <c r="H754" s="38" t="s">
        <v>3269</v>
      </c>
      <c r="I754" s="39">
        <v>750097798</v>
      </c>
    </row>
    <row r="755" spans="1:9" x14ac:dyDescent="0.3">
      <c r="A755" s="36">
        <v>607140</v>
      </c>
      <c r="B755" s="37" t="s">
        <v>3291</v>
      </c>
      <c r="C755" s="38"/>
      <c r="D755" s="38" t="s">
        <v>2572</v>
      </c>
      <c r="E755" s="38" t="s">
        <v>2811</v>
      </c>
      <c r="F755" s="38" t="s">
        <v>2814</v>
      </c>
      <c r="G755" s="38" t="s">
        <v>2815</v>
      </c>
      <c r="H755" s="38" t="s">
        <v>3269</v>
      </c>
      <c r="I755" s="39">
        <v>750097798</v>
      </c>
    </row>
    <row r="756" spans="1:9" x14ac:dyDescent="0.3">
      <c r="A756" s="36">
        <v>701776</v>
      </c>
      <c r="B756" s="37" t="s">
        <v>3292</v>
      </c>
      <c r="C756" s="38"/>
      <c r="D756" s="38"/>
      <c r="E756" s="38" t="s">
        <v>2811</v>
      </c>
      <c r="F756" s="38" t="s">
        <v>2814</v>
      </c>
      <c r="G756" s="38" t="s">
        <v>2815</v>
      </c>
      <c r="H756" s="38" t="s">
        <v>3269</v>
      </c>
      <c r="I756" s="39">
        <v>750097798</v>
      </c>
    </row>
    <row r="757" spans="1:9" x14ac:dyDescent="0.3">
      <c r="A757" s="36">
        <v>609755</v>
      </c>
      <c r="B757" s="37" t="s">
        <v>3293</v>
      </c>
      <c r="C757" s="38"/>
      <c r="D757" s="38" t="s">
        <v>2572</v>
      </c>
      <c r="E757" s="38" t="s">
        <v>2811</v>
      </c>
      <c r="F757" s="38" t="s">
        <v>2814</v>
      </c>
      <c r="G757" s="38" t="s">
        <v>2815</v>
      </c>
      <c r="H757" s="38" t="s">
        <v>3269</v>
      </c>
      <c r="I757" s="39">
        <v>750097798</v>
      </c>
    </row>
    <row r="758" spans="1:9" x14ac:dyDescent="0.3">
      <c r="A758" s="36">
        <v>609589</v>
      </c>
      <c r="B758" s="37" t="s">
        <v>3294</v>
      </c>
      <c r="C758" s="38"/>
      <c r="D758" s="38" t="s">
        <v>2590</v>
      </c>
      <c r="E758" s="38" t="s">
        <v>2811</v>
      </c>
      <c r="F758" s="38" t="s">
        <v>2814</v>
      </c>
      <c r="G758" s="38" t="s">
        <v>2815</v>
      </c>
      <c r="H758" s="38" t="s">
        <v>3269</v>
      </c>
      <c r="I758" s="39">
        <v>750097798</v>
      </c>
    </row>
    <row r="759" spans="1:9" x14ac:dyDescent="0.3">
      <c r="A759" s="36">
        <v>606494</v>
      </c>
      <c r="B759" s="37" t="s">
        <v>3295</v>
      </c>
      <c r="C759" s="38"/>
      <c r="D759" s="38" t="s">
        <v>2585</v>
      </c>
      <c r="E759" s="38" t="s">
        <v>2811</v>
      </c>
      <c r="F759" s="38" t="s">
        <v>2814</v>
      </c>
      <c r="G759" s="38" t="s">
        <v>2815</v>
      </c>
      <c r="H759" s="38" t="s">
        <v>3269</v>
      </c>
      <c r="I759" s="39">
        <v>750097798</v>
      </c>
    </row>
    <row r="760" spans="1:9" x14ac:dyDescent="0.3">
      <c r="A760" s="36">
        <v>607231</v>
      </c>
      <c r="B760" s="37" t="s">
        <v>3296</v>
      </c>
      <c r="C760" s="38"/>
      <c r="D760" s="38" t="s">
        <v>2656</v>
      </c>
      <c r="E760" s="38" t="s">
        <v>2811</v>
      </c>
      <c r="F760" s="38" t="s">
        <v>2814</v>
      </c>
      <c r="G760" s="38" t="s">
        <v>2815</v>
      </c>
      <c r="H760" s="38" t="s">
        <v>3269</v>
      </c>
      <c r="I760" s="39">
        <v>750097798</v>
      </c>
    </row>
    <row r="761" spans="1:9" x14ac:dyDescent="0.3">
      <c r="A761" s="36">
        <v>701730</v>
      </c>
      <c r="B761" s="37" t="s">
        <v>3297</v>
      </c>
      <c r="C761" s="38"/>
      <c r="D761" s="38" t="s">
        <v>2572</v>
      </c>
      <c r="E761" s="38" t="s">
        <v>2811</v>
      </c>
      <c r="F761" s="38" t="s">
        <v>2814</v>
      </c>
      <c r="G761" s="38" t="s">
        <v>2815</v>
      </c>
      <c r="H761" s="38" t="s">
        <v>3269</v>
      </c>
      <c r="I761" s="39">
        <v>750097798</v>
      </c>
    </row>
    <row r="762" spans="1:9" x14ac:dyDescent="0.3">
      <c r="A762" s="36">
        <v>607237</v>
      </c>
      <c r="B762" s="37" t="s">
        <v>3298</v>
      </c>
      <c r="C762" s="38"/>
      <c r="D762" s="38" t="s">
        <v>2572</v>
      </c>
      <c r="E762" s="38" t="s">
        <v>2811</v>
      </c>
      <c r="F762" s="38" t="s">
        <v>2814</v>
      </c>
      <c r="G762" s="38" t="s">
        <v>2815</v>
      </c>
      <c r="H762" s="38" t="s">
        <v>3269</v>
      </c>
      <c r="I762" s="39">
        <v>750097798</v>
      </c>
    </row>
    <row r="763" spans="1:9" x14ac:dyDescent="0.3">
      <c r="A763" s="36">
        <v>609479</v>
      </c>
      <c r="B763" s="37" t="s">
        <v>3299</v>
      </c>
      <c r="C763" s="38"/>
      <c r="D763" s="38" t="s">
        <v>2572</v>
      </c>
      <c r="E763" s="38" t="s">
        <v>2811</v>
      </c>
      <c r="F763" s="38" t="s">
        <v>2814</v>
      </c>
      <c r="G763" s="38" t="s">
        <v>2815</v>
      </c>
      <c r="H763" s="38" t="s">
        <v>3269</v>
      </c>
      <c r="I763" s="39">
        <v>750097798</v>
      </c>
    </row>
    <row r="764" spans="1:9" x14ac:dyDescent="0.3">
      <c r="A764" s="36">
        <v>609762</v>
      </c>
      <c r="B764" s="37" t="s">
        <v>3300</v>
      </c>
      <c r="C764" s="38"/>
      <c r="D764" s="38" t="s">
        <v>2572</v>
      </c>
      <c r="E764" s="38" t="s">
        <v>2811</v>
      </c>
      <c r="F764" s="38" t="s">
        <v>2814</v>
      </c>
      <c r="G764" s="38" t="s">
        <v>2815</v>
      </c>
      <c r="H764" s="38" t="s">
        <v>3269</v>
      </c>
      <c r="I764" s="39">
        <v>750097798</v>
      </c>
    </row>
    <row r="765" spans="1:9" x14ac:dyDescent="0.3">
      <c r="A765" s="36">
        <v>605826</v>
      </c>
      <c r="B765" s="37" t="s">
        <v>3301</v>
      </c>
      <c r="C765" s="38"/>
      <c r="D765" s="38" t="s">
        <v>2585</v>
      </c>
      <c r="E765" s="38" t="s">
        <v>2811</v>
      </c>
      <c r="F765" s="38" t="s">
        <v>2814</v>
      </c>
      <c r="G765" s="38" t="s">
        <v>2815</v>
      </c>
      <c r="H765" s="38" t="s">
        <v>3269</v>
      </c>
      <c r="I765" s="39">
        <v>750097798</v>
      </c>
    </row>
    <row r="766" spans="1:9" x14ac:dyDescent="0.3">
      <c r="A766" s="36">
        <v>606330</v>
      </c>
      <c r="B766" s="37" t="s">
        <v>3302</v>
      </c>
      <c r="C766" s="38"/>
      <c r="D766" s="38" t="s">
        <v>2585</v>
      </c>
      <c r="E766" s="38" t="s">
        <v>2811</v>
      </c>
      <c r="F766" s="38" t="s">
        <v>2814</v>
      </c>
      <c r="G766" s="38" t="s">
        <v>2815</v>
      </c>
      <c r="H766" s="38" t="s">
        <v>3269</v>
      </c>
      <c r="I766" s="39">
        <v>750097798</v>
      </c>
    </row>
    <row r="767" spans="1:9" x14ac:dyDescent="0.3">
      <c r="A767" s="36">
        <v>607249</v>
      </c>
      <c r="B767" s="37" t="s">
        <v>3303</v>
      </c>
      <c r="C767" s="38"/>
      <c r="D767" s="38" t="s">
        <v>2572</v>
      </c>
      <c r="E767" s="38" t="s">
        <v>2811</v>
      </c>
      <c r="F767" s="38" t="s">
        <v>2814</v>
      </c>
      <c r="G767" s="38" t="s">
        <v>2815</v>
      </c>
      <c r="H767" s="38" t="s">
        <v>3269</v>
      </c>
      <c r="I767" s="39">
        <v>750097798</v>
      </c>
    </row>
    <row r="768" spans="1:9" x14ac:dyDescent="0.3">
      <c r="A768" s="36">
        <v>701410</v>
      </c>
      <c r="B768" s="37" t="s">
        <v>3304</v>
      </c>
      <c r="C768" s="38"/>
      <c r="D768" s="38" t="s">
        <v>2572</v>
      </c>
      <c r="E768" s="38" t="s">
        <v>2811</v>
      </c>
      <c r="F768" s="38" t="s">
        <v>2814</v>
      </c>
      <c r="G768" s="38" t="s">
        <v>2815</v>
      </c>
      <c r="H768" s="38" t="s">
        <v>3269</v>
      </c>
      <c r="I768" s="39">
        <v>750097798</v>
      </c>
    </row>
    <row r="769" spans="1:9" x14ac:dyDescent="0.3">
      <c r="A769" s="36">
        <v>609763</v>
      </c>
      <c r="B769" s="37" t="s">
        <v>3305</v>
      </c>
      <c r="C769" s="38"/>
      <c r="D769" s="38" t="s">
        <v>2572</v>
      </c>
      <c r="E769" s="38" t="s">
        <v>2811</v>
      </c>
      <c r="F769" s="38" t="s">
        <v>2814</v>
      </c>
      <c r="G769" s="38" t="s">
        <v>2815</v>
      </c>
      <c r="H769" s="38" t="s">
        <v>3269</v>
      </c>
      <c r="I769" s="39">
        <v>750097798</v>
      </c>
    </row>
    <row r="770" spans="1:9" x14ac:dyDescent="0.3">
      <c r="A770" s="36">
        <v>607275</v>
      </c>
      <c r="B770" s="37" t="s">
        <v>3306</v>
      </c>
      <c r="C770" s="38"/>
      <c r="D770" s="38" t="s">
        <v>2572</v>
      </c>
      <c r="E770" s="38" t="s">
        <v>2811</v>
      </c>
      <c r="F770" s="38" t="s">
        <v>2814</v>
      </c>
      <c r="G770" s="38" t="s">
        <v>2815</v>
      </c>
      <c r="H770" s="38" t="s">
        <v>3269</v>
      </c>
      <c r="I770" s="39">
        <v>750097798</v>
      </c>
    </row>
    <row r="771" spans="1:9" x14ac:dyDescent="0.3">
      <c r="A771" s="36">
        <v>607765</v>
      </c>
      <c r="B771" s="37" t="s">
        <v>3307</v>
      </c>
      <c r="C771" s="38"/>
      <c r="D771" s="38" t="s">
        <v>2572</v>
      </c>
      <c r="E771" s="38" t="s">
        <v>2811</v>
      </c>
      <c r="F771" s="38" t="s">
        <v>2814</v>
      </c>
      <c r="G771" s="38" t="s">
        <v>2815</v>
      </c>
      <c r="H771" s="38" t="s">
        <v>3269</v>
      </c>
      <c r="I771" s="39">
        <v>750097798</v>
      </c>
    </row>
    <row r="772" spans="1:9" x14ac:dyDescent="0.3">
      <c r="A772" s="36">
        <v>607329</v>
      </c>
      <c r="B772" s="37" t="s">
        <v>3272</v>
      </c>
      <c r="C772" s="38"/>
      <c r="D772" s="38" t="s">
        <v>2572</v>
      </c>
      <c r="E772" s="38" t="s">
        <v>2811</v>
      </c>
      <c r="F772" s="38" t="s">
        <v>2814</v>
      </c>
      <c r="G772" s="38" t="s">
        <v>2815</v>
      </c>
      <c r="H772" s="38" t="s">
        <v>3269</v>
      </c>
      <c r="I772" s="39">
        <v>750097798</v>
      </c>
    </row>
    <row r="773" spans="1:9" x14ac:dyDescent="0.3">
      <c r="A773" s="36">
        <v>607330</v>
      </c>
      <c r="B773" s="37" t="s">
        <v>3308</v>
      </c>
      <c r="C773" s="38"/>
      <c r="D773" s="38" t="s">
        <v>2656</v>
      </c>
      <c r="E773" s="38" t="s">
        <v>2811</v>
      </c>
      <c r="F773" s="38" t="s">
        <v>2814</v>
      </c>
      <c r="G773" s="38" t="s">
        <v>2815</v>
      </c>
      <c r="H773" s="38" t="s">
        <v>3269</v>
      </c>
      <c r="I773" s="39">
        <v>750097798</v>
      </c>
    </row>
    <row r="774" spans="1:9" x14ac:dyDescent="0.3">
      <c r="A774" s="36">
        <v>607691</v>
      </c>
      <c r="B774" s="37" t="s">
        <v>3309</v>
      </c>
      <c r="C774" s="38"/>
      <c r="D774" s="38" t="s">
        <v>2572</v>
      </c>
      <c r="E774" s="38" t="s">
        <v>2811</v>
      </c>
      <c r="F774" s="38" t="s">
        <v>2814</v>
      </c>
      <c r="G774" s="38" t="s">
        <v>2815</v>
      </c>
      <c r="H774" s="38" t="s">
        <v>3269</v>
      </c>
      <c r="I774" s="39">
        <v>750097798</v>
      </c>
    </row>
    <row r="775" spans="1:9" x14ac:dyDescent="0.3">
      <c r="A775" s="36">
        <v>609608</v>
      </c>
      <c r="B775" s="37" t="s">
        <v>3310</v>
      </c>
      <c r="C775" s="38"/>
      <c r="D775" s="38" t="s">
        <v>2590</v>
      </c>
      <c r="E775" s="38" t="s">
        <v>2811</v>
      </c>
      <c r="F775" s="38" t="s">
        <v>2814</v>
      </c>
      <c r="G775" s="38" t="s">
        <v>2815</v>
      </c>
      <c r="H775" s="38" t="s">
        <v>3269</v>
      </c>
      <c r="I775" s="39">
        <v>750097798</v>
      </c>
    </row>
    <row r="776" spans="1:9" x14ac:dyDescent="0.3">
      <c r="A776" s="36">
        <v>607362</v>
      </c>
      <c r="B776" s="37" t="s">
        <v>3311</v>
      </c>
      <c r="C776" s="38"/>
      <c r="D776" s="38" t="s">
        <v>2572</v>
      </c>
      <c r="E776" s="38" t="s">
        <v>2811</v>
      </c>
      <c r="F776" s="38" t="s">
        <v>2814</v>
      </c>
      <c r="G776" s="38" t="s">
        <v>2815</v>
      </c>
      <c r="H776" s="38" t="s">
        <v>3269</v>
      </c>
      <c r="I776" s="39">
        <v>750097798</v>
      </c>
    </row>
    <row r="777" spans="1:9" x14ac:dyDescent="0.3">
      <c r="A777" s="36">
        <v>605204</v>
      </c>
      <c r="B777" s="37" t="s">
        <v>3312</v>
      </c>
      <c r="C777" s="38"/>
      <c r="D777" s="38" t="s">
        <v>2585</v>
      </c>
      <c r="E777" s="38" t="s">
        <v>2811</v>
      </c>
      <c r="F777" s="38" t="s">
        <v>2814</v>
      </c>
      <c r="G777" s="38" t="s">
        <v>2815</v>
      </c>
      <c r="H777" s="38" t="s">
        <v>3269</v>
      </c>
      <c r="I777" s="39">
        <v>750097798</v>
      </c>
    </row>
    <row r="778" spans="1:9" x14ac:dyDescent="0.3">
      <c r="A778" s="36">
        <v>701542</v>
      </c>
      <c r="B778" s="37" t="s">
        <v>3313</v>
      </c>
      <c r="C778" s="38"/>
      <c r="D778" s="38" t="s">
        <v>2590</v>
      </c>
      <c r="E778" s="38" t="s">
        <v>2811</v>
      </c>
      <c r="F778" s="38" t="s">
        <v>2814</v>
      </c>
      <c r="G778" s="38" t="s">
        <v>2815</v>
      </c>
      <c r="H778" s="38" t="s">
        <v>3269</v>
      </c>
      <c r="I778" s="39">
        <v>750097798</v>
      </c>
    </row>
    <row r="779" spans="1:9" x14ac:dyDescent="0.3">
      <c r="A779" s="36">
        <v>606359</v>
      </c>
      <c r="B779" s="37" t="s">
        <v>3314</v>
      </c>
      <c r="C779" s="38"/>
      <c r="D779" s="38" t="s">
        <v>2585</v>
      </c>
      <c r="E779" s="38" t="s">
        <v>2811</v>
      </c>
      <c r="F779" s="38" t="s">
        <v>2814</v>
      </c>
      <c r="G779" s="38" t="s">
        <v>2815</v>
      </c>
      <c r="H779" s="38" t="s">
        <v>3269</v>
      </c>
      <c r="I779" s="39">
        <v>750097798</v>
      </c>
    </row>
    <row r="780" spans="1:9" x14ac:dyDescent="0.3">
      <c r="A780" s="36">
        <v>701543</v>
      </c>
      <c r="B780" s="37" t="s">
        <v>3315</v>
      </c>
      <c r="C780" s="38"/>
      <c r="D780" s="38" t="s">
        <v>2590</v>
      </c>
      <c r="E780" s="38" t="s">
        <v>2811</v>
      </c>
      <c r="F780" s="38" t="s">
        <v>2814</v>
      </c>
      <c r="G780" s="38" t="s">
        <v>2815</v>
      </c>
      <c r="H780" s="38" t="s">
        <v>3269</v>
      </c>
      <c r="I780" s="39">
        <v>750097798</v>
      </c>
    </row>
    <row r="781" spans="1:9" x14ac:dyDescent="0.3">
      <c r="A781" s="36">
        <v>701222</v>
      </c>
      <c r="B781" s="37" t="s">
        <v>3316</v>
      </c>
      <c r="C781" s="38"/>
      <c r="D781" s="38" t="s">
        <v>2572</v>
      </c>
      <c r="E781" s="38" t="s">
        <v>2811</v>
      </c>
      <c r="F781" s="38" t="s">
        <v>2814</v>
      </c>
      <c r="G781" s="38" t="s">
        <v>2815</v>
      </c>
      <c r="H781" s="38" t="s">
        <v>3269</v>
      </c>
      <c r="I781" s="39">
        <v>750097798</v>
      </c>
    </row>
    <row r="782" spans="1:9" x14ac:dyDescent="0.3">
      <c r="A782" s="36">
        <v>609972</v>
      </c>
      <c r="B782" s="37" t="s">
        <v>3317</v>
      </c>
      <c r="C782" s="38"/>
      <c r="D782" s="38" t="s">
        <v>2590</v>
      </c>
      <c r="E782" s="38" t="s">
        <v>2811</v>
      </c>
      <c r="F782" s="38" t="s">
        <v>2814</v>
      </c>
      <c r="G782" s="38" t="s">
        <v>2815</v>
      </c>
      <c r="H782" s="38" t="s">
        <v>3269</v>
      </c>
      <c r="I782" s="39">
        <v>750097798</v>
      </c>
    </row>
    <row r="783" spans="1:9" x14ac:dyDescent="0.3">
      <c r="A783" s="36">
        <v>701406</v>
      </c>
      <c r="B783" s="37" t="s">
        <v>3318</v>
      </c>
      <c r="C783" s="38"/>
      <c r="D783" s="38" t="s">
        <v>2572</v>
      </c>
      <c r="E783" s="38" t="s">
        <v>2811</v>
      </c>
      <c r="F783" s="38" t="s">
        <v>2814</v>
      </c>
      <c r="G783" s="38" t="s">
        <v>2815</v>
      </c>
      <c r="H783" s="38" t="s">
        <v>3269</v>
      </c>
      <c r="I783" s="39">
        <v>750097798</v>
      </c>
    </row>
    <row r="784" spans="1:9" x14ac:dyDescent="0.3">
      <c r="A784" s="36">
        <v>701274</v>
      </c>
      <c r="B784" s="37" t="s">
        <v>3319</v>
      </c>
      <c r="C784" s="38"/>
      <c r="D784" s="38" t="s">
        <v>2590</v>
      </c>
      <c r="E784" s="38" t="s">
        <v>2811</v>
      </c>
      <c r="F784" s="38" t="s">
        <v>2814</v>
      </c>
      <c r="G784" s="38" t="s">
        <v>2815</v>
      </c>
      <c r="H784" s="38" t="s">
        <v>3269</v>
      </c>
      <c r="I784" s="39">
        <v>750097798</v>
      </c>
    </row>
    <row r="785" spans="1:9" x14ac:dyDescent="0.3">
      <c r="A785" s="36">
        <v>701486</v>
      </c>
      <c r="B785" s="37" t="s">
        <v>3320</v>
      </c>
      <c r="C785" s="38"/>
      <c r="D785" s="38" t="s">
        <v>2590</v>
      </c>
      <c r="E785" s="38" t="s">
        <v>2811</v>
      </c>
      <c r="F785" s="38" t="s">
        <v>2814</v>
      </c>
      <c r="G785" s="38" t="s">
        <v>2815</v>
      </c>
      <c r="H785" s="38" t="s">
        <v>3269</v>
      </c>
      <c r="I785" s="39">
        <v>750097798</v>
      </c>
    </row>
    <row r="786" spans="1:9" x14ac:dyDescent="0.3">
      <c r="A786" s="36">
        <v>607475</v>
      </c>
      <c r="B786" s="37" t="s">
        <v>3321</v>
      </c>
      <c r="C786" s="38"/>
      <c r="D786" s="38" t="s">
        <v>2572</v>
      </c>
      <c r="E786" s="38" t="s">
        <v>2811</v>
      </c>
      <c r="F786" s="38" t="s">
        <v>2814</v>
      </c>
      <c r="G786" s="38" t="s">
        <v>2815</v>
      </c>
      <c r="H786" s="38" t="s">
        <v>3269</v>
      </c>
      <c r="I786" s="39">
        <v>750097798</v>
      </c>
    </row>
    <row r="787" spans="1:9" x14ac:dyDescent="0.3">
      <c r="A787" s="36">
        <v>607476</v>
      </c>
      <c r="B787" s="37" t="s">
        <v>3321</v>
      </c>
      <c r="C787" s="38"/>
      <c r="D787" s="38" t="s">
        <v>2572</v>
      </c>
      <c r="E787" s="38" t="s">
        <v>2811</v>
      </c>
      <c r="F787" s="38" t="s">
        <v>2814</v>
      </c>
      <c r="G787" s="38" t="s">
        <v>2815</v>
      </c>
      <c r="H787" s="38" t="s">
        <v>3269</v>
      </c>
      <c r="I787" s="39">
        <v>750097798</v>
      </c>
    </row>
    <row r="788" spans="1:9" x14ac:dyDescent="0.3">
      <c r="A788" s="36">
        <v>607477</v>
      </c>
      <c r="B788" s="37" t="s">
        <v>3322</v>
      </c>
      <c r="C788" s="38"/>
      <c r="D788" s="38" t="s">
        <v>2572</v>
      </c>
      <c r="E788" s="38" t="s">
        <v>2811</v>
      </c>
      <c r="F788" s="38" t="s">
        <v>2814</v>
      </c>
      <c r="G788" s="38" t="s">
        <v>2815</v>
      </c>
      <c r="H788" s="38" t="s">
        <v>3269</v>
      </c>
      <c r="I788" s="39">
        <v>750097798</v>
      </c>
    </row>
    <row r="789" spans="1:9" x14ac:dyDescent="0.3">
      <c r="A789" s="36">
        <v>607478</v>
      </c>
      <c r="B789" s="37" t="s">
        <v>3322</v>
      </c>
      <c r="C789" s="38"/>
      <c r="D789" s="38" t="s">
        <v>2572</v>
      </c>
      <c r="E789" s="38" t="s">
        <v>2811</v>
      </c>
      <c r="F789" s="38" t="s">
        <v>2814</v>
      </c>
      <c r="G789" s="38" t="s">
        <v>2815</v>
      </c>
      <c r="H789" s="38" t="s">
        <v>3269</v>
      </c>
      <c r="I789" s="39">
        <v>750097798</v>
      </c>
    </row>
    <row r="790" spans="1:9" x14ac:dyDescent="0.3">
      <c r="A790" s="36">
        <v>609744</v>
      </c>
      <c r="B790" s="37" t="s">
        <v>3273</v>
      </c>
      <c r="C790" s="38"/>
      <c r="D790" s="38" t="s">
        <v>2572</v>
      </c>
      <c r="E790" s="38" t="s">
        <v>2811</v>
      </c>
      <c r="F790" s="38" t="s">
        <v>2814</v>
      </c>
      <c r="G790" s="38" t="s">
        <v>2815</v>
      </c>
      <c r="H790" s="38" t="s">
        <v>3269</v>
      </c>
      <c r="I790" s="39">
        <v>750097798</v>
      </c>
    </row>
    <row r="791" spans="1:9" x14ac:dyDescent="0.3">
      <c r="A791" s="36">
        <v>607533</v>
      </c>
      <c r="B791" s="37" t="s">
        <v>3323</v>
      </c>
      <c r="C791" s="38"/>
      <c r="D791" s="38" t="s">
        <v>2572</v>
      </c>
      <c r="E791" s="38" t="s">
        <v>2811</v>
      </c>
      <c r="F791" s="38" t="s">
        <v>2814</v>
      </c>
      <c r="G791" s="38" t="s">
        <v>2815</v>
      </c>
      <c r="H791" s="38" t="s">
        <v>3269</v>
      </c>
      <c r="I791" s="39">
        <v>750097798</v>
      </c>
    </row>
    <row r="792" spans="1:9" x14ac:dyDescent="0.3">
      <c r="A792" s="36">
        <v>607572</v>
      </c>
      <c r="B792" s="37" t="s">
        <v>3324</v>
      </c>
      <c r="C792" s="38"/>
      <c r="D792" s="38" t="s">
        <v>2572</v>
      </c>
      <c r="E792" s="38" t="s">
        <v>2811</v>
      </c>
      <c r="F792" s="38" t="s">
        <v>2814</v>
      </c>
      <c r="G792" s="38" t="s">
        <v>2815</v>
      </c>
      <c r="H792" s="38" t="s">
        <v>3269</v>
      </c>
      <c r="I792" s="39">
        <v>750097798</v>
      </c>
    </row>
    <row r="793" spans="1:9" x14ac:dyDescent="0.3">
      <c r="A793" s="36">
        <v>606305</v>
      </c>
      <c r="B793" s="37" t="s">
        <v>3325</v>
      </c>
      <c r="C793" s="38"/>
      <c r="D793" s="38" t="s">
        <v>2579</v>
      </c>
      <c r="E793" s="38" t="s">
        <v>2811</v>
      </c>
      <c r="F793" s="38" t="s">
        <v>2814</v>
      </c>
      <c r="G793" s="38" t="s">
        <v>2815</v>
      </c>
      <c r="H793" s="38" t="s">
        <v>3269</v>
      </c>
      <c r="I793" s="39">
        <v>750097798</v>
      </c>
    </row>
    <row r="794" spans="1:9" x14ac:dyDescent="0.3">
      <c r="A794" s="36">
        <v>605111</v>
      </c>
      <c r="B794" s="37" t="s">
        <v>3326</v>
      </c>
      <c r="C794" s="38"/>
      <c r="D794" s="38" t="s">
        <v>2579</v>
      </c>
      <c r="E794" s="38" t="s">
        <v>2811</v>
      </c>
      <c r="F794" s="38" t="s">
        <v>2814</v>
      </c>
      <c r="G794" s="38" t="s">
        <v>2815</v>
      </c>
      <c r="H794" s="38" t="s">
        <v>3269</v>
      </c>
      <c r="I794" s="39">
        <v>750097798</v>
      </c>
    </row>
    <row r="795" spans="1:9" x14ac:dyDescent="0.3">
      <c r="A795" s="36">
        <v>607620</v>
      </c>
      <c r="B795" s="37" t="s">
        <v>3327</v>
      </c>
      <c r="C795" s="38"/>
      <c r="D795" s="38" t="s">
        <v>2572</v>
      </c>
      <c r="E795" s="38" t="s">
        <v>2811</v>
      </c>
      <c r="F795" s="38" t="s">
        <v>2814</v>
      </c>
      <c r="G795" s="38" t="s">
        <v>2815</v>
      </c>
      <c r="H795" s="38" t="s">
        <v>3269</v>
      </c>
      <c r="I795" s="39">
        <v>750097798</v>
      </c>
    </row>
    <row r="796" spans="1:9" x14ac:dyDescent="0.3">
      <c r="A796" s="36">
        <v>607773</v>
      </c>
      <c r="B796" s="37" t="s">
        <v>3328</v>
      </c>
      <c r="C796" s="38"/>
      <c r="D796" s="38" t="s">
        <v>2572</v>
      </c>
      <c r="E796" s="38" t="s">
        <v>2811</v>
      </c>
      <c r="F796" s="38" t="s">
        <v>2814</v>
      </c>
      <c r="G796" s="38" t="s">
        <v>2815</v>
      </c>
      <c r="H796" s="38" t="s">
        <v>3269</v>
      </c>
      <c r="I796" s="39">
        <v>750097798</v>
      </c>
    </row>
    <row r="797" spans="1:9" x14ac:dyDescent="0.3">
      <c r="A797" s="36">
        <v>607621</v>
      </c>
      <c r="B797" s="37" t="s">
        <v>3329</v>
      </c>
      <c r="C797" s="38"/>
      <c r="D797" s="38" t="s">
        <v>2572</v>
      </c>
      <c r="E797" s="38" t="s">
        <v>2811</v>
      </c>
      <c r="F797" s="38" t="s">
        <v>2814</v>
      </c>
      <c r="G797" s="38" t="s">
        <v>2815</v>
      </c>
      <c r="H797" s="38" t="s">
        <v>3269</v>
      </c>
      <c r="I797" s="39">
        <v>750097798</v>
      </c>
    </row>
    <row r="798" spans="1:9" x14ac:dyDescent="0.3">
      <c r="A798" s="36">
        <v>609851</v>
      </c>
      <c r="B798" s="37" t="s">
        <v>3330</v>
      </c>
      <c r="C798" s="38"/>
      <c r="D798" s="38" t="s">
        <v>2572</v>
      </c>
      <c r="E798" s="38" t="s">
        <v>2811</v>
      </c>
      <c r="F798" s="38" t="s">
        <v>2814</v>
      </c>
      <c r="G798" s="38" t="s">
        <v>2815</v>
      </c>
      <c r="H798" s="38" t="s">
        <v>3269</v>
      </c>
      <c r="I798" s="39">
        <v>750097798</v>
      </c>
    </row>
    <row r="799" spans="1:9" x14ac:dyDescent="0.3">
      <c r="A799" s="36">
        <v>607684</v>
      </c>
      <c r="B799" s="37" t="s">
        <v>3331</v>
      </c>
      <c r="C799" s="38"/>
      <c r="D799" s="38" t="s">
        <v>2572</v>
      </c>
      <c r="E799" s="38" t="s">
        <v>2811</v>
      </c>
      <c r="F799" s="38" t="s">
        <v>2814</v>
      </c>
      <c r="G799" s="38" t="s">
        <v>2815</v>
      </c>
      <c r="H799" s="38" t="s">
        <v>3269</v>
      </c>
      <c r="I799" s="39">
        <v>750097798</v>
      </c>
    </row>
    <row r="800" spans="1:9" x14ac:dyDescent="0.3">
      <c r="A800" s="36">
        <v>701731</v>
      </c>
      <c r="B800" s="37" t="s">
        <v>3332</v>
      </c>
      <c r="C800" s="38"/>
      <c r="D800" s="38" t="s">
        <v>2572</v>
      </c>
      <c r="E800" s="38" t="s">
        <v>2811</v>
      </c>
      <c r="F800" s="38" t="s">
        <v>2814</v>
      </c>
      <c r="G800" s="38" t="s">
        <v>2815</v>
      </c>
      <c r="H800" s="38" t="s">
        <v>3269</v>
      </c>
      <c r="I800" s="39">
        <v>750097798</v>
      </c>
    </row>
    <row r="801" spans="1:9" x14ac:dyDescent="0.3">
      <c r="A801" s="36">
        <v>605239</v>
      </c>
      <c r="B801" s="37" t="s">
        <v>3333</v>
      </c>
      <c r="C801" s="38" t="s">
        <v>2578</v>
      </c>
      <c r="D801" s="38" t="s">
        <v>2579</v>
      </c>
      <c r="E801" s="38" t="s">
        <v>2573</v>
      </c>
      <c r="F801" s="38" t="s">
        <v>2574</v>
      </c>
      <c r="G801" s="38" t="s">
        <v>2575</v>
      </c>
      <c r="H801" s="38" t="s">
        <v>3334</v>
      </c>
      <c r="I801" s="39" t="s">
        <v>3335</v>
      </c>
    </row>
    <row r="802" spans="1:9" x14ac:dyDescent="0.3">
      <c r="A802" s="36">
        <v>608116</v>
      </c>
      <c r="B802" s="37" t="s">
        <v>3336</v>
      </c>
      <c r="C802" s="38" t="s">
        <v>2578</v>
      </c>
      <c r="D802" s="38" t="s">
        <v>2572</v>
      </c>
      <c r="E802" s="38" t="s">
        <v>2573</v>
      </c>
      <c r="F802" s="38" t="s">
        <v>2574</v>
      </c>
      <c r="G802" s="38" t="s">
        <v>2575</v>
      </c>
      <c r="H802" s="38" t="s">
        <v>3334</v>
      </c>
      <c r="I802" s="39" t="s">
        <v>3335</v>
      </c>
    </row>
    <row r="803" spans="1:9" x14ac:dyDescent="0.3">
      <c r="A803" s="36">
        <v>608157</v>
      </c>
      <c r="B803" s="37" t="s">
        <v>3337</v>
      </c>
      <c r="C803" s="38" t="s">
        <v>2571</v>
      </c>
      <c r="D803" s="38" t="s">
        <v>2617</v>
      </c>
      <c r="E803" s="38" t="s">
        <v>2573</v>
      </c>
      <c r="F803" s="38" t="s">
        <v>2574</v>
      </c>
      <c r="G803" s="38" t="s">
        <v>2575</v>
      </c>
      <c r="H803" s="38" t="s">
        <v>3334</v>
      </c>
      <c r="I803" s="39" t="s">
        <v>3335</v>
      </c>
    </row>
    <row r="804" spans="1:9" x14ac:dyDescent="0.3">
      <c r="A804" s="36">
        <v>605070</v>
      </c>
      <c r="B804" s="37" t="s">
        <v>3338</v>
      </c>
      <c r="C804" s="38" t="s">
        <v>2578</v>
      </c>
      <c r="D804" s="38" t="s">
        <v>2583</v>
      </c>
      <c r="E804" s="38" t="s">
        <v>2573</v>
      </c>
      <c r="F804" s="38" t="s">
        <v>2574</v>
      </c>
      <c r="G804" s="38" t="s">
        <v>2575</v>
      </c>
      <c r="H804" s="38" t="s">
        <v>3334</v>
      </c>
      <c r="I804" s="39" t="s">
        <v>3335</v>
      </c>
    </row>
    <row r="805" spans="1:9" x14ac:dyDescent="0.3">
      <c r="A805" s="36">
        <v>608159</v>
      </c>
      <c r="B805" s="37" t="s">
        <v>3338</v>
      </c>
      <c r="C805" s="38" t="s">
        <v>2578</v>
      </c>
      <c r="D805" s="38" t="s">
        <v>2581</v>
      </c>
      <c r="E805" s="38" t="s">
        <v>2573</v>
      </c>
      <c r="F805" s="38" t="s">
        <v>2574</v>
      </c>
      <c r="G805" s="38" t="s">
        <v>2575</v>
      </c>
      <c r="H805" s="38" t="s">
        <v>3334</v>
      </c>
      <c r="I805" s="39" t="s">
        <v>3335</v>
      </c>
    </row>
    <row r="806" spans="1:9" x14ac:dyDescent="0.3">
      <c r="A806" s="36">
        <v>605054</v>
      </c>
      <c r="B806" s="37" t="s">
        <v>3339</v>
      </c>
      <c r="C806" s="38" t="s">
        <v>2578</v>
      </c>
      <c r="D806" s="38" t="s">
        <v>2579</v>
      </c>
      <c r="E806" s="38" t="s">
        <v>2573</v>
      </c>
      <c r="F806" s="38" t="s">
        <v>2574</v>
      </c>
      <c r="G806" s="38" t="s">
        <v>2575</v>
      </c>
      <c r="H806" s="38" t="s">
        <v>3334</v>
      </c>
      <c r="I806" s="39" t="s">
        <v>3335</v>
      </c>
    </row>
    <row r="807" spans="1:9" x14ac:dyDescent="0.3">
      <c r="A807" s="36">
        <v>608261</v>
      </c>
      <c r="B807" s="37" t="s">
        <v>3340</v>
      </c>
      <c r="C807" s="38" t="s">
        <v>2578</v>
      </c>
      <c r="D807" s="38" t="s">
        <v>2572</v>
      </c>
      <c r="E807" s="38" t="s">
        <v>2573</v>
      </c>
      <c r="F807" s="38" t="s">
        <v>2574</v>
      </c>
      <c r="G807" s="38" t="s">
        <v>2575</v>
      </c>
      <c r="H807" s="38" t="s">
        <v>3334</v>
      </c>
      <c r="I807" s="39" t="s">
        <v>3335</v>
      </c>
    </row>
    <row r="808" spans="1:9" x14ac:dyDescent="0.3">
      <c r="A808" s="36">
        <v>605411</v>
      </c>
      <c r="B808" s="37" t="s">
        <v>3340</v>
      </c>
      <c r="C808" s="38" t="s">
        <v>2578</v>
      </c>
      <c r="D808" s="38" t="s">
        <v>2579</v>
      </c>
      <c r="E808" s="38" t="s">
        <v>2573</v>
      </c>
      <c r="F808" s="38" t="s">
        <v>2574</v>
      </c>
      <c r="G808" s="38" t="s">
        <v>2575</v>
      </c>
      <c r="H808" s="38" t="s">
        <v>3334</v>
      </c>
      <c r="I808" s="39" t="s">
        <v>3335</v>
      </c>
    </row>
    <row r="809" spans="1:9" x14ac:dyDescent="0.3">
      <c r="A809" s="36">
        <v>608271</v>
      </c>
      <c r="B809" s="37" t="s">
        <v>3341</v>
      </c>
      <c r="C809" s="38" t="s">
        <v>2578</v>
      </c>
      <c r="D809" s="38" t="s">
        <v>2581</v>
      </c>
      <c r="E809" s="38" t="s">
        <v>2573</v>
      </c>
      <c r="F809" s="38" t="s">
        <v>2574</v>
      </c>
      <c r="G809" s="38" t="s">
        <v>2575</v>
      </c>
      <c r="H809" s="38" t="s">
        <v>3334</v>
      </c>
      <c r="I809" s="39" t="s">
        <v>3335</v>
      </c>
    </row>
    <row r="810" spans="1:9" x14ac:dyDescent="0.3">
      <c r="A810" s="36">
        <v>608036</v>
      </c>
      <c r="B810" s="37" t="s">
        <v>3333</v>
      </c>
      <c r="C810" s="38"/>
      <c r="D810" s="38" t="s">
        <v>2572</v>
      </c>
      <c r="E810" s="38" t="s">
        <v>2573</v>
      </c>
      <c r="F810" s="38" t="s">
        <v>2628</v>
      </c>
      <c r="G810" s="38" t="s">
        <v>2575</v>
      </c>
      <c r="H810" s="38" t="s">
        <v>3334</v>
      </c>
      <c r="I810" s="39" t="s">
        <v>3335</v>
      </c>
    </row>
    <row r="811" spans="1:9" x14ac:dyDescent="0.3">
      <c r="A811" s="36">
        <v>609463</v>
      </c>
      <c r="B811" s="37" t="s">
        <v>3342</v>
      </c>
      <c r="C811" s="38"/>
      <c r="D811" s="38" t="s">
        <v>2572</v>
      </c>
      <c r="E811" s="38" t="s">
        <v>2573</v>
      </c>
      <c r="F811" s="38" t="s">
        <v>2574</v>
      </c>
      <c r="G811" s="38" t="s">
        <v>2575</v>
      </c>
      <c r="H811" s="38" t="s">
        <v>3334</v>
      </c>
      <c r="I811" s="39" t="s">
        <v>3335</v>
      </c>
    </row>
    <row r="812" spans="1:9" x14ac:dyDescent="0.3">
      <c r="A812" s="36">
        <v>606130</v>
      </c>
      <c r="B812" s="37" t="s">
        <v>3343</v>
      </c>
      <c r="C812" s="38"/>
      <c r="D812" s="38" t="s">
        <v>2590</v>
      </c>
      <c r="E812" s="38" t="s">
        <v>2573</v>
      </c>
      <c r="F812" s="38" t="s">
        <v>2574</v>
      </c>
      <c r="G812" s="38" t="s">
        <v>2575</v>
      </c>
      <c r="H812" s="38" t="s">
        <v>3334</v>
      </c>
      <c r="I812" s="39" t="s">
        <v>3335</v>
      </c>
    </row>
    <row r="813" spans="1:9" x14ac:dyDescent="0.3">
      <c r="A813" s="36">
        <v>606885</v>
      </c>
      <c r="B813" s="37" t="s">
        <v>3344</v>
      </c>
      <c r="C813" s="38"/>
      <c r="D813" s="38" t="s">
        <v>2590</v>
      </c>
      <c r="E813" s="38" t="s">
        <v>2573</v>
      </c>
      <c r="F813" s="38" t="s">
        <v>2574</v>
      </c>
      <c r="G813" s="38" t="s">
        <v>2575</v>
      </c>
      <c r="H813" s="38" t="s">
        <v>3334</v>
      </c>
      <c r="I813" s="39" t="s">
        <v>3335</v>
      </c>
    </row>
    <row r="814" spans="1:9" x14ac:dyDescent="0.3">
      <c r="A814" s="36">
        <v>701151</v>
      </c>
      <c r="B814" s="37" t="s">
        <v>3345</v>
      </c>
      <c r="C814" s="38"/>
      <c r="D814" s="38" t="s">
        <v>2590</v>
      </c>
      <c r="E814" s="38" t="s">
        <v>2573</v>
      </c>
      <c r="F814" s="38" t="s">
        <v>2574</v>
      </c>
      <c r="G814" s="38" t="s">
        <v>2575</v>
      </c>
      <c r="H814" s="38" t="s">
        <v>3334</v>
      </c>
      <c r="I814" s="39" t="s">
        <v>3335</v>
      </c>
    </row>
    <row r="815" spans="1:9" x14ac:dyDescent="0.3">
      <c r="A815" s="36">
        <v>701444</v>
      </c>
      <c r="B815" s="37" t="s">
        <v>3346</v>
      </c>
      <c r="C815" s="38"/>
      <c r="D815" s="38" t="s">
        <v>2572</v>
      </c>
      <c r="E815" s="38" t="s">
        <v>2573</v>
      </c>
      <c r="F815" s="38" t="s">
        <v>2574</v>
      </c>
      <c r="G815" s="38" t="s">
        <v>2575</v>
      </c>
      <c r="H815" s="38" t="s">
        <v>3334</v>
      </c>
      <c r="I815" s="39" t="s">
        <v>3335</v>
      </c>
    </row>
    <row r="816" spans="1:9" x14ac:dyDescent="0.3">
      <c r="A816" s="36">
        <v>701467</v>
      </c>
      <c r="B816" s="37" t="s">
        <v>3347</v>
      </c>
      <c r="C816" s="38"/>
      <c r="D816" s="38" t="s">
        <v>2590</v>
      </c>
      <c r="E816" s="38" t="s">
        <v>2573</v>
      </c>
      <c r="F816" s="38" t="s">
        <v>2574</v>
      </c>
      <c r="G816" s="38" t="s">
        <v>2575</v>
      </c>
      <c r="H816" s="38" t="s">
        <v>3334</v>
      </c>
      <c r="I816" s="39" t="s">
        <v>3335</v>
      </c>
    </row>
    <row r="817" spans="1:9" x14ac:dyDescent="0.3">
      <c r="A817" s="36">
        <v>608005</v>
      </c>
      <c r="B817" s="37" t="s">
        <v>3348</v>
      </c>
      <c r="C817" s="38"/>
      <c r="D817" s="38" t="s">
        <v>2572</v>
      </c>
      <c r="E817" s="38" t="s">
        <v>2573</v>
      </c>
      <c r="F817" s="38" t="s">
        <v>2574</v>
      </c>
      <c r="G817" s="38" t="s">
        <v>2575</v>
      </c>
      <c r="H817" s="38" t="s">
        <v>3334</v>
      </c>
      <c r="I817" s="39" t="s">
        <v>3335</v>
      </c>
    </row>
    <row r="818" spans="1:9" x14ac:dyDescent="0.3">
      <c r="A818" s="36">
        <v>608007</v>
      </c>
      <c r="B818" s="37" t="s">
        <v>3349</v>
      </c>
      <c r="C818" s="38"/>
      <c r="D818" s="38" t="s">
        <v>2572</v>
      </c>
      <c r="E818" s="38" t="s">
        <v>2573</v>
      </c>
      <c r="F818" s="38" t="s">
        <v>2628</v>
      </c>
      <c r="G818" s="38" t="s">
        <v>2575</v>
      </c>
      <c r="H818" s="38" t="s">
        <v>3334</v>
      </c>
      <c r="I818" s="39" t="s">
        <v>3335</v>
      </c>
    </row>
    <row r="819" spans="1:9" x14ac:dyDescent="0.3">
      <c r="A819" s="36">
        <v>608008</v>
      </c>
      <c r="B819" s="37" t="s">
        <v>3350</v>
      </c>
      <c r="C819" s="38"/>
      <c r="D819" s="38" t="s">
        <v>2617</v>
      </c>
      <c r="E819" s="38" t="s">
        <v>2573</v>
      </c>
      <c r="F819" s="38" t="s">
        <v>2574</v>
      </c>
      <c r="G819" s="38" t="s">
        <v>2575</v>
      </c>
      <c r="H819" s="38" t="s">
        <v>3334</v>
      </c>
      <c r="I819" s="39" t="s">
        <v>3335</v>
      </c>
    </row>
    <row r="820" spans="1:9" x14ac:dyDescent="0.3">
      <c r="A820" s="36">
        <v>608035</v>
      </c>
      <c r="B820" s="37" t="s">
        <v>3333</v>
      </c>
      <c r="C820" s="38"/>
      <c r="D820" s="38" t="s">
        <v>2572</v>
      </c>
      <c r="E820" s="38" t="s">
        <v>2573</v>
      </c>
      <c r="F820" s="38" t="s">
        <v>2574</v>
      </c>
      <c r="G820" s="38" t="s">
        <v>2575</v>
      </c>
      <c r="H820" s="38" t="s">
        <v>3334</v>
      </c>
      <c r="I820" s="39" t="s">
        <v>3335</v>
      </c>
    </row>
    <row r="821" spans="1:9" x14ac:dyDescent="0.3">
      <c r="A821" s="36">
        <v>606846</v>
      </c>
      <c r="B821" s="37" t="s">
        <v>3351</v>
      </c>
      <c r="C821" s="38"/>
      <c r="D821" s="38" t="s">
        <v>2590</v>
      </c>
      <c r="E821" s="38" t="s">
        <v>2573</v>
      </c>
      <c r="F821" s="38" t="s">
        <v>2574</v>
      </c>
      <c r="G821" s="38" t="s">
        <v>2575</v>
      </c>
      <c r="H821" s="38" t="s">
        <v>3334</v>
      </c>
      <c r="I821" s="39" t="s">
        <v>3335</v>
      </c>
    </row>
    <row r="822" spans="1:9" x14ac:dyDescent="0.3">
      <c r="A822" s="36">
        <v>605508</v>
      </c>
      <c r="B822" s="37" t="s">
        <v>3336</v>
      </c>
      <c r="C822" s="38"/>
      <c r="D822" s="38" t="s">
        <v>2590</v>
      </c>
      <c r="E822" s="38" t="s">
        <v>2573</v>
      </c>
      <c r="F822" s="38" t="s">
        <v>2574</v>
      </c>
      <c r="G822" s="38" t="s">
        <v>2575</v>
      </c>
      <c r="H822" s="38" t="s">
        <v>3334</v>
      </c>
      <c r="I822" s="39" t="s">
        <v>3335</v>
      </c>
    </row>
    <row r="823" spans="1:9" x14ac:dyDescent="0.3">
      <c r="A823" s="36">
        <v>701155</v>
      </c>
      <c r="B823" s="37" t="s">
        <v>3352</v>
      </c>
      <c r="C823" s="38"/>
      <c r="D823" s="38" t="s">
        <v>2590</v>
      </c>
      <c r="E823" s="38" t="s">
        <v>2573</v>
      </c>
      <c r="F823" s="38" t="s">
        <v>2628</v>
      </c>
      <c r="G823" s="38" t="s">
        <v>2575</v>
      </c>
      <c r="H823" s="38" t="s">
        <v>3334</v>
      </c>
      <c r="I823" s="39" t="s">
        <v>3335</v>
      </c>
    </row>
    <row r="824" spans="1:9" x14ac:dyDescent="0.3">
      <c r="A824" s="36">
        <v>605604</v>
      </c>
      <c r="B824" s="37" t="s">
        <v>3353</v>
      </c>
      <c r="C824" s="38"/>
      <c r="D824" s="38" t="s">
        <v>2585</v>
      </c>
      <c r="E824" s="38" t="s">
        <v>2573</v>
      </c>
      <c r="F824" s="38" t="s">
        <v>2574</v>
      </c>
      <c r="G824" s="38" t="s">
        <v>2575</v>
      </c>
      <c r="H824" s="38" t="s">
        <v>3334</v>
      </c>
      <c r="I824" s="39" t="s">
        <v>3335</v>
      </c>
    </row>
    <row r="825" spans="1:9" x14ac:dyDescent="0.3">
      <c r="A825" s="36">
        <v>606527</v>
      </c>
      <c r="B825" s="37" t="s">
        <v>3354</v>
      </c>
      <c r="C825" s="38"/>
      <c r="D825" s="38" t="s">
        <v>2590</v>
      </c>
      <c r="E825" s="38" t="s">
        <v>2573</v>
      </c>
      <c r="F825" s="38" t="s">
        <v>2574</v>
      </c>
      <c r="G825" s="38" t="s">
        <v>2575</v>
      </c>
      <c r="H825" s="38" t="s">
        <v>3334</v>
      </c>
      <c r="I825" s="39" t="s">
        <v>3335</v>
      </c>
    </row>
    <row r="826" spans="1:9" x14ac:dyDescent="0.3">
      <c r="A826" s="36">
        <v>608143</v>
      </c>
      <c r="B826" s="37" t="s">
        <v>3355</v>
      </c>
      <c r="C826" s="38"/>
      <c r="D826" s="38" t="s">
        <v>2572</v>
      </c>
      <c r="E826" s="38" t="s">
        <v>2573</v>
      </c>
      <c r="F826" s="38" t="s">
        <v>2574</v>
      </c>
      <c r="G826" s="38" t="s">
        <v>2575</v>
      </c>
      <c r="H826" s="38" t="s">
        <v>3334</v>
      </c>
      <c r="I826" s="39" t="s">
        <v>3335</v>
      </c>
    </row>
    <row r="827" spans="1:9" x14ac:dyDescent="0.3">
      <c r="A827" s="36">
        <v>608147</v>
      </c>
      <c r="B827" s="37" t="s">
        <v>3356</v>
      </c>
      <c r="C827" s="38"/>
      <c r="D827" s="38" t="s">
        <v>2572</v>
      </c>
      <c r="E827" s="38" t="s">
        <v>2573</v>
      </c>
      <c r="F827" s="38" t="s">
        <v>2574</v>
      </c>
      <c r="G827" s="38" t="s">
        <v>2575</v>
      </c>
      <c r="H827" s="38" t="s">
        <v>3334</v>
      </c>
      <c r="I827" s="39" t="s">
        <v>3335</v>
      </c>
    </row>
    <row r="828" spans="1:9" x14ac:dyDescent="0.3">
      <c r="A828" s="36">
        <v>608156</v>
      </c>
      <c r="B828" s="37" t="s">
        <v>3357</v>
      </c>
      <c r="C828" s="38"/>
      <c r="D828" s="38" t="s">
        <v>2572</v>
      </c>
      <c r="E828" s="38" t="s">
        <v>2573</v>
      </c>
      <c r="F828" s="38" t="s">
        <v>2574</v>
      </c>
      <c r="G828" s="38" t="s">
        <v>2575</v>
      </c>
      <c r="H828" s="38" t="s">
        <v>3334</v>
      </c>
      <c r="I828" s="39" t="s">
        <v>3335</v>
      </c>
    </row>
    <row r="829" spans="1:9" x14ac:dyDescent="0.3">
      <c r="A829" s="36">
        <v>608186</v>
      </c>
      <c r="B829" s="37" t="s">
        <v>3358</v>
      </c>
      <c r="C829" s="38"/>
      <c r="D829" s="38" t="s">
        <v>2572</v>
      </c>
      <c r="E829" s="38" t="s">
        <v>2573</v>
      </c>
      <c r="F829" s="38" t="s">
        <v>2574</v>
      </c>
      <c r="G829" s="38" t="s">
        <v>2575</v>
      </c>
      <c r="H829" s="38" t="s">
        <v>3334</v>
      </c>
      <c r="I829" s="39" t="s">
        <v>3335</v>
      </c>
    </row>
    <row r="830" spans="1:9" x14ac:dyDescent="0.3">
      <c r="A830" s="36">
        <v>608204</v>
      </c>
      <c r="B830" s="37" t="s">
        <v>3359</v>
      </c>
      <c r="C830" s="38"/>
      <c r="D830" s="38" t="s">
        <v>2581</v>
      </c>
      <c r="E830" s="38" t="s">
        <v>2573</v>
      </c>
      <c r="F830" s="38" t="s">
        <v>2574</v>
      </c>
      <c r="G830" s="38" t="s">
        <v>2575</v>
      </c>
      <c r="H830" s="38" t="s">
        <v>3334</v>
      </c>
      <c r="I830" s="39" t="s">
        <v>3335</v>
      </c>
    </row>
    <row r="831" spans="1:9" x14ac:dyDescent="0.3">
      <c r="A831" s="36">
        <v>605738</v>
      </c>
      <c r="B831" s="37" t="s">
        <v>3359</v>
      </c>
      <c r="C831" s="38"/>
      <c r="D831" s="38" t="s">
        <v>2579</v>
      </c>
      <c r="E831" s="38" t="s">
        <v>2573</v>
      </c>
      <c r="F831" s="38" t="s">
        <v>2574</v>
      </c>
      <c r="G831" s="38" t="s">
        <v>2575</v>
      </c>
      <c r="H831" s="38" t="s">
        <v>3334</v>
      </c>
      <c r="I831" s="39" t="s">
        <v>3335</v>
      </c>
    </row>
    <row r="832" spans="1:9" x14ac:dyDescent="0.3">
      <c r="A832" s="36">
        <v>608206</v>
      </c>
      <c r="B832" s="37" t="s">
        <v>3360</v>
      </c>
      <c r="C832" s="38"/>
      <c r="D832" s="38" t="s">
        <v>2572</v>
      </c>
      <c r="E832" s="38" t="s">
        <v>2573</v>
      </c>
      <c r="F832" s="38" t="s">
        <v>2574</v>
      </c>
      <c r="G832" s="38" t="s">
        <v>2575</v>
      </c>
      <c r="H832" s="38" t="s">
        <v>3334</v>
      </c>
      <c r="I832" s="39" t="s">
        <v>3335</v>
      </c>
    </row>
    <row r="833" spans="1:9" x14ac:dyDescent="0.3">
      <c r="A833" s="36">
        <v>605412</v>
      </c>
      <c r="B833" s="37" t="s">
        <v>3361</v>
      </c>
      <c r="C833" s="38"/>
      <c r="D833" s="38" t="s">
        <v>2579</v>
      </c>
      <c r="E833" s="38" t="s">
        <v>2573</v>
      </c>
      <c r="F833" s="38" t="s">
        <v>2574</v>
      </c>
      <c r="G833" s="38" t="s">
        <v>2575</v>
      </c>
      <c r="H833" s="38" t="s">
        <v>3334</v>
      </c>
      <c r="I833" s="39" t="s">
        <v>3335</v>
      </c>
    </row>
    <row r="834" spans="1:9" x14ac:dyDescent="0.3">
      <c r="A834" s="36">
        <v>608248</v>
      </c>
      <c r="B834" s="37" t="s">
        <v>3361</v>
      </c>
      <c r="C834" s="38"/>
      <c r="D834" s="38" t="s">
        <v>2572</v>
      </c>
      <c r="E834" s="38" t="s">
        <v>2573</v>
      </c>
      <c r="F834" s="38" t="s">
        <v>2574</v>
      </c>
      <c r="G834" s="38" t="s">
        <v>2575</v>
      </c>
      <c r="H834" s="38" t="s">
        <v>3334</v>
      </c>
      <c r="I834" s="39" t="s">
        <v>3335</v>
      </c>
    </row>
    <row r="835" spans="1:9" x14ac:dyDescent="0.3">
      <c r="A835" s="36">
        <v>606547</v>
      </c>
      <c r="B835" s="37" t="s">
        <v>3362</v>
      </c>
      <c r="C835" s="38"/>
      <c r="D835" s="38" t="s">
        <v>2585</v>
      </c>
      <c r="E835" s="38" t="s">
        <v>2573</v>
      </c>
      <c r="F835" s="38" t="s">
        <v>2574</v>
      </c>
      <c r="G835" s="38" t="s">
        <v>2575</v>
      </c>
      <c r="H835" s="38" t="s">
        <v>3334</v>
      </c>
      <c r="I835" s="39" t="s">
        <v>3335</v>
      </c>
    </row>
    <row r="836" spans="1:9" x14ac:dyDescent="0.3">
      <c r="A836" s="36">
        <v>701460</v>
      </c>
      <c r="B836" s="37" t="s">
        <v>3363</v>
      </c>
      <c r="C836" s="38"/>
      <c r="D836" s="38" t="s">
        <v>2590</v>
      </c>
      <c r="E836" s="38" t="s">
        <v>2573</v>
      </c>
      <c r="F836" s="38" t="s">
        <v>2574</v>
      </c>
      <c r="G836" s="38" t="s">
        <v>2575</v>
      </c>
      <c r="H836" s="38" t="s">
        <v>3334</v>
      </c>
      <c r="I836" s="39" t="s">
        <v>3335</v>
      </c>
    </row>
    <row r="837" spans="1:9" x14ac:dyDescent="0.3">
      <c r="A837" s="36">
        <v>605726</v>
      </c>
      <c r="B837" s="37" t="s">
        <v>3364</v>
      </c>
      <c r="C837" s="38"/>
      <c r="D837" s="38" t="s">
        <v>2590</v>
      </c>
      <c r="E837" s="38" t="s">
        <v>2573</v>
      </c>
      <c r="F837" s="38" t="s">
        <v>2574</v>
      </c>
      <c r="G837" s="38" t="s">
        <v>2575</v>
      </c>
      <c r="H837" s="38" t="s">
        <v>3334</v>
      </c>
      <c r="I837" s="39" t="s">
        <v>3335</v>
      </c>
    </row>
    <row r="838" spans="1:9" x14ac:dyDescent="0.3">
      <c r="A838" s="36">
        <v>605986</v>
      </c>
      <c r="B838" s="37" t="s">
        <v>3365</v>
      </c>
      <c r="C838" s="38"/>
      <c r="D838" s="38" t="s">
        <v>2579</v>
      </c>
      <c r="E838" s="38" t="s">
        <v>2573</v>
      </c>
      <c r="F838" s="38" t="s">
        <v>2574</v>
      </c>
      <c r="G838" s="38" t="s">
        <v>2575</v>
      </c>
      <c r="H838" s="38" t="s">
        <v>3334</v>
      </c>
      <c r="I838" s="39" t="s">
        <v>3335</v>
      </c>
    </row>
    <row r="839" spans="1:9" x14ac:dyDescent="0.3">
      <c r="A839" s="36">
        <v>608253</v>
      </c>
      <c r="B839" s="37" t="s">
        <v>3366</v>
      </c>
      <c r="C839" s="38"/>
      <c r="D839" s="38" t="s">
        <v>2581</v>
      </c>
      <c r="E839" s="38" t="s">
        <v>2573</v>
      </c>
      <c r="F839" s="38" t="s">
        <v>2574</v>
      </c>
      <c r="G839" s="38" t="s">
        <v>2575</v>
      </c>
      <c r="H839" s="38" t="s">
        <v>3334</v>
      </c>
      <c r="I839" s="39" t="s">
        <v>3335</v>
      </c>
    </row>
    <row r="840" spans="1:9" x14ac:dyDescent="0.3">
      <c r="A840" s="36">
        <v>606546</v>
      </c>
      <c r="B840" s="37" t="s">
        <v>3367</v>
      </c>
      <c r="C840" s="38"/>
      <c r="D840" s="38" t="s">
        <v>2590</v>
      </c>
      <c r="E840" s="38" t="s">
        <v>2573</v>
      </c>
      <c r="F840" s="38" t="s">
        <v>2574</v>
      </c>
      <c r="G840" s="38" t="s">
        <v>2575</v>
      </c>
      <c r="H840" s="38" t="s">
        <v>3334</v>
      </c>
      <c r="I840" s="39" t="s">
        <v>3335</v>
      </c>
    </row>
    <row r="841" spans="1:9" x14ac:dyDescent="0.3">
      <c r="A841" s="36">
        <v>606316</v>
      </c>
      <c r="B841" s="37" t="s">
        <v>3368</v>
      </c>
      <c r="C841" s="38"/>
      <c r="D841" s="38" t="s">
        <v>2585</v>
      </c>
      <c r="E841" s="38" t="s">
        <v>2573</v>
      </c>
      <c r="F841" s="38" t="s">
        <v>2574</v>
      </c>
      <c r="G841" s="38" t="s">
        <v>2575</v>
      </c>
      <c r="H841" s="38" t="s">
        <v>3334</v>
      </c>
      <c r="I841" s="39" t="s">
        <v>3335</v>
      </c>
    </row>
    <row r="842" spans="1:9" x14ac:dyDescent="0.3">
      <c r="A842" s="36">
        <v>606526</v>
      </c>
      <c r="B842" s="37" t="s">
        <v>3369</v>
      </c>
      <c r="C842" s="38"/>
      <c r="D842" s="38" t="s">
        <v>2590</v>
      </c>
      <c r="E842" s="38" t="s">
        <v>2573</v>
      </c>
      <c r="F842" s="38" t="s">
        <v>2574</v>
      </c>
      <c r="G842" s="38" t="s">
        <v>2575</v>
      </c>
      <c r="H842" s="38" t="s">
        <v>3334</v>
      </c>
      <c r="I842" s="39" t="s">
        <v>3335</v>
      </c>
    </row>
    <row r="843" spans="1:9" x14ac:dyDescent="0.3">
      <c r="A843" s="36">
        <v>608301</v>
      </c>
      <c r="B843" s="37" t="s">
        <v>3370</v>
      </c>
      <c r="C843" s="38"/>
      <c r="D843" s="38" t="s">
        <v>2572</v>
      </c>
      <c r="E843" s="38" t="s">
        <v>2573</v>
      </c>
      <c r="F843" s="38" t="s">
        <v>2574</v>
      </c>
      <c r="G843" s="38" t="s">
        <v>2575</v>
      </c>
      <c r="H843" s="38" t="s">
        <v>3334</v>
      </c>
      <c r="I843" s="39" t="s">
        <v>3335</v>
      </c>
    </row>
    <row r="844" spans="1:9" x14ac:dyDescent="0.3">
      <c r="A844" s="36">
        <v>606531</v>
      </c>
      <c r="B844" s="37" t="s">
        <v>3371</v>
      </c>
      <c r="C844" s="38"/>
      <c r="D844" s="38" t="s">
        <v>2590</v>
      </c>
      <c r="E844" s="38" t="s">
        <v>2573</v>
      </c>
      <c r="F844" s="38" t="s">
        <v>2574</v>
      </c>
      <c r="G844" s="38" t="s">
        <v>2575</v>
      </c>
      <c r="H844" s="38" t="s">
        <v>3334</v>
      </c>
      <c r="I844" s="39" t="s">
        <v>3335</v>
      </c>
    </row>
    <row r="845" spans="1:9" x14ac:dyDescent="0.3">
      <c r="A845" s="36">
        <v>609910</v>
      </c>
      <c r="B845" s="37" t="s">
        <v>3372</v>
      </c>
      <c r="C845" s="38"/>
      <c r="D845" s="38" t="s">
        <v>2572</v>
      </c>
      <c r="E845" s="38" t="s">
        <v>2573</v>
      </c>
      <c r="F845" s="38" t="s">
        <v>2574</v>
      </c>
      <c r="G845" s="38" t="s">
        <v>2575</v>
      </c>
      <c r="H845" s="38" t="s">
        <v>3334</v>
      </c>
      <c r="I845" s="39" t="s">
        <v>3335</v>
      </c>
    </row>
    <row r="846" spans="1:9" x14ac:dyDescent="0.3">
      <c r="A846" s="36">
        <v>606556</v>
      </c>
      <c r="B846" s="37" t="s">
        <v>3373</v>
      </c>
      <c r="C846" s="38"/>
      <c r="D846" s="38" t="s">
        <v>2590</v>
      </c>
      <c r="E846" s="38" t="s">
        <v>2573</v>
      </c>
      <c r="F846" s="38" t="s">
        <v>2574</v>
      </c>
      <c r="G846" s="38" t="s">
        <v>2575</v>
      </c>
      <c r="H846" s="38" t="s">
        <v>3334</v>
      </c>
      <c r="I846" s="39" t="s">
        <v>3335</v>
      </c>
    </row>
    <row r="847" spans="1:9" x14ac:dyDescent="0.3">
      <c r="A847" s="36">
        <v>605948</v>
      </c>
      <c r="B847" s="37" t="s">
        <v>3374</v>
      </c>
      <c r="C847" s="38"/>
      <c r="D847" s="38" t="s">
        <v>2585</v>
      </c>
      <c r="E847" s="38" t="s">
        <v>2573</v>
      </c>
      <c r="F847" s="38" t="s">
        <v>2574</v>
      </c>
      <c r="G847" s="38" t="s">
        <v>2575</v>
      </c>
      <c r="H847" s="38" t="s">
        <v>3334</v>
      </c>
      <c r="I847" s="39" t="s">
        <v>3335</v>
      </c>
    </row>
    <row r="848" spans="1:9" x14ac:dyDescent="0.3">
      <c r="A848" s="36">
        <v>605859</v>
      </c>
      <c r="B848" s="37" t="s">
        <v>3375</v>
      </c>
      <c r="C848" s="38"/>
      <c r="D848" s="38" t="s">
        <v>2590</v>
      </c>
      <c r="E848" s="38" t="s">
        <v>2573</v>
      </c>
      <c r="F848" s="38" t="s">
        <v>2574</v>
      </c>
      <c r="G848" s="38" t="s">
        <v>2575</v>
      </c>
      <c r="H848" s="38" t="s">
        <v>3334</v>
      </c>
      <c r="I848" s="39" t="s">
        <v>3335</v>
      </c>
    </row>
    <row r="849" spans="1:9" x14ac:dyDescent="0.3">
      <c r="A849" s="36">
        <v>606120</v>
      </c>
      <c r="B849" s="37" t="s">
        <v>3376</v>
      </c>
      <c r="C849" s="38"/>
      <c r="D849" s="38" t="s">
        <v>2585</v>
      </c>
      <c r="E849" s="38" t="s">
        <v>2573</v>
      </c>
      <c r="F849" s="38" t="s">
        <v>2574</v>
      </c>
      <c r="G849" s="38" t="s">
        <v>2575</v>
      </c>
      <c r="H849" s="38" t="s">
        <v>3334</v>
      </c>
      <c r="I849" s="39" t="s">
        <v>3335</v>
      </c>
    </row>
    <row r="850" spans="1:9" x14ac:dyDescent="0.3">
      <c r="A850" s="36">
        <v>605899</v>
      </c>
      <c r="B850" s="37" t="s">
        <v>3377</v>
      </c>
      <c r="C850" s="38"/>
      <c r="D850" s="38" t="s">
        <v>2590</v>
      </c>
      <c r="E850" s="38" t="s">
        <v>2573</v>
      </c>
      <c r="F850" s="38" t="s">
        <v>2574</v>
      </c>
      <c r="G850" s="38" t="s">
        <v>2575</v>
      </c>
      <c r="H850" s="38" t="s">
        <v>3334</v>
      </c>
      <c r="I850" s="39" t="s">
        <v>3335</v>
      </c>
    </row>
    <row r="851" spans="1:9" x14ac:dyDescent="0.3">
      <c r="A851" s="36">
        <v>609547</v>
      </c>
      <c r="B851" s="37" t="s">
        <v>3378</v>
      </c>
      <c r="C851" s="38"/>
      <c r="D851" s="38" t="s">
        <v>2590</v>
      </c>
      <c r="E851" s="38" t="s">
        <v>2573</v>
      </c>
      <c r="F851" s="38" t="s">
        <v>2574</v>
      </c>
      <c r="G851" s="38" t="s">
        <v>2575</v>
      </c>
      <c r="H851" s="38" t="s">
        <v>3334</v>
      </c>
      <c r="I851" s="39" t="s">
        <v>3335</v>
      </c>
    </row>
    <row r="852" spans="1:9" x14ac:dyDescent="0.3">
      <c r="A852" s="36">
        <v>609754</v>
      </c>
      <c r="B852" s="37" t="s">
        <v>3379</v>
      </c>
      <c r="C852" s="38"/>
      <c r="D852" s="38" t="s">
        <v>2572</v>
      </c>
      <c r="E852" s="38" t="s">
        <v>2573</v>
      </c>
      <c r="F852" s="38" t="s">
        <v>2574</v>
      </c>
      <c r="G852" s="38" t="s">
        <v>2575</v>
      </c>
      <c r="H852" s="38" t="s">
        <v>3334</v>
      </c>
      <c r="I852" s="39" t="s">
        <v>3335</v>
      </c>
    </row>
    <row r="853" spans="1:9" x14ac:dyDescent="0.3">
      <c r="A853" s="36">
        <v>605066</v>
      </c>
      <c r="B853" s="37" t="s">
        <v>3380</v>
      </c>
      <c r="C853" s="38" t="s">
        <v>2578</v>
      </c>
      <c r="D853" s="38" t="s">
        <v>2583</v>
      </c>
      <c r="E853" s="38" t="s">
        <v>3229</v>
      </c>
      <c r="F853" s="38" t="s">
        <v>2628</v>
      </c>
      <c r="G853" s="38" t="s">
        <v>2708</v>
      </c>
      <c r="H853" s="38" t="s">
        <v>3381</v>
      </c>
      <c r="I853" s="39">
        <v>706487990</v>
      </c>
    </row>
    <row r="854" spans="1:9" x14ac:dyDescent="0.3">
      <c r="A854" s="36">
        <v>608205</v>
      </c>
      <c r="B854" s="37" t="s">
        <v>3382</v>
      </c>
      <c r="C854" s="38" t="s">
        <v>2578</v>
      </c>
      <c r="D854" s="38" t="s">
        <v>2572</v>
      </c>
      <c r="E854" s="38" t="s">
        <v>3229</v>
      </c>
      <c r="F854" s="38" t="s">
        <v>2628</v>
      </c>
      <c r="G854" s="38" t="s">
        <v>2708</v>
      </c>
      <c r="H854" s="38" t="s">
        <v>3381</v>
      </c>
      <c r="I854" s="39">
        <v>706487990</v>
      </c>
    </row>
    <row r="855" spans="1:9" x14ac:dyDescent="0.3">
      <c r="A855" s="36">
        <v>605326</v>
      </c>
      <c r="B855" s="37" t="s">
        <v>3383</v>
      </c>
      <c r="C855" s="38" t="s">
        <v>2578</v>
      </c>
      <c r="D855" s="38" t="s">
        <v>2579</v>
      </c>
      <c r="E855" s="38" t="s">
        <v>3229</v>
      </c>
      <c r="F855" s="38" t="s">
        <v>2628</v>
      </c>
      <c r="G855" s="38" t="s">
        <v>2708</v>
      </c>
      <c r="H855" s="38" t="s">
        <v>3381</v>
      </c>
      <c r="I855" s="39">
        <v>706487990</v>
      </c>
    </row>
    <row r="856" spans="1:9" x14ac:dyDescent="0.3">
      <c r="A856" s="36">
        <v>605091</v>
      </c>
      <c r="B856" s="37" t="s">
        <v>3229</v>
      </c>
      <c r="C856" s="38" t="s">
        <v>2578</v>
      </c>
      <c r="D856" s="38" t="s">
        <v>2579</v>
      </c>
      <c r="E856" s="38" t="s">
        <v>3229</v>
      </c>
      <c r="F856" s="38" t="s">
        <v>2628</v>
      </c>
      <c r="G856" s="38" t="s">
        <v>2708</v>
      </c>
      <c r="H856" s="38" t="s">
        <v>3381</v>
      </c>
      <c r="I856" s="39">
        <v>706487990</v>
      </c>
    </row>
    <row r="857" spans="1:9" x14ac:dyDescent="0.3">
      <c r="A857" s="36">
        <v>606014</v>
      </c>
      <c r="B857" s="37" t="s">
        <v>3384</v>
      </c>
      <c r="C857" s="38" t="s">
        <v>2578</v>
      </c>
      <c r="D857" s="38" t="s">
        <v>2579</v>
      </c>
      <c r="E857" s="38" t="s">
        <v>3229</v>
      </c>
      <c r="F857" s="38" t="s">
        <v>2628</v>
      </c>
      <c r="G857" s="38" t="s">
        <v>2708</v>
      </c>
      <c r="H857" s="38" t="s">
        <v>3381</v>
      </c>
      <c r="I857" s="39">
        <v>706487990</v>
      </c>
    </row>
    <row r="858" spans="1:9" x14ac:dyDescent="0.3">
      <c r="A858" s="36">
        <v>608064</v>
      </c>
      <c r="B858" s="37" t="s">
        <v>3385</v>
      </c>
      <c r="C858" s="38"/>
      <c r="D858" s="38" t="s">
        <v>2572</v>
      </c>
      <c r="E858" s="38" t="s">
        <v>3229</v>
      </c>
      <c r="F858" s="38" t="s">
        <v>2628</v>
      </c>
      <c r="G858" s="38" t="s">
        <v>2708</v>
      </c>
      <c r="H858" s="38" t="s">
        <v>3381</v>
      </c>
      <c r="I858" s="39">
        <v>706487990</v>
      </c>
    </row>
    <row r="859" spans="1:9" x14ac:dyDescent="0.3">
      <c r="A859" s="36">
        <v>606303</v>
      </c>
      <c r="B859" s="37" t="s">
        <v>3386</v>
      </c>
      <c r="C859" s="38"/>
      <c r="D859" s="38" t="s">
        <v>2585</v>
      </c>
      <c r="E859" s="38" t="s">
        <v>3229</v>
      </c>
      <c r="F859" s="38" t="s">
        <v>2628</v>
      </c>
      <c r="G859" s="38" t="s">
        <v>2708</v>
      </c>
      <c r="H859" s="38" t="s">
        <v>3381</v>
      </c>
      <c r="I859" s="39">
        <v>706487990</v>
      </c>
    </row>
    <row r="860" spans="1:9" x14ac:dyDescent="0.3">
      <c r="A860" s="36">
        <v>605949</v>
      </c>
      <c r="B860" s="37" t="s">
        <v>3387</v>
      </c>
      <c r="C860" s="38"/>
      <c r="D860" s="38" t="s">
        <v>2590</v>
      </c>
      <c r="E860" s="38" t="s">
        <v>3229</v>
      </c>
      <c r="F860" s="38" t="s">
        <v>2628</v>
      </c>
      <c r="G860" s="38" t="s">
        <v>2708</v>
      </c>
      <c r="H860" s="38" t="s">
        <v>3381</v>
      </c>
      <c r="I860" s="39">
        <v>706487990</v>
      </c>
    </row>
    <row r="861" spans="1:9" x14ac:dyDescent="0.3">
      <c r="A861" s="36">
        <v>609537</v>
      </c>
      <c r="B861" s="37" t="s">
        <v>3388</v>
      </c>
      <c r="C861" s="38"/>
      <c r="D861" s="38" t="s">
        <v>2572</v>
      </c>
      <c r="E861" s="38" t="s">
        <v>3229</v>
      </c>
      <c r="F861" s="38" t="s">
        <v>2628</v>
      </c>
      <c r="G861" s="38" t="s">
        <v>2708</v>
      </c>
      <c r="H861" s="38" t="s">
        <v>3381</v>
      </c>
      <c r="I861" s="39">
        <v>706487990</v>
      </c>
    </row>
    <row r="862" spans="1:9" x14ac:dyDescent="0.3">
      <c r="A862" s="36">
        <v>608003</v>
      </c>
      <c r="B862" s="37" t="s">
        <v>3389</v>
      </c>
      <c r="C862" s="38"/>
      <c r="D862" s="38" t="s">
        <v>2572</v>
      </c>
      <c r="E862" s="38" t="s">
        <v>3229</v>
      </c>
      <c r="F862" s="38" t="s">
        <v>2628</v>
      </c>
      <c r="G862" s="38" t="s">
        <v>2708</v>
      </c>
      <c r="H862" s="38" t="s">
        <v>3381</v>
      </c>
      <c r="I862" s="39">
        <v>706487990</v>
      </c>
    </row>
    <row r="863" spans="1:9" x14ac:dyDescent="0.3">
      <c r="A863" s="36">
        <v>606807</v>
      </c>
      <c r="B863" s="37" t="s">
        <v>3390</v>
      </c>
      <c r="C863" s="38"/>
      <c r="D863" s="38" t="s">
        <v>2590</v>
      </c>
      <c r="E863" s="38" t="s">
        <v>3229</v>
      </c>
      <c r="F863" s="38" t="s">
        <v>2628</v>
      </c>
      <c r="G863" s="38" t="s">
        <v>2708</v>
      </c>
      <c r="H863" s="38" t="s">
        <v>3381</v>
      </c>
      <c r="I863" s="39">
        <v>706487990</v>
      </c>
    </row>
    <row r="864" spans="1:9" x14ac:dyDescent="0.3">
      <c r="A864" s="36">
        <v>606306</v>
      </c>
      <c r="B864" s="37" t="s">
        <v>3391</v>
      </c>
      <c r="C864" s="38"/>
      <c r="D864" s="38" t="s">
        <v>2590</v>
      </c>
      <c r="E864" s="38" t="s">
        <v>3229</v>
      </c>
      <c r="F864" s="38" t="s">
        <v>2628</v>
      </c>
      <c r="G864" s="38" t="s">
        <v>2708</v>
      </c>
      <c r="H864" s="38" t="s">
        <v>3381</v>
      </c>
      <c r="I864" s="39">
        <v>706487990</v>
      </c>
    </row>
    <row r="865" spans="1:9" x14ac:dyDescent="0.3">
      <c r="A865" s="36">
        <v>608006</v>
      </c>
      <c r="B865" s="37" t="s">
        <v>3392</v>
      </c>
      <c r="C865" s="38"/>
      <c r="D865" s="38" t="s">
        <v>2617</v>
      </c>
      <c r="E865" s="38" t="s">
        <v>3229</v>
      </c>
      <c r="F865" s="38" t="s">
        <v>2628</v>
      </c>
      <c r="G865" s="38" t="s">
        <v>2708</v>
      </c>
      <c r="H865" s="38" t="s">
        <v>3381</v>
      </c>
      <c r="I865" s="39">
        <v>706487990</v>
      </c>
    </row>
    <row r="866" spans="1:9" x14ac:dyDescent="0.3">
      <c r="A866" s="36">
        <v>606310</v>
      </c>
      <c r="B866" s="37" t="s">
        <v>3393</v>
      </c>
      <c r="C866" s="38"/>
      <c r="D866" s="38" t="s">
        <v>2590</v>
      </c>
      <c r="E866" s="38" t="s">
        <v>3229</v>
      </c>
      <c r="F866" s="38" t="s">
        <v>2628</v>
      </c>
      <c r="G866" s="38" t="s">
        <v>2708</v>
      </c>
      <c r="H866" s="38" t="s">
        <v>3381</v>
      </c>
      <c r="I866" s="39">
        <v>706487990</v>
      </c>
    </row>
    <row r="867" spans="1:9" x14ac:dyDescent="0.3">
      <c r="A867" s="36">
        <v>608062</v>
      </c>
      <c r="B867" s="37" t="s">
        <v>3394</v>
      </c>
      <c r="C867" s="38"/>
      <c r="D867" s="38" t="s">
        <v>2572</v>
      </c>
      <c r="E867" s="38" t="s">
        <v>3229</v>
      </c>
      <c r="F867" s="38" t="s">
        <v>2628</v>
      </c>
      <c r="G867" s="38" t="s">
        <v>2708</v>
      </c>
      <c r="H867" s="38" t="s">
        <v>3381</v>
      </c>
      <c r="I867" s="39">
        <v>706487990</v>
      </c>
    </row>
    <row r="868" spans="1:9" x14ac:dyDescent="0.3">
      <c r="A868" s="36">
        <v>608065</v>
      </c>
      <c r="B868" s="37" t="s">
        <v>3385</v>
      </c>
      <c r="C868" s="38"/>
      <c r="D868" s="38" t="s">
        <v>2617</v>
      </c>
      <c r="E868" s="38" t="s">
        <v>3229</v>
      </c>
      <c r="F868" s="38" t="s">
        <v>2628</v>
      </c>
      <c r="G868" s="38" t="s">
        <v>2708</v>
      </c>
      <c r="H868" s="38" t="s">
        <v>3381</v>
      </c>
      <c r="I868" s="39">
        <v>706487990</v>
      </c>
    </row>
    <row r="869" spans="1:9" x14ac:dyDescent="0.3">
      <c r="A869" s="36">
        <v>608066</v>
      </c>
      <c r="B869" s="37" t="s">
        <v>3395</v>
      </c>
      <c r="C869" s="38"/>
      <c r="D869" s="38" t="s">
        <v>2572</v>
      </c>
      <c r="E869" s="38" t="s">
        <v>3229</v>
      </c>
      <c r="F869" s="38" t="s">
        <v>2628</v>
      </c>
      <c r="G869" s="38" t="s">
        <v>2708</v>
      </c>
      <c r="H869" s="38" t="s">
        <v>3381</v>
      </c>
      <c r="I869" s="39">
        <v>706487990</v>
      </c>
    </row>
    <row r="870" spans="1:9" x14ac:dyDescent="0.3">
      <c r="A870" s="36">
        <v>606056</v>
      </c>
      <c r="B870" s="37" t="s">
        <v>3396</v>
      </c>
      <c r="C870" s="38"/>
      <c r="D870" s="38" t="s">
        <v>2590</v>
      </c>
      <c r="E870" s="38" t="s">
        <v>3229</v>
      </c>
      <c r="F870" s="38" t="s">
        <v>2628</v>
      </c>
      <c r="G870" s="38" t="s">
        <v>2708</v>
      </c>
      <c r="H870" s="38" t="s">
        <v>3381</v>
      </c>
      <c r="I870" s="39">
        <v>706487990</v>
      </c>
    </row>
    <row r="871" spans="1:9" x14ac:dyDescent="0.3">
      <c r="A871" s="36">
        <v>605658</v>
      </c>
      <c r="B871" s="37" t="s">
        <v>3397</v>
      </c>
      <c r="C871" s="38"/>
      <c r="D871" s="38" t="s">
        <v>2585</v>
      </c>
      <c r="E871" s="38" t="s">
        <v>3229</v>
      </c>
      <c r="F871" s="38" t="s">
        <v>2628</v>
      </c>
      <c r="G871" s="38" t="s">
        <v>2708</v>
      </c>
      <c r="H871" s="38" t="s">
        <v>3381</v>
      </c>
      <c r="I871" s="39">
        <v>706487990</v>
      </c>
    </row>
    <row r="872" spans="1:9" x14ac:dyDescent="0.3">
      <c r="A872" s="36">
        <v>701468</v>
      </c>
      <c r="B872" s="37" t="s">
        <v>3398</v>
      </c>
      <c r="C872" s="38"/>
      <c r="D872" s="38" t="s">
        <v>2590</v>
      </c>
      <c r="E872" s="38" t="s">
        <v>3229</v>
      </c>
      <c r="F872" s="38" t="s">
        <v>2628</v>
      </c>
      <c r="G872" s="38" t="s">
        <v>2708</v>
      </c>
      <c r="H872" s="38" t="s">
        <v>3381</v>
      </c>
      <c r="I872" s="39">
        <v>706487990</v>
      </c>
    </row>
    <row r="873" spans="1:9" x14ac:dyDescent="0.3">
      <c r="A873" s="36">
        <v>701391</v>
      </c>
      <c r="B873" s="37" t="s">
        <v>3399</v>
      </c>
      <c r="C873" s="38"/>
      <c r="D873" s="38" t="s">
        <v>2572</v>
      </c>
      <c r="E873" s="38" t="s">
        <v>3229</v>
      </c>
      <c r="F873" s="38" t="s">
        <v>2628</v>
      </c>
      <c r="G873" s="38" t="s">
        <v>2708</v>
      </c>
      <c r="H873" s="38" t="s">
        <v>3381</v>
      </c>
      <c r="I873" s="39">
        <v>706487990</v>
      </c>
    </row>
    <row r="874" spans="1:9" x14ac:dyDescent="0.3">
      <c r="A874" s="36">
        <v>606454</v>
      </c>
      <c r="B874" s="37" t="s">
        <v>3400</v>
      </c>
      <c r="C874" s="38"/>
      <c r="D874" s="38" t="s">
        <v>2590</v>
      </c>
      <c r="E874" s="38" t="s">
        <v>3229</v>
      </c>
      <c r="F874" s="38" t="s">
        <v>2628</v>
      </c>
      <c r="G874" s="38" t="s">
        <v>2708</v>
      </c>
      <c r="H874" s="38" t="s">
        <v>3381</v>
      </c>
      <c r="I874" s="39">
        <v>706487990</v>
      </c>
    </row>
    <row r="875" spans="1:9" x14ac:dyDescent="0.3">
      <c r="A875" s="36">
        <v>609824</v>
      </c>
      <c r="B875" s="37" t="s">
        <v>3401</v>
      </c>
      <c r="C875" s="38"/>
      <c r="D875" s="38" t="s">
        <v>2590</v>
      </c>
      <c r="E875" s="38" t="s">
        <v>3229</v>
      </c>
      <c r="F875" s="38" t="s">
        <v>2628</v>
      </c>
      <c r="G875" s="38" t="s">
        <v>2708</v>
      </c>
      <c r="H875" s="38" t="s">
        <v>3381</v>
      </c>
      <c r="I875" s="39">
        <v>706487990</v>
      </c>
    </row>
    <row r="876" spans="1:9" x14ac:dyDescent="0.3">
      <c r="A876" s="36">
        <v>701388</v>
      </c>
      <c r="B876" s="37" t="s">
        <v>3402</v>
      </c>
      <c r="C876" s="38"/>
      <c r="D876" s="38" t="s">
        <v>2572</v>
      </c>
      <c r="E876" s="38" t="s">
        <v>3229</v>
      </c>
      <c r="F876" s="38" t="s">
        <v>2628</v>
      </c>
      <c r="G876" s="38" t="s">
        <v>2708</v>
      </c>
      <c r="H876" s="38" t="s">
        <v>3381</v>
      </c>
      <c r="I876" s="39">
        <v>706487990</v>
      </c>
    </row>
    <row r="877" spans="1:9" x14ac:dyDescent="0.3">
      <c r="A877" s="36">
        <v>609819</v>
      </c>
      <c r="B877" s="37" t="s">
        <v>3403</v>
      </c>
      <c r="C877" s="38"/>
      <c r="D877" s="38" t="s">
        <v>2590</v>
      </c>
      <c r="E877" s="38" t="s">
        <v>3229</v>
      </c>
      <c r="F877" s="38" t="s">
        <v>2628</v>
      </c>
      <c r="G877" s="38" t="s">
        <v>2708</v>
      </c>
      <c r="H877" s="38" t="s">
        <v>3381</v>
      </c>
      <c r="I877" s="39">
        <v>706487990</v>
      </c>
    </row>
    <row r="878" spans="1:9" x14ac:dyDescent="0.3">
      <c r="A878" s="36">
        <v>608183</v>
      </c>
      <c r="B878" s="37" t="s">
        <v>3380</v>
      </c>
      <c r="C878" s="38"/>
      <c r="D878" s="38" t="s">
        <v>2572</v>
      </c>
      <c r="E878" s="38" t="s">
        <v>3229</v>
      </c>
      <c r="F878" s="38" t="s">
        <v>2628</v>
      </c>
      <c r="G878" s="38" t="s">
        <v>2708</v>
      </c>
      <c r="H878" s="38" t="s">
        <v>3381</v>
      </c>
      <c r="I878" s="39">
        <v>706487990</v>
      </c>
    </row>
    <row r="879" spans="1:9" x14ac:dyDescent="0.3">
      <c r="A879" s="36">
        <v>608184</v>
      </c>
      <c r="B879" s="37" t="s">
        <v>3380</v>
      </c>
      <c r="C879" s="38"/>
      <c r="D879" s="38" t="s">
        <v>2572</v>
      </c>
      <c r="E879" s="38" t="s">
        <v>3229</v>
      </c>
      <c r="F879" s="38" t="s">
        <v>2628</v>
      </c>
      <c r="G879" s="38" t="s">
        <v>2708</v>
      </c>
      <c r="H879" s="38" t="s">
        <v>3381</v>
      </c>
      <c r="I879" s="39">
        <v>706487990</v>
      </c>
    </row>
    <row r="880" spans="1:9" x14ac:dyDescent="0.3">
      <c r="A880" s="36">
        <v>608185</v>
      </c>
      <c r="B880" s="37" t="s">
        <v>3404</v>
      </c>
      <c r="C880" s="38"/>
      <c r="D880" s="38" t="s">
        <v>2617</v>
      </c>
      <c r="E880" s="38" t="s">
        <v>3229</v>
      </c>
      <c r="F880" s="38" t="s">
        <v>2628</v>
      </c>
      <c r="G880" s="38" t="s">
        <v>2708</v>
      </c>
      <c r="H880" s="38" t="s">
        <v>3381</v>
      </c>
      <c r="I880" s="39">
        <v>706487990</v>
      </c>
    </row>
    <row r="881" spans="1:9" x14ac:dyDescent="0.3">
      <c r="A881" s="36">
        <v>606076</v>
      </c>
      <c r="B881" s="37" t="s">
        <v>3405</v>
      </c>
      <c r="C881" s="38"/>
      <c r="D881" s="38" t="s">
        <v>2585</v>
      </c>
      <c r="E881" s="38" t="s">
        <v>3229</v>
      </c>
      <c r="F881" s="38" t="s">
        <v>2628</v>
      </c>
      <c r="G881" s="38" t="s">
        <v>2708</v>
      </c>
      <c r="H881" s="38" t="s">
        <v>3381</v>
      </c>
      <c r="I881" s="39">
        <v>706487990</v>
      </c>
    </row>
    <row r="882" spans="1:9" x14ac:dyDescent="0.3">
      <c r="A882" s="36">
        <v>701470</v>
      </c>
      <c r="B882" s="37" t="s">
        <v>3406</v>
      </c>
      <c r="C882" s="38"/>
      <c r="D882" s="38" t="s">
        <v>2590</v>
      </c>
      <c r="E882" s="38" t="s">
        <v>3229</v>
      </c>
      <c r="F882" s="38" t="s">
        <v>2628</v>
      </c>
      <c r="G882" s="38" t="s">
        <v>2708</v>
      </c>
      <c r="H882" s="38" t="s">
        <v>3381</v>
      </c>
      <c r="I882" s="39">
        <v>706487990</v>
      </c>
    </row>
    <row r="883" spans="1:9" x14ac:dyDescent="0.3">
      <c r="A883" s="36">
        <v>606445</v>
      </c>
      <c r="B883" s="37" t="s">
        <v>3407</v>
      </c>
      <c r="C883" s="38"/>
      <c r="D883" s="38" t="s">
        <v>2590</v>
      </c>
      <c r="E883" s="38" t="s">
        <v>3229</v>
      </c>
      <c r="F883" s="38" t="s">
        <v>2628</v>
      </c>
      <c r="G883" s="38" t="s">
        <v>2708</v>
      </c>
      <c r="H883" s="38" t="s">
        <v>3381</v>
      </c>
      <c r="I883" s="39">
        <v>706487990</v>
      </c>
    </row>
    <row r="884" spans="1:9" x14ac:dyDescent="0.3">
      <c r="A884" s="36">
        <v>608341</v>
      </c>
      <c r="B884" s="37" t="s">
        <v>3408</v>
      </c>
      <c r="C884" s="38"/>
      <c r="D884" s="38" t="s">
        <v>2572</v>
      </c>
      <c r="E884" s="38" t="s">
        <v>3229</v>
      </c>
      <c r="F884" s="38" t="s">
        <v>2628</v>
      </c>
      <c r="G884" s="38" t="s">
        <v>2708</v>
      </c>
      <c r="H884" s="38" t="s">
        <v>3381</v>
      </c>
      <c r="I884" s="39">
        <v>706487990</v>
      </c>
    </row>
    <row r="885" spans="1:9" x14ac:dyDescent="0.3">
      <c r="A885" s="36">
        <v>609768</v>
      </c>
      <c r="B885" s="37" t="s">
        <v>3409</v>
      </c>
      <c r="C885" s="38"/>
      <c r="D885" s="38" t="s">
        <v>2572</v>
      </c>
      <c r="E885" s="38" t="s">
        <v>3229</v>
      </c>
      <c r="F885" s="38" t="s">
        <v>2628</v>
      </c>
      <c r="G885" s="38" t="s">
        <v>2708</v>
      </c>
      <c r="H885" s="38" t="s">
        <v>3381</v>
      </c>
      <c r="I885" s="39">
        <v>706487990</v>
      </c>
    </row>
    <row r="886" spans="1:9" x14ac:dyDescent="0.3">
      <c r="A886" s="36">
        <v>606307</v>
      </c>
      <c r="B886" s="37" t="s">
        <v>3410</v>
      </c>
      <c r="C886" s="38"/>
      <c r="D886" s="38" t="s">
        <v>2590</v>
      </c>
      <c r="E886" s="38" t="s">
        <v>3229</v>
      </c>
      <c r="F886" s="38" t="s">
        <v>2628</v>
      </c>
      <c r="G886" s="38" t="s">
        <v>2708</v>
      </c>
      <c r="H886" s="38" t="s">
        <v>3381</v>
      </c>
      <c r="I886" s="39">
        <v>706487990</v>
      </c>
    </row>
    <row r="887" spans="1:9" x14ac:dyDescent="0.3">
      <c r="A887" s="36">
        <v>701447</v>
      </c>
      <c r="B887" s="37" t="s">
        <v>3411</v>
      </c>
      <c r="C887" s="38"/>
      <c r="D887" s="38" t="s">
        <v>2572</v>
      </c>
      <c r="E887" s="38" t="s">
        <v>3229</v>
      </c>
      <c r="F887" s="38" t="s">
        <v>2628</v>
      </c>
      <c r="G887" s="38" t="s">
        <v>2708</v>
      </c>
      <c r="H887" s="38" t="s">
        <v>3381</v>
      </c>
      <c r="I887" s="39">
        <v>706487990</v>
      </c>
    </row>
    <row r="888" spans="1:9" x14ac:dyDescent="0.3">
      <c r="A888" s="36">
        <v>606529</v>
      </c>
      <c r="B888" s="37" t="s">
        <v>3412</v>
      </c>
      <c r="C888" s="38"/>
      <c r="D888" s="38" t="s">
        <v>2590</v>
      </c>
      <c r="E888" s="38" t="s">
        <v>3229</v>
      </c>
      <c r="F888" s="38" t="s">
        <v>2628</v>
      </c>
      <c r="G888" s="38" t="s">
        <v>2708</v>
      </c>
      <c r="H888" s="38" t="s">
        <v>3381</v>
      </c>
      <c r="I888" s="39">
        <v>706487990</v>
      </c>
    </row>
    <row r="889" spans="1:9" x14ac:dyDescent="0.3">
      <c r="A889" s="36">
        <v>701243</v>
      </c>
      <c r="B889" s="37" t="s">
        <v>3413</v>
      </c>
      <c r="C889" s="38"/>
      <c r="D889" s="38" t="s">
        <v>2572</v>
      </c>
      <c r="E889" s="38" t="s">
        <v>3229</v>
      </c>
      <c r="F889" s="38" t="s">
        <v>2628</v>
      </c>
      <c r="G889" s="38" t="s">
        <v>2708</v>
      </c>
      <c r="H889" s="38" t="s">
        <v>3381</v>
      </c>
      <c r="I889" s="39">
        <v>706487990</v>
      </c>
    </row>
    <row r="890" spans="1:9" x14ac:dyDescent="0.3">
      <c r="A890" s="36">
        <v>608255</v>
      </c>
      <c r="B890" s="37" t="s">
        <v>3414</v>
      </c>
      <c r="C890" s="38"/>
      <c r="D890" s="38" t="s">
        <v>2617</v>
      </c>
      <c r="E890" s="38" t="s">
        <v>3229</v>
      </c>
      <c r="F890" s="38" t="s">
        <v>2628</v>
      </c>
      <c r="G890" s="38" t="s">
        <v>2708</v>
      </c>
      <c r="H890" s="38" t="s">
        <v>3381</v>
      </c>
      <c r="I890" s="39">
        <v>706487990</v>
      </c>
    </row>
    <row r="891" spans="1:9" x14ac:dyDescent="0.3">
      <c r="A891" s="36">
        <v>605764</v>
      </c>
      <c r="B891" s="37" t="s">
        <v>3415</v>
      </c>
      <c r="C891" s="38"/>
      <c r="D891" s="38" t="s">
        <v>2585</v>
      </c>
      <c r="E891" s="38" t="s">
        <v>3229</v>
      </c>
      <c r="F891" s="38" t="s">
        <v>2628</v>
      </c>
      <c r="G891" s="38" t="s">
        <v>2708</v>
      </c>
      <c r="H891" s="38" t="s">
        <v>3381</v>
      </c>
      <c r="I891" s="39">
        <v>706487990</v>
      </c>
    </row>
    <row r="892" spans="1:9" x14ac:dyDescent="0.3">
      <c r="A892" s="36">
        <v>608346</v>
      </c>
      <c r="B892" s="37" t="s">
        <v>3416</v>
      </c>
      <c r="C892" s="38"/>
      <c r="D892" s="38" t="s">
        <v>2572</v>
      </c>
      <c r="E892" s="38" t="s">
        <v>3229</v>
      </c>
      <c r="F892" s="38" t="s">
        <v>2628</v>
      </c>
      <c r="G892" s="38" t="s">
        <v>2708</v>
      </c>
      <c r="H892" s="38" t="s">
        <v>3381</v>
      </c>
      <c r="I892" s="39">
        <v>706487990</v>
      </c>
    </row>
    <row r="893" spans="1:9" x14ac:dyDescent="0.3">
      <c r="A893" s="36">
        <v>608259</v>
      </c>
      <c r="B893" s="37" t="s">
        <v>3417</v>
      </c>
      <c r="C893" s="38"/>
      <c r="D893" s="38" t="s">
        <v>2572</v>
      </c>
      <c r="E893" s="38" t="s">
        <v>3229</v>
      </c>
      <c r="F893" s="38" t="s">
        <v>2628</v>
      </c>
      <c r="G893" s="38" t="s">
        <v>2708</v>
      </c>
      <c r="H893" s="38" t="s">
        <v>3381</v>
      </c>
      <c r="I893" s="39">
        <v>706487990</v>
      </c>
    </row>
    <row r="894" spans="1:9" x14ac:dyDescent="0.3">
      <c r="A894" s="36">
        <v>608273</v>
      </c>
      <c r="B894" s="37" t="s">
        <v>3229</v>
      </c>
      <c r="C894" s="38"/>
      <c r="D894" s="38" t="s">
        <v>2572</v>
      </c>
      <c r="E894" s="38" t="s">
        <v>3229</v>
      </c>
      <c r="F894" s="38" t="s">
        <v>2628</v>
      </c>
      <c r="G894" s="38" t="s">
        <v>2708</v>
      </c>
      <c r="H894" s="38" t="s">
        <v>3381</v>
      </c>
      <c r="I894" s="39">
        <v>706487990</v>
      </c>
    </row>
    <row r="895" spans="1:9" x14ac:dyDescent="0.3">
      <c r="A895" s="36">
        <v>608274</v>
      </c>
      <c r="B895" s="37" t="s">
        <v>3229</v>
      </c>
      <c r="C895" s="38"/>
      <c r="D895" s="38" t="s">
        <v>2572</v>
      </c>
      <c r="E895" s="38" t="s">
        <v>3229</v>
      </c>
      <c r="F895" s="38" t="s">
        <v>2628</v>
      </c>
      <c r="G895" s="38" t="s">
        <v>2708</v>
      </c>
      <c r="H895" s="38" t="s">
        <v>3381</v>
      </c>
      <c r="I895" s="39">
        <v>706487990</v>
      </c>
    </row>
    <row r="896" spans="1:9" x14ac:dyDescent="0.3">
      <c r="A896" s="36">
        <v>608275</v>
      </c>
      <c r="B896" s="37" t="s">
        <v>3418</v>
      </c>
      <c r="C896" s="38"/>
      <c r="D896" s="38" t="s">
        <v>2572</v>
      </c>
      <c r="E896" s="38" t="s">
        <v>3229</v>
      </c>
      <c r="F896" s="38" t="s">
        <v>2628</v>
      </c>
      <c r="G896" s="38" t="s">
        <v>2708</v>
      </c>
      <c r="H896" s="38" t="s">
        <v>3381</v>
      </c>
      <c r="I896" s="39">
        <v>706487990</v>
      </c>
    </row>
    <row r="897" spans="1:9" x14ac:dyDescent="0.3">
      <c r="A897" s="36">
        <v>701242</v>
      </c>
      <c r="B897" s="37" t="s">
        <v>3419</v>
      </c>
      <c r="C897" s="38"/>
      <c r="D897" s="38" t="s">
        <v>2572</v>
      </c>
      <c r="E897" s="38" t="s">
        <v>3229</v>
      </c>
      <c r="F897" s="38" t="s">
        <v>2628</v>
      </c>
      <c r="G897" s="38" t="s">
        <v>2708</v>
      </c>
      <c r="H897" s="38" t="s">
        <v>3381</v>
      </c>
      <c r="I897" s="39">
        <v>706487990</v>
      </c>
    </row>
    <row r="898" spans="1:9" x14ac:dyDescent="0.3">
      <c r="A898" s="36">
        <v>608276</v>
      </c>
      <c r="B898" s="37" t="s">
        <v>3420</v>
      </c>
      <c r="C898" s="38"/>
      <c r="D898" s="38" t="s">
        <v>2572</v>
      </c>
      <c r="E898" s="38" t="s">
        <v>3229</v>
      </c>
      <c r="F898" s="38" t="s">
        <v>2628</v>
      </c>
      <c r="G898" s="38" t="s">
        <v>2708</v>
      </c>
      <c r="H898" s="38" t="s">
        <v>3381</v>
      </c>
      <c r="I898" s="39">
        <v>706487990</v>
      </c>
    </row>
    <row r="899" spans="1:9" x14ac:dyDescent="0.3">
      <c r="A899" s="36">
        <v>606128</v>
      </c>
      <c r="B899" s="37" t="s">
        <v>3421</v>
      </c>
      <c r="C899" s="38"/>
      <c r="D899" s="38" t="s">
        <v>2590</v>
      </c>
      <c r="E899" s="38" t="s">
        <v>3229</v>
      </c>
      <c r="F899" s="38" t="s">
        <v>2628</v>
      </c>
      <c r="G899" s="38" t="s">
        <v>2708</v>
      </c>
      <c r="H899" s="38" t="s">
        <v>3381</v>
      </c>
      <c r="I899" s="39">
        <v>706487990</v>
      </c>
    </row>
    <row r="900" spans="1:9" x14ac:dyDescent="0.3">
      <c r="A900" s="36">
        <v>605588</v>
      </c>
      <c r="B900" s="37" t="s">
        <v>3422</v>
      </c>
      <c r="C900" s="38"/>
      <c r="D900" s="38" t="s">
        <v>2579</v>
      </c>
      <c r="E900" s="38" t="s">
        <v>3229</v>
      </c>
      <c r="F900" s="38" t="s">
        <v>2628</v>
      </c>
      <c r="G900" s="38" t="s">
        <v>2708</v>
      </c>
      <c r="H900" s="38" t="s">
        <v>3381</v>
      </c>
      <c r="I900" s="39">
        <v>706487990</v>
      </c>
    </row>
    <row r="901" spans="1:9" x14ac:dyDescent="0.3">
      <c r="A901" s="36">
        <v>605672</v>
      </c>
      <c r="B901" s="37" t="s">
        <v>3423</v>
      </c>
      <c r="C901" s="38"/>
      <c r="D901" s="38" t="s">
        <v>2579</v>
      </c>
      <c r="E901" s="38" t="s">
        <v>3229</v>
      </c>
      <c r="F901" s="38" t="s">
        <v>2628</v>
      </c>
      <c r="G901" s="38" t="s">
        <v>2708</v>
      </c>
      <c r="H901" s="38" t="s">
        <v>3381</v>
      </c>
      <c r="I901" s="39">
        <v>706487990</v>
      </c>
    </row>
    <row r="902" spans="1:9" x14ac:dyDescent="0.3">
      <c r="A902" s="36">
        <v>608277</v>
      </c>
      <c r="B902" s="37" t="s">
        <v>3424</v>
      </c>
      <c r="C902" s="38"/>
      <c r="D902" s="38" t="s">
        <v>2572</v>
      </c>
      <c r="E902" s="38" t="s">
        <v>3229</v>
      </c>
      <c r="F902" s="38" t="s">
        <v>2628</v>
      </c>
      <c r="G902" s="38" t="s">
        <v>2708</v>
      </c>
      <c r="H902" s="38" t="s">
        <v>3381</v>
      </c>
      <c r="I902" s="39">
        <v>706487990</v>
      </c>
    </row>
    <row r="903" spans="1:9" x14ac:dyDescent="0.3">
      <c r="A903" s="36">
        <v>605129</v>
      </c>
      <c r="B903" s="37" t="s">
        <v>3425</v>
      </c>
      <c r="C903" s="38" t="s">
        <v>2578</v>
      </c>
      <c r="D903" s="38" t="s">
        <v>2579</v>
      </c>
      <c r="E903" s="38" t="s">
        <v>2811</v>
      </c>
      <c r="F903" s="38" t="s">
        <v>2648</v>
      </c>
      <c r="G903" s="38" t="s">
        <v>2649</v>
      </c>
      <c r="H903" s="38" t="s">
        <v>3426</v>
      </c>
      <c r="I903" s="39">
        <v>702158240</v>
      </c>
    </row>
    <row r="904" spans="1:9" x14ac:dyDescent="0.3">
      <c r="A904" s="36">
        <v>605300</v>
      </c>
      <c r="B904" s="37" t="s">
        <v>3427</v>
      </c>
      <c r="C904" s="38" t="s">
        <v>2578</v>
      </c>
      <c r="D904" s="38" t="s">
        <v>2585</v>
      </c>
      <c r="E904" s="38" t="s">
        <v>2811</v>
      </c>
      <c r="F904" s="38" t="s">
        <v>2648</v>
      </c>
      <c r="G904" s="38" t="s">
        <v>2649</v>
      </c>
      <c r="H904" s="38" t="s">
        <v>3426</v>
      </c>
      <c r="I904" s="39">
        <v>702158240</v>
      </c>
    </row>
    <row r="905" spans="1:9" x14ac:dyDescent="0.3">
      <c r="A905" s="36">
        <v>606772</v>
      </c>
      <c r="B905" s="37" t="s">
        <v>3428</v>
      </c>
      <c r="C905" s="38"/>
      <c r="D905" s="38" t="s">
        <v>2585</v>
      </c>
      <c r="E905" s="38" t="s">
        <v>2811</v>
      </c>
      <c r="F905" s="38" t="s">
        <v>2648</v>
      </c>
      <c r="G905" s="38" t="s">
        <v>2649</v>
      </c>
      <c r="H905" s="38" t="s">
        <v>3426</v>
      </c>
      <c r="I905" s="39">
        <v>702158240</v>
      </c>
    </row>
    <row r="906" spans="1:9" x14ac:dyDescent="0.3">
      <c r="A906" s="36">
        <v>606309</v>
      </c>
      <c r="B906" s="37" t="s">
        <v>3429</v>
      </c>
      <c r="C906" s="38"/>
      <c r="D906" s="38" t="s">
        <v>2585</v>
      </c>
      <c r="E906" s="38" t="s">
        <v>2811</v>
      </c>
      <c r="F906" s="38" t="s">
        <v>2648</v>
      </c>
      <c r="G906" s="38" t="s">
        <v>2649</v>
      </c>
      <c r="H906" s="38" t="s">
        <v>3426</v>
      </c>
      <c r="I906" s="39">
        <v>702158240</v>
      </c>
    </row>
    <row r="907" spans="1:9" x14ac:dyDescent="0.3">
      <c r="A907" s="36">
        <v>607076</v>
      </c>
      <c r="B907" s="37" t="s">
        <v>3430</v>
      </c>
      <c r="C907" s="38"/>
      <c r="D907" s="38" t="s">
        <v>2572</v>
      </c>
      <c r="E907" s="38" t="s">
        <v>2811</v>
      </c>
      <c r="F907" s="38" t="s">
        <v>2648</v>
      </c>
      <c r="G907" s="38" t="s">
        <v>2649</v>
      </c>
      <c r="H907" s="38" t="s">
        <v>3426</v>
      </c>
      <c r="I907" s="39">
        <v>702158240</v>
      </c>
    </row>
    <row r="908" spans="1:9" x14ac:dyDescent="0.3">
      <c r="A908" s="36">
        <v>609859</v>
      </c>
      <c r="B908" s="37" t="s">
        <v>3431</v>
      </c>
      <c r="C908" s="38"/>
      <c r="D908" s="38" t="s">
        <v>2590</v>
      </c>
      <c r="E908" s="38" t="s">
        <v>2811</v>
      </c>
      <c r="F908" s="38" t="s">
        <v>2648</v>
      </c>
      <c r="G908" s="38" t="s">
        <v>2649</v>
      </c>
      <c r="H908" s="38" t="s">
        <v>3426</v>
      </c>
      <c r="I908" s="39">
        <v>702158240</v>
      </c>
    </row>
    <row r="909" spans="1:9" x14ac:dyDescent="0.3">
      <c r="A909" s="36">
        <v>701596</v>
      </c>
      <c r="B909" s="37" t="s">
        <v>3432</v>
      </c>
      <c r="C909" s="38"/>
      <c r="D909" s="38" t="s">
        <v>2590</v>
      </c>
      <c r="E909" s="38" t="s">
        <v>2811</v>
      </c>
      <c r="F909" s="38" t="s">
        <v>2648</v>
      </c>
      <c r="G909" s="38" t="s">
        <v>2649</v>
      </c>
      <c r="H909" s="38" t="s">
        <v>3426</v>
      </c>
      <c r="I909" s="39">
        <v>702158240</v>
      </c>
    </row>
    <row r="910" spans="1:9" x14ac:dyDescent="0.3">
      <c r="A910" s="36">
        <v>606121</v>
      </c>
      <c r="B910" s="37" t="s">
        <v>3433</v>
      </c>
      <c r="C910" s="38"/>
      <c r="D910" s="38" t="s">
        <v>2585</v>
      </c>
      <c r="E910" s="38" t="s">
        <v>2811</v>
      </c>
      <c r="F910" s="38" t="s">
        <v>2648</v>
      </c>
      <c r="G910" s="38" t="s">
        <v>2649</v>
      </c>
      <c r="H910" s="38" t="s">
        <v>3426</v>
      </c>
      <c r="I910" s="39">
        <v>702158240</v>
      </c>
    </row>
    <row r="911" spans="1:9" x14ac:dyDescent="0.3">
      <c r="A911" s="36">
        <v>606875</v>
      </c>
      <c r="B911" s="37" t="s">
        <v>3434</v>
      </c>
      <c r="C911" s="38"/>
      <c r="D911" s="38" t="s">
        <v>2590</v>
      </c>
      <c r="E911" s="38" t="s">
        <v>2811</v>
      </c>
      <c r="F911" s="38" t="s">
        <v>2648</v>
      </c>
      <c r="G911" s="38" t="s">
        <v>2649</v>
      </c>
      <c r="H911" s="38" t="s">
        <v>3426</v>
      </c>
      <c r="I911" s="39">
        <v>702158240</v>
      </c>
    </row>
    <row r="912" spans="1:9" x14ac:dyDescent="0.3">
      <c r="A912" s="36">
        <v>606661</v>
      </c>
      <c r="B912" s="37" t="s">
        <v>3435</v>
      </c>
      <c r="C912" s="38"/>
      <c r="D912" s="38" t="s">
        <v>2585</v>
      </c>
      <c r="E912" s="38" t="s">
        <v>2811</v>
      </c>
      <c r="F912" s="38" t="s">
        <v>2648</v>
      </c>
      <c r="G912" s="38" t="s">
        <v>2649</v>
      </c>
      <c r="H912" s="38" t="s">
        <v>3426</v>
      </c>
      <c r="I912" s="39">
        <v>702158240</v>
      </c>
    </row>
    <row r="913" spans="1:9" x14ac:dyDescent="0.3">
      <c r="A913" s="36">
        <v>607128</v>
      </c>
      <c r="B913" s="37" t="s">
        <v>3425</v>
      </c>
      <c r="C913" s="38"/>
      <c r="D913" s="38" t="s">
        <v>2617</v>
      </c>
      <c r="E913" s="38" t="s">
        <v>2811</v>
      </c>
      <c r="F913" s="38" t="s">
        <v>2648</v>
      </c>
      <c r="G913" s="38" t="s">
        <v>2649</v>
      </c>
      <c r="H913" s="38" t="s">
        <v>3426</v>
      </c>
      <c r="I913" s="39">
        <v>702158240</v>
      </c>
    </row>
    <row r="914" spans="1:9" x14ac:dyDescent="0.3">
      <c r="A914" s="36">
        <v>607688</v>
      </c>
      <c r="B914" s="37" t="s">
        <v>3436</v>
      </c>
      <c r="C914" s="38"/>
      <c r="D914" s="38" t="s">
        <v>2572</v>
      </c>
      <c r="E914" s="38" t="s">
        <v>2811</v>
      </c>
      <c r="F914" s="38" t="s">
        <v>2648</v>
      </c>
      <c r="G914" s="38" t="s">
        <v>2649</v>
      </c>
      <c r="H914" s="38" t="s">
        <v>3426</v>
      </c>
      <c r="I914" s="39">
        <v>702158240</v>
      </c>
    </row>
    <row r="915" spans="1:9" x14ac:dyDescent="0.3">
      <c r="A915" s="36">
        <v>701144</v>
      </c>
      <c r="B915" s="37" t="s">
        <v>3437</v>
      </c>
      <c r="C915" s="38"/>
      <c r="D915" s="38" t="s">
        <v>2590</v>
      </c>
      <c r="E915" s="38" t="s">
        <v>2811</v>
      </c>
      <c r="F915" s="38" t="s">
        <v>2648</v>
      </c>
      <c r="G915" s="38" t="s">
        <v>2649</v>
      </c>
      <c r="H915" s="38" t="s">
        <v>3426</v>
      </c>
      <c r="I915" s="39">
        <v>702158240</v>
      </c>
    </row>
    <row r="916" spans="1:9" x14ac:dyDescent="0.3">
      <c r="A916" s="36">
        <v>607139</v>
      </c>
      <c r="B916" s="37" t="s">
        <v>3438</v>
      </c>
      <c r="C916" s="38"/>
      <c r="D916" s="38" t="s">
        <v>2572</v>
      </c>
      <c r="E916" s="38" t="s">
        <v>2811</v>
      </c>
      <c r="F916" s="38" t="s">
        <v>2648</v>
      </c>
      <c r="G916" s="38" t="s">
        <v>2649</v>
      </c>
      <c r="H916" s="38" t="s">
        <v>3426</v>
      </c>
      <c r="I916" s="39">
        <v>702158240</v>
      </c>
    </row>
    <row r="917" spans="1:9" x14ac:dyDescent="0.3">
      <c r="A917" s="36">
        <v>609475</v>
      </c>
      <c r="B917" s="37" t="s">
        <v>3439</v>
      </c>
      <c r="C917" s="38"/>
      <c r="D917" s="38" t="s">
        <v>2572</v>
      </c>
      <c r="E917" s="38" t="s">
        <v>2811</v>
      </c>
      <c r="F917" s="38" t="s">
        <v>2648</v>
      </c>
      <c r="G917" s="38" t="s">
        <v>2649</v>
      </c>
      <c r="H917" s="38" t="s">
        <v>3426</v>
      </c>
      <c r="I917" s="39">
        <v>702158240</v>
      </c>
    </row>
    <row r="918" spans="1:9" x14ac:dyDescent="0.3">
      <c r="A918" s="36">
        <v>605599</v>
      </c>
      <c r="B918" s="37" t="s">
        <v>3440</v>
      </c>
      <c r="C918" s="38"/>
      <c r="D918" s="38" t="s">
        <v>2585</v>
      </c>
      <c r="E918" s="38" t="s">
        <v>2811</v>
      </c>
      <c r="F918" s="38" t="s">
        <v>2648</v>
      </c>
      <c r="G918" s="38" t="s">
        <v>2649</v>
      </c>
      <c r="H918" s="38" t="s">
        <v>3426</v>
      </c>
      <c r="I918" s="39">
        <v>702158240</v>
      </c>
    </row>
    <row r="919" spans="1:9" x14ac:dyDescent="0.3">
      <c r="A919" s="36">
        <v>605991</v>
      </c>
      <c r="B919" s="37" t="s">
        <v>3441</v>
      </c>
      <c r="C919" s="38"/>
      <c r="D919" s="38" t="s">
        <v>2585</v>
      </c>
      <c r="E919" s="38" t="s">
        <v>2811</v>
      </c>
      <c r="F919" s="38" t="s">
        <v>2648</v>
      </c>
      <c r="G919" s="38" t="s">
        <v>2649</v>
      </c>
      <c r="H919" s="38" t="s">
        <v>3426</v>
      </c>
      <c r="I919" s="39">
        <v>702158240</v>
      </c>
    </row>
    <row r="920" spans="1:9" x14ac:dyDescent="0.3">
      <c r="A920" s="36">
        <v>606683</v>
      </c>
      <c r="B920" s="37" t="s">
        <v>3442</v>
      </c>
      <c r="C920" s="38"/>
      <c r="D920" s="38" t="s">
        <v>2585</v>
      </c>
      <c r="E920" s="38" t="s">
        <v>2811</v>
      </c>
      <c r="F920" s="38" t="s">
        <v>2648</v>
      </c>
      <c r="G920" s="38" t="s">
        <v>2649</v>
      </c>
      <c r="H920" s="38" t="s">
        <v>3426</v>
      </c>
      <c r="I920" s="39">
        <v>702158240</v>
      </c>
    </row>
    <row r="921" spans="1:9" x14ac:dyDescent="0.3">
      <c r="A921" s="36">
        <v>701067</v>
      </c>
      <c r="B921" s="37" t="s">
        <v>3443</v>
      </c>
      <c r="C921" s="38"/>
      <c r="D921" s="38" t="s">
        <v>2572</v>
      </c>
      <c r="E921" s="38" t="s">
        <v>2811</v>
      </c>
      <c r="F921" s="38" t="s">
        <v>2648</v>
      </c>
      <c r="G921" s="38" t="s">
        <v>2649</v>
      </c>
      <c r="H921" s="38" t="s">
        <v>3426</v>
      </c>
      <c r="I921" s="39">
        <v>702158240</v>
      </c>
    </row>
    <row r="922" spans="1:9" x14ac:dyDescent="0.3">
      <c r="A922" s="36">
        <v>606404</v>
      </c>
      <c r="B922" s="37" t="s">
        <v>3444</v>
      </c>
      <c r="C922" s="38"/>
      <c r="D922" s="38" t="s">
        <v>2585</v>
      </c>
      <c r="E922" s="38" t="s">
        <v>2811</v>
      </c>
      <c r="F922" s="38" t="s">
        <v>2648</v>
      </c>
      <c r="G922" s="38" t="s">
        <v>2649</v>
      </c>
      <c r="H922" s="38" t="s">
        <v>3426</v>
      </c>
      <c r="I922" s="39">
        <v>702158240</v>
      </c>
    </row>
    <row r="923" spans="1:9" x14ac:dyDescent="0.3">
      <c r="A923" s="36">
        <v>609657</v>
      </c>
      <c r="B923" s="37" t="s">
        <v>3445</v>
      </c>
      <c r="C923" s="38"/>
      <c r="D923" s="38" t="s">
        <v>2572</v>
      </c>
      <c r="E923" s="38" t="s">
        <v>2811</v>
      </c>
      <c r="F923" s="38" t="s">
        <v>2648</v>
      </c>
      <c r="G923" s="38" t="s">
        <v>2649</v>
      </c>
      <c r="H923" s="38" t="s">
        <v>3426</v>
      </c>
      <c r="I923" s="39">
        <v>702158240</v>
      </c>
    </row>
    <row r="924" spans="1:9" x14ac:dyDescent="0.3">
      <c r="A924" s="36">
        <v>605520</v>
      </c>
      <c r="B924" s="37" t="s">
        <v>3446</v>
      </c>
      <c r="C924" s="38"/>
      <c r="D924" s="38" t="s">
        <v>2579</v>
      </c>
      <c r="E924" s="38" t="s">
        <v>2811</v>
      </c>
      <c r="F924" s="38" t="s">
        <v>2648</v>
      </c>
      <c r="G924" s="38" t="s">
        <v>2649</v>
      </c>
      <c r="H924" s="38" t="s">
        <v>3426</v>
      </c>
      <c r="I924" s="39">
        <v>702158240</v>
      </c>
    </row>
    <row r="925" spans="1:9" x14ac:dyDescent="0.3">
      <c r="A925" s="36">
        <v>606831</v>
      </c>
      <c r="B925" s="37" t="s">
        <v>3447</v>
      </c>
      <c r="C925" s="38"/>
      <c r="D925" s="38" t="s">
        <v>2590</v>
      </c>
      <c r="E925" s="38" t="s">
        <v>2811</v>
      </c>
      <c r="F925" s="38" t="s">
        <v>2648</v>
      </c>
      <c r="G925" s="38" t="s">
        <v>2649</v>
      </c>
      <c r="H925" s="38" t="s">
        <v>3426</v>
      </c>
      <c r="I925" s="39">
        <v>702158240</v>
      </c>
    </row>
    <row r="926" spans="1:9" x14ac:dyDescent="0.3">
      <c r="A926" s="36">
        <v>701936</v>
      </c>
      <c r="B926" s="37" t="s">
        <v>3448</v>
      </c>
      <c r="C926" s="38"/>
      <c r="D926" s="38" t="s">
        <v>2572</v>
      </c>
      <c r="E926" s="38" t="s">
        <v>2811</v>
      </c>
      <c r="F926" s="38" t="s">
        <v>2648</v>
      </c>
      <c r="G926" s="38" t="s">
        <v>2649</v>
      </c>
      <c r="H926" s="38" t="s">
        <v>3426</v>
      </c>
      <c r="I926" s="39">
        <v>702158240</v>
      </c>
    </row>
    <row r="927" spans="1:9" x14ac:dyDescent="0.3">
      <c r="A927" s="36">
        <v>607762</v>
      </c>
      <c r="B927" s="37" t="s">
        <v>3449</v>
      </c>
      <c r="C927" s="38"/>
      <c r="D927" s="38" t="s">
        <v>2572</v>
      </c>
      <c r="E927" s="38" t="s">
        <v>2811</v>
      </c>
      <c r="F927" s="38" t="s">
        <v>2648</v>
      </c>
      <c r="G927" s="38" t="s">
        <v>2649</v>
      </c>
      <c r="H927" s="38" t="s">
        <v>3426</v>
      </c>
      <c r="I927" s="39">
        <v>702158240</v>
      </c>
    </row>
    <row r="928" spans="1:9" x14ac:dyDescent="0.3">
      <c r="A928" s="36">
        <v>701931</v>
      </c>
      <c r="B928" s="37" t="s">
        <v>3450</v>
      </c>
      <c r="C928" s="38"/>
      <c r="D928" s="38" t="s">
        <v>2572</v>
      </c>
      <c r="E928" s="38" t="s">
        <v>2811</v>
      </c>
      <c r="F928" s="38" t="s">
        <v>2648</v>
      </c>
      <c r="G928" s="38" t="s">
        <v>2649</v>
      </c>
      <c r="H928" s="38" t="s">
        <v>3426</v>
      </c>
      <c r="I928" s="39">
        <v>702158240</v>
      </c>
    </row>
    <row r="929" spans="1:9" x14ac:dyDescent="0.3">
      <c r="A929" s="36">
        <v>606424</v>
      </c>
      <c r="B929" s="37" t="s">
        <v>3451</v>
      </c>
      <c r="C929" s="38"/>
      <c r="D929" s="38" t="s">
        <v>2585</v>
      </c>
      <c r="E929" s="38" t="s">
        <v>2811</v>
      </c>
      <c r="F929" s="38" t="s">
        <v>2648</v>
      </c>
      <c r="G929" s="38" t="s">
        <v>2649</v>
      </c>
      <c r="H929" s="38" t="s">
        <v>3426</v>
      </c>
      <c r="I929" s="39">
        <v>702158240</v>
      </c>
    </row>
    <row r="930" spans="1:9" x14ac:dyDescent="0.3">
      <c r="A930" s="36">
        <v>606651</v>
      </c>
      <c r="B930" s="37" t="s">
        <v>820</v>
      </c>
      <c r="C930" s="38"/>
      <c r="D930" s="38" t="s">
        <v>2585</v>
      </c>
      <c r="E930" s="38" t="s">
        <v>2811</v>
      </c>
      <c r="F930" s="38" t="s">
        <v>2648</v>
      </c>
      <c r="G930" s="38" t="s">
        <v>2649</v>
      </c>
      <c r="H930" s="38" t="s">
        <v>3426</v>
      </c>
      <c r="I930" s="39">
        <v>702158240</v>
      </c>
    </row>
    <row r="931" spans="1:9" x14ac:dyDescent="0.3">
      <c r="A931" s="36">
        <v>607677</v>
      </c>
      <c r="B931" s="37" t="s">
        <v>820</v>
      </c>
      <c r="C931" s="38"/>
      <c r="D931" s="38" t="s">
        <v>2572</v>
      </c>
      <c r="E931" s="38" t="s">
        <v>2811</v>
      </c>
      <c r="F931" s="38" t="s">
        <v>2648</v>
      </c>
      <c r="G931" s="38" t="s">
        <v>2649</v>
      </c>
      <c r="H931" s="38" t="s">
        <v>3426</v>
      </c>
      <c r="I931" s="39">
        <v>702158240</v>
      </c>
    </row>
    <row r="932" spans="1:9" x14ac:dyDescent="0.3">
      <c r="A932" s="36">
        <v>701073</v>
      </c>
      <c r="B932" s="37" t="s">
        <v>3452</v>
      </c>
      <c r="C932" s="38"/>
      <c r="D932" s="38" t="s">
        <v>2572</v>
      </c>
      <c r="E932" s="38" t="s">
        <v>2811</v>
      </c>
      <c r="F932" s="38" t="s">
        <v>2648</v>
      </c>
      <c r="G932" s="38" t="s">
        <v>2649</v>
      </c>
      <c r="H932" s="38" t="s">
        <v>3426</v>
      </c>
      <c r="I932" s="39">
        <v>702158240</v>
      </c>
    </row>
    <row r="933" spans="1:9" x14ac:dyDescent="0.3">
      <c r="A933" s="36">
        <v>607310</v>
      </c>
      <c r="B933" s="37" t="s">
        <v>3453</v>
      </c>
      <c r="C933" s="38"/>
      <c r="D933" s="38" t="s">
        <v>2572</v>
      </c>
      <c r="E933" s="38" t="s">
        <v>2811</v>
      </c>
      <c r="F933" s="38" t="s">
        <v>2648</v>
      </c>
      <c r="G933" s="38" t="s">
        <v>2649</v>
      </c>
      <c r="H933" s="38" t="s">
        <v>3426</v>
      </c>
      <c r="I933" s="39">
        <v>702158240</v>
      </c>
    </row>
    <row r="934" spans="1:9" x14ac:dyDescent="0.3">
      <c r="A934" s="36">
        <v>609908</v>
      </c>
      <c r="B934" s="37" t="s">
        <v>3453</v>
      </c>
      <c r="C934" s="38"/>
      <c r="D934" s="38" t="s">
        <v>2572</v>
      </c>
      <c r="E934" s="38" t="s">
        <v>2811</v>
      </c>
      <c r="F934" s="38" t="s">
        <v>2648</v>
      </c>
      <c r="G934" s="38" t="s">
        <v>2649</v>
      </c>
      <c r="H934" s="38" t="s">
        <v>3426</v>
      </c>
      <c r="I934" s="39">
        <v>702158240</v>
      </c>
    </row>
    <row r="935" spans="1:9" x14ac:dyDescent="0.3">
      <c r="A935" s="36">
        <v>609757</v>
      </c>
      <c r="B935" s="37" t="s">
        <v>3454</v>
      </c>
      <c r="C935" s="38"/>
      <c r="D935" s="38" t="s">
        <v>2572</v>
      </c>
      <c r="E935" s="38" t="s">
        <v>2811</v>
      </c>
      <c r="F935" s="38" t="s">
        <v>2648</v>
      </c>
      <c r="G935" s="38" t="s">
        <v>2649</v>
      </c>
      <c r="H935" s="38" t="s">
        <v>3426</v>
      </c>
      <c r="I935" s="39">
        <v>702158240</v>
      </c>
    </row>
    <row r="936" spans="1:9" x14ac:dyDescent="0.3">
      <c r="A936" s="36">
        <v>606872</v>
      </c>
      <c r="B936" s="37" t="s">
        <v>3455</v>
      </c>
      <c r="C936" s="38"/>
      <c r="D936" s="38" t="s">
        <v>2590</v>
      </c>
      <c r="E936" s="38" t="s">
        <v>2811</v>
      </c>
      <c r="F936" s="38" t="s">
        <v>2648</v>
      </c>
      <c r="G936" s="38" t="s">
        <v>2649</v>
      </c>
      <c r="H936" s="38" t="s">
        <v>3426</v>
      </c>
      <c r="I936" s="39">
        <v>702158240</v>
      </c>
    </row>
    <row r="937" spans="1:9" x14ac:dyDescent="0.3">
      <c r="A937" s="36">
        <v>606331</v>
      </c>
      <c r="B937" s="37" t="s">
        <v>3456</v>
      </c>
      <c r="C937" s="38"/>
      <c r="D937" s="38" t="s">
        <v>2585</v>
      </c>
      <c r="E937" s="38" t="s">
        <v>2811</v>
      </c>
      <c r="F937" s="38" t="s">
        <v>2648</v>
      </c>
      <c r="G937" s="38" t="s">
        <v>2649</v>
      </c>
      <c r="H937" s="38" t="s">
        <v>3426</v>
      </c>
      <c r="I937" s="39">
        <v>702158240</v>
      </c>
    </row>
    <row r="938" spans="1:9" x14ac:dyDescent="0.3">
      <c r="A938" s="36">
        <v>607759</v>
      </c>
      <c r="B938" s="37" t="s">
        <v>3457</v>
      </c>
      <c r="C938" s="38"/>
      <c r="D938" s="38" t="s">
        <v>2572</v>
      </c>
      <c r="E938" s="38" t="s">
        <v>2811</v>
      </c>
      <c r="F938" s="38" t="s">
        <v>2648</v>
      </c>
      <c r="G938" s="38" t="s">
        <v>2649</v>
      </c>
      <c r="H938" s="38" t="s">
        <v>3426</v>
      </c>
      <c r="I938" s="39">
        <v>702158240</v>
      </c>
    </row>
    <row r="939" spans="1:9" x14ac:dyDescent="0.3">
      <c r="A939" s="36">
        <v>609491</v>
      </c>
      <c r="B939" s="37" t="s">
        <v>3458</v>
      </c>
      <c r="C939" s="38"/>
      <c r="D939" s="38" t="s">
        <v>2572</v>
      </c>
      <c r="E939" s="38" t="s">
        <v>2811</v>
      </c>
      <c r="F939" s="38" t="s">
        <v>2648</v>
      </c>
      <c r="G939" s="38" t="s">
        <v>2649</v>
      </c>
      <c r="H939" s="38" t="s">
        <v>3426</v>
      </c>
      <c r="I939" s="39">
        <v>702158240</v>
      </c>
    </row>
    <row r="940" spans="1:9" x14ac:dyDescent="0.3">
      <c r="A940" s="36">
        <v>605510</v>
      </c>
      <c r="B940" s="37" t="s">
        <v>3459</v>
      </c>
      <c r="C940" s="38"/>
      <c r="D940" s="38" t="s">
        <v>2585</v>
      </c>
      <c r="E940" s="38" t="s">
        <v>2811</v>
      </c>
      <c r="F940" s="38" t="s">
        <v>2648</v>
      </c>
      <c r="G940" s="38" t="s">
        <v>2649</v>
      </c>
      <c r="H940" s="38" t="s">
        <v>3426</v>
      </c>
      <c r="I940" s="39">
        <v>702158240</v>
      </c>
    </row>
    <row r="941" spans="1:9" x14ac:dyDescent="0.3">
      <c r="A941" s="36">
        <v>609688</v>
      </c>
      <c r="B941" s="37" t="s">
        <v>3460</v>
      </c>
      <c r="C941" s="38"/>
      <c r="D941" s="38" t="s">
        <v>2572</v>
      </c>
      <c r="E941" s="38" t="s">
        <v>2811</v>
      </c>
      <c r="F941" s="38" t="s">
        <v>2648</v>
      </c>
      <c r="G941" s="38" t="s">
        <v>2649</v>
      </c>
      <c r="H941" s="38" t="s">
        <v>3426</v>
      </c>
      <c r="I941" s="39">
        <v>702158240</v>
      </c>
    </row>
    <row r="942" spans="1:9" x14ac:dyDescent="0.3">
      <c r="A942" s="36">
        <v>607347</v>
      </c>
      <c r="B942" s="37" t="s">
        <v>3461</v>
      </c>
      <c r="C942" s="38"/>
      <c r="D942" s="38" t="s">
        <v>2572</v>
      </c>
      <c r="E942" s="38" t="s">
        <v>2811</v>
      </c>
      <c r="F942" s="38" t="s">
        <v>2648</v>
      </c>
      <c r="G942" s="38" t="s">
        <v>2649</v>
      </c>
      <c r="H942" s="38" t="s">
        <v>3426</v>
      </c>
      <c r="I942" s="39">
        <v>702158240</v>
      </c>
    </row>
    <row r="943" spans="1:9" x14ac:dyDescent="0.3">
      <c r="A943" s="36">
        <v>701000</v>
      </c>
      <c r="B943" s="37" t="s">
        <v>3462</v>
      </c>
      <c r="C943" s="38"/>
      <c r="D943" s="38" t="s">
        <v>2590</v>
      </c>
      <c r="E943" s="38" t="s">
        <v>2811</v>
      </c>
      <c r="F943" s="38" t="s">
        <v>2648</v>
      </c>
      <c r="G943" s="38" t="s">
        <v>2649</v>
      </c>
      <c r="H943" s="38" t="s">
        <v>3426</v>
      </c>
      <c r="I943" s="39">
        <v>702158240</v>
      </c>
    </row>
    <row r="944" spans="1:9" x14ac:dyDescent="0.3">
      <c r="A944" s="36">
        <v>701061</v>
      </c>
      <c r="B944" s="37" t="s">
        <v>3463</v>
      </c>
      <c r="C944" s="38"/>
      <c r="D944" s="38" t="s">
        <v>2572</v>
      </c>
      <c r="E944" s="38" t="s">
        <v>2811</v>
      </c>
      <c r="F944" s="38" t="s">
        <v>2648</v>
      </c>
      <c r="G944" s="38" t="s">
        <v>2649</v>
      </c>
      <c r="H944" s="38" t="s">
        <v>3426</v>
      </c>
      <c r="I944" s="39">
        <v>702158240</v>
      </c>
    </row>
    <row r="945" spans="1:9" x14ac:dyDescent="0.3">
      <c r="A945" s="36">
        <v>607384</v>
      </c>
      <c r="B945" s="37" t="s">
        <v>3464</v>
      </c>
      <c r="C945" s="38"/>
      <c r="D945" s="38" t="s">
        <v>2617</v>
      </c>
      <c r="E945" s="38" t="s">
        <v>2811</v>
      </c>
      <c r="F945" s="38" t="s">
        <v>2648</v>
      </c>
      <c r="G945" s="38" t="s">
        <v>2649</v>
      </c>
      <c r="H945" s="38" t="s">
        <v>3426</v>
      </c>
      <c r="I945" s="39">
        <v>702158240</v>
      </c>
    </row>
    <row r="946" spans="1:9" x14ac:dyDescent="0.3">
      <c r="A946" s="36">
        <v>607712</v>
      </c>
      <c r="B946" s="37" t="s">
        <v>3465</v>
      </c>
      <c r="C946" s="38"/>
      <c r="D946" s="38" t="s">
        <v>2572</v>
      </c>
      <c r="E946" s="38" t="s">
        <v>2811</v>
      </c>
      <c r="F946" s="38" t="s">
        <v>2648</v>
      </c>
      <c r="G946" s="38" t="s">
        <v>2649</v>
      </c>
      <c r="H946" s="38" t="s">
        <v>3426</v>
      </c>
      <c r="I946" s="39">
        <v>702158240</v>
      </c>
    </row>
    <row r="947" spans="1:9" x14ac:dyDescent="0.3">
      <c r="A947" s="36">
        <v>606403</v>
      </c>
      <c r="B947" s="37" t="s">
        <v>3466</v>
      </c>
      <c r="C947" s="38"/>
      <c r="D947" s="38" t="s">
        <v>2585</v>
      </c>
      <c r="E947" s="38" t="s">
        <v>2811</v>
      </c>
      <c r="F947" s="38" t="s">
        <v>2648</v>
      </c>
      <c r="G947" s="38" t="s">
        <v>2649</v>
      </c>
      <c r="H947" s="38" t="s">
        <v>3426</v>
      </c>
      <c r="I947" s="39">
        <v>702158240</v>
      </c>
    </row>
    <row r="948" spans="1:9" x14ac:dyDescent="0.3">
      <c r="A948" s="36">
        <v>609902</v>
      </c>
      <c r="B948" s="37" t="s">
        <v>2458</v>
      </c>
      <c r="C948" s="38"/>
      <c r="D948" s="38" t="s">
        <v>2572</v>
      </c>
      <c r="E948" s="38" t="s">
        <v>2811</v>
      </c>
      <c r="F948" s="38" t="s">
        <v>2648</v>
      </c>
      <c r="G948" s="38" t="s">
        <v>2649</v>
      </c>
      <c r="H948" s="38" t="s">
        <v>3426</v>
      </c>
      <c r="I948" s="39">
        <v>702158240</v>
      </c>
    </row>
    <row r="949" spans="1:9" x14ac:dyDescent="0.3">
      <c r="A949" s="36">
        <v>607422</v>
      </c>
      <c r="B949" s="37" t="s">
        <v>3467</v>
      </c>
      <c r="C949" s="38"/>
      <c r="D949" s="38" t="s">
        <v>2572</v>
      </c>
      <c r="E949" s="38" t="s">
        <v>2811</v>
      </c>
      <c r="F949" s="38" t="s">
        <v>2648</v>
      </c>
      <c r="G949" s="38" t="s">
        <v>2649</v>
      </c>
      <c r="H949" s="38" t="s">
        <v>3426</v>
      </c>
      <c r="I949" s="39">
        <v>702158240</v>
      </c>
    </row>
    <row r="950" spans="1:9" x14ac:dyDescent="0.3">
      <c r="A950" s="36">
        <v>701594</v>
      </c>
      <c r="B950" s="37" t="s">
        <v>3467</v>
      </c>
      <c r="C950" s="38"/>
      <c r="D950" s="38" t="s">
        <v>2590</v>
      </c>
      <c r="E950" s="38" t="s">
        <v>2811</v>
      </c>
      <c r="F950" s="38" t="s">
        <v>2648</v>
      </c>
      <c r="G950" s="38" t="s">
        <v>2649</v>
      </c>
      <c r="H950" s="38" t="s">
        <v>3426</v>
      </c>
      <c r="I950" s="39">
        <v>702158240</v>
      </c>
    </row>
    <row r="951" spans="1:9" x14ac:dyDescent="0.3">
      <c r="A951" s="36">
        <v>607429</v>
      </c>
      <c r="B951" s="37" t="s">
        <v>3468</v>
      </c>
      <c r="C951" s="38"/>
      <c r="D951" s="38" t="s">
        <v>2572</v>
      </c>
      <c r="E951" s="38" t="s">
        <v>2811</v>
      </c>
      <c r="F951" s="38" t="s">
        <v>2648</v>
      </c>
      <c r="G951" s="38" t="s">
        <v>2649</v>
      </c>
      <c r="H951" s="38" t="s">
        <v>3426</v>
      </c>
      <c r="I951" s="39">
        <v>702158240</v>
      </c>
    </row>
    <row r="952" spans="1:9" x14ac:dyDescent="0.3">
      <c r="A952" s="36">
        <v>609478</v>
      </c>
      <c r="B952" s="37" t="s">
        <v>3469</v>
      </c>
      <c r="C952" s="38"/>
      <c r="D952" s="38" t="s">
        <v>2572</v>
      </c>
      <c r="E952" s="38" t="s">
        <v>2811</v>
      </c>
      <c r="F952" s="38" t="s">
        <v>2648</v>
      </c>
      <c r="G952" s="38" t="s">
        <v>2649</v>
      </c>
      <c r="H952" s="38" t="s">
        <v>3426</v>
      </c>
      <c r="I952" s="39">
        <v>702158240</v>
      </c>
    </row>
    <row r="953" spans="1:9" x14ac:dyDescent="0.3">
      <c r="A953" s="36">
        <v>701487</v>
      </c>
      <c r="B953" s="37" t="s">
        <v>3470</v>
      </c>
      <c r="C953" s="38"/>
      <c r="D953" s="38" t="s">
        <v>2590</v>
      </c>
      <c r="E953" s="38" t="s">
        <v>2811</v>
      </c>
      <c r="F953" s="38" t="s">
        <v>2648</v>
      </c>
      <c r="G953" s="38" t="s">
        <v>2649</v>
      </c>
      <c r="H953" s="38" t="s">
        <v>3426</v>
      </c>
      <c r="I953" s="39">
        <v>702158240</v>
      </c>
    </row>
    <row r="954" spans="1:9" x14ac:dyDescent="0.3">
      <c r="A954" s="36">
        <v>606144</v>
      </c>
      <c r="B954" s="37" t="s">
        <v>3471</v>
      </c>
      <c r="C954" s="38"/>
      <c r="D954" s="38" t="s">
        <v>2585</v>
      </c>
      <c r="E954" s="38" t="s">
        <v>2811</v>
      </c>
      <c r="F954" s="38" t="s">
        <v>2648</v>
      </c>
      <c r="G954" s="38" t="s">
        <v>2649</v>
      </c>
      <c r="H954" s="38" t="s">
        <v>3426</v>
      </c>
      <c r="I954" s="39">
        <v>702158240</v>
      </c>
    </row>
    <row r="955" spans="1:9" x14ac:dyDescent="0.3">
      <c r="A955" s="36">
        <v>701593</v>
      </c>
      <c r="B955" s="37" t="s">
        <v>3472</v>
      </c>
      <c r="C955" s="38"/>
      <c r="D955" s="38" t="s">
        <v>2590</v>
      </c>
      <c r="E955" s="38" t="s">
        <v>2811</v>
      </c>
      <c r="F955" s="38" t="s">
        <v>3473</v>
      </c>
      <c r="G955" s="38" t="s">
        <v>2649</v>
      </c>
      <c r="H955" s="38" t="s">
        <v>3426</v>
      </c>
      <c r="I955" s="39">
        <v>702158240</v>
      </c>
    </row>
    <row r="956" spans="1:9" x14ac:dyDescent="0.3">
      <c r="A956" s="36">
        <v>607526</v>
      </c>
      <c r="B956" s="37" t="s">
        <v>3474</v>
      </c>
      <c r="C956" s="38"/>
      <c r="D956" s="38" t="s">
        <v>2617</v>
      </c>
      <c r="E956" s="38" t="s">
        <v>2811</v>
      </c>
      <c r="F956" s="38" t="s">
        <v>2648</v>
      </c>
      <c r="G956" s="38" t="s">
        <v>2649</v>
      </c>
      <c r="H956" s="38" t="s">
        <v>3426</v>
      </c>
      <c r="I956" s="39">
        <v>702158240</v>
      </c>
    </row>
    <row r="957" spans="1:9" x14ac:dyDescent="0.3">
      <c r="A957" s="36">
        <v>701652</v>
      </c>
      <c r="B957" s="37" t="s">
        <v>3475</v>
      </c>
      <c r="C957" s="38"/>
      <c r="D957" s="38" t="s">
        <v>2572</v>
      </c>
      <c r="E957" s="38" t="s">
        <v>2811</v>
      </c>
      <c r="F957" s="38" t="s">
        <v>2648</v>
      </c>
      <c r="G957" s="38" t="s">
        <v>2649</v>
      </c>
      <c r="H957" s="38" t="s">
        <v>3426</v>
      </c>
      <c r="I957" s="39">
        <v>702158240</v>
      </c>
    </row>
    <row r="958" spans="1:9" x14ac:dyDescent="0.3">
      <c r="A958" s="36">
        <v>701544</v>
      </c>
      <c r="B958" s="37" t="s">
        <v>3476</v>
      </c>
      <c r="C958" s="38"/>
      <c r="D958" s="38" t="s">
        <v>2590</v>
      </c>
      <c r="E958" s="38" t="s">
        <v>2811</v>
      </c>
      <c r="F958" s="38" t="s">
        <v>3473</v>
      </c>
      <c r="G958" s="38" t="s">
        <v>2649</v>
      </c>
      <c r="H958" s="38" t="s">
        <v>3426</v>
      </c>
      <c r="I958" s="39">
        <v>702158240</v>
      </c>
    </row>
    <row r="959" spans="1:9" x14ac:dyDescent="0.3">
      <c r="A959" s="36">
        <v>607537</v>
      </c>
      <c r="B959" s="37" t="s">
        <v>3477</v>
      </c>
      <c r="C959" s="38"/>
      <c r="D959" s="38" t="s">
        <v>2572</v>
      </c>
      <c r="E959" s="38" t="s">
        <v>2811</v>
      </c>
      <c r="F959" s="38" t="s">
        <v>2648</v>
      </c>
      <c r="G959" s="38" t="s">
        <v>2649</v>
      </c>
      <c r="H959" s="38" t="s">
        <v>3426</v>
      </c>
      <c r="I959" s="39">
        <v>702158240</v>
      </c>
    </row>
    <row r="960" spans="1:9" x14ac:dyDescent="0.3">
      <c r="A960" s="36">
        <v>701582</v>
      </c>
      <c r="B960" s="37" t="s">
        <v>650</v>
      </c>
      <c r="C960" s="38"/>
      <c r="D960" s="38" t="s">
        <v>2590</v>
      </c>
      <c r="E960" s="38" t="s">
        <v>2811</v>
      </c>
      <c r="F960" s="38" t="s">
        <v>2648</v>
      </c>
      <c r="G960" s="38" t="s">
        <v>2649</v>
      </c>
      <c r="H960" s="38" t="s">
        <v>3426</v>
      </c>
      <c r="I960" s="39">
        <v>702158240</v>
      </c>
    </row>
    <row r="961" spans="1:9" x14ac:dyDescent="0.3">
      <c r="A961" s="36">
        <v>701930</v>
      </c>
      <c r="B961" s="37" t="s">
        <v>3478</v>
      </c>
      <c r="C961" s="38"/>
      <c r="D961" s="38" t="s">
        <v>2572</v>
      </c>
      <c r="E961" s="38" t="s">
        <v>2811</v>
      </c>
      <c r="F961" s="38" t="s">
        <v>2648</v>
      </c>
      <c r="G961" s="38" t="s">
        <v>2649</v>
      </c>
      <c r="H961" s="38" t="s">
        <v>3426</v>
      </c>
      <c r="I961" s="39">
        <v>702158240</v>
      </c>
    </row>
    <row r="962" spans="1:9" x14ac:dyDescent="0.3">
      <c r="A962" s="36">
        <v>701595</v>
      </c>
      <c r="B962" s="37" t="s">
        <v>3479</v>
      </c>
      <c r="C962" s="38"/>
      <c r="D962" s="38" t="s">
        <v>2590</v>
      </c>
      <c r="E962" s="38" t="s">
        <v>2811</v>
      </c>
      <c r="F962" s="38" t="s">
        <v>2648</v>
      </c>
      <c r="G962" s="38" t="s">
        <v>2649</v>
      </c>
      <c r="H962" s="38" t="s">
        <v>3426</v>
      </c>
      <c r="I962" s="39">
        <v>702158240</v>
      </c>
    </row>
    <row r="963" spans="1:9" x14ac:dyDescent="0.3">
      <c r="A963" s="36">
        <v>606420</v>
      </c>
      <c r="B963" s="37" t="s">
        <v>3480</v>
      </c>
      <c r="C963" s="38"/>
      <c r="D963" s="38" t="s">
        <v>2585</v>
      </c>
      <c r="E963" s="38" t="s">
        <v>2811</v>
      </c>
      <c r="F963" s="38" t="s">
        <v>2648</v>
      </c>
      <c r="G963" s="38" t="s">
        <v>2649</v>
      </c>
      <c r="H963" s="38" t="s">
        <v>3426</v>
      </c>
      <c r="I963" s="39">
        <v>702158240</v>
      </c>
    </row>
    <row r="964" spans="1:9" x14ac:dyDescent="0.3">
      <c r="A964" s="36">
        <v>609661</v>
      </c>
      <c r="B964" s="37" t="s">
        <v>3481</v>
      </c>
      <c r="C964" s="38"/>
      <c r="D964" s="38" t="s">
        <v>2572</v>
      </c>
      <c r="E964" s="38" t="s">
        <v>2811</v>
      </c>
      <c r="F964" s="38" t="s">
        <v>2648</v>
      </c>
      <c r="G964" s="38" t="s">
        <v>2649</v>
      </c>
      <c r="H964" s="38" t="s">
        <v>3426</v>
      </c>
      <c r="I964" s="39">
        <v>702158240</v>
      </c>
    </row>
    <row r="965" spans="1:9" x14ac:dyDescent="0.3">
      <c r="A965" s="36">
        <v>701929</v>
      </c>
      <c r="B965" s="37" t="s">
        <v>3482</v>
      </c>
      <c r="C965" s="38"/>
      <c r="D965" s="38" t="s">
        <v>2572</v>
      </c>
      <c r="E965" s="38" t="s">
        <v>2811</v>
      </c>
      <c r="F965" s="38" t="s">
        <v>2648</v>
      </c>
      <c r="G965" s="38" t="s">
        <v>2649</v>
      </c>
      <c r="H965" s="38" t="s">
        <v>3426</v>
      </c>
      <c r="I965" s="39"/>
    </row>
    <row r="966" spans="1:9" x14ac:dyDescent="0.3">
      <c r="A966" s="36">
        <v>608101</v>
      </c>
      <c r="B966" s="37" t="s">
        <v>3483</v>
      </c>
      <c r="C966" s="38" t="s">
        <v>2578</v>
      </c>
      <c r="D966" s="38" t="s">
        <v>2581</v>
      </c>
      <c r="E966" s="38" t="s">
        <v>3182</v>
      </c>
      <c r="F966" s="38" t="s">
        <v>3125</v>
      </c>
      <c r="G966" s="38" t="s">
        <v>3126</v>
      </c>
      <c r="H966" s="38" t="s">
        <v>3484</v>
      </c>
      <c r="I966" s="39">
        <v>703785052</v>
      </c>
    </row>
    <row r="967" spans="1:9" x14ac:dyDescent="0.3">
      <c r="A967" s="36">
        <v>608176</v>
      </c>
      <c r="B967" s="37" t="s">
        <v>3485</v>
      </c>
      <c r="C967" s="38" t="s">
        <v>2578</v>
      </c>
      <c r="D967" s="38" t="s">
        <v>2581</v>
      </c>
      <c r="E967" s="38" t="s">
        <v>3182</v>
      </c>
      <c r="F967" s="38" t="s">
        <v>3125</v>
      </c>
      <c r="G967" s="38" t="s">
        <v>3126</v>
      </c>
      <c r="H967" s="38" t="s">
        <v>3484</v>
      </c>
      <c r="I967" s="39">
        <v>703785052</v>
      </c>
    </row>
    <row r="968" spans="1:9" x14ac:dyDescent="0.3">
      <c r="A968" s="36">
        <v>605017</v>
      </c>
      <c r="B968" s="37" t="s">
        <v>3486</v>
      </c>
      <c r="C968" s="38" t="s">
        <v>2578</v>
      </c>
      <c r="D968" s="38" t="s">
        <v>2579</v>
      </c>
      <c r="E968" s="38" t="s">
        <v>3182</v>
      </c>
      <c r="F968" s="38" t="s">
        <v>3125</v>
      </c>
      <c r="G968" s="38" t="s">
        <v>3126</v>
      </c>
      <c r="H968" s="38" t="s">
        <v>3484</v>
      </c>
      <c r="I968" s="39">
        <v>703785052</v>
      </c>
    </row>
    <row r="969" spans="1:9" x14ac:dyDescent="0.3">
      <c r="A969" s="36">
        <v>608269</v>
      </c>
      <c r="B969" s="37" t="s">
        <v>3487</v>
      </c>
      <c r="C969" s="38" t="s">
        <v>2578</v>
      </c>
      <c r="D969" s="38" t="s">
        <v>2572</v>
      </c>
      <c r="E969" s="38" t="s">
        <v>3182</v>
      </c>
      <c r="F969" s="38" t="s">
        <v>3125</v>
      </c>
      <c r="G969" s="38" t="s">
        <v>3126</v>
      </c>
      <c r="H969" s="38" t="s">
        <v>3484</v>
      </c>
      <c r="I969" s="39">
        <v>703785052</v>
      </c>
    </row>
    <row r="970" spans="1:9" x14ac:dyDescent="0.3">
      <c r="A970" s="36">
        <v>609868</v>
      </c>
      <c r="B970" s="37" t="s">
        <v>3488</v>
      </c>
      <c r="C970" s="38"/>
      <c r="D970" s="38" t="s">
        <v>2572</v>
      </c>
      <c r="E970" s="38" t="s">
        <v>3182</v>
      </c>
      <c r="F970" s="38" t="s">
        <v>3125</v>
      </c>
      <c r="G970" s="38" t="s">
        <v>3126</v>
      </c>
      <c r="H970" s="38" t="s">
        <v>3484</v>
      </c>
      <c r="I970" s="39">
        <v>703785052</v>
      </c>
    </row>
    <row r="971" spans="1:9" x14ac:dyDescent="0.3">
      <c r="A971" s="36">
        <v>605872</v>
      </c>
      <c r="B971" s="37" t="s">
        <v>3489</v>
      </c>
      <c r="C971" s="38"/>
      <c r="D971" s="38" t="s">
        <v>2590</v>
      </c>
      <c r="E971" s="38" t="s">
        <v>3182</v>
      </c>
      <c r="F971" s="38" t="s">
        <v>3125</v>
      </c>
      <c r="G971" s="38" t="s">
        <v>3126</v>
      </c>
      <c r="H971" s="38" t="s">
        <v>3484</v>
      </c>
      <c r="I971" s="39">
        <v>703785052</v>
      </c>
    </row>
    <row r="972" spans="1:9" x14ac:dyDescent="0.3">
      <c r="A972" s="36">
        <v>609456</v>
      </c>
      <c r="B972" s="37" t="s">
        <v>3490</v>
      </c>
      <c r="C972" s="38"/>
      <c r="D972" s="38" t="s">
        <v>2572</v>
      </c>
      <c r="E972" s="38" t="s">
        <v>3182</v>
      </c>
      <c r="F972" s="38" t="s">
        <v>3125</v>
      </c>
      <c r="G972" s="38" t="s">
        <v>3126</v>
      </c>
      <c r="H972" s="38" t="s">
        <v>3484</v>
      </c>
      <c r="I972" s="39">
        <v>703785052</v>
      </c>
    </row>
    <row r="973" spans="1:9" x14ac:dyDescent="0.3">
      <c r="A973" s="36">
        <v>608020</v>
      </c>
      <c r="B973" s="37" t="s">
        <v>3491</v>
      </c>
      <c r="C973" s="38"/>
      <c r="D973" s="38" t="s">
        <v>2572</v>
      </c>
      <c r="E973" s="38" t="s">
        <v>3182</v>
      </c>
      <c r="F973" s="38" t="s">
        <v>3125</v>
      </c>
      <c r="G973" s="38" t="s">
        <v>3126</v>
      </c>
      <c r="H973" s="38" t="s">
        <v>3484</v>
      </c>
      <c r="I973" s="39">
        <v>703785052</v>
      </c>
    </row>
    <row r="974" spans="1:9" x14ac:dyDescent="0.3">
      <c r="A974" s="36">
        <v>606856</v>
      </c>
      <c r="B974" s="37" t="s">
        <v>3492</v>
      </c>
      <c r="C974" s="38"/>
      <c r="D974" s="38" t="s">
        <v>2590</v>
      </c>
      <c r="E974" s="38" t="s">
        <v>3182</v>
      </c>
      <c r="F974" s="38" t="s">
        <v>3125</v>
      </c>
      <c r="G974" s="38" t="s">
        <v>3126</v>
      </c>
      <c r="H974" s="38" t="s">
        <v>3484</v>
      </c>
      <c r="I974" s="39">
        <v>703785052</v>
      </c>
    </row>
    <row r="975" spans="1:9" x14ac:dyDescent="0.3">
      <c r="A975" s="36">
        <v>605688</v>
      </c>
      <c r="B975" s="37" t="s">
        <v>3493</v>
      </c>
      <c r="C975" s="38"/>
      <c r="D975" s="38" t="s">
        <v>2579</v>
      </c>
      <c r="E975" s="38" t="s">
        <v>3182</v>
      </c>
      <c r="F975" s="38" t="s">
        <v>3125</v>
      </c>
      <c r="G975" s="38" t="s">
        <v>3126</v>
      </c>
      <c r="H975" s="38" t="s">
        <v>3484</v>
      </c>
      <c r="I975" s="39">
        <v>703785052</v>
      </c>
    </row>
    <row r="976" spans="1:9" x14ac:dyDescent="0.3">
      <c r="A976" s="36">
        <v>608022</v>
      </c>
      <c r="B976" s="37" t="s">
        <v>3493</v>
      </c>
      <c r="C976" s="38"/>
      <c r="D976" s="38" t="s">
        <v>2572</v>
      </c>
      <c r="E976" s="38" t="s">
        <v>3182</v>
      </c>
      <c r="F976" s="38" t="s">
        <v>3125</v>
      </c>
      <c r="G976" s="38" t="s">
        <v>3126</v>
      </c>
      <c r="H976" s="38" t="s">
        <v>3484</v>
      </c>
      <c r="I976" s="39">
        <v>703785052</v>
      </c>
    </row>
    <row r="977" spans="1:9" x14ac:dyDescent="0.3">
      <c r="A977" s="36">
        <v>605669</v>
      </c>
      <c r="B977" s="37" t="s">
        <v>3494</v>
      </c>
      <c r="C977" s="38"/>
      <c r="D977" s="38" t="s">
        <v>2579</v>
      </c>
      <c r="E977" s="38" t="s">
        <v>3182</v>
      </c>
      <c r="F977" s="38" t="s">
        <v>3125</v>
      </c>
      <c r="G977" s="38" t="s">
        <v>3126</v>
      </c>
      <c r="H977" s="38" t="s">
        <v>3484</v>
      </c>
      <c r="I977" s="39">
        <v>703785052</v>
      </c>
    </row>
    <row r="978" spans="1:9" x14ac:dyDescent="0.3">
      <c r="A978" s="36">
        <v>608024</v>
      </c>
      <c r="B978" s="37" t="s">
        <v>3494</v>
      </c>
      <c r="C978" s="38"/>
      <c r="D978" s="38" t="s">
        <v>2572</v>
      </c>
      <c r="E978" s="38" t="s">
        <v>3182</v>
      </c>
      <c r="F978" s="38" t="s">
        <v>3125</v>
      </c>
      <c r="G978" s="38" t="s">
        <v>3126</v>
      </c>
      <c r="H978" s="38" t="s">
        <v>3484</v>
      </c>
      <c r="I978" s="39">
        <v>703785052</v>
      </c>
    </row>
    <row r="979" spans="1:9" x14ac:dyDescent="0.3">
      <c r="A979" s="36">
        <v>608025</v>
      </c>
      <c r="B979" s="37" t="s">
        <v>3494</v>
      </c>
      <c r="C979" s="38"/>
      <c r="D979" s="38" t="s">
        <v>2572</v>
      </c>
      <c r="E979" s="38" t="s">
        <v>3182</v>
      </c>
      <c r="F979" s="38" t="s">
        <v>3125</v>
      </c>
      <c r="G979" s="38" t="s">
        <v>3126</v>
      </c>
      <c r="H979" s="38" t="s">
        <v>3484</v>
      </c>
      <c r="I979" s="39">
        <v>703785052</v>
      </c>
    </row>
    <row r="980" spans="1:9" x14ac:dyDescent="0.3">
      <c r="A980" s="36">
        <v>608293</v>
      </c>
      <c r="B980" s="37" t="s">
        <v>3495</v>
      </c>
      <c r="C980" s="38"/>
      <c r="D980" s="38" t="s">
        <v>2572</v>
      </c>
      <c r="E980" s="38" t="s">
        <v>3182</v>
      </c>
      <c r="F980" s="38" t="s">
        <v>3125</v>
      </c>
      <c r="G980" s="38" t="s">
        <v>3126</v>
      </c>
      <c r="H980" s="38" t="s">
        <v>3484</v>
      </c>
      <c r="I980" s="39">
        <v>703785052</v>
      </c>
    </row>
    <row r="981" spans="1:9" x14ac:dyDescent="0.3">
      <c r="A981" s="36">
        <v>609765</v>
      </c>
      <c r="B981" s="37" t="s">
        <v>3496</v>
      </c>
      <c r="C981" s="38"/>
      <c r="D981" s="38" t="s">
        <v>2572</v>
      </c>
      <c r="E981" s="38" t="s">
        <v>3182</v>
      </c>
      <c r="F981" s="38" t="s">
        <v>3125</v>
      </c>
      <c r="G981" s="38" t="s">
        <v>3126</v>
      </c>
      <c r="H981" s="38" t="s">
        <v>3484</v>
      </c>
      <c r="I981" s="39">
        <v>703785052</v>
      </c>
    </row>
    <row r="982" spans="1:9" x14ac:dyDescent="0.3">
      <c r="A982" s="36">
        <v>608033</v>
      </c>
      <c r="B982" s="37" t="s">
        <v>3497</v>
      </c>
      <c r="C982" s="38"/>
      <c r="D982" s="38" t="s">
        <v>2572</v>
      </c>
      <c r="E982" s="38" t="s">
        <v>3182</v>
      </c>
      <c r="F982" s="38" t="s">
        <v>3125</v>
      </c>
      <c r="G982" s="38" t="s">
        <v>3126</v>
      </c>
      <c r="H982" s="38" t="s">
        <v>3484</v>
      </c>
      <c r="I982" s="39">
        <v>703785052</v>
      </c>
    </row>
    <row r="983" spans="1:9" x14ac:dyDescent="0.3">
      <c r="A983" s="36">
        <v>606852</v>
      </c>
      <c r="B983" s="37" t="s">
        <v>3498</v>
      </c>
      <c r="C983" s="38"/>
      <c r="D983" s="38" t="s">
        <v>2590</v>
      </c>
      <c r="E983" s="38" t="s">
        <v>3182</v>
      </c>
      <c r="F983" s="38" t="s">
        <v>3125</v>
      </c>
      <c r="G983" s="38" t="s">
        <v>3126</v>
      </c>
      <c r="H983" s="38" t="s">
        <v>3484</v>
      </c>
      <c r="I983" s="39">
        <v>703785052</v>
      </c>
    </row>
    <row r="984" spans="1:9" x14ac:dyDescent="0.3">
      <c r="A984" s="36">
        <v>608047</v>
      </c>
      <c r="B984" s="37" t="s">
        <v>3499</v>
      </c>
      <c r="C984" s="38"/>
      <c r="D984" s="38" t="s">
        <v>2572</v>
      </c>
      <c r="E984" s="38" t="s">
        <v>3182</v>
      </c>
      <c r="F984" s="38" t="s">
        <v>3125</v>
      </c>
      <c r="G984" s="38" t="s">
        <v>3126</v>
      </c>
      <c r="H984" s="38" t="s">
        <v>3484</v>
      </c>
      <c r="I984" s="39">
        <v>703785052</v>
      </c>
    </row>
    <row r="985" spans="1:9" x14ac:dyDescent="0.3">
      <c r="A985" s="36">
        <v>606440</v>
      </c>
      <c r="B985" s="37" t="s">
        <v>3500</v>
      </c>
      <c r="C985" s="38"/>
      <c r="D985" s="38" t="s">
        <v>2585</v>
      </c>
      <c r="E985" s="38" t="s">
        <v>3182</v>
      </c>
      <c r="F985" s="38" t="s">
        <v>3125</v>
      </c>
      <c r="G985" s="38" t="s">
        <v>3126</v>
      </c>
      <c r="H985" s="38" t="s">
        <v>3484</v>
      </c>
      <c r="I985" s="39">
        <v>703785052</v>
      </c>
    </row>
    <row r="986" spans="1:9" x14ac:dyDescent="0.3">
      <c r="A986" s="36">
        <v>701882</v>
      </c>
      <c r="B986" s="37" t="s">
        <v>3501</v>
      </c>
      <c r="C986" s="38"/>
      <c r="D986" s="38" t="s">
        <v>2585</v>
      </c>
      <c r="E986" s="38" t="s">
        <v>3182</v>
      </c>
      <c r="F986" s="38" t="s">
        <v>3125</v>
      </c>
      <c r="G986" s="38" t="s">
        <v>3126</v>
      </c>
      <c r="H986" s="38" t="s">
        <v>3484</v>
      </c>
      <c r="I986" s="39">
        <v>703785052</v>
      </c>
    </row>
    <row r="987" spans="1:9" x14ac:dyDescent="0.3">
      <c r="A987" s="36">
        <v>608084</v>
      </c>
      <c r="B987" s="37" t="s">
        <v>3502</v>
      </c>
      <c r="C987" s="38"/>
      <c r="D987" s="38" t="s">
        <v>2572</v>
      </c>
      <c r="E987" s="38" t="s">
        <v>3182</v>
      </c>
      <c r="F987" s="38" t="s">
        <v>3125</v>
      </c>
      <c r="G987" s="38" t="s">
        <v>3126</v>
      </c>
      <c r="H987" s="38" t="s">
        <v>3484</v>
      </c>
      <c r="I987" s="39">
        <v>703785052</v>
      </c>
    </row>
    <row r="988" spans="1:9" x14ac:dyDescent="0.3">
      <c r="A988" s="36">
        <v>606576</v>
      </c>
      <c r="B988" s="37" t="s">
        <v>3503</v>
      </c>
      <c r="C988" s="38"/>
      <c r="D988" s="38" t="s">
        <v>2590</v>
      </c>
      <c r="E988" s="38" t="s">
        <v>3182</v>
      </c>
      <c r="F988" s="38" t="s">
        <v>3125</v>
      </c>
      <c r="G988" s="38" t="s">
        <v>3126</v>
      </c>
      <c r="H988" s="38" t="s">
        <v>3484</v>
      </c>
      <c r="I988" s="39">
        <v>703785052</v>
      </c>
    </row>
    <row r="989" spans="1:9" x14ac:dyDescent="0.3">
      <c r="A989" s="36">
        <v>608086</v>
      </c>
      <c r="B989" s="37" t="s">
        <v>3504</v>
      </c>
      <c r="C989" s="38"/>
      <c r="D989" s="38" t="s">
        <v>2572</v>
      </c>
      <c r="E989" s="38" t="s">
        <v>3182</v>
      </c>
      <c r="F989" s="38" t="s">
        <v>3125</v>
      </c>
      <c r="G989" s="38" t="s">
        <v>3126</v>
      </c>
      <c r="H989" s="38" t="s">
        <v>3484</v>
      </c>
      <c r="I989" s="39">
        <v>703785052</v>
      </c>
    </row>
    <row r="990" spans="1:9" x14ac:dyDescent="0.3">
      <c r="A990" s="36">
        <v>609469</v>
      </c>
      <c r="B990" s="37" t="s">
        <v>3505</v>
      </c>
      <c r="C990" s="38"/>
      <c r="D990" s="38" t="s">
        <v>2572</v>
      </c>
      <c r="E990" s="38" t="s">
        <v>3182</v>
      </c>
      <c r="F990" s="38" t="s">
        <v>3506</v>
      </c>
      <c r="G990" s="38" t="s">
        <v>3126</v>
      </c>
      <c r="H990" s="38" t="s">
        <v>3484</v>
      </c>
      <c r="I990" s="39">
        <v>703785052</v>
      </c>
    </row>
    <row r="991" spans="1:9" x14ac:dyDescent="0.3">
      <c r="A991" s="36">
        <v>608302</v>
      </c>
      <c r="B991" s="37" t="s">
        <v>3507</v>
      </c>
      <c r="C991" s="38"/>
      <c r="D991" s="38" t="s">
        <v>2572</v>
      </c>
      <c r="E991" s="38" t="s">
        <v>3182</v>
      </c>
      <c r="F991" s="38" t="s">
        <v>3125</v>
      </c>
      <c r="G991" s="38" t="s">
        <v>3126</v>
      </c>
      <c r="H991" s="38" t="s">
        <v>3484</v>
      </c>
      <c r="I991" s="39">
        <v>703785052</v>
      </c>
    </row>
    <row r="992" spans="1:9" x14ac:dyDescent="0.3">
      <c r="A992" s="36">
        <v>701392</v>
      </c>
      <c r="B992" s="37" t="s">
        <v>3508</v>
      </c>
      <c r="C992" s="38"/>
      <c r="D992" s="38" t="s">
        <v>2572</v>
      </c>
      <c r="E992" s="38" t="s">
        <v>3182</v>
      </c>
      <c r="F992" s="38" t="s">
        <v>3125</v>
      </c>
      <c r="G992" s="38" t="s">
        <v>3126</v>
      </c>
      <c r="H992" s="38" t="s">
        <v>3484</v>
      </c>
      <c r="I992" s="39">
        <v>703785052</v>
      </c>
    </row>
    <row r="993" spans="1:9" x14ac:dyDescent="0.3">
      <c r="A993" s="36">
        <v>608118</v>
      </c>
      <c r="B993" s="37" t="s">
        <v>3509</v>
      </c>
      <c r="C993" s="38"/>
      <c r="D993" s="38" t="s">
        <v>2581</v>
      </c>
      <c r="E993" s="38" t="s">
        <v>3182</v>
      </c>
      <c r="F993" s="38" t="s">
        <v>3125</v>
      </c>
      <c r="G993" s="38" t="s">
        <v>3126</v>
      </c>
      <c r="H993" s="38" t="s">
        <v>3484</v>
      </c>
      <c r="I993" s="39">
        <v>703785052</v>
      </c>
    </row>
    <row r="994" spans="1:9" x14ac:dyDescent="0.3">
      <c r="A994" s="36">
        <v>608119</v>
      </c>
      <c r="B994" s="37" t="s">
        <v>3510</v>
      </c>
      <c r="C994" s="38"/>
      <c r="D994" s="38" t="s">
        <v>2572</v>
      </c>
      <c r="E994" s="38" t="s">
        <v>3182</v>
      </c>
      <c r="F994" s="38" t="s">
        <v>3125</v>
      </c>
      <c r="G994" s="38" t="s">
        <v>3126</v>
      </c>
      <c r="H994" s="38" t="s">
        <v>3484</v>
      </c>
      <c r="I994" s="39">
        <v>703785052</v>
      </c>
    </row>
    <row r="995" spans="1:9" x14ac:dyDescent="0.3">
      <c r="A995" s="36">
        <v>608123</v>
      </c>
      <c r="B995" s="37" t="s">
        <v>3511</v>
      </c>
      <c r="C995" s="38"/>
      <c r="D995" s="38" t="s">
        <v>2572</v>
      </c>
      <c r="E995" s="38" t="s">
        <v>3182</v>
      </c>
      <c r="F995" s="38" t="s">
        <v>3125</v>
      </c>
      <c r="G995" s="38" t="s">
        <v>3126</v>
      </c>
      <c r="H995" s="38" t="s">
        <v>3484</v>
      </c>
      <c r="I995" s="39">
        <v>703785052</v>
      </c>
    </row>
    <row r="996" spans="1:9" x14ac:dyDescent="0.3">
      <c r="A996" s="36">
        <v>606853</v>
      </c>
      <c r="B996" s="37" t="s">
        <v>3512</v>
      </c>
      <c r="C996" s="38"/>
      <c r="D996" s="38" t="s">
        <v>2590</v>
      </c>
      <c r="E996" s="38" t="s">
        <v>3182</v>
      </c>
      <c r="F996" s="38" t="s">
        <v>3125</v>
      </c>
      <c r="G996" s="38" t="s">
        <v>3126</v>
      </c>
      <c r="H996" s="38" t="s">
        <v>3484</v>
      </c>
      <c r="I996" s="39">
        <v>703785052</v>
      </c>
    </row>
    <row r="997" spans="1:9" x14ac:dyDescent="0.3">
      <c r="A997" s="36">
        <v>701700</v>
      </c>
      <c r="B997" s="37" t="s">
        <v>3513</v>
      </c>
      <c r="C997" s="38"/>
      <c r="D997" s="38" t="s">
        <v>2572</v>
      </c>
      <c r="E997" s="38" t="s">
        <v>3182</v>
      </c>
      <c r="F997" s="38" t="s">
        <v>3125</v>
      </c>
      <c r="G997" s="38" t="s">
        <v>3126</v>
      </c>
      <c r="H997" s="38" t="s">
        <v>3484</v>
      </c>
      <c r="I997" s="39">
        <v>703785052</v>
      </c>
    </row>
    <row r="998" spans="1:9" x14ac:dyDescent="0.3">
      <c r="A998" s="36">
        <v>605690</v>
      </c>
      <c r="B998" s="37" t="s">
        <v>3514</v>
      </c>
      <c r="C998" s="38"/>
      <c r="D998" s="38" t="s">
        <v>2590</v>
      </c>
      <c r="E998" s="38" t="s">
        <v>3182</v>
      </c>
      <c r="F998" s="38" t="s">
        <v>3125</v>
      </c>
      <c r="G998" s="38" t="s">
        <v>3126</v>
      </c>
      <c r="H998" s="38" t="s">
        <v>3484</v>
      </c>
      <c r="I998" s="39">
        <v>703785052</v>
      </c>
    </row>
    <row r="999" spans="1:9" x14ac:dyDescent="0.3">
      <c r="A999" s="36">
        <v>701397</v>
      </c>
      <c r="B999" s="37" t="s">
        <v>3515</v>
      </c>
      <c r="C999" s="38"/>
      <c r="D999" s="38" t="s">
        <v>2572</v>
      </c>
      <c r="E999" s="38" t="s">
        <v>3182</v>
      </c>
      <c r="F999" s="38" t="s">
        <v>3125</v>
      </c>
      <c r="G999" s="38" t="s">
        <v>3126</v>
      </c>
      <c r="H999" s="38" t="s">
        <v>3484</v>
      </c>
      <c r="I999" s="39">
        <v>703785052</v>
      </c>
    </row>
    <row r="1000" spans="1:9" x14ac:dyDescent="0.3">
      <c r="A1000" s="36">
        <v>605385</v>
      </c>
      <c r="B1000" s="37" t="s">
        <v>3516</v>
      </c>
      <c r="C1000" s="38"/>
      <c r="D1000" s="38" t="s">
        <v>2590</v>
      </c>
      <c r="E1000" s="38" t="s">
        <v>3182</v>
      </c>
      <c r="F1000" s="38" t="s">
        <v>3125</v>
      </c>
      <c r="G1000" s="38" t="s">
        <v>3126</v>
      </c>
      <c r="H1000" s="38" t="s">
        <v>3484</v>
      </c>
      <c r="I1000" s="39">
        <v>703785052</v>
      </c>
    </row>
    <row r="1001" spans="1:9" x14ac:dyDescent="0.3">
      <c r="A1001" s="36">
        <v>608172</v>
      </c>
      <c r="B1001" s="37" t="s">
        <v>3517</v>
      </c>
      <c r="C1001" s="38"/>
      <c r="D1001" s="38" t="s">
        <v>2572</v>
      </c>
      <c r="E1001" s="38" t="s">
        <v>3182</v>
      </c>
      <c r="F1001" s="38" t="s">
        <v>3125</v>
      </c>
      <c r="G1001" s="38" t="s">
        <v>3126</v>
      </c>
      <c r="H1001" s="38" t="s">
        <v>3484</v>
      </c>
      <c r="I1001" s="39">
        <v>703785052</v>
      </c>
    </row>
    <row r="1002" spans="1:9" x14ac:dyDescent="0.3">
      <c r="A1002" s="36">
        <v>605253</v>
      </c>
      <c r="B1002" s="37" t="s">
        <v>3518</v>
      </c>
      <c r="C1002" s="38"/>
      <c r="D1002" s="38" t="s">
        <v>2585</v>
      </c>
      <c r="E1002" s="38" t="s">
        <v>3182</v>
      </c>
      <c r="F1002" s="38" t="s">
        <v>3125</v>
      </c>
      <c r="G1002" s="38" t="s">
        <v>3126</v>
      </c>
      <c r="H1002" s="38" t="s">
        <v>3484</v>
      </c>
      <c r="I1002" s="39">
        <v>703785052</v>
      </c>
    </row>
    <row r="1003" spans="1:9" x14ac:dyDescent="0.3">
      <c r="A1003" s="36">
        <v>606339</v>
      </c>
      <c r="B1003" s="37" t="s">
        <v>3519</v>
      </c>
      <c r="C1003" s="38"/>
      <c r="D1003" s="38" t="s">
        <v>2590</v>
      </c>
      <c r="E1003" s="38" t="s">
        <v>3182</v>
      </c>
      <c r="F1003" s="38" t="s">
        <v>3125</v>
      </c>
      <c r="G1003" s="38" t="s">
        <v>3126</v>
      </c>
      <c r="H1003" s="38" t="s">
        <v>3484</v>
      </c>
      <c r="I1003" s="39">
        <v>703785052</v>
      </c>
    </row>
    <row r="1004" spans="1:9" x14ac:dyDescent="0.3">
      <c r="A1004" s="36">
        <v>608189</v>
      </c>
      <c r="B1004" s="37" t="s">
        <v>3520</v>
      </c>
      <c r="C1004" s="38"/>
      <c r="D1004" s="38" t="s">
        <v>2656</v>
      </c>
      <c r="E1004" s="38" t="s">
        <v>3182</v>
      </c>
      <c r="F1004" s="38" t="s">
        <v>3125</v>
      </c>
      <c r="G1004" s="38" t="s">
        <v>3126</v>
      </c>
      <c r="H1004" s="38" t="s">
        <v>3484</v>
      </c>
      <c r="I1004" s="39">
        <v>703785052</v>
      </c>
    </row>
    <row r="1005" spans="1:9" x14ac:dyDescent="0.3">
      <c r="A1005" s="36">
        <v>701229</v>
      </c>
      <c r="B1005" s="37" t="s">
        <v>3521</v>
      </c>
      <c r="C1005" s="38"/>
      <c r="D1005" s="38" t="s">
        <v>2572</v>
      </c>
      <c r="E1005" s="38" t="s">
        <v>3182</v>
      </c>
      <c r="F1005" s="38" t="s">
        <v>3125</v>
      </c>
      <c r="G1005" s="38" t="s">
        <v>3126</v>
      </c>
      <c r="H1005" s="38" t="s">
        <v>3484</v>
      </c>
      <c r="I1005" s="39">
        <v>703785052</v>
      </c>
    </row>
    <row r="1006" spans="1:9" x14ac:dyDescent="0.3">
      <c r="A1006" s="36">
        <v>605540</v>
      </c>
      <c r="B1006" s="37" t="s">
        <v>3522</v>
      </c>
      <c r="C1006" s="38"/>
      <c r="D1006" s="38" t="s">
        <v>2585</v>
      </c>
      <c r="E1006" s="38" t="s">
        <v>3182</v>
      </c>
      <c r="F1006" s="38" t="s">
        <v>3125</v>
      </c>
      <c r="G1006" s="38" t="s">
        <v>3126</v>
      </c>
      <c r="H1006" s="38" t="s">
        <v>3484</v>
      </c>
      <c r="I1006" s="39">
        <v>703785052</v>
      </c>
    </row>
    <row r="1007" spans="1:9" x14ac:dyDescent="0.3">
      <c r="A1007" s="36">
        <v>606732</v>
      </c>
      <c r="B1007" s="37" t="s">
        <v>3523</v>
      </c>
      <c r="C1007" s="38"/>
      <c r="D1007" s="38" t="s">
        <v>2590</v>
      </c>
      <c r="E1007" s="38" t="s">
        <v>3182</v>
      </c>
      <c r="F1007" s="38" t="s">
        <v>3125</v>
      </c>
      <c r="G1007" s="38" t="s">
        <v>3126</v>
      </c>
      <c r="H1007" s="38" t="s">
        <v>3484</v>
      </c>
      <c r="I1007" s="39">
        <v>703785052</v>
      </c>
    </row>
    <row r="1008" spans="1:9" x14ac:dyDescent="0.3">
      <c r="A1008" s="36">
        <v>701740</v>
      </c>
      <c r="B1008" s="37" t="s">
        <v>3524</v>
      </c>
      <c r="C1008" s="38"/>
      <c r="D1008" s="38" t="s">
        <v>2572</v>
      </c>
      <c r="E1008" s="38" t="s">
        <v>3182</v>
      </c>
      <c r="F1008" s="38" t="s">
        <v>3125</v>
      </c>
      <c r="G1008" s="38" t="s">
        <v>3126</v>
      </c>
      <c r="H1008" s="38" t="s">
        <v>3484</v>
      </c>
      <c r="I1008" s="39">
        <v>703785052</v>
      </c>
    </row>
    <row r="1009" spans="1:9" x14ac:dyDescent="0.3">
      <c r="A1009" s="36">
        <v>605386</v>
      </c>
      <c r="B1009" s="37" t="s">
        <v>3525</v>
      </c>
      <c r="C1009" s="38"/>
      <c r="D1009" s="38" t="s">
        <v>2585</v>
      </c>
      <c r="E1009" s="38" t="s">
        <v>3182</v>
      </c>
      <c r="F1009" s="38" t="s">
        <v>3125</v>
      </c>
      <c r="G1009" s="38" t="s">
        <v>3126</v>
      </c>
      <c r="H1009" s="38" t="s">
        <v>3484</v>
      </c>
      <c r="I1009" s="39">
        <v>703785052</v>
      </c>
    </row>
    <row r="1010" spans="1:9" x14ac:dyDescent="0.3">
      <c r="A1010" s="36">
        <v>608193</v>
      </c>
      <c r="B1010" s="37" t="s">
        <v>3525</v>
      </c>
      <c r="C1010" s="38"/>
      <c r="D1010" s="38" t="s">
        <v>2572</v>
      </c>
      <c r="E1010" s="38" t="s">
        <v>3182</v>
      </c>
      <c r="F1010" s="38" t="s">
        <v>3125</v>
      </c>
      <c r="G1010" s="38" t="s">
        <v>3126</v>
      </c>
      <c r="H1010" s="38" t="s">
        <v>3484</v>
      </c>
      <c r="I1010" s="39">
        <v>703785052</v>
      </c>
    </row>
    <row r="1011" spans="1:9" x14ac:dyDescent="0.3">
      <c r="A1011" s="36">
        <v>608194</v>
      </c>
      <c r="B1011" s="37" t="s">
        <v>3525</v>
      </c>
      <c r="C1011" s="38"/>
      <c r="D1011" s="38" t="s">
        <v>2617</v>
      </c>
      <c r="E1011" s="38" t="s">
        <v>3182</v>
      </c>
      <c r="F1011" s="38" t="s">
        <v>3125</v>
      </c>
      <c r="G1011" s="38" t="s">
        <v>3126</v>
      </c>
      <c r="H1011" s="38" t="s">
        <v>3484</v>
      </c>
      <c r="I1011" s="39">
        <v>703785052</v>
      </c>
    </row>
    <row r="1012" spans="1:9" x14ac:dyDescent="0.3">
      <c r="A1012" s="36">
        <v>608195</v>
      </c>
      <c r="B1012" s="37" t="s">
        <v>3526</v>
      </c>
      <c r="C1012" s="38"/>
      <c r="D1012" s="38" t="s">
        <v>2572</v>
      </c>
      <c r="E1012" s="38" t="s">
        <v>3182</v>
      </c>
      <c r="F1012" s="38" t="s">
        <v>3125</v>
      </c>
      <c r="G1012" s="38" t="s">
        <v>3126</v>
      </c>
      <c r="H1012" s="38" t="s">
        <v>3484</v>
      </c>
      <c r="I1012" s="39">
        <v>703785052</v>
      </c>
    </row>
    <row r="1013" spans="1:9" x14ac:dyDescent="0.3">
      <c r="A1013" s="36">
        <v>606273</v>
      </c>
      <c r="B1013" s="37" t="s">
        <v>3527</v>
      </c>
      <c r="C1013" s="38"/>
      <c r="D1013" s="38" t="s">
        <v>2590</v>
      </c>
      <c r="E1013" s="38" t="s">
        <v>3182</v>
      </c>
      <c r="F1013" s="38" t="s">
        <v>3125</v>
      </c>
      <c r="G1013" s="38" t="s">
        <v>3126</v>
      </c>
      <c r="H1013" s="38" t="s">
        <v>3484</v>
      </c>
      <c r="I1013" s="39">
        <v>703785052</v>
      </c>
    </row>
    <row r="1014" spans="1:9" x14ac:dyDescent="0.3">
      <c r="A1014" s="36">
        <v>608207</v>
      </c>
      <c r="B1014" s="37" t="s">
        <v>3528</v>
      </c>
      <c r="C1014" s="38"/>
      <c r="D1014" s="38" t="s">
        <v>2572</v>
      </c>
      <c r="E1014" s="38" t="s">
        <v>3182</v>
      </c>
      <c r="F1014" s="38" t="s">
        <v>3125</v>
      </c>
      <c r="G1014" s="38" t="s">
        <v>3126</v>
      </c>
      <c r="H1014" s="38" t="s">
        <v>3484</v>
      </c>
      <c r="I1014" s="39">
        <v>703785052</v>
      </c>
    </row>
    <row r="1015" spans="1:9" x14ac:dyDescent="0.3">
      <c r="A1015" s="36">
        <v>605592</v>
      </c>
      <c r="B1015" s="37" t="s">
        <v>3529</v>
      </c>
      <c r="C1015" s="38"/>
      <c r="D1015" s="38" t="s">
        <v>2590</v>
      </c>
      <c r="E1015" s="38" t="s">
        <v>3182</v>
      </c>
      <c r="F1015" s="38" t="s">
        <v>3125</v>
      </c>
      <c r="G1015" s="38" t="s">
        <v>3126</v>
      </c>
      <c r="H1015" s="38" t="s">
        <v>3484</v>
      </c>
      <c r="I1015" s="39">
        <v>703785052</v>
      </c>
    </row>
    <row r="1016" spans="1:9" x14ac:dyDescent="0.3">
      <c r="A1016" s="36">
        <v>608211</v>
      </c>
      <c r="B1016" s="37" t="s">
        <v>3530</v>
      </c>
      <c r="C1016" s="38"/>
      <c r="D1016" s="38" t="s">
        <v>2572</v>
      </c>
      <c r="E1016" s="38" t="s">
        <v>3182</v>
      </c>
      <c r="F1016" s="38" t="s">
        <v>3125</v>
      </c>
      <c r="G1016" s="38" t="s">
        <v>3126</v>
      </c>
      <c r="H1016" s="38" t="s">
        <v>3484</v>
      </c>
      <c r="I1016" s="39">
        <v>703785052</v>
      </c>
    </row>
    <row r="1017" spans="1:9" x14ac:dyDescent="0.3">
      <c r="A1017" s="36">
        <v>608212</v>
      </c>
      <c r="B1017" s="37" t="s">
        <v>3530</v>
      </c>
      <c r="C1017" s="38"/>
      <c r="D1017" s="38" t="s">
        <v>2617</v>
      </c>
      <c r="E1017" s="38" t="s">
        <v>3182</v>
      </c>
      <c r="F1017" s="38" t="s">
        <v>3125</v>
      </c>
      <c r="G1017" s="38" t="s">
        <v>3126</v>
      </c>
      <c r="H1017" s="38" t="s">
        <v>3484</v>
      </c>
      <c r="I1017" s="39">
        <v>703785052</v>
      </c>
    </row>
    <row r="1018" spans="1:9" x14ac:dyDescent="0.3">
      <c r="A1018" s="36">
        <v>605109</v>
      </c>
      <c r="B1018" s="37" t="s">
        <v>3531</v>
      </c>
      <c r="C1018" s="38"/>
      <c r="D1018" s="38" t="s">
        <v>2585</v>
      </c>
      <c r="E1018" s="38" t="s">
        <v>3182</v>
      </c>
      <c r="F1018" s="38" t="s">
        <v>3125</v>
      </c>
      <c r="G1018" s="38" t="s">
        <v>3126</v>
      </c>
      <c r="H1018" s="38" t="s">
        <v>3484</v>
      </c>
      <c r="I1018" s="39">
        <v>703785052</v>
      </c>
    </row>
    <row r="1019" spans="1:9" x14ac:dyDescent="0.3">
      <c r="A1019" s="36">
        <v>606681</v>
      </c>
      <c r="B1019" s="37" t="s">
        <v>3532</v>
      </c>
      <c r="C1019" s="38"/>
      <c r="D1019" s="38" t="s">
        <v>2590</v>
      </c>
      <c r="E1019" s="38" t="s">
        <v>3182</v>
      </c>
      <c r="F1019" s="38" t="s">
        <v>3125</v>
      </c>
      <c r="G1019" s="38" t="s">
        <v>3126</v>
      </c>
      <c r="H1019" s="38" t="s">
        <v>3484</v>
      </c>
      <c r="I1019" s="39">
        <v>703785052</v>
      </c>
    </row>
    <row r="1020" spans="1:9" x14ac:dyDescent="0.3">
      <c r="A1020" s="36">
        <v>608237</v>
      </c>
      <c r="B1020" s="37" t="s">
        <v>3533</v>
      </c>
      <c r="C1020" s="38"/>
      <c r="D1020" s="38" t="s">
        <v>2572</v>
      </c>
      <c r="E1020" s="38" t="s">
        <v>3182</v>
      </c>
      <c r="F1020" s="38" t="s">
        <v>3125</v>
      </c>
      <c r="G1020" s="38" t="s">
        <v>3126</v>
      </c>
      <c r="H1020" s="38" t="s">
        <v>3484</v>
      </c>
      <c r="I1020" s="39">
        <v>703785052</v>
      </c>
    </row>
    <row r="1021" spans="1:9" x14ac:dyDescent="0.3">
      <c r="A1021" s="36">
        <v>605443</v>
      </c>
      <c r="B1021" s="37" t="s">
        <v>3534</v>
      </c>
      <c r="C1021" s="38"/>
      <c r="D1021" s="38" t="s">
        <v>2585</v>
      </c>
      <c r="E1021" s="38" t="s">
        <v>3182</v>
      </c>
      <c r="F1021" s="38" t="s">
        <v>3125</v>
      </c>
      <c r="G1021" s="38" t="s">
        <v>3126</v>
      </c>
      <c r="H1021" s="38" t="s">
        <v>3484</v>
      </c>
      <c r="I1021" s="39">
        <v>703785052</v>
      </c>
    </row>
    <row r="1022" spans="1:9" x14ac:dyDescent="0.3">
      <c r="A1022" s="36">
        <v>608238</v>
      </c>
      <c r="B1022" s="37" t="s">
        <v>3534</v>
      </c>
      <c r="C1022" s="38"/>
      <c r="D1022" s="38" t="s">
        <v>2572</v>
      </c>
      <c r="E1022" s="38" t="s">
        <v>3182</v>
      </c>
      <c r="F1022" s="38" t="s">
        <v>3125</v>
      </c>
      <c r="G1022" s="38" t="s">
        <v>3126</v>
      </c>
      <c r="H1022" s="38" t="s">
        <v>3484</v>
      </c>
      <c r="I1022" s="39">
        <v>703785052</v>
      </c>
    </row>
    <row r="1023" spans="1:9" x14ac:dyDescent="0.3">
      <c r="A1023" s="36">
        <v>606622</v>
      </c>
      <c r="B1023" s="37" t="s">
        <v>3535</v>
      </c>
      <c r="C1023" s="38"/>
      <c r="D1023" s="38" t="s">
        <v>2590</v>
      </c>
      <c r="E1023" s="38" t="s">
        <v>3182</v>
      </c>
      <c r="F1023" s="38" t="s">
        <v>3125</v>
      </c>
      <c r="G1023" s="38" t="s">
        <v>3126</v>
      </c>
      <c r="H1023" s="38" t="s">
        <v>3484</v>
      </c>
      <c r="I1023" s="39">
        <v>703785052</v>
      </c>
    </row>
    <row r="1024" spans="1:9" x14ac:dyDescent="0.3">
      <c r="A1024" s="36">
        <v>605969</v>
      </c>
      <c r="B1024" s="37" t="s">
        <v>3536</v>
      </c>
      <c r="C1024" s="38"/>
      <c r="D1024" s="38" t="s">
        <v>2590</v>
      </c>
      <c r="E1024" s="38" t="s">
        <v>3182</v>
      </c>
      <c r="F1024" s="38" t="s">
        <v>3125</v>
      </c>
      <c r="G1024" s="38" t="s">
        <v>3126</v>
      </c>
      <c r="H1024" s="38" t="s">
        <v>3484</v>
      </c>
      <c r="I1024" s="39">
        <v>703785052</v>
      </c>
    </row>
    <row r="1025" spans="1:9" x14ac:dyDescent="0.3">
      <c r="A1025" s="36">
        <v>608279</v>
      </c>
      <c r="B1025" s="37" t="s">
        <v>3536</v>
      </c>
      <c r="C1025" s="38"/>
      <c r="D1025" s="38" t="s">
        <v>2572</v>
      </c>
      <c r="E1025" s="38" t="s">
        <v>3182</v>
      </c>
      <c r="F1025" s="38" t="s">
        <v>3125</v>
      </c>
      <c r="G1025" s="38" t="s">
        <v>3126</v>
      </c>
      <c r="H1025" s="38" t="s">
        <v>3484</v>
      </c>
      <c r="I1025" s="39">
        <v>703785052</v>
      </c>
    </row>
    <row r="1026" spans="1:9" x14ac:dyDescent="0.3">
      <c r="A1026" s="36">
        <v>609869</v>
      </c>
      <c r="B1026" s="37" t="s">
        <v>3537</v>
      </c>
      <c r="C1026" s="38"/>
      <c r="D1026" s="38" t="s">
        <v>2590</v>
      </c>
      <c r="E1026" s="38" t="s">
        <v>3182</v>
      </c>
      <c r="F1026" s="38" t="s">
        <v>3125</v>
      </c>
      <c r="G1026" s="38" t="s">
        <v>3126</v>
      </c>
      <c r="H1026" s="38" t="s">
        <v>3484</v>
      </c>
      <c r="I1026" s="39">
        <v>703785052</v>
      </c>
    </row>
    <row r="1027" spans="1:9" x14ac:dyDescent="0.3">
      <c r="A1027" s="36">
        <v>609828</v>
      </c>
      <c r="B1027" s="37" t="s">
        <v>3538</v>
      </c>
      <c r="C1027" s="38"/>
      <c r="D1027" s="38" t="s">
        <v>2590</v>
      </c>
      <c r="E1027" s="38" t="s">
        <v>3182</v>
      </c>
      <c r="F1027" s="38" t="s">
        <v>3125</v>
      </c>
      <c r="G1027" s="38" t="s">
        <v>3126</v>
      </c>
      <c r="H1027" s="38" t="s">
        <v>3484</v>
      </c>
      <c r="I1027" s="39">
        <v>703785052</v>
      </c>
    </row>
    <row r="1028" spans="1:9" x14ac:dyDescent="0.3">
      <c r="A1028" s="36">
        <v>605880</v>
      </c>
      <c r="B1028" s="37" t="s">
        <v>3539</v>
      </c>
      <c r="C1028" s="38"/>
      <c r="D1028" s="38" t="s">
        <v>2590</v>
      </c>
      <c r="E1028" s="38" t="s">
        <v>3182</v>
      </c>
      <c r="F1028" s="38" t="s">
        <v>3125</v>
      </c>
      <c r="G1028" s="38" t="s">
        <v>3126</v>
      </c>
      <c r="H1028" s="38" t="s">
        <v>3484</v>
      </c>
      <c r="I1028" s="39">
        <v>703785052</v>
      </c>
    </row>
    <row r="1029" spans="1:9" x14ac:dyDescent="0.3">
      <c r="A1029" s="36">
        <v>608283</v>
      </c>
      <c r="B1029" s="37" t="s">
        <v>3540</v>
      </c>
      <c r="C1029" s="38"/>
      <c r="D1029" s="38" t="s">
        <v>2572</v>
      </c>
      <c r="E1029" s="38" t="s">
        <v>3182</v>
      </c>
      <c r="F1029" s="38" t="s">
        <v>3125</v>
      </c>
      <c r="G1029" s="38" t="s">
        <v>3126</v>
      </c>
      <c r="H1029" s="38" t="s">
        <v>3484</v>
      </c>
      <c r="I1029" s="39">
        <v>703785052</v>
      </c>
    </row>
    <row r="1030" spans="1:9" x14ac:dyDescent="0.3">
      <c r="A1030" s="36">
        <v>608284</v>
      </c>
      <c r="B1030" s="37" t="s">
        <v>3541</v>
      </c>
      <c r="C1030" s="38"/>
      <c r="D1030" s="38" t="s">
        <v>2572</v>
      </c>
      <c r="E1030" s="38" t="s">
        <v>3182</v>
      </c>
      <c r="F1030" s="38" t="s">
        <v>3125</v>
      </c>
      <c r="G1030" s="38" t="s">
        <v>3126</v>
      </c>
      <c r="H1030" s="38" t="s">
        <v>3484</v>
      </c>
      <c r="I1030" s="39">
        <v>703785052</v>
      </c>
    </row>
    <row r="1031" spans="1:9" x14ac:dyDescent="0.3">
      <c r="A1031" s="36">
        <v>606559</v>
      </c>
      <c r="B1031" s="37" t="s">
        <v>3542</v>
      </c>
      <c r="C1031" s="38"/>
      <c r="D1031" s="38" t="s">
        <v>2590</v>
      </c>
      <c r="E1031" s="38" t="s">
        <v>3182</v>
      </c>
      <c r="F1031" s="38" t="s">
        <v>3125</v>
      </c>
      <c r="G1031" s="38" t="s">
        <v>3126</v>
      </c>
      <c r="H1031" s="38" t="s">
        <v>3484</v>
      </c>
      <c r="I1031" s="39">
        <v>703785052</v>
      </c>
    </row>
    <row r="1032" spans="1:9" x14ac:dyDescent="0.3">
      <c r="A1032" s="36">
        <v>608285</v>
      </c>
      <c r="B1032" s="37" t="s">
        <v>3543</v>
      </c>
      <c r="C1032" s="38"/>
      <c r="D1032" s="38" t="s">
        <v>2572</v>
      </c>
      <c r="E1032" s="38" t="s">
        <v>3182</v>
      </c>
      <c r="F1032" s="38" t="s">
        <v>3125</v>
      </c>
      <c r="G1032" s="38" t="s">
        <v>3126</v>
      </c>
      <c r="H1032" s="38" t="s">
        <v>3484</v>
      </c>
      <c r="I1032" s="39">
        <v>703785052</v>
      </c>
    </row>
    <row r="1033" spans="1:9" x14ac:dyDescent="0.3">
      <c r="A1033" s="36">
        <v>608286</v>
      </c>
      <c r="B1033" s="37" t="s">
        <v>3544</v>
      </c>
      <c r="C1033" s="38"/>
      <c r="D1033" s="38" t="s">
        <v>2572</v>
      </c>
      <c r="E1033" s="38" t="s">
        <v>3182</v>
      </c>
      <c r="F1033" s="38" t="s">
        <v>3125</v>
      </c>
      <c r="G1033" s="38" t="s">
        <v>3126</v>
      </c>
      <c r="H1033" s="38" t="s">
        <v>3484</v>
      </c>
      <c r="I1033" s="39">
        <v>703785052</v>
      </c>
    </row>
    <row r="1034" spans="1:9" x14ac:dyDescent="0.3">
      <c r="A1034" s="36">
        <v>605161</v>
      </c>
      <c r="B1034" s="37" t="s">
        <v>3545</v>
      </c>
      <c r="C1034" s="38" t="s">
        <v>2578</v>
      </c>
      <c r="D1034" s="38" t="s">
        <v>2579</v>
      </c>
      <c r="E1034" s="38" t="s">
        <v>2811</v>
      </c>
      <c r="F1034" s="38" t="s">
        <v>2648</v>
      </c>
      <c r="G1034" s="38" t="s">
        <v>2649</v>
      </c>
      <c r="H1034" s="38" t="s">
        <v>3546</v>
      </c>
      <c r="I1034" s="39">
        <v>709543688</v>
      </c>
    </row>
    <row r="1035" spans="1:9" x14ac:dyDescent="0.3">
      <c r="A1035" s="36">
        <v>607174</v>
      </c>
      <c r="B1035" s="37" t="s">
        <v>3547</v>
      </c>
      <c r="C1035" s="38" t="s">
        <v>2578</v>
      </c>
      <c r="D1035" s="38" t="s">
        <v>2572</v>
      </c>
      <c r="E1035" s="38" t="s">
        <v>2811</v>
      </c>
      <c r="F1035" s="38" t="s">
        <v>2648</v>
      </c>
      <c r="G1035" s="38" t="s">
        <v>2649</v>
      </c>
      <c r="H1035" s="38" t="s">
        <v>3546</v>
      </c>
      <c r="I1035" s="39">
        <v>709543688</v>
      </c>
    </row>
    <row r="1036" spans="1:9" x14ac:dyDescent="0.3">
      <c r="A1036" s="36">
        <v>605006</v>
      </c>
      <c r="B1036" s="37" t="s">
        <v>3547</v>
      </c>
      <c r="C1036" s="38" t="s">
        <v>2578</v>
      </c>
      <c r="D1036" s="38" t="s">
        <v>2579</v>
      </c>
      <c r="E1036" s="38" t="s">
        <v>2811</v>
      </c>
      <c r="F1036" s="38" t="s">
        <v>2648</v>
      </c>
      <c r="G1036" s="38" t="s">
        <v>2649</v>
      </c>
      <c r="H1036" s="38" t="s">
        <v>3546</v>
      </c>
      <c r="I1036" s="39">
        <v>709543688</v>
      </c>
    </row>
    <row r="1037" spans="1:9" x14ac:dyDescent="0.3">
      <c r="A1037" s="36">
        <v>605203</v>
      </c>
      <c r="B1037" s="37" t="s">
        <v>3548</v>
      </c>
      <c r="C1037" s="38" t="s">
        <v>2578</v>
      </c>
      <c r="D1037" s="38" t="s">
        <v>2579</v>
      </c>
      <c r="E1037" s="38" t="s">
        <v>2811</v>
      </c>
      <c r="F1037" s="38" t="s">
        <v>2648</v>
      </c>
      <c r="G1037" s="38" t="s">
        <v>2649</v>
      </c>
      <c r="H1037" s="38" t="s">
        <v>3546</v>
      </c>
      <c r="I1037" s="39">
        <v>709543688</v>
      </c>
    </row>
    <row r="1038" spans="1:9" x14ac:dyDescent="0.3">
      <c r="A1038" s="36">
        <v>605130</v>
      </c>
      <c r="B1038" s="37" t="s">
        <v>3549</v>
      </c>
      <c r="C1038" s="38" t="s">
        <v>2578</v>
      </c>
      <c r="D1038" s="38" t="s">
        <v>2579</v>
      </c>
      <c r="E1038" s="38" t="s">
        <v>2811</v>
      </c>
      <c r="F1038" s="38" t="s">
        <v>2648</v>
      </c>
      <c r="G1038" s="38" t="s">
        <v>2649</v>
      </c>
      <c r="H1038" s="38" t="s">
        <v>3546</v>
      </c>
      <c r="I1038" s="39">
        <v>709543688</v>
      </c>
    </row>
    <row r="1039" spans="1:9" x14ac:dyDescent="0.3">
      <c r="A1039" s="36">
        <v>605798</v>
      </c>
      <c r="B1039" s="37" t="s">
        <v>3550</v>
      </c>
      <c r="C1039" s="38" t="s">
        <v>2578</v>
      </c>
      <c r="D1039" s="38" t="s">
        <v>2579</v>
      </c>
      <c r="E1039" s="38" t="s">
        <v>2811</v>
      </c>
      <c r="F1039" s="38" t="s">
        <v>2648</v>
      </c>
      <c r="G1039" s="38" t="s">
        <v>2649</v>
      </c>
      <c r="H1039" s="38" t="s">
        <v>3546</v>
      </c>
      <c r="I1039" s="39">
        <v>709543688</v>
      </c>
    </row>
    <row r="1040" spans="1:9" x14ac:dyDescent="0.3">
      <c r="A1040" s="36">
        <v>605083</v>
      </c>
      <c r="B1040" s="37" t="s">
        <v>3551</v>
      </c>
      <c r="C1040" s="38" t="s">
        <v>2578</v>
      </c>
      <c r="D1040" s="38" t="s">
        <v>2585</v>
      </c>
      <c r="E1040" s="38" t="s">
        <v>2811</v>
      </c>
      <c r="F1040" s="38" t="s">
        <v>2648</v>
      </c>
      <c r="G1040" s="38" t="s">
        <v>2649</v>
      </c>
      <c r="H1040" s="38" t="s">
        <v>3546</v>
      </c>
      <c r="I1040" s="39">
        <v>709543688</v>
      </c>
    </row>
    <row r="1041" spans="1:9" x14ac:dyDescent="0.3">
      <c r="A1041" s="36">
        <v>609625</v>
      </c>
      <c r="B1041" s="37" t="s">
        <v>3552</v>
      </c>
      <c r="C1041" s="38"/>
      <c r="D1041" s="38" t="s">
        <v>2590</v>
      </c>
      <c r="E1041" s="38" t="s">
        <v>2811</v>
      </c>
      <c r="F1041" s="38" t="s">
        <v>2648</v>
      </c>
      <c r="G1041" s="38" t="s">
        <v>2649</v>
      </c>
      <c r="H1041" s="38" t="s">
        <v>3546</v>
      </c>
      <c r="I1041" s="39">
        <v>709543688</v>
      </c>
    </row>
    <row r="1042" spans="1:9" x14ac:dyDescent="0.3">
      <c r="A1042" s="36">
        <v>609856</v>
      </c>
      <c r="B1042" s="37" t="s">
        <v>3553</v>
      </c>
      <c r="C1042" s="38"/>
      <c r="D1042" s="38" t="s">
        <v>2590</v>
      </c>
      <c r="E1042" s="38" t="s">
        <v>2811</v>
      </c>
      <c r="F1042" s="38" t="s">
        <v>2648</v>
      </c>
      <c r="G1042" s="38" t="s">
        <v>2649</v>
      </c>
      <c r="H1042" s="38" t="s">
        <v>3546</v>
      </c>
      <c r="I1042" s="39">
        <v>709543688</v>
      </c>
    </row>
    <row r="1043" spans="1:9" x14ac:dyDescent="0.3">
      <c r="A1043" s="36">
        <v>605895</v>
      </c>
      <c r="B1043" s="37" t="s">
        <v>3554</v>
      </c>
      <c r="C1043" s="38"/>
      <c r="D1043" s="38" t="s">
        <v>2585</v>
      </c>
      <c r="E1043" s="38" t="s">
        <v>2811</v>
      </c>
      <c r="F1043" s="38" t="s">
        <v>2648</v>
      </c>
      <c r="G1043" s="38" t="s">
        <v>2649</v>
      </c>
      <c r="H1043" s="38" t="s">
        <v>3546</v>
      </c>
      <c r="I1043" s="39">
        <v>709543688</v>
      </c>
    </row>
    <row r="1044" spans="1:9" x14ac:dyDescent="0.3">
      <c r="A1044" s="36">
        <v>606402</v>
      </c>
      <c r="B1044" s="37" t="s">
        <v>3555</v>
      </c>
      <c r="C1044" s="38"/>
      <c r="D1044" s="38" t="s">
        <v>2585</v>
      </c>
      <c r="E1044" s="38" t="s">
        <v>2811</v>
      </c>
      <c r="F1044" s="38" t="s">
        <v>2648</v>
      </c>
      <c r="G1044" s="38" t="s">
        <v>2649</v>
      </c>
      <c r="H1044" s="38" t="s">
        <v>3546</v>
      </c>
      <c r="I1044" s="39">
        <v>709543688</v>
      </c>
    </row>
    <row r="1045" spans="1:9" x14ac:dyDescent="0.3">
      <c r="A1045" s="36">
        <v>606680</v>
      </c>
      <c r="B1045" s="37" t="s">
        <v>3556</v>
      </c>
      <c r="C1045" s="38"/>
      <c r="D1045" s="38" t="s">
        <v>2585</v>
      </c>
      <c r="E1045" s="38" t="s">
        <v>2811</v>
      </c>
      <c r="F1045" s="38" t="s">
        <v>2648</v>
      </c>
      <c r="G1045" s="38" t="s">
        <v>2649</v>
      </c>
      <c r="H1045" s="38" t="s">
        <v>3546</v>
      </c>
      <c r="I1045" s="39">
        <v>709543688</v>
      </c>
    </row>
    <row r="1046" spans="1:9" x14ac:dyDescent="0.3">
      <c r="A1046" s="36">
        <v>606892</v>
      </c>
      <c r="B1046" s="37" t="s">
        <v>3557</v>
      </c>
      <c r="C1046" s="38"/>
      <c r="D1046" s="38" t="s">
        <v>2590</v>
      </c>
      <c r="E1046" s="38" t="s">
        <v>2811</v>
      </c>
      <c r="F1046" s="38" t="s">
        <v>2648</v>
      </c>
      <c r="G1046" s="38" t="s">
        <v>2649</v>
      </c>
      <c r="H1046" s="38" t="s">
        <v>3546</v>
      </c>
      <c r="I1046" s="39">
        <v>709543688</v>
      </c>
    </row>
    <row r="1047" spans="1:9" x14ac:dyDescent="0.3">
      <c r="A1047" s="36">
        <v>606312</v>
      </c>
      <c r="B1047" s="37" t="s">
        <v>3558</v>
      </c>
      <c r="C1047" s="38"/>
      <c r="D1047" s="38" t="s">
        <v>2585</v>
      </c>
      <c r="E1047" s="38" t="s">
        <v>2811</v>
      </c>
      <c r="F1047" s="38" t="s">
        <v>2648</v>
      </c>
      <c r="G1047" s="38" t="s">
        <v>2649</v>
      </c>
      <c r="H1047" s="38" t="s">
        <v>3546</v>
      </c>
      <c r="I1047" s="39">
        <v>709543688</v>
      </c>
    </row>
    <row r="1048" spans="1:9" x14ac:dyDescent="0.3">
      <c r="A1048" s="36">
        <v>606435</v>
      </c>
      <c r="B1048" s="37" t="s">
        <v>3559</v>
      </c>
      <c r="C1048" s="38"/>
      <c r="D1048" s="38" t="s">
        <v>2585</v>
      </c>
      <c r="E1048" s="38" t="s">
        <v>2811</v>
      </c>
      <c r="F1048" s="38" t="s">
        <v>2648</v>
      </c>
      <c r="G1048" s="38" t="s">
        <v>2649</v>
      </c>
      <c r="H1048" s="38" t="s">
        <v>3546</v>
      </c>
      <c r="I1048" s="39">
        <v>709543688</v>
      </c>
    </row>
    <row r="1049" spans="1:9" x14ac:dyDescent="0.3">
      <c r="A1049" s="36">
        <v>609604</v>
      </c>
      <c r="B1049" s="37" t="s">
        <v>3560</v>
      </c>
      <c r="C1049" s="38"/>
      <c r="D1049" s="38" t="s">
        <v>2572</v>
      </c>
      <c r="E1049" s="38" t="s">
        <v>2811</v>
      </c>
      <c r="F1049" s="38" t="s">
        <v>2648</v>
      </c>
      <c r="G1049" s="38" t="s">
        <v>2649</v>
      </c>
      <c r="H1049" s="38" t="s">
        <v>3546</v>
      </c>
      <c r="I1049" s="39">
        <v>709543688</v>
      </c>
    </row>
    <row r="1050" spans="1:9" x14ac:dyDescent="0.3">
      <c r="A1050" s="36">
        <v>609603</v>
      </c>
      <c r="B1050" s="37" t="s">
        <v>3015</v>
      </c>
      <c r="C1050" s="38"/>
      <c r="D1050" s="38" t="s">
        <v>2590</v>
      </c>
      <c r="E1050" s="38" t="s">
        <v>2811</v>
      </c>
      <c r="F1050" s="38" t="s">
        <v>2648</v>
      </c>
      <c r="G1050" s="38" t="s">
        <v>2649</v>
      </c>
      <c r="H1050" s="38" t="s">
        <v>3546</v>
      </c>
      <c r="I1050" s="39">
        <v>709543688</v>
      </c>
    </row>
    <row r="1051" spans="1:9" x14ac:dyDescent="0.3">
      <c r="A1051" s="36">
        <v>609614</v>
      </c>
      <c r="B1051" s="37" t="s">
        <v>3561</v>
      </c>
      <c r="C1051" s="38"/>
      <c r="D1051" s="38" t="s">
        <v>2590</v>
      </c>
      <c r="E1051" s="38" t="s">
        <v>2811</v>
      </c>
      <c r="F1051" s="38" t="s">
        <v>2648</v>
      </c>
      <c r="G1051" s="38" t="s">
        <v>2649</v>
      </c>
      <c r="H1051" s="38" t="s">
        <v>3546</v>
      </c>
      <c r="I1051" s="39">
        <v>709543688</v>
      </c>
    </row>
    <row r="1052" spans="1:9" x14ac:dyDescent="0.3">
      <c r="A1052" s="36">
        <v>609702</v>
      </c>
      <c r="B1052" s="37" t="s">
        <v>3562</v>
      </c>
      <c r="C1052" s="38"/>
      <c r="D1052" s="38" t="s">
        <v>2590</v>
      </c>
      <c r="E1052" s="38" t="s">
        <v>2811</v>
      </c>
      <c r="F1052" s="38" t="s">
        <v>2648</v>
      </c>
      <c r="G1052" s="38" t="s">
        <v>2649</v>
      </c>
      <c r="H1052" s="38" t="s">
        <v>3546</v>
      </c>
      <c r="I1052" s="39">
        <v>709543688</v>
      </c>
    </row>
    <row r="1053" spans="1:9" x14ac:dyDescent="0.3">
      <c r="A1053" s="36">
        <v>701440</v>
      </c>
      <c r="B1053" s="37" t="s">
        <v>3563</v>
      </c>
      <c r="C1053" s="38"/>
      <c r="D1053" s="38" t="s">
        <v>2572</v>
      </c>
      <c r="E1053" s="38" t="s">
        <v>2811</v>
      </c>
      <c r="F1053" s="38" t="s">
        <v>2648</v>
      </c>
      <c r="G1053" s="38" t="s">
        <v>2649</v>
      </c>
      <c r="H1053" s="38" t="s">
        <v>3546</v>
      </c>
      <c r="I1053" s="39">
        <v>709543688</v>
      </c>
    </row>
    <row r="1054" spans="1:9" x14ac:dyDescent="0.3">
      <c r="A1054" s="36">
        <v>609867</v>
      </c>
      <c r="B1054" s="37" t="s">
        <v>3564</v>
      </c>
      <c r="C1054" s="38"/>
      <c r="D1054" s="38" t="s">
        <v>2572</v>
      </c>
      <c r="E1054" s="38" t="s">
        <v>2811</v>
      </c>
      <c r="F1054" s="38" t="s">
        <v>2648</v>
      </c>
      <c r="G1054" s="38" t="s">
        <v>2649</v>
      </c>
      <c r="H1054" s="38" t="s">
        <v>3546</v>
      </c>
      <c r="I1054" s="39">
        <v>709543688</v>
      </c>
    </row>
    <row r="1055" spans="1:9" x14ac:dyDescent="0.3">
      <c r="A1055" s="36">
        <v>607253</v>
      </c>
      <c r="B1055" s="37" t="s">
        <v>3565</v>
      </c>
      <c r="C1055" s="38"/>
      <c r="D1055" s="38" t="s">
        <v>2572</v>
      </c>
      <c r="E1055" s="38" t="s">
        <v>2811</v>
      </c>
      <c r="F1055" s="38" t="s">
        <v>2648</v>
      </c>
      <c r="G1055" s="38" t="s">
        <v>2649</v>
      </c>
      <c r="H1055" s="38" t="s">
        <v>3546</v>
      </c>
      <c r="I1055" s="39">
        <v>709543688</v>
      </c>
    </row>
    <row r="1056" spans="1:9" x14ac:dyDescent="0.3">
      <c r="A1056" s="36">
        <v>607261</v>
      </c>
      <c r="B1056" s="37" t="s">
        <v>3566</v>
      </c>
      <c r="C1056" s="38"/>
      <c r="D1056" s="38" t="s">
        <v>2572</v>
      </c>
      <c r="E1056" s="38" t="s">
        <v>2811</v>
      </c>
      <c r="F1056" s="38" t="s">
        <v>2648</v>
      </c>
      <c r="G1056" s="38" t="s">
        <v>2649</v>
      </c>
      <c r="H1056" s="38" t="s">
        <v>3546</v>
      </c>
      <c r="I1056" s="39">
        <v>709543688</v>
      </c>
    </row>
    <row r="1057" spans="1:9" x14ac:dyDescent="0.3">
      <c r="A1057" s="36">
        <v>701261</v>
      </c>
      <c r="B1057" s="37" t="s">
        <v>3567</v>
      </c>
      <c r="C1057" s="38"/>
      <c r="D1057" s="38" t="s">
        <v>2572</v>
      </c>
      <c r="E1057" s="38" t="s">
        <v>2811</v>
      </c>
      <c r="F1057" s="38" t="s">
        <v>2648</v>
      </c>
      <c r="G1057" s="38" t="s">
        <v>2649</v>
      </c>
      <c r="H1057" s="38" t="s">
        <v>3546</v>
      </c>
      <c r="I1057" s="39">
        <v>709543688</v>
      </c>
    </row>
    <row r="1058" spans="1:9" x14ac:dyDescent="0.3">
      <c r="A1058" s="36">
        <v>701023</v>
      </c>
      <c r="B1058" s="37" t="s">
        <v>3568</v>
      </c>
      <c r="C1058" s="38"/>
      <c r="D1058" s="38" t="s">
        <v>2590</v>
      </c>
      <c r="E1058" s="38" t="s">
        <v>2811</v>
      </c>
      <c r="F1058" s="38" t="s">
        <v>2648</v>
      </c>
      <c r="G1058" s="38" t="s">
        <v>2649</v>
      </c>
      <c r="H1058" s="38" t="s">
        <v>3546</v>
      </c>
      <c r="I1058" s="39">
        <v>709543688</v>
      </c>
    </row>
    <row r="1059" spans="1:9" x14ac:dyDescent="0.3">
      <c r="A1059" s="36">
        <v>701729</v>
      </c>
      <c r="B1059" s="37" t="s">
        <v>3569</v>
      </c>
      <c r="C1059" s="38"/>
      <c r="D1059" s="38" t="s">
        <v>2572</v>
      </c>
      <c r="E1059" s="38" t="s">
        <v>2811</v>
      </c>
      <c r="F1059" s="38" t="s">
        <v>2648</v>
      </c>
      <c r="G1059" s="38" t="s">
        <v>2649</v>
      </c>
      <c r="H1059" s="38" t="s">
        <v>3546</v>
      </c>
      <c r="I1059" s="39">
        <v>709543688</v>
      </c>
    </row>
    <row r="1060" spans="1:9" x14ac:dyDescent="0.3">
      <c r="A1060" s="36">
        <v>607316</v>
      </c>
      <c r="B1060" s="37" t="s">
        <v>3548</v>
      </c>
      <c r="C1060" s="38"/>
      <c r="D1060" s="38" t="s">
        <v>2572</v>
      </c>
      <c r="E1060" s="38" t="s">
        <v>2811</v>
      </c>
      <c r="F1060" s="38" t="s">
        <v>2648</v>
      </c>
      <c r="G1060" s="38" t="s">
        <v>2649</v>
      </c>
      <c r="H1060" s="38" t="s">
        <v>3546</v>
      </c>
      <c r="I1060" s="39">
        <v>709543688</v>
      </c>
    </row>
    <row r="1061" spans="1:9" x14ac:dyDescent="0.3">
      <c r="A1061" s="36">
        <v>701213</v>
      </c>
      <c r="B1061" s="37" t="s">
        <v>3570</v>
      </c>
      <c r="C1061" s="38"/>
      <c r="D1061" s="38" t="s">
        <v>2590</v>
      </c>
      <c r="E1061" s="38" t="s">
        <v>2811</v>
      </c>
      <c r="F1061" s="38" t="s">
        <v>2648</v>
      </c>
      <c r="G1061" s="38" t="s">
        <v>2649</v>
      </c>
      <c r="H1061" s="38" t="s">
        <v>3546</v>
      </c>
      <c r="I1061" s="39">
        <v>709543688</v>
      </c>
    </row>
    <row r="1062" spans="1:9" x14ac:dyDescent="0.3">
      <c r="A1062" s="36">
        <v>609588</v>
      </c>
      <c r="B1062" s="37" t="s">
        <v>3571</v>
      </c>
      <c r="C1062" s="38"/>
      <c r="D1062" s="38" t="s">
        <v>2590</v>
      </c>
      <c r="E1062" s="38" t="s">
        <v>2811</v>
      </c>
      <c r="F1062" s="38" t="s">
        <v>2648</v>
      </c>
      <c r="G1062" s="38" t="s">
        <v>2649</v>
      </c>
      <c r="H1062" s="38" t="s">
        <v>3546</v>
      </c>
      <c r="I1062" s="39">
        <v>709543688</v>
      </c>
    </row>
    <row r="1063" spans="1:9" x14ac:dyDescent="0.3">
      <c r="A1063" s="36">
        <v>607339</v>
      </c>
      <c r="B1063" s="37" t="s">
        <v>3572</v>
      </c>
      <c r="C1063" s="38"/>
      <c r="D1063" s="38" t="s">
        <v>2572</v>
      </c>
      <c r="E1063" s="38" t="s">
        <v>2811</v>
      </c>
      <c r="F1063" s="38" t="s">
        <v>2648</v>
      </c>
      <c r="G1063" s="38" t="s">
        <v>2649</v>
      </c>
      <c r="H1063" s="38" t="s">
        <v>3546</v>
      </c>
      <c r="I1063" s="39">
        <v>709543688</v>
      </c>
    </row>
    <row r="1064" spans="1:9" x14ac:dyDescent="0.3">
      <c r="A1064" s="36">
        <v>609764</v>
      </c>
      <c r="B1064" s="37" t="s">
        <v>3573</v>
      </c>
      <c r="C1064" s="38"/>
      <c r="D1064" s="38" t="s">
        <v>2572</v>
      </c>
      <c r="E1064" s="38" t="s">
        <v>2811</v>
      </c>
      <c r="F1064" s="38" t="s">
        <v>2648</v>
      </c>
      <c r="G1064" s="38" t="s">
        <v>2649</v>
      </c>
      <c r="H1064" s="38" t="s">
        <v>3546</v>
      </c>
      <c r="I1064" s="39">
        <v>709543688</v>
      </c>
    </row>
    <row r="1065" spans="1:9" x14ac:dyDescent="0.3">
      <c r="A1065" s="36">
        <v>609600</v>
      </c>
      <c r="B1065" s="37" t="s">
        <v>3574</v>
      </c>
      <c r="C1065" s="38"/>
      <c r="D1065" s="38" t="s">
        <v>2590</v>
      </c>
      <c r="E1065" s="38" t="s">
        <v>2811</v>
      </c>
      <c r="F1065" s="38" t="s">
        <v>2648</v>
      </c>
      <c r="G1065" s="38" t="s">
        <v>2649</v>
      </c>
      <c r="H1065" s="38" t="s">
        <v>3546</v>
      </c>
      <c r="I1065" s="39">
        <v>709543688</v>
      </c>
    </row>
    <row r="1066" spans="1:9" x14ac:dyDescent="0.3">
      <c r="A1066" s="36">
        <v>606771</v>
      </c>
      <c r="B1066" s="37" t="s">
        <v>3575</v>
      </c>
      <c r="C1066" s="38"/>
      <c r="D1066" s="38" t="s">
        <v>2585</v>
      </c>
      <c r="E1066" s="38" t="s">
        <v>2811</v>
      </c>
      <c r="F1066" s="38" t="s">
        <v>2648</v>
      </c>
      <c r="G1066" s="38" t="s">
        <v>2649</v>
      </c>
      <c r="H1066" s="38" t="s">
        <v>3546</v>
      </c>
      <c r="I1066" s="39">
        <v>709543688</v>
      </c>
    </row>
    <row r="1067" spans="1:9" x14ac:dyDescent="0.3">
      <c r="A1067" s="36">
        <v>607340</v>
      </c>
      <c r="B1067" s="37" t="s">
        <v>3576</v>
      </c>
      <c r="C1067" s="38"/>
      <c r="D1067" s="38" t="s">
        <v>2656</v>
      </c>
      <c r="E1067" s="38" t="s">
        <v>2811</v>
      </c>
      <c r="F1067" s="38" t="s">
        <v>2648</v>
      </c>
      <c r="G1067" s="38" t="s">
        <v>2649</v>
      </c>
      <c r="H1067" s="38" t="s">
        <v>3546</v>
      </c>
      <c r="I1067" s="39">
        <v>709543688</v>
      </c>
    </row>
    <row r="1068" spans="1:9" x14ac:dyDescent="0.3">
      <c r="A1068" s="36">
        <v>606002</v>
      </c>
      <c r="B1068" s="37" t="s">
        <v>3577</v>
      </c>
      <c r="C1068" s="38"/>
      <c r="D1068" s="38" t="s">
        <v>2585</v>
      </c>
      <c r="E1068" s="38" t="s">
        <v>2811</v>
      </c>
      <c r="F1068" s="38" t="s">
        <v>2648</v>
      </c>
      <c r="G1068" s="38" t="s">
        <v>2649</v>
      </c>
      <c r="H1068" s="38" t="s">
        <v>3546</v>
      </c>
      <c r="I1068" s="39">
        <v>709543688</v>
      </c>
    </row>
    <row r="1069" spans="1:9" x14ac:dyDescent="0.3">
      <c r="A1069" s="36">
        <v>606470</v>
      </c>
      <c r="B1069" s="37" t="s">
        <v>3578</v>
      </c>
      <c r="C1069" s="38"/>
      <c r="D1069" s="38" t="s">
        <v>2585</v>
      </c>
      <c r="E1069" s="38" t="s">
        <v>2811</v>
      </c>
      <c r="F1069" s="38" t="s">
        <v>2648</v>
      </c>
      <c r="G1069" s="38" t="s">
        <v>2649</v>
      </c>
      <c r="H1069" s="38" t="s">
        <v>3546</v>
      </c>
      <c r="I1069" s="39">
        <v>709543688</v>
      </c>
    </row>
    <row r="1070" spans="1:9" x14ac:dyDescent="0.3">
      <c r="A1070" s="36">
        <v>607421</v>
      </c>
      <c r="B1070" s="37" t="s">
        <v>3579</v>
      </c>
      <c r="C1070" s="38"/>
      <c r="D1070" s="38" t="s">
        <v>2572</v>
      </c>
      <c r="E1070" s="38" t="s">
        <v>2811</v>
      </c>
      <c r="F1070" s="38" t="s">
        <v>2648</v>
      </c>
      <c r="G1070" s="38" t="s">
        <v>2649</v>
      </c>
      <c r="H1070" s="38" t="s">
        <v>3546</v>
      </c>
      <c r="I1070" s="39">
        <v>709543688</v>
      </c>
    </row>
    <row r="1071" spans="1:9" x14ac:dyDescent="0.3">
      <c r="A1071" s="36">
        <v>606332</v>
      </c>
      <c r="B1071" s="37" t="s">
        <v>3580</v>
      </c>
      <c r="C1071" s="38"/>
      <c r="D1071" s="38" t="s">
        <v>2585</v>
      </c>
      <c r="E1071" s="38" t="s">
        <v>2811</v>
      </c>
      <c r="F1071" s="38" t="s">
        <v>2648</v>
      </c>
      <c r="G1071" s="38" t="s">
        <v>2649</v>
      </c>
      <c r="H1071" s="38" t="s">
        <v>3546</v>
      </c>
      <c r="I1071" s="39">
        <v>709543688</v>
      </c>
    </row>
    <row r="1072" spans="1:9" x14ac:dyDescent="0.3">
      <c r="A1072" s="36">
        <v>607439</v>
      </c>
      <c r="B1072" s="37" t="s">
        <v>3580</v>
      </c>
      <c r="C1072" s="38"/>
      <c r="D1072" s="38" t="s">
        <v>2581</v>
      </c>
      <c r="E1072" s="38" t="s">
        <v>2811</v>
      </c>
      <c r="F1072" s="38" t="s">
        <v>2648</v>
      </c>
      <c r="G1072" s="38" t="s">
        <v>2649</v>
      </c>
      <c r="H1072" s="38" t="s">
        <v>3546</v>
      </c>
      <c r="I1072" s="39">
        <v>709543688</v>
      </c>
    </row>
    <row r="1073" spans="1:9" x14ac:dyDescent="0.3">
      <c r="A1073" s="36">
        <v>605230</v>
      </c>
      <c r="B1073" s="37" t="s">
        <v>3581</v>
      </c>
      <c r="C1073" s="38"/>
      <c r="D1073" s="38" t="s">
        <v>2585</v>
      </c>
      <c r="E1073" s="38" t="s">
        <v>2811</v>
      </c>
      <c r="F1073" s="38" t="s">
        <v>2648</v>
      </c>
      <c r="G1073" s="38" t="s">
        <v>2649</v>
      </c>
      <c r="H1073" s="38" t="s">
        <v>3546</v>
      </c>
      <c r="I1073" s="39">
        <v>709543688</v>
      </c>
    </row>
    <row r="1074" spans="1:9" x14ac:dyDescent="0.3">
      <c r="A1074" s="36">
        <v>607447</v>
      </c>
      <c r="B1074" s="37" t="s">
        <v>3582</v>
      </c>
      <c r="C1074" s="38"/>
      <c r="D1074" s="38" t="s">
        <v>2656</v>
      </c>
      <c r="E1074" s="38" t="s">
        <v>2811</v>
      </c>
      <c r="F1074" s="38" t="s">
        <v>2648</v>
      </c>
      <c r="G1074" s="38" t="s">
        <v>2649</v>
      </c>
      <c r="H1074" s="38" t="s">
        <v>3546</v>
      </c>
      <c r="I1074" s="39">
        <v>709543688</v>
      </c>
    </row>
    <row r="1075" spans="1:9" x14ac:dyDescent="0.3">
      <c r="A1075" s="36">
        <v>701590</v>
      </c>
      <c r="B1075" s="37" t="s">
        <v>3583</v>
      </c>
      <c r="C1075" s="38"/>
      <c r="D1075" s="38" t="s">
        <v>2572</v>
      </c>
      <c r="E1075" s="38" t="s">
        <v>2811</v>
      </c>
      <c r="F1075" s="38" t="s">
        <v>2648</v>
      </c>
      <c r="G1075" s="38" t="s">
        <v>2649</v>
      </c>
      <c r="H1075" s="38" t="s">
        <v>3546</v>
      </c>
      <c r="I1075" s="39">
        <v>709543688</v>
      </c>
    </row>
    <row r="1076" spans="1:9" x14ac:dyDescent="0.3">
      <c r="A1076" s="36">
        <v>701775</v>
      </c>
      <c r="B1076" s="37" t="s">
        <v>3584</v>
      </c>
      <c r="C1076" s="38"/>
      <c r="D1076" s="38" t="s">
        <v>2590</v>
      </c>
      <c r="E1076" s="38" t="s">
        <v>2811</v>
      </c>
      <c r="F1076" s="38" t="s">
        <v>2648</v>
      </c>
      <c r="G1076" s="38" t="s">
        <v>2649</v>
      </c>
      <c r="H1076" s="38" t="s">
        <v>3546</v>
      </c>
      <c r="I1076" s="39">
        <v>709543688</v>
      </c>
    </row>
    <row r="1077" spans="1:9" x14ac:dyDescent="0.3">
      <c r="A1077" s="36">
        <v>605675</v>
      </c>
      <c r="B1077" s="37" t="s">
        <v>3585</v>
      </c>
      <c r="C1077" s="38"/>
      <c r="D1077" s="38" t="s">
        <v>2585</v>
      </c>
      <c r="E1077" s="38" t="s">
        <v>2811</v>
      </c>
      <c r="F1077" s="38" t="s">
        <v>2648</v>
      </c>
      <c r="G1077" s="38" t="s">
        <v>2649</v>
      </c>
      <c r="H1077" s="38" t="s">
        <v>3546</v>
      </c>
      <c r="I1077" s="39">
        <v>709543688</v>
      </c>
    </row>
    <row r="1078" spans="1:9" x14ac:dyDescent="0.3">
      <c r="A1078" s="36">
        <v>607490</v>
      </c>
      <c r="B1078" s="37" t="s">
        <v>3585</v>
      </c>
      <c r="C1078" s="38"/>
      <c r="D1078" s="38" t="s">
        <v>2572</v>
      </c>
      <c r="E1078" s="38" t="s">
        <v>2811</v>
      </c>
      <c r="F1078" s="38" t="s">
        <v>2648</v>
      </c>
      <c r="G1078" s="38" t="s">
        <v>2649</v>
      </c>
      <c r="H1078" s="38" t="s">
        <v>3546</v>
      </c>
      <c r="I1078" s="39">
        <v>709543688</v>
      </c>
    </row>
    <row r="1079" spans="1:9" x14ac:dyDescent="0.3">
      <c r="A1079" s="36">
        <v>605956</v>
      </c>
      <c r="B1079" s="37" t="s">
        <v>3586</v>
      </c>
      <c r="C1079" s="38"/>
      <c r="D1079" s="38" t="s">
        <v>2585</v>
      </c>
      <c r="E1079" s="38" t="s">
        <v>2811</v>
      </c>
      <c r="F1079" s="38" t="s">
        <v>2648</v>
      </c>
      <c r="G1079" s="38" t="s">
        <v>2649</v>
      </c>
      <c r="H1079" s="38" t="s">
        <v>3546</v>
      </c>
      <c r="I1079" s="39">
        <v>709543688</v>
      </c>
    </row>
    <row r="1080" spans="1:9" x14ac:dyDescent="0.3">
      <c r="A1080" s="36">
        <v>606275</v>
      </c>
      <c r="B1080" s="37" t="s">
        <v>3587</v>
      </c>
      <c r="C1080" s="38"/>
      <c r="D1080" s="38" t="s">
        <v>2585</v>
      </c>
      <c r="E1080" s="38" t="s">
        <v>2811</v>
      </c>
      <c r="F1080" s="38" t="s">
        <v>2648</v>
      </c>
      <c r="G1080" s="38" t="s">
        <v>2649</v>
      </c>
      <c r="H1080" s="38" t="s">
        <v>3546</v>
      </c>
      <c r="I1080" s="39">
        <v>709543688</v>
      </c>
    </row>
    <row r="1081" spans="1:9" x14ac:dyDescent="0.3">
      <c r="A1081" s="36">
        <v>607508</v>
      </c>
      <c r="B1081" s="37" t="s">
        <v>3550</v>
      </c>
      <c r="C1081" s="38"/>
      <c r="D1081" s="38" t="s">
        <v>2572</v>
      </c>
      <c r="E1081" s="38" t="s">
        <v>2811</v>
      </c>
      <c r="F1081" s="38" t="s">
        <v>2648</v>
      </c>
      <c r="G1081" s="38" t="s">
        <v>2649</v>
      </c>
      <c r="H1081" s="38" t="s">
        <v>3546</v>
      </c>
      <c r="I1081" s="39">
        <v>709543688</v>
      </c>
    </row>
    <row r="1082" spans="1:9" x14ac:dyDescent="0.3">
      <c r="A1082" s="36">
        <v>701707</v>
      </c>
      <c r="B1082" s="37" t="s">
        <v>3588</v>
      </c>
      <c r="C1082" s="38"/>
      <c r="D1082" s="38" t="s">
        <v>2572</v>
      </c>
      <c r="E1082" s="38" t="s">
        <v>2811</v>
      </c>
      <c r="F1082" s="38" t="s">
        <v>2648</v>
      </c>
      <c r="G1082" s="38" t="s">
        <v>2649</v>
      </c>
      <c r="H1082" s="38" t="s">
        <v>3546</v>
      </c>
      <c r="I1082" s="39">
        <v>709543688</v>
      </c>
    </row>
    <row r="1083" spans="1:9" x14ac:dyDescent="0.3">
      <c r="A1083" s="36">
        <v>609432</v>
      </c>
      <c r="B1083" s="37" t="s">
        <v>3589</v>
      </c>
      <c r="C1083" s="38"/>
      <c r="D1083" s="38" t="s">
        <v>2572</v>
      </c>
      <c r="E1083" s="38" t="s">
        <v>2811</v>
      </c>
      <c r="F1083" s="38" t="s">
        <v>2648</v>
      </c>
      <c r="G1083" s="38" t="s">
        <v>2649</v>
      </c>
      <c r="H1083" s="38" t="s">
        <v>3546</v>
      </c>
      <c r="I1083" s="39">
        <v>709543688</v>
      </c>
    </row>
    <row r="1084" spans="1:9" x14ac:dyDescent="0.3">
      <c r="A1084" s="36">
        <v>701163</v>
      </c>
      <c r="B1084" s="37" t="s">
        <v>3590</v>
      </c>
      <c r="C1084" s="38"/>
      <c r="D1084" s="38" t="s">
        <v>2590</v>
      </c>
      <c r="E1084" s="38" t="s">
        <v>2811</v>
      </c>
      <c r="F1084" s="38" t="s">
        <v>2648</v>
      </c>
      <c r="G1084" s="38" t="s">
        <v>2649</v>
      </c>
      <c r="H1084" s="38" t="s">
        <v>3546</v>
      </c>
      <c r="I1084" s="39">
        <v>709543688</v>
      </c>
    </row>
    <row r="1085" spans="1:9" x14ac:dyDescent="0.3">
      <c r="A1085" s="36">
        <v>607528</v>
      </c>
      <c r="B1085" s="37" t="s">
        <v>3591</v>
      </c>
      <c r="C1085" s="38"/>
      <c r="D1085" s="38" t="s">
        <v>2572</v>
      </c>
      <c r="E1085" s="38" t="s">
        <v>2811</v>
      </c>
      <c r="F1085" s="38" t="s">
        <v>2648</v>
      </c>
      <c r="G1085" s="38" t="s">
        <v>2649</v>
      </c>
      <c r="H1085" s="38" t="s">
        <v>3546</v>
      </c>
      <c r="I1085" s="39">
        <v>709543688</v>
      </c>
    </row>
    <row r="1086" spans="1:9" x14ac:dyDescent="0.3">
      <c r="A1086" s="36">
        <v>701057</v>
      </c>
      <c r="B1086" s="37" t="s">
        <v>3592</v>
      </c>
      <c r="C1086" s="38"/>
      <c r="D1086" s="38" t="s">
        <v>2590</v>
      </c>
      <c r="E1086" s="38" t="s">
        <v>2811</v>
      </c>
      <c r="F1086" s="38" t="s">
        <v>2648</v>
      </c>
      <c r="G1086" s="38" t="s">
        <v>2649</v>
      </c>
      <c r="H1086" s="38" t="s">
        <v>3546</v>
      </c>
      <c r="I1086" s="39">
        <v>709543688</v>
      </c>
    </row>
    <row r="1087" spans="1:9" x14ac:dyDescent="0.3">
      <c r="A1087" s="36">
        <v>605701</v>
      </c>
      <c r="B1087" s="37" t="s">
        <v>3593</v>
      </c>
      <c r="C1087" s="38"/>
      <c r="D1087" s="38" t="s">
        <v>2579</v>
      </c>
      <c r="E1087" s="38" t="s">
        <v>2811</v>
      </c>
      <c r="F1087" s="38" t="s">
        <v>2648</v>
      </c>
      <c r="G1087" s="38" t="s">
        <v>2649</v>
      </c>
      <c r="H1087" s="38" t="s">
        <v>3546</v>
      </c>
      <c r="I1087" s="39">
        <v>709543688</v>
      </c>
    </row>
    <row r="1088" spans="1:9" x14ac:dyDescent="0.3">
      <c r="A1088" s="36">
        <v>607547</v>
      </c>
      <c r="B1088" s="37" t="s">
        <v>3594</v>
      </c>
      <c r="C1088" s="38"/>
      <c r="D1088" s="38" t="s">
        <v>2656</v>
      </c>
      <c r="E1088" s="38" t="s">
        <v>2811</v>
      </c>
      <c r="F1088" s="38" t="s">
        <v>2648</v>
      </c>
      <c r="G1088" s="38" t="s">
        <v>2649</v>
      </c>
      <c r="H1088" s="38" t="s">
        <v>3546</v>
      </c>
      <c r="I1088" s="39">
        <v>709543688</v>
      </c>
    </row>
    <row r="1089" spans="1:9" x14ac:dyDescent="0.3">
      <c r="A1089" s="36">
        <v>607908</v>
      </c>
      <c r="B1089" s="37" t="s">
        <v>3595</v>
      </c>
      <c r="C1089" s="38"/>
      <c r="D1089" s="38" t="s">
        <v>2572</v>
      </c>
      <c r="E1089" s="38" t="s">
        <v>2811</v>
      </c>
      <c r="F1089" s="38" t="s">
        <v>2648</v>
      </c>
      <c r="G1089" s="38" t="s">
        <v>2649</v>
      </c>
      <c r="H1089" s="38" t="s">
        <v>3546</v>
      </c>
      <c r="I1089" s="39">
        <v>709543688</v>
      </c>
    </row>
    <row r="1090" spans="1:9" x14ac:dyDescent="0.3">
      <c r="A1090" s="36">
        <v>701002</v>
      </c>
      <c r="B1090" s="37" t="s">
        <v>3596</v>
      </c>
      <c r="C1090" s="38"/>
      <c r="D1090" s="38" t="s">
        <v>2590</v>
      </c>
      <c r="E1090" s="38" t="s">
        <v>2811</v>
      </c>
      <c r="F1090" s="38" t="s">
        <v>2648</v>
      </c>
      <c r="G1090" s="38" t="s">
        <v>2649</v>
      </c>
      <c r="H1090" s="38" t="s">
        <v>3546</v>
      </c>
      <c r="I1090" s="39">
        <v>709543688</v>
      </c>
    </row>
    <row r="1091" spans="1:9" x14ac:dyDescent="0.3">
      <c r="A1091" s="36">
        <v>701592</v>
      </c>
      <c r="B1091" s="37" t="s">
        <v>3597</v>
      </c>
      <c r="C1091" s="38"/>
      <c r="D1091" s="38" t="s">
        <v>2590</v>
      </c>
      <c r="E1091" s="38" t="s">
        <v>2811</v>
      </c>
      <c r="F1091" s="38" t="s">
        <v>2648</v>
      </c>
      <c r="G1091" s="38" t="s">
        <v>2649</v>
      </c>
      <c r="H1091" s="38" t="s">
        <v>3546</v>
      </c>
      <c r="I1091" s="39">
        <v>709543688</v>
      </c>
    </row>
    <row r="1092" spans="1:9" x14ac:dyDescent="0.3">
      <c r="A1092" s="36">
        <v>607596</v>
      </c>
      <c r="B1092" s="37" t="s">
        <v>3551</v>
      </c>
      <c r="C1092" s="38"/>
      <c r="D1092" s="38" t="s">
        <v>2572</v>
      </c>
      <c r="E1092" s="38" t="s">
        <v>2811</v>
      </c>
      <c r="F1092" s="38" t="s">
        <v>2648</v>
      </c>
      <c r="G1092" s="38" t="s">
        <v>2649</v>
      </c>
      <c r="H1092" s="38" t="s">
        <v>3546</v>
      </c>
      <c r="I1092" s="39">
        <v>709543688</v>
      </c>
    </row>
    <row r="1093" spans="1:9" x14ac:dyDescent="0.3">
      <c r="A1093" s="36">
        <v>606364</v>
      </c>
      <c r="B1093" s="37" t="s">
        <v>3598</v>
      </c>
      <c r="C1093" s="38"/>
      <c r="D1093" s="38" t="s">
        <v>2590</v>
      </c>
      <c r="E1093" s="38" t="s">
        <v>2811</v>
      </c>
      <c r="F1093" s="38" t="s">
        <v>2648</v>
      </c>
      <c r="G1093" s="38" t="s">
        <v>2649</v>
      </c>
      <c r="H1093" s="38" t="s">
        <v>3546</v>
      </c>
      <c r="I1093" s="39">
        <v>709543688</v>
      </c>
    </row>
    <row r="1094" spans="1:9" x14ac:dyDescent="0.3">
      <c r="A1094" s="36">
        <v>605747</v>
      </c>
      <c r="B1094" s="37" t="s">
        <v>3599</v>
      </c>
      <c r="C1094" s="38"/>
      <c r="D1094" s="38" t="s">
        <v>2585</v>
      </c>
      <c r="E1094" s="38" t="s">
        <v>2811</v>
      </c>
      <c r="F1094" s="38" t="s">
        <v>2648</v>
      </c>
      <c r="G1094" s="38" t="s">
        <v>2649</v>
      </c>
      <c r="H1094" s="38" t="s">
        <v>3546</v>
      </c>
      <c r="I1094" s="39">
        <v>709543688</v>
      </c>
    </row>
    <row r="1095" spans="1:9" x14ac:dyDescent="0.3">
      <c r="A1095" s="36">
        <v>605381</v>
      </c>
      <c r="B1095" s="37" t="s">
        <v>3600</v>
      </c>
      <c r="C1095" s="38"/>
      <c r="D1095" s="38" t="s">
        <v>2585</v>
      </c>
      <c r="E1095" s="38" t="s">
        <v>2811</v>
      </c>
      <c r="F1095" s="38" t="s">
        <v>2648</v>
      </c>
      <c r="G1095" s="38" t="s">
        <v>2649</v>
      </c>
      <c r="H1095" s="38" t="s">
        <v>3546</v>
      </c>
      <c r="I1095" s="39">
        <v>709543688</v>
      </c>
    </row>
    <row r="1096" spans="1:9" x14ac:dyDescent="0.3">
      <c r="A1096" s="36">
        <v>607597</v>
      </c>
      <c r="B1096" s="37" t="s">
        <v>3601</v>
      </c>
      <c r="C1096" s="38"/>
      <c r="D1096" s="38" t="s">
        <v>2581</v>
      </c>
      <c r="E1096" s="38" t="s">
        <v>2811</v>
      </c>
      <c r="F1096" s="38" t="s">
        <v>2648</v>
      </c>
      <c r="G1096" s="38" t="s">
        <v>2649</v>
      </c>
      <c r="H1096" s="38" t="s">
        <v>3546</v>
      </c>
      <c r="I1096" s="39">
        <v>709543688</v>
      </c>
    </row>
    <row r="1097" spans="1:9" x14ac:dyDescent="0.3">
      <c r="A1097" s="36">
        <v>606235</v>
      </c>
      <c r="B1097" s="37" t="s">
        <v>3602</v>
      </c>
      <c r="C1097" s="38"/>
      <c r="D1097" s="38" t="s">
        <v>2585</v>
      </c>
      <c r="E1097" s="38" t="s">
        <v>2811</v>
      </c>
      <c r="F1097" s="38" t="s">
        <v>2648</v>
      </c>
      <c r="G1097" s="38" t="s">
        <v>2649</v>
      </c>
      <c r="H1097" s="38" t="s">
        <v>3546</v>
      </c>
      <c r="I1097" s="39">
        <v>709543688</v>
      </c>
    </row>
    <row r="1098" spans="1:9" x14ac:dyDescent="0.3">
      <c r="A1098" s="36">
        <v>606682</v>
      </c>
      <c r="B1098" s="37" t="s">
        <v>3603</v>
      </c>
      <c r="C1098" s="38"/>
      <c r="D1098" s="38" t="s">
        <v>2585</v>
      </c>
      <c r="E1098" s="38" t="s">
        <v>2811</v>
      </c>
      <c r="F1098" s="38" t="s">
        <v>2648</v>
      </c>
      <c r="G1098" s="38" t="s">
        <v>2649</v>
      </c>
      <c r="H1098" s="38" t="s">
        <v>3546</v>
      </c>
      <c r="I1098" s="39">
        <v>709543688</v>
      </c>
    </row>
    <row r="1099" spans="1:9" x14ac:dyDescent="0.3">
      <c r="A1099" s="36">
        <v>607646</v>
      </c>
      <c r="B1099" s="37" t="s">
        <v>3604</v>
      </c>
      <c r="C1099" s="38"/>
      <c r="D1099" s="38" t="s">
        <v>2581</v>
      </c>
      <c r="E1099" s="38" t="s">
        <v>2811</v>
      </c>
      <c r="F1099" s="38" t="s">
        <v>2648</v>
      </c>
      <c r="G1099" s="38" t="s">
        <v>2649</v>
      </c>
      <c r="H1099" s="38" t="s">
        <v>3546</v>
      </c>
      <c r="I1099" s="39">
        <v>709543688</v>
      </c>
    </row>
    <row r="1100" spans="1:9" x14ac:dyDescent="0.3">
      <c r="A1100" s="36">
        <v>605514</v>
      </c>
      <c r="B1100" s="37" t="s">
        <v>3605</v>
      </c>
      <c r="C1100" s="38" t="s">
        <v>2578</v>
      </c>
      <c r="D1100" s="38" t="s">
        <v>2579</v>
      </c>
      <c r="E1100" s="38" t="s">
        <v>3184</v>
      </c>
      <c r="F1100" s="38" t="s">
        <v>2644</v>
      </c>
      <c r="G1100" s="38" t="s">
        <v>2645</v>
      </c>
      <c r="H1100" s="38" t="s">
        <v>3606</v>
      </c>
      <c r="I1100" s="39">
        <v>705203560</v>
      </c>
    </row>
    <row r="1101" spans="1:9" x14ac:dyDescent="0.3">
      <c r="A1101" s="36">
        <v>605100</v>
      </c>
      <c r="B1101" s="37" t="s">
        <v>3184</v>
      </c>
      <c r="C1101" s="38" t="s">
        <v>2578</v>
      </c>
      <c r="D1101" s="38" t="s">
        <v>2583</v>
      </c>
      <c r="E1101" s="38" t="s">
        <v>3184</v>
      </c>
      <c r="F1101" s="38" t="s">
        <v>2644</v>
      </c>
      <c r="G1101" s="38" t="s">
        <v>2645</v>
      </c>
      <c r="H1101" s="38" t="s">
        <v>3606</v>
      </c>
      <c r="I1101" s="39">
        <v>705203560</v>
      </c>
    </row>
    <row r="1102" spans="1:9" x14ac:dyDescent="0.3">
      <c r="A1102" s="36">
        <v>608149</v>
      </c>
      <c r="B1102" s="37" t="s">
        <v>3607</v>
      </c>
      <c r="C1102" s="38" t="s">
        <v>2578</v>
      </c>
      <c r="D1102" s="38" t="s">
        <v>2581</v>
      </c>
      <c r="E1102" s="38" t="s">
        <v>3184</v>
      </c>
      <c r="F1102" s="38" t="s">
        <v>2644</v>
      </c>
      <c r="G1102" s="38" t="s">
        <v>2645</v>
      </c>
      <c r="H1102" s="38" t="s">
        <v>3606</v>
      </c>
      <c r="I1102" s="39">
        <v>705203560</v>
      </c>
    </row>
    <row r="1103" spans="1:9" x14ac:dyDescent="0.3">
      <c r="A1103" s="36">
        <v>608322</v>
      </c>
      <c r="B1103" s="37" t="s">
        <v>3608</v>
      </c>
      <c r="C1103" s="38"/>
      <c r="D1103" s="38" t="s">
        <v>2572</v>
      </c>
      <c r="E1103" s="38" t="s">
        <v>3184</v>
      </c>
      <c r="F1103" s="38" t="s">
        <v>2644</v>
      </c>
      <c r="G1103" s="38" t="s">
        <v>2645</v>
      </c>
      <c r="H1103" s="38" t="s">
        <v>3606</v>
      </c>
      <c r="I1103" s="39">
        <v>705203560</v>
      </c>
    </row>
    <row r="1104" spans="1:9" x14ac:dyDescent="0.3">
      <c r="A1104" s="36">
        <v>606431</v>
      </c>
      <c r="B1104" s="37" t="s">
        <v>3608</v>
      </c>
      <c r="C1104" s="38"/>
      <c r="D1104" s="38" t="s">
        <v>2590</v>
      </c>
      <c r="E1104" s="38" t="s">
        <v>3184</v>
      </c>
      <c r="F1104" s="38" t="s">
        <v>2644</v>
      </c>
      <c r="G1104" s="38" t="s">
        <v>2645</v>
      </c>
      <c r="H1104" s="38" t="s">
        <v>3606</v>
      </c>
      <c r="I1104" s="39">
        <v>705203560</v>
      </c>
    </row>
    <row r="1105" spans="1:9" x14ac:dyDescent="0.3">
      <c r="A1105" s="36">
        <v>608009</v>
      </c>
      <c r="B1105" s="37" t="s">
        <v>3608</v>
      </c>
      <c r="C1105" s="38"/>
      <c r="D1105" s="38" t="s">
        <v>2572</v>
      </c>
      <c r="E1105" s="38" t="s">
        <v>3184</v>
      </c>
      <c r="F1105" s="38" t="s">
        <v>2644</v>
      </c>
      <c r="G1105" s="38" t="s">
        <v>2645</v>
      </c>
      <c r="H1105" s="38" t="s">
        <v>3606</v>
      </c>
      <c r="I1105" s="39">
        <v>705203560</v>
      </c>
    </row>
    <row r="1106" spans="1:9" x14ac:dyDescent="0.3">
      <c r="A1106" s="36">
        <v>609817</v>
      </c>
      <c r="B1106" s="37" t="s">
        <v>3609</v>
      </c>
      <c r="C1106" s="38"/>
      <c r="D1106" s="38" t="s">
        <v>2590</v>
      </c>
      <c r="E1106" s="38" t="s">
        <v>3184</v>
      </c>
      <c r="F1106" s="38" t="s">
        <v>3125</v>
      </c>
      <c r="G1106" s="38" t="s">
        <v>3126</v>
      </c>
      <c r="H1106" s="38" t="s">
        <v>3606</v>
      </c>
      <c r="I1106" s="39">
        <v>705203560</v>
      </c>
    </row>
    <row r="1107" spans="1:9" x14ac:dyDescent="0.3">
      <c r="A1107" s="36">
        <v>606444</v>
      </c>
      <c r="B1107" s="37" t="s">
        <v>3610</v>
      </c>
      <c r="C1107" s="38"/>
      <c r="D1107" s="38" t="s">
        <v>2579</v>
      </c>
      <c r="E1107" s="38" t="s">
        <v>3184</v>
      </c>
      <c r="F1107" s="38" t="s">
        <v>3125</v>
      </c>
      <c r="G1107" s="38" t="s">
        <v>3126</v>
      </c>
      <c r="H1107" s="38" t="s">
        <v>3606</v>
      </c>
      <c r="I1107" s="39">
        <v>705203560</v>
      </c>
    </row>
    <row r="1108" spans="1:9" x14ac:dyDescent="0.3">
      <c r="A1108" s="36">
        <v>608037</v>
      </c>
      <c r="B1108" s="37" t="s">
        <v>3611</v>
      </c>
      <c r="C1108" s="38"/>
      <c r="D1108" s="38" t="s">
        <v>2572</v>
      </c>
      <c r="E1108" s="38" t="s">
        <v>3184</v>
      </c>
      <c r="F1108" s="38" t="s">
        <v>3125</v>
      </c>
      <c r="G1108" s="38" t="s">
        <v>3126</v>
      </c>
      <c r="H1108" s="38" t="s">
        <v>3606</v>
      </c>
      <c r="I1108" s="39">
        <v>705203560</v>
      </c>
    </row>
    <row r="1109" spans="1:9" x14ac:dyDescent="0.3">
      <c r="A1109" s="36">
        <v>608039</v>
      </c>
      <c r="B1109" s="37" t="s">
        <v>3605</v>
      </c>
      <c r="C1109" s="38"/>
      <c r="D1109" s="38" t="s">
        <v>2572</v>
      </c>
      <c r="E1109" s="38" t="s">
        <v>3184</v>
      </c>
      <c r="F1109" s="38" t="s">
        <v>2644</v>
      </c>
      <c r="G1109" s="38" t="s">
        <v>2645</v>
      </c>
      <c r="H1109" s="38" t="s">
        <v>3606</v>
      </c>
      <c r="I1109" s="39">
        <v>705203560</v>
      </c>
    </row>
    <row r="1110" spans="1:9" x14ac:dyDescent="0.3">
      <c r="A1110" s="36">
        <v>701389</v>
      </c>
      <c r="B1110" s="37" t="s">
        <v>3612</v>
      </c>
      <c r="C1110" s="38"/>
      <c r="D1110" s="38" t="s">
        <v>2572</v>
      </c>
      <c r="E1110" s="38" t="s">
        <v>3184</v>
      </c>
      <c r="F1110" s="38" t="s">
        <v>2644</v>
      </c>
      <c r="G1110" s="38" t="s">
        <v>2645</v>
      </c>
      <c r="H1110" s="38" t="s">
        <v>3606</v>
      </c>
      <c r="I1110" s="39">
        <v>705203560</v>
      </c>
    </row>
    <row r="1111" spans="1:9" x14ac:dyDescent="0.3">
      <c r="A1111" s="36">
        <v>701048</v>
      </c>
      <c r="B1111" s="37" t="s">
        <v>3613</v>
      </c>
      <c r="C1111" s="38"/>
      <c r="D1111" s="38" t="s">
        <v>2572</v>
      </c>
      <c r="E1111" s="38" t="s">
        <v>3184</v>
      </c>
      <c r="F1111" s="38" t="s">
        <v>2644</v>
      </c>
      <c r="G1111" s="38" t="s">
        <v>2645</v>
      </c>
      <c r="H1111" s="38" t="s">
        <v>3606</v>
      </c>
      <c r="I1111" s="39">
        <v>705203560</v>
      </c>
    </row>
    <row r="1112" spans="1:9" x14ac:dyDescent="0.3">
      <c r="A1112" s="36">
        <v>609467</v>
      </c>
      <c r="B1112" s="37" t="s">
        <v>3614</v>
      </c>
      <c r="C1112" s="38"/>
      <c r="D1112" s="38" t="s">
        <v>2572</v>
      </c>
      <c r="E1112" s="38" t="s">
        <v>3184</v>
      </c>
      <c r="F1112" s="38" t="s">
        <v>2644</v>
      </c>
      <c r="G1112" s="38" t="s">
        <v>2645</v>
      </c>
      <c r="H1112" s="38" t="s">
        <v>3606</v>
      </c>
      <c r="I1112" s="39">
        <v>705203560</v>
      </c>
    </row>
    <row r="1113" spans="1:9" x14ac:dyDescent="0.3">
      <c r="A1113" s="36">
        <v>608046</v>
      </c>
      <c r="B1113" s="37" t="s">
        <v>3615</v>
      </c>
      <c r="C1113" s="38"/>
      <c r="D1113" s="38" t="s">
        <v>2581</v>
      </c>
      <c r="E1113" s="38" t="s">
        <v>3184</v>
      </c>
      <c r="F1113" s="38" t="s">
        <v>3125</v>
      </c>
      <c r="G1113" s="38" t="s">
        <v>3126</v>
      </c>
      <c r="H1113" s="38" t="s">
        <v>3606</v>
      </c>
      <c r="I1113" s="39">
        <v>705203560</v>
      </c>
    </row>
    <row r="1114" spans="1:9" x14ac:dyDescent="0.3">
      <c r="A1114" s="36">
        <v>606733</v>
      </c>
      <c r="B1114" s="37" t="s">
        <v>3616</v>
      </c>
      <c r="C1114" s="38"/>
      <c r="D1114" s="38" t="s">
        <v>2590</v>
      </c>
      <c r="E1114" s="38" t="s">
        <v>3184</v>
      </c>
      <c r="F1114" s="38" t="s">
        <v>2644</v>
      </c>
      <c r="G1114" s="38" t="s">
        <v>2645</v>
      </c>
      <c r="H1114" s="38" t="s">
        <v>3606</v>
      </c>
      <c r="I1114" s="39">
        <v>705203560</v>
      </c>
    </row>
    <row r="1115" spans="1:9" x14ac:dyDescent="0.3">
      <c r="A1115" s="36">
        <v>606126</v>
      </c>
      <c r="B1115" s="37" t="s">
        <v>3617</v>
      </c>
      <c r="C1115" s="38"/>
      <c r="D1115" s="38" t="s">
        <v>2590</v>
      </c>
      <c r="E1115" s="38" t="s">
        <v>3184</v>
      </c>
      <c r="F1115" s="38" t="s">
        <v>2644</v>
      </c>
      <c r="G1115" s="38" t="s">
        <v>2645</v>
      </c>
      <c r="H1115" s="38" t="s">
        <v>3606</v>
      </c>
      <c r="I1115" s="39">
        <v>705203560</v>
      </c>
    </row>
    <row r="1116" spans="1:9" x14ac:dyDescent="0.3">
      <c r="A1116" s="36">
        <v>605594</v>
      </c>
      <c r="B1116" s="37" t="s">
        <v>3618</v>
      </c>
      <c r="C1116" s="38"/>
      <c r="D1116" s="38" t="s">
        <v>2590</v>
      </c>
      <c r="E1116" s="38" t="s">
        <v>3184</v>
      </c>
      <c r="F1116" s="38" t="s">
        <v>3125</v>
      </c>
      <c r="G1116" s="38" t="s">
        <v>3126</v>
      </c>
      <c r="H1116" s="38" t="s">
        <v>3606</v>
      </c>
      <c r="I1116" s="39">
        <v>705203560</v>
      </c>
    </row>
    <row r="1117" spans="1:9" x14ac:dyDescent="0.3">
      <c r="A1117" s="36">
        <v>606539</v>
      </c>
      <c r="B1117" s="37" t="s">
        <v>3619</v>
      </c>
      <c r="C1117" s="38"/>
      <c r="D1117" s="38" t="s">
        <v>2590</v>
      </c>
      <c r="E1117" s="38" t="s">
        <v>3184</v>
      </c>
      <c r="F1117" s="38" t="s">
        <v>2644</v>
      </c>
      <c r="G1117" s="38" t="s">
        <v>2645</v>
      </c>
      <c r="H1117" s="38" t="s">
        <v>3606</v>
      </c>
      <c r="I1117" s="39">
        <v>705203560</v>
      </c>
    </row>
    <row r="1118" spans="1:9" x14ac:dyDescent="0.3">
      <c r="A1118" s="36">
        <v>606604</v>
      </c>
      <c r="B1118" s="37" t="s">
        <v>3620</v>
      </c>
      <c r="C1118" s="38"/>
      <c r="D1118" s="38" t="s">
        <v>2590</v>
      </c>
      <c r="E1118" s="38" t="s">
        <v>3184</v>
      </c>
      <c r="F1118" s="38" t="s">
        <v>3125</v>
      </c>
      <c r="G1118" s="38" t="s">
        <v>3126</v>
      </c>
      <c r="H1118" s="38" t="s">
        <v>3606</v>
      </c>
      <c r="I1118" s="39">
        <v>705203560</v>
      </c>
    </row>
    <row r="1119" spans="1:9" x14ac:dyDescent="0.3">
      <c r="A1119" s="36">
        <v>609680</v>
      </c>
      <c r="B1119" s="37" t="s">
        <v>3621</v>
      </c>
      <c r="C1119" s="38"/>
      <c r="D1119" s="38" t="s">
        <v>2572</v>
      </c>
      <c r="E1119" s="38" t="s">
        <v>3184</v>
      </c>
      <c r="F1119" s="38" t="s">
        <v>2644</v>
      </c>
      <c r="G1119" s="38" t="s">
        <v>2645</v>
      </c>
      <c r="H1119" s="38" t="s">
        <v>3606</v>
      </c>
      <c r="I1119" s="39">
        <v>705203560</v>
      </c>
    </row>
    <row r="1120" spans="1:9" x14ac:dyDescent="0.3">
      <c r="A1120" s="36">
        <v>606577</v>
      </c>
      <c r="B1120" s="37" t="s">
        <v>3621</v>
      </c>
      <c r="C1120" s="38"/>
      <c r="D1120" s="38" t="s">
        <v>2590</v>
      </c>
      <c r="E1120" s="38" t="s">
        <v>3184</v>
      </c>
      <c r="F1120" s="38" t="s">
        <v>2644</v>
      </c>
      <c r="G1120" s="38" t="s">
        <v>2645</v>
      </c>
      <c r="H1120" s="38" t="s">
        <v>3606</v>
      </c>
      <c r="I1120" s="39">
        <v>705203560</v>
      </c>
    </row>
    <row r="1121" spans="1:9" x14ac:dyDescent="0.3">
      <c r="A1121" s="36">
        <v>606139</v>
      </c>
      <c r="B1121" s="37" t="s">
        <v>3622</v>
      </c>
      <c r="C1121" s="38"/>
      <c r="D1121" s="38" t="s">
        <v>2585</v>
      </c>
      <c r="E1121" s="38" t="s">
        <v>3184</v>
      </c>
      <c r="F1121" s="38" t="s">
        <v>3125</v>
      </c>
      <c r="G1121" s="38" t="s">
        <v>3126</v>
      </c>
      <c r="H1121" s="38" t="s">
        <v>3606</v>
      </c>
      <c r="I1121" s="39">
        <v>705203560</v>
      </c>
    </row>
    <row r="1122" spans="1:9" x14ac:dyDescent="0.3">
      <c r="A1122" s="36">
        <v>609792</v>
      </c>
      <c r="B1122" s="37" t="s">
        <v>3623</v>
      </c>
      <c r="C1122" s="38"/>
      <c r="D1122" s="38" t="s">
        <v>2590</v>
      </c>
      <c r="E1122" s="38" t="s">
        <v>3184</v>
      </c>
      <c r="F1122" s="38" t="s">
        <v>3125</v>
      </c>
      <c r="G1122" s="38" t="s">
        <v>3126</v>
      </c>
      <c r="H1122" s="38" t="s">
        <v>3606</v>
      </c>
      <c r="I1122" s="39">
        <v>705506767</v>
      </c>
    </row>
    <row r="1123" spans="1:9" x14ac:dyDescent="0.3">
      <c r="A1123" s="36">
        <v>608117</v>
      </c>
      <c r="B1123" s="37" t="s">
        <v>3624</v>
      </c>
      <c r="C1123" s="38"/>
      <c r="D1123" s="38" t="s">
        <v>2572</v>
      </c>
      <c r="E1123" s="38" t="s">
        <v>3184</v>
      </c>
      <c r="F1123" s="38" t="s">
        <v>3125</v>
      </c>
      <c r="G1123" s="38" t="s">
        <v>3126</v>
      </c>
      <c r="H1123" s="38" t="s">
        <v>3606</v>
      </c>
      <c r="I1123" s="39">
        <v>705203560</v>
      </c>
    </row>
    <row r="1124" spans="1:9" x14ac:dyDescent="0.3">
      <c r="A1124" s="36">
        <v>608122</v>
      </c>
      <c r="B1124" s="37" t="s">
        <v>3625</v>
      </c>
      <c r="C1124" s="38"/>
      <c r="D1124" s="38" t="s">
        <v>2572</v>
      </c>
      <c r="E1124" s="38" t="s">
        <v>3184</v>
      </c>
      <c r="F1124" s="38" t="s">
        <v>3125</v>
      </c>
      <c r="G1124" s="38" t="s">
        <v>3126</v>
      </c>
      <c r="H1124" s="38" t="s">
        <v>3606</v>
      </c>
      <c r="I1124" s="39">
        <v>705203560</v>
      </c>
    </row>
    <row r="1125" spans="1:9" x14ac:dyDescent="0.3">
      <c r="A1125" s="36">
        <v>608127</v>
      </c>
      <c r="B1125" s="37" t="s">
        <v>3184</v>
      </c>
      <c r="C1125" s="38"/>
      <c r="D1125" s="38" t="s">
        <v>2572</v>
      </c>
      <c r="E1125" s="38" t="s">
        <v>3184</v>
      </c>
      <c r="F1125" s="38" t="s">
        <v>2644</v>
      </c>
      <c r="G1125" s="38" t="s">
        <v>2645</v>
      </c>
      <c r="H1125" s="38" t="s">
        <v>3606</v>
      </c>
      <c r="I1125" s="39">
        <v>705203560</v>
      </c>
    </row>
    <row r="1126" spans="1:9" x14ac:dyDescent="0.3">
      <c r="A1126" s="36">
        <v>608128</v>
      </c>
      <c r="B1126" s="37" t="s">
        <v>3184</v>
      </c>
      <c r="C1126" s="38"/>
      <c r="D1126" s="38" t="s">
        <v>2572</v>
      </c>
      <c r="E1126" s="38" t="s">
        <v>3184</v>
      </c>
      <c r="F1126" s="38" t="s">
        <v>2644</v>
      </c>
      <c r="G1126" s="38" t="s">
        <v>2645</v>
      </c>
      <c r="H1126" s="38" t="s">
        <v>3606</v>
      </c>
      <c r="I1126" s="39">
        <v>705203560</v>
      </c>
    </row>
    <row r="1127" spans="1:9" x14ac:dyDescent="0.3">
      <c r="A1127" s="36">
        <v>605666</v>
      </c>
      <c r="B1127" s="37" t="s">
        <v>3626</v>
      </c>
      <c r="C1127" s="38"/>
      <c r="D1127" s="38" t="s">
        <v>2579</v>
      </c>
      <c r="E1127" s="38" t="s">
        <v>3184</v>
      </c>
      <c r="F1127" s="38" t="s">
        <v>2644</v>
      </c>
      <c r="G1127" s="38" t="s">
        <v>2645</v>
      </c>
      <c r="H1127" s="38" t="s">
        <v>3606</v>
      </c>
      <c r="I1127" s="39">
        <v>705203560</v>
      </c>
    </row>
    <row r="1128" spans="1:9" x14ac:dyDescent="0.3">
      <c r="A1128" s="36">
        <v>608140</v>
      </c>
      <c r="B1128" s="37" t="s">
        <v>3627</v>
      </c>
      <c r="C1128" s="38"/>
      <c r="D1128" s="38" t="s">
        <v>2572</v>
      </c>
      <c r="E1128" s="38" t="s">
        <v>3184</v>
      </c>
      <c r="F1128" s="38" t="s">
        <v>3125</v>
      </c>
      <c r="G1128" s="38" t="s">
        <v>3126</v>
      </c>
      <c r="H1128" s="38" t="s">
        <v>3606</v>
      </c>
      <c r="I1128" s="39">
        <v>705203560</v>
      </c>
    </row>
    <row r="1129" spans="1:9" x14ac:dyDescent="0.3">
      <c r="A1129" s="36">
        <v>605705</v>
      </c>
      <c r="B1129" s="37" t="s">
        <v>3607</v>
      </c>
      <c r="C1129" s="38"/>
      <c r="D1129" s="38" t="s">
        <v>2585</v>
      </c>
      <c r="E1129" s="38" t="s">
        <v>3184</v>
      </c>
      <c r="F1129" s="38" t="s">
        <v>2644</v>
      </c>
      <c r="G1129" s="38" t="s">
        <v>2645</v>
      </c>
      <c r="H1129" s="38" t="s">
        <v>3606</v>
      </c>
      <c r="I1129" s="39">
        <v>705203560</v>
      </c>
    </row>
    <row r="1130" spans="1:9" x14ac:dyDescent="0.3">
      <c r="A1130" s="36">
        <v>608150</v>
      </c>
      <c r="B1130" s="37" t="s">
        <v>3628</v>
      </c>
      <c r="C1130" s="38"/>
      <c r="D1130" s="38" t="s">
        <v>2572</v>
      </c>
      <c r="E1130" s="38" t="s">
        <v>3184</v>
      </c>
      <c r="F1130" s="38" t="s">
        <v>2644</v>
      </c>
      <c r="G1130" s="38" t="s">
        <v>2645</v>
      </c>
      <c r="H1130" s="38" t="s">
        <v>3606</v>
      </c>
      <c r="I1130" s="39">
        <v>705203560</v>
      </c>
    </row>
    <row r="1131" spans="1:9" x14ac:dyDescent="0.3">
      <c r="A1131" s="36">
        <v>606854</v>
      </c>
      <c r="B1131" s="37" t="s">
        <v>3629</v>
      </c>
      <c r="C1131" s="38"/>
      <c r="D1131" s="38" t="s">
        <v>2590</v>
      </c>
      <c r="E1131" s="38" t="s">
        <v>3184</v>
      </c>
      <c r="F1131" s="38" t="s">
        <v>3125</v>
      </c>
      <c r="G1131" s="38" t="s">
        <v>3126</v>
      </c>
      <c r="H1131" s="38" t="s">
        <v>3606</v>
      </c>
      <c r="I1131" s="39">
        <v>705203560</v>
      </c>
    </row>
    <row r="1132" spans="1:9" x14ac:dyDescent="0.3">
      <c r="A1132" s="36">
        <v>608181</v>
      </c>
      <c r="B1132" s="37" t="s">
        <v>1738</v>
      </c>
      <c r="C1132" s="38"/>
      <c r="D1132" s="38" t="s">
        <v>2572</v>
      </c>
      <c r="E1132" s="38" t="s">
        <v>3184</v>
      </c>
      <c r="F1132" s="38" t="s">
        <v>2644</v>
      </c>
      <c r="G1132" s="38" t="s">
        <v>2645</v>
      </c>
      <c r="H1132" s="38" t="s">
        <v>3606</v>
      </c>
      <c r="I1132" s="39">
        <v>705203560</v>
      </c>
    </row>
    <row r="1133" spans="1:9" x14ac:dyDescent="0.3">
      <c r="A1133" s="36">
        <v>609753</v>
      </c>
      <c r="B1133" s="37" t="s">
        <v>3630</v>
      </c>
      <c r="C1133" s="38"/>
      <c r="D1133" s="38" t="s">
        <v>2572</v>
      </c>
      <c r="E1133" s="38" t="s">
        <v>3184</v>
      </c>
      <c r="F1133" s="38" t="s">
        <v>3125</v>
      </c>
      <c r="G1133" s="38" t="s">
        <v>3126</v>
      </c>
      <c r="H1133" s="38" t="s">
        <v>3606</v>
      </c>
      <c r="I1133" s="39">
        <v>705203560</v>
      </c>
    </row>
    <row r="1134" spans="1:9" x14ac:dyDescent="0.3">
      <c r="A1134" s="36">
        <v>609752</v>
      </c>
      <c r="B1134" s="37" t="s">
        <v>3631</v>
      </c>
      <c r="C1134" s="38"/>
      <c r="D1134" s="38" t="s">
        <v>2572</v>
      </c>
      <c r="E1134" s="38" t="s">
        <v>3184</v>
      </c>
      <c r="F1134" s="38" t="s">
        <v>3125</v>
      </c>
      <c r="G1134" s="38" t="s">
        <v>3126</v>
      </c>
      <c r="H1134" s="38" t="s">
        <v>3606</v>
      </c>
      <c r="I1134" s="39">
        <v>705203560</v>
      </c>
    </row>
    <row r="1135" spans="1:9" x14ac:dyDescent="0.3">
      <c r="A1135" s="36">
        <v>605593</v>
      </c>
      <c r="B1135" s="37" t="s">
        <v>3632</v>
      </c>
      <c r="C1135" s="38"/>
      <c r="D1135" s="38" t="s">
        <v>2579</v>
      </c>
      <c r="E1135" s="38" t="s">
        <v>3184</v>
      </c>
      <c r="F1135" s="38" t="s">
        <v>3125</v>
      </c>
      <c r="G1135" s="38" t="s">
        <v>3126</v>
      </c>
      <c r="H1135" s="38" t="s">
        <v>3606</v>
      </c>
      <c r="I1135" s="39">
        <v>705203560</v>
      </c>
    </row>
    <row r="1136" spans="1:9" x14ac:dyDescent="0.3">
      <c r="A1136" s="36">
        <v>606585</v>
      </c>
      <c r="B1136" s="37" t="s">
        <v>3633</v>
      </c>
      <c r="C1136" s="38"/>
      <c r="D1136" s="38" t="s">
        <v>2590</v>
      </c>
      <c r="E1136" s="38" t="s">
        <v>3184</v>
      </c>
      <c r="F1136" s="38" t="s">
        <v>3125</v>
      </c>
      <c r="G1136" s="38" t="s">
        <v>3126</v>
      </c>
      <c r="H1136" s="38" t="s">
        <v>3606</v>
      </c>
      <c r="I1136" s="39">
        <v>705203560</v>
      </c>
    </row>
    <row r="1137" spans="1:9" x14ac:dyDescent="0.3">
      <c r="A1137" s="36">
        <v>605024</v>
      </c>
      <c r="B1137" s="37" t="s">
        <v>3634</v>
      </c>
      <c r="C1137" s="38"/>
      <c r="D1137" s="38" t="s">
        <v>2590</v>
      </c>
      <c r="E1137" s="38" t="s">
        <v>3184</v>
      </c>
      <c r="F1137" s="38" t="s">
        <v>2644</v>
      </c>
      <c r="G1137" s="38" t="s">
        <v>2645</v>
      </c>
      <c r="H1137" s="38" t="s">
        <v>3606</v>
      </c>
      <c r="I1137" s="39">
        <v>705203560</v>
      </c>
    </row>
    <row r="1138" spans="1:9" x14ac:dyDescent="0.3">
      <c r="A1138" s="36">
        <v>608226</v>
      </c>
      <c r="B1138" s="37" t="s">
        <v>3217</v>
      </c>
      <c r="C1138" s="38"/>
      <c r="D1138" s="38" t="s">
        <v>2572</v>
      </c>
      <c r="E1138" s="38" t="s">
        <v>3184</v>
      </c>
      <c r="F1138" s="38" t="s">
        <v>2644</v>
      </c>
      <c r="G1138" s="38" t="s">
        <v>2645</v>
      </c>
      <c r="H1138" s="38" t="s">
        <v>3606</v>
      </c>
      <c r="I1138" s="39">
        <v>705203560</v>
      </c>
    </row>
    <row r="1139" spans="1:9" x14ac:dyDescent="0.3">
      <c r="A1139" s="36">
        <v>606849</v>
      </c>
      <c r="B1139" s="37" t="s">
        <v>3635</v>
      </c>
      <c r="C1139" s="38"/>
      <c r="D1139" s="38" t="s">
        <v>2590</v>
      </c>
      <c r="E1139" s="38" t="s">
        <v>3184</v>
      </c>
      <c r="F1139" s="38" t="s">
        <v>3125</v>
      </c>
      <c r="G1139" s="38" t="s">
        <v>3126</v>
      </c>
      <c r="H1139" s="38" t="s">
        <v>3606</v>
      </c>
      <c r="I1139" s="39">
        <v>705203560</v>
      </c>
    </row>
    <row r="1140" spans="1:9" x14ac:dyDescent="0.3">
      <c r="A1140" s="36">
        <v>701649</v>
      </c>
      <c r="B1140" s="37" t="s">
        <v>3636</v>
      </c>
      <c r="C1140" s="38"/>
      <c r="D1140" s="38" t="s">
        <v>2572</v>
      </c>
      <c r="E1140" s="38" t="s">
        <v>3184</v>
      </c>
      <c r="F1140" s="38" t="s">
        <v>3125</v>
      </c>
      <c r="G1140" s="38" t="s">
        <v>3126</v>
      </c>
      <c r="H1140" s="38" t="s">
        <v>3606</v>
      </c>
      <c r="I1140" s="39">
        <v>705203560</v>
      </c>
    </row>
    <row r="1141" spans="1:9" x14ac:dyDescent="0.3">
      <c r="A1141" s="36">
        <v>605442</v>
      </c>
      <c r="B1141" s="37" t="s">
        <v>3637</v>
      </c>
      <c r="C1141" s="38"/>
      <c r="D1141" s="38" t="s">
        <v>2579</v>
      </c>
      <c r="E1141" s="38" t="s">
        <v>3184</v>
      </c>
      <c r="F1141" s="38" t="s">
        <v>3125</v>
      </c>
      <c r="G1141" s="38" t="s">
        <v>3126</v>
      </c>
      <c r="H1141" s="38" t="s">
        <v>3606</v>
      </c>
      <c r="I1141" s="39">
        <v>705203560</v>
      </c>
    </row>
    <row r="1142" spans="1:9" x14ac:dyDescent="0.3">
      <c r="A1142" s="36">
        <v>608240</v>
      </c>
      <c r="B1142" s="37" t="s">
        <v>3637</v>
      </c>
      <c r="C1142" s="38"/>
      <c r="D1142" s="38" t="s">
        <v>2572</v>
      </c>
      <c r="E1142" s="38" t="s">
        <v>3184</v>
      </c>
      <c r="F1142" s="38" t="s">
        <v>3125</v>
      </c>
      <c r="G1142" s="38" t="s">
        <v>3126</v>
      </c>
      <c r="H1142" s="38" t="s">
        <v>3606</v>
      </c>
      <c r="I1142" s="39">
        <v>705203560</v>
      </c>
    </row>
    <row r="1143" spans="1:9" x14ac:dyDescent="0.3">
      <c r="A1143" s="36">
        <v>608241</v>
      </c>
      <c r="B1143" s="37" t="s">
        <v>3638</v>
      </c>
      <c r="C1143" s="38"/>
      <c r="D1143" s="38" t="s">
        <v>2572</v>
      </c>
      <c r="E1143" s="38" t="s">
        <v>3184</v>
      </c>
      <c r="F1143" s="38" t="s">
        <v>3125</v>
      </c>
      <c r="G1143" s="38" t="s">
        <v>3126</v>
      </c>
      <c r="H1143" s="38" t="s">
        <v>3606</v>
      </c>
      <c r="I1143" s="39">
        <v>705203560</v>
      </c>
    </row>
    <row r="1144" spans="1:9" x14ac:dyDescent="0.3">
      <c r="A1144" s="36">
        <v>608291</v>
      </c>
      <c r="B1144" s="37" t="s">
        <v>3639</v>
      </c>
      <c r="C1144" s="38"/>
      <c r="D1144" s="38" t="s">
        <v>2572</v>
      </c>
      <c r="E1144" s="38" t="s">
        <v>3184</v>
      </c>
      <c r="F1144" s="38" t="s">
        <v>3125</v>
      </c>
      <c r="G1144" s="38" t="s">
        <v>3126</v>
      </c>
      <c r="H1144" s="38" t="s">
        <v>3606</v>
      </c>
      <c r="I1144" s="39">
        <v>705203560</v>
      </c>
    </row>
    <row r="1145" spans="1:9" x14ac:dyDescent="0.3">
      <c r="A1145" s="36">
        <v>608242</v>
      </c>
      <c r="B1145" s="37" t="s">
        <v>3640</v>
      </c>
      <c r="C1145" s="38"/>
      <c r="D1145" s="38" t="s">
        <v>2572</v>
      </c>
      <c r="E1145" s="38" t="s">
        <v>3184</v>
      </c>
      <c r="F1145" s="38" t="s">
        <v>3125</v>
      </c>
      <c r="G1145" s="38" t="s">
        <v>3126</v>
      </c>
      <c r="H1145" s="38" t="s">
        <v>3606</v>
      </c>
      <c r="I1145" s="39">
        <v>705203560</v>
      </c>
    </row>
    <row r="1146" spans="1:9" x14ac:dyDescent="0.3">
      <c r="A1146" s="36">
        <v>606233</v>
      </c>
      <c r="B1146" s="37" t="s">
        <v>3641</v>
      </c>
      <c r="C1146" s="38"/>
      <c r="D1146" s="38" t="s">
        <v>2590</v>
      </c>
      <c r="E1146" s="38" t="s">
        <v>3184</v>
      </c>
      <c r="F1146" s="38" t="s">
        <v>3125</v>
      </c>
      <c r="G1146" s="38" t="s">
        <v>3126</v>
      </c>
      <c r="H1146" s="38" t="s">
        <v>3606</v>
      </c>
      <c r="I1146" s="39">
        <v>705203560</v>
      </c>
    </row>
    <row r="1147" spans="1:9" x14ac:dyDescent="0.3">
      <c r="A1147" s="36">
        <v>609471</v>
      </c>
      <c r="B1147" s="37" t="s">
        <v>3642</v>
      </c>
      <c r="C1147" s="38"/>
      <c r="D1147" s="38" t="s">
        <v>2572</v>
      </c>
      <c r="E1147" s="38" t="s">
        <v>3184</v>
      </c>
      <c r="F1147" s="38" t="s">
        <v>3125</v>
      </c>
      <c r="G1147" s="38" t="s">
        <v>3126</v>
      </c>
      <c r="H1147" s="38" t="s">
        <v>3606</v>
      </c>
      <c r="I1147" s="39">
        <v>705203560</v>
      </c>
    </row>
    <row r="1148" spans="1:9" x14ac:dyDescent="0.3">
      <c r="A1148" s="36">
        <v>605184</v>
      </c>
      <c r="B1148" s="37" t="s">
        <v>3643</v>
      </c>
      <c r="C1148" s="38" t="s">
        <v>2578</v>
      </c>
      <c r="D1148" s="38" t="s">
        <v>2585</v>
      </c>
      <c r="E1148" s="38" t="s">
        <v>3182</v>
      </c>
      <c r="F1148" s="38" t="s">
        <v>3125</v>
      </c>
      <c r="G1148" s="38" t="s">
        <v>3126</v>
      </c>
      <c r="H1148" s="38" t="s">
        <v>3644</v>
      </c>
      <c r="I1148" s="39">
        <v>756439030</v>
      </c>
    </row>
    <row r="1149" spans="1:9" x14ac:dyDescent="0.3">
      <c r="A1149" s="36">
        <v>605016</v>
      </c>
      <c r="B1149" s="37" t="s">
        <v>3645</v>
      </c>
      <c r="C1149" s="38" t="s">
        <v>2578</v>
      </c>
      <c r="D1149" s="38" t="s">
        <v>2583</v>
      </c>
      <c r="E1149" s="38" t="s">
        <v>3182</v>
      </c>
      <c r="F1149" s="38" t="s">
        <v>3125</v>
      </c>
      <c r="G1149" s="38" t="s">
        <v>3126</v>
      </c>
      <c r="H1149" s="38" t="s">
        <v>3644</v>
      </c>
      <c r="I1149" s="39">
        <v>756439030</v>
      </c>
    </row>
    <row r="1150" spans="1:9" x14ac:dyDescent="0.3">
      <c r="A1150" s="36">
        <v>605270</v>
      </c>
      <c r="B1150" s="37" t="s">
        <v>3646</v>
      </c>
      <c r="C1150" s="38" t="s">
        <v>2578</v>
      </c>
      <c r="D1150" s="38" t="s">
        <v>2585</v>
      </c>
      <c r="E1150" s="38" t="s">
        <v>3182</v>
      </c>
      <c r="F1150" s="38" t="s">
        <v>3125</v>
      </c>
      <c r="G1150" s="38" t="s">
        <v>3126</v>
      </c>
      <c r="H1150" s="38" t="s">
        <v>3644</v>
      </c>
      <c r="I1150" s="39">
        <v>756439030</v>
      </c>
    </row>
    <row r="1151" spans="1:9" x14ac:dyDescent="0.3">
      <c r="A1151" s="36">
        <v>605265</v>
      </c>
      <c r="B1151" s="37" t="s">
        <v>3647</v>
      </c>
      <c r="C1151" s="38" t="s">
        <v>2578</v>
      </c>
      <c r="D1151" s="38" t="s">
        <v>2590</v>
      </c>
      <c r="E1151" s="38" t="s">
        <v>3182</v>
      </c>
      <c r="F1151" s="38" t="s">
        <v>3125</v>
      </c>
      <c r="G1151" s="38" t="s">
        <v>3126</v>
      </c>
      <c r="H1151" s="38" t="s">
        <v>3644</v>
      </c>
      <c r="I1151" s="39">
        <v>756439030</v>
      </c>
    </row>
    <row r="1152" spans="1:9" x14ac:dyDescent="0.3">
      <c r="A1152" s="36">
        <v>605071</v>
      </c>
      <c r="B1152" s="37" t="s">
        <v>3648</v>
      </c>
      <c r="C1152" s="38" t="s">
        <v>2578</v>
      </c>
      <c r="D1152" s="38" t="s">
        <v>2590</v>
      </c>
      <c r="E1152" s="38" t="s">
        <v>3182</v>
      </c>
      <c r="F1152" s="38" t="s">
        <v>2644</v>
      </c>
      <c r="G1152" s="38" t="s">
        <v>2645</v>
      </c>
      <c r="H1152" s="38" t="s">
        <v>3644</v>
      </c>
      <c r="I1152" s="39">
        <v>756439030</v>
      </c>
    </row>
    <row r="1153" spans="1:9" x14ac:dyDescent="0.3">
      <c r="A1153" s="36">
        <v>608224</v>
      </c>
      <c r="B1153" s="37" t="s">
        <v>3649</v>
      </c>
      <c r="C1153" s="38" t="s">
        <v>2578</v>
      </c>
      <c r="D1153" s="38" t="s">
        <v>2617</v>
      </c>
      <c r="E1153" s="38" t="s">
        <v>3182</v>
      </c>
      <c r="F1153" s="38" t="s">
        <v>2644</v>
      </c>
      <c r="G1153" s="38" t="s">
        <v>2645</v>
      </c>
      <c r="H1153" s="38" t="s">
        <v>3644</v>
      </c>
      <c r="I1153" s="39">
        <v>756439030</v>
      </c>
    </row>
    <row r="1154" spans="1:9" x14ac:dyDescent="0.3">
      <c r="A1154" s="36">
        <v>605015</v>
      </c>
      <c r="B1154" s="37" t="s">
        <v>3649</v>
      </c>
      <c r="C1154" s="38" t="s">
        <v>2578</v>
      </c>
      <c r="D1154" s="38" t="s">
        <v>2583</v>
      </c>
      <c r="E1154" s="38" t="s">
        <v>3182</v>
      </c>
      <c r="F1154" s="38" t="s">
        <v>2644</v>
      </c>
      <c r="G1154" s="38" t="s">
        <v>2645</v>
      </c>
      <c r="H1154" s="38" t="s">
        <v>3644</v>
      </c>
      <c r="I1154" s="39">
        <v>756439030</v>
      </c>
    </row>
    <row r="1155" spans="1:9" x14ac:dyDescent="0.3">
      <c r="A1155" s="36">
        <v>605136</v>
      </c>
      <c r="B1155" s="37" t="s">
        <v>3540</v>
      </c>
      <c r="C1155" s="38" t="s">
        <v>2578</v>
      </c>
      <c r="D1155" s="38" t="s">
        <v>2585</v>
      </c>
      <c r="E1155" s="38" t="s">
        <v>3182</v>
      </c>
      <c r="F1155" s="38" t="s">
        <v>2644</v>
      </c>
      <c r="G1155" s="38" t="s">
        <v>2645</v>
      </c>
      <c r="H1155" s="38" t="s">
        <v>3644</v>
      </c>
      <c r="I1155" s="39">
        <v>756439030</v>
      </c>
    </row>
    <row r="1156" spans="1:9" x14ac:dyDescent="0.3">
      <c r="A1156" s="36">
        <v>608177</v>
      </c>
      <c r="B1156" s="37" t="s">
        <v>3650</v>
      </c>
      <c r="C1156" s="38"/>
      <c r="D1156" s="38" t="s">
        <v>2656</v>
      </c>
      <c r="E1156" s="38" t="s">
        <v>3182</v>
      </c>
      <c r="F1156" s="38" t="s">
        <v>3125</v>
      </c>
      <c r="G1156" s="38" t="s">
        <v>3126</v>
      </c>
      <c r="H1156" s="38" t="s">
        <v>3644</v>
      </c>
      <c r="I1156" s="39">
        <v>756439030</v>
      </c>
    </row>
    <row r="1157" spans="1:9" x14ac:dyDescent="0.3">
      <c r="A1157" s="36">
        <v>609894</v>
      </c>
      <c r="B1157" s="37" t="s">
        <v>3651</v>
      </c>
      <c r="C1157" s="38"/>
      <c r="D1157" s="38" t="s">
        <v>2572</v>
      </c>
      <c r="E1157" s="38" t="s">
        <v>3182</v>
      </c>
      <c r="F1157" s="38" t="s">
        <v>2644</v>
      </c>
      <c r="G1157" s="38" t="s">
        <v>2645</v>
      </c>
      <c r="H1157" s="38" t="s">
        <v>3644</v>
      </c>
      <c r="I1157" s="39">
        <v>756439030</v>
      </c>
    </row>
    <row r="1158" spans="1:9" x14ac:dyDescent="0.3">
      <c r="A1158" s="36">
        <v>608023</v>
      </c>
      <c r="B1158" s="37" t="s">
        <v>3652</v>
      </c>
      <c r="C1158" s="38"/>
      <c r="D1158" s="38" t="s">
        <v>2572</v>
      </c>
      <c r="E1158" s="38" t="s">
        <v>3182</v>
      </c>
      <c r="F1158" s="38" t="s">
        <v>2644</v>
      </c>
      <c r="G1158" s="38" t="s">
        <v>2645</v>
      </c>
      <c r="H1158" s="38" t="s">
        <v>3644</v>
      </c>
      <c r="I1158" s="39">
        <v>756439030</v>
      </c>
    </row>
    <row r="1159" spans="1:9" x14ac:dyDescent="0.3">
      <c r="A1159" s="36">
        <v>605614</v>
      </c>
      <c r="B1159" s="37" t="s">
        <v>3653</v>
      </c>
      <c r="C1159" s="38"/>
      <c r="D1159" s="38" t="s">
        <v>2585</v>
      </c>
      <c r="E1159" s="38" t="s">
        <v>3182</v>
      </c>
      <c r="F1159" s="38" t="s">
        <v>2644</v>
      </c>
      <c r="G1159" s="38" t="s">
        <v>2645</v>
      </c>
      <c r="H1159" s="38" t="s">
        <v>3644</v>
      </c>
      <c r="I1159" s="39">
        <v>756439030</v>
      </c>
    </row>
    <row r="1160" spans="1:9" x14ac:dyDescent="0.3">
      <c r="A1160" s="36">
        <v>605602</v>
      </c>
      <c r="B1160" s="37" t="s">
        <v>3654</v>
      </c>
      <c r="C1160" s="38"/>
      <c r="D1160" s="38" t="s">
        <v>2590</v>
      </c>
      <c r="E1160" s="38" t="s">
        <v>3182</v>
      </c>
      <c r="F1160" s="38" t="s">
        <v>3125</v>
      </c>
      <c r="G1160" s="38" t="s">
        <v>3126</v>
      </c>
      <c r="H1160" s="38" t="s">
        <v>3644</v>
      </c>
      <c r="I1160" s="39">
        <v>756439030</v>
      </c>
    </row>
    <row r="1161" spans="1:9" x14ac:dyDescent="0.3">
      <c r="A1161" s="36">
        <v>607036</v>
      </c>
      <c r="B1161" s="37" t="s">
        <v>3654</v>
      </c>
      <c r="C1161" s="38"/>
      <c r="D1161" s="38" t="s">
        <v>2572</v>
      </c>
      <c r="E1161" s="38" t="s">
        <v>3182</v>
      </c>
      <c r="F1161" s="38" t="s">
        <v>2644</v>
      </c>
      <c r="G1161" s="38" t="s">
        <v>2645</v>
      </c>
      <c r="H1161" s="38" t="s">
        <v>3644</v>
      </c>
      <c r="I1161" s="39">
        <v>756439030</v>
      </c>
    </row>
    <row r="1162" spans="1:9" x14ac:dyDescent="0.3">
      <c r="A1162" s="36">
        <v>608032</v>
      </c>
      <c r="B1162" s="37" t="s">
        <v>3654</v>
      </c>
      <c r="C1162" s="38"/>
      <c r="D1162" s="38" t="s">
        <v>2572</v>
      </c>
      <c r="E1162" s="38" t="s">
        <v>3182</v>
      </c>
      <c r="F1162" s="38" t="s">
        <v>3125</v>
      </c>
      <c r="G1162" s="38" t="s">
        <v>3126</v>
      </c>
      <c r="H1162" s="38" t="s">
        <v>3644</v>
      </c>
      <c r="I1162" s="39">
        <v>756439030</v>
      </c>
    </row>
    <row r="1163" spans="1:9" x14ac:dyDescent="0.3">
      <c r="A1163" s="36">
        <v>606400</v>
      </c>
      <c r="B1163" s="37" t="s">
        <v>3655</v>
      </c>
      <c r="C1163" s="38"/>
      <c r="D1163" s="38" t="s">
        <v>2590</v>
      </c>
      <c r="E1163" s="38" t="s">
        <v>3182</v>
      </c>
      <c r="F1163" s="38" t="s">
        <v>2644</v>
      </c>
      <c r="G1163" s="38" t="s">
        <v>2645</v>
      </c>
      <c r="H1163" s="38" t="s">
        <v>3644</v>
      </c>
      <c r="I1163" s="39">
        <v>756439030</v>
      </c>
    </row>
    <row r="1164" spans="1:9" x14ac:dyDescent="0.3">
      <c r="A1164" s="36">
        <v>701437</v>
      </c>
      <c r="B1164" s="37" t="s">
        <v>3656</v>
      </c>
      <c r="C1164" s="38"/>
      <c r="D1164" s="38" t="s">
        <v>2572</v>
      </c>
      <c r="E1164" s="38" t="s">
        <v>3182</v>
      </c>
      <c r="F1164" s="38" t="s">
        <v>2644</v>
      </c>
      <c r="G1164" s="38" t="s">
        <v>2645</v>
      </c>
      <c r="H1164" s="38" t="s">
        <v>3644</v>
      </c>
      <c r="I1164" s="39">
        <v>756439030</v>
      </c>
    </row>
    <row r="1165" spans="1:9" x14ac:dyDescent="0.3">
      <c r="A1165" s="36">
        <v>609995</v>
      </c>
      <c r="B1165" s="37" t="s">
        <v>3657</v>
      </c>
      <c r="C1165" s="38"/>
      <c r="D1165" s="38" t="s">
        <v>2590</v>
      </c>
      <c r="E1165" s="38" t="s">
        <v>3182</v>
      </c>
      <c r="F1165" s="38" t="s">
        <v>2644</v>
      </c>
      <c r="G1165" s="38" t="s">
        <v>2645</v>
      </c>
      <c r="H1165" s="38" t="s">
        <v>3644</v>
      </c>
      <c r="I1165" s="39">
        <v>756439030</v>
      </c>
    </row>
    <row r="1166" spans="1:9" x14ac:dyDescent="0.3">
      <c r="A1166" s="36">
        <v>609884</v>
      </c>
      <c r="B1166" s="37" t="s">
        <v>3658</v>
      </c>
      <c r="C1166" s="38"/>
      <c r="D1166" s="38" t="s">
        <v>2572</v>
      </c>
      <c r="E1166" s="38" t="s">
        <v>3182</v>
      </c>
      <c r="F1166" s="38" t="s">
        <v>2644</v>
      </c>
      <c r="G1166" s="38" t="s">
        <v>2645</v>
      </c>
      <c r="H1166" s="38" t="s">
        <v>3644</v>
      </c>
      <c r="I1166" s="39">
        <v>756439030</v>
      </c>
    </row>
    <row r="1167" spans="1:9" x14ac:dyDescent="0.3">
      <c r="A1167" s="36">
        <v>606460</v>
      </c>
      <c r="B1167" s="37" t="s">
        <v>3659</v>
      </c>
      <c r="C1167" s="38"/>
      <c r="D1167" s="38" t="s">
        <v>2590</v>
      </c>
      <c r="E1167" s="38" t="s">
        <v>3182</v>
      </c>
      <c r="F1167" s="38" t="s">
        <v>3125</v>
      </c>
      <c r="G1167" s="38" t="s">
        <v>3126</v>
      </c>
      <c r="H1167" s="38" t="s">
        <v>3644</v>
      </c>
      <c r="I1167" s="39">
        <v>756439030</v>
      </c>
    </row>
    <row r="1168" spans="1:9" x14ac:dyDescent="0.3">
      <c r="A1168" s="36">
        <v>605446</v>
      </c>
      <c r="B1168" s="37" t="s">
        <v>3660</v>
      </c>
      <c r="C1168" s="38"/>
      <c r="D1168" s="38" t="s">
        <v>2585</v>
      </c>
      <c r="E1168" s="38" t="s">
        <v>3182</v>
      </c>
      <c r="F1168" s="38" t="s">
        <v>2644</v>
      </c>
      <c r="G1168" s="38" t="s">
        <v>2645</v>
      </c>
      <c r="H1168" s="38" t="s">
        <v>3644</v>
      </c>
      <c r="I1168" s="39">
        <v>756439030</v>
      </c>
    </row>
    <row r="1169" spans="1:9" x14ac:dyDescent="0.3">
      <c r="A1169" s="36">
        <v>607081</v>
      </c>
      <c r="B1169" s="37" t="s">
        <v>3661</v>
      </c>
      <c r="C1169" s="38"/>
      <c r="D1169" s="38" t="s">
        <v>2656</v>
      </c>
      <c r="E1169" s="38" t="s">
        <v>3182</v>
      </c>
      <c r="F1169" s="38" t="s">
        <v>2644</v>
      </c>
      <c r="G1169" s="38" t="s">
        <v>2645</v>
      </c>
      <c r="H1169" s="38" t="s">
        <v>3644</v>
      </c>
      <c r="I1169" s="39">
        <v>756439030</v>
      </c>
    </row>
    <row r="1170" spans="1:9" x14ac:dyDescent="0.3">
      <c r="A1170" s="36">
        <v>606851</v>
      </c>
      <c r="B1170" s="37" t="s">
        <v>3662</v>
      </c>
      <c r="C1170" s="38"/>
      <c r="D1170" s="38" t="s">
        <v>2590</v>
      </c>
      <c r="E1170" s="38" t="s">
        <v>3182</v>
      </c>
      <c r="F1170" s="38" t="s">
        <v>3125</v>
      </c>
      <c r="G1170" s="38" t="s">
        <v>3126</v>
      </c>
      <c r="H1170" s="38" t="s">
        <v>3644</v>
      </c>
      <c r="I1170" s="39">
        <v>756439030</v>
      </c>
    </row>
    <row r="1171" spans="1:9" x14ac:dyDescent="0.3">
      <c r="A1171" s="36">
        <v>701230</v>
      </c>
      <c r="B1171" s="37" t="s">
        <v>3663</v>
      </c>
      <c r="C1171" s="38"/>
      <c r="D1171" s="38" t="s">
        <v>2572</v>
      </c>
      <c r="E1171" s="38" t="s">
        <v>3182</v>
      </c>
      <c r="F1171" s="38" t="s">
        <v>3125</v>
      </c>
      <c r="G1171" s="38" t="s">
        <v>3126</v>
      </c>
      <c r="H1171" s="38" t="s">
        <v>3644</v>
      </c>
      <c r="I1171" s="39">
        <v>756439030</v>
      </c>
    </row>
    <row r="1172" spans="1:9" x14ac:dyDescent="0.3">
      <c r="A1172" s="36">
        <v>608099</v>
      </c>
      <c r="B1172" s="37" t="s">
        <v>3182</v>
      </c>
      <c r="C1172" s="38"/>
      <c r="D1172" s="38" t="s">
        <v>2572</v>
      </c>
      <c r="E1172" s="38" t="s">
        <v>3182</v>
      </c>
      <c r="F1172" s="38" t="s">
        <v>3125</v>
      </c>
      <c r="G1172" s="38" t="s">
        <v>3126</v>
      </c>
      <c r="H1172" s="38" t="s">
        <v>3644</v>
      </c>
      <c r="I1172" s="39">
        <v>756439030</v>
      </c>
    </row>
    <row r="1173" spans="1:9" x14ac:dyDescent="0.3">
      <c r="A1173" s="36">
        <v>608100</v>
      </c>
      <c r="B1173" s="37" t="s">
        <v>3664</v>
      </c>
      <c r="C1173" s="38"/>
      <c r="D1173" s="38" t="s">
        <v>2656</v>
      </c>
      <c r="E1173" s="38" t="s">
        <v>3182</v>
      </c>
      <c r="F1173" s="38" t="s">
        <v>2644</v>
      </c>
      <c r="G1173" s="38" t="s">
        <v>2645</v>
      </c>
      <c r="H1173" s="38" t="s">
        <v>3644</v>
      </c>
      <c r="I1173" s="39">
        <v>756439030</v>
      </c>
    </row>
    <row r="1174" spans="1:9" x14ac:dyDescent="0.3">
      <c r="A1174" s="36">
        <v>608102</v>
      </c>
      <c r="B1174" s="37" t="s">
        <v>3665</v>
      </c>
      <c r="C1174" s="38"/>
      <c r="D1174" s="38" t="s">
        <v>2572</v>
      </c>
      <c r="E1174" s="38" t="s">
        <v>3182</v>
      </c>
      <c r="F1174" s="38" t="s">
        <v>3125</v>
      </c>
      <c r="G1174" s="38" t="s">
        <v>3126</v>
      </c>
      <c r="H1174" s="38" t="s">
        <v>3644</v>
      </c>
      <c r="I1174" s="39">
        <v>756439030</v>
      </c>
    </row>
    <row r="1175" spans="1:9" x14ac:dyDescent="0.3">
      <c r="A1175" s="36">
        <v>609454</v>
      </c>
      <c r="B1175" s="37" t="s">
        <v>3666</v>
      </c>
      <c r="C1175" s="38"/>
      <c r="D1175" s="38" t="s">
        <v>2572</v>
      </c>
      <c r="E1175" s="38" t="s">
        <v>3182</v>
      </c>
      <c r="F1175" s="38" t="s">
        <v>3125</v>
      </c>
      <c r="G1175" s="38" t="s">
        <v>3126</v>
      </c>
      <c r="H1175" s="38" t="s">
        <v>3644</v>
      </c>
      <c r="I1175" s="39">
        <v>756439030</v>
      </c>
    </row>
    <row r="1176" spans="1:9" x14ac:dyDescent="0.3">
      <c r="A1176" s="36">
        <v>608103</v>
      </c>
      <c r="B1176" s="37" t="s">
        <v>3667</v>
      </c>
      <c r="C1176" s="38"/>
      <c r="D1176" s="38" t="s">
        <v>2572</v>
      </c>
      <c r="E1176" s="38" t="s">
        <v>3182</v>
      </c>
      <c r="F1176" s="38" t="s">
        <v>3125</v>
      </c>
      <c r="G1176" s="38" t="s">
        <v>3126</v>
      </c>
      <c r="H1176" s="38" t="s">
        <v>3644</v>
      </c>
      <c r="I1176" s="39">
        <v>756439030</v>
      </c>
    </row>
    <row r="1177" spans="1:9" x14ac:dyDescent="0.3">
      <c r="A1177" s="36">
        <v>608104</v>
      </c>
      <c r="B1177" s="37" t="s">
        <v>3668</v>
      </c>
      <c r="C1177" s="38"/>
      <c r="D1177" s="38" t="s">
        <v>2617</v>
      </c>
      <c r="E1177" s="38" t="s">
        <v>3182</v>
      </c>
      <c r="F1177" s="38" t="s">
        <v>3125</v>
      </c>
      <c r="G1177" s="38" t="s">
        <v>3126</v>
      </c>
      <c r="H1177" s="38" t="s">
        <v>3644</v>
      </c>
      <c r="I1177" s="39">
        <v>756439030</v>
      </c>
    </row>
    <row r="1178" spans="1:9" x14ac:dyDescent="0.3">
      <c r="A1178" s="36">
        <v>605870</v>
      </c>
      <c r="B1178" s="37" t="s">
        <v>3669</v>
      </c>
      <c r="C1178" s="38"/>
      <c r="D1178" s="38" t="s">
        <v>2585</v>
      </c>
      <c r="E1178" s="38" t="s">
        <v>3182</v>
      </c>
      <c r="F1178" s="38" t="s">
        <v>3125</v>
      </c>
      <c r="G1178" s="38" t="s">
        <v>3126</v>
      </c>
      <c r="H1178" s="38" t="s">
        <v>3644</v>
      </c>
      <c r="I1178" s="39">
        <v>756439030</v>
      </c>
    </row>
    <row r="1179" spans="1:9" x14ac:dyDescent="0.3">
      <c r="A1179" s="36">
        <v>608105</v>
      </c>
      <c r="B1179" s="37" t="s">
        <v>3670</v>
      </c>
      <c r="C1179" s="38"/>
      <c r="D1179" s="38" t="s">
        <v>2572</v>
      </c>
      <c r="E1179" s="38" t="s">
        <v>3182</v>
      </c>
      <c r="F1179" s="38" t="s">
        <v>2644</v>
      </c>
      <c r="G1179" s="38" t="s">
        <v>2645</v>
      </c>
      <c r="H1179" s="38" t="s">
        <v>3644</v>
      </c>
      <c r="I1179" s="39">
        <v>756439030</v>
      </c>
    </row>
    <row r="1180" spans="1:9" x14ac:dyDescent="0.3">
      <c r="A1180" s="36">
        <v>605761</v>
      </c>
      <c r="B1180" s="37" t="s">
        <v>3671</v>
      </c>
      <c r="C1180" s="38"/>
      <c r="D1180" s="38" t="s">
        <v>2585</v>
      </c>
      <c r="E1180" s="38" t="s">
        <v>3182</v>
      </c>
      <c r="F1180" s="38" t="s">
        <v>3125</v>
      </c>
      <c r="G1180" s="38" t="s">
        <v>3126</v>
      </c>
      <c r="H1180" s="38" t="s">
        <v>3644</v>
      </c>
      <c r="I1180" s="39">
        <v>756439030</v>
      </c>
    </row>
    <row r="1181" spans="1:9" x14ac:dyDescent="0.3">
      <c r="A1181" s="36">
        <v>608106</v>
      </c>
      <c r="B1181" s="37" t="s">
        <v>3672</v>
      </c>
      <c r="C1181" s="38"/>
      <c r="D1181" s="38" t="s">
        <v>2572</v>
      </c>
      <c r="E1181" s="38" t="s">
        <v>3182</v>
      </c>
      <c r="F1181" s="38" t="s">
        <v>3125</v>
      </c>
      <c r="G1181" s="38" t="s">
        <v>3126</v>
      </c>
      <c r="H1181" s="38" t="s">
        <v>3644</v>
      </c>
      <c r="I1181" s="39">
        <v>756439030</v>
      </c>
    </row>
    <row r="1182" spans="1:9" x14ac:dyDescent="0.3">
      <c r="A1182" s="36">
        <v>608107</v>
      </c>
      <c r="B1182" s="37" t="s">
        <v>3673</v>
      </c>
      <c r="C1182" s="38"/>
      <c r="D1182" s="38" t="s">
        <v>2572</v>
      </c>
      <c r="E1182" s="38" t="s">
        <v>3182</v>
      </c>
      <c r="F1182" s="38" t="s">
        <v>2644</v>
      </c>
      <c r="G1182" s="38" t="s">
        <v>2645</v>
      </c>
      <c r="H1182" s="38" t="s">
        <v>3644</v>
      </c>
      <c r="I1182" s="39">
        <v>756439030</v>
      </c>
    </row>
    <row r="1183" spans="1:9" x14ac:dyDescent="0.3">
      <c r="A1183" s="36">
        <v>608108</v>
      </c>
      <c r="B1183" s="37" t="s">
        <v>3674</v>
      </c>
      <c r="C1183" s="38"/>
      <c r="D1183" s="38" t="s">
        <v>2656</v>
      </c>
      <c r="E1183" s="38" t="s">
        <v>3182</v>
      </c>
      <c r="F1183" s="38" t="s">
        <v>3125</v>
      </c>
      <c r="G1183" s="38" t="s">
        <v>3126</v>
      </c>
      <c r="H1183" s="38" t="s">
        <v>3644</v>
      </c>
      <c r="I1183" s="39">
        <v>756439030</v>
      </c>
    </row>
    <row r="1184" spans="1:9" x14ac:dyDescent="0.3">
      <c r="A1184" s="36">
        <v>609516</v>
      </c>
      <c r="B1184" s="37" t="s">
        <v>3675</v>
      </c>
      <c r="C1184" s="38"/>
      <c r="D1184" s="38" t="s">
        <v>2572</v>
      </c>
      <c r="E1184" s="38" t="s">
        <v>3182</v>
      </c>
      <c r="F1184" s="38" t="s">
        <v>2644</v>
      </c>
      <c r="G1184" s="38" t="s">
        <v>2645</v>
      </c>
      <c r="H1184" s="38" t="s">
        <v>3644</v>
      </c>
      <c r="I1184" s="39">
        <v>756439030</v>
      </c>
    </row>
    <row r="1185" spans="1:9" x14ac:dyDescent="0.3">
      <c r="A1185" s="36">
        <v>608111</v>
      </c>
      <c r="B1185" s="37" t="s">
        <v>3676</v>
      </c>
      <c r="C1185" s="38"/>
      <c r="D1185" s="38" t="s">
        <v>2572</v>
      </c>
      <c r="E1185" s="38" t="s">
        <v>3182</v>
      </c>
      <c r="F1185" s="38" t="s">
        <v>2644</v>
      </c>
      <c r="G1185" s="38" t="s">
        <v>2645</v>
      </c>
      <c r="H1185" s="38" t="s">
        <v>3644</v>
      </c>
      <c r="I1185" s="39">
        <v>756439030</v>
      </c>
    </row>
    <row r="1186" spans="1:9" x14ac:dyDescent="0.3">
      <c r="A1186" s="36">
        <v>609695</v>
      </c>
      <c r="B1186" s="37" t="s">
        <v>3677</v>
      </c>
      <c r="C1186" s="38"/>
      <c r="D1186" s="38" t="s">
        <v>2572</v>
      </c>
      <c r="E1186" s="38" t="s">
        <v>3182</v>
      </c>
      <c r="F1186" s="38" t="s">
        <v>2644</v>
      </c>
      <c r="G1186" s="38" t="s">
        <v>2645</v>
      </c>
      <c r="H1186" s="38" t="s">
        <v>3644</v>
      </c>
      <c r="I1186" s="39">
        <v>756439030</v>
      </c>
    </row>
    <row r="1187" spans="1:9" x14ac:dyDescent="0.3">
      <c r="A1187" s="36">
        <v>606412</v>
      </c>
      <c r="B1187" s="37" t="s">
        <v>3678</v>
      </c>
      <c r="C1187" s="38"/>
      <c r="D1187" s="38" t="s">
        <v>2585</v>
      </c>
      <c r="E1187" s="38" t="s">
        <v>3182</v>
      </c>
      <c r="F1187" s="38" t="s">
        <v>3125</v>
      </c>
      <c r="G1187" s="38" t="s">
        <v>3126</v>
      </c>
      <c r="H1187" s="38" t="s">
        <v>3644</v>
      </c>
      <c r="I1187" s="39">
        <v>756439030</v>
      </c>
    </row>
    <row r="1188" spans="1:9" x14ac:dyDescent="0.3">
      <c r="A1188" s="36">
        <v>608155</v>
      </c>
      <c r="B1188" s="37" t="s">
        <v>3679</v>
      </c>
      <c r="C1188" s="38"/>
      <c r="D1188" s="38" t="s">
        <v>2572</v>
      </c>
      <c r="E1188" s="38" t="s">
        <v>3182</v>
      </c>
      <c r="F1188" s="38" t="s">
        <v>2644</v>
      </c>
      <c r="G1188" s="38" t="s">
        <v>2645</v>
      </c>
      <c r="H1188" s="38" t="s">
        <v>3644</v>
      </c>
      <c r="I1188" s="39">
        <v>756439030</v>
      </c>
    </row>
    <row r="1189" spans="1:9" x14ac:dyDescent="0.3">
      <c r="A1189" s="36">
        <v>607713</v>
      </c>
      <c r="B1189" s="37" t="s">
        <v>3680</v>
      </c>
      <c r="C1189" s="38"/>
      <c r="D1189" s="38" t="s">
        <v>2572</v>
      </c>
      <c r="E1189" s="38" t="s">
        <v>3182</v>
      </c>
      <c r="F1189" s="38" t="s">
        <v>2644</v>
      </c>
      <c r="G1189" s="38" t="s">
        <v>2645</v>
      </c>
      <c r="H1189" s="38" t="s">
        <v>3644</v>
      </c>
      <c r="I1189" s="39">
        <v>756439030</v>
      </c>
    </row>
    <row r="1190" spans="1:9" x14ac:dyDescent="0.3">
      <c r="A1190" s="36">
        <v>608164</v>
      </c>
      <c r="B1190" s="37" t="s">
        <v>3681</v>
      </c>
      <c r="C1190" s="38"/>
      <c r="D1190" s="38" t="s">
        <v>2600</v>
      </c>
      <c r="E1190" s="38" t="s">
        <v>3182</v>
      </c>
      <c r="F1190" s="38" t="s">
        <v>2644</v>
      </c>
      <c r="G1190" s="38" t="s">
        <v>2645</v>
      </c>
      <c r="H1190" s="38" t="s">
        <v>3644</v>
      </c>
      <c r="I1190" s="39">
        <v>756439030</v>
      </c>
    </row>
    <row r="1191" spans="1:9" x14ac:dyDescent="0.3">
      <c r="A1191" s="36">
        <v>609483</v>
      </c>
      <c r="B1191" s="37" t="s">
        <v>3682</v>
      </c>
      <c r="C1191" s="38"/>
      <c r="D1191" s="38" t="s">
        <v>2572</v>
      </c>
      <c r="E1191" s="38" t="s">
        <v>3182</v>
      </c>
      <c r="F1191" s="38" t="s">
        <v>2644</v>
      </c>
      <c r="G1191" s="38" t="s">
        <v>2645</v>
      </c>
      <c r="H1191" s="38" t="s">
        <v>3644</v>
      </c>
      <c r="I1191" s="39">
        <v>756439030</v>
      </c>
    </row>
    <row r="1192" spans="1:9" x14ac:dyDescent="0.3">
      <c r="A1192" s="36">
        <v>605615</v>
      </c>
      <c r="B1192" s="37" t="s">
        <v>3683</v>
      </c>
      <c r="C1192" s="38"/>
      <c r="D1192" s="38" t="s">
        <v>2585</v>
      </c>
      <c r="E1192" s="38" t="s">
        <v>3182</v>
      </c>
      <c r="F1192" s="38" t="s">
        <v>2644</v>
      </c>
      <c r="G1192" s="38" t="s">
        <v>2645</v>
      </c>
      <c r="H1192" s="38" t="s">
        <v>3644</v>
      </c>
      <c r="I1192" s="39">
        <v>756439030</v>
      </c>
    </row>
    <row r="1193" spans="1:9" x14ac:dyDescent="0.3">
      <c r="A1193" s="36">
        <v>608175</v>
      </c>
      <c r="B1193" s="37" t="s">
        <v>3518</v>
      </c>
      <c r="C1193" s="38"/>
      <c r="D1193" s="38" t="s">
        <v>2572</v>
      </c>
      <c r="E1193" s="38" t="s">
        <v>3182</v>
      </c>
      <c r="F1193" s="38" t="s">
        <v>3125</v>
      </c>
      <c r="G1193" s="38" t="s">
        <v>3126</v>
      </c>
      <c r="H1193" s="38" t="s">
        <v>3644</v>
      </c>
      <c r="I1193" s="39">
        <v>756439030</v>
      </c>
    </row>
    <row r="1194" spans="1:9" x14ac:dyDescent="0.3">
      <c r="A1194" s="36">
        <v>608296</v>
      </c>
      <c r="B1194" s="37" t="s">
        <v>3684</v>
      </c>
      <c r="C1194" s="38"/>
      <c r="D1194" s="38" t="s">
        <v>2572</v>
      </c>
      <c r="E1194" s="38" t="s">
        <v>3182</v>
      </c>
      <c r="F1194" s="38" t="s">
        <v>3125</v>
      </c>
      <c r="G1194" s="38" t="s">
        <v>3126</v>
      </c>
      <c r="H1194" s="38" t="s">
        <v>3644</v>
      </c>
      <c r="I1194" s="39">
        <v>756439030</v>
      </c>
    </row>
    <row r="1195" spans="1:9" x14ac:dyDescent="0.3">
      <c r="A1195" s="36">
        <v>608179</v>
      </c>
      <c r="B1195" s="37" t="s">
        <v>3685</v>
      </c>
      <c r="C1195" s="38"/>
      <c r="D1195" s="38" t="s">
        <v>2572</v>
      </c>
      <c r="E1195" s="38" t="s">
        <v>3182</v>
      </c>
      <c r="F1195" s="38" t="s">
        <v>2644</v>
      </c>
      <c r="G1195" s="38" t="s">
        <v>2645</v>
      </c>
      <c r="H1195" s="38" t="s">
        <v>3644</v>
      </c>
      <c r="I1195" s="39">
        <v>756439030</v>
      </c>
    </row>
    <row r="1196" spans="1:9" x14ac:dyDescent="0.3">
      <c r="A1196" s="36">
        <v>609861</v>
      </c>
      <c r="B1196" s="37" t="s">
        <v>3686</v>
      </c>
      <c r="C1196" s="38"/>
      <c r="D1196" s="38" t="s">
        <v>2572</v>
      </c>
      <c r="E1196" s="38" t="s">
        <v>3182</v>
      </c>
      <c r="F1196" s="38" t="s">
        <v>2644</v>
      </c>
      <c r="G1196" s="38" t="s">
        <v>2645</v>
      </c>
      <c r="H1196" s="38" t="s">
        <v>3644</v>
      </c>
      <c r="I1196" s="39">
        <v>756439030</v>
      </c>
    </row>
    <row r="1197" spans="1:9" x14ac:dyDescent="0.3">
      <c r="A1197" s="36">
        <v>605881</v>
      </c>
      <c r="B1197" s="37" t="s">
        <v>3687</v>
      </c>
      <c r="C1197" s="38"/>
      <c r="D1197" s="38" t="s">
        <v>2590</v>
      </c>
      <c r="E1197" s="38" t="s">
        <v>3182</v>
      </c>
      <c r="F1197" s="38" t="s">
        <v>2644</v>
      </c>
      <c r="G1197" s="38" t="s">
        <v>2645</v>
      </c>
      <c r="H1197" s="38" t="s">
        <v>3644</v>
      </c>
      <c r="I1197" s="39">
        <v>756439030</v>
      </c>
    </row>
    <row r="1198" spans="1:9" x14ac:dyDescent="0.3">
      <c r="A1198" s="36">
        <v>608222</v>
      </c>
      <c r="B1198" s="37" t="s">
        <v>3688</v>
      </c>
      <c r="C1198" s="38"/>
      <c r="D1198" s="38" t="s">
        <v>2572</v>
      </c>
      <c r="E1198" s="38" t="s">
        <v>3182</v>
      </c>
      <c r="F1198" s="38" t="s">
        <v>3125</v>
      </c>
      <c r="G1198" s="38" t="s">
        <v>3126</v>
      </c>
      <c r="H1198" s="38" t="s">
        <v>3644</v>
      </c>
      <c r="I1198" s="39">
        <v>756439030</v>
      </c>
    </row>
    <row r="1199" spans="1:9" x14ac:dyDescent="0.3">
      <c r="A1199" s="36">
        <v>609441</v>
      </c>
      <c r="B1199" s="37" t="s">
        <v>3688</v>
      </c>
      <c r="C1199" s="38"/>
      <c r="D1199" s="38" t="s">
        <v>2572</v>
      </c>
      <c r="E1199" s="38" t="s">
        <v>3182</v>
      </c>
      <c r="F1199" s="38" t="s">
        <v>3125</v>
      </c>
      <c r="G1199" s="38" t="s">
        <v>3126</v>
      </c>
      <c r="H1199" s="38" t="s">
        <v>3644</v>
      </c>
      <c r="I1199" s="39">
        <v>756439030</v>
      </c>
    </row>
    <row r="1200" spans="1:9" x14ac:dyDescent="0.3">
      <c r="A1200" s="36">
        <v>606199</v>
      </c>
      <c r="B1200" s="37" t="s">
        <v>3689</v>
      </c>
      <c r="C1200" s="38"/>
      <c r="D1200" s="38" t="s">
        <v>2590</v>
      </c>
      <c r="E1200" s="38" t="s">
        <v>3182</v>
      </c>
      <c r="F1200" s="38" t="s">
        <v>3125</v>
      </c>
      <c r="G1200" s="38" t="s">
        <v>3126</v>
      </c>
      <c r="H1200" s="38" t="s">
        <v>3644</v>
      </c>
      <c r="I1200" s="39">
        <v>756439030</v>
      </c>
    </row>
    <row r="1201" spans="1:9" x14ac:dyDescent="0.3">
      <c r="A1201" s="36">
        <v>605267</v>
      </c>
      <c r="B1201" s="37" t="s">
        <v>3690</v>
      </c>
      <c r="C1201" s="38"/>
      <c r="D1201" s="38" t="s">
        <v>2585</v>
      </c>
      <c r="E1201" s="38" t="s">
        <v>3182</v>
      </c>
      <c r="F1201" s="38" t="s">
        <v>2644</v>
      </c>
      <c r="G1201" s="38" t="s">
        <v>2645</v>
      </c>
      <c r="H1201" s="38" t="s">
        <v>3644</v>
      </c>
      <c r="I1201" s="39">
        <v>756439030</v>
      </c>
    </row>
    <row r="1202" spans="1:9" x14ac:dyDescent="0.3">
      <c r="A1202" s="36">
        <v>608231</v>
      </c>
      <c r="B1202" s="37" t="s">
        <v>3691</v>
      </c>
      <c r="C1202" s="38"/>
      <c r="D1202" s="38" t="s">
        <v>2572</v>
      </c>
      <c r="E1202" s="38" t="s">
        <v>3182</v>
      </c>
      <c r="F1202" s="38" t="s">
        <v>3125</v>
      </c>
      <c r="G1202" s="38" t="s">
        <v>3126</v>
      </c>
      <c r="H1202" s="38" t="s">
        <v>3644</v>
      </c>
      <c r="I1202" s="39">
        <v>756439030</v>
      </c>
    </row>
    <row r="1203" spans="1:9" x14ac:dyDescent="0.3">
      <c r="A1203" s="36">
        <v>608232</v>
      </c>
      <c r="B1203" s="37" t="s">
        <v>3691</v>
      </c>
      <c r="C1203" s="38"/>
      <c r="D1203" s="38" t="s">
        <v>2581</v>
      </c>
      <c r="E1203" s="38" t="s">
        <v>3182</v>
      </c>
      <c r="F1203" s="38" t="s">
        <v>3125</v>
      </c>
      <c r="G1203" s="38" t="s">
        <v>3126</v>
      </c>
      <c r="H1203" s="38" t="s">
        <v>3644</v>
      </c>
      <c r="I1203" s="39">
        <v>756439030</v>
      </c>
    </row>
    <row r="1204" spans="1:9" x14ac:dyDescent="0.3">
      <c r="A1204" s="36">
        <v>606131</v>
      </c>
      <c r="B1204" s="37" t="s">
        <v>3692</v>
      </c>
      <c r="C1204" s="38"/>
      <c r="D1204" s="38" t="s">
        <v>2579</v>
      </c>
      <c r="E1204" s="38" t="s">
        <v>3182</v>
      </c>
      <c r="F1204" s="38" t="s">
        <v>2644</v>
      </c>
      <c r="G1204" s="38" t="s">
        <v>2645</v>
      </c>
      <c r="H1204" s="38" t="s">
        <v>3644</v>
      </c>
      <c r="I1204" s="39">
        <v>756439030</v>
      </c>
    </row>
    <row r="1205" spans="1:9" x14ac:dyDescent="0.3">
      <c r="A1205" s="36">
        <v>608236</v>
      </c>
      <c r="B1205" s="37" t="s">
        <v>3692</v>
      </c>
      <c r="C1205" s="38"/>
      <c r="D1205" s="38" t="s">
        <v>2572</v>
      </c>
      <c r="E1205" s="38" t="s">
        <v>3182</v>
      </c>
      <c r="F1205" s="38" t="s">
        <v>2644</v>
      </c>
      <c r="G1205" s="38" t="s">
        <v>2645</v>
      </c>
      <c r="H1205" s="38" t="s">
        <v>3644</v>
      </c>
      <c r="I1205" s="39">
        <v>756439030</v>
      </c>
    </row>
    <row r="1206" spans="1:9" x14ac:dyDescent="0.3">
      <c r="A1206" s="36">
        <v>701797</v>
      </c>
      <c r="B1206" s="37" t="s">
        <v>3693</v>
      </c>
      <c r="C1206" s="38"/>
      <c r="D1206" s="38" t="s">
        <v>2590</v>
      </c>
      <c r="E1206" s="38" t="s">
        <v>3182</v>
      </c>
      <c r="F1206" s="38" t="s">
        <v>2644</v>
      </c>
      <c r="G1206" s="38" t="s">
        <v>2645</v>
      </c>
      <c r="H1206" s="38" t="s">
        <v>3644</v>
      </c>
      <c r="I1206" s="39">
        <v>756439030</v>
      </c>
    </row>
    <row r="1207" spans="1:9" x14ac:dyDescent="0.3">
      <c r="A1207" s="36">
        <v>701606</v>
      </c>
      <c r="B1207" s="37" t="s">
        <v>3694</v>
      </c>
      <c r="C1207" s="38"/>
      <c r="D1207" s="38" t="s">
        <v>2572</v>
      </c>
      <c r="E1207" s="38" t="s">
        <v>3182</v>
      </c>
      <c r="F1207" s="38" t="s">
        <v>3125</v>
      </c>
      <c r="G1207" s="38" t="s">
        <v>3126</v>
      </c>
      <c r="H1207" s="38" t="s">
        <v>3644</v>
      </c>
      <c r="I1207" s="39">
        <v>756439030</v>
      </c>
    </row>
    <row r="1208" spans="1:9" x14ac:dyDescent="0.3">
      <c r="A1208" s="36">
        <v>608249</v>
      </c>
      <c r="B1208" s="37" t="s">
        <v>3695</v>
      </c>
      <c r="C1208" s="38"/>
      <c r="D1208" s="38" t="s">
        <v>2572</v>
      </c>
      <c r="E1208" s="38" t="s">
        <v>3182</v>
      </c>
      <c r="F1208" s="38" t="s">
        <v>3125</v>
      </c>
      <c r="G1208" s="38" t="s">
        <v>3126</v>
      </c>
      <c r="H1208" s="38" t="s">
        <v>3644</v>
      </c>
      <c r="I1208" s="39">
        <v>756439030</v>
      </c>
    </row>
    <row r="1209" spans="1:9" x14ac:dyDescent="0.3">
      <c r="A1209" s="36">
        <v>608250</v>
      </c>
      <c r="B1209" s="37" t="s">
        <v>3696</v>
      </c>
      <c r="C1209" s="38"/>
      <c r="D1209" s="38" t="s">
        <v>2572</v>
      </c>
      <c r="E1209" s="38" t="s">
        <v>3182</v>
      </c>
      <c r="F1209" s="38" t="s">
        <v>2644</v>
      </c>
      <c r="G1209" s="38" t="s">
        <v>2645</v>
      </c>
      <c r="H1209" s="38" t="s">
        <v>3644</v>
      </c>
      <c r="I1209" s="39">
        <v>756439030</v>
      </c>
    </row>
    <row r="1210" spans="1:9" x14ac:dyDescent="0.3">
      <c r="A1210" s="36">
        <v>607710</v>
      </c>
      <c r="B1210" s="37" t="s">
        <v>3697</v>
      </c>
      <c r="C1210" s="38"/>
      <c r="D1210" s="38" t="s">
        <v>2572</v>
      </c>
      <c r="E1210" s="38" t="s">
        <v>3182</v>
      </c>
      <c r="F1210" s="38" t="s">
        <v>2644</v>
      </c>
      <c r="G1210" s="38" t="s">
        <v>2645</v>
      </c>
      <c r="H1210" s="38" t="s">
        <v>3644</v>
      </c>
      <c r="I1210" s="39">
        <v>756439030</v>
      </c>
    </row>
    <row r="1211" spans="1:9" x14ac:dyDescent="0.3">
      <c r="A1211" s="36">
        <v>605966</v>
      </c>
      <c r="B1211" s="37" t="s">
        <v>3698</v>
      </c>
      <c r="C1211" s="38"/>
      <c r="D1211" s="38" t="s">
        <v>2590</v>
      </c>
      <c r="E1211" s="38" t="s">
        <v>3182</v>
      </c>
      <c r="F1211" s="38" t="s">
        <v>2644</v>
      </c>
      <c r="G1211" s="38" t="s">
        <v>2645</v>
      </c>
      <c r="H1211" s="38" t="s">
        <v>3644</v>
      </c>
      <c r="I1211" s="39">
        <v>756439030</v>
      </c>
    </row>
    <row r="1212" spans="1:9" x14ac:dyDescent="0.3">
      <c r="A1212" s="36">
        <v>608252</v>
      </c>
      <c r="B1212" s="37" t="s">
        <v>3698</v>
      </c>
      <c r="C1212" s="38"/>
      <c r="D1212" s="38" t="s">
        <v>2572</v>
      </c>
      <c r="E1212" s="38" t="s">
        <v>3182</v>
      </c>
      <c r="F1212" s="38" t="s">
        <v>2644</v>
      </c>
      <c r="G1212" s="38" t="s">
        <v>2645</v>
      </c>
      <c r="H1212" s="38" t="s">
        <v>3644</v>
      </c>
      <c r="I1212" s="39">
        <v>756439030</v>
      </c>
    </row>
    <row r="1213" spans="1:9" x14ac:dyDescent="0.3">
      <c r="A1213" s="36">
        <v>607741</v>
      </c>
      <c r="B1213" s="37" t="s">
        <v>3699</v>
      </c>
      <c r="C1213" s="38"/>
      <c r="D1213" s="38" t="s">
        <v>2572</v>
      </c>
      <c r="E1213" s="38" t="s">
        <v>3182</v>
      </c>
      <c r="F1213" s="38" t="s">
        <v>2644</v>
      </c>
      <c r="G1213" s="38" t="s">
        <v>2645</v>
      </c>
      <c r="H1213" s="38" t="s">
        <v>3644</v>
      </c>
      <c r="I1213" s="39">
        <v>756439030</v>
      </c>
    </row>
    <row r="1214" spans="1:9" x14ac:dyDescent="0.3">
      <c r="A1214" s="36">
        <v>701701</v>
      </c>
      <c r="B1214" s="37" t="s">
        <v>3700</v>
      </c>
      <c r="C1214" s="38"/>
      <c r="D1214" s="38" t="s">
        <v>2572</v>
      </c>
      <c r="E1214" s="38" t="s">
        <v>3182</v>
      </c>
      <c r="F1214" s="38" t="s">
        <v>3125</v>
      </c>
      <c r="G1214" s="38" t="s">
        <v>3126</v>
      </c>
      <c r="H1214" s="38" t="s">
        <v>3644</v>
      </c>
      <c r="I1214" s="39">
        <v>756439030</v>
      </c>
    </row>
    <row r="1215" spans="1:9" x14ac:dyDescent="0.3">
      <c r="A1215" s="36">
        <v>608281</v>
      </c>
      <c r="B1215" s="37" t="s">
        <v>3701</v>
      </c>
      <c r="C1215" s="38"/>
      <c r="D1215" s="38" t="s">
        <v>2572</v>
      </c>
      <c r="E1215" s="38" t="s">
        <v>3182</v>
      </c>
      <c r="F1215" s="38" t="s">
        <v>2644</v>
      </c>
      <c r="G1215" s="38" t="s">
        <v>2645</v>
      </c>
      <c r="H1215" s="38" t="s">
        <v>3644</v>
      </c>
      <c r="I1215" s="39">
        <v>756439030</v>
      </c>
    </row>
    <row r="1216" spans="1:9" x14ac:dyDescent="0.3">
      <c r="A1216" s="36">
        <v>605428</v>
      </c>
      <c r="B1216" s="37" t="s">
        <v>3702</v>
      </c>
      <c r="C1216" s="38" t="s">
        <v>2578</v>
      </c>
      <c r="D1216" s="38" t="s">
        <v>2579</v>
      </c>
      <c r="E1216" s="38" t="s">
        <v>2643</v>
      </c>
      <c r="F1216" s="38" t="s">
        <v>2644</v>
      </c>
      <c r="G1216" s="38" t="s">
        <v>2645</v>
      </c>
      <c r="H1216" s="38" t="s">
        <v>3703</v>
      </c>
      <c r="I1216" s="39">
        <v>703790556</v>
      </c>
    </row>
    <row r="1217" spans="1:9" x14ac:dyDescent="0.3">
      <c r="A1217" s="36">
        <v>608146</v>
      </c>
      <c r="B1217" s="37" t="s">
        <v>3704</v>
      </c>
      <c r="C1217" s="38" t="s">
        <v>2578</v>
      </c>
      <c r="D1217" s="38" t="s">
        <v>2617</v>
      </c>
      <c r="E1217" s="38" t="s">
        <v>2643</v>
      </c>
      <c r="F1217" s="38" t="s">
        <v>2644</v>
      </c>
      <c r="G1217" s="38" t="s">
        <v>2645</v>
      </c>
      <c r="H1217" s="38" t="s">
        <v>3703</v>
      </c>
      <c r="I1217" s="39">
        <v>703790556</v>
      </c>
    </row>
    <row r="1218" spans="1:9" x14ac:dyDescent="0.3">
      <c r="A1218" s="36">
        <v>605099</v>
      </c>
      <c r="B1218" s="37" t="s">
        <v>3704</v>
      </c>
      <c r="C1218" s="38" t="s">
        <v>2578</v>
      </c>
      <c r="D1218" s="38" t="s">
        <v>2583</v>
      </c>
      <c r="E1218" s="38" t="s">
        <v>2643</v>
      </c>
      <c r="F1218" s="38" t="s">
        <v>2644</v>
      </c>
      <c r="G1218" s="38" t="s">
        <v>2645</v>
      </c>
      <c r="H1218" s="38" t="s">
        <v>3703</v>
      </c>
      <c r="I1218" s="39">
        <v>703790556</v>
      </c>
    </row>
    <row r="1219" spans="1:9" x14ac:dyDescent="0.3">
      <c r="A1219" s="36">
        <v>608321</v>
      </c>
      <c r="B1219" s="37" t="s">
        <v>3705</v>
      </c>
      <c r="C1219" s="38"/>
      <c r="D1219" s="38" t="s">
        <v>2572</v>
      </c>
      <c r="E1219" s="38" t="s">
        <v>2643</v>
      </c>
      <c r="F1219" s="38" t="s">
        <v>2644</v>
      </c>
      <c r="G1219" s="38" t="s">
        <v>2645</v>
      </c>
      <c r="H1219" s="38" t="s">
        <v>3703</v>
      </c>
      <c r="I1219" s="39">
        <v>703790556</v>
      </c>
    </row>
    <row r="1220" spans="1:9" x14ac:dyDescent="0.3">
      <c r="A1220" s="36">
        <v>609485</v>
      </c>
      <c r="B1220" s="37" t="s">
        <v>3706</v>
      </c>
      <c r="C1220" s="38"/>
      <c r="D1220" s="38" t="s">
        <v>2572</v>
      </c>
      <c r="E1220" s="38" t="s">
        <v>2643</v>
      </c>
      <c r="F1220" s="38" t="s">
        <v>2644</v>
      </c>
      <c r="G1220" s="38" t="s">
        <v>2645</v>
      </c>
      <c r="H1220" s="38" t="s">
        <v>3703</v>
      </c>
      <c r="I1220" s="39">
        <v>703790556</v>
      </c>
    </row>
    <row r="1221" spans="1:9" x14ac:dyDescent="0.3">
      <c r="A1221" s="36">
        <v>608034</v>
      </c>
      <c r="B1221" s="37" t="s">
        <v>3707</v>
      </c>
      <c r="C1221" s="38"/>
      <c r="D1221" s="38" t="s">
        <v>2572</v>
      </c>
      <c r="E1221" s="38" t="s">
        <v>2643</v>
      </c>
      <c r="F1221" s="38" t="s">
        <v>2644</v>
      </c>
      <c r="G1221" s="38" t="s">
        <v>2645</v>
      </c>
      <c r="H1221" s="38" t="s">
        <v>3703</v>
      </c>
      <c r="I1221" s="39">
        <v>703790556</v>
      </c>
    </row>
    <row r="1222" spans="1:9" x14ac:dyDescent="0.3">
      <c r="A1222" s="36">
        <v>608038</v>
      </c>
      <c r="B1222" s="37" t="s">
        <v>3708</v>
      </c>
      <c r="C1222" s="38"/>
      <c r="D1222" s="38" t="s">
        <v>2572</v>
      </c>
      <c r="E1222" s="38" t="s">
        <v>2643</v>
      </c>
      <c r="F1222" s="38" t="s">
        <v>2644</v>
      </c>
      <c r="G1222" s="38" t="s">
        <v>2645</v>
      </c>
      <c r="H1222" s="38" t="s">
        <v>3703</v>
      </c>
      <c r="I1222" s="39">
        <v>703790556</v>
      </c>
    </row>
    <row r="1223" spans="1:9" x14ac:dyDescent="0.3">
      <c r="A1223" s="36">
        <v>606720</v>
      </c>
      <c r="B1223" s="37" t="s">
        <v>3709</v>
      </c>
      <c r="C1223" s="38"/>
      <c r="D1223" s="38" t="s">
        <v>2585</v>
      </c>
      <c r="E1223" s="38" t="s">
        <v>2643</v>
      </c>
      <c r="F1223" s="38" t="s">
        <v>2644</v>
      </c>
      <c r="G1223" s="38" t="s">
        <v>2645</v>
      </c>
      <c r="H1223" s="38" t="s">
        <v>3703</v>
      </c>
      <c r="I1223" s="39">
        <v>703790556</v>
      </c>
    </row>
    <row r="1224" spans="1:9" x14ac:dyDescent="0.3">
      <c r="A1224" s="36">
        <v>606091</v>
      </c>
      <c r="B1224" s="37" t="s">
        <v>3710</v>
      </c>
      <c r="C1224" s="38"/>
      <c r="D1224" s="38" t="s">
        <v>2590</v>
      </c>
      <c r="E1224" s="38" t="s">
        <v>2643</v>
      </c>
      <c r="F1224" s="38" t="s">
        <v>2644</v>
      </c>
      <c r="G1224" s="38" t="s">
        <v>2645</v>
      </c>
      <c r="H1224" s="38" t="s">
        <v>3703</v>
      </c>
      <c r="I1224" s="39">
        <v>703790556</v>
      </c>
    </row>
    <row r="1225" spans="1:9" x14ac:dyDescent="0.3">
      <c r="A1225" s="36">
        <v>608088</v>
      </c>
      <c r="B1225" s="37" t="s">
        <v>3710</v>
      </c>
      <c r="C1225" s="38"/>
      <c r="D1225" s="38" t="s">
        <v>2572</v>
      </c>
      <c r="E1225" s="38" t="s">
        <v>2643</v>
      </c>
      <c r="F1225" s="38" t="s">
        <v>2644</v>
      </c>
      <c r="G1225" s="38" t="s">
        <v>2645</v>
      </c>
      <c r="H1225" s="38" t="s">
        <v>3703</v>
      </c>
      <c r="I1225" s="39">
        <v>703790556</v>
      </c>
    </row>
    <row r="1226" spans="1:9" x14ac:dyDescent="0.3">
      <c r="A1226" s="36">
        <v>606737</v>
      </c>
      <c r="B1226" s="37" t="s">
        <v>3711</v>
      </c>
      <c r="C1226" s="38"/>
      <c r="D1226" s="38" t="s">
        <v>2590</v>
      </c>
      <c r="E1226" s="38" t="s">
        <v>2643</v>
      </c>
      <c r="F1226" s="38" t="s">
        <v>2644</v>
      </c>
      <c r="G1226" s="38" t="s">
        <v>2645</v>
      </c>
      <c r="H1226" s="38" t="s">
        <v>3703</v>
      </c>
      <c r="I1226" s="39">
        <v>703790556</v>
      </c>
    </row>
    <row r="1227" spans="1:9" x14ac:dyDescent="0.3">
      <c r="A1227" s="36">
        <v>701569</v>
      </c>
      <c r="B1227" s="37" t="s">
        <v>3712</v>
      </c>
      <c r="C1227" s="38"/>
      <c r="D1227" s="38" t="s">
        <v>2590</v>
      </c>
      <c r="E1227" s="38" t="s">
        <v>2643</v>
      </c>
      <c r="F1227" s="38" t="s">
        <v>2644</v>
      </c>
      <c r="G1227" s="38" t="s">
        <v>2645</v>
      </c>
      <c r="H1227" s="38" t="s">
        <v>3703</v>
      </c>
      <c r="I1227" s="39">
        <v>703790556</v>
      </c>
    </row>
    <row r="1228" spans="1:9" x14ac:dyDescent="0.3">
      <c r="A1228" s="36">
        <v>605746</v>
      </c>
      <c r="B1228" s="37" t="s">
        <v>3713</v>
      </c>
      <c r="C1228" s="38"/>
      <c r="D1228" s="38" t="s">
        <v>2579</v>
      </c>
      <c r="E1228" s="38" t="s">
        <v>2643</v>
      </c>
      <c r="F1228" s="38" t="s">
        <v>2644</v>
      </c>
      <c r="G1228" s="38" t="s">
        <v>2645</v>
      </c>
      <c r="H1228" s="38" t="s">
        <v>3703</v>
      </c>
      <c r="I1228" s="39">
        <v>703790556</v>
      </c>
    </row>
    <row r="1229" spans="1:9" x14ac:dyDescent="0.3">
      <c r="A1229" s="36">
        <v>607142</v>
      </c>
      <c r="B1229" s="37" t="s">
        <v>3713</v>
      </c>
      <c r="C1229" s="38"/>
      <c r="D1229" s="38" t="s">
        <v>2572</v>
      </c>
      <c r="E1229" s="38" t="s">
        <v>2643</v>
      </c>
      <c r="F1229" s="38" t="s">
        <v>2644</v>
      </c>
      <c r="G1229" s="38" t="s">
        <v>2645</v>
      </c>
      <c r="H1229" s="38" t="s">
        <v>3703</v>
      </c>
      <c r="I1229" s="39">
        <v>703790556</v>
      </c>
    </row>
    <row r="1230" spans="1:9" x14ac:dyDescent="0.3">
      <c r="A1230" s="36">
        <v>701471</v>
      </c>
      <c r="B1230" s="37" t="s">
        <v>2375</v>
      </c>
      <c r="C1230" s="38"/>
      <c r="D1230" s="38" t="s">
        <v>2590</v>
      </c>
      <c r="E1230" s="38" t="s">
        <v>2643</v>
      </c>
      <c r="F1230" s="38" t="s">
        <v>2644</v>
      </c>
      <c r="G1230" s="38" t="s">
        <v>2645</v>
      </c>
      <c r="H1230" s="38" t="s">
        <v>3703</v>
      </c>
      <c r="I1230" s="39">
        <v>703790556</v>
      </c>
    </row>
    <row r="1231" spans="1:9" x14ac:dyDescent="0.3">
      <c r="A1231" s="36">
        <v>606538</v>
      </c>
      <c r="B1231" s="37" t="s">
        <v>3714</v>
      </c>
      <c r="C1231" s="38"/>
      <c r="D1231" s="38" t="s">
        <v>2590</v>
      </c>
      <c r="E1231" s="38" t="s">
        <v>2643</v>
      </c>
      <c r="F1231" s="38" t="s">
        <v>2644</v>
      </c>
      <c r="G1231" s="38" t="s">
        <v>2645</v>
      </c>
      <c r="H1231" s="38" t="s">
        <v>3703</v>
      </c>
      <c r="I1231" s="39">
        <v>703790556</v>
      </c>
    </row>
    <row r="1232" spans="1:9" x14ac:dyDescent="0.3">
      <c r="A1232" s="36">
        <v>607167</v>
      </c>
      <c r="B1232" s="37" t="s">
        <v>3715</v>
      </c>
      <c r="C1232" s="38"/>
      <c r="D1232" s="38" t="s">
        <v>2572</v>
      </c>
      <c r="E1232" s="38" t="s">
        <v>2643</v>
      </c>
      <c r="F1232" s="38" t="s">
        <v>2644</v>
      </c>
      <c r="G1232" s="38" t="s">
        <v>2645</v>
      </c>
      <c r="H1232" s="38" t="s">
        <v>3703</v>
      </c>
      <c r="I1232" s="39">
        <v>703790556</v>
      </c>
    </row>
    <row r="1233" spans="1:9" x14ac:dyDescent="0.3">
      <c r="A1233" s="36">
        <v>609486</v>
      </c>
      <c r="B1233" s="37" t="s">
        <v>3716</v>
      </c>
      <c r="C1233" s="38"/>
      <c r="D1233" s="38" t="s">
        <v>2572</v>
      </c>
      <c r="E1233" s="38" t="s">
        <v>2643</v>
      </c>
      <c r="F1233" s="38" t="s">
        <v>2644</v>
      </c>
      <c r="G1233" s="38" t="s">
        <v>2645</v>
      </c>
      <c r="H1233" s="38" t="s">
        <v>3703</v>
      </c>
      <c r="I1233" s="39">
        <v>703790556</v>
      </c>
    </row>
    <row r="1234" spans="1:9" x14ac:dyDescent="0.3">
      <c r="A1234" s="36">
        <v>608328</v>
      </c>
      <c r="B1234" s="37" t="s">
        <v>3717</v>
      </c>
      <c r="C1234" s="38"/>
      <c r="D1234" s="38" t="s">
        <v>2572</v>
      </c>
      <c r="E1234" s="38" t="s">
        <v>2643</v>
      </c>
      <c r="F1234" s="38" t="s">
        <v>2644</v>
      </c>
      <c r="G1234" s="38" t="s">
        <v>2645</v>
      </c>
      <c r="H1234" s="38" t="s">
        <v>3703</v>
      </c>
      <c r="I1234" s="39">
        <v>703790556</v>
      </c>
    </row>
    <row r="1235" spans="1:9" x14ac:dyDescent="0.3">
      <c r="A1235" s="36">
        <v>605427</v>
      </c>
      <c r="B1235" s="37" t="s">
        <v>3718</v>
      </c>
      <c r="C1235" s="38"/>
      <c r="D1235" s="38" t="s">
        <v>2590</v>
      </c>
      <c r="E1235" s="38" t="s">
        <v>2643</v>
      </c>
      <c r="F1235" s="38" t="s">
        <v>2644</v>
      </c>
      <c r="G1235" s="38" t="s">
        <v>2645</v>
      </c>
      <c r="H1235" s="38" t="s">
        <v>3703</v>
      </c>
      <c r="I1235" s="39">
        <v>703790556</v>
      </c>
    </row>
    <row r="1236" spans="1:9" x14ac:dyDescent="0.3">
      <c r="A1236" s="36">
        <v>608131</v>
      </c>
      <c r="B1236" s="37" t="s">
        <v>3718</v>
      </c>
      <c r="C1236" s="38"/>
      <c r="D1236" s="38" t="s">
        <v>2572</v>
      </c>
      <c r="E1236" s="38" t="s">
        <v>2643</v>
      </c>
      <c r="F1236" s="38" t="s">
        <v>2644</v>
      </c>
      <c r="G1236" s="38" t="s">
        <v>2645</v>
      </c>
      <c r="H1236" s="38" t="s">
        <v>3703</v>
      </c>
      <c r="I1236" s="39">
        <v>703790556</v>
      </c>
    </row>
    <row r="1237" spans="1:9" x14ac:dyDescent="0.3">
      <c r="A1237" s="36">
        <v>608132</v>
      </c>
      <c r="B1237" s="37" t="s">
        <v>3718</v>
      </c>
      <c r="C1237" s="38"/>
      <c r="D1237" s="38" t="s">
        <v>2581</v>
      </c>
      <c r="E1237" s="38" t="s">
        <v>2643</v>
      </c>
      <c r="F1237" s="38" t="s">
        <v>2644</v>
      </c>
      <c r="G1237" s="38" t="s">
        <v>2645</v>
      </c>
      <c r="H1237" s="38" t="s">
        <v>3703</v>
      </c>
      <c r="I1237" s="39">
        <v>703790556</v>
      </c>
    </row>
    <row r="1238" spans="1:9" x14ac:dyDescent="0.3">
      <c r="A1238" s="36">
        <v>607192</v>
      </c>
      <c r="B1238" s="37" t="s">
        <v>3719</v>
      </c>
      <c r="C1238" s="38"/>
      <c r="D1238" s="38" t="s">
        <v>2572</v>
      </c>
      <c r="E1238" s="38" t="s">
        <v>2643</v>
      </c>
      <c r="F1238" s="38" t="s">
        <v>2644</v>
      </c>
      <c r="G1238" s="38" t="s">
        <v>2645</v>
      </c>
      <c r="H1238" s="38" t="s">
        <v>3703</v>
      </c>
      <c r="I1238" s="39">
        <v>703790556</v>
      </c>
    </row>
    <row r="1239" spans="1:9" x14ac:dyDescent="0.3">
      <c r="A1239" s="36">
        <v>609444</v>
      </c>
      <c r="B1239" s="37" t="s">
        <v>3719</v>
      </c>
      <c r="C1239" s="38"/>
      <c r="D1239" s="38" t="s">
        <v>2572</v>
      </c>
      <c r="E1239" s="38" t="s">
        <v>2643</v>
      </c>
      <c r="F1239" s="38" t="s">
        <v>2644</v>
      </c>
      <c r="G1239" s="38" t="s">
        <v>2645</v>
      </c>
      <c r="H1239" s="38" t="s">
        <v>3703</v>
      </c>
      <c r="I1239" s="39">
        <v>703790556</v>
      </c>
    </row>
    <row r="1240" spans="1:9" x14ac:dyDescent="0.3">
      <c r="A1240" s="36">
        <v>606726</v>
      </c>
      <c r="B1240" s="37" t="s">
        <v>3720</v>
      </c>
      <c r="C1240" s="38"/>
      <c r="D1240" s="38" t="s">
        <v>2590</v>
      </c>
      <c r="E1240" s="38" t="s">
        <v>2643</v>
      </c>
      <c r="F1240" s="38" t="s">
        <v>2644</v>
      </c>
      <c r="G1240" s="38" t="s">
        <v>2645</v>
      </c>
      <c r="H1240" s="38" t="s">
        <v>3703</v>
      </c>
      <c r="I1240" s="39">
        <v>703790556</v>
      </c>
    </row>
    <row r="1241" spans="1:9" x14ac:dyDescent="0.3">
      <c r="A1241" s="36">
        <v>606583</v>
      </c>
      <c r="B1241" s="37" t="s">
        <v>3721</v>
      </c>
      <c r="C1241" s="38"/>
      <c r="D1241" s="38" t="s">
        <v>2590</v>
      </c>
      <c r="E1241" s="38" t="s">
        <v>2643</v>
      </c>
      <c r="F1241" s="38" t="s">
        <v>2644</v>
      </c>
      <c r="G1241" s="38" t="s">
        <v>2645</v>
      </c>
      <c r="H1241" s="38" t="s">
        <v>3703</v>
      </c>
      <c r="I1241" s="39">
        <v>703790556</v>
      </c>
    </row>
    <row r="1242" spans="1:9" x14ac:dyDescent="0.3">
      <c r="A1242" s="36">
        <v>609839</v>
      </c>
      <c r="B1242" s="37" t="s">
        <v>3722</v>
      </c>
      <c r="C1242" s="38"/>
      <c r="D1242" s="38" t="s">
        <v>2590</v>
      </c>
      <c r="E1242" s="38" t="s">
        <v>2643</v>
      </c>
      <c r="F1242" s="38" t="s">
        <v>2644</v>
      </c>
      <c r="G1242" s="38" t="s">
        <v>2645</v>
      </c>
      <c r="H1242" s="38" t="s">
        <v>3703</v>
      </c>
      <c r="I1242" s="39">
        <v>703790556</v>
      </c>
    </row>
    <row r="1243" spans="1:9" x14ac:dyDescent="0.3">
      <c r="A1243" s="36">
        <v>608145</v>
      </c>
      <c r="B1243" s="37" t="s">
        <v>3704</v>
      </c>
      <c r="C1243" s="38"/>
      <c r="D1243" s="38" t="s">
        <v>2656</v>
      </c>
      <c r="E1243" s="38" t="s">
        <v>2643</v>
      </c>
      <c r="F1243" s="38" t="s">
        <v>2644</v>
      </c>
      <c r="G1243" s="38" t="s">
        <v>2645</v>
      </c>
      <c r="H1243" s="38" t="s">
        <v>3703</v>
      </c>
      <c r="I1243" s="39">
        <v>703790556</v>
      </c>
    </row>
    <row r="1244" spans="1:9" x14ac:dyDescent="0.3">
      <c r="A1244" s="36">
        <v>609462</v>
      </c>
      <c r="B1244" s="37" t="s">
        <v>3723</v>
      </c>
      <c r="C1244" s="38"/>
      <c r="D1244" s="38" t="s">
        <v>2572</v>
      </c>
      <c r="E1244" s="38" t="s">
        <v>2643</v>
      </c>
      <c r="F1244" s="38" t="s">
        <v>2644</v>
      </c>
      <c r="G1244" s="38" t="s">
        <v>2645</v>
      </c>
      <c r="H1244" s="38" t="s">
        <v>3703</v>
      </c>
      <c r="I1244" s="39">
        <v>703790556</v>
      </c>
    </row>
    <row r="1245" spans="1:9" x14ac:dyDescent="0.3">
      <c r="A1245" s="36">
        <v>605568</v>
      </c>
      <c r="B1245" s="37" t="s">
        <v>3724</v>
      </c>
      <c r="C1245" s="38"/>
      <c r="D1245" s="38" t="s">
        <v>2579</v>
      </c>
      <c r="E1245" s="38" t="s">
        <v>2643</v>
      </c>
      <c r="F1245" s="38" t="s">
        <v>2644</v>
      </c>
      <c r="G1245" s="38" t="s">
        <v>2645</v>
      </c>
      <c r="H1245" s="38" t="s">
        <v>3703</v>
      </c>
      <c r="I1245" s="39">
        <v>703790556</v>
      </c>
    </row>
    <row r="1246" spans="1:9" x14ac:dyDescent="0.3">
      <c r="A1246" s="36">
        <v>606837</v>
      </c>
      <c r="B1246" s="37" t="s">
        <v>3725</v>
      </c>
      <c r="C1246" s="38"/>
      <c r="D1246" s="38" t="s">
        <v>2590</v>
      </c>
      <c r="E1246" s="38" t="s">
        <v>2643</v>
      </c>
      <c r="F1246" s="38" t="s">
        <v>2644</v>
      </c>
      <c r="G1246" s="38" t="s">
        <v>2645</v>
      </c>
      <c r="H1246" s="38" t="s">
        <v>3703</v>
      </c>
      <c r="I1246" s="39">
        <v>703790556</v>
      </c>
    </row>
    <row r="1247" spans="1:9" x14ac:dyDescent="0.3">
      <c r="A1247" s="36">
        <v>605598</v>
      </c>
      <c r="B1247" s="37" t="s">
        <v>3726</v>
      </c>
      <c r="C1247" s="38"/>
      <c r="D1247" s="38" t="s">
        <v>2585</v>
      </c>
      <c r="E1247" s="38" t="s">
        <v>2643</v>
      </c>
      <c r="F1247" s="38" t="s">
        <v>2644</v>
      </c>
      <c r="G1247" s="38" t="s">
        <v>2645</v>
      </c>
      <c r="H1247" s="38" t="s">
        <v>3703</v>
      </c>
      <c r="I1247" s="39">
        <v>703790556</v>
      </c>
    </row>
    <row r="1248" spans="1:9" x14ac:dyDescent="0.3">
      <c r="A1248" s="36">
        <v>701889</v>
      </c>
      <c r="B1248" s="37" t="s">
        <v>3727</v>
      </c>
      <c r="C1248" s="38"/>
      <c r="D1248" s="38" t="s">
        <v>2572</v>
      </c>
      <c r="E1248" s="38" t="s">
        <v>2643</v>
      </c>
      <c r="F1248" s="38" t="s">
        <v>2644</v>
      </c>
      <c r="G1248" s="38" t="s">
        <v>2645</v>
      </c>
      <c r="H1248" s="38" t="s">
        <v>3703</v>
      </c>
      <c r="I1248" s="39">
        <v>703790556</v>
      </c>
    </row>
    <row r="1249" spans="1:9" x14ac:dyDescent="0.3">
      <c r="A1249" s="36">
        <v>607321</v>
      </c>
      <c r="B1249" s="37" t="s">
        <v>3207</v>
      </c>
      <c r="C1249" s="38"/>
      <c r="D1249" s="38" t="s">
        <v>2572</v>
      </c>
      <c r="E1249" s="38" t="s">
        <v>2643</v>
      </c>
      <c r="F1249" s="38" t="s">
        <v>2644</v>
      </c>
      <c r="G1249" s="38" t="s">
        <v>2645</v>
      </c>
      <c r="H1249" s="38" t="s">
        <v>3703</v>
      </c>
      <c r="I1249" s="39">
        <v>703790556</v>
      </c>
    </row>
    <row r="1250" spans="1:9" x14ac:dyDescent="0.3">
      <c r="A1250" s="36">
        <v>608161</v>
      </c>
      <c r="B1250" s="37" t="s">
        <v>3728</v>
      </c>
      <c r="C1250" s="38"/>
      <c r="D1250" s="38" t="s">
        <v>2572</v>
      </c>
      <c r="E1250" s="38" t="s">
        <v>2643</v>
      </c>
      <c r="F1250" s="38" t="s">
        <v>2644</v>
      </c>
      <c r="G1250" s="38" t="s">
        <v>2645</v>
      </c>
      <c r="H1250" s="38" t="s">
        <v>3703</v>
      </c>
      <c r="I1250" s="39">
        <v>703790556</v>
      </c>
    </row>
    <row r="1251" spans="1:9" x14ac:dyDescent="0.3">
      <c r="A1251" s="36">
        <v>606471</v>
      </c>
      <c r="B1251" s="37" t="s">
        <v>3729</v>
      </c>
      <c r="C1251" s="38"/>
      <c r="D1251" s="38" t="s">
        <v>2590</v>
      </c>
      <c r="E1251" s="38" t="s">
        <v>2643</v>
      </c>
      <c r="F1251" s="38" t="s">
        <v>2644</v>
      </c>
      <c r="G1251" s="38" t="s">
        <v>2645</v>
      </c>
      <c r="H1251" s="38" t="s">
        <v>3703</v>
      </c>
      <c r="I1251" s="39">
        <v>703790556</v>
      </c>
    </row>
    <row r="1252" spans="1:9" x14ac:dyDescent="0.3">
      <c r="A1252" s="36">
        <v>606401</v>
      </c>
      <c r="B1252" s="37" t="s">
        <v>3730</v>
      </c>
      <c r="C1252" s="38"/>
      <c r="D1252" s="38" t="s">
        <v>2585</v>
      </c>
      <c r="E1252" s="38" t="s">
        <v>2643</v>
      </c>
      <c r="F1252" s="38" t="s">
        <v>2644</v>
      </c>
      <c r="G1252" s="38" t="s">
        <v>2645</v>
      </c>
      <c r="H1252" s="38" t="s">
        <v>3703</v>
      </c>
      <c r="I1252" s="39">
        <v>703790556</v>
      </c>
    </row>
    <row r="1253" spans="1:9" x14ac:dyDescent="0.3">
      <c r="A1253" s="36">
        <v>701763</v>
      </c>
      <c r="B1253" s="37" t="s">
        <v>3731</v>
      </c>
      <c r="C1253" s="38"/>
      <c r="D1253" s="38" t="s">
        <v>2572</v>
      </c>
      <c r="E1253" s="38" t="s">
        <v>2643</v>
      </c>
      <c r="F1253" s="38" t="s">
        <v>2644</v>
      </c>
      <c r="G1253" s="38" t="s">
        <v>2645</v>
      </c>
      <c r="H1253" s="38" t="s">
        <v>3703</v>
      </c>
      <c r="I1253" s="39">
        <v>703790556</v>
      </c>
    </row>
    <row r="1254" spans="1:9" x14ac:dyDescent="0.3">
      <c r="A1254" s="36">
        <v>606252</v>
      </c>
      <c r="B1254" s="37" t="s">
        <v>3732</v>
      </c>
      <c r="C1254" s="38"/>
      <c r="D1254" s="38" t="s">
        <v>2585</v>
      </c>
      <c r="E1254" s="38" t="s">
        <v>2643</v>
      </c>
      <c r="F1254" s="38" t="s">
        <v>2644</v>
      </c>
      <c r="G1254" s="38" t="s">
        <v>2645</v>
      </c>
      <c r="H1254" s="38" t="s">
        <v>3703</v>
      </c>
      <c r="I1254" s="39">
        <v>703790556</v>
      </c>
    </row>
    <row r="1255" spans="1:9" x14ac:dyDescent="0.3">
      <c r="A1255" s="36">
        <v>607458</v>
      </c>
      <c r="B1255" s="37" t="s">
        <v>3732</v>
      </c>
      <c r="C1255" s="38"/>
      <c r="D1255" s="38" t="s">
        <v>2617</v>
      </c>
      <c r="E1255" s="38" t="s">
        <v>2643</v>
      </c>
      <c r="F1255" s="38" t="s">
        <v>2644</v>
      </c>
      <c r="G1255" s="38" t="s">
        <v>2645</v>
      </c>
      <c r="H1255" s="38" t="s">
        <v>3703</v>
      </c>
      <c r="I1255" s="39">
        <v>703790556</v>
      </c>
    </row>
    <row r="1256" spans="1:9" x14ac:dyDescent="0.3">
      <c r="A1256" s="36">
        <v>607498</v>
      </c>
      <c r="B1256" s="37" t="s">
        <v>3733</v>
      </c>
      <c r="C1256" s="38"/>
      <c r="D1256" s="38" t="s">
        <v>2572</v>
      </c>
      <c r="E1256" s="38" t="s">
        <v>2643</v>
      </c>
      <c r="F1256" s="38" t="s">
        <v>2644</v>
      </c>
      <c r="G1256" s="38" t="s">
        <v>2645</v>
      </c>
      <c r="H1256" s="38" t="s">
        <v>3703</v>
      </c>
      <c r="I1256" s="39">
        <v>703790556</v>
      </c>
    </row>
    <row r="1257" spans="1:9" x14ac:dyDescent="0.3">
      <c r="A1257" s="36">
        <v>701915</v>
      </c>
      <c r="B1257" s="37" t="s">
        <v>3734</v>
      </c>
      <c r="C1257" s="38"/>
      <c r="D1257" s="38" t="s">
        <v>2572</v>
      </c>
      <c r="E1257" s="38" t="s">
        <v>2643</v>
      </c>
      <c r="F1257" s="38" t="s">
        <v>2644</v>
      </c>
      <c r="G1257" s="38" t="s">
        <v>2645</v>
      </c>
      <c r="H1257" s="38" t="s">
        <v>3703</v>
      </c>
      <c r="I1257" s="39">
        <v>703790556</v>
      </c>
    </row>
    <row r="1258" spans="1:9" x14ac:dyDescent="0.3">
      <c r="A1258" s="36">
        <v>701741</v>
      </c>
      <c r="B1258" s="37" t="s">
        <v>3735</v>
      </c>
      <c r="C1258" s="38"/>
      <c r="D1258" s="38" t="s">
        <v>2572</v>
      </c>
      <c r="E1258" s="38" t="s">
        <v>2643</v>
      </c>
      <c r="F1258" s="38" t="s">
        <v>2644</v>
      </c>
      <c r="G1258" s="38" t="s">
        <v>2645</v>
      </c>
      <c r="H1258" s="38" t="s">
        <v>3703</v>
      </c>
      <c r="I1258" s="39">
        <v>703790556</v>
      </c>
    </row>
    <row r="1259" spans="1:9" x14ac:dyDescent="0.3">
      <c r="A1259" s="36">
        <v>607509</v>
      </c>
      <c r="B1259" s="37" t="s">
        <v>3736</v>
      </c>
      <c r="C1259" s="38"/>
      <c r="D1259" s="38" t="s">
        <v>2656</v>
      </c>
      <c r="E1259" s="38" t="s">
        <v>2643</v>
      </c>
      <c r="F1259" s="38" t="s">
        <v>2644</v>
      </c>
      <c r="G1259" s="38" t="s">
        <v>2645</v>
      </c>
      <c r="H1259" s="38" t="s">
        <v>3703</v>
      </c>
      <c r="I1259" s="39">
        <v>703790556</v>
      </c>
    </row>
    <row r="1260" spans="1:9" x14ac:dyDescent="0.3">
      <c r="A1260" s="36">
        <v>606798</v>
      </c>
      <c r="B1260" s="37" t="s">
        <v>3737</v>
      </c>
      <c r="C1260" s="38"/>
      <c r="D1260" s="38" t="s">
        <v>2590</v>
      </c>
      <c r="E1260" s="38" t="s">
        <v>2643</v>
      </c>
      <c r="F1260" s="38" t="s">
        <v>2644</v>
      </c>
      <c r="G1260" s="38" t="s">
        <v>2645</v>
      </c>
      <c r="H1260" s="38" t="s">
        <v>3703</v>
      </c>
      <c r="I1260" s="39">
        <v>703790556</v>
      </c>
    </row>
    <row r="1261" spans="1:9" x14ac:dyDescent="0.3">
      <c r="A1261" s="36">
        <v>607922</v>
      </c>
      <c r="B1261" s="37" t="s">
        <v>3738</v>
      </c>
      <c r="C1261" s="38"/>
      <c r="D1261" s="38" t="s">
        <v>2572</v>
      </c>
      <c r="E1261" s="38" t="s">
        <v>2643</v>
      </c>
      <c r="F1261" s="38" t="s">
        <v>2644</v>
      </c>
      <c r="G1261" s="38" t="s">
        <v>2645</v>
      </c>
      <c r="H1261" s="38" t="s">
        <v>3703</v>
      </c>
      <c r="I1261" s="39">
        <v>703790556</v>
      </c>
    </row>
    <row r="1262" spans="1:9" x14ac:dyDescent="0.3">
      <c r="A1262" s="36">
        <v>605327</v>
      </c>
      <c r="B1262" s="37" t="s">
        <v>3739</v>
      </c>
      <c r="C1262" s="38"/>
      <c r="D1262" s="38" t="s">
        <v>2579</v>
      </c>
      <c r="E1262" s="38" t="s">
        <v>2643</v>
      </c>
      <c r="F1262" s="38" t="s">
        <v>2644</v>
      </c>
      <c r="G1262" s="38" t="s">
        <v>2645</v>
      </c>
      <c r="H1262" s="38" t="s">
        <v>3703</v>
      </c>
      <c r="I1262" s="39">
        <v>703790556</v>
      </c>
    </row>
    <row r="1263" spans="1:9" x14ac:dyDescent="0.3">
      <c r="A1263" s="36">
        <v>607520</v>
      </c>
      <c r="B1263" s="37" t="s">
        <v>3739</v>
      </c>
      <c r="C1263" s="38"/>
      <c r="D1263" s="38" t="s">
        <v>2572</v>
      </c>
      <c r="E1263" s="38" t="s">
        <v>2643</v>
      </c>
      <c r="F1263" s="38" t="s">
        <v>2644</v>
      </c>
      <c r="G1263" s="38" t="s">
        <v>2645</v>
      </c>
      <c r="H1263" s="38" t="s">
        <v>3703</v>
      </c>
      <c r="I1263" s="39">
        <v>703790556</v>
      </c>
    </row>
    <row r="1264" spans="1:9" x14ac:dyDescent="0.3">
      <c r="A1264" s="36">
        <v>608221</v>
      </c>
      <c r="B1264" s="37" t="s">
        <v>3739</v>
      </c>
      <c r="C1264" s="38"/>
      <c r="D1264" s="38" t="s">
        <v>2600</v>
      </c>
      <c r="E1264" s="38" t="s">
        <v>2643</v>
      </c>
      <c r="F1264" s="38" t="s">
        <v>2644</v>
      </c>
      <c r="G1264" s="38" t="s">
        <v>2645</v>
      </c>
      <c r="H1264" s="38" t="s">
        <v>3703</v>
      </c>
      <c r="I1264" s="39">
        <v>703790556</v>
      </c>
    </row>
    <row r="1265" spans="1:9" x14ac:dyDescent="0.3">
      <c r="A1265" s="36">
        <v>607749</v>
      </c>
      <c r="B1265" s="37" t="s">
        <v>3740</v>
      </c>
      <c r="C1265" s="38"/>
      <c r="D1265" s="38" t="s">
        <v>2572</v>
      </c>
      <c r="E1265" s="38" t="s">
        <v>2643</v>
      </c>
      <c r="F1265" s="38" t="s">
        <v>2644</v>
      </c>
      <c r="G1265" s="38" t="s">
        <v>2645</v>
      </c>
      <c r="H1265" s="38" t="s">
        <v>3703</v>
      </c>
      <c r="I1265" s="39">
        <v>703790556</v>
      </c>
    </row>
    <row r="1266" spans="1:9" x14ac:dyDescent="0.3">
      <c r="A1266" s="36">
        <v>701888</v>
      </c>
      <c r="B1266" s="37" t="s">
        <v>3741</v>
      </c>
      <c r="C1266" s="38"/>
      <c r="D1266" s="38" t="s">
        <v>2572</v>
      </c>
      <c r="E1266" s="38" t="s">
        <v>2643</v>
      </c>
      <c r="F1266" s="38" t="s">
        <v>2644</v>
      </c>
      <c r="G1266" s="38" t="s">
        <v>2645</v>
      </c>
      <c r="H1266" s="38" t="s">
        <v>3703</v>
      </c>
      <c r="I1266" s="39">
        <v>703790556</v>
      </c>
    </row>
    <row r="1267" spans="1:9" x14ac:dyDescent="0.3">
      <c r="A1267" s="36">
        <v>606641</v>
      </c>
      <c r="B1267" s="37" t="s">
        <v>3742</v>
      </c>
      <c r="C1267" s="38"/>
      <c r="D1267" s="38" t="s">
        <v>2585</v>
      </c>
      <c r="E1267" s="38" t="s">
        <v>2643</v>
      </c>
      <c r="F1267" s="38" t="s">
        <v>2644</v>
      </c>
      <c r="G1267" s="38" t="s">
        <v>2645</v>
      </c>
      <c r="H1267" s="38" t="s">
        <v>3703</v>
      </c>
      <c r="I1267" s="39">
        <v>703790556</v>
      </c>
    </row>
    <row r="1268" spans="1:9" x14ac:dyDescent="0.3">
      <c r="A1268" s="36">
        <v>608246</v>
      </c>
      <c r="B1268" s="37" t="s">
        <v>3743</v>
      </c>
      <c r="C1268" s="38"/>
      <c r="D1268" s="38" t="s">
        <v>2572</v>
      </c>
      <c r="E1268" s="38" t="s">
        <v>2643</v>
      </c>
      <c r="F1268" s="38" t="s">
        <v>2644</v>
      </c>
      <c r="G1268" s="38" t="s">
        <v>2645</v>
      </c>
      <c r="H1268" s="38" t="s">
        <v>3703</v>
      </c>
      <c r="I1268" s="39">
        <v>703790556</v>
      </c>
    </row>
    <row r="1269" spans="1:9" x14ac:dyDescent="0.3">
      <c r="A1269" s="36">
        <v>605752</v>
      </c>
      <c r="B1269" s="37" t="s">
        <v>3743</v>
      </c>
      <c r="C1269" s="38"/>
      <c r="D1269" s="38" t="s">
        <v>2590</v>
      </c>
      <c r="E1269" s="38" t="s">
        <v>2643</v>
      </c>
      <c r="F1269" s="38" t="s">
        <v>2644</v>
      </c>
      <c r="G1269" s="38" t="s">
        <v>2645</v>
      </c>
      <c r="H1269" s="38" t="s">
        <v>3703</v>
      </c>
      <c r="I1269" s="39">
        <v>703790556</v>
      </c>
    </row>
    <row r="1270" spans="1:9" x14ac:dyDescent="0.3">
      <c r="A1270" s="36">
        <v>606043</v>
      </c>
      <c r="B1270" s="37" t="s">
        <v>3744</v>
      </c>
      <c r="C1270" s="38"/>
      <c r="D1270" s="38" t="s">
        <v>2590</v>
      </c>
      <c r="E1270" s="38" t="s">
        <v>2643</v>
      </c>
      <c r="F1270" s="38" t="s">
        <v>2644</v>
      </c>
      <c r="G1270" s="38" t="s">
        <v>2645</v>
      </c>
      <c r="H1270" s="38" t="s">
        <v>3703</v>
      </c>
      <c r="I1270" s="39">
        <v>703790556</v>
      </c>
    </row>
    <row r="1271" spans="1:9" x14ac:dyDescent="0.3">
      <c r="A1271" s="36">
        <v>606736</v>
      </c>
      <c r="B1271" s="37" t="s">
        <v>3745</v>
      </c>
      <c r="C1271" s="38"/>
      <c r="D1271" s="38" t="s">
        <v>2590</v>
      </c>
      <c r="E1271" s="38" t="s">
        <v>2643</v>
      </c>
      <c r="F1271" s="38" t="s">
        <v>2644</v>
      </c>
      <c r="G1271" s="38" t="s">
        <v>2645</v>
      </c>
      <c r="H1271" s="38" t="s">
        <v>3703</v>
      </c>
      <c r="I1271" s="39">
        <v>703790556</v>
      </c>
    </row>
    <row r="1272" spans="1:9" x14ac:dyDescent="0.3">
      <c r="A1272" s="36">
        <v>606318</v>
      </c>
      <c r="B1272" s="37" t="s">
        <v>3746</v>
      </c>
      <c r="C1272" s="38"/>
      <c r="D1272" s="38" t="s">
        <v>2585</v>
      </c>
      <c r="E1272" s="38" t="s">
        <v>2643</v>
      </c>
      <c r="F1272" s="38" t="s">
        <v>2644</v>
      </c>
      <c r="G1272" s="38" t="s">
        <v>2645</v>
      </c>
      <c r="H1272" s="38" t="s">
        <v>3703</v>
      </c>
      <c r="I1272" s="39">
        <v>703790556</v>
      </c>
    </row>
    <row r="1273" spans="1:9" x14ac:dyDescent="0.3">
      <c r="A1273" s="36">
        <v>609791</v>
      </c>
      <c r="B1273" s="37" t="s">
        <v>3747</v>
      </c>
      <c r="C1273" s="38"/>
      <c r="D1273" s="38" t="s">
        <v>2590</v>
      </c>
      <c r="E1273" s="38" t="s">
        <v>2643</v>
      </c>
      <c r="F1273" s="38" t="s">
        <v>2644</v>
      </c>
      <c r="G1273" s="38" t="s">
        <v>2645</v>
      </c>
      <c r="H1273" s="38" t="s">
        <v>3703</v>
      </c>
      <c r="I1273" s="39">
        <v>703790556</v>
      </c>
    </row>
    <row r="1274" spans="1:9" x14ac:dyDescent="0.3">
      <c r="A1274" s="36">
        <v>605874</v>
      </c>
      <c r="B1274" s="37" t="s">
        <v>3748</v>
      </c>
      <c r="C1274" s="38"/>
      <c r="D1274" s="38" t="s">
        <v>2590</v>
      </c>
      <c r="E1274" s="38" t="s">
        <v>2643</v>
      </c>
      <c r="F1274" s="38" t="s">
        <v>2644</v>
      </c>
      <c r="G1274" s="38" t="s">
        <v>2645</v>
      </c>
      <c r="H1274" s="38" t="s">
        <v>3703</v>
      </c>
      <c r="I1274" s="39">
        <v>703790556</v>
      </c>
    </row>
    <row r="1275" spans="1:9" x14ac:dyDescent="0.3">
      <c r="A1275" s="36">
        <v>608287</v>
      </c>
      <c r="B1275" s="37" t="s">
        <v>3749</v>
      </c>
      <c r="C1275" s="38"/>
      <c r="D1275" s="38" t="s">
        <v>2572</v>
      </c>
      <c r="E1275" s="38" t="s">
        <v>2643</v>
      </c>
      <c r="F1275" s="38" t="s">
        <v>2644</v>
      </c>
      <c r="G1275" s="38" t="s">
        <v>2645</v>
      </c>
      <c r="H1275" s="38" t="s">
        <v>3703</v>
      </c>
      <c r="I1275" s="39">
        <v>703790556</v>
      </c>
    </row>
    <row r="1276" spans="1:9" x14ac:dyDescent="0.3">
      <c r="A1276" s="36">
        <v>608028</v>
      </c>
      <c r="B1276" s="37" t="s">
        <v>3750</v>
      </c>
      <c r="C1276" s="38" t="s">
        <v>2578</v>
      </c>
      <c r="D1276" s="38" t="s">
        <v>2581</v>
      </c>
      <c r="E1276" s="38" t="s">
        <v>3124</v>
      </c>
      <c r="F1276" s="38" t="s">
        <v>3125</v>
      </c>
      <c r="G1276" s="38" t="s">
        <v>3126</v>
      </c>
      <c r="H1276" s="38" t="s">
        <v>3751</v>
      </c>
      <c r="I1276" s="39" t="s">
        <v>3752</v>
      </c>
    </row>
    <row r="1277" spans="1:9" x14ac:dyDescent="0.3">
      <c r="A1277" s="36">
        <v>605058</v>
      </c>
      <c r="B1277" s="37" t="s">
        <v>3750</v>
      </c>
      <c r="C1277" s="38" t="s">
        <v>2578</v>
      </c>
      <c r="D1277" s="38" t="s">
        <v>2583</v>
      </c>
      <c r="E1277" s="38" t="s">
        <v>3124</v>
      </c>
      <c r="F1277" s="38" t="s">
        <v>3125</v>
      </c>
      <c r="G1277" s="38" t="s">
        <v>3126</v>
      </c>
      <c r="H1277" s="38" t="s">
        <v>3751</v>
      </c>
      <c r="I1277" s="39" t="s">
        <v>3752</v>
      </c>
    </row>
    <row r="1278" spans="1:9" x14ac:dyDescent="0.3">
      <c r="A1278" s="36">
        <v>605039</v>
      </c>
      <c r="B1278" s="37" t="s">
        <v>3753</v>
      </c>
      <c r="C1278" s="38" t="s">
        <v>2578</v>
      </c>
      <c r="D1278" s="38" t="s">
        <v>2590</v>
      </c>
      <c r="E1278" s="38" t="s">
        <v>3124</v>
      </c>
      <c r="F1278" s="38" t="s">
        <v>3125</v>
      </c>
      <c r="G1278" s="38" t="s">
        <v>3126</v>
      </c>
      <c r="H1278" s="38" t="s">
        <v>3751</v>
      </c>
      <c r="I1278" s="39" t="s">
        <v>3752</v>
      </c>
    </row>
    <row r="1279" spans="1:9" x14ac:dyDescent="0.3">
      <c r="A1279" s="36">
        <v>701856</v>
      </c>
      <c r="B1279" s="37" t="s">
        <v>3754</v>
      </c>
      <c r="C1279" s="38"/>
      <c r="D1279" s="38" t="s">
        <v>2572</v>
      </c>
      <c r="E1279" s="38" t="s">
        <v>3124</v>
      </c>
      <c r="F1279" s="38" t="s">
        <v>3506</v>
      </c>
      <c r="G1279" s="38" t="s">
        <v>3126</v>
      </c>
      <c r="H1279" s="38" t="s">
        <v>3751</v>
      </c>
      <c r="I1279" s="39" t="s">
        <v>3752</v>
      </c>
    </row>
    <row r="1280" spans="1:9" x14ac:dyDescent="0.3">
      <c r="A1280" s="36">
        <v>608325</v>
      </c>
      <c r="B1280" s="37" t="s">
        <v>3755</v>
      </c>
      <c r="C1280" s="38"/>
      <c r="D1280" s="38" t="s">
        <v>2572</v>
      </c>
      <c r="E1280" s="38" t="s">
        <v>3124</v>
      </c>
      <c r="F1280" s="38" t="s">
        <v>3125</v>
      </c>
      <c r="G1280" s="38" t="s">
        <v>3126</v>
      </c>
      <c r="H1280" s="38" t="s">
        <v>3751</v>
      </c>
      <c r="I1280" s="39" t="s">
        <v>3752</v>
      </c>
    </row>
    <row r="1281" spans="1:9" x14ac:dyDescent="0.3">
      <c r="A1281" s="36">
        <v>608030</v>
      </c>
      <c r="B1281" s="37" t="s">
        <v>3756</v>
      </c>
      <c r="C1281" s="38"/>
      <c r="D1281" s="38" t="s">
        <v>2572</v>
      </c>
      <c r="E1281" s="38" t="s">
        <v>3124</v>
      </c>
      <c r="F1281" s="38" t="s">
        <v>3125</v>
      </c>
      <c r="G1281" s="38" t="s">
        <v>3126</v>
      </c>
      <c r="H1281" s="38" t="s">
        <v>3751</v>
      </c>
      <c r="I1281" s="39" t="s">
        <v>3752</v>
      </c>
    </row>
    <row r="1282" spans="1:9" x14ac:dyDescent="0.3">
      <c r="A1282" s="36">
        <v>608031</v>
      </c>
      <c r="B1282" s="37" t="s">
        <v>3757</v>
      </c>
      <c r="C1282" s="38"/>
      <c r="D1282" s="38" t="s">
        <v>2572</v>
      </c>
      <c r="E1282" s="38" t="s">
        <v>3124</v>
      </c>
      <c r="F1282" s="38" t="s">
        <v>3125</v>
      </c>
      <c r="G1282" s="38" t="s">
        <v>3126</v>
      </c>
      <c r="H1282" s="38" t="s">
        <v>3751</v>
      </c>
      <c r="I1282" s="39" t="s">
        <v>3752</v>
      </c>
    </row>
    <row r="1283" spans="1:9" x14ac:dyDescent="0.3">
      <c r="A1283" s="36">
        <v>701855</v>
      </c>
      <c r="B1283" s="37" t="s">
        <v>3758</v>
      </c>
      <c r="C1283" s="38"/>
      <c r="D1283" s="38" t="s">
        <v>2572</v>
      </c>
      <c r="E1283" s="38" t="s">
        <v>3124</v>
      </c>
      <c r="F1283" s="38" t="s">
        <v>3506</v>
      </c>
      <c r="G1283" s="38" t="s">
        <v>3126</v>
      </c>
      <c r="H1283" s="38" t="s">
        <v>3751</v>
      </c>
      <c r="I1283" s="39" t="s">
        <v>3752</v>
      </c>
    </row>
    <row r="1284" spans="1:9" x14ac:dyDescent="0.3">
      <c r="A1284" s="36">
        <v>608324</v>
      </c>
      <c r="B1284" s="37" t="s">
        <v>3759</v>
      </c>
      <c r="C1284" s="38"/>
      <c r="D1284" s="38" t="s">
        <v>2572</v>
      </c>
      <c r="E1284" s="38" t="s">
        <v>3124</v>
      </c>
      <c r="F1284" s="38" t="s">
        <v>3125</v>
      </c>
      <c r="G1284" s="38" t="s">
        <v>3126</v>
      </c>
      <c r="H1284" s="38" t="s">
        <v>3751</v>
      </c>
      <c r="I1284" s="39" t="s">
        <v>3752</v>
      </c>
    </row>
    <row r="1285" spans="1:9" x14ac:dyDescent="0.3">
      <c r="A1285" s="36">
        <v>606181</v>
      </c>
      <c r="B1285" s="37" t="s">
        <v>3760</v>
      </c>
      <c r="C1285" s="38"/>
      <c r="D1285" s="38" t="s">
        <v>2590</v>
      </c>
      <c r="E1285" s="38" t="s">
        <v>3124</v>
      </c>
      <c r="F1285" s="38" t="s">
        <v>3125</v>
      </c>
      <c r="G1285" s="38" t="s">
        <v>3126</v>
      </c>
      <c r="H1285" s="38" t="s">
        <v>3751</v>
      </c>
      <c r="I1285" s="39" t="s">
        <v>3752</v>
      </c>
    </row>
    <row r="1286" spans="1:9" x14ac:dyDescent="0.3">
      <c r="A1286" s="36">
        <v>608041</v>
      </c>
      <c r="B1286" s="37" t="s">
        <v>3761</v>
      </c>
      <c r="C1286" s="38"/>
      <c r="D1286" s="38" t="s">
        <v>2572</v>
      </c>
      <c r="E1286" s="38" t="s">
        <v>3124</v>
      </c>
      <c r="F1286" s="38" t="s">
        <v>3125</v>
      </c>
      <c r="G1286" s="38" t="s">
        <v>3126</v>
      </c>
      <c r="H1286" s="38" t="s">
        <v>3751</v>
      </c>
      <c r="I1286" s="39" t="s">
        <v>3752</v>
      </c>
    </row>
    <row r="1287" spans="1:9" x14ac:dyDescent="0.3">
      <c r="A1287" s="36">
        <v>608044</v>
      </c>
      <c r="B1287" s="37" t="s">
        <v>3762</v>
      </c>
      <c r="C1287" s="38"/>
      <c r="D1287" s="38" t="s">
        <v>2572</v>
      </c>
      <c r="E1287" s="38" t="s">
        <v>3124</v>
      </c>
      <c r="F1287" s="38" t="s">
        <v>3125</v>
      </c>
      <c r="G1287" s="38" t="s">
        <v>3126</v>
      </c>
      <c r="H1287" s="38" t="s">
        <v>3751</v>
      </c>
      <c r="I1287" s="39" t="s">
        <v>3752</v>
      </c>
    </row>
    <row r="1288" spans="1:9" x14ac:dyDescent="0.3">
      <c r="A1288" s="36">
        <v>701878</v>
      </c>
      <c r="B1288" s="37" t="s">
        <v>3763</v>
      </c>
      <c r="C1288" s="38"/>
      <c r="D1288" s="38" t="s">
        <v>2572</v>
      </c>
      <c r="E1288" s="38" t="s">
        <v>3124</v>
      </c>
      <c r="F1288" s="38" t="s">
        <v>3125</v>
      </c>
      <c r="G1288" s="38" t="s">
        <v>3126</v>
      </c>
      <c r="H1288" s="38" t="s">
        <v>3751</v>
      </c>
      <c r="I1288" s="39" t="s">
        <v>3752</v>
      </c>
    </row>
    <row r="1289" spans="1:9" x14ac:dyDescent="0.3">
      <c r="A1289" s="36">
        <v>605878</v>
      </c>
      <c r="B1289" s="37" t="s">
        <v>3764</v>
      </c>
      <c r="C1289" s="38"/>
      <c r="D1289" s="38" t="s">
        <v>2590</v>
      </c>
      <c r="E1289" s="38" t="s">
        <v>3124</v>
      </c>
      <c r="F1289" s="38" t="s">
        <v>3125</v>
      </c>
      <c r="G1289" s="38" t="s">
        <v>3126</v>
      </c>
      <c r="H1289" s="38" t="s">
        <v>3751</v>
      </c>
      <c r="I1289" s="39" t="s">
        <v>3752</v>
      </c>
    </row>
    <row r="1290" spans="1:9" x14ac:dyDescent="0.3">
      <c r="A1290" s="36">
        <v>606816</v>
      </c>
      <c r="B1290" s="37" t="s">
        <v>3765</v>
      </c>
      <c r="C1290" s="38"/>
      <c r="D1290" s="38" t="s">
        <v>2590</v>
      </c>
      <c r="E1290" s="38" t="s">
        <v>3124</v>
      </c>
      <c r="F1290" s="38" t="s">
        <v>3125</v>
      </c>
      <c r="G1290" s="38" t="s">
        <v>3126</v>
      </c>
      <c r="H1290" s="38" t="s">
        <v>3751</v>
      </c>
      <c r="I1290" s="39" t="s">
        <v>3752</v>
      </c>
    </row>
    <row r="1291" spans="1:9" x14ac:dyDescent="0.3">
      <c r="A1291" s="36">
        <v>701240</v>
      </c>
      <c r="B1291" s="37" t="s">
        <v>3766</v>
      </c>
      <c r="C1291" s="38"/>
      <c r="D1291" s="38" t="s">
        <v>2590</v>
      </c>
      <c r="E1291" s="38" t="s">
        <v>3124</v>
      </c>
      <c r="F1291" s="38" t="s">
        <v>3125</v>
      </c>
      <c r="G1291" s="38" t="s">
        <v>3126</v>
      </c>
      <c r="H1291" s="38" t="s">
        <v>3751</v>
      </c>
      <c r="I1291" s="39" t="s">
        <v>3752</v>
      </c>
    </row>
    <row r="1292" spans="1:9" x14ac:dyDescent="0.3">
      <c r="A1292" s="36">
        <v>608338</v>
      </c>
      <c r="B1292" s="37" t="s">
        <v>3767</v>
      </c>
      <c r="C1292" s="38"/>
      <c r="D1292" s="38" t="s">
        <v>2572</v>
      </c>
      <c r="E1292" s="38" t="s">
        <v>3124</v>
      </c>
      <c r="F1292" s="38" t="s">
        <v>3125</v>
      </c>
      <c r="G1292" s="38" t="s">
        <v>3126</v>
      </c>
      <c r="H1292" s="38" t="s">
        <v>3751</v>
      </c>
      <c r="I1292" s="39" t="s">
        <v>3752</v>
      </c>
    </row>
    <row r="1293" spans="1:9" x14ac:dyDescent="0.3">
      <c r="A1293" s="36">
        <v>701708</v>
      </c>
      <c r="B1293" s="37" t="s">
        <v>3768</v>
      </c>
      <c r="C1293" s="38"/>
      <c r="D1293" s="38" t="s">
        <v>2572</v>
      </c>
      <c r="E1293" s="38" t="s">
        <v>3124</v>
      </c>
      <c r="F1293" s="38" t="s">
        <v>3125</v>
      </c>
      <c r="G1293" s="38" t="s">
        <v>3126</v>
      </c>
      <c r="H1293" s="38" t="s">
        <v>3751</v>
      </c>
      <c r="I1293" s="39" t="s">
        <v>3752</v>
      </c>
    </row>
    <row r="1294" spans="1:9" x14ac:dyDescent="0.3">
      <c r="A1294" s="36">
        <v>608049</v>
      </c>
      <c r="B1294" s="37" t="s">
        <v>3769</v>
      </c>
      <c r="C1294" s="38"/>
      <c r="D1294" s="38" t="s">
        <v>2617</v>
      </c>
      <c r="E1294" s="38" t="s">
        <v>3124</v>
      </c>
      <c r="F1294" s="38" t="s">
        <v>3125</v>
      </c>
      <c r="G1294" s="38" t="s">
        <v>3126</v>
      </c>
      <c r="H1294" s="38" t="s">
        <v>3751</v>
      </c>
      <c r="I1294" s="39" t="s">
        <v>3752</v>
      </c>
    </row>
    <row r="1295" spans="1:9" x14ac:dyDescent="0.3">
      <c r="A1295" s="36">
        <v>606565</v>
      </c>
      <c r="B1295" s="37" t="s">
        <v>3770</v>
      </c>
      <c r="C1295" s="38"/>
      <c r="D1295" s="38" t="s">
        <v>2590</v>
      </c>
      <c r="E1295" s="38" t="s">
        <v>3124</v>
      </c>
      <c r="F1295" s="38" t="s">
        <v>3125</v>
      </c>
      <c r="G1295" s="38" t="s">
        <v>3126</v>
      </c>
      <c r="H1295" s="38" t="s">
        <v>3751</v>
      </c>
      <c r="I1295" s="39" t="s">
        <v>3752</v>
      </c>
    </row>
    <row r="1296" spans="1:9" x14ac:dyDescent="0.3">
      <c r="A1296" s="36">
        <v>606599</v>
      </c>
      <c r="B1296" s="37" t="s">
        <v>3771</v>
      </c>
      <c r="C1296" s="38"/>
      <c r="D1296" s="38" t="s">
        <v>2590</v>
      </c>
      <c r="E1296" s="38" t="s">
        <v>3124</v>
      </c>
      <c r="F1296" s="38" t="s">
        <v>3125</v>
      </c>
      <c r="G1296" s="38" t="s">
        <v>3126</v>
      </c>
      <c r="H1296" s="38" t="s">
        <v>3751</v>
      </c>
      <c r="I1296" s="39" t="s">
        <v>3752</v>
      </c>
    </row>
    <row r="1297" spans="1:9" x14ac:dyDescent="0.3">
      <c r="A1297" s="36">
        <v>701260</v>
      </c>
      <c r="B1297" s="37" t="s">
        <v>3772</v>
      </c>
      <c r="C1297" s="38"/>
      <c r="D1297" s="38" t="s">
        <v>2590</v>
      </c>
      <c r="E1297" s="38" t="s">
        <v>3124</v>
      </c>
      <c r="F1297" s="38" t="s">
        <v>3125</v>
      </c>
      <c r="G1297" s="38" t="s">
        <v>3126</v>
      </c>
      <c r="H1297" s="38" t="s">
        <v>3751</v>
      </c>
      <c r="I1297" s="39" t="s">
        <v>3752</v>
      </c>
    </row>
    <row r="1298" spans="1:9" x14ac:dyDescent="0.3">
      <c r="A1298" s="36">
        <v>609481</v>
      </c>
      <c r="B1298" s="37" t="s">
        <v>3773</v>
      </c>
      <c r="C1298" s="38"/>
      <c r="D1298" s="38" t="s">
        <v>2572</v>
      </c>
      <c r="E1298" s="38" t="s">
        <v>3124</v>
      </c>
      <c r="F1298" s="38" t="s">
        <v>3125</v>
      </c>
      <c r="G1298" s="38" t="s">
        <v>3126</v>
      </c>
      <c r="H1298" s="38" t="s">
        <v>3751</v>
      </c>
      <c r="I1298" s="39" t="s">
        <v>3752</v>
      </c>
    </row>
    <row r="1299" spans="1:9" x14ac:dyDescent="0.3">
      <c r="A1299" s="36">
        <v>608323</v>
      </c>
      <c r="B1299" s="37" t="s">
        <v>3774</v>
      </c>
      <c r="C1299" s="38"/>
      <c r="D1299" s="38" t="s">
        <v>2572</v>
      </c>
      <c r="E1299" s="38" t="s">
        <v>3124</v>
      </c>
      <c r="F1299" s="38" t="s">
        <v>3125</v>
      </c>
      <c r="G1299" s="38" t="s">
        <v>3126</v>
      </c>
      <c r="H1299" s="38" t="s">
        <v>3751</v>
      </c>
      <c r="I1299" s="39" t="s">
        <v>3752</v>
      </c>
    </row>
    <row r="1300" spans="1:9" x14ac:dyDescent="0.3">
      <c r="A1300" s="36">
        <v>608083</v>
      </c>
      <c r="B1300" s="37" t="s">
        <v>3775</v>
      </c>
      <c r="C1300" s="38"/>
      <c r="D1300" s="38" t="s">
        <v>2572</v>
      </c>
      <c r="E1300" s="38" t="s">
        <v>3124</v>
      </c>
      <c r="F1300" s="38" t="s">
        <v>3125</v>
      </c>
      <c r="G1300" s="38" t="s">
        <v>3126</v>
      </c>
      <c r="H1300" s="38" t="s">
        <v>3751</v>
      </c>
      <c r="I1300" s="39" t="s">
        <v>3752</v>
      </c>
    </row>
    <row r="1301" spans="1:9" x14ac:dyDescent="0.3">
      <c r="A1301" s="36">
        <v>606196</v>
      </c>
      <c r="B1301" s="37" t="s">
        <v>3776</v>
      </c>
      <c r="C1301" s="38"/>
      <c r="D1301" s="38" t="s">
        <v>2579</v>
      </c>
      <c r="E1301" s="38" t="s">
        <v>3124</v>
      </c>
      <c r="F1301" s="38" t="s">
        <v>3125</v>
      </c>
      <c r="G1301" s="38" t="s">
        <v>3126</v>
      </c>
      <c r="H1301" s="38" t="s">
        <v>3751</v>
      </c>
      <c r="I1301" s="39" t="s">
        <v>3752</v>
      </c>
    </row>
    <row r="1302" spans="1:9" x14ac:dyDescent="0.3">
      <c r="A1302" s="36">
        <v>608085</v>
      </c>
      <c r="B1302" s="37" t="s">
        <v>3776</v>
      </c>
      <c r="C1302" s="38"/>
      <c r="D1302" s="38" t="s">
        <v>2572</v>
      </c>
      <c r="E1302" s="38" t="s">
        <v>3124</v>
      </c>
      <c r="F1302" s="38" t="s">
        <v>3125</v>
      </c>
      <c r="G1302" s="38" t="s">
        <v>3126</v>
      </c>
      <c r="H1302" s="38" t="s">
        <v>3751</v>
      </c>
      <c r="I1302" s="39" t="s">
        <v>3752</v>
      </c>
    </row>
    <row r="1303" spans="1:9" x14ac:dyDescent="0.3">
      <c r="A1303" s="36">
        <v>608092</v>
      </c>
      <c r="B1303" s="37" t="s">
        <v>3124</v>
      </c>
      <c r="C1303" s="38"/>
      <c r="D1303" s="38" t="s">
        <v>2572</v>
      </c>
      <c r="E1303" s="38" t="s">
        <v>3124</v>
      </c>
      <c r="F1303" s="38" t="s">
        <v>3125</v>
      </c>
      <c r="G1303" s="38" t="s">
        <v>3126</v>
      </c>
      <c r="H1303" s="38" t="s">
        <v>3751</v>
      </c>
      <c r="I1303" s="39" t="s">
        <v>3752</v>
      </c>
    </row>
    <row r="1304" spans="1:9" x14ac:dyDescent="0.3">
      <c r="A1304" s="36">
        <v>701387</v>
      </c>
      <c r="B1304" s="37" t="s">
        <v>3777</v>
      </c>
      <c r="C1304" s="38"/>
      <c r="D1304" s="38" t="s">
        <v>2572</v>
      </c>
      <c r="E1304" s="38" t="s">
        <v>3124</v>
      </c>
      <c r="F1304" s="38" t="s">
        <v>3125</v>
      </c>
      <c r="G1304" s="38" t="s">
        <v>3126</v>
      </c>
      <c r="H1304" s="38" t="s">
        <v>3751</v>
      </c>
      <c r="I1304" s="39" t="s">
        <v>3752</v>
      </c>
    </row>
    <row r="1305" spans="1:9" x14ac:dyDescent="0.3">
      <c r="A1305" s="36">
        <v>609815</v>
      </c>
      <c r="B1305" s="37" t="s">
        <v>3778</v>
      </c>
      <c r="C1305" s="38"/>
      <c r="D1305" s="38" t="s">
        <v>2590</v>
      </c>
      <c r="E1305" s="38" t="s">
        <v>3124</v>
      </c>
      <c r="F1305" s="38" t="s">
        <v>3125</v>
      </c>
      <c r="G1305" s="38" t="s">
        <v>3126</v>
      </c>
      <c r="H1305" s="38" t="s">
        <v>3751</v>
      </c>
      <c r="I1305" s="39" t="s">
        <v>3752</v>
      </c>
    </row>
    <row r="1306" spans="1:9" x14ac:dyDescent="0.3">
      <c r="A1306" s="36">
        <v>606623</v>
      </c>
      <c r="B1306" s="37" t="s">
        <v>3779</v>
      </c>
      <c r="C1306" s="38"/>
      <c r="D1306" s="38" t="s">
        <v>2585</v>
      </c>
      <c r="E1306" s="38" t="s">
        <v>3124</v>
      </c>
      <c r="F1306" s="38" t="s">
        <v>3125</v>
      </c>
      <c r="G1306" s="38" t="s">
        <v>3126</v>
      </c>
      <c r="H1306" s="38" t="s">
        <v>3751</v>
      </c>
      <c r="I1306" s="39" t="s">
        <v>3752</v>
      </c>
    </row>
    <row r="1307" spans="1:9" x14ac:dyDescent="0.3">
      <c r="A1307" s="36">
        <v>608295</v>
      </c>
      <c r="B1307" s="37" t="s">
        <v>3780</v>
      </c>
      <c r="C1307" s="38"/>
      <c r="D1307" s="38" t="s">
        <v>2572</v>
      </c>
      <c r="E1307" s="38" t="s">
        <v>3124</v>
      </c>
      <c r="F1307" s="38" t="s">
        <v>3125</v>
      </c>
      <c r="G1307" s="38" t="s">
        <v>3126</v>
      </c>
      <c r="H1307" s="38" t="s">
        <v>3751</v>
      </c>
      <c r="I1307" s="39" t="s">
        <v>3752</v>
      </c>
    </row>
    <row r="1308" spans="1:9" x14ac:dyDescent="0.3">
      <c r="A1308" s="36">
        <v>608180</v>
      </c>
      <c r="B1308" s="37" t="s">
        <v>3781</v>
      </c>
      <c r="C1308" s="38"/>
      <c r="D1308" s="38" t="s">
        <v>2572</v>
      </c>
      <c r="E1308" s="38" t="s">
        <v>3124</v>
      </c>
      <c r="F1308" s="38" t="s">
        <v>3125</v>
      </c>
      <c r="G1308" s="38" t="s">
        <v>3126</v>
      </c>
      <c r="H1308" s="38" t="s">
        <v>3751</v>
      </c>
      <c r="I1308" s="39" t="s">
        <v>3752</v>
      </c>
    </row>
    <row r="1309" spans="1:9" x14ac:dyDescent="0.3">
      <c r="A1309" s="36">
        <v>606855</v>
      </c>
      <c r="B1309" s="37" t="s">
        <v>3782</v>
      </c>
      <c r="C1309" s="38"/>
      <c r="D1309" s="38" t="s">
        <v>2590</v>
      </c>
      <c r="E1309" s="38" t="s">
        <v>3124</v>
      </c>
      <c r="F1309" s="38" t="s">
        <v>3125</v>
      </c>
      <c r="G1309" s="38" t="s">
        <v>3126</v>
      </c>
      <c r="H1309" s="38" t="s">
        <v>3751</v>
      </c>
      <c r="I1309" s="39" t="s">
        <v>3752</v>
      </c>
    </row>
    <row r="1310" spans="1:9" x14ac:dyDescent="0.3">
      <c r="A1310" s="36">
        <v>609814</v>
      </c>
      <c r="B1310" s="37" t="s">
        <v>3783</v>
      </c>
      <c r="C1310" s="38"/>
      <c r="D1310" s="38" t="s">
        <v>2590</v>
      </c>
      <c r="E1310" s="38" t="s">
        <v>3124</v>
      </c>
      <c r="F1310" s="38" t="s">
        <v>3125</v>
      </c>
      <c r="G1310" s="38" t="s">
        <v>3126</v>
      </c>
      <c r="H1310" s="38" t="s">
        <v>3751</v>
      </c>
      <c r="I1310" s="39" t="s">
        <v>3752</v>
      </c>
    </row>
    <row r="1311" spans="1:9" x14ac:dyDescent="0.3">
      <c r="A1311" s="36">
        <v>608208</v>
      </c>
      <c r="B1311" s="37" t="s">
        <v>3784</v>
      </c>
      <c r="C1311" s="38"/>
      <c r="D1311" s="38" t="s">
        <v>2572</v>
      </c>
      <c r="E1311" s="38" t="s">
        <v>3124</v>
      </c>
      <c r="F1311" s="38" t="s">
        <v>3125</v>
      </c>
      <c r="G1311" s="38" t="s">
        <v>3126</v>
      </c>
      <c r="H1311" s="38" t="s">
        <v>3751</v>
      </c>
      <c r="I1311" s="39" t="s">
        <v>3752</v>
      </c>
    </row>
    <row r="1312" spans="1:9" x14ac:dyDescent="0.3">
      <c r="A1312" s="36">
        <v>606606</v>
      </c>
      <c r="B1312" s="37" t="s">
        <v>3785</v>
      </c>
      <c r="C1312" s="38"/>
      <c r="D1312" s="38" t="s">
        <v>2590</v>
      </c>
      <c r="E1312" s="38" t="s">
        <v>3124</v>
      </c>
      <c r="F1312" s="38" t="s">
        <v>3125</v>
      </c>
      <c r="G1312" s="38" t="s">
        <v>3126</v>
      </c>
      <c r="H1312" s="38" t="s">
        <v>3751</v>
      </c>
      <c r="I1312" s="39" t="s">
        <v>3752</v>
      </c>
    </row>
    <row r="1313" spans="1:9" x14ac:dyDescent="0.3">
      <c r="A1313" s="36">
        <v>608210</v>
      </c>
      <c r="B1313" s="37" t="s">
        <v>3786</v>
      </c>
      <c r="C1313" s="38"/>
      <c r="D1313" s="38" t="s">
        <v>2572</v>
      </c>
      <c r="E1313" s="38" t="s">
        <v>3124</v>
      </c>
      <c r="F1313" s="38" t="s">
        <v>3125</v>
      </c>
      <c r="G1313" s="38" t="s">
        <v>3126</v>
      </c>
      <c r="H1313" s="38" t="s">
        <v>3751</v>
      </c>
      <c r="I1313" s="39" t="s">
        <v>3752</v>
      </c>
    </row>
    <row r="1314" spans="1:9" x14ac:dyDescent="0.3">
      <c r="A1314" s="36">
        <v>701563</v>
      </c>
      <c r="B1314" s="37" t="s">
        <v>3787</v>
      </c>
      <c r="C1314" s="38"/>
      <c r="D1314" s="38" t="s">
        <v>2590</v>
      </c>
      <c r="E1314" s="38" t="s">
        <v>3124</v>
      </c>
      <c r="F1314" s="38" t="s">
        <v>3125</v>
      </c>
      <c r="G1314" s="38" t="s">
        <v>3126</v>
      </c>
      <c r="H1314" s="38" t="s">
        <v>3751</v>
      </c>
      <c r="I1314" s="39" t="s">
        <v>3752</v>
      </c>
    </row>
    <row r="1315" spans="1:9" x14ac:dyDescent="0.3">
      <c r="A1315" s="36">
        <v>701386</v>
      </c>
      <c r="B1315" s="37" t="s">
        <v>3788</v>
      </c>
      <c r="C1315" s="38"/>
      <c r="D1315" s="38" t="s">
        <v>2572</v>
      </c>
      <c r="E1315" s="38" t="s">
        <v>3124</v>
      </c>
      <c r="F1315" s="38" t="s">
        <v>3125</v>
      </c>
      <c r="G1315" s="38" t="s">
        <v>3126</v>
      </c>
      <c r="H1315" s="38" t="s">
        <v>3751</v>
      </c>
      <c r="I1315" s="39" t="s">
        <v>3752</v>
      </c>
    </row>
    <row r="1316" spans="1:9" x14ac:dyDescent="0.3">
      <c r="A1316" s="36">
        <v>606598</v>
      </c>
      <c r="B1316" s="37" t="s">
        <v>3789</v>
      </c>
      <c r="C1316" s="38"/>
      <c r="D1316" s="38" t="s">
        <v>2590</v>
      </c>
      <c r="E1316" s="38" t="s">
        <v>3124</v>
      </c>
      <c r="F1316" s="38" t="s">
        <v>3125</v>
      </c>
      <c r="G1316" s="38" t="s">
        <v>3126</v>
      </c>
      <c r="H1316" s="38" t="s">
        <v>3751</v>
      </c>
      <c r="I1316" s="39" t="s">
        <v>3752</v>
      </c>
    </row>
    <row r="1317" spans="1:9" x14ac:dyDescent="0.3">
      <c r="A1317" s="36">
        <v>605687</v>
      </c>
      <c r="B1317" s="37" t="s">
        <v>3790</v>
      </c>
      <c r="C1317" s="38"/>
      <c r="D1317" s="38" t="s">
        <v>2579</v>
      </c>
      <c r="E1317" s="38" t="s">
        <v>3124</v>
      </c>
      <c r="F1317" s="38" t="s">
        <v>3125</v>
      </c>
      <c r="G1317" s="38" t="s">
        <v>3126</v>
      </c>
      <c r="H1317" s="38" t="s">
        <v>3751</v>
      </c>
      <c r="I1317" s="39" t="s">
        <v>3752</v>
      </c>
    </row>
    <row r="1318" spans="1:9" x14ac:dyDescent="0.3">
      <c r="A1318" s="36">
        <v>608230</v>
      </c>
      <c r="B1318" s="37" t="s">
        <v>3791</v>
      </c>
      <c r="C1318" s="38"/>
      <c r="D1318" s="38" t="s">
        <v>2572</v>
      </c>
      <c r="E1318" s="38" t="s">
        <v>3124</v>
      </c>
      <c r="F1318" s="38" t="s">
        <v>3125</v>
      </c>
      <c r="G1318" s="38" t="s">
        <v>3126</v>
      </c>
      <c r="H1318" s="38" t="s">
        <v>3751</v>
      </c>
      <c r="I1318" s="39" t="s">
        <v>3752</v>
      </c>
    </row>
    <row r="1319" spans="1:9" x14ac:dyDescent="0.3">
      <c r="A1319" s="36">
        <v>606582</v>
      </c>
      <c r="B1319" s="37" t="s">
        <v>3792</v>
      </c>
      <c r="C1319" s="38"/>
      <c r="D1319" s="38" t="s">
        <v>2590</v>
      </c>
      <c r="E1319" s="38" t="s">
        <v>3124</v>
      </c>
      <c r="F1319" s="38" t="s">
        <v>3125</v>
      </c>
      <c r="G1319" s="38" t="s">
        <v>3126</v>
      </c>
      <c r="H1319" s="38" t="s">
        <v>3751</v>
      </c>
      <c r="I1319" s="39" t="s">
        <v>3752</v>
      </c>
    </row>
    <row r="1320" spans="1:9" x14ac:dyDescent="0.3">
      <c r="A1320" s="36">
        <v>606581</v>
      </c>
      <c r="B1320" s="37" t="s">
        <v>3793</v>
      </c>
      <c r="C1320" s="38"/>
      <c r="D1320" s="38" t="s">
        <v>2590</v>
      </c>
      <c r="E1320" s="38" t="s">
        <v>3124</v>
      </c>
      <c r="F1320" s="38" t="s">
        <v>3125</v>
      </c>
      <c r="G1320" s="38" t="s">
        <v>3126</v>
      </c>
      <c r="H1320" s="38" t="s">
        <v>3751</v>
      </c>
      <c r="I1320" s="39" t="s">
        <v>3752</v>
      </c>
    </row>
    <row r="1321" spans="1:9" x14ac:dyDescent="0.3">
      <c r="A1321" s="36">
        <v>606575</v>
      </c>
      <c r="B1321" s="37" t="s">
        <v>3794</v>
      </c>
      <c r="C1321" s="38"/>
      <c r="D1321" s="38" t="s">
        <v>2590</v>
      </c>
      <c r="E1321" s="38" t="s">
        <v>3124</v>
      </c>
      <c r="F1321" s="38" t="s">
        <v>3125</v>
      </c>
      <c r="G1321" s="38" t="s">
        <v>3126</v>
      </c>
      <c r="H1321" s="38" t="s">
        <v>3751</v>
      </c>
      <c r="I1321" s="39" t="s">
        <v>3752</v>
      </c>
    </row>
    <row r="1322" spans="1:9" x14ac:dyDescent="0.3">
      <c r="A1322" s="36">
        <v>606652</v>
      </c>
      <c r="B1322" s="37" t="s">
        <v>3795</v>
      </c>
      <c r="C1322" s="38"/>
      <c r="D1322" s="38" t="s">
        <v>2590</v>
      </c>
      <c r="E1322" s="38" t="s">
        <v>3124</v>
      </c>
      <c r="F1322" s="38" t="s">
        <v>3125</v>
      </c>
      <c r="G1322" s="38" t="s">
        <v>3126</v>
      </c>
      <c r="H1322" s="38" t="s">
        <v>3751</v>
      </c>
      <c r="I1322" s="39" t="s">
        <v>3752</v>
      </c>
    </row>
    <row r="1323" spans="1:9" x14ac:dyDescent="0.3">
      <c r="A1323" s="36">
        <v>608297</v>
      </c>
      <c r="B1323" s="37" t="s">
        <v>3796</v>
      </c>
      <c r="C1323" s="38"/>
      <c r="D1323" s="38" t="s">
        <v>2572</v>
      </c>
      <c r="E1323" s="38" t="s">
        <v>3124</v>
      </c>
      <c r="F1323" s="38" t="s">
        <v>3125</v>
      </c>
      <c r="G1323" s="38" t="s">
        <v>3126</v>
      </c>
      <c r="H1323" s="38" t="s">
        <v>3751</v>
      </c>
      <c r="I1323" s="39" t="s">
        <v>3752</v>
      </c>
    </row>
    <row r="1324" spans="1:9" x14ac:dyDescent="0.3">
      <c r="A1324" s="36">
        <v>608262</v>
      </c>
      <c r="B1324" s="37" t="s">
        <v>3797</v>
      </c>
      <c r="C1324" s="38"/>
      <c r="D1324" s="38" t="s">
        <v>2572</v>
      </c>
      <c r="E1324" s="38" t="s">
        <v>3124</v>
      </c>
      <c r="F1324" s="38" t="s">
        <v>3125</v>
      </c>
      <c r="G1324" s="38" t="s">
        <v>3126</v>
      </c>
      <c r="H1324" s="38" t="s">
        <v>3751</v>
      </c>
      <c r="I1324" s="39" t="s">
        <v>3752</v>
      </c>
    </row>
    <row r="1325" spans="1:9" x14ac:dyDescent="0.3">
      <c r="A1325" s="36">
        <v>606068</v>
      </c>
      <c r="B1325" s="37" t="s">
        <v>3798</v>
      </c>
      <c r="C1325" s="38"/>
      <c r="D1325" s="38" t="s">
        <v>2585</v>
      </c>
      <c r="E1325" s="38" t="s">
        <v>3124</v>
      </c>
      <c r="F1325" s="38" t="s">
        <v>3125</v>
      </c>
      <c r="G1325" s="38" t="s">
        <v>3126</v>
      </c>
      <c r="H1325" s="38" t="s">
        <v>3751</v>
      </c>
      <c r="I1325" s="39" t="s">
        <v>3752</v>
      </c>
    </row>
    <row r="1326" spans="1:9" x14ac:dyDescent="0.3">
      <c r="A1326" s="36">
        <v>605716</v>
      </c>
      <c r="B1326" s="37" t="s">
        <v>3799</v>
      </c>
      <c r="C1326" s="38"/>
      <c r="D1326" s="38" t="s">
        <v>2585</v>
      </c>
      <c r="E1326" s="38" t="s">
        <v>3124</v>
      </c>
      <c r="F1326" s="38" t="s">
        <v>3125</v>
      </c>
      <c r="G1326" s="38" t="s">
        <v>3126</v>
      </c>
      <c r="H1326" s="38" t="s">
        <v>3751</v>
      </c>
      <c r="I1326" s="39" t="s">
        <v>3752</v>
      </c>
    </row>
    <row r="1327" spans="1:9" x14ac:dyDescent="0.3">
      <c r="A1327" s="36">
        <v>606741</v>
      </c>
      <c r="B1327" s="37" t="s">
        <v>3800</v>
      </c>
      <c r="C1327" s="38"/>
      <c r="D1327" s="38" t="s">
        <v>2590</v>
      </c>
      <c r="E1327" s="38" t="s">
        <v>3124</v>
      </c>
      <c r="F1327" s="38" t="s">
        <v>3125</v>
      </c>
      <c r="G1327" s="38" t="s">
        <v>3126</v>
      </c>
      <c r="H1327" s="38" t="s">
        <v>3751</v>
      </c>
      <c r="I1327" s="39" t="s">
        <v>3752</v>
      </c>
    </row>
    <row r="1328" spans="1:9" x14ac:dyDescent="0.3">
      <c r="A1328" s="36">
        <v>605689</v>
      </c>
      <c r="B1328" s="37" t="s">
        <v>3801</v>
      </c>
      <c r="C1328" s="38"/>
      <c r="D1328" s="38" t="s">
        <v>2590</v>
      </c>
      <c r="E1328" s="38" t="s">
        <v>3124</v>
      </c>
      <c r="F1328" s="38" t="s">
        <v>3125</v>
      </c>
      <c r="G1328" s="38" t="s">
        <v>3126</v>
      </c>
      <c r="H1328" s="38" t="s">
        <v>3751</v>
      </c>
      <c r="I1328" s="39" t="s">
        <v>3752</v>
      </c>
    </row>
    <row r="1329" spans="1:9" x14ac:dyDescent="0.3">
      <c r="A1329" s="36">
        <v>608280</v>
      </c>
      <c r="B1329" s="37" t="s">
        <v>3801</v>
      </c>
      <c r="C1329" s="38"/>
      <c r="D1329" s="38" t="s">
        <v>2581</v>
      </c>
      <c r="E1329" s="38" t="s">
        <v>3124</v>
      </c>
      <c r="F1329" s="38" t="s">
        <v>3125</v>
      </c>
      <c r="G1329" s="38" t="s">
        <v>3126</v>
      </c>
      <c r="H1329" s="38" t="s">
        <v>3751</v>
      </c>
      <c r="I1329" s="39" t="s">
        <v>3752</v>
      </c>
    </row>
    <row r="1330" spans="1:9" x14ac:dyDescent="0.3">
      <c r="A1330" s="36">
        <v>701435</v>
      </c>
      <c r="B1330" s="37" t="s">
        <v>3802</v>
      </c>
      <c r="C1330" s="38"/>
      <c r="D1330" s="38" t="s">
        <v>2572</v>
      </c>
      <c r="E1330" s="38" t="s">
        <v>3124</v>
      </c>
      <c r="F1330" s="38" t="s">
        <v>3125</v>
      </c>
      <c r="G1330" s="38" t="s">
        <v>3126</v>
      </c>
      <c r="H1330" s="38" t="s">
        <v>3751</v>
      </c>
      <c r="I1330" s="39" t="s">
        <v>3752</v>
      </c>
    </row>
    <row r="1331" spans="1:9" x14ac:dyDescent="0.3">
      <c r="A1331" s="36">
        <v>605470</v>
      </c>
      <c r="B1331" s="37" t="s">
        <v>3803</v>
      </c>
      <c r="C1331" s="38" t="s">
        <v>2578</v>
      </c>
      <c r="D1331" s="38" t="s">
        <v>2579</v>
      </c>
      <c r="E1331" s="38" t="s">
        <v>3804</v>
      </c>
      <c r="F1331" s="38" t="s">
        <v>2574</v>
      </c>
      <c r="G1331" s="38" t="s">
        <v>2575</v>
      </c>
      <c r="H1331" s="38" t="s">
        <v>3805</v>
      </c>
      <c r="I1331" s="39">
        <v>756647838</v>
      </c>
    </row>
    <row r="1332" spans="1:9" x14ac:dyDescent="0.3">
      <c r="A1332" s="36">
        <v>605457</v>
      </c>
      <c r="B1332" s="37" t="s">
        <v>3806</v>
      </c>
      <c r="C1332" s="38" t="s">
        <v>2578</v>
      </c>
      <c r="D1332" s="38" t="s">
        <v>2579</v>
      </c>
      <c r="E1332" s="38" t="s">
        <v>3804</v>
      </c>
      <c r="F1332" s="38" t="s">
        <v>2574</v>
      </c>
      <c r="G1332" s="38" t="s">
        <v>2575</v>
      </c>
      <c r="H1332" s="38" t="s">
        <v>3805</v>
      </c>
      <c r="I1332" s="39">
        <v>756647838</v>
      </c>
    </row>
    <row r="1333" spans="1:9" x14ac:dyDescent="0.3">
      <c r="A1333" s="36">
        <v>608501</v>
      </c>
      <c r="B1333" s="37" t="s">
        <v>3803</v>
      </c>
      <c r="C1333" s="38"/>
      <c r="D1333" s="38" t="s">
        <v>2572</v>
      </c>
      <c r="E1333" s="38" t="s">
        <v>3804</v>
      </c>
      <c r="F1333" s="38" t="s">
        <v>2574</v>
      </c>
      <c r="G1333" s="38" t="s">
        <v>2575</v>
      </c>
      <c r="H1333" s="38" t="s">
        <v>3805</v>
      </c>
      <c r="I1333" s="39">
        <v>756647838</v>
      </c>
    </row>
    <row r="1334" spans="1:9" x14ac:dyDescent="0.3">
      <c r="A1334" s="36">
        <v>605555</v>
      </c>
      <c r="B1334" s="37" t="s">
        <v>3807</v>
      </c>
      <c r="C1334" s="38"/>
      <c r="D1334" s="38" t="s">
        <v>2590</v>
      </c>
      <c r="E1334" s="38" t="s">
        <v>3804</v>
      </c>
      <c r="F1334" s="38" t="s">
        <v>2574</v>
      </c>
      <c r="G1334" s="38" t="s">
        <v>2575</v>
      </c>
      <c r="H1334" s="38" t="s">
        <v>3805</v>
      </c>
      <c r="I1334" s="39">
        <v>756647838</v>
      </c>
    </row>
    <row r="1335" spans="1:9" x14ac:dyDescent="0.3">
      <c r="A1335" s="36">
        <v>701452</v>
      </c>
      <c r="B1335" s="37" t="s">
        <v>3808</v>
      </c>
      <c r="C1335" s="38"/>
      <c r="D1335" s="38"/>
      <c r="E1335" s="38" t="s">
        <v>3804</v>
      </c>
      <c r="F1335" s="38" t="s">
        <v>2574</v>
      </c>
      <c r="G1335" s="38" t="s">
        <v>2575</v>
      </c>
      <c r="H1335" s="38" t="s">
        <v>3805</v>
      </c>
      <c r="I1335" s="39">
        <v>756647838</v>
      </c>
    </row>
    <row r="1336" spans="1:9" x14ac:dyDescent="0.3">
      <c r="A1336" s="36">
        <v>605431</v>
      </c>
      <c r="B1336" s="37" t="s">
        <v>3809</v>
      </c>
      <c r="C1336" s="38"/>
      <c r="D1336" s="38" t="s">
        <v>2579</v>
      </c>
      <c r="E1336" s="38" t="s">
        <v>3804</v>
      </c>
      <c r="F1336" s="38" t="s">
        <v>2574</v>
      </c>
      <c r="G1336" s="38" t="s">
        <v>2575</v>
      </c>
      <c r="H1336" s="38" t="s">
        <v>3805</v>
      </c>
      <c r="I1336" s="39">
        <v>756647838</v>
      </c>
    </row>
    <row r="1337" spans="1:9" x14ac:dyDescent="0.3">
      <c r="A1337" s="36">
        <v>608109</v>
      </c>
      <c r="B1337" s="37" t="s">
        <v>3809</v>
      </c>
      <c r="C1337" s="38"/>
      <c r="D1337" s="38" t="s">
        <v>2572</v>
      </c>
      <c r="E1337" s="38" t="s">
        <v>3804</v>
      </c>
      <c r="F1337" s="38" t="s">
        <v>2574</v>
      </c>
      <c r="G1337" s="38" t="s">
        <v>2575</v>
      </c>
      <c r="H1337" s="38" t="s">
        <v>3805</v>
      </c>
      <c r="I1337" s="39">
        <v>756647838</v>
      </c>
    </row>
    <row r="1338" spans="1:9" x14ac:dyDescent="0.3">
      <c r="A1338" s="36">
        <v>608562</v>
      </c>
      <c r="B1338" s="37" t="s">
        <v>3810</v>
      </c>
      <c r="C1338" s="38"/>
      <c r="D1338" s="38" t="s">
        <v>2572</v>
      </c>
      <c r="E1338" s="38" t="s">
        <v>3804</v>
      </c>
      <c r="F1338" s="38" t="s">
        <v>2574</v>
      </c>
      <c r="G1338" s="38" t="s">
        <v>2575</v>
      </c>
      <c r="H1338" s="38" t="s">
        <v>3805</v>
      </c>
      <c r="I1338" s="39">
        <v>756647838</v>
      </c>
    </row>
    <row r="1339" spans="1:9" x14ac:dyDescent="0.3">
      <c r="A1339" s="36">
        <v>606730</v>
      </c>
      <c r="B1339" s="37" t="s">
        <v>3811</v>
      </c>
      <c r="C1339" s="38"/>
      <c r="D1339" s="38" t="s">
        <v>2590</v>
      </c>
      <c r="E1339" s="38" t="s">
        <v>3804</v>
      </c>
      <c r="F1339" s="38" t="s">
        <v>2574</v>
      </c>
      <c r="G1339" s="38" t="s">
        <v>2575</v>
      </c>
      <c r="H1339" s="38" t="s">
        <v>3805</v>
      </c>
      <c r="I1339" s="39">
        <v>756647838</v>
      </c>
    </row>
    <row r="1340" spans="1:9" x14ac:dyDescent="0.3">
      <c r="A1340" s="36">
        <v>609529</v>
      </c>
      <c r="B1340" s="37" t="s">
        <v>3812</v>
      </c>
      <c r="C1340" s="38"/>
      <c r="D1340" s="38" t="s">
        <v>2572</v>
      </c>
      <c r="E1340" s="38" t="s">
        <v>3804</v>
      </c>
      <c r="F1340" s="38" t="s">
        <v>2574</v>
      </c>
      <c r="G1340" s="38" t="s">
        <v>2575</v>
      </c>
      <c r="H1340" s="38" t="s">
        <v>3805</v>
      </c>
      <c r="I1340" s="39">
        <v>756647838</v>
      </c>
    </row>
    <row r="1341" spans="1:9" x14ac:dyDescent="0.3">
      <c r="A1341" s="36">
        <v>606009</v>
      </c>
      <c r="B1341" s="37" t="s">
        <v>3813</v>
      </c>
      <c r="C1341" s="38"/>
      <c r="D1341" s="38" t="s">
        <v>2579</v>
      </c>
      <c r="E1341" s="38" t="s">
        <v>3804</v>
      </c>
      <c r="F1341" s="38" t="s">
        <v>2574</v>
      </c>
      <c r="G1341" s="38" t="s">
        <v>2575</v>
      </c>
      <c r="H1341" s="38" t="s">
        <v>3805</v>
      </c>
      <c r="I1341" s="39">
        <v>756647838</v>
      </c>
    </row>
    <row r="1342" spans="1:9" x14ac:dyDescent="0.3">
      <c r="A1342" s="36">
        <v>609675</v>
      </c>
      <c r="B1342" s="37" t="s">
        <v>3814</v>
      </c>
      <c r="C1342" s="38"/>
      <c r="D1342" s="38" t="s">
        <v>2572</v>
      </c>
      <c r="E1342" s="38" t="s">
        <v>3804</v>
      </c>
      <c r="F1342" s="38" t="s">
        <v>2574</v>
      </c>
      <c r="G1342" s="38" t="s">
        <v>2575</v>
      </c>
      <c r="H1342" s="38" t="s">
        <v>3805</v>
      </c>
      <c r="I1342" s="39">
        <v>756647838</v>
      </c>
    </row>
    <row r="1343" spans="1:9" x14ac:dyDescent="0.3">
      <c r="A1343" s="36">
        <v>605338</v>
      </c>
      <c r="B1343" s="37" t="s">
        <v>3804</v>
      </c>
      <c r="C1343" s="38"/>
      <c r="D1343" s="38" t="s">
        <v>2579</v>
      </c>
      <c r="E1343" s="38" t="s">
        <v>3804</v>
      </c>
      <c r="F1343" s="38" t="s">
        <v>2574</v>
      </c>
      <c r="G1343" s="38" t="s">
        <v>2575</v>
      </c>
      <c r="H1343" s="38" t="s">
        <v>3805</v>
      </c>
      <c r="I1343" s="39">
        <v>756647838</v>
      </c>
    </row>
    <row r="1344" spans="1:9" x14ac:dyDescent="0.3">
      <c r="A1344" s="36">
        <v>608158</v>
      </c>
      <c r="B1344" s="37" t="s">
        <v>3815</v>
      </c>
      <c r="C1344" s="38"/>
      <c r="D1344" s="38" t="s">
        <v>2572</v>
      </c>
      <c r="E1344" s="38" t="s">
        <v>3804</v>
      </c>
      <c r="F1344" s="38" t="s">
        <v>2574</v>
      </c>
      <c r="G1344" s="38" t="s">
        <v>2575</v>
      </c>
      <c r="H1344" s="38" t="s">
        <v>3805</v>
      </c>
      <c r="I1344" s="39">
        <v>756647838</v>
      </c>
    </row>
    <row r="1345" spans="1:9" x14ac:dyDescent="0.3">
      <c r="A1345" s="36">
        <v>606227</v>
      </c>
      <c r="B1345" s="37" t="s">
        <v>3816</v>
      </c>
      <c r="C1345" s="38"/>
      <c r="D1345" s="38" t="s">
        <v>2585</v>
      </c>
      <c r="E1345" s="38" t="s">
        <v>3804</v>
      </c>
      <c r="F1345" s="38" t="s">
        <v>2574</v>
      </c>
      <c r="G1345" s="38" t="s">
        <v>2575</v>
      </c>
      <c r="H1345" s="38" t="s">
        <v>3805</v>
      </c>
      <c r="I1345" s="39">
        <v>756647838</v>
      </c>
    </row>
    <row r="1346" spans="1:9" x14ac:dyDescent="0.3">
      <c r="A1346" s="36">
        <v>609835</v>
      </c>
      <c r="B1346" s="37" t="s">
        <v>3817</v>
      </c>
      <c r="C1346" s="38"/>
      <c r="D1346" s="38" t="s">
        <v>2590</v>
      </c>
      <c r="E1346" s="38" t="s">
        <v>3804</v>
      </c>
      <c r="F1346" s="38" t="s">
        <v>2574</v>
      </c>
      <c r="G1346" s="38" t="s">
        <v>2575</v>
      </c>
      <c r="H1346" s="38" t="s">
        <v>3805</v>
      </c>
      <c r="I1346" s="39">
        <v>756647838</v>
      </c>
    </row>
    <row r="1347" spans="1:9" x14ac:dyDescent="0.3">
      <c r="A1347" s="36">
        <v>605430</v>
      </c>
      <c r="B1347" s="37" t="s">
        <v>3818</v>
      </c>
      <c r="C1347" s="38"/>
      <c r="D1347" s="38" t="s">
        <v>2590</v>
      </c>
      <c r="E1347" s="38" t="s">
        <v>3804</v>
      </c>
      <c r="F1347" s="38" t="s">
        <v>2574</v>
      </c>
      <c r="G1347" s="38" t="s">
        <v>2575</v>
      </c>
      <c r="H1347" s="38" t="s">
        <v>3805</v>
      </c>
      <c r="I1347" s="39">
        <v>756647838</v>
      </c>
    </row>
    <row r="1348" spans="1:9" x14ac:dyDescent="0.3">
      <c r="A1348" s="36">
        <v>608717</v>
      </c>
      <c r="B1348" s="37" t="s">
        <v>3819</v>
      </c>
      <c r="C1348" s="38"/>
      <c r="D1348" s="38" t="s">
        <v>2572</v>
      </c>
      <c r="E1348" s="38" t="s">
        <v>3804</v>
      </c>
      <c r="F1348" s="38" t="s">
        <v>2574</v>
      </c>
      <c r="G1348" s="38" t="s">
        <v>2575</v>
      </c>
      <c r="H1348" s="38" t="s">
        <v>3805</v>
      </c>
      <c r="I1348" s="39">
        <v>756647838</v>
      </c>
    </row>
    <row r="1349" spans="1:9" x14ac:dyDescent="0.3">
      <c r="A1349" s="36">
        <v>606212</v>
      </c>
      <c r="B1349" s="37" t="s">
        <v>3820</v>
      </c>
      <c r="C1349" s="38"/>
      <c r="D1349" s="38" t="s">
        <v>2590</v>
      </c>
      <c r="E1349" s="38" t="s">
        <v>3804</v>
      </c>
      <c r="F1349" s="38" t="s">
        <v>2574</v>
      </c>
      <c r="G1349" s="38" t="s">
        <v>2575</v>
      </c>
      <c r="H1349" s="38" t="s">
        <v>3805</v>
      </c>
      <c r="I1349" s="39">
        <v>756647838</v>
      </c>
    </row>
    <row r="1350" spans="1:9" x14ac:dyDescent="0.3">
      <c r="A1350" s="36">
        <v>609837</v>
      </c>
      <c r="B1350" s="37" t="s">
        <v>3821</v>
      </c>
      <c r="C1350" s="38"/>
      <c r="D1350" s="38" t="s">
        <v>2590</v>
      </c>
      <c r="E1350" s="38" t="s">
        <v>3804</v>
      </c>
      <c r="F1350" s="38" t="s">
        <v>2574</v>
      </c>
      <c r="G1350" s="38" t="s">
        <v>2575</v>
      </c>
      <c r="H1350" s="38" t="s">
        <v>3805</v>
      </c>
      <c r="I1350" s="39">
        <v>756647838</v>
      </c>
    </row>
    <row r="1351" spans="1:9" x14ac:dyDescent="0.3">
      <c r="A1351" s="36">
        <v>606626</v>
      </c>
      <c r="B1351" s="37" t="s">
        <v>3822</v>
      </c>
      <c r="C1351" s="38"/>
      <c r="D1351" s="38" t="s">
        <v>2590</v>
      </c>
      <c r="E1351" s="38" t="s">
        <v>3804</v>
      </c>
      <c r="F1351" s="38" t="s">
        <v>2574</v>
      </c>
      <c r="G1351" s="38" t="s">
        <v>2575</v>
      </c>
      <c r="H1351" s="38" t="s">
        <v>3805</v>
      </c>
      <c r="I1351" s="39">
        <v>756647838</v>
      </c>
    </row>
    <row r="1352" spans="1:9" x14ac:dyDescent="0.3">
      <c r="A1352" s="36">
        <v>606238</v>
      </c>
      <c r="B1352" s="37" t="s">
        <v>3823</v>
      </c>
      <c r="C1352" s="38"/>
      <c r="D1352" s="38" t="s">
        <v>2590</v>
      </c>
      <c r="E1352" s="38" t="s">
        <v>3804</v>
      </c>
      <c r="F1352" s="38" t="s">
        <v>2574</v>
      </c>
      <c r="G1352" s="38" t="s">
        <v>2575</v>
      </c>
      <c r="H1352" s="38" t="s">
        <v>3805</v>
      </c>
      <c r="I1352" s="39">
        <v>756647838</v>
      </c>
    </row>
    <row r="1353" spans="1:9" x14ac:dyDescent="0.3">
      <c r="A1353" s="36">
        <v>608605</v>
      </c>
      <c r="B1353" s="37" t="s">
        <v>3824</v>
      </c>
      <c r="C1353" s="38"/>
      <c r="D1353" s="38" t="s">
        <v>2572</v>
      </c>
      <c r="E1353" s="38" t="s">
        <v>3804</v>
      </c>
      <c r="F1353" s="38" t="s">
        <v>2574</v>
      </c>
      <c r="G1353" s="38" t="s">
        <v>2575</v>
      </c>
      <c r="H1353" s="38" t="s">
        <v>3805</v>
      </c>
      <c r="I1353" s="39">
        <v>756647838</v>
      </c>
    </row>
    <row r="1354" spans="1:9" x14ac:dyDescent="0.3">
      <c r="A1354" s="36">
        <v>605987</v>
      </c>
      <c r="B1354" s="37" t="s">
        <v>3825</v>
      </c>
      <c r="C1354" s="38"/>
      <c r="D1354" s="38" t="s">
        <v>2579</v>
      </c>
      <c r="E1354" s="38" t="s">
        <v>3804</v>
      </c>
      <c r="F1354" s="38" t="s">
        <v>2574</v>
      </c>
      <c r="G1354" s="38" t="s">
        <v>2575</v>
      </c>
      <c r="H1354" s="38" t="s">
        <v>3805</v>
      </c>
      <c r="I1354" s="39">
        <v>756647838</v>
      </c>
    </row>
    <row r="1355" spans="1:9" x14ac:dyDescent="0.3">
      <c r="A1355" s="36">
        <v>605558</v>
      </c>
      <c r="B1355" s="37" t="s">
        <v>3826</v>
      </c>
      <c r="C1355" s="38"/>
      <c r="D1355" s="38" t="s">
        <v>2590</v>
      </c>
      <c r="E1355" s="38" t="s">
        <v>3804</v>
      </c>
      <c r="F1355" s="38" t="s">
        <v>2574</v>
      </c>
      <c r="G1355" s="38" t="s">
        <v>2575</v>
      </c>
      <c r="H1355" s="38" t="s">
        <v>3805</v>
      </c>
      <c r="I1355" s="39">
        <v>756647838</v>
      </c>
    </row>
    <row r="1356" spans="1:9" x14ac:dyDescent="0.3">
      <c r="A1356" s="36">
        <v>606809</v>
      </c>
      <c r="B1356" s="37" t="s">
        <v>3827</v>
      </c>
      <c r="C1356" s="38"/>
      <c r="D1356" s="38" t="s">
        <v>2590</v>
      </c>
      <c r="E1356" s="38" t="s">
        <v>3804</v>
      </c>
      <c r="F1356" s="38" t="s">
        <v>2574</v>
      </c>
      <c r="G1356" s="38" t="s">
        <v>2575</v>
      </c>
      <c r="H1356" s="38" t="s">
        <v>3805</v>
      </c>
      <c r="I1356" s="39">
        <v>756647838</v>
      </c>
    </row>
    <row r="1357" spans="1:9" x14ac:dyDescent="0.3">
      <c r="A1357" s="36">
        <v>609568</v>
      </c>
      <c r="B1357" s="37" t="s">
        <v>3828</v>
      </c>
      <c r="C1357" s="38"/>
      <c r="D1357" s="38" t="s">
        <v>2590</v>
      </c>
      <c r="E1357" s="38" t="s">
        <v>3804</v>
      </c>
      <c r="F1357" s="38" t="s">
        <v>2574</v>
      </c>
      <c r="G1357" s="38" t="s">
        <v>2575</v>
      </c>
      <c r="H1357" s="38" t="s">
        <v>3805</v>
      </c>
      <c r="I1357" s="39">
        <v>756647838</v>
      </c>
    </row>
    <row r="1358" spans="1:9" x14ac:dyDescent="0.3">
      <c r="A1358" s="36">
        <v>609524</v>
      </c>
      <c r="B1358" s="37" t="s">
        <v>3829</v>
      </c>
      <c r="C1358" s="38"/>
      <c r="D1358" s="38" t="s">
        <v>2572</v>
      </c>
      <c r="E1358" s="38" t="s">
        <v>3804</v>
      </c>
      <c r="F1358" s="38" t="s">
        <v>2574</v>
      </c>
      <c r="G1358" s="38" t="s">
        <v>2575</v>
      </c>
      <c r="H1358" s="38" t="s">
        <v>3805</v>
      </c>
      <c r="I1358" s="39">
        <v>756647838</v>
      </c>
    </row>
    <row r="1359" spans="1:9" x14ac:dyDescent="0.3">
      <c r="A1359" s="36">
        <v>609523</v>
      </c>
      <c r="B1359" s="37" t="s">
        <v>3830</v>
      </c>
      <c r="C1359" s="38"/>
      <c r="D1359" s="38" t="s">
        <v>2572</v>
      </c>
      <c r="E1359" s="38" t="s">
        <v>3804</v>
      </c>
      <c r="F1359" s="38" t="s">
        <v>2574</v>
      </c>
      <c r="G1359" s="38" t="s">
        <v>2575</v>
      </c>
      <c r="H1359" s="38" t="s">
        <v>3805</v>
      </c>
      <c r="I1359" s="39">
        <v>756647838</v>
      </c>
    </row>
    <row r="1360" spans="1:9" x14ac:dyDescent="0.3">
      <c r="A1360" s="36">
        <v>609850</v>
      </c>
      <c r="B1360" s="37" t="s">
        <v>3831</v>
      </c>
      <c r="C1360" s="38"/>
      <c r="D1360" s="38" t="s">
        <v>2590</v>
      </c>
      <c r="E1360" s="38" t="s">
        <v>3804</v>
      </c>
      <c r="F1360" s="38" t="s">
        <v>2574</v>
      </c>
      <c r="G1360" s="38" t="s">
        <v>2575</v>
      </c>
      <c r="H1360" s="38" t="s">
        <v>3805</v>
      </c>
      <c r="I1360" s="39">
        <v>756647838</v>
      </c>
    </row>
    <row r="1361" spans="1:9" x14ac:dyDescent="0.3">
      <c r="A1361" s="36">
        <v>606017</v>
      </c>
      <c r="B1361" s="37" t="s">
        <v>3832</v>
      </c>
      <c r="C1361" s="38"/>
      <c r="D1361" s="38" t="s">
        <v>2590</v>
      </c>
      <c r="E1361" s="38" t="s">
        <v>3804</v>
      </c>
      <c r="F1361" s="38" t="s">
        <v>2574</v>
      </c>
      <c r="G1361" s="38" t="s">
        <v>2575</v>
      </c>
      <c r="H1361" s="38" t="s">
        <v>3805</v>
      </c>
      <c r="I1361" s="39">
        <v>756647838</v>
      </c>
    </row>
    <row r="1362" spans="1:9" x14ac:dyDescent="0.3">
      <c r="A1362" s="36">
        <v>606762</v>
      </c>
      <c r="B1362" s="37" t="s">
        <v>3833</v>
      </c>
      <c r="C1362" s="38"/>
      <c r="D1362" s="38" t="s">
        <v>2590</v>
      </c>
      <c r="E1362" s="38" t="s">
        <v>3804</v>
      </c>
      <c r="F1362" s="38" t="s">
        <v>2574</v>
      </c>
      <c r="G1362" s="38" t="s">
        <v>2575</v>
      </c>
      <c r="H1362" s="38" t="s">
        <v>3805</v>
      </c>
      <c r="I1362" s="39">
        <v>756647838</v>
      </c>
    </row>
    <row r="1363" spans="1:9" x14ac:dyDescent="0.3">
      <c r="A1363" s="36">
        <v>605242</v>
      </c>
      <c r="B1363" s="37" t="s">
        <v>3834</v>
      </c>
      <c r="C1363" s="38" t="s">
        <v>2578</v>
      </c>
      <c r="D1363" s="38" t="s">
        <v>2579</v>
      </c>
      <c r="E1363" s="38" t="s">
        <v>2707</v>
      </c>
      <c r="F1363" s="38" t="s">
        <v>2628</v>
      </c>
      <c r="G1363" s="38" t="s">
        <v>2708</v>
      </c>
      <c r="H1363" s="38" t="s">
        <v>3835</v>
      </c>
      <c r="I1363" s="39">
        <v>705845245</v>
      </c>
    </row>
    <row r="1364" spans="1:9" x14ac:dyDescent="0.3">
      <c r="A1364" s="36">
        <v>608167</v>
      </c>
      <c r="B1364" s="37" t="s">
        <v>3836</v>
      </c>
      <c r="C1364" s="38" t="s">
        <v>2578</v>
      </c>
      <c r="D1364" s="38" t="s">
        <v>2572</v>
      </c>
      <c r="E1364" s="38" t="s">
        <v>2707</v>
      </c>
      <c r="F1364" s="38" t="s">
        <v>2628</v>
      </c>
      <c r="G1364" s="38" t="s">
        <v>2708</v>
      </c>
      <c r="H1364" s="38" t="s">
        <v>3835</v>
      </c>
      <c r="I1364" s="39">
        <v>705845245</v>
      </c>
    </row>
    <row r="1365" spans="1:9" x14ac:dyDescent="0.3">
      <c r="A1365" s="36">
        <v>608197</v>
      </c>
      <c r="B1365" s="37" t="s">
        <v>2707</v>
      </c>
      <c r="C1365" s="38" t="s">
        <v>2578</v>
      </c>
      <c r="D1365" s="38" t="s">
        <v>2572</v>
      </c>
      <c r="E1365" s="38" t="s">
        <v>2707</v>
      </c>
      <c r="F1365" s="38" t="s">
        <v>2628</v>
      </c>
      <c r="G1365" s="38" t="s">
        <v>2708</v>
      </c>
      <c r="H1365" s="38" t="s">
        <v>3835</v>
      </c>
      <c r="I1365" s="39">
        <v>705845245</v>
      </c>
    </row>
    <row r="1366" spans="1:9" x14ac:dyDescent="0.3">
      <c r="A1366" s="36">
        <v>605247</v>
      </c>
      <c r="B1366" s="37" t="s">
        <v>3837</v>
      </c>
      <c r="C1366" s="38" t="s">
        <v>2578</v>
      </c>
      <c r="D1366" s="38" t="s">
        <v>2583</v>
      </c>
      <c r="E1366" s="38" t="s">
        <v>2707</v>
      </c>
      <c r="F1366" s="38" t="s">
        <v>2628</v>
      </c>
      <c r="G1366" s="38" t="s">
        <v>2708</v>
      </c>
      <c r="H1366" s="38" t="s">
        <v>3835</v>
      </c>
      <c r="I1366" s="39">
        <v>705845245</v>
      </c>
    </row>
    <row r="1367" spans="1:9" x14ac:dyDescent="0.3">
      <c r="A1367" s="36">
        <v>605155</v>
      </c>
      <c r="B1367" s="37" t="s">
        <v>3838</v>
      </c>
      <c r="C1367" s="38" t="s">
        <v>2578</v>
      </c>
      <c r="D1367" s="38" t="s">
        <v>2579</v>
      </c>
      <c r="E1367" s="38" t="s">
        <v>2707</v>
      </c>
      <c r="F1367" s="38" t="s">
        <v>2628</v>
      </c>
      <c r="G1367" s="38" t="s">
        <v>2708</v>
      </c>
      <c r="H1367" s="38" t="s">
        <v>3835</v>
      </c>
      <c r="I1367" s="39">
        <v>705845245</v>
      </c>
    </row>
    <row r="1368" spans="1:9" x14ac:dyDescent="0.3">
      <c r="A1368" s="36">
        <v>608002</v>
      </c>
      <c r="B1368" s="37" t="s">
        <v>3839</v>
      </c>
      <c r="C1368" s="38"/>
      <c r="D1368" s="38" t="s">
        <v>2572</v>
      </c>
      <c r="E1368" s="38" t="s">
        <v>2707</v>
      </c>
      <c r="F1368" s="38" t="s">
        <v>2628</v>
      </c>
      <c r="G1368" s="38" t="s">
        <v>2708</v>
      </c>
      <c r="H1368" s="38" t="s">
        <v>3835</v>
      </c>
      <c r="I1368" s="39">
        <v>705845245</v>
      </c>
    </row>
    <row r="1369" spans="1:9" x14ac:dyDescent="0.3">
      <c r="A1369" s="36">
        <v>606072</v>
      </c>
      <c r="B1369" s="37" t="s">
        <v>3839</v>
      </c>
      <c r="C1369" s="38"/>
      <c r="D1369" s="38" t="s">
        <v>2590</v>
      </c>
      <c r="E1369" s="38" t="s">
        <v>2707</v>
      </c>
      <c r="F1369" s="38" t="s">
        <v>2628</v>
      </c>
      <c r="G1369" s="38" t="s">
        <v>2708</v>
      </c>
      <c r="H1369" s="38" t="s">
        <v>3835</v>
      </c>
      <c r="I1369" s="39">
        <v>705845245</v>
      </c>
    </row>
    <row r="1370" spans="1:9" x14ac:dyDescent="0.3">
      <c r="A1370" s="36">
        <v>608015</v>
      </c>
      <c r="B1370" s="37" t="s">
        <v>3834</v>
      </c>
      <c r="C1370" s="38"/>
      <c r="D1370" s="38" t="s">
        <v>2572</v>
      </c>
      <c r="E1370" s="38" t="s">
        <v>2707</v>
      </c>
      <c r="F1370" s="38" t="s">
        <v>2628</v>
      </c>
      <c r="G1370" s="38" t="s">
        <v>2708</v>
      </c>
      <c r="H1370" s="38" t="s">
        <v>3835</v>
      </c>
      <c r="I1370" s="39">
        <v>705845245</v>
      </c>
    </row>
    <row r="1371" spans="1:9" x14ac:dyDescent="0.3">
      <c r="A1371" s="36">
        <v>608016</v>
      </c>
      <c r="B1371" s="37" t="s">
        <v>3834</v>
      </c>
      <c r="C1371" s="38"/>
      <c r="D1371" s="38" t="s">
        <v>2572</v>
      </c>
      <c r="E1371" s="38" t="s">
        <v>2707</v>
      </c>
      <c r="F1371" s="38" t="s">
        <v>2628</v>
      </c>
      <c r="G1371" s="38" t="s">
        <v>2708</v>
      </c>
      <c r="H1371" s="38" t="s">
        <v>3835</v>
      </c>
      <c r="I1371" s="39">
        <v>705845245</v>
      </c>
    </row>
    <row r="1372" spans="1:9" x14ac:dyDescent="0.3">
      <c r="A1372" s="36">
        <v>608017</v>
      </c>
      <c r="B1372" s="37" t="s">
        <v>3840</v>
      </c>
      <c r="C1372" s="38"/>
      <c r="D1372" s="38" t="s">
        <v>2581</v>
      </c>
      <c r="E1372" s="38" t="s">
        <v>2707</v>
      </c>
      <c r="F1372" s="38" t="s">
        <v>2628</v>
      </c>
      <c r="G1372" s="38" t="s">
        <v>2708</v>
      </c>
      <c r="H1372" s="38" t="s">
        <v>3835</v>
      </c>
      <c r="I1372" s="39">
        <v>705845245</v>
      </c>
    </row>
    <row r="1373" spans="1:9" x14ac:dyDescent="0.3">
      <c r="A1373" s="36">
        <v>606813</v>
      </c>
      <c r="B1373" s="37" t="s">
        <v>3841</v>
      </c>
      <c r="C1373" s="38"/>
      <c r="D1373" s="38" t="s">
        <v>2590</v>
      </c>
      <c r="E1373" s="38" t="s">
        <v>2707</v>
      </c>
      <c r="F1373" s="38" t="s">
        <v>2628</v>
      </c>
      <c r="G1373" s="38" t="s">
        <v>2708</v>
      </c>
      <c r="H1373" s="38" t="s">
        <v>3835</v>
      </c>
      <c r="I1373" s="39">
        <v>705845245</v>
      </c>
    </row>
    <row r="1374" spans="1:9" x14ac:dyDescent="0.3">
      <c r="A1374" s="36">
        <v>608043</v>
      </c>
      <c r="B1374" s="37" t="s">
        <v>3842</v>
      </c>
      <c r="C1374" s="38"/>
      <c r="D1374" s="38" t="s">
        <v>2572</v>
      </c>
      <c r="E1374" s="38" t="s">
        <v>2707</v>
      </c>
      <c r="F1374" s="38" t="s">
        <v>2628</v>
      </c>
      <c r="G1374" s="38" t="s">
        <v>2708</v>
      </c>
      <c r="H1374" s="38" t="s">
        <v>3835</v>
      </c>
      <c r="I1374" s="39">
        <v>705845245</v>
      </c>
    </row>
    <row r="1375" spans="1:9" x14ac:dyDescent="0.3">
      <c r="A1375" s="36">
        <v>701831</v>
      </c>
      <c r="B1375" s="37" t="s">
        <v>3843</v>
      </c>
      <c r="C1375" s="38"/>
      <c r="D1375" s="38" t="s">
        <v>3844</v>
      </c>
      <c r="E1375" s="38" t="s">
        <v>2707</v>
      </c>
      <c r="F1375" s="38" t="s">
        <v>2628</v>
      </c>
      <c r="G1375" s="38" t="s">
        <v>2708</v>
      </c>
      <c r="H1375" s="38" t="s">
        <v>3835</v>
      </c>
      <c r="I1375" s="39">
        <v>705845245</v>
      </c>
    </row>
    <row r="1376" spans="1:9" x14ac:dyDescent="0.3">
      <c r="A1376" s="36">
        <v>608053</v>
      </c>
      <c r="B1376" s="37" t="s">
        <v>3845</v>
      </c>
      <c r="C1376" s="38"/>
      <c r="D1376" s="38" t="s">
        <v>2572</v>
      </c>
      <c r="E1376" s="38" t="s">
        <v>2707</v>
      </c>
      <c r="F1376" s="38" t="s">
        <v>2628</v>
      </c>
      <c r="G1376" s="38" t="s">
        <v>2708</v>
      </c>
      <c r="H1376" s="38" t="s">
        <v>3835</v>
      </c>
      <c r="I1376" s="39">
        <v>705845245</v>
      </c>
    </row>
    <row r="1377" spans="1:9" x14ac:dyDescent="0.3">
      <c r="A1377" s="36">
        <v>606086</v>
      </c>
      <c r="B1377" s="37" t="s">
        <v>3846</v>
      </c>
      <c r="C1377" s="38"/>
      <c r="D1377" s="38" t="s">
        <v>2585</v>
      </c>
      <c r="E1377" s="38" t="s">
        <v>2707</v>
      </c>
      <c r="F1377" s="38" t="s">
        <v>2628</v>
      </c>
      <c r="G1377" s="38" t="s">
        <v>2708</v>
      </c>
      <c r="H1377" s="38" t="s">
        <v>3835</v>
      </c>
      <c r="I1377" s="39">
        <v>705845245</v>
      </c>
    </row>
    <row r="1378" spans="1:9" x14ac:dyDescent="0.3">
      <c r="A1378" s="36">
        <v>609530</v>
      </c>
      <c r="B1378" s="37" t="s">
        <v>3847</v>
      </c>
      <c r="C1378" s="38"/>
      <c r="D1378" s="38" t="s">
        <v>2572</v>
      </c>
      <c r="E1378" s="38" t="s">
        <v>2707</v>
      </c>
      <c r="F1378" s="38" t="s">
        <v>2628</v>
      </c>
      <c r="G1378" s="38" t="s">
        <v>2708</v>
      </c>
      <c r="H1378" s="38" t="s">
        <v>3835</v>
      </c>
      <c r="I1378" s="39">
        <v>705845245</v>
      </c>
    </row>
    <row r="1379" spans="1:9" x14ac:dyDescent="0.3">
      <c r="A1379" s="36">
        <v>608089</v>
      </c>
      <c r="B1379" s="37" t="s">
        <v>3848</v>
      </c>
      <c r="C1379" s="38"/>
      <c r="D1379" s="38" t="s">
        <v>2572</v>
      </c>
      <c r="E1379" s="38" t="s">
        <v>2707</v>
      </c>
      <c r="F1379" s="38" t="s">
        <v>2628</v>
      </c>
      <c r="G1379" s="38" t="s">
        <v>2708</v>
      </c>
      <c r="H1379" s="38" t="s">
        <v>3835</v>
      </c>
      <c r="I1379" s="39">
        <v>705845245</v>
      </c>
    </row>
    <row r="1380" spans="1:9" x14ac:dyDescent="0.3">
      <c r="A1380" s="36">
        <v>606536</v>
      </c>
      <c r="B1380" s="37" t="s">
        <v>3849</v>
      </c>
      <c r="C1380" s="38"/>
      <c r="D1380" s="38" t="s">
        <v>2590</v>
      </c>
      <c r="E1380" s="38" t="s">
        <v>2707</v>
      </c>
      <c r="F1380" s="38" t="s">
        <v>2628</v>
      </c>
      <c r="G1380" s="38" t="s">
        <v>2708</v>
      </c>
      <c r="H1380" s="38" t="s">
        <v>3835</v>
      </c>
      <c r="I1380" s="39">
        <v>705845245</v>
      </c>
    </row>
    <row r="1381" spans="1:9" x14ac:dyDescent="0.3">
      <c r="A1381" s="36">
        <v>608098</v>
      </c>
      <c r="B1381" s="37" t="s">
        <v>3850</v>
      </c>
      <c r="C1381" s="38"/>
      <c r="D1381" s="38" t="s">
        <v>2572</v>
      </c>
      <c r="E1381" s="38" t="s">
        <v>2707</v>
      </c>
      <c r="F1381" s="38" t="s">
        <v>2628</v>
      </c>
      <c r="G1381" s="38" t="s">
        <v>2708</v>
      </c>
      <c r="H1381" s="38" t="s">
        <v>3835</v>
      </c>
      <c r="I1381" s="39">
        <v>705845245</v>
      </c>
    </row>
    <row r="1382" spans="1:9" x14ac:dyDescent="0.3">
      <c r="A1382" s="36">
        <v>608112</v>
      </c>
      <c r="B1382" s="37" t="s">
        <v>3851</v>
      </c>
      <c r="C1382" s="38"/>
      <c r="D1382" s="38" t="s">
        <v>2572</v>
      </c>
      <c r="E1382" s="38" t="s">
        <v>2707</v>
      </c>
      <c r="F1382" s="38" t="s">
        <v>2628</v>
      </c>
      <c r="G1382" s="38" t="s">
        <v>2708</v>
      </c>
      <c r="H1382" s="38" t="s">
        <v>3835</v>
      </c>
      <c r="I1382" s="39">
        <v>705845245</v>
      </c>
    </row>
    <row r="1383" spans="1:9" x14ac:dyDescent="0.3">
      <c r="A1383" s="36">
        <v>605763</v>
      </c>
      <c r="B1383" s="37" t="s">
        <v>3852</v>
      </c>
      <c r="C1383" s="38"/>
      <c r="D1383" s="38" t="s">
        <v>2585</v>
      </c>
      <c r="E1383" s="38" t="s">
        <v>2707</v>
      </c>
      <c r="F1383" s="38" t="s">
        <v>2628</v>
      </c>
      <c r="G1383" s="38" t="s">
        <v>2708</v>
      </c>
      <c r="H1383" s="38" t="s">
        <v>3835</v>
      </c>
      <c r="I1383" s="39">
        <v>705845245</v>
      </c>
    </row>
    <row r="1384" spans="1:9" x14ac:dyDescent="0.3">
      <c r="A1384" s="36">
        <v>608115</v>
      </c>
      <c r="B1384" s="37" t="s">
        <v>3852</v>
      </c>
      <c r="C1384" s="38"/>
      <c r="D1384" s="38" t="s">
        <v>2572</v>
      </c>
      <c r="E1384" s="38" t="s">
        <v>2707</v>
      </c>
      <c r="F1384" s="38" t="s">
        <v>2628</v>
      </c>
      <c r="G1384" s="38" t="s">
        <v>2708</v>
      </c>
      <c r="H1384" s="38" t="s">
        <v>3835</v>
      </c>
      <c r="I1384" s="39">
        <v>705845245</v>
      </c>
    </row>
    <row r="1385" spans="1:9" x14ac:dyDescent="0.3">
      <c r="A1385" s="36">
        <v>609540</v>
      </c>
      <c r="B1385" s="37" t="s">
        <v>3853</v>
      </c>
      <c r="C1385" s="38"/>
      <c r="D1385" s="38" t="s">
        <v>2590</v>
      </c>
      <c r="E1385" s="38" t="s">
        <v>2707</v>
      </c>
      <c r="F1385" s="38" t="s">
        <v>2628</v>
      </c>
      <c r="G1385" s="38" t="s">
        <v>2708</v>
      </c>
      <c r="H1385" s="38" t="s">
        <v>3835</v>
      </c>
      <c r="I1385" s="39">
        <v>705845245</v>
      </c>
    </row>
    <row r="1386" spans="1:9" x14ac:dyDescent="0.3">
      <c r="A1386" s="36">
        <v>701832</v>
      </c>
      <c r="B1386" s="37" t="s">
        <v>3854</v>
      </c>
      <c r="C1386" s="38"/>
      <c r="D1386" s="38" t="s">
        <v>2572</v>
      </c>
      <c r="E1386" s="38" t="s">
        <v>2707</v>
      </c>
      <c r="F1386" s="38" t="s">
        <v>3266</v>
      </c>
      <c r="G1386" s="38" t="s">
        <v>2708</v>
      </c>
      <c r="H1386" s="38" t="s">
        <v>3835</v>
      </c>
      <c r="I1386" s="39">
        <v>705845245</v>
      </c>
    </row>
    <row r="1387" spans="1:9" x14ac:dyDescent="0.3">
      <c r="A1387" s="36">
        <v>609683</v>
      </c>
      <c r="B1387" s="37" t="s">
        <v>3855</v>
      </c>
      <c r="C1387" s="38"/>
      <c r="D1387" s="38" t="s">
        <v>2572</v>
      </c>
      <c r="E1387" s="38" t="s">
        <v>2707</v>
      </c>
      <c r="F1387" s="38" t="s">
        <v>2628</v>
      </c>
      <c r="G1387" s="38" t="s">
        <v>2708</v>
      </c>
      <c r="H1387" s="38" t="s">
        <v>3835</v>
      </c>
      <c r="I1387" s="39">
        <v>705845245</v>
      </c>
    </row>
    <row r="1388" spans="1:9" x14ac:dyDescent="0.3">
      <c r="A1388" s="36">
        <v>608124</v>
      </c>
      <c r="B1388" s="37" t="s">
        <v>3856</v>
      </c>
      <c r="C1388" s="38"/>
      <c r="D1388" s="38" t="s">
        <v>2572</v>
      </c>
      <c r="E1388" s="38" t="s">
        <v>2707</v>
      </c>
      <c r="F1388" s="38" t="s">
        <v>2628</v>
      </c>
      <c r="G1388" s="38" t="s">
        <v>2708</v>
      </c>
      <c r="H1388" s="38" t="s">
        <v>3835</v>
      </c>
      <c r="I1388" s="39">
        <v>705845245</v>
      </c>
    </row>
    <row r="1389" spans="1:9" x14ac:dyDescent="0.3">
      <c r="A1389" s="36">
        <v>701830</v>
      </c>
      <c r="B1389" s="37" t="s">
        <v>3857</v>
      </c>
      <c r="C1389" s="38"/>
      <c r="D1389" s="38" t="s">
        <v>2572</v>
      </c>
      <c r="E1389" s="38" t="s">
        <v>2707</v>
      </c>
      <c r="F1389" s="38" t="s">
        <v>2628</v>
      </c>
      <c r="G1389" s="38" t="s">
        <v>2708</v>
      </c>
      <c r="H1389" s="38" t="s">
        <v>3835</v>
      </c>
      <c r="I1389" s="39">
        <v>705845245</v>
      </c>
    </row>
    <row r="1390" spans="1:9" x14ac:dyDescent="0.3">
      <c r="A1390" s="36">
        <v>605971</v>
      </c>
      <c r="B1390" s="37" t="s">
        <v>3858</v>
      </c>
      <c r="C1390" s="38"/>
      <c r="D1390" s="38" t="s">
        <v>2579</v>
      </c>
      <c r="E1390" s="38" t="s">
        <v>2707</v>
      </c>
      <c r="F1390" s="38" t="s">
        <v>2628</v>
      </c>
      <c r="G1390" s="38" t="s">
        <v>2708</v>
      </c>
      <c r="H1390" s="38" t="s">
        <v>3835</v>
      </c>
      <c r="I1390" s="39">
        <v>705845245</v>
      </c>
    </row>
    <row r="1391" spans="1:9" x14ac:dyDescent="0.3">
      <c r="A1391" s="36">
        <v>608125</v>
      </c>
      <c r="B1391" s="37" t="s">
        <v>3858</v>
      </c>
      <c r="C1391" s="38"/>
      <c r="D1391" s="38" t="s">
        <v>2572</v>
      </c>
      <c r="E1391" s="38" t="s">
        <v>2707</v>
      </c>
      <c r="F1391" s="38" t="s">
        <v>2628</v>
      </c>
      <c r="G1391" s="38" t="s">
        <v>2708</v>
      </c>
      <c r="H1391" s="38" t="s">
        <v>3835</v>
      </c>
      <c r="I1391" s="39">
        <v>705845245</v>
      </c>
    </row>
    <row r="1392" spans="1:9" x14ac:dyDescent="0.3">
      <c r="A1392" s="36">
        <v>701786</v>
      </c>
      <c r="B1392" s="37" t="s">
        <v>3859</v>
      </c>
      <c r="C1392" s="38"/>
      <c r="D1392" s="38" t="s">
        <v>2572</v>
      </c>
      <c r="E1392" s="38" t="s">
        <v>2707</v>
      </c>
      <c r="F1392" s="38" t="s">
        <v>2628</v>
      </c>
      <c r="G1392" s="38" t="s">
        <v>2708</v>
      </c>
      <c r="H1392" s="38" t="s">
        <v>3835</v>
      </c>
      <c r="I1392" s="39">
        <v>705845245</v>
      </c>
    </row>
    <row r="1393" spans="1:9" x14ac:dyDescent="0.3">
      <c r="A1393" s="36">
        <v>701788</v>
      </c>
      <c r="B1393" s="37" t="s">
        <v>3860</v>
      </c>
      <c r="C1393" s="38"/>
      <c r="D1393" s="38" t="s">
        <v>2572</v>
      </c>
      <c r="E1393" s="38" t="s">
        <v>2707</v>
      </c>
      <c r="F1393" s="38" t="s">
        <v>2628</v>
      </c>
      <c r="G1393" s="38" t="s">
        <v>2708</v>
      </c>
      <c r="H1393" s="38" t="s">
        <v>3835</v>
      </c>
      <c r="I1393" s="39">
        <v>705845245</v>
      </c>
    </row>
    <row r="1394" spans="1:9" x14ac:dyDescent="0.3">
      <c r="A1394" s="36">
        <v>606452</v>
      </c>
      <c r="B1394" s="37" t="s">
        <v>3861</v>
      </c>
      <c r="C1394" s="38"/>
      <c r="D1394" s="38" t="s">
        <v>2590</v>
      </c>
      <c r="E1394" s="38" t="s">
        <v>2707</v>
      </c>
      <c r="F1394" s="38" t="s">
        <v>2628</v>
      </c>
      <c r="G1394" s="38" t="s">
        <v>2708</v>
      </c>
      <c r="H1394" s="38" t="s">
        <v>3835</v>
      </c>
      <c r="I1394" s="39">
        <v>705845245</v>
      </c>
    </row>
    <row r="1395" spans="1:9" x14ac:dyDescent="0.3">
      <c r="A1395" s="36">
        <v>605538</v>
      </c>
      <c r="B1395" s="37" t="s">
        <v>3862</v>
      </c>
      <c r="C1395" s="38"/>
      <c r="D1395" s="38" t="s">
        <v>2590</v>
      </c>
      <c r="E1395" s="38" t="s">
        <v>2707</v>
      </c>
      <c r="F1395" s="38" t="s">
        <v>2628</v>
      </c>
      <c r="G1395" s="38" t="s">
        <v>2708</v>
      </c>
      <c r="H1395" s="38" t="s">
        <v>3835</v>
      </c>
      <c r="I1395" s="39">
        <v>705845245</v>
      </c>
    </row>
    <row r="1396" spans="1:9" x14ac:dyDescent="0.3">
      <c r="A1396" s="36">
        <v>606707</v>
      </c>
      <c r="B1396" s="37" t="s">
        <v>3863</v>
      </c>
      <c r="C1396" s="38"/>
      <c r="D1396" s="38" t="s">
        <v>2590</v>
      </c>
      <c r="E1396" s="38" t="s">
        <v>2707</v>
      </c>
      <c r="F1396" s="38" t="s">
        <v>2628</v>
      </c>
      <c r="G1396" s="38" t="s">
        <v>2708</v>
      </c>
      <c r="H1396" s="38" t="s">
        <v>3835</v>
      </c>
      <c r="I1396" s="39">
        <v>705845245</v>
      </c>
    </row>
    <row r="1397" spans="1:9" x14ac:dyDescent="0.3">
      <c r="A1397" s="36">
        <v>701038</v>
      </c>
      <c r="B1397" s="37" t="s">
        <v>3864</v>
      </c>
      <c r="C1397" s="38"/>
      <c r="D1397" s="38" t="s">
        <v>2590</v>
      </c>
      <c r="E1397" s="38" t="s">
        <v>2707</v>
      </c>
      <c r="F1397" s="38" t="s">
        <v>2628</v>
      </c>
      <c r="G1397" s="38" t="s">
        <v>2708</v>
      </c>
      <c r="H1397" s="38" t="s">
        <v>3835</v>
      </c>
      <c r="I1397" s="39">
        <v>705845245</v>
      </c>
    </row>
    <row r="1398" spans="1:9" x14ac:dyDescent="0.3">
      <c r="A1398" s="36">
        <v>701478</v>
      </c>
      <c r="B1398" s="37" t="s">
        <v>3865</v>
      </c>
      <c r="C1398" s="38"/>
      <c r="D1398" s="38" t="s">
        <v>2590</v>
      </c>
      <c r="E1398" s="38" t="s">
        <v>2707</v>
      </c>
      <c r="F1398" s="38" t="s">
        <v>2628</v>
      </c>
      <c r="G1398" s="38" t="s">
        <v>2708</v>
      </c>
      <c r="H1398" s="38" t="s">
        <v>3835</v>
      </c>
      <c r="I1398" s="39">
        <v>705845245</v>
      </c>
    </row>
    <row r="1399" spans="1:9" x14ac:dyDescent="0.3">
      <c r="A1399" s="36">
        <v>606387</v>
      </c>
      <c r="B1399" s="37" t="s">
        <v>3866</v>
      </c>
      <c r="C1399" s="38"/>
      <c r="D1399" s="38" t="s">
        <v>2585</v>
      </c>
      <c r="E1399" s="38" t="s">
        <v>2707</v>
      </c>
      <c r="F1399" s="38" t="s">
        <v>2628</v>
      </c>
      <c r="G1399" s="38" t="s">
        <v>2708</v>
      </c>
      <c r="H1399" s="38" t="s">
        <v>3835</v>
      </c>
      <c r="I1399" s="39">
        <v>705845245</v>
      </c>
    </row>
    <row r="1400" spans="1:9" x14ac:dyDescent="0.3">
      <c r="A1400" s="36">
        <v>608198</v>
      </c>
      <c r="B1400" s="37" t="s">
        <v>3867</v>
      </c>
      <c r="C1400" s="38"/>
      <c r="D1400" s="38" t="s">
        <v>2572</v>
      </c>
      <c r="E1400" s="38" t="s">
        <v>2707</v>
      </c>
      <c r="F1400" s="38" t="s">
        <v>2628</v>
      </c>
      <c r="G1400" s="38" t="s">
        <v>2708</v>
      </c>
      <c r="H1400" s="38" t="s">
        <v>3835</v>
      </c>
      <c r="I1400" s="39">
        <v>705845245</v>
      </c>
    </row>
    <row r="1401" spans="1:9" x14ac:dyDescent="0.3">
      <c r="A1401" s="36">
        <v>606000</v>
      </c>
      <c r="B1401" s="37" t="s">
        <v>3868</v>
      </c>
      <c r="C1401" s="38"/>
      <c r="D1401" s="38" t="s">
        <v>2585</v>
      </c>
      <c r="E1401" s="38" t="s">
        <v>2707</v>
      </c>
      <c r="F1401" s="38" t="s">
        <v>2628</v>
      </c>
      <c r="G1401" s="38" t="s">
        <v>2708</v>
      </c>
      <c r="H1401" s="38" t="s">
        <v>3835</v>
      </c>
      <c r="I1401" s="39">
        <v>705845245</v>
      </c>
    </row>
    <row r="1402" spans="1:9" x14ac:dyDescent="0.3">
      <c r="A1402" s="36">
        <v>608200</v>
      </c>
      <c r="B1402" s="37" t="s">
        <v>3868</v>
      </c>
      <c r="C1402" s="38"/>
      <c r="D1402" s="38" t="s">
        <v>2572</v>
      </c>
      <c r="E1402" s="38" t="s">
        <v>2707</v>
      </c>
      <c r="F1402" s="38" t="s">
        <v>2628</v>
      </c>
      <c r="G1402" s="38" t="s">
        <v>2708</v>
      </c>
      <c r="H1402" s="38" t="s">
        <v>3835</v>
      </c>
      <c r="I1402" s="39">
        <v>705845245</v>
      </c>
    </row>
    <row r="1403" spans="1:9" x14ac:dyDescent="0.3">
      <c r="A1403" s="36">
        <v>606085</v>
      </c>
      <c r="B1403" s="37" t="s">
        <v>3869</v>
      </c>
      <c r="C1403" s="38"/>
      <c r="D1403" s="38" t="s">
        <v>2590</v>
      </c>
      <c r="E1403" s="38" t="s">
        <v>2707</v>
      </c>
      <c r="F1403" s="38" t="s">
        <v>2628</v>
      </c>
      <c r="G1403" s="38" t="s">
        <v>2708</v>
      </c>
      <c r="H1403" s="38" t="s">
        <v>3835</v>
      </c>
      <c r="I1403" s="39">
        <v>705845245</v>
      </c>
    </row>
    <row r="1404" spans="1:9" x14ac:dyDescent="0.3">
      <c r="A1404" s="36">
        <v>605490</v>
      </c>
      <c r="B1404" s="37" t="s">
        <v>3870</v>
      </c>
      <c r="C1404" s="38"/>
      <c r="D1404" s="38" t="s">
        <v>2579</v>
      </c>
      <c r="E1404" s="38" t="s">
        <v>2707</v>
      </c>
      <c r="F1404" s="38" t="s">
        <v>2628</v>
      </c>
      <c r="G1404" s="38" t="s">
        <v>2708</v>
      </c>
      <c r="H1404" s="38" t="s">
        <v>3835</v>
      </c>
      <c r="I1404" s="39">
        <v>705845245</v>
      </c>
    </row>
    <row r="1405" spans="1:9" x14ac:dyDescent="0.3">
      <c r="A1405" s="36">
        <v>608202</v>
      </c>
      <c r="B1405" s="37" t="s">
        <v>3870</v>
      </c>
      <c r="C1405" s="38"/>
      <c r="D1405" s="38" t="s">
        <v>2656</v>
      </c>
      <c r="E1405" s="38" t="s">
        <v>2707</v>
      </c>
      <c r="F1405" s="38" t="s">
        <v>2628</v>
      </c>
      <c r="G1405" s="38" t="s">
        <v>2708</v>
      </c>
      <c r="H1405" s="38" t="s">
        <v>3835</v>
      </c>
      <c r="I1405" s="39">
        <v>705845245</v>
      </c>
    </row>
    <row r="1406" spans="1:9" x14ac:dyDescent="0.3">
      <c r="A1406" s="36">
        <v>605805</v>
      </c>
      <c r="B1406" s="37" t="s">
        <v>3871</v>
      </c>
      <c r="C1406" s="38"/>
      <c r="D1406" s="38" t="s">
        <v>2590</v>
      </c>
      <c r="E1406" s="38" t="s">
        <v>2707</v>
      </c>
      <c r="F1406" s="38" t="s">
        <v>2628</v>
      </c>
      <c r="G1406" s="38" t="s">
        <v>2708</v>
      </c>
      <c r="H1406" s="38" t="s">
        <v>3835</v>
      </c>
      <c r="I1406" s="39">
        <v>705845245</v>
      </c>
    </row>
    <row r="1407" spans="1:9" x14ac:dyDescent="0.3">
      <c r="A1407" s="36">
        <v>608228</v>
      </c>
      <c r="B1407" s="37" t="s">
        <v>3872</v>
      </c>
      <c r="C1407" s="38"/>
      <c r="D1407" s="38" t="s">
        <v>2572</v>
      </c>
      <c r="E1407" s="38" t="s">
        <v>2707</v>
      </c>
      <c r="F1407" s="38" t="s">
        <v>2628</v>
      </c>
      <c r="G1407" s="38" t="s">
        <v>2708</v>
      </c>
      <c r="H1407" s="38" t="s">
        <v>3835</v>
      </c>
      <c r="I1407" s="39">
        <v>705845245</v>
      </c>
    </row>
    <row r="1408" spans="1:9" x14ac:dyDescent="0.3">
      <c r="A1408" s="36">
        <v>701434</v>
      </c>
      <c r="B1408" s="37" t="s">
        <v>3873</v>
      </c>
      <c r="C1408" s="38"/>
      <c r="D1408" s="38" t="s">
        <v>2572</v>
      </c>
      <c r="E1408" s="38" t="s">
        <v>2707</v>
      </c>
      <c r="F1408" s="38" t="s">
        <v>2628</v>
      </c>
      <c r="G1408" s="38" t="s">
        <v>2708</v>
      </c>
      <c r="H1408" s="38" t="s">
        <v>3835</v>
      </c>
      <c r="I1408" s="39">
        <v>705845245</v>
      </c>
    </row>
    <row r="1409" spans="1:9" x14ac:dyDescent="0.3">
      <c r="A1409" s="36">
        <v>701256</v>
      </c>
      <c r="B1409" s="37" t="s">
        <v>3874</v>
      </c>
      <c r="C1409" s="38"/>
      <c r="D1409" s="38" t="s">
        <v>2590</v>
      </c>
      <c r="E1409" s="38" t="s">
        <v>2707</v>
      </c>
      <c r="F1409" s="38" t="s">
        <v>2628</v>
      </c>
      <c r="G1409" s="38" t="s">
        <v>2708</v>
      </c>
      <c r="H1409" s="38" t="s">
        <v>3835</v>
      </c>
      <c r="I1409" s="39">
        <v>705845245</v>
      </c>
    </row>
    <row r="1410" spans="1:9" x14ac:dyDescent="0.3">
      <c r="A1410" s="36">
        <v>606433</v>
      </c>
      <c r="B1410" s="37" t="s">
        <v>3875</v>
      </c>
      <c r="C1410" s="38"/>
      <c r="D1410" s="38" t="s">
        <v>2590</v>
      </c>
      <c r="E1410" s="38" t="s">
        <v>2707</v>
      </c>
      <c r="F1410" s="38" t="s">
        <v>2628</v>
      </c>
      <c r="G1410" s="38" t="s">
        <v>2708</v>
      </c>
      <c r="H1410" s="38" t="s">
        <v>3835</v>
      </c>
      <c r="I1410" s="39">
        <v>705845245</v>
      </c>
    </row>
    <row r="1411" spans="1:9" x14ac:dyDescent="0.3">
      <c r="A1411" s="36">
        <v>609541</v>
      </c>
      <c r="B1411" s="37" t="s">
        <v>3876</v>
      </c>
      <c r="C1411" s="38"/>
      <c r="D1411" s="38" t="s">
        <v>2590</v>
      </c>
      <c r="E1411" s="38" t="s">
        <v>2707</v>
      </c>
      <c r="F1411" s="38" t="s">
        <v>2628</v>
      </c>
      <c r="G1411" s="38" t="s">
        <v>2708</v>
      </c>
      <c r="H1411" s="38" t="s">
        <v>3835</v>
      </c>
      <c r="I1411" s="39">
        <v>705845245</v>
      </c>
    </row>
    <row r="1412" spans="1:9" x14ac:dyDescent="0.3">
      <c r="A1412" s="36">
        <v>609561</v>
      </c>
      <c r="B1412" s="37" t="s">
        <v>3877</v>
      </c>
      <c r="C1412" s="38"/>
      <c r="D1412" s="38" t="s">
        <v>2590</v>
      </c>
      <c r="E1412" s="38" t="s">
        <v>2707</v>
      </c>
      <c r="F1412" s="38" t="s">
        <v>2628</v>
      </c>
      <c r="G1412" s="38" t="s">
        <v>2708</v>
      </c>
      <c r="H1412" s="38" t="s">
        <v>3835</v>
      </c>
      <c r="I1412" s="39">
        <v>705845245</v>
      </c>
    </row>
    <row r="1413" spans="1:9" x14ac:dyDescent="0.3">
      <c r="A1413" s="36">
        <v>606580</v>
      </c>
      <c r="B1413" s="37" t="s">
        <v>3878</v>
      </c>
      <c r="C1413" s="38"/>
      <c r="D1413" s="38" t="s">
        <v>2590</v>
      </c>
      <c r="E1413" s="38" t="s">
        <v>2707</v>
      </c>
      <c r="F1413" s="38" t="s">
        <v>2628</v>
      </c>
      <c r="G1413" s="38" t="s">
        <v>2708</v>
      </c>
      <c r="H1413" s="38" t="s">
        <v>3835</v>
      </c>
      <c r="I1413" s="39">
        <v>705845245</v>
      </c>
    </row>
    <row r="1414" spans="1:9" x14ac:dyDescent="0.3">
      <c r="A1414" s="36">
        <v>605153</v>
      </c>
      <c r="B1414" s="37" t="s">
        <v>3879</v>
      </c>
      <c r="C1414" s="38"/>
      <c r="D1414" s="38" t="s">
        <v>2585</v>
      </c>
      <c r="E1414" s="38" t="s">
        <v>2707</v>
      </c>
      <c r="F1414" s="38" t="s">
        <v>2628</v>
      </c>
      <c r="G1414" s="38" t="s">
        <v>2708</v>
      </c>
      <c r="H1414" s="38" t="s">
        <v>3835</v>
      </c>
      <c r="I1414" s="39">
        <v>705845245</v>
      </c>
    </row>
    <row r="1415" spans="1:9" x14ac:dyDescent="0.3">
      <c r="A1415" s="36">
        <v>608254</v>
      </c>
      <c r="B1415" s="37" t="s">
        <v>3879</v>
      </c>
      <c r="C1415" s="38"/>
      <c r="D1415" s="38" t="s">
        <v>2572</v>
      </c>
      <c r="E1415" s="38" t="s">
        <v>2707</v>
      </c>
      <c r="F1415" s="38" t="s">
        <v>2628</v>
      </c>
      <c r="G1415" s="38" t="s">
        <v>2708</v>
      </c>
      <c r="H1415" s="38" t="s">
        <v>3835</v>
      </c>
      <c r="I1415" s="39">
        <v>705845245</v>
      </c>
    </row>
    <row r="1416" spans="1:9" x14ac:dyDescent="0.3">
      <c r="A1416" s="36">
        <v>606845</v>
      </c>
      <c r="B1416" s="37" t="s">
        <v>3880</v>
      </c>
      <c r="C1416" s="38"/>
      <c r="D1416" s="38" t="s">
        <v>2590</v>
      </c>
      <c r="E1416" s="38" t="s">
        <v>2707</v>
      </c>
      <c r="F1416" s="38" t="s">
        <v>2628</v>
      </c>
      <c r="G1416" s="38" t="s">
        <v>2708</v>
      </c>
      <c r="H1416" s="38" t="s">
        <v>3835</v>
      </c>
      <c r="I1416" s="39">
        <v>705845245</v>
      </c>
    </row>
    <row r="1417" spans="1:9" x14ac:dyDescent="0.3">
      <c r="A1417" s="36">
        <v>608256</v>
      </c>
      <c r="B1417" s="37" t="s">
        <v>3881</v>
      </c>
      <c r="C1417" s="38"/>
      <c r="D1417" s="38" t="s">
        <v>2572</v>
      </c>
      <c r="E1417" s="38" t="s">
        <v>2707</v>
      </c>
      <c r="F1417" s="38" t="s">
        <v>2628</v>
      </c>
      <c r="G1417" s="38" t="s">
        <v>2708</v>
      </c>
      <c r="H1417" s="38" t="s">
        <v>3835</v>
      </c>
      <c r="I1417" s="39">
        <v>705845245</v>
      </c>
    </row>
    <row r="1418" spans="1:9" x14ac:dyDescent="0.3">
      <c r="A1418" s="36">
        <v>606820</v>
      </c>
      <c r="B1418" s="37" t="s">
        <v>3882</v>
      </c>
      <c r="C1418" s="38"/>
      <c r="D1418" s="38" t="s">
        <v>2590</v>
      </c>
      <c r="E1418" s="38" t="s">
        <v>2707</v>
      </c>
      <c r="F1418" s="38" t="s">
        <v>2628</v>
      </c>
      <c r="G1418" s="38" t="s">
        <v>2708</v>
      </c>
      <c r="H1418" s="38" t="s">
        <v>3835</v>
      </c>
      <c r="I1418" s="39">
        <v>705845245</v>
      </c>
    </row>
    <row r="1419" spans="1:9" x14ac:dyDescent="0.3">
      <c r="A1419" s="36">
        <v>606739</v>
      </c>
      <c r="B1419" s="37" t="s">
        <v>3883</v>
      </c>
      <c r="C1419" s="38"/>
      <c r="D1419" s="38" t="s">
        <v>2590</v>
      </c>
      <c r="E1419" s="38" t="s">
        <v>2707</v>
      </c>
      <c r="F1419" s="38" t="s">
        <v>2628</v>
      </c>
      <c r="G1419" s="38" t="s">
        <v>2708</v>
      </c>
      <c r="H1419" s="38" t="s">
        <v>3835</v>
      </c>
      <c r="I1419" s="39">
        <v>705845245</v>
      </c>
    </row>
    <row r="1420" spans="1:9" x14ac:dyDescent="0.3">
      <c r="A1420" s="36">
        <v>605433</v>
      </c>
      <c r="B1420" s="37" t="s">
        <v>3884</v>
      </c>
      <c r="C1420" s="38"/>
      <c r="D1420" s="38" t="s">
        <v>2590</v>
      </c>
      <c r="E1420" s="38" t="s">
        <v>2707</v>
      </c>
      <c r="F1420" s="38" t="s">
        <v>2628</v>
      </c>
      <c r="G1420" s="38" t="s">
        <v>2708</v>
      </c>
      <c r="H1420" s="38" t="s">
        <v>3835</v>
      </c>
      <c r="I1420" s="39">
        <v>705845245</v>
      </c>
    </row>
    <row r="1421" spans="1:9" x14ac:dyDescent="0.3">
      <c r="A1421" s="36">
        <v>608272</v>
      </c>
      <c r="B1421" s="37" t="s">
        <v>3884</v>
      </c>
      <c r="C1421" s="38"/>
      <c r="D1421" s="38" t="s">
        <v>2572</v>
      </c>
      <c r="E1421" s="38" t="s">
        <v>2707</v>
      </c>
      <c r="F1421" s="38" t="s">
        <v>2628</v>
      </c>
      <c r="G1421" s="38" t="s">
        <v>2708</v>
      </c>
      <c r="H1421" s="38" t="s">
        <v>3835</v>
      </c>
      <c r="I1421" s="39">
        <v>705845245</v>
      </c>
    </row>
    <row r="1422" spans="1:9" x14ac:dyDescent="0.3">
      <c r="A1422" s="36">
        <v>605243</v>
      </c>
      <c r="B1422" s="37" t="s">
        <v>3885</v>
      </c>
      <c r="C1422" s="38" t="s">
        <v>2578</v>
      </c>
      <c r="D1422" s="38" t="s">
        <v>2583</v>
      </c>
      <c r="E1422" s="38" t="s">
        <v>2707</v>
      </c>
      <c r="F1422" s="38" t="s">
        <v>2628</v>
      </c>
      <c r="G1422" s="38" t="s">
        <v>2708</v>
      </c>
      <c r="H1422" s="38" t="s">
        <v>3886</v>
      </c>
      <c r="I1422" s="39">
        <v>707527937</v>
      </c>
    </row>
    <row r="1423" spans="1:9" x14ac:dyDescent="0.3">
      <c r="A1423" s="36">
        <v>608060</v>
      </c>
      <c r="B1423" s="37" t="s">
        <v>3885</v>
      </c>
      <c r="C1423" s="38" t="s">
        <v>2578</v>
      </c>
      <c r="D1423" s="38" t="s">
        <v>2572</v>
      </c>
      <c r="E1423" s="38" t="s">
        <v>2707</v>
      </c>
      <c r="F1423" s="38" t="s">
        <v>2628</v>
      </c>
      <c r="G1423" s="38" t="s">
        <v>2708</v>
      </c>
      <c r="H1423" s="38" t="s">
        <v>3886</v>
      </c>
      <c r="I1423" s="39">
        <v>707527937</v>
      </c>
    </row>
    <row r="1424" spans="1:9" x14ac:dyDescent="0.3">
      <c r="A1424" s="36">
        <v>608063</v>
      </c>
      <c r="B1424" s="37" t="s">
        <v>3887</v>
      </c>
      <c r="C1424" s="38" t="s">
        <v>2578</v>
      </c>
      <c r="D1424" s="38" t="s">
        <v>2617</v>
      </c>
      <c r="E1424" s="38" t="s">
        <v>2707</v>
      </c>
      <c r="F1424" s="38" t="s">
        <v>2628</v>
      </c>
      <c r="G1424" s="38" t="s">
        <v>2708</v>
      </c>
      <c r="H1424" s="38" t="s">
        <v>3886</v>
      </c>
      <c r="I1424" s="39">
        <v>707527937</v>
      </c>
    </row>
    <row r="1425" spans="1:9" x14ac:dyDescent="0.3">
      <c r="A1425" s="36">
        <v>608018</v>
      </c>
      <c r="B1425" s="37" t="s">
        <v>3888</v>
      </c>
      <c r="C1425" s="38"/>
      <c r="D1425" s="38" t="s">
        <v>2572</v>
      </c>
      <c r="E1425" s="38" t="s">
        <v>2707</v>
      </c>
      <c r="F1425" s="38" t="s">
        <v>2628</v>
      </c>
      <c r="G1425" s="38" t="s">
        <v>2708</v>
      </c>
      <c r="H1425" s="38" t="s">
        <v>3886</v>
      </c>
      <c r="I1425" s="39">
        <v>707527937</v>
      </c>
    </row>
    <row r="1426" spans="1:9" x14ac:dyDescent="0.3">
      <c r="A1426" s="36">
        <v>608011</v>
      </c>
      <c r="B1426" s="37" t="s">
        <v>2323</v>
      </c>
      <c r="C1426" s="38"/>
      <c r="D1426" s="38" t="s">
        <v>2572</v>
      </c>
      <c r="E1426" s="38" t="s">
        <v>2707</v>
      </c>
      <c r="F1426" s="38" t="s">
        <v>2628</v>
      </c>
      <c r="G1426" s="38" t="s">
        <v>2708</v>
      </c>
      <c r="H1426" s="38" t="s">
        <v>3886</v>
      </c>
      <c r="I1426" s="39">
        <v>707527937</v>
      </c>
    </row>
    <row r="1427" spans="1:9" x14ac:dyDescent="0.3">
      <c r="A1427" s="36">
        <v>608012</v>
      </c>
      <c r="B1427" s="37" t="s">
        <v>3889</v>
      </c>
      <c r="C1427" s="38"/>
      <c r="D1427" s="38" t="s">
        <v>2617</v>
      </c>
      <c r="E1427" s="38" t="s">
        <v>2707</v>
      </c>
      <c r="F1427" s="38" t="s">
        <v>2628</v>
      </c>
      <c r="G1427" s="38" t="s">
        <v>2708</v>
      </c>
      <c r="H1427" s="38" t="s">
        <v>3886</v>
      </c>
      <c r="I1427" s="39">
        <v>707527937</v>
      </c>
    </row>
    <row r="1428" spans="1:9" x14ac:dyDescent="0.3">
      <c r="A1428" s="36">
        <v>605702</v>
      </c>
      <c r="B1428" s="37" t="s">
        <v>3890</v>
      </c>
      <c r="C1428" s="38"/>
      <c r="D1428" s="38" t="s">
        <v>2579</v>
      </c>
      <c r="E1428" s="38" t="s">
        <v>2707</v>
      </c>
      <c r="F1428" s="38" t="s">
        <v>2628</v>
      </c>
      <c r="G1428" s="38" t="s">
        <v>2708</v>
      </c>
      <c r="H1428" s="38" t="s">
        <v>3886</v>
      </c>
      <c r="I1428" s="39">
        <v>707527937</v>
      </c>
    </row>
    <row r="1429" spans="1:9" x14ac:dyDescent="0.3">
      <c r="A1429" s="36">
        <v>608019</v>
      </c>
      <c r="B1429" s="37" t="s">
        <v>3891</v>
      </c>
      <c r="C1429" s="38"/>
      <c r="D1429" s="38" t="s">
        <v>2572</v>
      </c>
      <c r="E1429" s="38" t="s">
        <v>2707</v>
      </c>
      <c r="F1429" s="38" t="s">
        <v>2628</v>
      </c>
      <c r="G1429" s="38" t="s">
        <v>2708</v>
      </c>
      <c r="H1429" s="38" t="s">
        <v>3886</v>
      </c>
      <c r="I1429" s="39">
        <v>707527937</v>
      </c>
    </row>
    <row r="1430" spans="1:9" x14ac:dyDescent="0.3">
      <c r="A1430" s="36">
        <v>608021</v>
      </c>
      <c r="B1430" s="37" t="s">
        <v>3892</v>
      </c>
      <c r="C1430" s="38"/>
      <c r="D1430" s="38" t="s">
        <v>2572</v>
      </c>
      <c r="E1430" s="38" t="s">
        <v>2707</v>
      </c>
      <c r="F1430" s="38" t="s">
        <v>2628</v>
      </c>
      <c r="G1430" s="38" t="s">
        <v>2708</v>
      </c>
      <c r="H1430" s="38" t="s">
        <v>3886</v>
      </c>
      <c r="I1430" s="39">
        <v>707527937</v>
      </c>
    </row>
    <row r="1431" spans="1:9" x14ac:dyDescent="0.3">
      <c r="A1431" s="36">
        <v>606008</v>
      </c>
      <c r="B1431" s="37" t="s">
        <v>3893</v>
      </c>
      <c r="C1431" s="38"/>
      <c r="D1431" s="38" t="s">
        <v>2585</v>
      </c>
      <c r="E1431" s="38" t="s">
        <v>2707</v>
      </c>
      <c r="F1431" s="38" t="s">
        <v>2628</v>
      </c>
      <c r="G1431" s="38" t="s">
        <v>2708</v>
      </c>
      <c r="H1431" s="38" t="s">
        <v>3886</v>
      </c>
      <c r="I1431" s="39">
        <v>707527937</v>
      </c>
    </row>
    <row r="1432" spans="1:9" x14ac:dyDescent="0.3">
      <c r="A1432" s="36">
        <v>608300</v>
      </c>
      <c r="B1432" s="37" t="s">
        <v>3894</v>
      </c>
      <c r="C1432" s="38"/>
      <c r="D1432" s="38" t="s">
        <v>2572</v>
      </c>
      <c r="E1432" s="38" t="s">
        <v>2707</v>
      </c>
      <c r="F1432" s="38" t="s">
        <v>2628</v>
      </c>
      <c r="G1432" s="38" t="s">
        <v>2708</v>
      </c>
      <c r="H1432" s="38" t="s">
        <v>3886</v>
      </c>
      <c r="I1432" s="39">
        <v>707527937</v>
      </c>
    </row>
    <row r="1433" spans="1:9" x14ac:dyDescent="0.3">
      <c r="A1433" s="36">
        <v>606603</v>
      </c>
      <c r="B1433" s="37" t="s">
        <v>3895</v>
      </c>
      <c r="C1433" s="38"/>
      <c r="D1433" s="38" t="s">
        <v>2590</v>
      </c>
      <c r="E1433" s="38" t="s">
        <v>2707</v>
      </c>
      <c r="F1433" s="38" t="s">
        <v>2628</v>
      </c>
      <c r="G1433" s="38" t="s">
        <v>2708</v>
      </c>
      <c r="H1433" s="38" t="s">
        <v>3886</v>
      </c>
      <c r="I1433" s="39">
        <v>707527937</v>
      </c>
    </row>
    <row r="1434" spans="1:9" x14ac:dyDescent="0.3">
      <c r="A1434" s="36">
        <v>606810</v>
      </c>
      <c r="B1434" s="37" t="s">
        <v>3896</v>
      </c>
      <c r="C1434" s="38"/>
      <c r="D1434" s="38" t="s">
        <v>2590</v>
      </c>
      <c r="E1434" s="38" t="s">
        <v>2707</v>
      </c>
      <c r="F1434" s="38" t="s">
        <v>2628</v>
      </c>
      <c r="G1434" s="38" t="s">
        <v>2708</v>
      </c>
      <c r="H1434" s="38" t="s">
        <v>3886</v>
      </c>
      <c r="I1434" s="39">
        <v>707527937</v>
      </c>
    </row>
    <row r="1435" spans="1:9" x14ac:dyDescent="0.3">
      <c r="A1435" s="36">
        <v>701244</v>
      </c>
      <c r="B1435" s="37" t="s">
        <v>3897</v>
      </c>
      <c r="C1435" s="38"/>
      <c r="D1435" s="38" t="s">
        <v>2590</v>
      </c>
      <c r="E1435" s="38" t="s">
        <v>2707</v>
      </c>
      <c r="F1435" s="38" t="s">
        <v>2628</v>
      </c>
      <c r="G1435" s="38" t="s">
        <v>2708</v>
      </c>
      <c r="H1435" s="38" t="s">
        <v>3886</v>
      </c>
      <c r="I1435" s="39">
        <v>707527937</v>
      </c>
    </row>
    <row r="1436" spans="1:9" x14ac:dyDescent="0.3">
      <c r="A1436" s="36">
        <v>608048</v>
      </c>
      <c r="B1436" s="37" t="s">
        <v>3898</v>
      </c>
      <c r="C1436" s="38"/>
      <c r="D1436" s="38" t="s">
        <v>2572</v>
      </c>
      <c r="E1436" s="38" t="s">
        <v>2707</v>
      </c>
      <c r="F1436" s="38" t="s">
        <v>2628</v>
      </c>
      <c r="G1436" s="38" t="s">
        <v>2708</v>
      </c>
      <c r="H1436" s="38" t="s">
        <v>3886</v>
      </c>
      <c r="I1436" s="39">
        <v>707527937</v>
      </c>
    </row>
    <row r="1437" spans="1:9" x14ac:dyDescent="0.3">
      <c r="A1437" s="36">
        <v>608347</v>
      </c>
      <c r="B1437" s="37" t="s">
        <v>3899</v>
      </c>
      <c r="C1437" s="38"/>
      <c r="D1437" s="38" t="s">
        <v>2572</v>
      </c>
      <c r="E1437" s="38" t="s">
        <v>2707</v>
      </c>
      <c r="F1437" s="38" t="s">
        <v>2628</v>
      </c>
      <c r="G1437" s="38" t="s">
        <v>2708</v>
      </c>
      <c r="H1437" s="38" t="s">
        <v>3886</v>
      </c>
      <c r="I1437" s="39">
        <v>707527937</v>
      </c>
    </row>
    <row r="1438" spans="1:9" x14ac:dyDescent="0.3">
      <c r="A1438" s="36">
        <v>605034</v>
      </c>
      <c r="B1438" s="37" t="s">
        <v>3900</v>
      </c>
      <c r="C1438" s="38"/>
      <c r="D1438" s="38" t="s">
        <v>2590</v>
      </c>
      <c r="E1438" s="38" t="s">
        <v>2707</v>
      </c>
      <c r="F1438" s="38" t="s">
        <v>2628</v>
      </c>
      <c r="G1438" s="38" t="s">
        <v>2708</v>
      </c>
      <c r="H1438" s="38" t="s">
        <v>3886</v>
      </c>
      <c r="I1438" s="39">
        <v>707527937</v>
      </c>
    </row>
    <row r="1439" spans="1:9" x14ac:dyDescent="0.3">
      <c r="A1439" s="36">
        <v>609879</v>
      </c>
      <c r="B1439" s="37" t="s">
        <v>3901</v>
      </c>
      <c r="C1439" s="38"/>
      <c r="D1439" s="38" t="s">
        <v>2572</v>
      </c>
      <c r="E1439" s="38" t="s">
        <v>2707</v>
      </c>
      <c r="F1439" s="38" t="s">
        <v>2628</v>
      </c>
      <c r="G1439" s="38" t="s">
        <v>2708</v>
      </c>
      <c r="H1439" s="38" t="s">
        <v>3886</v>
      </c>
      <c r="I1439" s="39">
        <v>707527937</v>
      </c>
    </row>
    <row r="1440" spans="1:9" x14ac:dyDescent="0.3">
      <c r="A1440" s="36">
        <v>608054</v>
      </c>
      <c r="B1440" s="37" t="s">
        <v>3902</v>
      </c>
      <c r="C1440" s="38"/>
      <c r="D1440" s="38" t="s">
        <v>2572</v>
      </c>
      <c r="E1440" s="38" t="s">
        <v>2707</v>
      </c>
      <c r="F1440" s="38" t="s">
        <v>2628</v>
      </c>
      <c r="G1440" s="38" t="s">
        <v>2708</v>
      </c>
      <c r="H1440" s="38" t="s">
        <v>3886</v>
      </c>
      <c r="I1440" s="39">
        <v>707527937</v>
      </c>
    </row>
    <row r="1441" spans="1:9" x14ac:dyDescent="0.3">
      <c r="A1441" s="36">
        <v>609538</v>
      </c>
      <c r="B1441" s="37" t="s">
        <v>3903</v>
      </c>
      <c r="C1441" s="38"/>
      <c r="D1441" s="38" t="s">
        <v>2572</v>
      </c>
      <c r="E1441" s="38" t="s">
        <v>2707</v>
      </c>
      <c r="F1441" s="38" t="s">
        <v>2628</v>
      </c>
      <c r="G1441" s="38" t="s">
        <v>2708</v>
      </c>
      <c r="H1441" s="38" t="s">
        <v>3886</v>
      </c>
      <c r="I1441" s="39">
        <v>707527937</v>
      </c>
    </row>
    <row r="1442" spans="1:9" x14ac:dyDescent="0.3">
      <c r="A1442" s="36">
        <v>606898</v>
      </c>
      <c r="B1442" s="37" t="s">
        <v>3904</v>
      </c>
      <c r="C1442" s="38"/>
      <c r="D1442" s="38" t="s">
        <v>2590</v>
      </c>
      <c r="E1442" s="38" t="s">
        <v>2707</v>
      </c>
      <c r="F1442" s="38" t="s">
        <v>2628</v>
      </c>
      <c r="G1442" s="38" t="s">
        <v>2708</v>
      </c>
      <c r="H1442" s="38" t="s">
        <v>3886</v>
      </c>
      <c r="I1442" s="39">
        <v>707527937</v>
      </c>
    </row>
    <row r="1443" spans="1:9" x14ac:dyDescent="0.3">
      <c r="A1443" s="36">
        <v>605395</v>
      </c>
      <c r="B1443" s="37" t="s">
        <v>3905</v>
      </c>
      <c r="C1443" s="38"/>
      <c r="D1443" s="38" t="s">
        <v>2579</v>
      </c>
      <c r="E1443" s="38" t="s">
        <v>2707</v>
      </c>
      <c r="F1443" s="38" t="s">
        <v>2628</v>
      </c>
      <c r="G1443" s="38" t="s">
        <v>2708</v>
      </c>
      <c r="H1443" s="38" t="s">
        <v>3886</v>
      </c>
      <c r="I1443" s="39">
        <v>707527937</v>
      </c>
    </row>
    <row r="1444" spans="1:9" x14ac:dyDescent="0.3">
      <c r="A1444" s="36">
        <v>606717</v>
      </c>
      <c r="B1444" s="37" t="s">
        <v>3906</v>
      </c>
      <c r="C1444" s="38"/>
      <c r="D1444" s="38" t="s">
        <v>2590</v>
      </c>
      <c r="E1444" s="38" t="s">
        <v>2707</v>
      </c>
      <c r="F1444" s="38" t="s">
        <v>2628</v>
      </c>
      <c r="G1444" s="38" t="s">
        <v>2708</v>
      </c>
      <c r="H1444" s="38" t="s">
        <v>3886</v>
      </c>
      <c r="I1444" s="39">
        <v>707527937</v>
      </c>
    </row>
    <row r="1445" spans="1:9" x14ac:dyDescent="0.3">
      <c r="A1445" s="36">
        <v>608339</v>
      </c>
      <c r="B1445" s="37" t="s">
        <v>3907</v>
      </c>
      <c r="C1445" s="38"/>
      <c r="D1445" s="38" t="s">
        <v>2572</v>
      </c>
      <c r="E1445" s="38" t="s">
        <v>2707</v>
      </c>
      <c r="F1445" s="38" t="s">
        <v>2628</v>
      </c>
      <c r="G1445" s="38" t="s">
        <v>2708</v>
      </c>
      <c r="H1445" s="38" t="s">
        <v>3886</v>
      </c>
      <c r="I1445" s="39">
        <v>707527937</v>
      </c>
    </row>
    <row r="1446" spans="1:9" x14ac:dyDescent="0.3">
      <c r="A1446" s="36">
        <v>609546</v>
      </c>
      <c r="B1446" s="37" t="s">
        <v>3908</v>
      </c>
      <c r="C1446" s="38"/>
      <c r="D1446" s="38" t="s">
        <v>2572</v>
      </c>
      <c r="E1446" s="38" t="s">
        <v>2707</v>
      </c>
      <c r="F1446" s="38" t="s">
        <v>2628</v>
      </c>
      <c r="G1446" s="38" t="s">
        <v>2708</v>
      </c>
      <c r="H1446" s="38" t="s">
        <v>3886</v>
      </c>
      <c r="I1446" s="39">
        <v>707527937</v>
      </c>
    </row>
    <row r="1447" spans="1:9" x14ac:dyDescent="0.3">
      <c r="A1447" s="36">
        <v>609739</v>
      </c>
      <c r="B1447" s="37" t="s">
        <v>3909</v>
      </c>
      <c r="C1447" s="38"/>
      <c r="D1447" s="38" t="s">
        <v>2572</v>
      </c>
      <c r="E1447" s="38" t="s">
        <v>2707</v>
      </c>
      <c r="F1447" s="38" t="s">
        <v>2628</v>
      </c>
      <c r="G1447" s="38" t="s">
        <v>2708</v>
      </c>
      <c r="H1447" s="38" t="s">
        <v>3886</v>
      </c>
      <c r="I1447" s="39">
        <v>707527937</v>
      </c>
    </row>
    <row r="1448" spans="1:9" x14ac:dyDescent="0.3">
      <c r="A1448" s="36">
        <v>605445</v>
      </c>
      <c r="B1448" s="37" t="s">
        <v>3851</v>
      </c>
      <c r="C1448" s="38"/>
      <c r="D1448" s="38" t="s">
        <v>2590</v>
      </c>
      <c r="E1448" s="38" t="s">
        <v>2707</v>
      </c>
      <c r="F1448" s="38" t="s">
        <v>2628</v>
      </c>
      <c r="G1448" s="38" t="s">
        <v>2708</v>
      </c>
      <c r="H1448" s="38" t="s">
        <v>3886</v>
      </c>
      <c r="I1448" s="39">
        <v>707527937</v>
      </c>
    </row>
    <row r="1449" spans="1:9" x14ac:dyDescent="0.3">
      <c r="A1449" s="36">
        <v>609909</v>
      </c>
      <c r="B1449" s="37" t="s">
        <v>3910</v>
      </c>
      <c r="C1449" s="38"/>
      <c r="D1449" s="38" t="s">
        <v>2572</v>
      </c>
      <c r="E1449" s="38" t="s">
        <v>2707</v>
      </c>
      <c r="F1449" s="38" t="s">
        <v>2628</v>
      </c>
      <c r="G1449" s="38" t="s">
        <v>2708</v>
      </c>
      <c r="H1449" s="38" t="s">
        <v>3886</v>
      </c>
      <c r="I1449" s="39">
        <v>707527937</v>
      </c>
    </row>
    <row r="1450" spans="1:9" x14ac:dyDescent="0.3">
      <c r="A1450" s="36">
        <v>609734</v>
      </c>
      <c r="B1450" s="37" t="s">
        <v>3911</v>
      </c>
      <c r="C1450" s="38"/>
      <c r="D1450" s="38" t="s">
        <v>2572</v>
      </c>
      <c r="E1450" s="38" t="s">
        <v>2707</v>
      </c>
      <c r="F1450" s="38" t="s">
        <v>2628</v>
      </c>
      <c r="G1450" s="38" t="s">
        <v>2708</v>
      </c>
      <c r="H1450" s="38" t="s">
        <v>3886</v>
      </c>
      <c r="I1450" s="39">
        <v>707527937</v>
      </c>
    </row>
    <row r="1451" spans="1:9" x14ac:dyDescent="0.3">
      <c r="A1451" s="36">
        <v>608169</v>
      </c>
      <c r="B1451" s="37" t="s">
        <v>3912</v>
      </c>
      <c r="C1451" s="38"/>
      <c r="D1451" s="38" t="s">
        <v>2572</v>
      </c>
      <c r="E1451" s="38" t="s">
        <v>2707</v>
      </c>
      <c r="F1451" s="38" t="s">
        <v>2628</v>
      </c>
      <c r="G1451" s="38" t="s">
        <v>2708</v>
      </c>
      <c r="H1451" s="38" t="s">
        <v>3886</v>
      </c>
      <c r="I1451" s="39">
        <v>707527937</v>
      </c>
    </row>
    <row r="1452" spans="1:9" x14ac:dyDescent="0.3">
      <c r="A1452" s="36">
        <v>608170</v>
      </c>
      <c r="B1452" s="37" t="s">
        <v>3913</v>
      </c>
      <c r="C1452" s="38"/>
      <c r="D1452" s="38" t="s">
        <v>2572</v>
      </c>
      <c r="E1452" s="38" t="s">
        <v>2707</v>
      </c>
      <c r="F1452" s="38" t="s">
        <v>2628</v>
      </c>
      <c r="G1452" s="38" t="s">
        <v>2708</v>
      </c>
      <c r="H1452" s="38" t="s">
        <v>3886</v>
      </c>
      <c r="I1452" s="39">
        <v>707527937</v>
      </c>
    </row>
    <row r="1453" spans="1:9" x14ac:dyDescent="0.3">
      <c r="A1453" s="36">
        <v>605434</v>
      </c>
      <c r="B1453" s="37" t="s">
        <v>3914</v>
      </c>
      <c r="C1453" s="38"/>
      <c r="D1453" s="38" t="s">
        <v>2585</v>
      </c>
      <c r="E1453" s="38" t="s">
        <v>2707</v>
      </c>
      <c r="F1453" s="38" t="s">
        <v>2628</v>
      </c>
      <c r="G1453" s="38" t="s">
        <v>2708</v>
      </c>
      <c r="H1453" s="38" t="s">
        <v>3886</v>
      </c>
      <c r="I1453" s="39">
        <v>707527937</v>
      </c>
    </row>
    <row r="1454" spans="1:9" x14ac:dyDescent="0.3">
      <c r="A1454" s="36">
        <v>608187</v>
      </c>
      <c r="B1454" s="37" t="s">
        <v>3915</v>
      </c>
      <c r="C1454" s="38"/>
      <c r="D1454" s="38" t="s">
        <v>2572</v>
      </c>
      <c r="E1454" s="38" t="s">
        <v>2707</v>
      </c>
      <c r="F1454" s="38" t="s">
        <v>2628</v>
      </c>
      <c r="G1454" s="38" t="s">
        <v>2708</v>
      </c>
      <c r="H1454" s="38" t="s">
        <v>3886</v>
      </c>
      <c r="I1454" s="39">
        <v>707527937</v>
      </c>
    </row>
    <row r="1455" spans="1:9" x14ac:dyDescent="0.3">
      <c r="A1455" s="36">
        <v>701804</v>
      </c>
      <c r="B1455" s="37" t="s">
        <v>3916</v>
      </c>
      <c r="C1455" s="38"/>
      <c r="D1455" s="38"/>
      <c r="E1455" s="38" t="s">
        <v>2707</v>
      </c>
      <c r="F1455" s="38" t="s">
        <v>2628</v>
      </c>
      <c r="G1455" s="38" t="s">
        <v>2708</v>
      </c>
      <c r="H1455" s="38" t="s">
        <v>3886</v>
      </c>
      <c r="I1455" s="39">
        <v>707527937</v>
      </c>
    </row>
    <row r="1456" spans="1:9" x14ac:dyDescent="0.3">
      <c r="A1456" s="36">
        <v>608340</v>
      </c>
      <c r="B1456" s="37" t="s">
        <v>3917</v>
      </c>
      <c r="C1456" s="38"/>
      <c r="D1456" s="38" t="s">
        <v>2572</v>
      </c>
      <c r="E1456" s="38" t="s">
        <v>2707</v>
      </c>
      <c r="F1456" s="38" t="s">
        <v>2628</v>
      </c>
      <c r="G1456" s="38" t="s">
        <v>2708</v>
      </c>
      <c r="H1456" s="38" t="s">
        <v>3886</v>
      </c>
      <c r="I1456" s="39">
        <v>707527937</v>
      </c>
    </row>
    <row r="1457" spans="1:9" x14ac:dyDescent="0.3">
      <c r="A1457" s="36">
        <v>606293</v>
      </c>
      <c r="B1457" s="37" t="s">
        <v>3918</v>
      </c>
      <c r="C1457" s="38"/>
      <c r="D1457" s="38" t="s">
        <v>2590</v>
      </c>
      <c r="E1457" s="38" t="s">
        <v>2707</v>
      </c>
      <c r="F1457" s="38" t="s">
        <v>2628</v>
      </c>
      <c r="G1457" s="38" t="s">
        <v>2708</v>
      </c>
      <c r="H1457" s="38" t="s">
        <v>3886</v>
      </c>
      <c r="I1457" s="39">
        <v>707527937</v>
      </c>
    </row>
    <row r="1458" spans="1:9" x14ac:dyDescent="0.3">
      <c r="A1458" s="36">
        <v>606284</v>
      </c>
      <c r="B1458" s="37" t="s">
        <v>3919</v>
      </c>
      <c r="C1458" s="38"/>
      <c r="D1458" s="38" t="s">
        <v>2585</v>
      </c>
      <c r="E1458" s="38" t="s">
        <v>2707</v>
      </c>
      <c r="F1458" s="38" t="s">
        <v>2628</v>
      </c>
      <c r="G1458" s="38" t="s">
        <v>2708</v>
      </c>
      <c r="H1458" s="38" t="s">
        <v>3886</v>
      </c>
      <c r="I1458" s="39">
        <v>707527937</v>
      </c>
    </row>
    <row r="1459" spans="1:9" x14ac:dyDescent="0.3">
      <c r="A1459" s="36">
        <v>606198</v>
      </c>
      <c r="B1459" s="37" t="s">
        <v>3920</v>
      </c>
      <c r="C1459" s="38"/>
      <c r="D1459" s="38" t="s">
        <v>2585</v>
      </c>
      <c r="E1459" s="38" t="s">
        <v>2707</v>
      </c>
      <c r="F1459" s="38" t="s">
        <v>2628</v>
      </c>
      <c r="G1459" s="38" t="s">
        <v>2708</v>
      </c>
      <c r="H1459" s="38" t="s">
        <v>3886</v>
      </c>
      <c r="I1459" s="39">
        <v>707527937</v>
      </c>
    </row>
    <row r="1460" spans="1:9" x14ac:dyDescent="0.3">
      <c r="A1460" s="36">
        <v>608201</v>
      </c>
      <c r="B1460" s="37" t="s">
        <v>3921</v>
      </c>
      <c r="C1460" s="38"/>
      <c r="D1460" s="38" t="s">
        <v>2572</v>
      </c>
      <c r="E1460" s="38" t="s">
        <v>2707</v>
      </c>
      <c r="F1460" s="38" t="s">
        <v>2628</v>
      </c>
      <c r="G1460" s="38" t="s">
        <v>2708</v>
      </c>
      <c r="H1460" s="38" t="s">
        <v>3886</v>
      </c>
      <c r="I1460" s="39">
        <v>707527937</v>
      </c>
    </row>
    <row r="1461" spans="1:9" x14ac:dyDescent="0.3">
      <c r="A1461" s="36">
        <v>701473</v>
      </c>
      <c r="B1461" s="37" t="s">
        <v>3922</v>
      </c>
      <c r="C1461" s="38"/>
      <c r="D1461" s="38" t="s">
        <v>2590</v>
      </c>
      <c r="E1461" s="38" t="s">
        <v>2707</v>
      </c>
      <c r="F1461" s="38" t="s">
        <v>2628</v>
      </c>
      <c r="G1461" s="38" t="s">
        <v>2708</v>
      </c>
      <c r="H1461" s="38" t="s">
        <v>3886</v>
      </c>
      <c r="I1461" s="39">
        <v>707527937</v>
      </c>
    </row>
    <row r="1462" spans="1:9" x14ac:dyDescent="0.3">
      <c r="A1462" s="36">
        <v>606874</v>
      </c>
      <c r="B1462" s="37" t="s">
        <v>3923</v>
      </c>
      <c r="C1462" s="38"/>
      <c r="D1462" s="38" t="s">
        <v>2590</v>
      </c>
      <c r="E1462" s="38" t="s">
        <v>2707</v>
      </c>
      <c r="F1462" s="38" t="s">
        <v>2628</v>
      </c>
      <c r="G1462" s="38" t="s">
        <v>2708</v>
      </c>
      <c r="H1462" s="38" t="s">
        <v>3886</v>
      </c>
      <c r="I1462" s="39">
        <v>707527937</v>
      </c>
    </row>
    <row r="1463" spans="1:9" x14ac:dyDescent="0.3">
      <c r="A1463" s="36">
        <v>606254</v>
      </c>
      <c r="B1463" s="37" t="s">
        <v>3924</v>
      </c>
      <c r="C1463" s="38"/>
      <c r="D1463" s="38" t="s">
        <v>2590</v>
      </c>
      <c r="E1463" s="38" t="s">
        <v>2707</v>
      </c>
      <c r="F1463" s="38" t="s">
        <v>2628</v>
      </c>
      <c r="G1463" s="38" t="s">
        <v>2708</v>
      </c>
      <c r="H1463" s="38" t="s">
        <v>3886</v>
      </c>
      <c r="I1463" s="39">
        <v>707527937</v>
      </c>
    </row>
    <row r="1464" spans="1:9" x14ac:dyDescent="0.3">
      <c r="A1464" s="36">
        <v>605699</v>
      </c>
      <c r="B1464" s="37" t="s">
        <v>3925</v>
      </c>
      <c r="C1464" s="38"/>
      <c r="D1464" s="38" t="s">
        <v>2579</v>
      </c>
      <c r="E1464" s="38" t="s">
        <v>2707</v>
      </c>
      <c r="F1464" s="38" t="s">
        <v>2628</v>
      </c>
      <c r="G1464" s="38" t="s">
        <v>2708</v>
      </c>
      <c r="H1464" s="38" t="s">
        <v>3886</v>
      </c>
      <c r="I1464" s="39">
        <v>707527937</v>
      </c>
    </row>
    <row r="1465" spans="1:9" x14ac:dyDescent="0.3">
      <c r="A1465" s="36">
        <v>608213</v>
      </c>
      <c r="B1465" s="37" t="s">
        <v>3925</v>
      </c>
      <c r="C1465" s="38"/>
      <c r="D1465" s="38" t="s">
        <v>2572</v>
      </c>
      <c r="E1465" s="38" t="s">
        <v>2707</v>
      </c>
      <c r="F1465" s="38" t="s">
        <v>2628</v>
      </c>
      <c r="G1465" s="38" t="s">
        <v>2708</v>
      </c>
      <c r="H1465" s="38" t="s">
        <v>3886</v>
      </c>
      <c r="I1465" s="39">
        <v>707527937</v>
      </c>
    </row>
    <row r="1466" spans="1:9" x14ac:dyDescent="0.3">
      <c r="A1466" s="36">
        <v>608214</v>
      </c>
      <c r="B1466" s="37" t="s">
        <v>3925</v>
      </c>
      <c r="C1466" s="38"/>
      <c r="D1466" s="38" t="s">
        <v>2617</v>
      </c>
      <c r="E1466" s="38" t="s">
        <v>2707</v>
      </c>
      <c r="F1466" s="38" t="s">
        <v>2628</v>
      </c>
      <c r="G1466" s="38" t="s">
        <v>2708</v>
      </c>
      <c r="H1466" s="38" t="s">
        <v>3886</v>
      </c>
      <c r="I1466" s="39">
        <v>707527937</v>
      </c>
    </row>
    <row r="1467" spans="1:9" x14ac:dyDescent="0.3">
      <c r="A1467" s="36">
        <v>606533</v>
      </c>
      <c r="B1467" s="37" t="s">
        <v>3926</v>
      </c>
      <c r="C1467" s="38"/>
      <c r="D1467" s="38" t="s">
        <v>2590</v>
      </c>
      <c r="E1467" s="38" t="s">
        <v>2707</v>
      </c>
      <c r="F1467" s="38" t="s">
        <v>2628</v>
      </c>
      <c r="G1467" s="38" t="s">
        <v>2708</v>
      </c>
      <c r="H1467" s="38" t="s">
        <v>3886</v>
      </c>
      <c r="I1467" s="39">
        <v>707527937</v>
      </c>
    </row>
    <row r="1468" spans="1:9" x14ac:dyDescent="0.3">
      <c r="A1468" s="36">
        <v>609514</v>
      </c>
      <c r="B1468" s="37" t="s">
        <v>3927</v>
      </c>
      <c r="C1468" s="38"/>
      <c r="D1468" s="38" t="s">
        <v>2572</v>
      </c>
      <c r="E1468" s="38" t="s">
        <v>2707</v>
      </c>
      <c r="F1468" s="38" t="s">
        <v>2628</v>
      </c>
      <c r="G1468" s="38" t="s">
        <v>2708</v>
      </c>
      <c r="H1468" s="38" t="s">
        <v>3886</v>
      </c>
      <c r="I1468" s="39">
        <v>707527937</v>
      </c>
    </row>
    <row r="1469" spans="1:9" x14ac:dyDescent="0.3">
      <c r="A1469" s="36">
        <v>608245</v>
      </c>
      <c r="B1469" s="37" t="s">
        <v>3928</v>
      </c>
      <c r="C1469" s="38"/>
      <c r="D1469" s="38" t="s">
        <v>2572</v>
      </c>
      <c r="E1469" s="38" t="s">
        <v>2707</v>
      </c>
      <c r="F1469" s="38" t="s">
        <v>2628</v>
      </c>
      <c r="G1469" s="38" t="s">
        <v>2708</v>
      </c>
      <c r="H1469" s="38" t="s">
        <v>3886</v>
      </c>
      <c r="I1469" s="39">
        <v>707527937</v>
      </c>
    </row>
    <row r="1470" spans="1:9" x14ac:dyDescent="0.3">
      <c r="A1470" s="36">
        <v>701862</v>
      </c>
      <c r="B1470" s="37" t="s">
        <v>3929</v>
      </c>
      <c r="C1470" s="38"/>
      <c r="D1470" s="38" t="s">
        <v>3930</v>
      </c>
      <c r="E1470" s="38" t="s">
        <v>2707</v>
      </c>
      <c r="F1470" s="38" t="s">
        <v>2628</v>
      </c>
      <c r="G1470" s="38" t="s">
        <v>2708</v>
      </c>
      <c r="H1470" s="38" t="s">
        <v>3886</v>
      </c>
      <c r="I1470" s="39">
        <v>707527937</v>
      </c>
    </row>
    <row r="1471" spans="1:9" x14ac:dyDescent="0.3">
      <c r="A1471" s="36">
        <v>701245</v>
      </c>
      <c r="B1471" s="37" t="s">
        <v>3931</v>
      </c>
      <c r="C1471" s="38"/>
      <c r="D1471" s="38" t="s">
        <v>2590</v>
      </c>
      <c r="E1471" s="38" t="s">
        <v>2707</v>
      </c>
      <c r="F1471" s="38" t="s">
        <v>2628</v>
      </c>
      <c r="G1471" s="38" t="s">
        <v>2708</v>
      </c>
      <c r="H1471" s="38" t="s">
        <v>3886</v>
      </c>
      <c r="I1471" s="39">
        <v>707527937</v>
      </c>
    </row>
    <row r="1472" spans="1:9" x14ac:dyDescent="0.3">
      <c r="A1472" s="36">
        <v>701458</v>
      </c>
      <c r="B1472" s="37" t="s">
        <v>3932</v>
      </c>
      <c r="C1472" s="38"/>
      <c r="D1472" s="38" t="s">
        <v>2590</v>
      </c>
      <c r="E1472" s="38" t="s">
        <v>2707</v>
      </c>
      <c r="F1472" s="38" t="s">
        <v>2628</v>
      </c>
      <c r="G1472" s="38" t="s">
        <v>2708</v>
      </c>
      <c r="H1472" s="38" t="s">
        <v>3886</v>
      </c>
      <c r="I1472" s="39">
        <v>707527937</v>
      </c>
    </row>
    <row r="1473" spans="1:9" x14ac:dyDescent="0.3">
      <c r="A1473" s="36">
        <v>605804</v>
      </c>
      <c r="B1473" s="37" t="s">
        <v>3933</v>
      </c>
      <c r="C1473" s="38"/>
      <c r="D1473" s="38" t="s">
        <v>2585</v>
      </c>
      <c r="E1473" s="38" t="s">
        <v>2707</v>
      </c>
      <c r="F1473" s="38" t="s">
        <v>2628</v>
      </c>
      <c r="G1473" s="38" t="s">
        <v>2708</v>
      </c>
      <c r="H1473" s="38" t="s">
        <v>3886</v>
      </c>
      <c r="I1473" s="39">
        <v>707527937</v>
      </c>
    </row>
    <row r="1474" spans="1:9" x14ac:dyDescent="0.3">
      <c r="A1474" s="36">
        <v>605114</v>
      </c>
      <c r="B1474" s="37" t="s">
        <v>3934</v>
      </c>
      <c r="C1474" s="38" t="s">
        <v>2578</v>
      </c>
      <c r="D1474" s="38" t="s">
        <v>2579</v>
      </c>
      <c r="E1474" s="38" t="s">
        <v>2811</v>
      </c>
      <c r="F1474" s="38" t="s">
        <v>2648</v>
      </c>
      <c r="G1474" s="38" t="s">
        <v>2649</v>
      </c>
      <c r="H1474" s="38" t="s">
        <v>3935</v>
      </c>
      <c r="I1474" s="39">
        <v>707527928</v>
      </c>
    </row>
    <row r="1475" spans="1:9" x14ac:dyDescent="0.3">
      <c r="A1475" s="36">
        <v>605177</v>
      </c>
      <c r="B1475" s="37" t="s">
        <v>3936</v>
      </c>
      <c r="C1475" s="38" t="s">
        <v>2578</v>
      </c>
      <c r="D1475" s="38" t="s">
        <v>2585</v>
      </c>
      <c r="E1475" s="38" t="s">
        <v>2811</v>
      </c>
      <c r="F1475" s="38" t="s">
        <v>2648</v>
      </c>
      <c r="G1475" s="38" t="s">
        <v>2649</v>
      </c>
      <c r="H1475" s="38" t="s">
        <v>3935</v>
      </c>
      <c r="I1475" s="39">
        <v>707527928</v>
      </c>
    </row>
    <row r="1476" spans="1:9" x14ac:dyDescent="0.3">
      <c r="A1476" s="36">
        <v>605249</v>
      </c>
      <c r="B1476" s="37" t="s">
        <v>3937</v>
      </c>
      <c r="C1476" s="38" t="s">
        <v>2578</v>
      </c>
      <c r="D1476" s="38" t="s">
        <v>2579</v>
      </c>
      <c r="E1476" s="38" t="s">
        <v>2811</v>
      </c>
      <c r="F1476" s="38" t="s">
        <v>2648</v>
      </c>
      <c r="G1476" s="38" t="s">
        <v>2649</v>
      </c>
      <c r="H1476" s="38" t="s">
        <v>3935</v>
      </c>
      <c r="I1476" s="39">
        <v>707527928</v>
      </c>
    </row>
    <row r="1477" spans="1:9" x14ac:dyDescent="0.3">
      <c r="A1477" s="36">
        <v>605162</v>
      </c>
      <c r="B1477" s="37" t="s">
        <v>3938</v>
      </c>
      <c r="C1477" s="38" t="s">
        <v>2578</v>
      </c>
      <c r="D1477" s="38" t="s">
        <v>2585</v>
      </c>
      <c r="E1477" s="38" t="s">
        <v>2811</v>
      </c>
      <c r="F1477" s="38" t="s">
        <v>2648</v>
      </c>
      <c r="G1477" s="38" t="s">
        <v>2649</v>
      </c>
      <c r="H1477" s="38" t="s">
        <v>3935</v>
      </c>
      <c r="I1477" s="39">
        <v>707527928</v>
      </c>
    </row>
    <row r="1478" spans="1:9" x14ac:dyDescent="0.3">
      <c r="A1478" s="36">
        <v>605075</v>
      </c>
      <c r="B1478" s="37" t="s">
        <v>771</v>
      </c>
      <c r="C1478" s="38" t="s">
        <v>2578</v>
      </c>
      <c r="D1478" s="38" t="s">
        <v>2585</v>
      </c>
      <c r="E1478" s="38" t="s">
        <v>2811</v>
      </c>
      <c r="F1478" s="38" t="s">
        <v>2648</v>
      </c>
      <c r="G1478" s="38" t="s">
        <v>2649</v>
      </c>
      <c r="H1478" s="38" t="s">
        <v>3935</v>
      </c>
      <c r="I1478" s="39">
        <v>707527928</v>
      </c>
    </row>
    <row r="1479" spans="1:9" x14ac:dyDescent="0.3">
      <c r="A1479" s="36">
        <v>607437</v>
      </c>
      <c r="B1479" s="37" t="s">
        <v>3939</v>
      </c>
      <c r="C1479" s="38" t="s">
        <v>2578</v>
      </c>
      <c r="D1479" s="38" t="s">
        <v>2572</v>
      </c>
      <c r="E1479" s="38" t="s">
        <v>2811</v>
      </c>
      <c r="F1479" s="38" t="s">
        <v>2648</v>
      </c>
      <c r="G1479" s="38" t="s">
        <v>2649</v>
      </c>
      <c r="H1479" s="38" t="s">
        <v>3935</v>
      </c>
      <c r="I1479" s="39">
        <v>707527928</v>
      </c>
    </row>
    <row r="1480" spans="1:9" x14ac:dyDescent="0.3">
      <c r="A1480" s="36">
        <v>605174</v>
      </c>
      <c r="B1480" s="37" t="s">
        <v>3940</v>
      </c>
      <c r="C1480" s="38" t="s">
        <v>2578</v>
      </c>
      <c r="D1480" s="38" t="s">
        <v>2579</v>
      </c>
      <c r="E1480" s="38" t="s">
        <v>2811</v>
      </c>
      <c r="F1480" s="38" t="s">
        <v>2648</v>
      </c>
      <c r="G1480" s="38" t="s">
        <v>2649</v>
      </c>
      <c r="H1480" s="38" t="s">
        <v>3935</v>
      </c>
      <c r="I1480" s="39">
        <v>707527928</v>
      </c>
    </row>
    <row r="1481" spans="1:9" x14ac:dyDescent="0.3">
      <c r="A1481" s="36">
        <v>607503</v>
      </c>
      <c r="B1481" s="37" t="s">
        <v>3941</v>
      </c>
      <c r="C1481" s="38" t="s">
        <v>2578</v>
      </c>
      <c r="D1481" s="38" t="s">
        <v>2572</v>
      </c>
      <c r="E1481" s="38" t="s">
        <v>2811</v>
      </c>
      <c r="F1481" s="38" t="s">
        <v>2648</v>
      </c>
      <c r="G1481" s="38" t="s">
        <v>2649</v>
      </c>
      <c r="H1481" s="38" t="s">
        <v>3935</v>
      </c>
      <c r="I1481" s="39">
        <v>707527928</v>
      </c>
    </row>
    <row r="1482" spans="1:9" x14ac:dyDescent="0.3">
      <c r="A1482" s="36">
        <v>605311</v>
      </c>
      <c r="B1482" s="37" t="s">
        <v>3942</v>
      </c>
      <c r="C1482" s="38"/>
      <c r="D1482" s="38" t="s">
        <v>2585</v>
      </c>
      <c r="E1482" s="38" t="s">
        <v>2811</v>
      </c>
      <c r="F1482" s="38" t="s">
        <v>2648</v>
      </c>
      <c r="G1482" s="38" t="s">
        <v>2649</v>
      </c>
      <c r="H1482" s="38" t="s">
        <v>3935</v>
      </c>
      <c r="I1482" s="39">
        <v>707527928</v>
      </c>
    </row>
    <row r="1483" spans="1:9" x14ac:dyDescent="0.3">
      <c r="A1483" s="36">
        <v>607005</v>
      </c>
      <c r="B1483" s="37" t="s">
        <v>3943</v>
      </c>
      <c r="C1483" s="38"/>
      <c r="D1483" s="38" t="s">
        <v>2572</v>
      </c>
      <c r="E1483" s="38" t="s">
        <v>2811</v>
      </c>
      <c r="F1483" s="38" t="s">
        <v>2648</v>
      </c>
      <c r="G1483" s="38" t="s">
        <v>2649</v>
      </c>
      <c r="H1483" s="38" t="s">
        <v>3935</v>
      </c>
      <c r="I1483" s="39">
        <v>707527928</v>
      </c>
    </row>
    <row r="1484" spans="1:9" x14ac:dyDescent="0.3">
      <c r="A1484" s="36">
        <v>605733</v>
      </c>
      <c r="B1484" s="37" t="s">
        <v>3944</v>
      </c>
      <c r="C1484" s="38"/>
      <c r="D1484" s="38" t="s">
        <v>2579</v>
      </c>
      <c r="E1484" s="38" t="s">
        <v>2811</v>
      </c>
      <c r="F1484" s="38" t="s">
        <v>2648</v>
      </c>
      <c r="G1484" s="38" t="s">
        <v>2649</v>
      </c>
      <c r="H1484" s="38" t="s">
        <v>3935</v>
      </c>
      <c r="I1484" s="39">
        <v>707527928</v>
      </c>
    </row>
    <row r="1485" spans="1:9" x14ac:dyDescent="0.3">
      <c r="A1485" s="36">
        <v>607007</v>
      </c>
      <c r="B1485" s="37" t="s">
        <v>3945</v>
      </c>
      <c r="C1485" s="38"/>
      <c r="D1485" s="38" t="s">
        <v>2572</v>
      </c>
      <c r="E1485" s="38" t="s">
        <v>2811</v>
      </c>
      <c r="F1485" s="38" t="s">
        <v>2648</v>
      </c>
      <c r="G1485" s="38" t="s">
        <v>2649</v>
      </c>
      <c r="H1485" s="38" t="s">
        <v>3935</v>
      </c>
      <c r="I1485" s="39">
        <v>707527928</v>
      </c>
    </row>
    <row r="1486" spans="1:9" x14ac:dyDescent="0.3">
      <c r="A1486" s="36">
        <v>607048</v>
      </c>
      <c r="B1486" s="37" t="s">
        <v>3934</v>
      </c>
      <c r="C1486" s="38"/>
      <c r="D1486" s="38" t="s">
        <v>2572</v>
      </c>
      <c r="E1486" s="38" t="s">
        <v>2811</v>
      </c>
      <c r="F1486" s="38" t="s">
        <v>2648</v>
      </c>
      <c r="G1486" s="38" t="s">
        <v>2649</v>
      </c>
      <c r="H1486" s="38" t="s">
        <v>3935</v>
      </c>
      <c r="I1486" s="39">
        <v>707527928</v>
      </c>
    </row>
    <row r="1487" spans="1:9" x14ac:dyDescent="0.3">
      <c r="A1487" s="36">
        <v>607049</v>
      </c>
      <c r="B1487" s="37" t="s">
        <v>3934</v>
      </c>
      <c r="C1487" s="38"/>
      <c r="D1487" s="38" t="s">
        <v>2572</v>
      </c>
      <c r="E1487" s="38" t="s">
        <v>2811</v>
      </c>
      <c r="F1487" s="38" t="s">
        <v>2648</v>
      </c>
      <c r="G1487" s="38" t="s">
        <v>2649</v>
      </c>
      <c r="H1487" s="38" t="s">
        <v>3935</v>
      </c>
      <c r="I1487" s="39">
        <v>707527928</v>
      </c>
    </row>
    <row r="1488" spans="1:9" x14ac:dyDescent="0.3">
      <c r="A1488" s="36">
        <v>701395</v>
      </c>
      <c r="B1488" s="37" t="s">
        <v>3946</v>
      </c>
      <c r="C1488" s="38"/>
      <c r="D1488" s="38" t="s">
        <v>2572</v>
      </c>
      <c r="E1488" s="38" t="s">
        <v>2811</v>
      </c>
      <c r="F1488" s="38" t="s">
        <v>2648</v>
      </c>
      <c r="G1488" s="38" t="s">
        <v>2649</v>
      </c>
      <c r="H1488" s="38" t="s">
        <v>3935</v>
      </c>
      <c r="I1488" s="39">
        <v>707527928</v>
      </c>
    </row>
    <row r="1489" spans="1:9" x14ac:dyDescent="0.3">
      <c r="A1489" s="36">
        <v>605200</v>
      </c>
      <c r="B1489" s="37" t="s">
        <v>3947</v>
      </c>
      <c r="C1489" s="38"/>
      <c r="D1489" s="38" t="s">
        <v>2585</v>
      </c>
      <c r="E1489" s="38" t="s">
        <v>2811</v>
      </c>
      <c r="F1489" s="38" t="s">
        <v>2648</v>
      </c>
      <c r="G1489" s="38" t="s">
        <v>2649</v>
      </c>
      <c r="H1489" s="38" t="s">
        <v>3935</v>
      </c>
      <c r="I1489" s="39">
        <v>707527928</v>
      </c>
    </row>
    <row r="1490" spans="1:9" x14ac:dyDescent="0.3">
      <c r="A1490" s="36">
        <v>607144</v>
      </c>
      <c r="B1490" s="37" t="s">
        <v>3948</v>
      </c>
      <c r="C1490" s="38"/>
      <c r="D1490" s="38" t="s">
        <v>2617</v>
      </c>
      <c r="E1490" s="38" t="s">
        <v>2811</v>
      </c>
      <c r="F1490" s="38" t="s">
        <v>2648</v>
      </c>
      <c r="G1490" s="38" t="s">
        <v>2649</v>
      </c>
      <c r="H1490" s="38" t="s">
        <v>3935</v>
      </c>
      <c r="I1490" s="39">
        <v>707527928</v>
      </c>
    </row>
    <row r="1491" spans="1:9" x14ac:dyDescent="0.3">
      <c r="A1491" s="36">
        <v>607145</v>
      </c>
      <c r="B1491" s="37" t="s">
        <v>3949</v>
      </c>
      <c r="C1491" s="38" t="s">
        <v>2571</v>
      </c>
      <c r="D1491" s="38" t="s">
        <v>2581</v>
      </c>
      <c r="E1491" s="38" t="s">
        <v>2811</v>
      </c>
      <c r="F1491" s="38" t="s">
        <v>2648</v>
      </c>
      <c r="G1491" s="38" t="s">
        <v>2649</v>
      </c>
      <c r="H1491" s="38" t="s">
        <v>3935</v>
      </c>
      <c r="I1491" s="39">
        <v>707527928</v>
      </c>
    </row>
    <row r="1492" spans="1:9" x14ac:dyDescent="0.3">
      <c r="A1492" s="36">
        <v>606340</v>
      </c>
      <c r="B1492" s="37" t="s">
        <v>3950</v>
      </c>
      <c r="C1492" s="38"/>
      <c r="D1492" s="38" t="s">
        <v>2585</v>
      </c>
      <c r="E1492" s="38" t="s">
        <v>2811</v>
      </c>
      <c r="F1492" s="38" t="s">
        <v>2648</v>
      </c>
      <c r="G1492" s="38" t="s">
        <v>2649</v>
      </c>
      <c r="H1492" s="38" t="s">
        <v>3935</v>
      </c>
      <c r="I1492" s="39">
        <v>707527928</v>
      </c>
    </row>
    <row r="1493" spans="1:9" x14ac:dyDescent="0.3">
      <c r="A1493" s="36">
        <v>607181</v>
      </c>
      <c r="B1493" s="37" t="s">
        <v>3951</v>
      </c>
      <c r="C1493" s="38"/>
      <c r="D1493" s="38" t="s">
        <v>2656</v>
      </c>
      <c r="E1493" s="38" t="s">
        <v>2811</v>
      </c>
      <c r="F1493" s="38" t="s">
        <v>2648</v>
      </c>
      <c r="G1493" s="38" t="s">
        <v>2649</v>
      </c>
      <c r="H1493" s="38" t="s">
        <v>3935</v>
      </c>
      <c r="I1493" s="39">
        <v>707527928</v>
      </c>
    </row>
    <row r="1494" spans="1:9" x14ac:dyDescent="0.3">
      <c r="A1494" s="36">
        <v>607182</v>
      </c>
      <c r="B1494" s="37" t="s">
        <v>3952</v>
      </c>
      <c r="C1494" s="38"/>
      <c r="D1494" s="38" t="s">
        <v>2572</v>
      </c>
      <c r="E1494" s="38" t="s">
        <v>2811</v>
      </c>
      <c r="F1494" s="38" t="s">
        <v>2648</v>
      </c>
      <c r="G1494" s="38" t="s">
        <v>2649</v>
      </c>
      <c r="H1494" s="38" t="s">
        <v>3935</v>
      </c>
      <c r="I1494" s="39">
        <v>707527928</v>
      </c>
    </row>
    <row r="1495" spans="1:9" x14ac:dyDescent="0.3">
      <c r="A1495" s="36">
        <v>701720</v>
      </c>
      <c r="B1495" s="37" t="s">
        <v>3953</v>
      </c>
      <c r="C1495" s="38"/>
      <c r="D1495" s="38" t="s">
        <v>2572</v>
      </c>
      <c r="E1495" s="38" t="s">
        <v>2811</v>
      </c>
      <c r="F1495" s="38" t="s">
        <v>2648</v>
      </c>
      <c r="G1495" s="38" t="s">
        <v>2649</v>
      </c>
      <c r="H1495" s="38" t="s">
        <v>3935</v>
      </c>
      <c r="I1495" s="39">
        <v>707527928</v>
      </c>
    </row>
    <row r="1496" spans="1:9" x14ac:dyDescent="0.3">
      <c r="A1496" s="36">
        <v>605498</v>
      </c>
      <c r="B1496" s="37" t="s">
        <v>3954</v>
      </c>
      <c r="C1496" s="38"/>
      <c r="D1496" s="38" t="s">
        <v>2585</v>
      </c>
      <c r="E1496" s="38" t="s">
        <v>2811</v>
      </c>
      <c r="F1496" s="38" t="s">
        <v>2648</v>
      </c>
      <c r="G1496" s="38" t="s">
        <v>2649</v>
      </c>
      <c r="H1496" s="38" t="s">
        <v>3935</v>
      </c>
      <c r="I1496" s="39">
        <v>707527928</v>
      </c>
    </row>
    <row r="1497" spans="1:9" x14ac:dyDescent="0.3">
      <c r="A1497" s="36">
        <v>607183</v>
      </c>
      <c r="B1497" s="37" t="s">
        <v>3955</v>
      </c>
      <c r="C1497" s="38"/>
      <c r="D1497" s="38" t="s">
        <v>2572</v>
      </c>
      <c r="E1497" s="38" t="s">
        <v>2811</v>
      </c>
      <c r="F1497" s="38" t="s">
        <v>2648</v>
      </c>
      <c r="G1497" s="38" t="s">
        <v>2649</v>
      </c>
      <c r="H1497" s="38" t="s">
        <v>3935</v>
      </c>
      <c r="I1497" s="39">
        <v>707527928</v>
      </c>
    </row>
    <row r="1498" spans="1:9" x14ac:dyDescent="0.3">
      <c r="A1498" s="36">
        <v>606295</v>
      </c>
      <c r="B1498" s="37" t="s">
        <v>3956</v>
      </c>
      <c r="C1498" s="38"/>
      <c r="D1498" s="38" t="s">
        <v>2585</v>
      </c>
      <c r="E1498" s="38" t="s">
        <v>2811</v>
      </c>
      <c r="F1498" s="38" t="s">
        <v>2648</v>
      </c>
      <c r="G1498" s="38" t="s">
        <v>2649</v>
      </c>
      <c r="H1498" s="38" t="s">
        <v>3935</v>
      </c>
      <c r="I1498" s="39">
        <v>707527928</v>
      </c>
    </row>
    <row r="1499" spans="1:9" x14ac:dyDescent="0.3">
      <c r="A1499" s="36">
        <v>605186</v>
      </c>
      <c r="B1499" s="37" t="s">
        <v>3957</v>
      </c>
      <c r="C1499" s="38"/>
      <c r="D1499" s="38" t="s">
        <v>2585</v>
      </c>
      <c r="E1499" s="38" t="s">
        <v>2811</v>
      </c>
      <c r="F1499" s="38" t="s">
        <v>2648</v>
      </c>
      <c r="G1499" s="38" t="s">
        <v>2649</v>
      </c>
      <c r="H1499" s="38" t="s">
        <v>3935</v>
      </c>
      <c r="I1499" s="39">
        <v>707527928</v>
      </c>
    </row>
    <row r="1500" spans="1:9" x14ac:dyDescent="0.3">
      <c r="A1500" s="36">
        <v>607189</v>
      </c>
      <c r="B1500" s="37" t="s">
        <v>3957</v>
      </c>
      <c r="C1500" s="38"/>
      <c r="D1500" s="38" t="s">
        <v>2572</v>
      </c>
      <c r="E1500" s="38" t="s">
        <v>2811</v>
      </c>
      <c r="F1500" s="38" t="s">
        <v>2648</v>
      </c>
      <c r="G1500" s="38" t="s">
        <v>2649</v>
      </c>
      <c r="H1500" s="38" t="s">
        <v>3935</v>
      </c>
      <c r="I1500" s="39">
        <v>707527928</v>
      </c>
    </row>
    <row r="1501" spans="1:9" x14ac:dyDescent="0.3">
      <c r="A1501" s="36">
        <v>609726</v>
      </c>
      <c r="B1501" s="37" t="s">
        <v>3958</v>
      </c>
      <c r="C1501" s="38"/>
      <c r="D1501" s="38" t="s">
        <v>2572</v>
      </c>
      <c r="E1501" s="38" t="s">
        <v>2811</v>
      </c>
      <c r="F1501" s="38" t="s">
        <v>2648</v>
      </c>
      <c r="G1501" s="38" t="s">
        <v>2649</v>
      </c>
      <c r="H1501" s="38" t="s">
        <v>3935</v>
      </c>
      <c r="I1501" s="39">
        <v>707527928</v>
      </c>
    </row>
    <row r="1502" spans="1:9" x14ac:dyDescent="0.3">
      <c r="A1502" s="36">
        <v>701063</v>
      </c>
      <c r="B1502" s="37" t="s">
        <v>3959</v>
      </c>
      <c r="C1502" s="38"/>
      <c r="D1502" s="38" t="s">
        <v>2590</v>
      </c>
      <c r="E1502" s="38" t="s">
        <v>2811</v>
      </c>
      <c r="F1502" s="38" t="s">
        <v>2648</v>
      </c>
      <c r="G1502" s="38" t="s">
        <v>2649</v>
      </c>
      <c r="H1502" s="38" t="s">
        <v>3935</v>
      </c>
      <c r="I1502" s="39">
        <v>707527928</v>
      </c>
    </row>
    <row r="1503" spans="1:9" x14ac:dyDescent="0.3">
      <c r="A1503" s="36">
        <v>701728</v>
      </c>
      <c r="B1503" s="37" t="s">
        <v>3960</v>
      </c>
      <c r="C1503" s="38"/>
      <c r="D1503" s="38" t="s">
        <v>2572</v>
      </c>
      <c r="E1503" s="38" t="s">
        <v>2811</v>
      </c>
      <c r="F1503" s="38" t="s">
        <v>2648</v>
      </c>
      <c r="G1503" s="38" t="s">
        <v>2649</v>
      </c>
      <c r="H1503" s="38" t="s">
        <v>3935</v>
      </c>
      <c r="I1503" s="39">
        <v>707527928</v>
      </c>
    </row>
    <row r="1504" spans="1:9" x14ac:dyDescent="0.3">
      <c r="A1504" s="36">
        <v>701636</v>
      </c>
      <c r="B1504" s="37" t="s">
        <v>3961</v>
      </c>
      <c r="C1504" s="38"/>
      <c r="D1504" s="38" t="s">
        <v>2572</v>
      </c>
      <c r="E1504" s="38" t="s">
        <v>2811</v>
      </c>
      <c r="F1504" s="38" t="s">
        <v>2648</v>
      </c>
      <c r="G1504" s="38" t="s">
        <v>2649</v>
      </c>
      <c r="H1504" s="38" t="s">
        <v>3935</v>
      </c>
      <c r="I1504" s="39">
        <v>707527928</v>
      </c>
    </row>
    <row r="1505" spans="1:9" x14ac:dyDescent="0.3">
      <c r="A1505" s="36">
        <v>607276</v>
      </c>
      <c r="B1505" s="37" t="s">
        <v>3938</v>
      </c>
      <c r="C1505" s="38"/>
      <c r="D1505" s="38" t="s">
        <v>2572</v>
      </c>
      <c r="E1505" s="38" t="s">
        <v>2811</v>
      </c>
      <c r="F1505" s="38" t="s">
        <v>2648</v>
      </c>
      <c r="G1505" s="38" t="s">
        <v>2649</v>
      </c>
      <c r="H1505" s="38" t="s">
        <v>3935</v>
      </c>
      <c r="I1505" s="39">
        <v>707527928</v>
      </c>
    </row>
    <row r="1506" spans="1:9" x14ac:dyDescent="0.3">
      <c r="A1506" s="36">
        <v>607277</v>
      </c>
      <c r="B1506" s="37" t="s">
        <v>3938</v>
      </c>
      <c r="C1506" s="38"/>
      <c r="D1506" s="38" t="s">
        <v>2572</v>
      </c>
      <c r="E1506" s="38" t="s">
        <v>2811</v>
      </c>
      <c r="F1506" s="38" t="s">
        <v>2648</v>
      </c>
      <c r="G1506" s="38" t="s">
        <v>2649</v>
      </c>
      <c r="H1506" s="38" t="s">
        <v>3935</v>
      </c>
      <c r="I1506" s="39">
        <v>707527928</v>
      </c>
    </row>
    <row r="1507" spans="1:9" x14ac:dyDescent="0.3">
      <c r="A1507" s="36">
        <v>607278</v>
      </c>
      <c r="B1507" s="37" t="s">
        <v>3962</v>
      </c>
      <c r="C1507" s="38"/>
      <c r="D1507" s="38" t="s">
        <v>2572</v>
      </c>
      <c r="E1507" s="38" t="s">
        <v>2811</v>
      </c>
      <c r="F1507" s="38" t="s">
        <v>2648</v>
      </c>
      <c r="G1507" s="38" t="s">
        <v>2649</v>
      </c>
      <c r="H1507" s="38" t="s">
        <v>3935</v>
      </c>
      <c r="I1507" s="39">
        <v>707527928</v>
      </c>
    </row>
    <row r="1508" spans="1:9" x14ac:dyDescent="0.3">
      <c r="A1508" s="36">
        <v>605513</v>
      </c>
      <c r="B1508" s="37" t="s">
        <v>3963</v>
      </c>
      <c r="C1508" s="38"/>
      <c r="D1508" s="38" t="s">
        <v>2585</v>
      </c>
      <c r="E1508" s="38" t="s">
        <v>2811</v>
      </c>
      <c r="F1508" s="38" t="s">
        <v>2648</v>
      </c>
      <c r="G1508" s="38" t="s">
        <v>2649</v>
      </c>
      <c r="H1508" s="38" t="s">
        <v>3935</v>
      </c>
      <c r="I1508" s="39">
        <v>707527928</v>
      </c>
    </row>
    <row r="1509" spans="1:9" x14ac:dyDescent="0.3">
      <c r="A1509" s="36">
        <v>605825</v>
      </c>
      <c r="B1509" s="37" t="s">
        <v>3964</v>
      </c>
      <c r="C1509" s="38"/>
      <c r="D1509" s="38" t="s">
        <v>2585</v>
      </c>
      <c r="E1509" s="38" t="s">
        <v>2811</v>
      </c>
      <c r="F1509" s="38" t="s">
        <v>2648</v>
      </c>
      <c r="G1509" s="38" t="s">
        <v>2649</v>
      </c>
      <c r="H1509" s="38" t="s">
        <v>3935</v>
      </c>
      <c r="I1509" s="39">
        <v>707527928</v>
      </c>
    </row>
    <row r="1510" spans="1:9" x14ac:dyDescent="0.3">
      <c r="A1510" s="36">
        <v>607907</v>
      </c>
      <c r="B1510" s="37" t="s">
        <v>3965</v>
      </c>
      <c r="C1510" s="38"/>
      <c r="D1510" s="38" t="s">
        <v>2572</v>
      </c>
      <c r="E1510" s="38" t="s">
        <v>2811</v>
      </c>
      <c r="F1510" s="38" t="s">
        <v>2648</v>
      </c>
      <c r="G1510" s="38" t="s">
        <v>2649</v>
      </c>
      <c r="H1510" s="38" t="s">
        <v>3935</v>
      </c>
      <c r="I1510" s="39">
        <v>707527928</v>
      </c>
    </row>
    <row r="1511" spans="1:9" x14ac:dyDescent="0.3">
      <c r="A1511" s="36">
        <v>609704</v>
      </c>
      <c r="B1511" s="37" t="s">
        <v>3966</v>
      </c>
      <c r="C1511" s="38"/>
      <c r="D1511" s="38" t="s">
        <v>2572</v>
      </c>
      <c r="E1511" s="38" t="s">
        <v>2811</v>
      </c>
      <c r="F1511" s="38" t="s">
        <v>2648</v>
      </c>
      <c r="G1511" s="38" t="s">
        <v>2649</v>
      </c>
      <c r="H1511" s="38" t="s">
        <v>3967</v>
      </c>
      <c r="I1511" s="39">
        <v>707527928</v>
      </c>
    </row>
    <row r="1512" spans="1:9" x14ac:dyDescent="0.3">
      <c r="A1512" s="36">
        <v>701022</v>
      </c>
      <c r="B1512" s="37" t="s">
        <v>3968</v>
      </c>
      <c r="C1512" s="38"/>
      <c r="D1512" s="38" t="s">
        <v>2590</v>
      </c>
      <c r="E1512" s="38" t="s">
        <v>2811</v>
      </c>
      <c r="F1512" s="38" t="s">
        <v>2648</v>
      </c>
      <c r="G1512" s="38" t="s">
        <v>2649</v>
      </c>
      <c r="H1512" s="38" t="s">
        <v>3935</v>
      </c>
      <c r="I1512" s="39">
        <v>707527928</v>
      </c>
    </row>
    <row r="1513" spans="1:9" x14ac:dyDescent="0.3">
      <c r="A1513" s="36">
        <v>606388</v>
      </c>
      <c r="B1513" s="37" t="s">
        <v>3969</v>
      </c>
      <c r="C1513" s="38"/>
      <c r="D1513" s="38" t="s">
        <v>2585</v>
      </c>
      <c r="E1513" s="38" t="s">
        <v>2811</v>
      </c>
      <c r="F1513" s="38" t="s">
        <v>2648</v>
      </c>
      <c r="G1513" s="38" t="s">
        <v>2649</v>
      </c>
      <c r="H1513" s="38" t="s">
        <v>3935</v>
      </c>
      <c r="I1513" s="39">
        <v>707527928</v>
      </c>
    </row>
    <row r="1514" spans="1:9" x14ac:dyDescent="0.3">
      <c r="A1514" s="36">
        <v>605797</v>
      </c>
      <c r="B1514" s="37" t="s">
        <v>3970</v>
      </c>
      <c r="C1514" s="38"/>
      <c r="D1514" s="38" t="s">
        <v>2585</v>
      </c>
      <c r="E1514" s="38" t="s">
        <v>2811</v>
      </c>
      <c r="F1514" s="38" t="s">
        <v>2648</v>
      </c>
      <c r="G1514" s="38" t="s">
        <v>2649</v>
      </c>
      <c r="H1514" s="38" t="s">
        <v>3935</v>
      </c>
      <c r="I1514" s="39">
        <v>707527928</v>
      </c>
    </row>
    <row r="1515" spans="1:9" x14ac:dyDescent="0.3">
      <c r="A1515" s="36">
        <v>607288</v>
      </c>
      <c r="B1515" s="37" t="s">
        <v>3971</v>
      </c>
      <c r="C1515" s="38"/>
      <c r="D1515" s="38" t="s">
        <v>2572</v>
      </c>
      <c r="E1515" s="38" t="s">
        <v>2811</v>
      </c>
      <c r="F1515" s="38" t="s">
        <v>2648</v>
      </c>
      <c r="G1515" s="38" t="s">
        <v>2649</v>
      </c>
      <c r="H1515" s="38" t="s">
        <v>3935</v>
      </c>
      <c r="I1515" s="39">
        <v>707527928</v>
      </c>
    </row>
    <row r="1516" spans="1:9" x14ac:dyDescent="0.3">
      <c r="A1516" s="36">
        <v>701719</v>
      </c>
      <c r="B1516" s="37" t="s">
        <v>3972</v>
      </c>
      <c r="C1516" s="38"/>
      <c r="D1516" s="38" t="s">
        <v>2572</v>
      </c>
      <c r="E1516" s="38" t="s">
        <v>2811</v>
      </c>
      <c r="F1516" s="38" t="s">
        <v>2648</v>
      </c>
      <c r="G1516" s="38" t="s">
        <v>2649</v>
      </c>
      <c r="H1516" s="38" t="s">
        <v>3935</v>
      </c>
      <c r="I1516" s="39">
        <v>707527928</v>
      </c>
    </row>
    <row r="1517" spans="1:9" x14ac:dyDescent="0.3">
      <c r="A1517" s="36">
        <v>607325</v>
      </c>
      <c r="B1517" s="37" t="s">
        <v>3973</v>
      </c>
      <c r="C1517" s="38"/>
      <c r="D1517" s="38" t="s">
        <v>2572</v>
      </c>
      <c r="E1517" s="38" t="s">
        <v>2811</v>
      </c>
      <c r="F1517" s="38" t="s">
        <v>2648</v>
      </c>
      <c r="G1517" s="38" t="s">
        <v>2649</v>
      </c>
      <c r="H1517" s="38" t="s">
        <v>3935</v>
      </c>
      <c r="I1517" s="39">
        <v>707527928</v>
      </c>
    </row>
    <row r="1518" spans="1:9" x14ac:dyDescent="0.3">
      <c r="A1518" s="36">
        <v>701558</v>
      </c>
      <c r="B1518" s="37" t="s">
        <v>3974</v>
      </c>
      <c r="C1518" s="38"/>
      <c r="D1518" s="38" t="s">
        <v>2590</v>
      </c>
      <c r="E1518" s="38" t="s">
        <v>2811</v>
      </c>
      <c r="F1518" s="38" t="s">
        <v>2648</v>
      </c>
      <c r="G1518" s="38" t="s">
        <v>2649</v>
      </c>
      <c r="H1518" s="38" t="s">
        <v>3935</v>
      </c>
      <c r="I1518" s="39">
        <v>707527928</v>
      </c>
    </row>
    <row r="1519" spans="1:9" x14ac:dyDescent="0.3">
      <c r="A1519" s="36">
        <v>607352</v>
      </c>
      <c r="B1519" s="37" t="s">
        <v>771</v>
      </c>
      <c r="C1519" s="38"/>
      <c r="D1519" s="38" t="s">
        <v>2572</v>
      </c>
      <c r="E1519" s="38" t="s">
        <v>2811</v>
      </c>
      <c r="F1519" s="38" t="s">
        <v>2648</v>
      </c>
      <c r="G1519" s="38" t="s">
        <v>2649</v>
      </c>
      <c r="H1519" s="38" t="s">
        <v>3935</v>
      </c>
      <c r="I1519" s="39">
        <v>707527928</v>
      </c>
    </row>
    <row r="1520" spans="1:9" x14ac:dyDescent="0.3">
      <c r="A1520" s="36">
        <v>605887</v>
      </c>
      <c r="B1520" s="37" t="s">
        <v>3975</v>
      </c>
      <c r="C1520" s="38"/>
      <c r="D1520" s="38" t="s">
        <v>2585</v>
      </c>
      <c r="E1520" s="38" t="s">
        <v>2811</v>
      </c>
      <c r="F1520" s="38" t="s">
        <v>2648</v>
      </c>
      <c r="G1520" s="38" t="s">
        <v>2649</v>
      </c>
      <c r="H1520" s="38" t="s">
        <v>3935</v>
      </c>
      <c r="I1520" s="39">
        <v>707527928</v>
      </c>
    </row>
    <row r="1521" spans="1:9" x14ac:dyDescent="0.3">
      <c r="A1521" s="36">
        <v>606138</v>
      </c>
      <c r="B1521" s="37" t="s">
        <v>3976</v>
      </c>
      <c r="C1521" s="38"/>
      <c r="D1521" s="38" t="s">
        <v>2585</v>
      </c>
      <c r="E1521" s="38" t="s">
        <v>2811</v>
      </c>
      <c r="F1521" s="38" t="s">
        <v>2648</v>
      </c>
      <c r="G1521" s="38" t="s">
        <v>2649</v>
      </c>
      <c r="H1521" s="38" t="s">
        <v>3935</v>
      </c>
      <c r="I1521" s="39">
        <v>707527928</v>
      </c>
    </row>
    <row r="1522" spans="1:9" x14ac:dyDescent="0.3">
      <c r="A1522" s="36">
        <v>609620</v>
      </c>
      <c r="B1522" s="37" t="s">
        <v>3977</v>
      </c>
      <c r="C1522" s="38"/>
      <c r="D1522" s="38" t="s">
        <v>2590</v>
      </c>
      <c r="E1522" s="38" t="s">
        <v>2811</v>
      </c>
      <c r="F1522" s="38" t="s">
        <v>2648</v>
      </c>
      <c r="G1522" s="38" t="s">
        <v>2649</v>
      </c>
      <c r="H1522" s="38" t="s">
        <v>3935</v>
      </c>
      <c r="I1522" s="39">
        <v>707527928</v>
      </c>
    </row>
    <row r="1523" spans="1:9" x14ac:dyDescent="0.3">
      <c r="A1523" s="36">
        <v>607400</v>
      </c>
      <c r="B1523" s="37" t="s">
        <v>3978</v>
      </c>
      <c r="C1523" s="38"/>
      <c r="D1523" s="38" t="s">
        <v>2656</v>
      </c>
      <c r="E1523" s="38" t="s">
        <v>2811</v>
      </c>
      <c r="F1523" s="38" t="s">
        <v>2648</v>
      </c>
      <c r="G1523" s="38" t="s">
        <v>2649</v>
      </c>
      <c r="H1523" s="38" t="s">
        <v>3935</v>
      </c>
      <c r="I1523" s="39">
        <v>707527928</v>
      </c>
    </row>
    <row r="1524" spans="1:9" x14ac:dyDescent="0.3">
      <c r="A1524" s="36">
        <v>605999</v>
      </c>
      <c r="B1524" s="37" t="s">
        <v>3979</v>
      </c>
      <c r="C1524" s="38"/>
      <c r="D1524" s="38" t="s">
        <v>2585</v>
      </c>
      <c r="E1524" s="38" t="s">
        <v>2811</v>
      </c>
      <c r="F1524" s="38" t="s">
        <v>2648</v>
      </c>
      <c r="G1524" s="38" t="s">
        <v>2649</v>
      </c>
      <c r="H1524" s="38" t="s">
        <v>3935</v>
      </c>
      <c r="I1524" s="39">
        <v>707527928</v>
      </c>
    </row>
    <row r="1525" spans="1:9" x14ac:dyDescent="0.3">
      <c r="A1525" s="36">
        <v>607470</v>
      </c>
      <c r="B1525" s="37" t="s">
        <v>3980</v>
      </c>
      <c r="C1525" s="38"/>
      <c r="D1525" s="38" t="s">
        <v>2572</v>
      </c>
      <c r="E1525" s="38" t="s">
        <v>2811</v>
      </c>
      <c r="F1525" s="38" t="s">
        <v>2648</v>
      </c>
      <c r="G1525" s="38" t="s">
        <v>2649</v>
      </c>
      <c r="H1525" s="38" t="s">
        <v>3935</v>
      </c>
      <c r="I1525" s="39">
        <v>707527928</v>
      </c>
    </row>
    <row r="1526" spans="1:9" x14ac:dyDescent="0.3">
      <c r="A1526" s="36">
        <v>607471</v>
      </c>
      <c r="B1526" s="37" t="s">
        <v>3981</v>
      </c>
      <c r="C1526" s="38"/>
      <c r="D1526" s="38" t="s">
        <v>2572</v>
      </c>
      <c r="E1526" s="38" t="s">
        <v>2811</v>
      </c>
      <c r="F1526" s="38" t="s">
        <v>2648</v>
      </c>
      <c r="G1526" s="38" t="s">
        <v>2649</v>
      </c>
      <c r="H1526" s="38" t="s">
        <v>3935</v>
      </c>
      <c r="I1526" s="39">
        <v>707527928</v>
      </c>
    </row>
    <row r="1527" spans="1:9" x14ac:dyDescent="0.3">
      <c r="A1527" s="36">
        <v>607473</v>
      </c>
      <c r="B1527" s="37" t="s">
        <v>3982</v>
      </c>
      <c r="C1527" s="38" t="s">
        <v>2571</v>
      </c>
      <c r="D1527" s="38" t="s">
        <v>2572</v>
      </c>
      <c r="E1527" s="38" t="s">
        <v>2811</v>
      </c>
      <c r="F1527" s="38" t="s">
        <v>2648</v>
      </c>
      <c r="G1527" s="38" t="s">
        <v>2649</v>
      </c>
      <c r="H1527" s="38" t="s">
        <v>3935</v>
      </c>
      <c r="I1527" s="39">
        <v>707527928</v>
      </c>
    </row>
    <row r="1528" spans="1:9" x14ac:dyDescent="0.3">
      <c r="A1528" s="36">
        <v>605093</v>
      </c>
      <c r="B1528" s="37" t="s">
        <v>3983</v>
      </c>
      <c r="C1528" s="38"/>
      <c r="D1528" s="38" t="s">
        <v>2585</v>
      </c>
      <c r="E1528" s="38" t="s">
        <v>2811</v>
      </c>
      <c r="F1528" s="38" t="s">
        <v>2648</v>
      </c>
      <c r="G1528" s="38" t="s">
        <v>2649</v>
      </c>
      <c r="H1528" s="38" t="s">
        <v>3935</v>
      </c>
      <c r="I1528" s="39">
        <v>707527928</v>
      </c>
    </row>
    <row r="1529" spans="1:9" x14ac:dyDescent="0.3">
      <c r="A1529" s="36">
        <v>607499</v>
      </c>
      <c r="B1529" s="37" t="s">
        <v>2982</v>
      </c>
      <c r="C1529" s="38"/>
      <c r="D1529" s="38" t="s">
        <v>2656</v>
      </c>
      <c r="E1529" s="38" t="s">
        <v>2811</v>
      </c>
      <c r="F1529" s="38" t="s">
        <v>2648</v>
      </c>
      <c r="G1529" s="38" t="s">
        <v>2649</v>
      </c>
      <c r="H1529" s="38" t="s">
        <v>3935</v>
      </c>
      <c r="I1529" s="39">
        <v>707527928</v>
      </c>
    </row>
    <row r="1530" spans="1:9" x14ac:dyDescent="0.3">
      <c r="A1530" s="36">
        <v>607500</v>
      </c>
      <c r="B1530" s="37" t="s">
        <v>2982</v>
      </c>
      <c r="C1530" s="38"/>
      <c r="D1530" s="38" t="s">
        <v>2572</v>
      </c>
      <c r="E1530" s="38" t="s">
        <v>2811</v>
      </c>
      <c r="F1530" s="38" t="s">
        <v>2648</v>
      </c>
      <c r="G1530" s="38" t="s">
        <v>2649</v>
      </c>
      <c r="H1530" s="38" t="s">
        <v>3935</v>
      </c>
      <c r="I1530" s="39">
        <v>707527928</v>
      </c>
    </row>
    <row r="1531" spans="1:9" x14ac:dyDescent="0.3">
      <c r="A1531" s="36">
        <v>701066</v>
      </c>
      <c r="B1531" s="37" t="s">
        <v>3984</v>
      </c>
      <c r="C1531" s="38"/>
      <c r="D1531" s="38" t="s">
        <v>2572</v>
      </c>
      <c r="E1531" s="38" t="s">
        <v>2811</v>
      </c>
      <c r="F1531" s="38" t="s">
        <v>2648</v>
      </c>
      <c r="G1531" s="38" t="s">
        <v>2649</v>
      </c>
      <c r="H1531" s="38" t="s">
        <v>3935</v>
      </c>
      <c r="I1531" s="39">
        <v>707527928</v>
      </c>
    </row>
    <row r="1532" spans="1:9" x14ac:dyDescent="0.3">
      <c r="A1532" s="36">
        <v>607594</v>
      </c>
      <c r="B1532" s="37" t="s">
        <v>3985</v>
      </c>
      <c r="C1532" s="38"/>
      <c r="D1532" s="38" t="s">
        <v>2656</v>
      </c>
      <c r="E1532" s="38" t="s">
        <v>2811</v>
      </c>
      <c r="F1532" s="38" t="s">
        <v>2648</v>
      </c>
      <c r="G1532" s="38" t="s">
        <v>2649</v>
      </c>
      <c r="H1532" s="38" t="s">
        <v>3935</v>
      </c>
      <c r="I1532" s="39">
        <v>707527928</v>
      </c>
    </row>
    <row r="1533" spans="1:9" x14ac:dyDescent="0.3">
      <c r="A1533" s="36">
        <v>607750</v>
      </c>
      <c r="B1533" s="37" t="s">
        <v>3986</v>
      </c>
      <c r="C1533" s="38"/>
      <c r="D1533" s="38" t="s">
        <v>2572</v>
      </c>
      <c r="E1533" s="38" t="s">
        <v>2811</v>
      </c>
      <c r="F1533" s="38" t="s">
        <v>2648</v>
      </c>
      <c r="G1533" s="38" t="s">
        <v>2649</v>
      </c>
      <c r="H1533" s="38" t="s">
        <v>3935</v>
      </c>
      <c r="I1533" s="39">
        <v>707527928</v>
      </c>
    </row>
    <row r="1534" spans="1:9" x14ac:dyDescent="0.3">
      <c r="A1534" s="36">
        <v>609698</v>
      </c>
      <c r="B1534" s="37" t="s">
        <v>3987</v>
      </c>
      <c r="C1534" s="38"/>
      <c r="D1534" s="38" t="s">
        <v>2572</v>
      </c>
      <c r="E1534" s="38" t="s">
        <v>2811</v>
      </c>
      <c r="F1534" s="38" t="s">
        <v>2648</v>
      </c>
      <c r="G1534" s="38" t="s">
        <v>2649</v>
      </c>
      <c r="H1534" s="38" t="s">
        <v>3935</v>
      </c>
      <c r="I1534" s="39">
        <v>707527928</v>
      </c>
    </row>
    <row r="1535" spans="1:9" x14ac:dyDescent="0.3">
      <c r="A1535" s="36">
        <v>607599</v>
      </c>
      <c r="B1535" s="37" t="s">
        <v>3988</v>
      </c>
      <c r="C1535" s="38"/>
      <c r="D1535" s="38" t="s">
        <v>2572</v>
      </c>
      <c r="E1535" s="38" t="s">
        <v>2811</v>
      </c>
      <c r="F1535" s="38" t="s">
        <v>2648</v>
      </c>
      <c r="G1535" s="38" t="s">
        <v>2649</v>
      </c>
      <c r="H1535" s="38" t="s">
        <v>3935</v>
      </c>
      <c r="I1535" s="39">
        <v>707527928</v>
      </c>
    </row>
    <row r="1536" spans="1:9" x14ac:dyDescent="0.3">
      <c r="A1536" s="36">
        <v>606296</v>
      </c>
      <c r="B1536" s="37" t="s">
        <v>3989</v>
      </c>
      <c r="C1536" s="38"/>
      <c r="D1536" s="38" t="s">
        <v>2585</v>
      </c>
      <c r="E1536" s="38" t="s">
        <v>2811</v>
      </c>
      <c r="F1536" s="38" t="s">
        <v>2648</v>
      </c>
      <c r="G1536" s="38" t="s">
        <v>2649</v>
      </c>
      <c r="H1536" s="38" t="s">
        <v>3935</v>
      </c>
      <c r="I1536" s="39">
        <v>707527928</v>
      </c>
    </row>
    <row r="1537" spans="1:9" x14ac:dyDescent="0.3">
      <c r="A1537" s="36">
        <v>607673</v>
      </c>
      <c r="B1537" s="37" t="s">
        <v>3990</v>
      </c>
      <c r="C1537" s="38"/>
      <c r="D1537" s="38" t="s">
        <v>2572</v>
      </c>
      <c r="E1537" s="38" t="s">
        <v>2811</v>
      </c>
      <c r="F1537" s="38" t="s">
        <v>2648</v>
      </c>
      <c r="G1537" s="38" t="s">
        <v>2649</v>
      </c>
      <c r="H1537" s="38" t="s">
        <v>3935</v>
      </c>
      <c r="I1537" s="39">
        <v>707527928</v>
      </c>
    </row>
    <row r="1538" spans="1:9" x14ac:dyDescent="0.3">
      <c r="A1538" s="36">
        <v>606704</v>
      </c>
      <c r="B1538" s="37" t="s">
        <v>3991</v>
      </c>
      <c r="C1538" s="38"/>
      <c r="D1538" s="38" t="s">
        <v>2585</v>
      </c>
      <c r="E1538" s="38" t="s">
        <v>2811</v>
      </c>
      <c r="F1538" s="38" t="s">
        <v>2648</v>
      </c>
      <c r="G1538" s="38" t="s">
        <v>2649</v>
      </c>
      <c r="H1538" s="38" t="s">
        <v>3935</v>
      </c>
      <c r="I1538" s="39">
        <v>707527928</v>
      </c>
    </row>
  </sheetData>
  <autoFilter ref="A1:I1" xr:uid="{16A3C1FF-7110-4E2E-8D14-B6D958D38DF6}"/>
  <conditionalFormatting sqref="A1">
    <cfRule type="duplicateValues" dxfId="14" priority="1"/>
    <cfRule type="duplicateValues" dxfId="13" priority="2"/>
  </conditionalFormatting>
  <conditionalFormatting sqref="A2:A1538">
    <cfRule type="duplicateValues" dxfId="12" priority="3"/>
    <cfRule type="duplicateValues" dxfId="11" priority="4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ADA3E-D3CD-4801-9E9D-C865EA8BE713}">
  <dimension ref="A1:M1538"/>
  <sheetViews>
    <sheetView workbookViewId="0">
      <selection activeCell="M3" sqref="M3"/>
    </sheetView>
  </sheetViews>
  <sheetFormatPr defaultRowHeight="14.4" x14ac:dyDescent="0.3"/>
  <sheetData>
    <row r="1" spans="1:13" ht="57.6" x14ac:dyDescent="0.3">
      <c r="A1" s="32" t="s">
        <v>26</v>
      </c>
      <c r="B1" s="33" t="s">
        <v>27</v>
      </c>
      <c r="C1" s="34" t="s">
        <v>2563</v>
      </c>
      <c r="D1" s="33" t="s">
        <v>2564</v>
      </c>
      <c r="E1" s="33" t="s">
        <v>2565</v>
      </c>
      <c r="F1" s="33" t="s">
        <v>2566</v>
      </c>
      <c r="G1" s="33" t="s">
        <v>2567</v>
      </c>
      <c r="H1" s="33" t="s">
        <v>2568</v>
      </c>
      <c r="I1" s="35" t="s">
        <v>2569</v>
      </c>
    </row>
    <row r="2" spans="1:13" x14ac:dyDescent="0.3">
      <c r="A2" s="36">
        <v>608000</v>
      </c>
      <c r="B2" s="37" t="s">
        <v>2570</v>
      </c>
      <c r="C2" s="38" t="s">
        <v>2571</v>
      </c>
      <c r="D2" s="38" t="s">
        <v>2572</v>
      </c>
      <c r="E2" s="38" t="s">
        <v>2573</v>
      </c>
      <c r="F2" s="38" t="s">
        <v>2574</v>
      </c>
      <c r="G2" s="38" t="s">
        <v>2575</v>
      </c>
      <c r="H2" s="38" t="s">
        <v>2576</v>
      </c>
      <c r="I2" s="39">
        <v>754844130</v>
      </c>
      <c r="L2" s="38" t="s">
        <v>3426</v>
      </c>
      <c r="M2">
        <f>COUNTIF(H:H,L2)</f>
        <v>63</v>
      </c>
    </row>
    <row r="3" spans="1:13" x14ac:dyDescent="0.3">
      <c r="A3" s="36">
        <v>605524</v>
      </c>
      <c r="B3" s="37" t="s">
        <v>2577</v>
      </c>
      <c r="C3" s="38" t="s">
        <v>2578</v>
      </c>
      <c r="D3" s="38" t="s">
        <v>2579</v>
      </c>
      <c r="E3" s="38" t="s">
        <v>2573</v>
      </c>
      <c r="F3" s="38" t="s">
        <v>2574</v>
      </c>
      <c r="G3" s="38" t="s">
        <v>2575</v>
      </c>
      <c r="H3" s="38" t="s">
        <v>2576</v>
      </c>
      <c r="I3" s="39">
        <v>754844130</v>
      </c>
    </row>
    <row r="4" spans="1:13" x14ac:dyDescent="0.3">
      <c r="A4" s="36">
        <v>608142</v>
      </c>
      <c r="B4" s="37" t="s">
        <v>2580</v>
      </c>
      <c r="C4" s="38" t="s">
        <v>2571</v>
      </c>
      <c r="D4" s="38" t="s">
        <v>2581</v>
      </c>
      <c r="E4" s="38" t="s">
        <v>2573</v>
      </c>
      <c r="F4" s="38" t="s">
        <v>2574</v>
      </c>
      <c r="G4" s="38" t="s">
        <v>2575</v>
      </c>
      <c r="H4" s="38" t="s">
        <v>2576</v>
      </c>
      <c r="I4" s="39">
        <v>754844130</v>
      </c>
    </row>
    <row r="5" spans="1:13" x14ac:dyDescent="0.3">
      <c r="A5" s="36">
        <v>605348</v>
      </c>
      <c r="B5" s="37" t="s">
        <v>2582</v>
      </c>
      <c r="C5" s="38" t="s">
        <v>2578</v>
      </c>
      <c r="D5" s="38" t="s">
        <v>2583</v>
      </c>
      <c r="E5" s="38" t="s">
        <v>2573</v>
      </c>
      <c r="F5" s="38" t="s">
        <v>2574</v>
      </c>
      <c r="G5" s="38" t="s">
        <v>2575</v>
      </c>
      <c r="H5" s="38" t="s">
        <v>2576</v>
      </c>
      <c r="I5" s="39">
        <v>754844130</v>
      </c>
    </row>
    <row r="6" spans="1:13" x14ac:dyDescent="0.3">
      <c r="A6" s="36">
        <v>605715</v>
      </c>
      <c r="B6" s="37" t="s">
        <v>2584</v>
      </c>
      <c r="C6" s="38" t="s">
        <v>2578</v>
      </c>
      <c r="D6" s="38" t="s">
        <v>2585</v>
      </c>
      <c r="E6" s="38" t="s">
        <v>2573</v>
      </c>
      <c r="F6" s="38" t="s">
        <v>2574</v>
      </c>
      <c r="G6" s="38" t="s">
        <v>2575</v>
      </c>
      <c r="H6" s="38" t="s">
        <v>2576</v>
      </c>
      <c r="I6" s="39">
        <v>754844130</v>
      </c>
    </row>
    <row r="7" spans="1:13" x14ac:dyDescent="0.3">
      <c r="A7" s="36">
        <v>609522</v>
      </c>
      <c r="B7" s="37" t="s">
        <v>2586</v>
      </c>
      <c r="C7" s="38"/>
      <c r="D7" s="38" t="s">
        <v>2572</v>
      </c>
      <c r="E7" s="38" t="s">
        <v>2573</v>
      </c>
      <c r="F7" s="38" t="s">
        <v>2574</v>
      </c>
      <c r="G7" s="38" t="s">
        <v>2575</v>
      </c>
      <c r="H7" s="38" t="s">
        <v>2576</v>
      </c>
      <c r="I7" s="39">
        <v>754844130</v>
      </c>
    </row>
    <row r="8" spans="1:13" x14ac:dyDescent="0.3">
      <c r="A8" s="36">
        <v>608508</v>
      </c>
      <c r="B8" s="37" t="s">
        <v>2587</v>
      </c>
      <c r="C8" s="38"/>
      <c r="D8" s="38" t="s">
        <v>2572</v>
      </c>
      <c r="E8" s="38" t="s">
        <v>2573</v>
      </c>
      <c r="F8" s="38" t="s">
        <v>2574</v>
      </c>
      <c r="G8" s="38" t="s">
        <v>2575</v>
      </c>
      <c r="H8" s="38" t="s">
        <v>2576</v>
      </c>
      <c r="I8" s="39">
        <v>754844130</v>
      </c>
    </row>
    <row r="9" spans="1:13" x14ac:dyDescent="0.3">
      <c r="A9" s="36">
        <v>608001</v>
      </c>
      <c r="B9" s="37" t="s">
        <v>2588</v>
      </c>
      <c r="C9" s="38"/>
      <c r="D9" s="38" t="s">
        <v>2572</v>
      </c>
      <c r="E9" s="38" t="s">
        <v>2573</v>
      </c>
      <c r="F9" s="38" t="s">
        <v>2574</v>
      </c>
      <c r="G9" s="38" t="s">
        <v>2575</v>
      </c>
      <c r="H9" s="38" t="s">
        <v>2576</v>
      </c>
      <c r="I9" s="39">
        <v>754844130</v>
      </c>
    </row>
    <row r="10" spans="1:13" x14ac:dyDescent="0.3">
      <c r="A10" s="36">
        <v>701466</v>
      </c>
      <c r="B10" s="37" t="s">
        <v>2589</v>
      </c>
      <c r="C10" s="38"/>
      <c r="D10" s="38" t="s">
        <v>2590</v>
      </c>
      <c r="E10" s="38" t="s">
        <v>2573</v>
      </c>
      <c r="F10" s="38" t="s">
        <v>2574</v>
      </c>
      <c r="G10" s="38" t="s">
        <v>2575</v>
      </c>
      <c r="H10" s="38" t="s">
        <v>2576</v>
      </c>
      <c r="I10" s="39">
        <v>754844130</v>
      </c>
    </row>
    <row r="11" spans="1:13" x14ac:dyDescent="0.3">
      <c r="A11" s="36">
        <v>606461</v>
      </c>
      <c r="B11" s="37" t="s">
        <v>2591</v>
      </c>
      <c r="C11" s="38"/>
      <c r="D11" s="38" t="s">
        <v>2590</v>
      </c>
      <c r="E11" s="38" t="s">
        <v>2573</v>
      </c>
      <c r="F11" s="38" t="s">
        <v>2574</v>
      </c>
      <c r="G11" s="38" t="s">
        <v>2575</v>
      </c>
      <c r="H11" s="38" t="s">
        <v>2576</v>
      </c>
      <c r="I11" s="39">
        <v>754844130</v>
      </c>
    </row>
    <row r="12" spans="1:13" x14ac:dyDescent="0.3">
      <c r="A12" s="36">
        <v>608520</v>
      </c>
      <c r="B12" s="37" t="s">
        <v>2577</v>
      </c>
      <c r="C12" s="38"/>
      <c r="D12" s="38" t="s">
        <v>2572</v>
      </c>
      <c r="E12" s="38" t="s">
        <v>2573</v>
      </c>
      <c r="F12" s="38" t="s">
        <v>2574</v>
      </c>
      <c r="G12" s="38" t="s">
        <v>2575</v>
      </c>
      <c r="H12" s="38" t="s">
        <v>2576</v>
      </c>
      <c r="I12" s="39">
        <v>754844130</v>
      </c>
    </row>
    <row r="13" spans="1:13" x14ac:dyDescent="0.3">
      <c r="A13" s="36">
        <v>606560</v>
      </c>
      <c r="B13" s="37" t="s">
        <v>2592</v>
      </c>
      <c r="C13" s="38"/>
      <c r="D13" s="38" t="s">
        <v>2590</v>
      </c>
      <c r="E13" s="38" t="s">
        <v>2573</v>
      </c>
      <c r="F13" s="38" t="s">
        <v>2574</v>
      </c>
      <c r="G13" s="38" t="s">
        <v>2575</v>
      </c>
      <c r="H13" s="38" t="s">
        <v>2576</v>
      </c>
      <c r="I13" s="39">
        <v>754844130</v>
      </c>
    </row>
    <row r="14" spans="1:13" x14ac:dyDescent="0.3">
      <c r="A14" s="36">
        <v>606321</v>
      </c>
      <c r="B14" s="37" t="s">
        <v>2593</v>
      </c>
      <c r="C14" s="38"/>
      <c r="D14" s="38" t="s">
        <v>2590</v>
      </c>
      <c r="E14" s="38" t="s">
        <v>2573</v>
      </c>
      <c r="F14" s="38" t="s">
        <v>2574</v>
      </c>
      <c r="G14" s="38" t="s">
        <v>2575</v>
      </c>
      <c r="H14" s="38" t="s">
        <v>2576</v>
      </c>
      <c r="I14" s="39">
        <v>754844130</v>
      </c>
    </row>
    <row r="15" spans="1:13" x14ac:dyDescent="0.3">
      <c r="A15" s="36">
        <v>605951</v>
      </c>
      <c r="B15" s="37" t="s">
        <v>2594</v>
      </c>
      <c r="C15" s="38"/>
      <c r="D15" s="38" t="s">
        <v>2590</v>
      </c>
      <c r="E15" s="38" t="s">
        <v>2573</v>
      </c>
      <c r="F15" s="38" t="s">
        <v>2574</v>
      </c>
      <c r="G15" s="38" t="s">
        <v>2575</v>
      </c>
      <c r="H15" s="38" t="s">
        <v>2576</v>
      </c>
      <c r="I15" s="39">
        <v>754844130</v>
      </c>
    </row>
    <row r="16" spans="1:13" x14ac:dyDescent="0.3">
      <c r="A16" s="36">
        <v>701449</v>
      </c>
      <c r="B16" s="37" t="s">
        <v>1642</v>
      </c>
      <c r="C16" s="38"/>
      <c r="D16" s="38" t="s">
        <v>2572</v>
      </c>
      <c r="E16" s="38" t="s">
        <v>2573</v>
      </c>
      <c r="F16" s="38" t="s">
        <v>2574</v>
      </c>
      <c r="G16" s="38" t="s">
        <v>2575</v>
      </c>
      <c r="H16" s="38" t="s">
        <v>2576</v>
      </c>
      <c r="I16" s="39">
        <v>754844130</v>
      </c>
    </row>
    <row r="17" spans="1:9" x14ac:dyDescent="0.3">
      <c r="A17" s="36">
        <v>606172</v>
      </c>
      <c r="B17" s="37" t="s">
        <v>2595</v>
      </c>
      <c r="C17" s="38"/>
      <c r="D17" s="38" t="s">
        <v>2590</v>
      </c>
      <c r="E17" s="38" t="s">
        <v>2573</v>
      </c>
      <c r="F17" s="38" t="s">
        <v>2574</v>
      </c>
      <c r="G17" s="38" t="s">
        <v>2575</v>
      </c>
      <c r="H17" s="38" t="s">
        <v>2576</v>
      </c>
      <c r="I17" s="39">
        <v>754844130</v>
      </c>
    </row>
    <row r="18" spans="1:9" x14ac:dyDescent="0.3">
      <c r="A18" s="36">
        <v>608087</v>
      </c>
      <c r="B18" s="37" t="s">
        <v>2596</v>
      </c>
      <c r="C18" s="38"/>
      <c r="D18" s="38" t="s">
        <v>2572</v>
      </c>
      <c r="E18" s="38" t="s">
        <v>2573</v>
      </c>
      <c r="F18" s="38" t="s">
        <v>2574</v>
      </c>
      <c r="G18" s="38" t="s">
        <v>2575</v>
      </c>
      <c r="H18" s="38" t="s">
        <v>2576</v>
      </c>
      <c r="I18" s="39">
        <v>754844130</v>
      </c>
    </row>
    <row r="19" spans="1:9" x14ac:dyDescent="0.3">
      <c r="A19" s="36">
        <v>606249</v>
      </c>
      <c r="B19" s="37" t="s">
        <v>2597</v>
      </c>
      <c r="C19" s="38"/>
      <c r="D19" s="38" t="s">
        <v>2579</v>
      </c>
      <c r="E19" s="38" t="s">
        <v>2573</v>
      </c>
      <c r="F19" s="38" t="s">
        <v>2574</v>
      </c>
      <c r="G19" s="38" t="s">
        <v>2575</v>
      </c>
      <c r="H19" s="38" t="s">
        <v>2576</v>
      </c>
      <c r="I19" s="39">
        <v>754844130</v>
      </c>
    </row>
    <row r="20" spans="1:9" x14ac:dyDescent="0.3">
      <c r="A20" s="36">
        <v>608130</v>
      </c>
      <c r="B20" s="37" t="s">
        <v>2598</v>
      </c>
      <c r="C20" s="38"/>
      <c r="D20" s="38" t="s">
        <v>2572</v>
      </c>
      <c r="E20" s="38" t="s">
        <v>2573</v>
      </c>
      <c r="F20" s="38" t="s">
        <v>2574</v>
      </c>
      <c r="G20" s="38" t="s">
        <v>2575</v>
      </c>
      <c r="H20" s="38" t="s">
        <v>2576</v>
      </c>
      <c r="I20" s="39">
        <v>754844130</v>
      </c>
    </row>
    <row r="21" spans="1:9" x14ac:dyDescent="0.3">
      <c r="A21" s="36">
        <v>606137</v>
      </c>
      <c r="B21" s="37" t="s">
        <v>2599</v>
      </c>
      <c r="C21" s="38"/>
      <c r="D21" s="38" t="s">
        <v>2590</v>
      </c>
      <c r="E21" s="38" t="s">
        <v>2573</v>
      </c>
      <c r="F21" s="38" t="s">
        <v>2574</v>
      </c>
      <c r="G21" s="38" t="s">
        <v>2575</v>
      </c>
      <c r="H21" s="38" t="s">
        <v>2576</v>
      </c>
      <c r="I21" s="39">
        <v>754844130</v>
      </c>
    </row>
    <row r="22" spans="1:9" x14ac:dyDescent="0.3">
      <c r="A22" s="36">
        <v>608141</v>
      </c>
      <c r="B22" s="37" t="s">
        <v>2580</v>
      </c>
      <c r="C22" s="38"/>
      <c r="D22" s="38" t="s">
        <v>2600</v>
      </c>
      <c r="E22" s="38" t="s">
        <v>2573</v>
      </c>
      <c r="F22" s="38" t="s">
        <v>2574</v>
      </c>
      <c r="G22" s="38" t="s">
        <v>2575</v>
      </c>
      <c r="H22" s="38" t="s">
        <v>2576</v>
      </c>
      <c r="I22" s="39">
        <v>754844130</v>
      </c>
    </row>
    <row r="23" spans="1:9" x14ac:dyDescent="0.3">
      <c r="A23" s="36">
        <v>606129</v>
      </c>
      <c r="B23" s="37" t="s">
        <v>2601</v>
      </c>
      <c r="C23" s="38"/>
      <c r="D23" s="38" t="s">
        <v>2590</v>
      </c>
      <c r="E23" s="38" t="s">
        <v>2573</v>
      </c>
      <c r="F23" s="38" t="s">
        <v>2574</v>
      </c>
      <c r="G23" s="38" t="s">
        <v>2575</v>
      </c>
      <c r="H23" s="38" t="s">
        <v>2576</v>
      </c>
      <c r="I23" s="39">
        <v>754844130</v>
      </c>
    </row>
    <row r="24" spans="1:9" x14ac:dyDescent="0.3">
      <c r="A24" s="36">
        <v>608218</v>
      </c>
      <c r="B24" s="37" t="s">
        <v>2602</v>
      </c>
      <c r="C24" s="38"/>
      <c r="D24" s="38" t="s">
        <v>2572</v>
      </c>
      <c r="E24" s="38" t="s">
        <v>2573</v>
      </c>
      <c r="F24" s="38" t="s">
        <v>2574</v>
      </c>
      <c r="G24" s="38" t="s">
        <v>2575</v>
      </c>
      <c r="H24" s="38" t="s">
        <v>2576</v>
      </c>
      <c r="I24" s="39">
        <v>754844130</v>
      </c>
    </row>
    <row r="25" spans="1:9" x14ac:dyDescent="0.3">
      <c r="A25" s="36">
        <v>608303</v>
      </c>
      <c r="B25" s="37" t="s">
        <v>2603</v>
      </c>
      <c r="C25" s="38"/>
      <c r="D25" s="38" t="s">
        <v>2572</v>
      </c>
      <c r="E25" s="38" t="s">
        <v>2573</v>
      </c>
      <c r="F25" s="38" t="s">
        <v>2574</v>
      </c>
      <c r="G25" s="38" t="s">
        <v>2575</v>
      </c>
      <c r="H25" s="38" t="s">
        <v>2576</v>
      </c>
      <c r="I25" s="39">
        <v>754844130</v>
      </c>
    </row>
    <row r="26" spans="1:9" x14ac:dyDescent="0.3">
      <c r="A26" s="36">
        <v>606095</v>
      </c>
      <c r="B26" s="37" t="s">
        <v>2604</v>
      </c>
      <c r="C26" s="38"/>
      <c r="D26" s="38" t="s">
        <v>2585</v>
      </c>
      <c r="E26" s="38" t="s">
        <v>2573</v>
      </c>
      <c r="F26" s="38" t="s">
        <v>2574</v>
      </c>
      <c r="G26" s="38" t="s">
        <v>2575</v>
      </c>
      <c r="H26" s="38" t="s">
        <v>2576</v>
      </c>
      <c r="I26" s="39">
        <v>754844130</v>
      </c>
    </row>
    <row r="27" spans="1:9" x14ac:dyDescent="0.3">
      <c r="A27" s="36">
        <v>608304</v>
      </c>
      <c r="B27" s="37" t="s">
        <v>2605</v>
      </c>
      <c r="C27" s="38"/>
      <c r="D27" s="38" t="s">
        <v>2572</v>
      </c>
      <c r="E27" s="38" t="s">
        <v>2573</v>
      </c>
      <c r="F27" s="38" t="s">
        <v>2574</v>
      </c>
      <c r="G27" s="38" t="s">
        <v>2575</v>
      </c>
      <c r="H27" s="38" t="s">
        <v>2576</v>
      </c>
      <c r="I27" s="39">
        <v>754844130</v>
      </c>
    </row>
    <row r="28" spans="1:9" x14ac:dyDescent="0.3">
      <c r="A28" s="36">
        <v>606728</v>
      </c>
      <c r="B28" s="37" t="s">
        <v>2606</v>
      </c>
      <c r="C28" s="38"/>
      <c r="D28" s="38" t="s">
        <v>2590</v>
      </c>
      <c r="E28" s="38" t="s">
        <v>2573</v>
      </c>
      <c r="F28" s="38" t="s">
        <v>2574</v>
      </c>
      <c r="G28" s="38" t="s">
        <v>2575</v>
      </c>
      <c r="H28" s="38" t="s">
        <v>2576</v>
      </c>
      <c r="I28" s="39">
        <v>754844130</v>
      </c>
    </row>
    <row r="29" spans="1:9" x14ac:dyDescent="0.3">
      <c r="A29" s="36">
        <v>701464</v>
      </c>
      <c r="B29" s="37" t="s">
        <v>2607</v>
      </c>
      <c r="C29" s="38"/>
      <c r="D29" s="38" t="s">
        <v>2590</v>
      </c>
      <c r="E29" s="38" t="s">
        <v>2573</v>
      </c>
      <c r="F29" s="38" t="s">
        <v>2574</v>
      </c>
      <c r="G29" s="38" t="s">
        <v>2575</v>
      </c>
      <c r="H29" s="38" t="s">
        <v>2576</v>
      </c>
      <c r="I29" s="39">
        <v>754844130</v>
      </c>
    </row>
    <row r="30" spans="1:9" x14ac:dyDescent="0.3">
      <c r="A30" s="36">
        <v>606557</v>
      </c>
      <c r="B30" s="37" t="s">
        <v>2608</v>
      </c>
      <c r="C30" s="38"/>
      <c r="D30" s="38" t="s">
        <v>2590</v>
      </c>
      <c r="E30" s="38" t="s">
        <v>2573</v>
      </c>
      <c r="F30" s="38" t="s">
        <v>2574</v>
      </c>
      <c r="G30" s="38" t="s">
        <v>2575</v>
      </c>
      <c r="H30" s="38" t="s">
        <v>2576</v>
      </c>
      <c r="I30" s="39">
        <v>754844130</v>
      </c>
    </row>
    <row r="31" spans="1:9" x14ac:dyDescent="0.3">
      <c r="A31" s="36">
        <v>606313</v>
      </c>
      <c r="B31" s="37" t="s">
        <v>2609</v>
      </c>
      <c r="C31" s="38"/>
      <c r="D31" s="38" t="s">
        <v>2590</v>
      </c>
      <c r="E31" s="38" t="s">
        <v>2573</v>
      </c>
      <c r="F31" s="38" t="s">
        <v>2574</v>
      </c>
      <c r="G31" s="38" t="s">
        <v>2575</v>
      </c>
      <c r="H31" s="38" t="s">
        <v>2576</v>
      </c>
      <c r="I31" s="39">
        <v>754844130</v>
      </c>
    </row>
    <row r="32" spans="1:9" x14ac:dyDescent="0.3">
      <c r="A32" s="36">
        <v>608268</v>
      </c>
      <c r="B32" s="37" t="s">
        <v>2610</v>
      </c>
      <c r="C32" s="38"/>
      <c r="D32" s="38" t="s">
        <v>2572</v>
      </c>
      <c r="E32" s="38" t="s">
        <v>2573</v>
      </c>
      <c r="F32" s="38" t="s">
        <v>2574</v>
      </c>
      <c r="G32" s="38" t="s">
        <v>2575</v>
      </c>
      <c r="H32" s="38" t="s">
        <v>2576</v>
      </c>
      <c r="I32" s="39">
        <v>754844130</v>
      </c>
    </row>
    <row r="33" spans="1:9" x14ac:dyDescent="0.3">
      <c r="A33" s="36">
        <v>606718</v>
      </c>
      <c r="B33" s="37" t="s">
        <v>2611</v>
      </c>
      <c r="C33" s="38"/>
      <c r="D33" s="38" t="s">
        <v>2590</v>
      </c>
      <c r="E33" s="38" t="s">
        <v>2573</v>
      </c>
      <c r="F33" s="38" t="s">
        <v>2574</v>
      </c>
      <c r="G33" s="38" t="s">
        <v>2575</v>
      </c>
      <c r="H33" s="38" t="s">
        <v>2576</v>
      </c>
      <c r="I33" s="39">
        <v>754844130</v>
      </c>
    </row>
    <row r="34" spans="1:9" x14ac:dyDescent="0.3">
      <c r="A34" s="36">
        <v>606064</v>
      </c>
      <c r="B34" s="37" t="s">
        <v>2612</v>
      </c>
      <c r="C34" s="38"/>
      <c r="D34" s="38" t="s">
        <v>2585</v>
      </c>
      <c r="E34" s="38" t="s">
        <v>2573</v>
      </c>
      <c r="F34" s="38" t="s">
        <v>2574</v>
      </c>
      <c r="G34" s="38" t="s">
        <v>2575</v>
      </c>
      <c r="H34" s="38" t="s">
        <v>2576</v>
      </c>
      <c r="I34" s="39">
        <v>754844130</v>
      </c>
    </row>
    <row r="35" spans="1:9" x14ac:dyDescent="0.3">
      <c r="A35" s="36">
        <v>605469</v>
      </c>
      <c r="B35" s="37" t="s">
        <v>2613</v>
      </c>
      <c r="C35" s="38" t="s">
        <v>2578</v>
      </c>
      <c r="D35" s="38" t="s">
        <v>2579</v>
      </c>
      <c r="E35" s="38" t="s">
        <v>2614</v>
      </c>
      <c r="F35" s="38" t="s">
        <v>2574</v>
      </c>
      <c r="G35" s="38" t="s">
        <v>2575</v>
      </c>
      <c r="H35" s="38" t="s">
        <v>2615</v>
      </c>
      <c r="I35" s="39">
        <v>705561738</v>
      </c>
    </row>
    <row r="36" spans="1:9" x14ac:dyDescent="0.3">
      <c r="A36" s="36">
        <v>608162</v>
      </c>
      <c r="B36" s="37" t="s">
        <v>2616</v>
      </c>
      <c r="C36" s="38" t="s">
        <v>2578</v>
      </c>
      <c r="D36" s="38" t="s">
        <v>2617</v>
      </c>
      <c r="E36" s="38" t="s">
        <v>2614</v>
      </c>
      <c r="F36" s="38" t="s">
        <v>2574</v>
      </c>
      <c r="G36" s="38" t="s">
        <v>2575</v>
      </c>
      <c r="H36" s="38" t="s">
        <v>2615</v>
      </c>
      <c r="I36" s="39">
        <v>705561738</v>
      </c>
    </row>
    <row r="37" spans="1:9" x14ac:dyDescent="0.3">
      <c r="A37" s="36">
        <v>608163</v>
      </c>
      <c r="B37" s="37" t="s">
        <v>2618</v>
      </c>
      <c r="C37" s="38" t="s">
        <v>2578</v>
      </c>
      <c r="D37" s="38" t="s">
        <v>2572</v>
      </c>
      <c r="E37" s="38" t="s">
        <v>2614</v>
      </c>
      <c r="F37" s="38" t="s">
        <v>2574</v>
      </c>
      <c r="G37" s="38" t="s">
        <v>2575</v>
      </c>
      <c r="H37" s="38" t="s">
        <v>2615</v>
      </c>
      <c r="I37" s="39">
        <v>705561738</v>
      </c>
    </row>
    <row r="38" spans="1:9" x14ac:dyDescent="0.3">
      <c r="A38" s="36">
        <v>605554</v>
      </c>
      <c r="B38" s="37" t="s">
        <v>2619</v>
      </c>
      <c r="C38" s="38" t="s">
        <v>2571</v>
      </c>
      <c r="D38" s="38" t="s">
        <v>2579</v>
      </c>
      <c r="E38" s="38" t="s">
        <v>2614</v>
      </c>
      <c r="F38" s="38" t="s">
        <v>2574</v>
      </c>
      <c r="G38" s="38" t="s">
        <v>2575</v>
      </c>
      <c r="H38" s="38" t="s">
        <v>2615</v>
      </c>
      <c r="I38" s="39">
        <v>705561738</v>
      </c>
    </row>
    <row r="39" spans="1:9" x14ac:dyDescent="0.3">
      <c r="A39" s="36">
        <v>605339</v>
      </c>
      <c r="B39" s="37" t="s">
        <v>2614</v>
      </c>
      <c r="C39" s="38" t="s">
        <v>2578</v>
      </c>
      <c r="D39" s="38" t="s">
        <v>2579</v>
      </c>
      <c r="E39" s="38" t="s">
        <v>2614</v>
      </c>
      <c r="F39" s="38" t="s">
        <v>2574</v>
      </c>
      <c r="G39" s="38" t="s">
        <v>2575</v>
      </c>
      <c r="H39" s="38" t="s">
        <v>2615</v>
      </c>
      <c r="I39" s="39">
        <v>705561738</v>
      </c>
    </row>
    <row r="40" spans="1:9" x14ac:dyDescent="0.3">
      <c r="A40" s="36">
        <v>605509</v>
      </c>
      <c r="B40" s="37" t="s">
        <v>2620</v>
      </c>
      <c r="C40" s="38"/>
      <c r="D40" s="38" t="s">
        <v>2590</v>
      </c>
      <c r="E40" s="38" t="s">
        <v>2614</v>
      </c>
      <c r="F40" s="38" t="s">
        <v>2574</v>
      </c>
      <c r="G40" s="38" t="s">
        <v>2575</v>
      </c>
      <c r="H40" s="38" t="s">
        <v>2615</v>
      </c>
      <c r="I40" s="39">
        <v>705561738</v>
      </c>
    </row>
    <row r="41" spans="1:9" x14ac:dyDescent="0.3">
      <c r="A41" s="36">
        <v>701225</v>
      </c>
      <c r="B41" s="37" t="s">
        <v>2621</v>
      </c>
      <c r="C41" s="38"/>
      <c r="D41" s="38" t="s">
        <v>2572</v>
      </c>
      <c r="E41" s="38" t="s">
        <v>2614</v>
      </c>
      <c r="F41" s="38" t="s">
        <v>2574</v>
      </c>
      <c r="G41" s="38" t="s">
        <v>2575</v>
      </c>
      <c r="H41" s="38" t="s">
        <v>2615</v>
      </c>
      <c r="I41" s="39">
        <v>705561738</v>
      </c>
    </row>
    <row r="42" spans="1:9" x14ac:dyDescent="0.3">
      <c r="A42" s="36">
        <v>605500</v>
      </c>
      <c r="B42" s="37" t="s">
        <v>2622</v>
      </c>
      <c r="C42" s="38"/>
      <c r="D42" s="38" t="s">
        <v>2590</v>
      </c>
      <c r="E42" s="38" t="s">
        <v>2614</v>
      </c>
      <c r="F42" s="38" t="s">
        <v>2574</v>
      </c>
      <c r="G42" s="38" t="s">
        <v>2575</v>
      </c>
      <c r="H42" s="38" t="s">
        <v>2615</v>
      </c>
      <c r="I42" s="39">
        <v>705561738</v>
      </c>
    </row>
    <row r="43" spans="1:9" x14ac:dyDescent="0.3">
      <c r="A43" s="36">
        <v>701790</v>
      </c>
      <c r="B43" s="37" t="s">
        <v>2623</v>
      </c>
      <c r="C43" s="38"/>
      <c r="D43" s="38" t="s">
        <v>2590</v>
      </c>
      <c r="E43" s="38" t="s">
        <v>2614</v>
      </c>
      <c r="F43" s="38" t="s">
        <v>2574</v>
      </c>
      <c r="G43" s="38" t="s">
        <v>2575</v>
      </c>
      <c r="H43" s="38" t="s">
        <v>2615</v>
      </c>
      <c r="I43" s="39">
        <v>705561738</v>
      </c>
    </row>
    <row r="44" spans="1:9" x14ac:dyDescent="0.3">
      <c r="A44" s="36">
        <v>609682</v>
      </c>
      <c r="B44" s="37" t="s">
        <v>2624</v>
      </c>
      <c r="C44" s="38"/>
      <c r="D44" s="38" t="s">
        <v>2572</v>
      </c>
      <c r="E44" s="38" t="s">
        <v>2614</v>
      </c>
      <c r="F44" s="38" t="s">
        <v>2574</v>
      </c>
      <c r="G44" s="38" t="s">
        <v>2575</v>
      </c>
      <c r="H44" s="38" t="s">
        <v>2615</v>
      </c>
      <c r="I44" s="39">
        <v>705561738</v>
      </c>
    </row>
    <row r="45" spans="1:9" x14ac:dyDescent="0.3">
      <c r="A45" s="36">
        <v>609911</v>
      </c>
      <c r="B45" s="37" t="s">
        <v>2625</v>
      </c>
      <c r="C45" s="38"/>
      <c r="D45" s="38" t="s">
        <v>2572</v>
      </c>
      <c r="E45" s="38" t="s">
        <v>2614</v>
      </c>
      <c r="F45" s="38" t="s">
        <v>2574</v>
      </c>
      <c r="G45" s="38" t="s">
        <v>2575</v>
      </c>
      <c r="H45" s="38" t="s">
        <v>2615</v>
      </c>
      <c r="I45" s="39">
        <v>705561738</v>
      </c>
    </row>
    <row r="46" spans="1:9" x14ac:dyDescent="0.3">
      <c r="A46" s="36">
        <v>606458</v>
      </c>
      <c r="B46" s="37" t="s">
        <v>2626</v>
      </c>
      <c r="C46" s="38"/>
      <c r="D46" s="38" t="s">
        <v>2585</v>
      </c>
      <c r="E46" s="38" t="s">
        <v>2614</v>
      </c>
      <c r="F46" s="38" t="s">
        <v>2574</v>
      </c>
      <c r="G46" s="38" t="s">
        <v>2575</v>
      </c>
      <c r="H46" s="38" t="s">
        <v>2615</v>
      </c>
      <c r="I46" s="39">
        <v>705561738</v>
      </c>
    </row>
    <row r="47" spans="1:9" x14ac:dyDescent="0.3">
      <c r="A47" s="36">
        <v>609525</v>
      </c>
      <c r="B47" s="37" t="s">
        <v>2627</v>
      </c>
      <c r="C47" s="38"/>
      <c r="D47" s="38" t="s">
        <v>2572</v>
      </c>
      <c r="E47" s="38" t="s">
        <v>2614</v>
      </c>
      <c r="F47" s="38" t="s">
        <v>2628</v>
      </c>
      <c r="G47" s="38" t="s">
        <v>2575</v>
      </c>
      <c r="H47" s="38" t="s">
        <v>2615</v>
      </c>
      <c r="I47" s="39">
        <v>705561738</v>
      </c>
    </row>
    <row r="48" spans="1:9" x14ac:dyDescent="0.3">
      <c r="A48" s="36">
        <v>608190</v>
      </c>
      <c r="B48" s="37" t="s">
        <v>2629</v>
      </c>
      <c r="C48" s="38"/>
      <c r="D48" s="38" t="s">
        <v>2572</v>
      </c>
      <c r="E48" s="38" t="s">
        <v>2614</v>
      </c>
      <c r="F48" s="38" t="s">
        <v>2574</v>
      </c>
      <c r="G48" s="38" t="s">
        <v>2575</v>
      </c>
      <c r="H48" s="38" t="s">
        <v>2615</v>
      </c>
      <c r="I48" s="39">
        <v>705561738</v>
      </c>
    </row>
    <row r="49" spans="1:9" x14ac:dyDescent="0.3">
      <c r="A49" s="36">
        <v>606759</v>
      </c>
      <c r="B49" s="37" t="s">
        <v>2630</v>
      </c>
      <c r="C49" s="38"/>
      <c r="D49" s="38" t="s">
        <v>2590</v>
      </c>
      <c r="E49" s="38" t="s">
        <v>2614</v>
      </c>
      <c r="F49" s="38" t="s">
        <v>2574</v>
      </c>
      <c r="G49" s="38" t="s">
        <v>2575</v>
      </c>
      <c r="H49" s="38" t="s">
        <v>2615</v>
      </c>
      <c r="I49" s="39">
        <v>705561738</v>
      </c>
    </row>
    <row r="50" spans="1:9" x14ac:dyDescent="0.3">
      <c r="A50" s="36">
        <v>606344</v>
      </c>
      <c r="B50" s="37" t="s">
        <v>2631</v>
      </c>
      <c r="C50" s="38"/>
      <c r="D50" s="38" t="s">
        <v>2590</v>
      </c>
      <c r="E50" s="38" t="s">
        <v>2614</v>
      </c>
      <c r="F50" s="38" t="s">
        <v>2574</v>
      </c>
      <c r="G50" s="38" t="s">
        <v>2575</v>
      </c>
      <c r="H50" s="38" t="s">
        <v>2615</v>
      </c>
      <c r="I50" s="39">
        <v>705561738</v>
      </c>
    </row>
    <row r="51" spans="1:9" x14ac:dyDescent="0.3">
      <c r="A51" s="36">
        <v>608203</v>
      </c>
      <c r="B51" s="37" t="s">
        <v>2632</v>
      </c>
      <c r="C51" s="38"/>
      <c r="D51" s="38" t="s">
        <v>2572</v>
      </c>
      <c r="E51" s="38" t="s">
        <v>2614</v>
      </c>
      <c r="F51" s="38" t="s">
        <v>2574</v>
      </c>
      <c r="G51" s="38" t="s">
        <v>2575</v>
      </c>
      <c r="H51" s="38" t="s">
        <v>2615</v>
      </c>
      <c r="I51" s="39">
        <v>705561738</v>
      </c>
    </row>
    <row r="52" spans="1:9" x14ac:dyDescent="0.3">
      <c r="A52" s="36">
        <v>609681</v>
      </c>
      <c r="B52" s="37" t="s">
        <v>2633</v>
      </c>
      <c r="C52" s="38"/>
      <c r="D52" s="38" t="s">
        <v>2572</v>
      </c>
      <c r="E52" s="38" t="s">
        <v>2614</v>
      </c>
      <c r="F52" s="38" t="s">
        <v>2574</v>
      </c>
      <c r="G52" s="38" t="s">
        <v>2575</v>
      </c>
      <c r="H52" s="38" t="s">
        <v>2615</v>
      </c>
      <c r="I52" s="39">
        <v>705561738</v>
      </c>
    </row>
    <row r="53" spans="1:9" x14ac:dyDescent="0.3">
      <c r="A53" s="36">
        <v>606055</v>
      </c>
      <c r="B53" s="37" t="s">
        <v>2634</v>
      </c>
      <c r="C53" s="38"/>
      <c r="D53" s="38" t="s">
        <v>2590</v>
      </c>
      <c r="E53" s="38" t="s">
        <v>2614</v>
      </c>
      <c r="F53" s="38" t="s">
        <v>2574</v>
      </c>
      <c r="G53" s="38" t="s">
        <v>2575</v>
      </c>
      <c r="H53" s="38" t="s">
        <v>2615</v>
      </c>
      <c r="I53" s="39">
        <v>705561738</v>
      </c>
    </row>
    <row r="54" spans="1:9" x14ac:dyDescent="0.3">
      <c r="A54" s="36">
        <v>605417</v>
      </c>
      <c r="B54" s="37" t="s">
        <v>2635</v>
      </c>
      <c r="C54" s="38"/>
      <c r="D54" s="38" t="s">
        <v>2579</v>
      </c>
      <c r="E54" s="38" t="s">
        <v>2614</v>
      </c>
      <c r="F54" s="38" t="s">
        <v>2574</v>
      </c>
      <c r="G54" s="38" t="s">
        <v>2575</v>
      </c>
      <c r="H54" s="38" t="s">
        <v>2615</v>
      </c>
      <c r="I54" s="39">
        <v>705561738</v>
      </c>
    </row>
    <row r="55" spans="1:9" x14ac:dyDescent="0.3">
      <c r="A55" s="36">
        <v>608217</v>
      </c>
      <c r="B55" s="37" t="s">
        <v>2635</v>
      </c>
      <c r="C55" s="38"/>
      <c r="D55" s="38" t="s">
        <v>2572</v>
      </c>
      <c r="E55" s="38" t="s">
        <v>2614</v>
      </c>
      <c r="F55" s="38" t="s">
        <v>2574</v>
      </c>
      <c r="G55" s="38" t="s">
        <v>2575</v>
      </c>
      <c r="H55" s="38" t="s">
        <v>2615</v>
      </c>
      <c r="I55" s="39">
        <v>705561738</v>
      </c>
    </row>
    <row r="56" spans="1:9" x14ac:dyDescent="0.3">
      <c r="A56" s="36">
        <v>701127</v>
      </c>
      <c r="B56" s="37" t="s">
        <v>2636</v>
      </c>
      <c r="C56" s="38"/>
      <c r="D56" s="38" t="s">
        <v>2590</v>
      </c>
      <c r="E56" s="38" t="s">
        <v>2614</v>
      </c>
      <c r="F56" s="38" t="s">
        <v>2574</v>
      </c>
      <c r="G56" s="38" t="s">
        <v>2575</v>
      </c>
      <c r="H56" s="38" t="s">
        <v>2615</v>
      </c>
      <c r="I56" s="39">
        <v>705561738</v>
      </c>
    </row>
    <row r="57" spans="1:9" x14ac:dyDescent="0.3">
      <c r="A57" s="36">
        <v>605507</v>
      </c>
      <c r="B57" s="37" t="s">
        <v>2637</v>
      </c>
      <c r="C57" s="38"/>
      <c r="D57" s="38" t="s">
        <v>2585</v>
      </c>
      <c r="E57" s="38" t="s">
        <v>2614</v>
      </c>
      <c r="F57" s="38" t="s">
        <v>2574</v>
      </c>
      <c r="G57" s="38" t="s">
        <v>2575</v>
      </c>
      <c r="H57" s="38" t="s">
        <v>2615</v>
      </c>
      <c r="I57" s="39">
        <v>705561738</v>
      </c>
    </row>
    <row r="58" spans="1:9" x14ac:dyDescent="0.3">
      <c r="A58" s="36">
        <v>606632</v>
      </c>
      <c r="B58" s="37" t="s">
        <v>2638</v>
      </c>
      <c r="C58" s="38"/>
      <c r="D58" s="38" t="s">
        <v>2590</v>
      </c>
      <c r="E58" s="38" t="s">
        <v>2614</v>
      </c>
      <c r="F58" s="38" t="s">
        <v>2574</v>
      </c>
      <c r="G58" s="38" t="s">
        <v>2575</v>
      </c>
      <c r="H58" s="38" t="s">
        <v>2615</v>
      </c>
      <c r="I58" s="39">
        <v>705561738</v>
      </c>
    </row>
    <row r="59" spans="1:9" x14ac:dyDescent="0.3">
      <c r="A59" s="36">
        <v>609892</v>
      </c>
      <c r="B59" s="37" t="s">
        <v>2639</v>
      </c>
      <c r="C59" s="38"/>
      <c r="D59" s="38" t="s">
        <v>2572</v>
      </c>
      <c r="E59" s="38" t="s">
        <v>2614</v>
      </c>
      <c r="F59" s="38" t="s">
        <v>2574</v>
      </c>
      <c r="G59" s="38" t="s">
        <v>2575</v>
      </c>
      <c r="H59" s="38" t="s">
        <v>2615</v>
      </c>
      <c r="I59" s="39">
        <v>705561738</v>
      </c>
    </row>
    <row r="60" spans="1:9" x14ac:dyDescent="0.3">
      <c r="A60" s="36">
        <v>608257</v>
      </c>
      <c r="B60" s="37" t="s">
        <v>2640</v>
      </c>
      <c r="C60" s="38"/>
      <c r="D60" s="38" t="s">
        <v>2572</v>
      </c>
      <c r="E60" s="38" t="s">
        <v>2614</v>
      </c>
      <c r="F60" s="38" t="s">
        <v>2574</v>
      </c>
      <c r="G60" s="38" t="s">
        <v>2575</v>
      </c>
      <c r="H60" s="38" t="s">
        <v>2615</v>
      </c>
      <c r="I60" s="39">
        <v>705561738</v>
      </c>
    </row>
    <row r="61" spans="1:9" x14ac:dyDescent="0.3">
      <c r="A61" s="36">
        <v>608668</v>
      </c>
      <c r="B61" s="37" t="s">
        <v>2641</v>
      </c>
      <c r="C61" s="38"/>
      <c r="D61" s="38" t="s">
        <v>2572</v>
      </c>
      <c r="E61" s="38" t="s">
        <v>2614</v>
      </c>
      <c r="F61" s="38" t="s">
        <v>2574</v>
      </c>
      <c r="G61" s="38" t="s">
        <v>2575</v>
      </c>
      <c r="H61" s="38" t="s">
        <v>2615</v>
      </c>
      <c r="I61" s="39">
        <v>705561738</v>
      </c>
    </row>
    <row r="62" spans="1:9" x14ac:dyDescent="0.3">
      <c r="A62" s="36">
        <v>701914</v>
      </c>
      <c r="B62" s="37" t="s">
        <v>2642</v>
      </c>
      <c r="C62" s="38"/>
      <c r="D62" s="38" t="s">
        <v>2572</v>
      </c>
      <c r="E62" s="38" t="s">
        <v>2643</v>
      </c>
      <c r="F62" s="38" t="s">
        <v>2644</v>
      </c>
      <c r="G62" s="38" t="s">
        <v>2645</v>
      </c>
      <c r="H62" s="38" t="s">
        <v>2646</v>
      </c>
      <c r="I62" s="39"/>
    </row>
    <row r="63" spans="1:9" x14ac:dyDescent="0.3">
      <c r="A63" s="36">
        <v>605085</v>
      </c>
      <c r="B63" s="37" t="s">
        <v>2647</v>
      </c>
      <c r="C63" s="38" t="s">
        <v>2578</v>
      </c>
      <c r="D63" s="38" t="s">
        <v>2579</v>
      </c>
      <c r="E63" s="38" t="s">
        <v>2643</v>
      </c>
      <c r="F63" s="38" t="s">
        <v>2648</v>
      </c>
      <c r="G63" s="38" t="s">
        <v>2649</v>
      </c>
      <c r="H63" s="38" t="s">
        <v>2650</v>
      </c>
      <c r="I63" s="39">
        <v>706450562</v>
      </c>
    </row>
    <row r="64" spans="1:9" x14ac:dyDescent="0.3">
      <c r="A64" s="36">
        <v>605185</v>
      </c>
      <c r="B64" s="37" t="s">
        <v>2651</v>
      </c>
      <c r="C64" s="38" t="s">
        <v>2578</v>
      </c>
      <c r="D64" s="38" t="s">
        <v>2585</v>
      </c>
      <c r="E64" s="38" t="s">
        <v>2643</v>
      </c>
      <c r="F64" s="38" t="s">
        <v>2644</v>
      </c>
      <c r="G64" s="38" t="s">
        <v>2645</v>
      </c>
      <c r="H64" s="38" t="s">
        <v>2650</v>
      </c>
      <c r="I64" s="39">
        <v>706450562</v>
      </c>
    </row>
    <row r="65" spans="1:9" x14ac:dyDescent="0.3">
      <c r="A65" s="36">
        <v>605013</v>
      </c>
      <c r="B65" s="37" t="s">
        <v>2643</v>
      </c>
      <c r="C65" s="38" t="s">
        <v>2578</v>
      </c>
      <c r="D65" s="38" t="s">
        <v>2583</v>
      </c>
      <c r="E65" s="38" t="s">
        <v>2643</v>
      </c>
      <c r="F65" s="38" t="s">
        <v>2644</v>
      </c>
      <c r="G65" s="38" t="s">
        <v>2645</v>
      </c>
      <c r="H65" s="38" t="s">
        <v>2650</v>
      </c>
      <c r="I65" s="39">
        <v>706450562</v>
      </c>
    </row>
    <row r="66" spans="1:9" x14ac:dyDescent="0.3">
      <c r="A66" s="36">
        <v>607618</v>
      </c>
      <c r="B66" s="37" t="s">
        <v>2652</v>
      </c>
      <c r="C66" s="38" t="s">
        <v>2578</v>
      </c>
      <c r="D66" s="38" t="s">
        <v>2617</v>
      </c>
      <c r="E66" s="38" t="s">
        <v>2643</v>
      </c>
      <c r="F66" s="38" t="s">
        <v>2644</v>
      </c>
      <c r="G66" s="38" t="s">
        <v>2645</v>
      </c>
      <c r="H66" s="38" t="s">
        <v>2650</v>
      </c>
      <c r="I66" s="39">
        <v>706450562</v>
      </c>
    </row>
    <row r="67" spans="1:9" x14ac:dyDescent="0.3">
      <c r="A67" s="36">
        <v>609948</v>
      </c>
      <c r="B67" s="37" t="s">
        <v>2653</v>
      </c>
      <c r="C67" s="38"/>
      <c r="D67" s="38" t="s">
        <v>2590</v>
      </c>
      <c r="E67" s="38" t="s">
        <v>2643</v>
      </c>
      <c r="F67" s="38" t="s">
        <v>2648</v>
      </c>
      <c r="G67" s="38" t="s">
        <v>2649</v>
      </c>
      <c r="H67" s="38" t="s">
        <v>2650</v>
      </c>
      <c r="I67" s="39">
        <v>706450562</v>
      </c>
    </row>
    <row r="68" spans="1:9" x14ac:dyDescent="0.3">
      <c r="A68" s="36">
        <v>606326</v>
      </c>
      <c r="B68" s="37" t="s">
        <v>2654</v>
      </c>
      <c r="C68" s="38"/>
      <c r="D68" s="38" t="s">
        <v>2585</v>
      </c>
      <c r="E68" s="38" t="s">
        <v>2643</v>
      </c>
      <c r="F68" s="38" t="s">
        <v>2644</v>
      </c>
      <c r="G68" s="38" t="s">
        <v>2645</v>
      </c>
      <c r="H68" s="38" t="s">
        <v>2650</v>
      </c>
      <c r="I68" s="39">
        <v>706450562</v>
      </c>
    </row>
    <row r="69" spans="1:9" x14ac:dyDescent="0.3">
      <c r="A69" s="36">
        <v>607042</v>
      </c>
      <c r="B69" s="37" t="s">
        <v>2655</v>
      </c>
      <c r="C69" s="38"/>
      <c r="D69" s="38" t="s">
        <v>2656</v>
      </c>
      <c r="E69" s="38" t="s">
        <v>2643</v>
      </c>
      <c r="F69" s="38" t="s">
        <v>2644</v>
      </c>
      <c r="G69" s="38" t="s">
        <v>2645</v>
      </c>
      <c r="H69" s="38" t="s">
        <v>2650</v>
      </c>
      <c r="I69" s="39">
        <v>706450562</v>
      </c>
    </row>
    <row r="70" spans="1:9" x14ac:dyDescent="0.3">
      <c r="A70" s="36">
        <v>609729</v>
      </c>
      <c r="B70" s="37" t="s">
        <v>2657</v>
      </c>
      <c r="C70" s="38"/>
      <c r="D70" s="38" t="s">
        <v>2572</v>
      </c>
      <c r="E70" s="38" t="s">
        <v>2643</v>
      </c>
      <c r="F70" s="38" t="s">
        <v>2648</v>
      </c>
      <c r="G70" s="38" t="s">
        <v>2649</v>
      </c>
      <c r="H70" s="38" t="s">
        <v>2650</v>
      </c>
      <c r="I70" s="39">
        <v>706450562</v>
      </c>
    </row>
    <row r="71" spans="1:9" x14ac:dyDescent="0.3">
      <c r="A71" s="36">
        <v>606018</v>
      </c>
      <c r="B71" s="37" t="s">
        <v>2658</v>
      </c>
      <c r="C71" s="38"/>
      <c r="D71" s="38" t="s">
        <v>2585</v>
      </c>
      <c r="E71" s="38" t="s">
        <v>2643</v>
      </c>
      <c r="F71" s="38" t="s">
        <v>2648</v>
      </c>
      <c r="G71" s="38" t="s">
        <v>2649</v>
      </c>
      <c r="H71" s="38" t="s">
        <v>2650</v>
      </c>
      <c r="I71" s="39">
        <v>706450562</v>
      </c>
    </row>
    <row r="72" spans="1:9" x14ac:dyDescent="0.3">
      <c r="A72" s="36">
        <v>607101</v>
      </c>
      <c r="B72" s="37" t="s">
        <v>2659</v>
      </c>
      <c r="C72" s="38"/>
      <c r="D72" s="38" t="s">
        <v>2572</v>
      </c>
      <c r="E72" s="38" t="s">
        <v>2643</v>
      </c>
      <c r="F72" s="38" t="s">
        <v>2644</v>
      </c>
      <c r="G72" s="38" t="s">
        <v>2645</v>
      </c>
      <c r="H72" s="38" t="s">
        <v>2650</v>
      </c>
      <c r="I72" s="39">
        <v>706450562</v>
      </c>
    </row>
    <row r="73" spans="1:9" x14ac:dyDescent="0.3">
      <c r="A73" s="36">
        <v>609722</v>
      </c>
      <c r="B73" s="37" t="s">
        <v>2660</v>
      </c>
      <c r="C73" s="38"/>
      <c r="D73" s="38" t="s">
        <v>2572</v>
      </c>
      <c r="E73" s="38" t="s">
        <v>2643</v>
      </c>
      <c r="F73" s="38" t="s">
        <v>2644</v>
      </c>
      <c r="G73" s="38" t="s">
        <v>2645</v>
      </c>
      <c r="H73" s="38" t="s">
        <v>2650</v>
      </c>
      <c r="I73" s="39">
        <v>706450562</v>
      </c>
    </row>
    <row r="74" spans="1:9" x14ac:dyDescent="0.3">
      <c r="A74" s="36">
        <v>609697</v>
      </c>
      <c r="B74" s="37" t="s">
        <v>2661</v>
      </c>
      <c r="C74" s="38"/>
      <c r="D74" s="38" t="s">
        <v>2572</v>
      </c>
      <c r="E74" s="38" t="s">
        <v>2643</v>
      </c>
      <c r="F74" s="38" t="s">
        <v>2644</v>
      </c>
      <c r="G74" s="38" t="s">
        <v>2645</v>
      </c>
      <c r="H74" s="38" t="s">
        <v>2650</v>
      </c>
      <c r="I74" s="39">
        <v>706450562</v>
      </c>
    </row>
    <row r="75" spans="1:9" x14ac:dyDescent="0.3">
      <c r="A75" s="36">
        <v>606243</v>
      </c>
      <c r="B75" s="37" t="s">
        <v>2662</v>
      </c>
      <c r="C75" s="38"/>
      <c r="D75" s="38" t="s">
        <v>2585</v>
      </c>
      <c r="E75" s="38" t="s">
        <v>2643</v>
      </c>
      <c r="F75" s="38" t="s">
        <v>2644</v>
      </c>
      <c r="G75" s="38" t="s">
        <v>2645</v>
      </c>
      <c r="H75" s="38" t="s">
        <v>2650</v>
      </c>
      <c r="I75" s="39">
        <v>706450562</v>
      </c>
    </row>
    <row r="76" spans="1:9" x14ac:dyDescent="0.3">
      <c r="A76" s="36">
        <v>606250</v>
      </c>
      <c r="B76" s="37" t="s">
        <v>2663</v>
      </c>
      <c r="C76" s="38"/>
      <c r="D76" s="38" t="s">
        <v>2585</v>
      </c>
      <c r="E76" s="38" t="s">
        <v>2643</v>
      </c>
      <c r="F76" s="38" t="s">
        <v>2644</v>
      </c>
      <c r="G76" s="38" t="s">
        <v>2645</v>
      </c>
      <c r="H76" s="38" t="s">
        <v>2650</v>
      </c>
      <c r="I76" s="39">
        <v>706450562</v>
      </c>
    </row>
    <row r="77" spans="1:9" x14ac:dyDescent="0.3">
      <c r="A77" s="36">
        <v>605232</v>
      </c>
      <c r="B77" s="37" t="s">
        <v>2664</v>
      </c>
      <c r="C77" s="38"/>
      <c r="D77" s="38" t="s">
        <v>2585</v>
      </c>
      <c r="E77" s="38" t="s">
        <v>2643</v>
      </c>
      <c r="F77" s="38" t="s">
        <v>2644</v>
      </c>
      <c r="G77" s="38" t="s">
        <v>2645</v>
      </c>
      <c r="H77" s="38" t="s">
        <v>2650</v>
      </c>
      <c r="I77" s="39">
        <v>706450562</v>
      </c>
    </row>
    <row r="78" spans="1:9" x14ac:dyDescent="0.3">
      <c r="A78" s="36">
        <v>607230</v>
      </c>
      <c r="B78" s="37" t="s">
        <v>2665</v>
      </c>
      <c r="C78" s="38"/>
      <c r="D78" s="38" t="s">
        <v>2617</v>
      </c>
      <c r="E78" s="38" t="s">
        <v>2643</v>
      </c>
      <c r="F78" s="38" t="s">
        <v>2644</v>
      </c>
      <c r="G78" s="38" t="s">
        <v>2645</v>
      </c>
      <c r="H78" s="38" t="s">
        <v>2650</v>
      </c>
      <c r="I78" s="39">
        <v>706450562</v>
      </c>
    </row>
    <row r="79" spans="1:9" x14ac:dyDescent="0.3">
      <c r="A79" s="36">
        <v>701052</v>
      </c>
      <c r="B79" s="37" t="s">
        <v>2666</v>
      </c>
      <c r="C79" s="38"/>
      <c r="D79" s="38" t="s">
        <v>2590</v>
      </c>
      <c r="E79" s="38" t="s">
        <v>2643</v>
      </c>
      <c r="F79" s="38" t="s">
        <v>2648</v>
      </c>
      <c r="G79" s="38" t="s">
        <v>2649</v>
      </c>
      <c r="H79" s="38" t="s">
        <v>2650</v>
      </c>
      <c r="I79" s="39">
        <v>706450562</v>
      </c>
    </row>
    <row r="80" spans="1:9" x14ac:dyDescent="0.3">
      <c r="A80" s="36">
        <v>609480</v>
      </c>
      <c r="B80" s="37" t="s">
        <v>2667</v>
      </c>
      <c r="C80" s="38"/>
      <c r="D80" s="38" t="s">
        <v>2572</v>
      </c>
      <c r="E80" s="38" t="s">
        <v>2643</v>
      </c>
      <c r="F80" s="38" t="s">
        <v>2648</v>
      </c>
      <c r="G80" s="38" t="s">
        <v>2649</v>
      </c>
      <c r="H80" s="38" t="s">
        <v>2650</v>
      </c>
      <c r="I80" s="39">
        <v>706450562</v>
      </c>
    </row>
    <row r="81" spans="1:9" x14ac:dyDescent="0.3">
      <c r="A81" s="36">
        <v>701753</v>
      </c>
      <c r="B81" s="37" t="s">
        <v>2668</v>
      </c>
      <c r="C81" s="38"/>
      <c r="D81" s="38" t="s">
        <v>2572</v>
      </c>
      <c r="E81" s="38" t="s">
        <v>2643</v>
      </c>
      <c r="F81" s="38" t="s">
        <v>2648</v>
      </c>
      <c r="G81" s="38" t="s">
        <v>2649</v>
      </c>
      <c r="H81" s="38" t="s">
        <v>2650</v>
      </c>
      <c r="I81" s="39">
        <v>706450562</v>
      </c>
    </row>
    <row r="82" spans="1:9" x14ac:dyDescent="0.3">
      <c r="A82" s="36">
        <v>606887</v>
      </c>
      <c r="B82" s="37" t="s">
        <v>2669</v>
      </c>
      <c r="C82" s="38"/>
      <c r="D82" s="38" t="s">
        <v>2590</v>
      </c>
      <c r="E82" s="38" t="s">
        <v>2643</v>
      </c>
      <c r="F82" s="38" t="s">
        <v>2644</v>
      </c>
      <c r="G82" s="38" t="s">
        <v>2645</v>
      </c>
      <c r="H82" s="38" t="s">
        <v>2650</v>
      </c>
      <c r="I82" s="39">
        <v>706450562</v>
      </c>
    </row>
    <row r="83" spans="1:9" x14ac:dyDescent="0.3">
      <c r="A83" s="36">
        <v>701120</v>
      </c>
      <c r="B83" s="37" t="s">
        <v>2670</v>
      </c>
      <c r="C83" s="38"/>
      <c r="D83" s="38" t="s">
        <v>2572</v>
      </c>
      <c r="E83" s="38" t="s">
        <v>2643</v>
      </c>
      <c r="F83" s="38" t="s">
        <v>2644</v>
      </c>
      <c r="G83" s="38" t="s">
        <v>2645</v>
      </c>
      <c r="H83" s="38" t="s">
        <v>2650</v>
      </c>
      <c r="I83" s="39">
        <v>706450562</v>
      </c>
    </row>
    <row r="84" spans="1:9" x14ac:dyDescent="0.3">
      <c r="A84" s="36">
        <v>606442</v>
      </c>
      <c r="B84" s="37" t="s">
        <v>2671</v>
      </c>
      <c r="C84" s="38"/>
      <c r="D84" s="38" t="s">
        <v>2585</v>
      </c>
      <c r="E84" s="38" t="s">
        <v>2643</v>
      </c>
      <c r="F84" s="38" t="s">
        <v>2648</v>
      </c>
      <c r="G84" s="38" t="s">
        <v>2649</v>
      </c>
      <c r="H84" s="38" t="s">
        <v>2650</v>
      </c>
      <c r="I84" s="39">
        <v>706450562</v>
      </c>
    </row>
    <row r="85" spans="1:9" x14ac:dyDescent="0.3">
      <c r="A85" s="36">
        <v>606466</v>
      </c>
      <c r="B85" s="37" t="s">
        <v>2672</v>
      </c>
      <c r="C85" s="38"/>
      <c r="D85" s="38" t="s">
        <v>2585</v>
      </c>
      <c r="E85" s="38" t="s">
        <v>2643</v>
      </c>
      <c r="F85" s="38" t="s">
        <v>2644</v>
      </c>
      <c r="G85" s="38" t="s">
        <v>2645</v>
      </c>
      <c r="H85" s="38" t="s">
        <v>2650</v>
      </c>
      <c r="I85" s="39">
        <v>706450562</v>
      </c>
    </row>
    <row r="86" spans="1:9" x14ac:dyDescent="0.3">
      <c r="A86" s="36">
        <v>607301</v>
      </c>
      <c r="B86" s="37" t="s">
        <v>2673</v>
      </c>
      <c r="C86" s="38"/>
      <c r="D86" s="38" t="s">
        <v>2572</v>
      </c>
      <c r="E86" s="38" t="s">
        <v>2643</v>
      </c>
      <c r="F86" s="38" t="s">
        <v>2644</v>
      </c>
      <c r="G86" s="38" t="s">
        <v>2645</v>
      </c>
      <c r="H86" s="38" t="s">
        <v>2650</v>
      </c>
      <c r="I86" s="39">
        <v>706450562</v>
      </c>
    </row>
    <row r="87" spans="1:9" x14ac:dyDescent="0.3">
      <c r="A87" s="36">
        <v>606300</v>
      </c>
      <c r="B87" s="37" t="s">
        <v>2674</v>
      </c>
      <c r="C87" s="38"/>
      <c r="D87" s="38" t="s">
        <v>2585</v>
      </c>
      <c r="E87" s="38" t="s">
        <v>2643</v>
      </c>
      <c r="F87" s="38" t="s">
        <v>2644</v>
      </c>
      <c r="G87" s="38" t="s">
        <v>2645</v>
      </c>
      <c r="H87" s="38" t="s">
        <v>2650</v>
      </c>
      <c r="I87" s="39">
        <v>706450562</v>
      </c>
    </row>
    <row r="88" spans="1:9" x14ac:dyDescent="0.3">
      <c r="A88" s="36">
        <v>607313</v>
      </c>
      <c r="B88" s="37" t="s">
        <v>2674</v>
      </c>
      <c r="C88" s="38"/>
      <c r="D88" s="38" t="s">
        <v>2572</v>
      </c>
      <c r="E88" s="38" t="s">
        <v>2643</v>
      </c>
      <c r="F88" s="38" t="s">
        <v>2644</v>
      </c>
      <c r="G88" s="38" t="s">
        <v>2645</v>
      </c>
      <c r="H88" s="38" t="s">
        <v>2650</v>
      </c>
      <c r="I88" s="39">
        <v>706450562</v>
      </c>
    </row>
    <row r="89" spans="1:9" x14ac:dyDescent="0.3">
      <c r="A89" s="36">
        <v>701913</v>
      </c>
      <c r="B89" s="37" t="s">
        <v>2675</v>
      </c>
      <c r="C89" s="38"/>
      <c r="D89" s="38" t="s">
        <v>2572</v>
      </c>
      <c r="E89" s="38" t="s">
        <v>2643</v>
      </c>
      <c r="F89" s="38" t="s">
        <v>2644</v>
      </c>
      <c r="G89" s="38" t="s">
        <v>2645</v>
      </c>
      <c r="H89" s="38" t="s">
        <v>2650</v>
      </c>
      <c r="I89" s="39">
        <v>706450562</v>
      </c>
    </row>
    <row r="90" spans="1:9" x14ac:dyDescent="0.3">
      <c r="A90" s="36">
        <v>606734</v>
      </c>
      <c r="B90" s="37" t="s">
        <v>2676</v>
      </c>
      <c r="C90" s="38"/>
      <c r="D90" s="38" t="s">
        <v>2585</v>
      </c>
      <c r="E90" s="38" t="s">
        <v>2643</v>
      </c>
      <c r="F90" s="38" t="s">
        <v>2644</v>
      </c>
      <c r="G90" s="38" t="s">
        <v>2645</v>
      </c>
      <c r="H90" s="38" t="s">
        <v>2650</v>
      </c>
      <c r="I90" s="39">
        <v>706450562</v>
      </c>
    </row>
    <row r="91" spans="1:9" x14ac:dyDescent="0.3">
      <c r="A91" s="36">
        <v>607777</v>
      </c>
      <c r="B91" s="37" t="s">
        <v>2677</v>
      </c>
      <c r="C91" s="38"/>
      <c r="D91" s="38" t="s">
        <v>2572</v>
      </c>
      <c r="E91" s="38" t="s">
        <v>2643</v>
      </c>
      <c r="F91" s="38" t="s">
        <v>2644</v>
      </c>
      <c r="G91" s="38" t="s">
        <v>2645</v>
      </c>
      <c r="H91" s="38" t="s">
        <v>2650</v>
      </c>
      <c r="I91" s="39">
        <v>706450562</v>
      </c>
    </row>
    <row r="92" spans="1:9" x14ac:dyDescent="0.3">
      <c r="A92" s="36">
        <v>609949</v>
      </c>
      <c r="B92" s="37" t="s">
        <v>2677</v>
      </c>
      <c r="C92" s="38"/>
      <c r="D92" s="38" t="s">
        <v>2590</v>
      </c>
      <c r="E92" s="38" t="s">
        <v>2643</v>
      </c>
      <c r="F92" s="38" t="s">
        <v>2644</v>
      </c>
      <c r="G92" s="38" t="s">
        <v>2645</v>
      </c>
      <c r="H92" s="38" t="s">
        <v>2650</v>
      </c>
      <c r="I92" s="39">
        <v>706450562</v>
      </c>
    </row>
    <row r="93" spans="1:9" x14ac:dyDescent="0.3">
      <c r="A93" s="36">
        <v>609721</v>
      </c>
      <c r="B93" s="37" t="s">
        <v>2678</v>
      </c>
      <c r="C93" s="38"/>
      <c r="D93" s="38" t="s">
        <v>2572</v>
      </c>
      <c r="E93" s="38" t="s">
        <v>2643</v>
      </c>
      <c r="F93" s="38" t="s">
        <v>2644</v>
      </c>
      <c r="G93" s="38" t="s">
        <v>2645</v>
      </c>
      <c r="H93" s="38" t="s">
        <v>2650</v>
      </c>
      <c r="I93" s="39">
        <v>706450562</v>
      </c>
    </row>
    <row r="94" spans="1:9" x14ac:dyDescent="0.3">
      <c r="A94" s="36">
        <v>701216</v>
      </c>
      <c r="B94" s="37" t="s">
        <v>2679</v>
      </c>
      <c r="C94" s="38"/>
      <c r="D94" s="38" t="s">
        <v>2590</v>
      </c>
      <c r="E94" s="38" t="s">
        <v>2643</v>
      </c>
      <c r="F94" s="38" t="s">
        <v>2644</v>
      </c>
      <c r="G94" s="38" t="s">
        <v>2645</v>
      </c>
      <c r="H94" s="38" t="s">
        <v>2650</v>
      </c>
      <c r="I94" s="39">
        <v>706450562</v>
      </c>
    </row>
    <row r="95" spans="1:9" x14ac:dyDescent="0.3">
      <c r="A95" s="36">
        <v>606393</v>
      </c>
      <c r="B95" s="37" t="s">
        <v>2680</v>
      </c>
      <c r="C95" s="38"/>
      <c r="D95" s="38" t="s">
        <v>2585</v>
      </c>
      <c r="E95" s="38" t="s">
        <v>2643</v>
      </c>
      <c r="F95" s="38" t="s">
        <v>2644</v>
      </c>
      <c r="G95" s="38" t="s">
        <v>2645</v>
      </c>
      <c r="H95" s="38" t="s">
        <v>2650</v>
      </c>
      <c r="I95" s="39">
        <v>706450562</v>
      </c>
    </row>
    <row r="96" spans="1:9" x14ac:dyDescent="0.3">
      <c r="A96" s="36">
        <v>607462</v>
      </c>
      <c r="B96" s="37" t="s">
        <v>2643</v>
      </c>
      <c r="C96" s="38"/>
      <c r="D96" s="38" t="s">
        <v>2572</v>
      </c>
      <c r="E96" s="38" t="s">
        <v>2643</v>
      </c>
      <c r="F96" s="38" t="s">
        <v>2644</v>
      </c>
      <c r="G96" s="38" t="s">
        <v>2645</v>
      </c>
      <c r="H96" s="38" t="s">
        <v>2650</v>
      </c>
      <c r="I96" s="39">
        <v>706450562</v>
      </c>
    </row>
    <row r="97" spans="1:9" x14ac:dyDescent="0.3">
      <c r="A97" s="36">
        <v>607465</v>
      </c>
      <c r="B97" s="37" t="s">
        <v>2681</v>
      </c>
      <c r="C97" s="38"/>
      <c r="D97" s="38" t="s">
        <v>2617</v>
      </c>
      <c r="E97" s="38" t="s">
        <v>2643</v>
      </c>
      <c r="F97" s="38" t="s">
        <v>2644</v>
      </c>
      <c r="G97" s="38" t="s">
        <v>2645</v>
      </c>
      <c r="H97" s="38" t="s">
        <v>2650</v>
      </c>
      <c r="I97" s="39">
        <v>706450562</v>
      </c>
    </row>
    <row r="98" spans="1:9" x14ac:dyDescent="0.3">
      <c r="A98" s="36">
        <v>607466</v>
      </c>
      <c r="B98" s="37" t="s">
        <v>2682</v>
      </c>
      <c r="C98" s="38"/>
      <c r="D98" s="38" t="s">
        <v>2656</v>
      </c>
      <c r="E98" s="38" t="s">
        <v>2643</v>
      </c>
      <c r="F98" s="38" t="s">
        <v>2644</v>
      </c>
      <c r="G98" s="38" t="s">
        <v>2645</v>
      </c>
      <c r="H98" s="38" t="s">
        <v>2650</v>
      </c>
      <c r="I98" s="39">
        <v>706450562</v>
      </c>
    </row>
    <row r="99" spans="1:9" x14ac:dyDescent="0.3">
      <c r="A99" s="36">
        <v>605590</v>
      </c>
      <c r="B99" s="37" t="s">
        <v>2683</v>
      </c>
      <c r="C99" s="38"/>
      <c r="D99" s="38" t="s">
        <v>2579</v>
      </c>
      <c r="E99" s="38" t="s">
        <v>2643</v>
      </c>
      <c r="F99" s="38" t="s">
        <v>2644</v>
      </c>
      <c r="G99" s="38" t="s">
        <v>2645</v>
      </c>
      <c r="H99" s="38" t="s">
        <v>2650</v>
      </c>
      <c r="I99" s="39">
        <v>706450562</v>
      </c>
    </row>
    <row r="100" spans="1:9" x14ac:dyDescent="0.3">
      <c r="A100" s="36">
        <v>606428</v>
      </c>
      <c r="B100" s="37" t="s">
        <v>2684</v>
      </c>
      <c r="C100" s="38"/>
      <c r="D100" s="38" t="s">
        <v>2585</v>
      </c>
      <c r="E100" s="38" t="s">
        <v>2643</v>
      </c>
      <c r="F100" s="38" t="s">
        <v>2648</v>
      </c>
      <c r="G100" s="38" t="s">
        <v>2649</v>
      </c>
      <c r="H100" s="38" t="s">
        <v>2650</v>
      </c>
      <c r="I100" s="39">
        <v>706450562</v>
      </c>
    </row>
    <row r="101" spans="1:9" x14ac:dyDescent="0.3">
      <c r="A101" s="36">
        <v>609581</v>
      </c>
      <c r="B101" s="37" t="s">
        <v>2685</v>
      </c>
      <c r="C101" s="38"/>
      <c r="D101" s="38" t="s">
        <v>2590</v>
      </c>
      <c r="E101" s="38" t="s">
        <v>2643</v>
      </c>
      <c r="F101" s="38" t="s">
        <v>2648</v>
      </c>
      <c r="G101" s="38" t="s">
        <v>2649</v>
      </c>
      <c r="H101" s="38" t="s">
        <v>2650</v>
      </c>
      <c r="I101" s="39">
        <v>706450562</v>
      </c>
    </row>
    <row r="102" spans="1:9" x14ac:dyDescent="0.3">
      <c r="A102" s="36">
        <v>607699</v>
      </c>
      <c r="B102" s="37" t="s">
        <v>2686</v>
      </c>
      <c r="C102" s="38"/>
      <c r="D102" s="38" t="s">
        <v>2572</v>
      </c>
      <c r="E102" s="38" t="s">
        <v>2643</v>
      </c>
      <c r="F102" s="38" t="s">
        <v>2644</v>
      </c>
      <c r="G102" s="38" t="s">
        <v>2645</v>
      </c>
      <c r="H102" s="38" t="s">
        <v>2650</v>
      </c>
      <c r="I102" s="39">
        <v>706450562</v>
      </c>
    </row>
    <row r="103" spans="1:9" x14ac:dyDescent="0.3">
      <c r="A103" s="36">
        <v>605744</v>
      </c>
      <c r="B103" s="37" t="s">
        <v>2687</v>
      </c>
      <c r="C103" s="38"/>
      <c r="D103" s="38" t="s">
        <v>2585</v>
      </c>
      <c r="E103" s="38" t="s">
        <v>2643</v>
      </c>
      <c r="F103" s="38" t="s">
        <v>2644</v>
      </c>
      <c r="G103" s="38" t="s">
        <v>2645</v>
      </c>
      <c r="H103" s="38" t="s">
        <v>2650</v>
      </c>
      <c r="I103" s="39">
        <v>706450562</v>
      </c>
    </row>
    <row r="104" spans="1:9" x14ac:dyDescent="0.3">
      <c r="A104" s="36">
        <v>606175</v>
      </c>
      <c r="B104" s="37" t="s">
        <v>2688</v>
      </c>
      <c r="C104" s="38"/>
      <c r="D104" s="38" t="s">
        <v>2585</v>
      </c>
      <c r="E104" s="38" t="s">
        <v>2643</v>
      </c>
      <c r="F104" s="38" t="s">
        <v>2644</v>
      </c>
      <c r="G104" s="38" t="s">
        <v>2645</v>
      </c>
      <c r="H104" s="38" t="s">
        <v>2650</v>
      </c>
      <c r="I104" s="39">
        <v>706450562</v>
      </c>
    </row>
    <row r="105" spans="1:9" x14ac:dyDescent="0.3">
      <c r="A105" s="36">
        <v>607668</v>
      </c>
      <c r="B105" s="37" t="s">
        <v>2689</v>
      </c>
      <c r="C105" s="38"/>
      <c r="D105" s="38" t="s">
        <v>2572</v>
      </c>
      <c r="E105" s="38" t="s">
        <v>2643</v>
      </c>
      <c r="F105" s="38" t="s">
        <v>2644</v>
      </c>
      <c r="G105" s="38" t="s">
        <v>2645</v>
      </c>
      <c r="H105" s="38" t="s">
        <v>2650</v>
      </c>
      <c r="I105" s="39">
        <v>706450562</v>
      </c>
    </row>
    <row r="106" spans="1:9" x14ac:dyDescent="0.3">
      <c r="A106" s="36">
        <v>701777</v>
      </c>
      <c r="B106" s="37" t="s">
        <v>2690</v>
      </c>
      <c r="C106" s="38"/>
      <c r="D106" s="38" t="s">
        <v>2572</v>
      </c>
      <c r="E106" s="38" t="s">
        <v>2643</v>
      </c>
      <c r="F106" s="38" t="s">
        <v>2644</v>
      </c>
      <c r="G106" s="38" t="s">
        <v>2645</v>
      </c>
      <c r="H106" s="38" t="s">
        <v>2650</v>
      </c>
      <c r="I106" s="39">
        <v>706450562</v>
      </c>
    </row>
    <row r="107" spans="1:9" x14ac:dyDescent="0.3">
      <c r="A107" s="36">
        <v>605683</v>
      </c>
      <c r="B107" s="37" t="s">
        <v>2691</v>
      </c>
      <c r="C107" s="38"/>
      <c r="D107" s="38" t="s">
        <v>2585</v>
      </c>
      <c r="E107" s="38" t="s">
        <v>2643</v>
      </c>
      <c r="F107" s="38" t="s">
        <v>2644</v>
      </c>
      <c r="G107" s="38" t="s">
        <v>2645</v>
      </c>
      <c r="H107" s="38" t="s">
        <v>2650</v>
      </c>
      <c r="I107" s="39">
        <v>706450562</v>
      </c>
    </row>
    <row r="108" spans="1:9" x14ac:dyDescent="0.3">
      <c r="A108" s="36">
        <v>607544</v>
      </c>
      <c r="B108" s="37" t="s">
        <v>2692</v>
      </c>
      <c r="C108" s="38"/>
      <c r="D108" s="38" t="s">
        <v>2656</v>
      </c>
      <c r="E108" s="38" t="s">
        <v>2643</v>
      </c>
      <c r="F108" s="38" t="s">
        <v>2644</v>
      </c>
      <c r="G108" s="38" t="s">
        <v>2645</v>
      </c>
      <c r="H108" s="38" t="s">
        <v>2650</v>
      </c>
      <c r="I108" s="39">
        <v>706450562</v>
      </c>
    </row>
    <row r="109" spans="1:9" x14ac:dyDescent="0.3">
      <c r="A109" s="36">
        <v>606492</v>
      </c>
      <c r="B109" s="37" t="s">
        <v>2693</v>
      </c>
      <c r="C109" s="38"/>
      <c r="D109" s="38" t="s">
        <v>2585</v>
      </c>
      <c r="E109" s="38" t="s">
        <v>2643</v>
      </c>
      <c r="F109" s="38" t="s">
        <v>2644</v>
      </c>
      <c r="G109" s="38" t="s">
        <v>2645</v>
      </c>
      <c r="H109" s="38" t="s">
        <v>2650</v>
      </c>
      <c r="I109" s="39">
        <v>706450562</v>
      </c>
    </row>
    <row r="110" spans="1:9" x14ac:dyDescent="0.3">
      <c r="A110" s="36">
        <v>609712</v>
      </c>
      <c r="B110" s="37" t="s">
        <v>2694</v>
      </c>
      <c r="C110" s="38"/>
      <c r="D110" s="38" t="s">
        <v>2572</v>
      </c>
      <c r="E110" s="38" t="s">
        <v>2643</v>
      </c>
      <c r="F110" s="38" t="s">
        <v>2644</v>
      </c>
      <c r="G110" s="38" t="s">
        <v>2645</v>
      </c>
      <c r="H110" s="38" t="s">
        <v>2650</v>
      </c>
      <c r="I110" s="39">
        <v>706450562</v>
      </c>
    </row>
    <row r="111" spans="1:9" x14ac:dyDescent="0.3">
      <c r="A111" s="36">
        <v>607566</v>
      </c>
      <c r="B111" s="37" t="s">
        <v>2695</v>
      </c>
      <c r="C111" s="38"/>
      <c r="D111" s="38" t="s">
        <v>2572</v>
      </c>
      <c r="E111" s="38" t="s">
        <v>2643</v>
      </c>
      <c r="F111" s="38" t="s">
        <v>2644</v>
      </c>
      <c r="G111" s="38" t="s">
        <v>2645</v>
      </c>
      <c r="H111" s="38" t="s">
        <v>2650</v>
      </c>
      <c r="I111" s="39">
        <v>706450562</v>
      </c>
    </row>
    <row r="112" spans="1:9" x14ac:dyDescent="0.3">
      <c r="A112" s="36">
        <v>605328</v>
      </c>
      <c r="B112" s="37" t="s">
        <v>2696</v>
      </c>
      <c r="C112" s="38"/>
      <c r="D112" s="38" t="s">
        <v>2579</v>
      </c>
      <c r="E112" s="38" t="s">
        <v>2643</v>
      </c>
      <c r="F112" s="38" t="s">
        <v>2644</v>
      </c>
      <c r="G112" s="38" t="s">
        <v>2645</v>
      </c>
      <c r="H112" s="38" t="s">
        <v>2650</v>
      </c>
      <c r="I112" s="39">
        <v>706450562</v>
      </c>
    </row>
    <row r="113" spans="1:9" x14ac:dyDescent="0.3">
      <c r="A113" s="36">
        <v>607623</v>
      </c>
      <c r="B113" s="37" t="s">
        <v>2696</v>
      </c>
      <c r="C113" s="38"/>
      <c r="D113" s="38" t="s">
        <v>2617</v>
      </c>
      <c r="E113" s="38" t="s">
        <v>2643</v>
      </c>
      <c r="F113" s="38" t="s">
        <v>2644</v>
      </c>
      <c r="G113" s="38" t="s">
        <v>2645</v>
      </c>
      <c r="H113" s="38" t="s">
        <v>2650</v>
      </c>
      <c r="I113" s="39">
        <v>706450562</v>
      </c>
    </row>
    <row r="114" spans="1:9" x14ac:dyDescent="0.3">
      <c r="A114" s="36">
        <v>701778</v>
      </c>
      <c r="B114" s="37" t="s">
        <v>2697</v>
      </c>
      <c r="C114" s="38"/>
      <c r="D114" s="38" t="s">
        <v>2572</v>
      </c>
      <c r="E114" s="38" t="s">
        <v>2643</v>
      </c>
      <c r="F114" s="38" t="s">
        <v>2644</v>
      </c>
      <c r="G114" s="38" t="s">
        <v>2645</v>
      </c>
      <c r="H114" s="38" t="s">
        <v>2650</v>
      </c>
      <c r="I114" s="39">
        <v>706450562</v>
      </c>
    </row>
    <row r="115" spans="1:9" x14ac:dyDescent="0.3">
      <c r="A115" s="36">
        <v>605682</v>
      </c>
      <c r="B115" s="37" t="s">
        <v>2698</v>
      </c>
      <c r="C115" s="38"/>
      <c r="D115" s="38" t="s">
        <v>2585</v>
      </c>
      <c r="E115" s="38" t="s">
        <v>2643</v>
      </c>
      <c r="F115" s="38" t="s">
        <v>2644</v>
      </c>
      <c r="G115" s="38" t="s">
        <v>2645</v>
      </c>
      <c r="H115" s="38" t="s">
        <v>2650</v>
      </c>
      <c r="I115" s="39">
        <v>706450562</v>
      </c>
    </row>
    <row r="116" spans="1:9" x14ac:dyDescent="0.3">
      <c r="A116" s="36">
        <v>607685</v>
      </c>
      <c r="B116" s="37" t="s">
        <v>2699</v>
      </c>
      <c r="C116" s="38"/>
      <c r="D116" s="38" t="s">
        <v>2572</v>
      </c>
      <c r="E116" s="38" t="s">
        <v>2643</v>
      </c>
      <c r="F116" s="38" t="s">
        <v>2644</v>
      </c>
      <c r="G116" s="38" t="s">
        <v>2645</v>
      </c>
      <c r="H116" s="38" t="s">
        <v>2650</v>
      </c>
      <c r="I116" s="39">
        <v>706450562</v>
      </c>
    </row>
    <row r="117" spans="1:9" x14ac:dyDescent="0.3">
      <c r="A117" s="36">
        <v>607624</v>
      </c>
      <c r="B117" s="37" t="s">
        <v>2700</v>
      </c>
      <c r="C117" s="38"/>
      <c r="D117" s="38" t="s">
        <v>2572</v>
      </c>
      <c r="E117" s="38" t="s">
        <v>2643</v>
      </c>
      <c r="F117" s="38" t="s">
        <v>2644</v>
      </c>
      <c r="G117" s="38" t="s">
        <v>2645</v>
      </c>
      <c r="H117" s="38" t="s">
        <v>2650</v>
      </c>
      <c r="I117" s="39">
        <v>706450562</v>
      </c>
    </row>
    <row r="118" spans="1:9" x14ac:dyDescent="0.3">
      <c r="A118" s="36">
        <v>605681</v>
      </c>
      <c r="B118" s="37" t="s">
        <v>2700</v>
      </c>
      <c r="C118" s="38"/>
      <c r="D118" s="38" t="s">
        <v>2579</v>
      </c>
      <c r="E118" s="38" t="s">
        <v>2643</v>
      </c>
      <c r="F118" s="38" t="s">
        <v>2644</v>
      </c>
      <c r="G118" s="38" t="s">
        <v>2645</v>
      </c>
      <c r="H118" s="38" t="s">
        <v>2650</v>
      </c>
      <c r="I118" s="39">
        <v>706450562</v>
      </c>
    </row>
    <row r="119" spans="1:9" x14ac:dyDescent="0.3">
      <c r="A119" s="36">
        <v>607898</v>
      </c>
      <c r="B119" s="37" t="s">
        <v>2701</v>
      </c>
      <c r="C119" s="38"/>
      <c r="D119" s="38" t="s">
        <v>2572</v>
      </c>
      <c r="E119" s="38" t="s">
        <v>2643</v>
      </c>
      <c r="F119" s="38" t="s">
        <v>2644</v>
      </c>
      <c r="G119" s="38" t="s">
        <v>2645</v>
      </c>
      <c r="H119" s="38" t="s">
        <v>2650</v>
      </c>
      <c r="I119" s="39">
        <v>706450562</v>
      </c>
    </row>
    <row r="120" spans="1:9" x14ac:dyDescent="0.3">
      <c r="A120" s="36">
        <v>607625</v>
      </c>
      <c r="B120" s="37" t="s">
        <v>2702</v>
      </c>
      <c r="C120" s="38"/>
      <c r="D120" s="38" t="s">
        <v>2572</v>
      </c>
      <c r="E120" s="38" t="s">
        <v>2643</v>
      </c>
      <c r="F120" s="38" t="s">
        <v>2644</v>
      </c>
      <c r="G120" s="38" t="s">
        <v>2645</v>
      </c>
      <c r="H120" s="38" t="s">
        <v>2650</v>
      </c>
      <c r="I120" s="39">
        <v>706450562</v>
      </c>
    </row>
    <row r="121" spans="1:9" x14ac:dyDescent="0.3">
      <c r="A121" s="36">
        <v>607636</v>
      </c>
      <c r="B121" s="37" t="s">
        <v>2703</v>
      </c>
      <c r="C121" s="38"/>
      <c r="D121" s="38" t="s">
        <v>2572</v>
      </c>
      <c r="E121" s="38" t="s">
        <v>2643</v>
      </c>
      <c r="F121" s="38" t="s">
        <v>2648</v>
      </c>
      <c r="G121" s="38" t="s">
        <v>2649</v>
      </c>
      <c r="H121" s="38" t="s">
        <v>2650</v>
      </c>
      <c r="I121" s="39">
        <v>706450562</v>
      </c>
    </row>
    <row r="122" spans="1:9" x14ac:dyDescent="0.3">
      <c r="A122" s="36">
        <v>701439</v>
      </c>
      <c r="B122" s="37" t="s">
        <v>2703</v>
      </c>
      <c r="C122" s="38"/>
      <c r="D122" s="38" t="s">
        <v>2572</v>
      </c>
      <c r="E122" s="38" t="s">
        <v>2643</v>
      </c>
      <c r="F122" s="38" t="s">
        <v>2648</v>
      </c>
      <c r="G122" s="38" t="s">
        <v>2649</v>
      </c>
      <c r="H122" s="38" t="s">
        <v>2650</v>
      </c>
      <c r="I122" s="39">
        <v>706450562</v>
      </c>
    </row>
    <row r="123" spans="1:9" x14ac:dyDescent="0.3">
      <c r="A123" s="36">
        <v>607637</v>
      </c>
      <c r="B123" s="37" t="s">
        <v>2704</v>
      </c>
      <c r="C123" s="38"/>
      <c r="D123" s="38" t="s">
        <v>2656</v>
      </c>
      <c r="E123" s="38" t="s">
        <v>2643</v>
      </c>
      <c r="F123" s="38" t="s">
        <v>2648</v>
      </c>
      <c r="G123" s="38" t="s">
        <v>2649</v>
      </c>
      <c r="H123" s="38" t="s">
        <v>2650</v>
      </c>
      <c r="I123" s="39">
        <v>706450562</v>
      </c>
    </row>
    <row r="124" spans="1:9" x14ac:dyDescent="0.3">
      <c r="A124" s="36">
        <v>606409</v>
      </c>
      <c r="B124" s="37" t="s">
        <v>2705</v>
      </c>
      <c r="C124" s="38"/>
      <c r="D124" s="38" t="s">
        <v>2585</v>
      </c>
      <c r="E124" s="38" t="s">
        <v>2643</v>
      </c>
      <c r="F124" s="38" t="s">
        <v>2644</v>
      </c>
      <c r="G124" s="38" t="s">
        <v>2645</v>
      </c>
      <c r="H124" s="38" t="s">
        <v>2650</v>
      </c>
      <c r="I124" s="39">
        <v>706450562</v>
      </c>
    </row>
    <row r="125" spans="1:9" x14ac:dyDescent="0.3">
      <c r="A125" s="36">
        <v>605240</v>
      </c>
      <c r="B125" s="37" t="s">
        <v>2706</v>
      </c>
      <c r="C125" s="38" t="s">
        <v>2578</v>
      </c>
      <c r="D125" s="38" t="s">
        <v>2579</v>
      </c>
      <c r="E125" s="38" t="s">
        <v>2707</v>
      </c>
      <c r="F125" s="38" t="s">
        <v>2628</v>
      </c>
      <c r="G125" s="38" t="s">
        <v>2708</v>
      </c>
      <c r="H125" s="38" t="s">
        <v>2709</v>
      </c>
      <c r="I125" s="39">
        <v>750555743</v>
      </c>
    </row>
    <row r="126" spans="1:9" x14ac:dyDescent="0.3">
      <c r="A126" s="36">
        <v>608114</v>
      </c>
      <c r="B126" s="37" t="s">
        <v>2710</v>
      </c>
      <c r="C126" s="38" t="s">
        <v>2578</v>
      </c>
      <c r="D126" s="38" t="s">
        <v>2617</v>
      </c>
      <c r="E126" s="38" t="s">
        <v>2707</v>
      </c>
      <c r="F126" s="38" t="s">
        <v>2628</v>
      </c>
      <c r="G126" s="38" t="s">
        <v>2708</v>
      </c>
      <c r="H126" s="38" t="s">
        <v>2709</v>
      </c>
      <c r="I126" s="39">
        <v>750555743</v>
      </c>
    </row>
    <row r="127" spans="1:9" x14ac:dyDescent="0.3">
      <c r="A127" s="36">
        <v>608133</v>
      </c>
      <c r="B127" s="37" t="s">
        <v>2711</v>
      </c>
      <c r="C127" s="38" t="s">
        <v>2578</v>
      </c>
      <c r="D127" s="38" t="s">
        <v>2572</v>
      </c>
      <c r="E127" s="38" t="s">
        <v>2707</v>
      </c>
      <c r="F127" s="38" t="s">
        <v>2628</v>
      </c>
      <c r="G127" s="38" t="s">
        <v>2708</v>
      </c>
      <c r="H127" s="38" t="s">
        <v>2709</v>
      </c>
      <c r="I127" s="39">
        <v>750555743</v>
      </c>
    </row>
    <row r="128" spans="1:9" x14ac:dyDescent="0.3">
      <c r="A128" s="36">
        <v>605154</v>
      </c>
      <c r="B128" s="37" t="s">
        <v>2711</v>
      </c>
      <c r="C128" s="38" t="s">
        <v>2578</v>
      </c>
      <c r="D128" s="38" t="s">
        <v>2583</v>
      </c>
      <c r="E128" s="38" t="s">
        <v>2707</v>
      </c>
      <c r="F128" s="38" t="s">
        <v>2628</v>
      </c>
      <c r="G128" s="38" t="s">
        <v>2708</v>
      </c>
      <c r="H128" s="38" t="s">
        <v>2709</v>
      </c>
      <c r="I128" s="39">
        <v>750555743</v>
      </c>
    </row>
    <row r="129" spans="1:9" x14ac:dyDescent="0.3">
      <c r="A129" s="36">
        <v>608135</v>
      </c>
      <c r="B129" s="37" t="s">
        <v>2712</v>
      </c>
      <c r="C129" s="38" t="s">
        <v>2571</v>
      </c>
      <c r="D129" s="38" t="s">
        <v>2572</v>
      </c>
      <c r="E129" s="38" t="s">
        <v>2707</v>
      </c>
      <c r="F129" s="38" t="s">
        <v>2628</v>
      </c>
      <c r="G129" s="38" t="s">
        <v>2708</v>
      </c>
      <c r="H129" s="38" t="s">
        <v>2709</v>
      </c>
      <c r="I129" s="39">
        <v>750555743</v>
      </c>
    </row>
    <row r="130" spans="1:9" x14ac:dyDescent="0.3">
      <c r="A130" s="36">
        <v>608138</v>
      </c>
      <c r="B130" s="37" t="s">
        <v>2713</v>
      </c>
      <c r="C130" s="38" t="s">
        <v>2578</v>
      </c>
      <c r="D130" s="38" t="s">
        <v>2572</v>
      </c>
      <c r="E130" s="38" t="s">
        <v>2707</v>
      </c>
      <c r="F130" s="38" t="s">
        <v>2628</v>
      </c>
      <c r="G130" s="38" t="s">
        <v>2708</v>
      </c>
      <c r="H130" s="38" t="s">
        <v>2709</v>
      </c>
      <c r="I130" s="39">
        <v>750555743</v>
      </c>
    </row>
    <row r="131" spans="1:9" x14ac:dyDescent="0.3">
      <c r="A131" s="36">
        <v>605438</v>
      </c>
      <c r="B131" s="37" t="s">
        <v>2714</v>
      </c>
      <c r="C131" s="38" t="s">
        <v>2578</v>
      </c>
      <c r="D131" s="38" t="s">
        <v>2579</v>
      </c>
      <c r="E131" s="38" t="s">
        <v>2707</v>
      </c>
      <c r="F131" s="38" t="s">
        <v>2628</v>
      </c>
      <c r="G131" s="38" t="s">
        <v>2708</v>
      </c>
      <c r="H131" s="38" t="s">
        <v>2709</v>
      </c>
      <c r="I131" s="39">
        <v>750555743</v>
      </c>
    </row>
    <row r="132" spans="1:9" x14ac:dyDescent="0.3">
      <c r="A132" s="36">
        <v>608004</v>
      </c>
      <c r="B132" s="37" t="s">
        <v>2715</v>
      </c>
      <c r="C132" s="38"/>
      <c r="D132" s="38" t="s">
        <v>2572</v>
      </c>
      <c r="E132" s="38" t="s">
        <v>2707</v>
      </c>
      <c r="F132" s="38" t="s">
        <v>2628</v>
      </c>
      <c r="G132" s="38" t="s">
        <v>2708</v>
      </c>
      <c r="H132" s="38" t="s">
        <v>2709</v>
      </c>
      <c r="I132" s="39">
        <v>750555743</v>
      </c>
    </row>
    <row r="133" spans="1:9" x14ac:dyDescent="0.3">
      <c r="A133" s="36">
        <v>701445</v>
      </c>
      <c r="B133" s="37" t="s">
        <v>2716</v>
      </c>
      <c r="C133" s="38"/>
      <c r="D133" s="38" t="s">
        <v>2572</v>
      </c>
      <c r="E133" s="38" t="s">
        <v>2707</v>
      </c>
      <c r="F133" s="38" t="s">
        <v>2628</v>
      </c>
      <c r="G133" s="38" t="s">
        <v>2708</v>
      </c>
      <c r="H133" s="38" t="s">
        <v>2709</v>
      </c>
      <c r="I133" s="39">
        <v>750555743</v>
      </c>
    </row>
    <row r="134" spans="1:9" x14ac:dyDescent="0.3">
      <c r="A134" s="36">
        <v>608010</v>
      </c>
      <c r="B134" s="37" t="s">
        <v>2717</v>
      </c>
      <c r="C134" s="38"/>
      <c r="D134" s="38" t="s">
        <v>2572</v>
      </c>
      <c r="E134" s="38" t="s">
        <v>2707</v>
      </c>
      <c r="F134" s="38" t="s">
        <v>2628</v>
      </c>
      <c r="G134" s="38" t="s">
        <v>2708</v>
      </c>
      <c r="H134" s="38" t="s">
        <v>2709</v>
      </c>
      <c r="I134" s="39">
        <v>750555743</v>
      </c>
    </row>
    <row r="135" spans="1:9" x14ac:dyDescent="0.3">
      <c r="A135" s="36">
        <v>608013</v>
      </c>
      <c r="B135" s="37" t="s">
        <v>2718</v>
      </c>
      <c r="C135" s="38"/>
      <c r="D135" s="38" t="s">
        <v>2572</v>
      </c>
      <c r="E135" s="38" t="s">
        <v>2707</v>
      </c>
      <c r="F135" s="38" t="s">
        <v>2628</v>
      </c>
      <c r="G135" s="38" t="s">
        <v>2708</v>
      </c>
      <c r="H135" s="38" t="s">
        <v>2709</v>
      </c>
      <c r="I135" s="39">
        <v>750555743</v>
      </c>
    </row>
    <row r="136" spans="1:9" x14ac:dyDescent="0.3">
      <c r="A136" s="36">
        <v>605762</v>
      </c>
      <c r="B136" s="37" t="s">
        <v>2719</v>
      </c>
      <c r="C136" s="38"/>
      <c r="D136" s="38" t="s">
        <v>2585</v>
      </c>
      <c r="E136" s="38" t="s">
        <v>2707</v>
      </c>
      <c r="F136" s="38" t="s">
        <v>2628</v>
      </c>
      <c r="G136" s="38" t="s">
        <v>2708</v>
      </c>
      <c r="H136" s="38" t="s">
        <v>2709</v>
      </c>
      <c r="I136" s="39">
        <v>750555743</v>
      </c>
    </row>
    <row r="137" spans="1:9" x14ac:dyDescent="0.3">
      <c r="A137" s="36">
        <v>606277</v>
      </c>
      <c r="B137" s="37" t="s">
        <v>2720</v>
      </c>
      <c r="C137" s="38"/>
      <c r="D137" s="38" t="s">
        <v>2590</v>
      </c>
      <c r="E137" s="38" t="s">
        <v>2707</v>
      </c>
      <c r="F137" s="38" t="s">
        <v>2628</v>
      </c>
      <c r="G137" s="38" t="s">
        <v>2708</v>
      </c>
      <c r="H137" s="38" t="s">
        <v>2709</v>
      </c>
      <c r="I137" s="39">
        <v>750555743</v>
      </c>
    </row>
    <row r="138" spans="1:9" x14ac:dyDescent="0.3">
      <c r="A138" s="36">
        <v>608027</v>
      </c>
      <c r="B138" s="37" t="s">
        <v>2720</v>
      </c>
      <c r="C138" s="38"/>
      <c r="D138" s="38" t="s">
        <v>2656</v>
      </c>
      <c r="E138" s="38" t="s">
        <v>2707</v>
      </c>
      <c r="F138" s="38" t="s">
        <v>2628</v>
      </c>
      <c r="G138" s="38" t="s">
        <v>2708</v>
      </c>
      <c r="H138" s="38" t="s">
        <v>2709</v>
      </c>
      <c r="I138" s="39">
        <v>750555743</v>
      </c>
    </row>
    <row r="139" spans="1:9" x14ac:dyDescent="0.3">
      <c r="A139" s="36">
        <v>605561</v>
      </c>
      <c r="B139" s="37" t="s">
        <v>2721</v>
      </c>
      <c r="C139" s="38"/>
      <c r="D139" s="38" t="s">
        <v>2579</v>
      </c>
      <c r="E139" s="38" t="s">
        <v>2707</v>
      </c>
      <c r="F139" s="38" t="s">
        <v>2628</v>
      </c>
      <c r="G139" s="38" t="s">
        <v>2708</v>
      </c>
      <c r="H139" s="38" t="s">
        <v>2709</v>
      </c>
      <c r="I139" s="39">
        <v>750555743</v>
      </c>
    </row>
    <row r="140" spans="1:9" x14ac:dyDescent="0.3">
      <c r="A140" s="36">
        <v>609517</v>
      </c>
      <c r="B140" s="37" t="s">
        <v>2722</v>
      </c>
      <c r="C140" s="38"/>
      <c r="D140" s="38" t="s">
        <v>2572</v>
      </c>
      <c r="E140" s="38" t="s">
        <v>2707</v>
      </c>
      <c r="F140" s="38" t="s">
        <v>2628</v>
      </c>
      <c r="G140" s="38" t="s">
        <v>2708</v>
      </c>
      <c r="H140" s="38" t="s">
        <v>2709</v>
      </c>
      <c r="I140" s="39">
        <v>750555743</v>
      </c>
    </row>
    <row r="141" spans="1:9" x14ac:dyDescent="0.3">
      <c r="A141" s="36">
        <v>609539</v>
      </c>
      <c r="B141" s="37" t="s">
        <v>2723</v>
      </c>
      <c r="C141" s="38"/>
      <c r="D141" s="38" t="s">
        <v>2572</v>
      </c>
      <c r="E141" s="38" t="s">
        <v>2707</v>
      </c>
      <c r="F141" s="38" t="s">
        <v>2628</v>
      </c>
      <c r="G141" s="38" t="s">
        <v>2708</v>
      </c>
      <c r="H141" s="38" t="s">
        <v>2709</v>
      </c>
      <c r="I141" s="39">
        <v>750555743</v>
      </c>
    </row>
    <row r="142" spans="1:9" x14ac:dyDescent="0.3">
      <c r="A142" s="36">
        <v>609515</v>
      </c>
      <c r="B142" s="37" t="s">
        <v>2724</v>
      </c>
      <c r="C142" s="38"/>
      <c r="D142" s="38" t="s">
        <v>2572</v>
      </c>
      <c r="E142" s="38" t="s">
        <v>2707</v>
      </c>
      <c r="F142" s="38" t="s">
        <v>2628</v>
      </c>
      <c r="G142" s="38" t="s">
        <v>2708</v>
      </c>
      <c r="H142" s="38" t="s">
        <v>2709</v>
      </c>
      <c r="I142" s="39">
        <v>750555743</v>
      </c>
    </row>
    <row r="143" spans="1:9" x14ac:dyDescent="0.3">
      <c r="A143" s="36">
        <v>606455</v>
      </c>
      <c r="B143" s="37" t="s">
        <v>2725</v>
      </c>
      <c r="C143" s="38"/>
      <c r="D143" s="38" t="s">
        <v>2590</v>
      </c>
      <c r="E143" s="38" t="s">
        <v>2707</v>
      </c>
      <c r="F143" s="38" t="s">
        <v>2628</v>
      </c>
      <c r="G143" s="38" t="s">
        <v>2708</v>
      </c>
      <c r="H143" s="38" t="s">
        <v>2709</v>
      </c>
      <c r="I143" s="39">
        <v>750555743</v>
      </c>
    </row>
    <row r="144" spans="1:9" x14ac:dyDescent="0.3">
      <c r="A144" s="36">
        <v>606881</v>
      </c>
      <c r="B144" s="37" t="s">
        <v>2726</v>
      </c>
      <c r="C144" s="38"/>
      <c r="D144" s="38" t="s">
        <v>2590</v>
      </c>
      <c r="E144" s="38" t="s">
        <v>2707</v>
      </c>
      <c r="F144" s="38" t="s">
        <v>2628</v>
      </c>
      <c r="G144" s="38" t="s">
        <v>2708</v>
      </c>
      <c r="H144" s="38" t="s">
        <v>2709</v>
      </c>
      <c r="I144" s="39">
        <v>750555743</v>
      </c>
    </row>
    <row r="145" spans="1:9" x14ac:dyDescent="0.3">
      <c r="A145" s="36">
        <v>605765</v>
      </c>
      <c r="B145" s="37" t="s">
        <v>2727</v>
      </c>
      <c r="C145" s="38"/>
      <c r="D145" s="38" t="s">
        <v>2590</v>
      </c>
      <c r="E145" s="38" t="s">
        <v>2707</v>
      </c>
      <c r="F145" s="38" t="s">
        <v>2628</v>
      </c>
      <c r="G145" s="38" t="s">
        <v>2708</v>
      </c>
      <c r="H145" s="38" t="s">
        <v>2709</v>
      </c>
      <c r="I145" s="39">
        <v>750555743</v>
      </c>
    </row>
    <row r="146" spans="1:9" x14ac:dyDescent="0.3">
      <c r="A146" s="36">
        <v>608070</v>
      </c>
      <c r="B146" s="37" t="s">
        <v>2728</v>
      </c>
      <c r="C146" s="38"/>
      <c r="D146" s="38" t="s">
        <v>2572</v>
      </c>
      <c r="E146" s="38" t="s">
        <v>2707</v>
      </c>
      <c r="F146" s="38" t="s">
        <v>2628</v>
      </c>
      <c r="G146" s="38" t="s">
        <v>2708</v>
      </c>
      <c r="H146" s="38" t="s">
        <v>2709</v>
      </c>
      <c r="I146" s="39">
        <v>750555743</v>
      </c>
    </row>
    <row r="147" spans="1:9" x14ac:dyDescent="0.3">
      <c r="A147" s="36">
        <v>608071</v>
      </c>
      <c r="B147" s="37" t="s">
        <v>2729</v>
      </c>
      <c r="C147" s="38"/>
      <c r="D147" s="38" t="s">
        <v>2572</v>
      </c>
      <c r="E147" s="38" t="s">
        <v>2707</v>
      </c>
      <c r="F147" s="38" t="s">
        <v>2628</v>
      </c>
      <c r="G147" s="38" t="s">
        <v>2708</v>
      </c>
      <c r="H147" s="38" t="s">
        <v>2709</v>
      </c>
      <c r="I147" s="39">
        <v>750555743</v>
      </c>
    </row>
    <row r="148" spans="1:9" x14ac:dyDescent="0.3">
      <c r="A148" s="36">
        <v>606432</v>
      </c>
      <c r="B148" s="37" t="s">
        <v>2730</v>
      </c>
      <c r="C148" s="38"/>
      <c r="D148" s="38" t="s">
        <v>2590</v>
      </c>
      <c r="E148" s="38" t="s">
        <v>2707</v>
      </c>
      <c r="F148" s="38" t="s">
        <v>2628</v>
      </c>
      <c r="G148" s="38" t="s">
        <v>2708</v>
      </c>
      <c r="H148" s="38" t="s">
        <v>2709</v>
      </c>
      <c r="I148" s="39">
        <v>750555743</v>
      </c>
    </row>
    <row r="149" spans="1:9" x14ac:dyDescent="0.3">
      <c r="A149" s="36">
        <v>608073</v>
      </c>
      <c r="B149" s="37" t="s">
        <v>2706</v>
      </c>
      <c r="C149" s="38"/>
      <c r="D149" s="38" t="s">
        <v>2572</v>
      </c>
      <c r="E149" s="38" t="s">
        <v>2707</v>
      </c>
      <c r="F149" s="38" t="s">
        <v>2628</v>
      </c>
      <c r="G149" s="38" t="s">
        <v>2708</v>
      </c>
      <c r="H149" s="38" t="s">
        <v>2709</v>
      </c>
      <c r="I149" s="39">
        <v>750555743</v>
      </c>
    </row>
    <row r="150" spans="1:9" x14ac:dyDescent="0.3">
      <c r="A150" s="36">
        <v>606007</v>
      </c>
      <c r="B150" s="37" t="s">
        <v>2731</v>
      </c>
      <c r="C150" s="38"/>
      <c r="D150" s="38" t="s">
        <v>2579</v>
      </c>
      <c r="E150" s="38" t="s">
        <v>2707</v>
      </c>
      <c r="F150" s="38" t="s">
        <v>2628</v>
      </c>
      <c r="G150" s="38" t="s">
        <v>2708</v>
      </c>
      <c r="H150" s="38" t="s">
        <v>2709</v>
      </c>
      <c r="I150" s="39">
        <v>750555743</v>
      </c>
    </row>
    <row r="151" spans="1:9" x14ac:dyDescent="0.3">
      <c r="A151" s="36">
        <v>608081</v>
      </c>
      <c r="B151" s="37" t="s">
        <v>2731</v>
      </c>
      <c r="C151" s="38"/>
      <c r="D151" s="38" t="s">
        <v>2572</v>
      </c>
      <c r="E151" s="38" t="s">
        <v>2707</v>
      </c>
      <c r="F151" s="38" t="s">
        <v>2628</v>
      </c>
      <c r="G151" s="38" t="s">
        <v>2708</v>
      </c>
      <c r="H151" s="38" t="s">
        <v>2709</v>
      </c>
      <c r="I151" s="39">
        <v>750555743</v>
      </c>
    </row>
    <row r="152" spans="1:9" x14ac:dyDescent="0.3">
      <c r="A152" s="36">
        <v>606127</v>
      </c>
      <c r="B152" s="37" t="s">
        <v>2732</v>
      </c>
      <c r="C152" s="38"/>
      <c r="D152" s="38" t="s">
        <v>2590</v>
      </c>
      <c r="E152" s="38" t="s">
        <v>2707</v>
      </c>
      <c r="F152" s="38" t="s">
        <v>2628</v>
      </c>
      <c r="G152" s="38" t="s">
        <v>2708</v>
      </c>
      <c r="H152" s="38" t="s">
        <v>2709</v>
      </c>
      <c r="I152" s="39">
        <v>750555743</v>
      </c>
    </row>
    <row r="153" spans="1:9" x14ac:dyDescent="0.3">
      <c r="A153" s="36">
        <v>605535</v>
      </c>
      <c r="B153" s="37" t="s">
        <v>2733</v>
      </c>
      <c r="C153" s="38"/>
      <c r="D153" s="38" t="s">
        <v>2590</v>
      </c>
      <c r="E153" s="38" t="s">
        <v>2707</v>
      </c>
      <c r="F153" s="38" t="s">
        <v>2628</v>
      </c>
      <c r="G153" s="38" t="s">
        <v>2708</v>
      </c>
      <c r="H153" s="38" t="s">
        <v>2709</v>
      </c>
      <c r="I153" s="39">
        <v>750555743</v>
      </c>
    </row>
    <row r="154" spans="1:9" x14ac:dyDescent="0.3">
      <c r="A154" s="36">
        <v>701854</v>
      </c>
      <c r="B154" s="37" t="s">
        <v>2734</v>
      </c>
      <c r="C154" s="38"/>
      <c r="D154" s="38" t="s">
        <v>2735</v>
      </c>
      <c r="E154" s="38" t="s">
        <v>2707</v>
      </c>
      <c r="F154" s="38" t="s">
        <v>2628</v>
      </c>
      <c r="G154" s="38" t="s">
        <v>2708</v>
      </c>
      <c r="H154" s="38" t="s">
        <v>2709</v>
      </c>
      <c r="I154" s="39">
        <v>750555743</v>
      </c>
    </row>
    <row r="155" spans="1:9" x14ac:dyDescent="0.3">
      <c r="A155" s="36">
        <v>606587</v>
      </c>
      <c r="B155" s="37" t="s">
        <v>2736</v>
      </c>
      <c r="C155" s="38"/>
      <c r="D155" s="38" t="s">
        <v>2590</v>
      </c>
      <c r="E155" s="38" t="s">
        <v>2707</v>
      </c>
      <c r="F155" s="38" t="s">
        <v>2628</v>
      </c>
      <c r="G155" s="38" t="s">
        <v>2708</v>
      </c>
      <c r="H155" s="38" t="s">
        <v>2709</v>
      </c>
      <c r="I155" s="39">
        <v>750555743</v>
      </c>
    </row>
    <row r="156" spans="1:9" x14ac:dyDescent="0.3">
      <c r="A156" s="36">
        <v>608110</v>
      </c>
      <c r="B156" s="37" t="s">
        <v>2736</v>
      </c>
      <c r="C156" s="38"/>
      <c r="D156" s="38" t="s">
        <v>2572</v>
      </c>
      <c r="E156" s="38" t="s">
        <v>2707</v>
      </c>
      <c r="F156" s="38" t="s">
        <v>2628</v>
      </c>
      <c r="G156" s="38" t="s">
        <v>2708</v>
      </c>
      <c r="H156" s="38" t="s">
        <v>2709</v>
      </c>
      <c r="I156" s="39">
        <v>750555743</v>
      </c>
    </row>
    <row r="157" spans="1:9" x14ac:dyDescent="0.3">
      <c r="A157" s="36">
        <v>701848</v>
      </c>
      <c r="B157" s="37" t="s">
        <v>2737</v>
      </c>
      <c r="C157" s="38"/>
      <c r="D157" s="38" t="s">
        <v>2738</v>
      </c>
      <c r="E157" s="38" t="s">
        <v>2707</v>
      </c>
      <c r="F157" s="38" t="s">
        <v>2628</v>
      </c>
      <c r="G157" s="38" t="s">
        <v>2708</v>
      </c>
      <c r="H157" s="38" t="s">
        <v>2709</v>
      </c>
      <c r="I157" s="39">
        <v>750555743</v>
      </c>
    </row>
    <row r="158" spans="1:9" x14ac:dyDescent="0.3">
      <c r="A158" s="36">
        <v>606063</v>
      </c>
      <c r="B158" s="37" t="s">
        <v>2739</v>
      </c>
      <c r="C158" s="38"/>
      <c r="D158" s="38" t="s">
        <v>2590</v>
      </c>
      <c r="E158" s="38" t="s">
        <v>2707</v>
      </c>
      <c r="F158" s="38" t="s">
        <v>2628</v>
      </c>
      <c r="G158" s="38" t="s">
        <v>2708</v>
      </c>
      <c r="H158" s="38" t="s">
        <v>2709</v>
      </c>
      <c r="I158" s="39">
        <v>750555743</v>
      </c>
    </row>
    <row r="159" spans="1:9" x14ac:dyDescent="0.3">
      <c r="A159" s="36">
        <v>608134</v>
      </c>
      <c r="B159" s="37" t="s">
        <v>2740</v>
      </c>
      <c r="C159" s="38"/>
      <c r="D159" s="38" t="s">
        <v>2572</v>
      </c>
      <c r="E159" s="38" t="s">
        <v>2707</v>
      </c>
      <c r="F159" s="38" t="s">
        <v>2628</v>
      </c>
      <c r="G159" s="38" t="s">
        <v>2708</v>
      </c>
      <c r="H159" s="38" t="s">
        <v>2709</v>
      </c>
      <c r="I159" s="39">
        <v>750555743</v>
      </c>
    </row>
    <row r="160" spans="1:9" x14ac:dyDescent="0.3">
      <c r="A160" s="36">
        <v>609740</v>
      </c>
      <c r="B160" s="37" t="s">
        <v>2741</v>
      </c>
      <c r="C160" s="38"/>
      <c r="D160" s="38" t="s">
        <v>2572</v>
      </c>
      <c r="E160" s="38" t="s">
        <v>2707</v>
      </c>
      <c r="F160" s="38" t="s">
        <v>2628</v>
      </c>
      <c r="G160" s="38" t="s">
        <v>2708</v>
      </c>
      <c r="H160" s="38" t="s">
        <v>2709</v>
      </c>
      <c r="I160" s="39">
        <v>750555743</v>
      </c>
    </row>
    <row r="161" spans="1:9" x14ac:dyDescent="0.3">
      <c r="A161" s="36">
        <v>608136</v>
      </c>
      <c r="B161" s="37" t="s">
        <v>2742</v>
      </c>
      <c r="C161" s="38"/>
      <c r="D161" s="38" t="s">
        <v>2572</v>
      </c>
      <c r="E161" s="38" t="s">
        <v>2707</v>
      </c>
      <c r="F161" s="38" t="s">
        <v>2628</v>
      </c>
      <c r="G161" s="38" t="s">
        <v>2708</v>
      </c>
      <c r="H161" s="38" t="s">
        <v>2709</v>
      </c>
      <c r="I161" s="39">
        <v>750555743</v>
      </c>
    </row>
    <row r="162" spans="1:9" x14ac:dyDescent="0.3">
      <c r="A162" s="36">
        <v>606752</v>
      </c>
      <c r="B162" s="37" t="s">
        <v>2743</v>
      </c>
      <c r="C162" s="38"/>
      <c r="D162" s="38" t="s">
        <v>2590</v>
      </c>
      <c r="E162" s="38" t="s">
        <v>2707</v>
      </c>
      <c r="F162" s="38" t="s">
        <v>2628</v>
      </c>
      <c r="G162" s="38" t="s">
        <v>2708</v>
      </c>
      <c r="H162" s="38" t="s">
        <v>2709</v>
      </c>
      <c r="I162" s="39">
        <v>750555743</v>
      </c>
    </row>
    <row r="163" spans="1:9" x14ac:dyDescent="0.3">
      <c r="A163" s="36">
        <v>606748</v>
      </c>
      <c r="B163" s="37" t="s">
        <v>2744</v>
      </c>
      <c r="C163" s="38"/>
      <c r="D163" s="38" t="s">
        <v>2590</v>
      </c>
      <c r="E163" s="38" t="s">
        <v>2707</v>
      </c>
      <c r="F163" s="38" t="s">
        <v>2628</v>
      </c>
      <c r="G163" s="38" t="s">
        <v>2708</v>
      </c>
      <c r="H163" s="38" t="s">
        <v>2709</v>
      </c>
      <c r="I163" s="39">
        <v>750555743</v>
      </c>
    </row>
    <row r="164" spans="1:9" x14ac:dyDescent="0.3">
      <c r="A164" s="36">
        <v>608137</v>
      </c>
      <c r="B164" s="37" t="s">
        <v>2745</v>
      </c>
      <c r="C164" s="38"/>
      <c r="D164" s="38" t="s">
        <v>2572</v>
      </c>
      <c r="E164" s="38" t="s">
        <v>2707</v>
      </c>
      <c r="F164" s="38" t="s">
        <v>2628</v>
      </c>
      <c r="G164" s="38" t="s">
        <v>2708</v>
      </c>
      <c r="H164" s="38" t="s">
        <v>2709</v>
      </c>
      <c r="I164" s="39">
        <v>750555743</v>
      </c>
    </row>
    <row r="165" spans="1:9" x14ac:dyDescent="0.3">
      <c r="A165" s="36">
        <v>605980</v>
      </c>
      <c r="B165" s="37" t="s">
        <v>2746</v>
      </c>
      <c r="C165" s="38"/>
      <c r="D165" s="38" t="s">
        <v>2579</v>
      </c>
      <c r="E165" s="38" t="s">
        <v>2707</v>
      </c>
      <c r="F165" s="38" t="s">
        <v>2628</v>
      </c>
      <c r="G165" s="38" t="s">
        <v>2708</v>
      </c>
      <c r="H165" s="38" t="s">
        <v>2709</v>
      </c>
      <c r="I165" s="39">
        <v>750555743</v>
      </c>
    </row>
    <row r="166" spans="1:9" x14ac:dyDescent="0.3">
      <c r="A166" s="36">
        <v>605506</v>
      </c>
      <c r="B166" s="37" t="s">
        <v>2747</v>
      </c>
      <c r="C166" s="38"/>
      <c r="D166" s="38" t="s">
        <v>2579</v>
      </c>
      <c r="E166" s="38" t="s">
        <v>2707</v>
      </c>
      <c r="F166" s="38" t="s">
        <v>2628</v>
      </c>
      <c r="G166" s="38" t="s">
        <v>2708</v>
      </c>
      <c r="H166" s="38" t="s">
        <v>2709</v>
      </c>
      <c r="I166" s="39">
        <v>750555743</v>
      </c>
    </row>
    <row r="167" spans="1:9" x14ac:dyDescent="0.3">
      <c r="A167" s="36">
        <v>608151</v>
      </c>
      <c r="B167" s="37" t="s">
        <v>2748</v>
      </c>
      <c r="C167" s="38"/>
      <c r="D167" s="38" t="s">
        <v>2572</v>
      </c>
      <c r="E167" s="38" t="s">
        <v>2707</v>
      </c>
      <c r="F167" s="38" t="s">
        <v>2628</v>
      </c>
      <c r="G167" s="38" t="s">
        <v>2708</v>
      </c>
      <c r="H167" s="38" t="s">
        <v>2709</v>
      </c>
      <c r="I167" s="39">
        <v>750555743</v>
      </c>
    </row>
    <row r="168" spans="1:9" x14ac:dyDescent="0.3">
      <c r="A168" s="36">
        <v>701275</v>
      </c>
      <c r="B168" s="37" t="s">
        <v>2749</v>
      </c>
      <c r="C168" s="38"/>
      <c r="D168" s="38" t="s">
        <v>2590</v>
      </c>
      <c r="E168" s="38" t="s">
        <v>2707</v>
      </c>
      <c r="F168" s="38" t="s">
        <v>2628</v>
      </c>
      <c r="G168" s="38" t="s">
        <v>2708</v>
      </c>
      <c r="H168" s="38" t="s">
        <v>2709</v>
      </c>
      <c r="I168" s="39">
        <v>750555743</v>
      </c>
    </row>
    <row r="169" spans="1:9" x14ac:dyDescent="0.3">
      <c r="A169" s="36">
        <v>606456</v>
      </c>
      <c r="B169" s="37" t="s">
        <v>2750</v>
      </c>
      <c r="C169" s="38"/>
      <c r="D169" s="38" t="s">
        <v>2590</v>
      </c>
      <c r="E169" s="38" t="s">
        <v>2707</v>
      </c>
      <c r="F169" s="38" t="s">
        <v>2628</v>
      </c>
      <c r="G169" s="38" t="s">
        <v>2708</v>
      </c>
      <c r="H169" s="38" t="s">
        <v>2709</v>
      </c>
      <c r="I169" s="39">
        <v>750555743</v>
      </c>
    </row>
    <row r="170" spans="1:9" x14ac:dyDescent="0.3">
      <c r="A170" s="36">
        <v>606574</v>
      </c>
      <c r="B170" s="37" t="s">
        <v>2751</v>
      </c>
      <c r="C170" s="38"/>
      <c r="D170" s="38" t="s">
        <v>2590</v>
      </c>
      <c r="E170" s="38" t="s">
        <v>2707</v>
      </c>
      <c r="F170" s="38" t="s">
        <v>2628</v>
      </c>
      <c r="G170" s="38" t="s">
        <v>2708</v>
      </c>
      <c r="H170" s="38" t="s">
        <v>2709</v>
      </c>
      <c r="I170" s="39">
        <v>750555743</v>
      </c>
    </row>
    <row r="171" spans="1:9" x14ac:dyDescent="0.3">
      <c r="A171" s="36">
        <v>606751</v>
      </c>
      <c r="B171" s="37" t="s">
        <v>2752</v>
      </c>
      <c r="C171" s="38"/>
      <c r="D171" s="38" t="s">
        <v>2590</v>
      </c>
      <c r="E171" s="38" t="s">
        <v>2707</v>
      </c>
      <c r="F171" s="38" t="s">
        <v>2628</v>
      </c>
      <c r="G171" s="38" t="s">
        <v>2708</v>
      </c>
      <c r="H171" s="38" t="s">
        <v>2709</v>
      </c>
      <c r="I171" s="39">
        <v>750555743</v>
      </c>
    </row>
    <row r="172" spans="1:9" x14ac:dyDescent="0.3">
      <c r="A172" s="36">
        <v>701157</v>
      </c>
      <c r="B172" s="37" t="s">
        <v>2753</v>
      </c>
      <c r="C172" s="38"/>
      <c r="D172" s="38" t="s">
        <v>2590</v>
      </c>
      <c r="E172" s="38" t="s">
        <v>2707</v>
      </c>
      <c r="F172" s="38" t="s">
        <v>2628</v>
      </c>
      <c r="G172" s="38" t="s">
        <v>2708</v>
      </c>
      <c r="H172" s="38" t="s">
        <v>2709</v>
      </c>
      <c r="I172" s="39">
        <v>750555743</v>
      </c>
    </row>
    <row r="173" spans="1:9" x14ac:dyDescent="0.3">
      <c r="A173" s="36">
        <v>606808</v>
      </c>
      <c r="B173" s="37" t="s">
        <v>2754</v>
      </c>
      <c r="C173" s="38"/>
      <c r="D173" s="38" t="s">
        <v>2590</v>
      </c>
      <c r="E173" s="38" t="s">
        <v>2707</v>
      </c>
      <c r="F173" s="38" t="s">
        <v>2628</v>
      </c>
      <c r="G173" s="38" t="s">
        <v>2708</v>
      </c>
      <c r="H173" s="38" t="s">
        <v>2709</v>
      </c>
      <c r="I173" s="39">
        <v>750555743</v>
      </c>
    </row>
    <row r="174" spans="1:9" x14ac:dyDescent="0.3">
      <c r="A174" s="36">
        <v>701847</v>
      </c>
      <c r="B174" s="37" t="s">
        <v>2755</v>
      </c>
      <c r="C174" s="38"/>
      <c r="D174" s="38" t="s">
        <v>2756</v>
      </c>
      <c r="E174" s="38" t="s">
        <v>2707</v>
      </c>
      <c r="F174" s="38" t="s">
        <v>2628</v>
      </c>
      <c r="G174" s="38" t="s">
        <v>2708</v>
      </c>
      <c r="H174" s="38" t="s">
        <v>2709</v>
      </c>
      <c r="I174" s="39">
        <v>750555743</v>
      </c>
    </row>
    <row r="175" spans="1:9" x14ac:dyDescent="0.3">
      <c r="A175" s="36">
        <v>606753</v>
      </c>
      <c r="B175" s="37" t="s">
        <v>2757</v>
      </c>
      <c r="C175" s="38"/>
      <c r="D175" s="38" t="s">
        <v>2590</v>
      </c>
      <c r="E175" s="38" t="s">
        <v>2707</v>
      </c>
      <c r="F175" s="38" t="s">
        <v>2628</v>
      </c>
      <c r="G175" s="38" t="s">
        <v>2708</v>
      </c>
      <c r="H175" s="38" t="s">
        <v>2709</v>
      </c>
      <c r="I175" s="39">
        <v>750555743</v>
      </c>
    </row>
    <row r="176" spans="1:9" x14ac:dyDescent="0.3">
      <c r="A176" s="36">
        <v>609738</v>
      </c>
      <c r="B176" s="37" t="s">
        <v>2758</v>
      </c>
      <c r="C176" s="38"/>
      <c r="D176" s="38" t="s">
        <v>2572</v>
      </c>
      <c r="E176" s="38" t="s">
        <v>2707</v>
      </c>
      <c r="F176" s="38" t="s">
        <v>2628</v>
      </c>
      <c r="G176" s="38" t="s">
        <v>2708</v>
      </c>
      <c r="H176" s="38" t="s">
        <v>2709</v>
      </c>
      <c r="I176" s="39">
        <v>750555743</v>
      </c>
    </row>
    <row r="177" spans="1:9" x14ac:dyDescent="0.3">
      <c r="A177" s="36">
        <v>609563</v>
      </c>
      <c r="B177" s="37" t="s">
        <v>2759</v>
      </c>
      <c r="C177" s="38"/>
      <c r="D177" s="38" t="s">
        <v>2572</v>
      </c>
      <c r="E177" s="38" t="s">
        <v>2707</v>
      </c>
      <c r="F177" s="38" t="s">
        <v>2628</v>
      </c>
      <c r="G177" s="38" t="s">
        <v>2708</v>
      </c>
      <c r="H177" s="38" t="s">
        <v>2709</v>
      </c>
      <c r="I177" s="39">
        <v>750555743</v>
      </c>
    </row>
    <row r="178" spans="1:9" x14ac:dyDescent="0.3">
      <c r="A178" s="36">
        <v>608216</v>
      </c>
      <c r="B178" s="37" t="s">
        <v>2760</v>
      </c>
      <c r="C178" s="38"/>
      <c r="D178" s="38" t="s">
        <v>2572</v>
      </c>
      <c r="E178" s="38" t="s">
        <v>2707</v>
      </c>
      <c r="F178" s="38" t="s">
        <v>2628</v>
      </c>
      <c r="G178" s="38" t="s">
        <v>2708</v>
      </c>
      <c r="H178" s="38" t="s">
        <v>2709</v>
      </c>
      <c r="I178" s="39">
        <v>750555743</v>
      </c>
    </row>
    <row r="179" spans="1:9" x14ac:dyDescent="0.3">
      <c r="A179" s="36">
        <v>608223</v>
      </c>
      <c r="B179" s="37" t="s">
        <v>2761</v>
      </c>
      <c r="C179" s="38"/>
      <c r="D179" s="38" t="s">
        <v>2572</v>
      </c>
      <c r="E179" s="38" t="s">
        <v>2707</v>
      </c>
      <c r="F179" s="38" t="s">
        <v>2628</v>
      </c>
      <c r="G179" s="38" t="s">
        <v>2708</v>
      </c>
      <c r="H179" s="38" t="s">
        <v>2709</v>
      </c>
      <c r="I179" s="39">
        <v>750555743</v>
      </c>
    </row>
    <row r="180" spans="1:9" x14ac:dyDescent="0.3">
      <c r="A180" s="36">
        <v>701901</v>
      </c>
      <c r="B180" s="37" t="s">
        <v>2762</v>
      </c>
      <c r="C180" s="38"/>
      <c r="D180" s="38" t="s">
        <v>2572</v>
      </c>
      <c r="E180" s="38" t="s">
        <v>2707</v>
      </c>
      <c r="F180" s="38" t="s">
        <v>2628</v>
      </c>
      <c r="G180" s="38" t="s">
        <v>2708</v>
      </c>
      <c r="H180" s="38" t="s">
        <v>2709</v>
      </c>
      <c r="I180" s="39">
        <v>750555743</v>
      </c>
    </row>
    <row r="181" spans="1:9" x14ac:dyDescent="0.3">
      <c r="A181" s="36">
        <v>608288</v>
      </c>
      <c r="B181" s="37" t="s">
        <v>2763</v>
      </c>
      <c r="C181" s="38"/>
      <c r="D181" s="38" t="s">
        <v>2572</v>
      </c>
      <c r="E181" s="38" t="s">
        <v>2707</v>
      </c>
      <c r="F181" s="38" t="s">
        <v>2628</v>
      </c>
      <c r="G181" s="38" t="s">
        <v>2708</v>
      </c>
      <c r="H181" s="38" t="s">
        <v>2709</v>
      </c>
      <c r="I181" s="39">
        <v>750555743</v>
      </c>
    </row>
    <row r="182" spans="1:9" x14ac:dyDescent="0.3">
      <c r="A182" s="36">
        <v>605617</v>
      </c>
      <c r="B182" s="37" t="s">
        <v>2764</v>
      </c>
      <c r="C182" s="38"/>
      <c r="D182" s="38" t="s">
        <v>2590</v>
      </c>
      <c r="E182" s="38" t="s">
        <v>2707</v>
      </c>
      <c r="F182" s="38" t="s">
        <v>2628</v>
      </c>
      <c r="G182" s="38" t="s">
        <v>2708</v>
      </c>
      <c r="H182" s="38" t="s">
        <v>2709</v>
      </c>
      <c r="I182" s="39">
        <v>750555743</v>
      </c>
    </row>
    <row r="183" spans="1:9" x14ac:dyDescent="0.3">
      <c r="A183" s="36">
        <v>608263</v>
      </c>
      <c r="B183" s="37" t="s">
        <v>2764</v>
      </c>
      <c r="C183" s="38"/>
      <c r="D183" s="38" t="s">
        <v>2572</v>
      </c>
      <c r="E183" s="38" t="s">
        <v>2707</v>
      </c>
      <c r="F183" s="38" t="s">
        <v>2628</v>
      </c>
      <c r="G183" s="38" t="s">
        <v>2708</v>
      </c>
      <c r="H183" s="38" t="s">
        <v>2709</v>
      </c>
      <c r="I183" s="39">
        <v>750555743</v>
      </c>
    </row>
    <row r="184" spans="1:9" x14ac:dyDescent="0.3">
      <c r="A184" s="36">
        <v>608264</v>
      </c>
      <c r="B184" s="37" t="s">
        <v>2714</v>
      </c>
      <c r="C184" s="38"/>
      <c r="D184" s="38" t="s">
        <v>2572</v>
      </c>
      <c r="E184" s="38" t="s">
        <v>2707</v>
      </c>
      <c r="F184" s="38" t="s">
        <v>2628</v>
      </c>
      <c r="G184" s="38" t="s">
        <v>2708</v>
      </c>
      <c r="H184" s="38" t="s">
        <v>2709</v>
      </c>
      <c r="I184" s="39">
        <v>750555743</v>
      </c>
    </row>
    <row r="185" spans="1:9" x14ac:dyDescent="0.3">
      <c r="A185" s="36">
        <v>608265</v>
      </c>
      <c r="B185" s="37" t="s">
        <v>2714</v>
      </c>
      <c r="C185" s="38"/>
      <c r="D185" s="38" t="s">
        <v>2572</v>
      </c>
      <c r="E185" s="38" t="s">
        <v>2707</v>
      </c>
      <c r="F185" s="38" t="s">
        <v>2628</v>
      </c>
      <c r="G185" s="38" t="s">
        <v>2708</v>
      </c>
      <c r="H185" s="38" t="s">
        <v>2709</v>
      </c>
      <c r="I185" s="39">
        <v>750555743</v>
      </c>
    </row>
    <row r="186" spans="1:9" x14ac:dyDescent="0.3">
      <c r="A186" s="36">
        <v>605047</v>
      </c>
      <c r="B186" s="37" t="s">
        <v>2765</v>
      </c>
      <c r="C186" s="38"/>
      <c r="D186" s="38" t="s">
        <v>2590</v>
      </c>
      <c r="E186" s="38" t="s">
        <v>2707</v>
      </c>
      <c r="F186" s="38" t="s">
        <v>2628</v>
      </c>
      <c r="G186" s="38" t="s">
        <v>2708</v>
      </c>
      <c r="H186" s="38" t="s">
        <v>2709</v>
      </c>
      <c r="I186" s="39">
        <v>750555743</v>
      </c>
    </row>
    <row r="187" spans="1:9" x14ac:dyDescent="0.3">
      <c r="A187" s="36">
        <v>608270</v>
      </c>
      <c r="B187" s="37" t="s">
        <v>2766</v>
      </c>
      <c r="C187" s="38"/>
      <c r="D187" s="38" t="s">
        <v>2572</v>
      </c>
      <c r="E187" s="38" t="s">
        <v>2707</v>
      </c>
      <c r="F187" s="38" t="s">
        <v>2628</v>
      </c>
      <c r="G187" s="38" t="s">
        <v>2708</v>
      </c>
      <c r="H187" s="38" t="s">
        <v>2709</v>
      </c>
      <c r="I187" s="39">
        <v>750555743</v>
      </c>
    </row>
    <row r="188" spans="1:9" x14ac:dyDescent="0.3">
      <c r="A188" s="36">
        <v>605286</v>
      </c>
      <c r="B188" s="37" t="s">
        <v>2767</v>
      </c>
      <c r="C188" s="38" t="s">
        <v>2578</v>
      </c>
      <c r="D188" s="38" t="s">
        <v>2583</v>
      </c>
      <c r="E188" s="38" t="s">
        <v>2573</v>
      </c>
      <c r="F188" s="38" t="s">
        <v>2574</v>
      </c>
      <c r="G188" s="38" t="s">
        <v>2575</v>
      </c>
      <c r="H188" s="38" t="s">
        <v>2768</v>
      </c>
      <c r="I188" s="39">
        <v>701060381</v>
      </c>
    </row>
    <row r="189" spans="1:9" x14ac:dyDescent="0.3">
      <c r="A189" s="36">
        <v>608519</v>
      </c>
      <c r="B189" s="37" t="s">
        <v>2769</v>
      </c>
      <c r="C189" s="38" t="s">
        <v>2571</v>
      </c>
      <c r="D189" s="38" t="s">
        <v>2581</v>
      </c>
      <c r="E189" s="38" t="s">
        <v>2573</v>
      </c>
      <c r="F189" s="38" t="s">
        <v>2574</v>
      </c>
      <c r="G189" s="38" t="s">
        <v>2575</v>
      </c>
      <c r="H189" s="38" t="s">
        <v>2768</v>
      </c>
      <c r="I189" s="39">
        <v>701060381</v>
      </c>
    </row>
    <row r="190" spans="1:9" x14ac:dyDescent="0.3">
      <c r="A190" s="36">
        <v>605468</v>
      </c>
      <c r="B190" s="37" t="s">
        <v>2770</v>
      </c>
      <c r="C190" s="38" t="s">
        <v>2578</v>
      </c>
      <c r="D190" s="38" t="s">
        <v>2579</v>
      </c>
      <c r="E190" s="38" t="s">
        <v>2573</v>
      </c>
      <c r="F190" s="38" t="s">
        <v>2574</v>
      </c>
      <c r="G190" s="38" t="s">
        <v>2575</v>
      </c>
      <c r="H190" s="38" t="s">
        <v>2768</v>
      </c>
      <c r="I190" s="39">
        <v>701060381</v>
      </c>
    </row>
    <row r="191" spans="1:9" x14ac:dyDescent="0.3">
      <c r="A191" s="36">
        <v>605436</v>
      </c>
      <c r="B191" s="37" t="s">
        <v>2771</v>
      </c>
      <c r="C191" s="38" t="s">
        <v>2578</v>
      </c>
      <c r="D191" s="38" t="s">
        <v>2579</v>
      </c>
      <c r="E191" s="38" t="s">
        <v>2573</v>
      </c>
      <c r="F191" s="38" t="s">
        <v>2574</v>
      </c>
      <c r="G191" s="38" t="s">
        <v>2575</v>
      </c>
      <c r="H191" s="38" t="s">
        <v>2768</v>
      </c>
      <c r="I191" s="39">
        <v>701060381</v>
      </c>
    </row>
    <row r="192" spans="1:9" x14ac:dyDescent="0.3">
      <c r="A192" s="36">
        <v>605375</v>
      </c>
      <c r="B192" s="37" t="s">
        <v>2772</v>
      </c>
      <c r="C192" s="38" t="s">
        <v>2578</v>
      </c>
      <c r="D192" s="38" t="s">
        <v>2583</v>
      </c>
      <c r="E192" s="38" t="s">
        <v>2573</v>
      </c>
      <c r="F192" s="38" t="s">
        <v>2574</v>
      </c>
      <c r="G192" s="38" t="s">
        <v>2575</v>
      </c>
      <c r="H192" s="38" t="s">
        <v>2768</v>
      </c>
      <c r="I192" s="39">
        <v>701060381</v>
      </c>
    </row>
    <row r="193" spans="1:9" x14ac:dyDescent="0.3">
      <c r="A193" s="36">
        <v>605068</v>
      </c>
      <c r="B193" s="37" t="s">
        <v>2573</v>
      </c>
      <c r="C193" s="38" t="s">
        <v>2578</v>
      </c>
      <c r="D193" s="38" t="s">
        <v>2579</v>
      </c>
      <c r="E193" s="38" t="s">
        <v>2573</v>
      </c>
      <c r="F193" s="38" t="s">
        <v>2574</v>
      </c>
      <c r="G193" s="38" t="s">
        <v>2575</v>
      </c>
      <c r="H193" s="38" t="s">
        <v>2768</v>
      </c>
      <c r="I193" s="39">
        <v>701060381</v>
      </c>
    </row>
    <row r="194" spans="1:9" x14ac:dyDescent="0.3">
      <c r="A194" s="36">
        <v>608500</v>
      </c>
      <c r="B194" s="37" t="s">
        <v>2773</v>
      </c>
      <c r="C194" s="38"/>
      <c r="D194" s="38" t="s">
        <v>2572</v>
      </c>
      <c r="E194" s="38" t="s">
        <v>2573</v>
      </c>
      <c r="F194" s="38" t="s">
        <v>2574</v>
      </c>
      <c r="G194" s="38" t="s">
        <v>2575</v>
      </c>
      <c r="H194" s="38" t="s">
        <v>2768</v>
      </c>
      <c r="I194" s="39">
        <v>701060381</v>
      </c>
    </row>
    <row r="195" spans="1:9" x14ac:dyDescent="0.3">
      <c r="A195" s="36">
        <v>701533</v>
      </c>
      <c r="B195" s="37" t="s">
        <v>2774</v>
      </c>
      <c r="C195" s="38"/>
      <c r="D195" s="38" t="s">
        <v>2590</v>
      </c>
      <c r="E195" s="38" t="s">
        <v>2573</v>
      </c>
      <c r="F195" s="38" t="s">
        <v>2574</v>
      </c>
      <c r="G195" s="38" t="s">
        <v>2575</v>
      </c>
      <c r="H195" s="38" t="s">
        <v>2768</v>
      </c>
      <c r="I195" s="39">
        <v>701060381</v>
      </c>
    </row>
    <row r="196" spans="1:9" x14ac:dyDescent="0.3">
      <c r="A196" s="36">
        <v>609799</v>
      </c>
      <c r="B196" s="37" t="s">
        <v>2775</v>
      </c>
      <c r="C196" s="38"/>
      <c r="D196" s="38" t="s">
        <v>2590</v>
      </c>
      <c r="E196" s="38" t="s">
        <v>2573</v>
      </c>
      <c r="F196" s="38" t="s">
        <v>2574</v>
      </c>
      <c r="G196" s="38" t="s">
        <v>2575</v>
      </c>
      <c r="H196" s="38" t="s">
        <v>2768</v>
      </c>
      <c r="I196" s="39">
        <v>701060381</v>
      </c>
    </row>
    <row r="197" spans="1:9" x14ac:dyDescent="0.3">
      <c r="A197" s="36">
        <v>701465</v>
      </c>
      <c r="B197" s="37" t="s">
        <v>2776</v>
      </c>
      <c r="C197" s="38"/>
      <c r="D197" s="38" t="s">
        <v>2590</v>
      </c>
      <c r="E197" s="38" t="s">
        <v>2573</v>
      </c>
      <c r="F197" s="38" t="s">
        <v>2574</v>
      </c>
      <c r="G197" s="38" t="s">
        <v>2575</v>
      </c>
      <c r="H197" s="38" t="s">
        <v>2768</v>
      </c>
      <c r="I197" s="39">
        <v>701060381</v>
      </c>
    </row>
    <row r="198" spans="1:9" x14ac:dyDescent="0.3">
      <c r="A198" s="36">
        <v>701805</v>
      </c>
      <c r="B198" s="37" t="s">
        <v>2777</v>
      </c>
      <c r="C198" s="38"/>
      <c r="D198" s="38"/>
      <c r="E198" s="38" t="s">
        <v>2573</v>
      </c>
      <c r="F198" s="38" t="s">
        <v>2574</v>
      </c>
      <c r="G198" s="38" t="s">
        <v>2575</v>
      </c>
      <c r="H198" s="38" t="s">
        <v>2768</v>
      </c>
      <c r="I198" s="39">
        <v>701060381</v>
      </c>
    </row>
    <row r="199" spans="1:9" x14ac:dyDescent="0.3">
      <c r="A199" s="36">
        <v>609777</v>
      </c>
      <c r="B199" s="37" t="s">
        <v>2778</v>
      </c>
      <c r="C199" s="38"/>
      <c r="D199" s="38" t="s">
        <v>2572</v>
      </c>
      <c r="E199" s="38" t="s">
        <v>2573</v>
      </c>
      <c r="F199" s="38" t="s">
        <v>2574</v>
      </c>
      <c r="G199" s="38" t="s">
        <v>2575</v>
      </c>
      <c r="H199" s="38" t="s">
        <v>2768</v>
      </c>
      <c r="I199" s="39">
        <v>701060381</v>
      </c>
    </row>
    <row r="200" spans="1:9" x14ac:dyDescent="0.3">
      <c r="A200" s="36">
        <v>606468</v>
      </c>
      <c r="B200" s="37" t="s">
        <v>2779</v>
      </c>
      <c r="C200" s="38"/>
      <c r="D200" s="38" t="s">
        <v>2590</v>
      </c>
      <c r="E200" s="38" t="s">
        <v>2573</v>
      </c>
      <c r="F200" s="38" t="s">
        <v>2574</v>
      </c>
      <c r="G200" s="38" t="s">
        <v>2575</v>
      </c>
      <c r="H200" s="38" t="s">
        <v>2768</v>
      </c>
      <c r="I200" s="39">
        <v>701060381</v>
      </c>
    </row>
    <row r="201" spans="1:9" x14ac:dyDescent="0.3">
      <c r="A201" s="36">
        <v>606757</v>
      </c>
      <c r="B201" s="37" t="s">
        <v>2780</v>
      </c>
      <c r="C201" s="38"/>
      <c r="D201" s="38" t="s">
        <v>2590</v>
      </c>
      <c r="E201" s="38" t="s">
        <v>2573</v>
      </c>
      <c r="F201" s="38" t="s">
        <v>2574</v>
      </c>
      <c r="G201" s="38" t="s">
        <v>2575</v>
      </c>
      <c r="H201" s="38" t="s">
        <v>2768</v>
      </c>
      <c r="I201" s="39">
        <v>701060381</v>
      </c>
    </row>
    <row r="202" spans="1:9" x14ac:dyDescent="0.3">
      <c r="A202" s="36">
        <v>701833</v>
      </c>
      <c r="B202" s="37" t="s">
        <v>2781</v>
      </c>
      <c r="C202" s="38"/>
      <c r="D202" s="38" t="s">
        <v>2572</v>
      </c>
      <c r="E202" s="38" t="s">
        <v>2573</v>
      </c>
      <c r="F202" s="38" t="s">
        <v>2782</v>
      </c>
      <c r="G202" s="38" t="s">
        <v>2575</v>
      </c>
      <c r="H202" s="38" t="s">
        <v>2768</v>
      </c>
      <c r="I202" s="39">
        <v>701060381</v>
      </c>
    </row>
    <row r="203" spans="1:9" x14ac:dyDescent="0.3">
      <c r="A203" s="36">
        <v>605906</v>
      </c>
      <c r="B203" s="37" t="s">
        <v>2783</v>
      </c>
      <c r="C203" s="38"/>
      <c r="D203" s="38" t="s">
        <v>2590</v>
      </c>
      <c r="E203" s="38" t="s">
        <v>2573</v>
      </c>
      <c r="F203" s="38" t="s">
        <v>2574</v>
      </c>
      <c r="G203" s="38" t="s">
        <v>2575</v>
      </c>
      <c r="H203" s="38" t="s">
        <v>2768</v>
      </c>
      <c r="I203" s="39">
        <v>701060381</v>
      </c>
    </row>
    <row r="204" spans="1:9" x14ac:dyDescent="0.3">
      <c r="A204" s="36">
        <v>608709</v>
      </c>
      <c r="B204" s="37" t="s">
        <v>2784</v>
      </c>
      <c r="C204" s="38"/>
      <c r="D204" s="38" t="s">
        <v>2572</v>
      </c>
      <c r="E204" s="38" t="s">
        <v>2573</v>
      </c>
      <c r="F204" s="38" t="s">
        <v>2574</v>
      </c>
      <c r="G204" s="38" t="s">
        <v>2575</v>
      </c>
      <c r="H204" s="38" t="s">
        <v>2768</v>
      </c>
      <c r="I204" s="39">
        <v>701060381</v>
      </c>
    </row>
    <row r="205" spans="1:9" x14ac:dyDescent="0.3">
      <c r="A205" s="36">
        <v>606588</v>
      </c>
      <c r="B205" s="37" t="s">
        <v>2785</v>
      </c>
      <c r="C205" s="38"/>
      <c r="D205" s="38" t="s">
        <v>2590</v>
      </c>
      <c r="E205" s="38" t="s">
        <v>2573</v>
      </c>
      <c r="F205" s="38" t="s">
        <v>2574</v>
      </c>
      <c r="G205" s="38" t="s">
        <v>2575</v>
      </c>
      <c r="H205" s="38" t="s">
        <v>2768</v>
      </c>
      <c r="I205" s="39">
        <v>701060381</v>
      </c>
    </row>
    <row r="206" spans="1:9" x14ac:dyDescent="0.3">
      <c r="A206" s="36">
        <v>606154</v>
      </c>
      <c r="B206" s="37" t="s">
        <v>2786</v>
      </c>
      <c r="C206" s="38"/>
      <c r="D206" s="38" t="s">
        <v>2585</v>
      </c>
      <c r="E206" s="38" t="s">
        <v>2573</v>
      </c>
      <c r="F206" s="38" t="s">
        <v>2574</v>
      </c>
      <c r="G206" s="38" t="s">
        <v>2575</v>
      </c>
      <c r="H206" s="38" t="s">
        <v>2768</v>
      </c>
      <c r="I206" s="39">
        <v>701060381</v>
      </c>
    </row>
    <row r="207" spans="1:9" x14ac:dyDescent="0.3">
      <c r="A207" s="36">
        <v>701791</v>
      </c>
      <c r="B207" s="37" t="s">
        <v>2787</v>
      </c>
      <c r="C207" s="38"/>
      <c r="D207" s="38" t="s">
        <v>2590</v>
      </c>
      <c r="E207" s="38" t="s">
        <v>2573</v>
      </c>
      <c r="F207" s="38" t="s">
        <v>2574</v>
      </c>
      <c r="G207" s="38" t="s">
        <v>2575</v>
      </c>
      <c r="H207" s="38" t="s">
        <v>2768</v>
      </c>
      <c r="I207" s="39">
        <v>701060381</v>
      </c>
    </row>
    <row r="208" spans="1:9" x14ac:dyDescent="0.3">
      <c r="A208" s="36">
        <v>606408</v>
      </c>
      <c r="B208" s="37" t="s">
        <v>2788</v>
      </c>
      <c r="C208" s="38"/>
      <c r="D208" s="38" t="s">
        <v>2590</v>
      </c>
      <c r="E208" s="38" t="s">
        <v>2573</v>
      </c>
      <c r="F208" s="38" t="s">
        <v>2574</v>
      </c>
      <c r="G208" s="38" t="s">
        <v>2575</v>
      </c>
      <c r="H208" s="38" t="s">
        <v>2768</v>
      </c>
      <c r="I208" s="39">
        <v>701060381</v>
      </c>
    </row>
    <row r="209" spans="1:9" x14ac:dyDescent="0.3">
      <c r="A209" s="36">
        <v>608545</v>
      </c>
      <c r="B209" s="37" t="s">
        <v>2789</v>
      </c>
      <c r="C209" s="38"/>
      <c r="D209" s="38" t="s">
        <v>2572</v>
      </c>
      <c r="E209" s="38" t="s">
        <v>2573</v>
      </c>
      <c r="F209" s="38" t="s">
        <v>2574</v>
      </c>
      <c r="G209" s="38" t="s">
        <v>2575</v>
      </c>
      <c r="H209" s="38" t="s">
        <v>2768</v>
      </c>
      <c r="I209" s="39">
        <v>701060381</v>
      </c>
    </row>
    <row r="210" spans="1:9" x14ac:dyDescent="0.3">
      <c r="A210" s="36">
        <v>605546</v>
      </c>
      <c r="B210" s="37" t="s">
        <v>2790</v>
      </c>
      <c r="C210" s="38"/>
      <c r="D210" s="38" t="s">
        <v>2579</v>
      </c>
      <c r="E210" s="38" t="s">
        <v>2573</v>
      </c>
      <c r="F210" s="38" t="s">
        <v>2574</v>
      </c>
      <c r="G210" s="38" t="s">
        <v>2575</v>
      </c>
      <c r="H210" s="38" t="s">
        <v>2768</v>
      </c>
      <c r="I210" s="39">
        <v>701060381</v>
      </c>
    </row>
    <row r="211" spans="1:9" x14ac:dyDescent="0.3">
      <c r="A211" s="36">
        <v>608548</v>
      </c>
      <c r="B211" s="37" t="s">
        <v>2790</v>
      </c>
      <c r="C211" s="38"/>
      <c r="D211" s="38" t="s">
        <v>2581</v>
      </c>
      <c r="E211" s="38" t="s">
        <v>2573</v>
      </c>
      <c r="F211" s="38" t="s">
        <v>2574</v>
      </c>
      <c r="G211" s="38" t="s">
        <v>2575</v>
      </c>
      <c r="H211" s="38" t="s">
        <v>2768</v>
      </c>
      <c r="I211" s="39">
        <v>701060381</v>
      </c>
    </row>
    <row r="212" spans="1:9" x14ac:dyDescent="0.3">
      <c r="A212" s="36">
        <v>605499</v>
      </c>
      <c r="B212" s="37" t="s">
        <v>2791</v>
      </c>
      <c r="C212" s="38"/>
      <c r="D212" s="38" t="s">
        <v>2585</v>
      </c>
      <c r="E212" s="38" t="s">
        <v>2573</v>
      </c>
      <c r="F212" s="38" t="s">
        <v>2574</v>
      </c>
      <c r="G212" s="38" t="s">
        <v>2575</v>
      </c>
      <c r="H212" s="38" t="s">
        <v>2768</v>
      </c>
      <c r="I212" s="39">
        <v>701060381</v>
      </c>
    </row>
    <row r="213" spans="1:9" x14ac:dyDescent="0.3">
      <c r="A213" s="36">
        <v>608560</v>
      </c>
      <c r="B213" s="37" t="s">
        <v>2771</v>
      </c>
      <c r="C213" s="38"/>
      <c r="D213" s="38" t="s">
        <v>2572</v>
      </c>
      <c r="E213" s="38" t="s">
        <v>2573</v>
      </c>
      <c r="F213" s="38" t="s">
        <v>2574</v>
      </c>
      <c r="G213" s="38" t="s">
        <v>2575</v>
      </c>
      <c r="H213" s="38" t="s">
        <v>2768</v>
      </c>
      <c r="I213" s="39">
        <v>701060381</v>
      </c>
    </row>
    <row r="214" spans="1:9" x14ac:dyDescent="0.3">
      <c r="A214" s="36">
        <v>606142</v>
      </c>
      <c r="B214" s="37" t="s">
        <v>2792</v>
      </c>
      <c r="C214" s="38"/>
      <c r="D214" s="38" t="s">
        <v>2585</v>
      </c>
      <c r="E214" s="38" t="s">
        <v>2573</v>
      </c>
      <c r="F214" s="38" t="s">
        <v>2574</v>
      </c>
      <c r="G214" s="38" t="s">
        <v>2575</v>
      </c>
      <c r="H214" s="38" t="s">
        <v>2768</v>
      </c>
      <c r="I214" s="39">
        <v>701060381</v>
      </c>
    </row>
    <row r="215" spans="1:9" x14ac:dyDescent="0.3">
      <c r="A215" s="36">
        <v>608126</v>
      </c>
      <c r="B215" s="37" t="s">
        <v>2793</v>
      </c>
      <c r="C215" s="38"/>
      <c r="D215" s="38" t="s">
        <v>2572</v>
      </c>
      <c r="E215" s="38" t="s">
        <v>2573</v>
      </c>
      <c r="F215" s="38" t="s">
        <v>2574</v>
      </c>
      <c r="G215" s="38" t="s">
        <v>2575</v>
      </c>
      <c r="H215" s="38" t="s">
        <v>2768</v>
      </c>
      <c r="I215" s="39">
        <v>701060381</v>
      </c>
    </row>
    <row r="216" spans="1:9" x14ac:dyDescent="0.3">
      <c r="A216" s="36">
        <v>606140</v>
      </c>
      <c r="B216" s="37" t="s">
        <v>2794</v>
      </c>
      <c r="C216" s="38"/>
      <c r="D216" s="38" t="s">
        <v>2590</v>
      </c>
      <c r="E216" s="38" t="s">
        <v>2573</v>
      </c>
      <c r="F216" s="38" t="s">
        <v>2574</v>
      </c>
      <c r="G216" s="38" t="s">
        <v>2575</v>
      </c>
      <c r="H216" s="38" t="s">
        <v>2768</v>
      </c>
      <c r="I216" s="39">
        <v>701060381</v>
      </c>
    </row>
    <row r="217" spans="1:9" x14ac:dyDescent="0.3">
      <c r="A217" s="36">
        <v>609776</v>
      </c>
      <c r="B217" s="37" t="s">
        <v>2795</v>
      </c>
      <c r="C217" s="38"/>
      <c r="D217" s="38" t="s">
        <v>2572</v>
      </c>
      <c r="E217" s="38" t="s">
        <v>2573</v>
      </c>
      <c r="F217" s="38" t="s">
        <v>2574</v>
      </c>
      <c r="G217" s="38" t="s">
        <v>2575</v>
      </c>
      <c r="H217" s="38" t="s">
        <v>2768</v>
      </c>
      <c r="I217" s="39">
        <v>701060381</v>
      </c>
    </row>
    <row r="218" spans="1:9" x14ac:dyDescent="0.3">
      <c r="A218" s="36">
        <v>608600</v>
      </c>
      <c r="B218" s="37" t="s">
        <v>2796</v>
      </c>
      <c r="C218" s="38"/>
      <c r="D218" s="38" t="s">
        <v>2581</v>
      </c>
      <c r="E218" s="38" t="s">
        <v>2573</v>
      </c>
      <c r="F218" s="38" t="s">
        <v>2574</v>
      </c>
      <c r="G218" s="38" t="s">
        <v>2575</v>
      </c>
      <c r="H218" s="38" t="s">
        <v>2768</v>
      </c>
      <c r="I218" s="39">
        <v>701060381</v>
      </c>
    </row>
    <row r="219" spans="1:9" x14ac:dyDescent="0.3">
      <c r="A219" s="36">
        <v>609544</v>
      </c>
      <c r="B219" s="37" t="s">
        <v>2797</v>
      </c>
      <c r="C219" s="38"/>
      <c r="D219" s="38" t="s">
        <v>2590</v>
      </c>
      <c r="E219" s="38" t="s">
        <v>2573</v>
      </c>
      <c r="F219" s="38" t="s">
        <v>2574</v>
      </c>
      <c r="G219" s="38" t="s">
        <v>2575</v>
      </c>
      <c r="H219" s="38" t="s">
        <v>2768</v>
      </c>
      <c r="I219" s="39">
        <v>701060381</v>
      </c>
    </row>
    <row r="220" spans="1:9" x14ac:dyDescent="0.3">
      <c r="A220" s="36">
        <v>701198</v>
      </c>
      <c r="B220" s="37" t="s">
        <v>2798</v>
      </c>
      <c r="C220" s="38"/>
      <c r="D220" s="38" t="s">
        <v>2572</v>
      </c>
      <c r="E220" s="38" t="s">
        <v>2573</v>
      </c>
      <c r="F220" s="38" t="s">
        <v>2574</v>
      </c>
      <c r="G220" s="38" t="s">
        <v>2575</v>
      </c>
      <c r="H220" s="38" t="s">
        <v>2768</v>
      </c>
      <c r="I220" s="39">
        <v>701060381</v>
      </c>
    </row>
    <row r="221" spans="1:9" x14ac:dyDescent="0.3">
      <c r="A221" s="36">
        <v>605939</v>
      </c>
      <c r="B221" s="37" t="s">
        <v>2799</v>
      </c>
      <c r="C221" s="38"/>
      <c r="D221" s="38" t="s">
        <v>2590</v>
      </c>
      <c r="E221" s="38" t="s">
        <v>2573</v>
      </c>
      <c r="F221" s="38" t="s">
        <v>2574</v>
      </c>
      <c r="G221" s="38" t="s">
        <v>2575</v>
      </c>
      <c r="H221" s="38" t="s">
        <v>2768</v>
      </c>
      <c r="I221" s="39">
        <v>701060381</v>
      </c>
    </row>
    <row r="222" spans="1:9" x14ac:dyDescent="0.3">
      <c r="A222" s="36">
        <v>608612</v>
      </c>
      <c r="B222" s="37" t="s">
        <v>2799</v>
      </c>
      <c r="C222" s="38"/>
      <c r="D222" s="38" t="s">
        <v>2572</v>
      </c>
      <c r="E222" s="38" t="s">
        <v>2573</v>
      </c>
      <c r="F222" s="38" t="s">
        <v>2574</v>
      </c>
      <c r="G222" s="38" t="s">
        <v>2575</v>
      </c>
      <c r="H222" s="38" t="s">
        <v>2768</v>
      </c>
      <c r="I222" s="39">
        <v>701060381</v>
      </c>
    </row>
    <row r="223" spans="1:9" x14ac:dyDescent="0.3">
      <c r="A223" s="36">
        <v>609542</v>
      </c>
      <c r="B223" s="37" t="s">
        <v>2800</v>
      </c>
      <c r="C223" s="38"/>
      <c r="D223" s="38" t="s">
        <v>2590</v>
      </c>
      <c r="E223" s="38" t="s">
        <v>2573</v>
      </c>
      <c r="F223" s="38" t="s">
        <v>2574</v>
      </c>
      <c r="G223" s="38" t="s">
        <v>2575</v>
      </c>
      <c r="H223" s="38" t="s">
        <v>2768</v>
      </c>
      <c r="I223" s="39">
        <v>701060381</v>
      </c>
    </row>
    <row r="224" spans="1:9" x14ac:dyDescent="0.3">
      <c r="A224" s="36">
        <v>701446</v>
      </c>
      <c r="B224" s="37" t="s">
        <v>2801</v>
      </c>
      <c r="C224" s="38"/>
      <c r="D224" s="38" t="s">
        <v>2572</v>
      </c>
      <c r="E224" s="38" t="s">
        <v>2573</v>
      </c>
      <c r="F224" s="38" t="s">
        <v>2574</v>
      </c>
      <c r="G224" s="38" t="s">
        <v>2575</v>
      </c>
      <c r="H224" s="38" t="s">
        <v>2768</v>
      </c>
      <c r="I224" s="39">
        <v>701060381</v>
      </c>
    </row>
    <row r="225" spans="1:9" x14ac:dyDescent="0.3">
      <c r="A225" s="36">
        <v>606239</v>
      </c>
      <c r="B225" s="37" t="s">
        <v>2802</v>
      </c>
      <c r="C225" s="38"/>
      <c r="D225" s="38" t="s">
        <v>2590</v>
      </c>
      <c r="E225" s="38" t="s">
        <v>2573</v>
      </c>
      <c r="F225" s="38" t="s">
        <v>2574</v>
      </c>
      <c r="G225" s="38" t="s">
        <v>2575</v>
      </c>
      <c r="H225" s="38" t="s">
        <v>2768</v>
      </c>
      <c r="I225" s="39">
        <v>701060381</v>
      </c>
    </row>
    <row r="226" spans="1:9" x14ac:dyDescent="0.3">
      <c r="A226" s="36">
        <v>608623</v>
      </c>
      <c r="B226" s="37" t="s">
        <v>2802</v>
      </c>
      <c r="C226" s="38"/>
      <c r="D226" s="38" t="s">
        <v>2572</v>
      </c>
      <c r="E226" s="38" t="s">
        <v>2573</v>
      </c>
      <c r="F226" s="38" t="s">
        <v>2574</v>
      </c>
      <c r="G226" s="38" t="s">
        <v>2575</v>
      </c>
      <c r="H226" s="38" t="s">
        <v>2768</v>
      </c>
      <c r="I226" s="39">
        <v>701060381</v>
      </c>
    </row>
    <row r="227" spans="1:9" x14ac:dyDescent="0.3">
      <c r="A227" s="36">
        <v>608624</v>
      </c>
      <c r="B227" s="37" t="s">
        <v>2802</v>
      </c>
      <c r="C227" s="38"/>
      <c r="D227" s="38" t="s">
        <v>2581</v>
      </c>
      <c r="E227" s="38" t="s">
        <v>2573</v>
      </c>
      <c r="F227" s="38" t="s">
        <v>2574</v>
      </c>
      <c r="G227" s="38" t="s">
        <v>2575</v>
      </c>
      <c r="H227" s="38" t="s">
        <v>2768</v>
      </c>
      <c r="I227" s="39">
        <v>701060381</v>
      </c>
    </row>
    <row r="228" spans="1:9" x14ac:dyDescent="0.3">
      <c r="A228" s="36">
        <v>608625</v>
      </c>
      <c r="B228" s="37" t="s">
        <v>2803</v>
      </c>
      <c r="C228" s="38"/>
      <c r="D228" s="38" t="s">
        <v>2572</v>
      </c>
      <c r="E228" s="38" t="s">
        <v>2573</v>
      </c>
      <c r="F228" s="38" t="s">
        <v>2574</v>
      </c>
      <c r="G228" s="38" t="s">
        <v>2575</v>
      </c>
      <c r="H228" s="38" t="s">
        <v>2768</v>
      </c>
      <c r="I228" s="39">
        <v>701060381</v>
      </c>
    </row>
    <row r="229" spans="1:9" x14ac:dyDescent="0.3">
      <c r="A229" s="36">
        <v>606528</v>
      </c>
      <c r="B229" s="37" t="s">
        <v>2804</v>
      </c>
      <c r="C229" s="38"/>
      <c r="D229" s="38" t="s">
        <v>2590</v>
      </c>
      <c r="E229" s="38" t="s">
        <v>2573</v>
      </c>
      <c r="F229" s="38" t="s">
        <v>2574</v>
      </c>
      <c r="G229" s="38" t="s">
        <v>2575</v>
      </c>
      <c r="H229" s="38" t="s">
        <v>2768</v>
      </c>
      <c r="I229" s="39">
        <v>701060381</v>
      </c>
    </row>
    <row r="230" spans="1:9" x14ac:dyDescent="0.3">
      <c r="A230" s="36">
        <v>606731</v>
      </c>
      <c r="B230" s="37" t="s">
        <v>2805</v>
      </c>
      <c r="C230" s="38"/>
      <c r="D230" s="38" t="s">
        <v>2590</v>
      </c>
      <c r="E230" s="38" t="s">
        <v>2573</v>
      </c>
      <c r="F230" s="38" t="s">
        <v>2574</v>
      </c>
      <c r="G230" s="38" t="s">
        <v>2575</v>
      </c>
      <c r="H230" s="38" t="s">
        <v>2768</v>
      </c>
      <c r="I230" s="39">
        <v>701060381</v>
      </c>
    </row>
    <row r="231" spans="1:9" x14ac:dyDescent="0.3">
      <c r="A231" s="36">
        <v>609775</v>
      </c>
      <c r="B231" s="37" t="s">
        <v>2806</v>
      </c>
      <c r="C231" s="38"/>
      <c r="D231" s="38" t="s">
        <v>2572</v>
      </c>
      <c r="E231" s="38" t="s">
        <v>2573</v>
      </c>
      <c r="F231" s="38" t="s">
        <v>2574</v>
      </c>
      <c r="G231" s="38" t="s">
        <v>2575</v>
      </c>
      <c r="H231" s="38" t="s">
        <v>2768</v>
      </c>
      <c r="I231" s="39">
        <v>701060381</v>
      </c>
    </row>
    <row r="232" spans="1:9" x14ac:dyDescent="0.3">
      <c r="A232" s="36">
        <v>606070</v>
      </c>
      <c r="B232" s="37" t="s">
        <v>2807</v>
      </c>
      <c r="C232" s="38"/>
      <c r="D232" s="38" t="s">
        <v>2590</v>
      </c>
      <c r="E232" s="38" t="s">
        <v>2573</v>
      </c>
      <c r="F232" s="38" t="s">
        <v>2574</v>
      </c>
      <c r="G232" s="38" t="s">
        <v>2575</v>
      </c>
      <c r="H232" s="38" t="s">
        <v>2768</v>
      </c>
      <c r="I232" s="39">
        <v>701060381</v>
      </c>
    </row>
    <row r="233" spans="1:9" x14ac:dyDescent="0.3">
      <c r="A233" s="36">
        <v>608267</v>
      </c>
      <c r="B233" s="37" t="s">
        <v>2808</v>
      </c>
      <c r="C233" s="38"/>
      <c r="D233" s="38" t="s">
        <v>2572</v>
      </c>
      <c r="E233" s="38" t="s">
        <v>2573</v>
      </c>
      <c r="F233" s="38" t="s">
        <v>2574</v>
      </c>
      <c r="G233" s="38" t="s">
        <v>2575</v>
      </c>
      <c r="H233" s="38" t="s">
        <v>2768</v>
      </c>
      <c r="I233" s="39">
        <v>701060381</v>
      </c>
    </row>
    <row r="234" spans="1:9" x14ac:dyDescent="0.3">
      <c r="A234" s="36">
        <v>608671</v>
      </c>
      <c r="B234" s="37" t="s">
        <v>2809</v>
      </c>
      <c r="C234" s="38"/>
      <c r="D234" s="38" t="s">
        <v>2572</v>
      </c>
      <c r="E234" s="38" t="s">
        <v>2573</v>
      </c>
      <c r="F234" s="38" t="s">
        <v>2574</v>
      </c>
      <c r="G234" s="38" t="s">
        <v>2575</v>
      </c>
      <c r="H234" s="38" t="s">
        <v>2768</v>
      </c>
      <c r="I234" s="39">
        <v>701060381</v>
      </c>
    </row>
    <row r="235" spans="1:9" x14ac:dyDescent="0.3">
      <c r="A235" s="36">
        <v>605127</v>
      </c>
      <c r="B235" s="37" t="s">
        <v>2810</v>
      </c>
      <c r="C235" s="38" t="s">
        <v>2578</v>
      </c>
      <c r="D235" s="38" t="s">
        <v>2579</v>
      </c>
      <c r="E235" s="38" t="s">
        <v>2811</v>
      </c>
      <c r="F235" s="38" t="s">
        <v>2648</v>
      </c>
      <c r="G235" s="38" t="s">
        <v>2649</v>
      </c>
      <c r="H235" s="38" t="s">
        <v>2812</v>
      </c>
      <c r="I235" s="39">
        <v>703680949</v>
      </c>
    </row>
    <row r="236" spans="1:9" x14ac:dyDescent="0.3">
      <c r="A236" s="36">
        <v>605005</v>
      </c>
      <c r="B236" s="37" t="s">
        <v>2813</v>
      </c>
      <c r="C236" s="38" t="s">
        <v>2578</v>
      </c>
      <c r="D236" s="38" t="s">
        <v>2579</v>
      </c>
      <c r="E236" s="38" t="s">
        <v>2811</v>
      </c>
      <c r="F236" s="38" t="s">
        <v>2814</v>
      </c>
      <c r="G236" s="38" t="s">
        <v>2815</v>
      </c>
      <c r="H236" s="38" t="s">
        <v>2812</v>
      </c>
      <c r="I236" s="39">
        <v>703680949</v>
      </c>
    </row>
    <row r="237" spans="1:9" x14ac:dyDescent="0.3">
      <c r="A237" s="36">
        <v>607263</v>
      </c>
      <c r="B237" s="37" t="s">
        <v>2813</v>
      </c>
      <c r="C237" s="38" t="s">
        <v>2578</v>
      </c>
      <c r="D237" s="38" t="s">
        <v>2581</v>
      </c>
      <c r="E237" s="38" t="s">
        <v>2811</v>
      </c>
      <c r="F237" s="38" t="s">
        <v>2648</v>
      </c>
      <c r="G237" s="38" t="s">
        <v>2649</v>
      </c>
      <c r="H237" s="38" t="s">
        <v>2812</v>
      </c>
      <c r="I237" s="39">
        <v>703680949</v>
      </c>
    </row>
    <row r="238" spans="1:9" x14ac:dyDescent="0.3">
      <c r="A238" s="36">
        <v>607341</v>
      </c>
      <c r="B238" s="37" t="s">
        <v>2816</v>
      </c>
      <c r="C238" s="38"/>
      <c r="D238" s="38" t="s">
        <v>2581</v>
      </c>
      <c r="E238" s="38" t="s">
        <v>2811</v>
      </c>
      <c r="F238" s="38" t="s">
        <v>2648</v>
      </c>
      <c r="G238" s="38" t="s">
        <v>2649</v>
      </c>
      <c r="H238" s="38" t="s">
        <v>2812</v>
      </c>
      <c r="I238" s="39">
        <v>703680949</v>
      </c>
    </row>
    <row r="239" spans="1:9" x14ac:dyDescent="0.3">
      <c r="A239" s="36">
        <v>605350</v>
      </c>
      <c r="B239" s="37" t="s">
        <v>2817</v>
      </c>
      <c r="C239" s="38" t="s">
        <v>2578</v>
      </c>
      <c r="D239" s="38" t="s">
        <v>2585</v>
      </c>
      <c r="E239" s="38" t="s">
        <v>2811</v>
      </c>
      <c r="F239" s="38" t="s">
        <v>2814</v>
      </c>
      <c r="G239" s="38" t="s">
        <v>2815</v>
      </c>
      <c r="H239" s="38" t="s">
        <v>2812</v>
      </c>
      <c r="I239" s="39">
        <v>703680949</v>
      </c>
    </row>
    <row r="240" spans="1:9" x14ac:dyDescent="0.3">
      <c r="A240" s="36">
        <v>605685</v>
      </c>
      <c r="B240" s="37" t="s">
        <v>2818</v>
      </c>
      <c r="C240" s="38"/>
      <c r="D240" s="38" t="s">
        <v>2585</v>
      </c>
      <c r="E240" s="38" t="s">
        <v>2811</v>
      </c>
      <c r="F240" s="38" t="s">
        <v>2648</v>
      </c>
      <c r="G240" s="38" t="s">
        <v>2649</v>
      </c>
      <c r="H240" s="38" t="s">
        <v>2812</v>
      </c>
      <c r="I240" s="39">
        <v>703680949</v>
      </c>
    </row>
    <row r="241" spans="1:9" x14ac:dyDescent="0.3">
      <c r="A241" s="36">
        <v>609857</v>
      </c>
      <c r="B241" s="37" t="s">
        <v>2819</v>
      </c>
      <c r="C241" s="38"/>
      <c r="D241" s="38" t="s">
        <v>2590</v>
      </c>
      <c r="E241" s="38" t="s">
        <v>2811</v>
      </c>
      <c r="F241" s="38" t="s">
        <v>2648</v>
      </c>
      <c r="G241" s="38" t="s">
        <v>2649</v>
      </c>
      <c r="H241" s="38" t="s">
        <v>2812</v>
      </c>
      <c r="I241" s="39">
        <v>703680949</v>
      </c>
    </row>
    <row r="242" spans="1:9" x14ac:dyDescent="0.3">
      <c r="A242" s="36">
        <v>607010</v>
      </c>
      <c r="B242" s="37" t="s">
        <v>2820</v>
      </c>
      <c r="C242" s="38"/>
      <c r="D242" s="38" t="s">
        <v>2656</v>
      </c>
      <c r="E242" s="38" t="s">
        <v>2811</v>
      </c>
      <c r="F242" s="38" t="s">
        <v>2648</v>
      </c>
      <c r="G242" s="38" t="s">
        <v>2649</v>
      </c>
      <c r="H242" s="38" t="s">
        <v>2812</v>
      </c>
      <c r="I242" s="39">
        <v>703680949</v>
      </c>
    </row>
    <row r="243" spans="1:9" x14ac:dyDescent="0.3">
      <c r="A243" s="36">
        <v>701077</v>
      </c>
      <c r="B243" s="37" t="s">
        <v>2821</v>
      </c>
      <c r="C243" s="38"/>
      <c r="D243" s="38" t="s">
        <v>2590</v>
      </c>
      <c r="E243" s="38" t="s">
        <v>2811</v>
      </c>
      <c r="F243" s="38" t="s">
        <v>2648</v>
      </c>
      <c r="G243" s="38" t="s">
        <v>2649</v>
      </c>
      <c r="H243" s="38" t="s">
        <v>2812</v>
      </c>
      <c r="I243" s="39">
        <v>703680949</v>
      </c>
    </row>
    <row r="244" spans="1:9" x14ac:dyDescent="0.3">
      <c r="A244" s="36">
        <v>701192</v>
      </c>
      <c r="B244" s="37" t="s">
        <v>2822</v>
      </c>
      <c r="C244" s="38"/>
      <c r="D244" s="38" t="s">
        <v>2590</v>
      </c>
      <c r="E244" s="38" t="s">
        <v>2811</v>
      </c>
      <c r="F244" s="38" t="s">
        <v>2648</v>
      </c>
      <c r="G244" s="38" t="s">
        <v>2649</v>
      </c>
      <c r="H244" s="38" t="s">
        <v>2812</v>
      </c>
      <c r="I244" s="39">
        <v>703680949</v>
      </c>
    </row>
    <row r="245" spans="1:9" x14ac:dyDescent="0.3">
      <c r="A245" s="36">
        <v>607093</v>
      </c>
      <c r="B245" s="37" t="s">
        <v>2810</v>
      </c>
      <c r="C245" s="38"/>
      <c r="D245" s="38" t="s">
        <v>2617</v>
      </c>
      <c r="E245" s="38" t="s">
        <v>2811</v>
      </c>
      <c r="F245" s="38" t="s">
        <v>2648</v>
      </c>
      <c r="G245" s="38" t="s">
        <v>2649</v>
      </c>
      <c r="H245" s="38" t="s">
        <v>2812</v>
      </c>
      <c r="I245" s="39">
        <v>703680949</v>
      </c>
    </row>
    <row r="246" spans="1:9" x14ac:dyDescent="0.3">
      <c r="A246" s="36">
        <v>607094</v>
      </c>
      <c r="B246" s="37" t="s">
        <v>2823</v>
      </c>
      <c r="C246" s="38"/>
      <c r="D246" s="38" t="s">
        <v>2617</v>
      </c>
      <c r="E246" s="38" t="s">
        <v>2811</v>
      </c>
      <c r="F246" s="38" t="s">
        <v>2648</v>
      </c>
      <c r="G246" s="38" t="s">
        <v>2649</v>
      </c>
      <c r="H246" s="38" t="s">
        <v>2812</v>
      </c>
      <c r="I246" s="39">
        <v>703680949</v>
      </c>
    </row>
    <row r="247" spans="1:9" x14ac:dyDescent="0.3">
      <c r="A247" s="36">
        <v>609487</v>
      </c>
      <c r="B247" s="37" t="s">
        <v>2824</v>
      </c>
      <c r="C247" s="38"/>
      <c r="D247" s="38" t="s">
        <v>2572</v>
      </c>
      <c r="E247" s="38" t="s">
        <v>2811</v>
      </c>
      <c r="F247" s="38" t="s">
        <v>2814</v>
      </c>
      <c r="G247" s="38" t="s">
        <v>2815</v>
      </c>
      <c r="H247" s="38" t="s">
        <v>2812</v>
      </c>
      <c r="I247" s="39">
        <v>703680949</v>
      </c>
    </row>
    <row r="248" spans="1:9" x14ac:dyDescent="0.3">
      <c r="A248" s="36">
        <v>606297</v>
      </c>
      <c r="B248" s="37" t="s">
        <v>2825</v>
      </c>
      <c r="C248" s="38"/>
      <c r="D248" s="38" t="s">
        <v>2585</v>
      </c>
      <c r="E248" s="38" t="s">
        <v>2811</v>
      </c>
      <c r="F248" s="38" t="s">
        <v>2648</v>
      </c>
      <c r="G248" s="38" t="s">
        <v>2649</v>
      </c>
      <c r="H248" s="38" t="s">
        <v>2812</v>
      </c>
      <c r="I248" s="39">
        <v>703680949</v>
      </c>
    </row>
    <row r="249" spans="1:9" x14ac:dyDescent="0.3">
      <c r="A249" s="36">
        <v>607198</v>
      </c>
      <c r="B249" s="37" t="s">
        <v>2826</v>
      </c>
      <c r="C249" s="38"/>
      <c r="D249" s="38" t="s">
        <v>2572</v>
      </c>
      <c r="E249" s="38" t="s">
        <v>2811</v>
      </c>
      <c r="F249" s="38" t="s">
        <v>2814</v>
      </c>
      <c r="G249" s="38" t="s">
        <v>2815</v>
      </c>
      <c r="H249" s="38" t="s">
        <v>2812</v>
      </c>
      <c r="I249" s="39">
        <v>703680949</v>
      </c>
    </row>
    <row r="250" spans="1:9" x14ac:dyDescent="0.3">
      <c r="A250" s="36">
        <v>605889</v>
      </c>
      <c r="B250" s="37" t="s">
        <v>2827</v>
      </c>
      <c r="C250" s="38"/>
      <c r="D250" s="38" t="s">
        <v>2585</v>
      </c>
      <c r="E250" s="38" t="s">
        <v>2811</v>
      </c>
      <c r="F250" s="38" t="s">
        <v>2648</v>
      </c>
      <c r="G250" s="38" t="s">
        <v>2649</v>
      </c>
      <c r="H250" s="38" t="s">
        <v>2812</v>
      </c>
      <c r="I250" s="39">
        <v>703680949</v>
      </c>
    </row>
    <row r="251" spans="1:9" x14ac:dyDescent="0.3">
      <c r="A251" s="36">
        <v>609619</v>
      </c>
      <c r="B251" s="37" t="s">
        <v>2828</v>
      </c>
      <c r="C251" s="38"/>
      <c r="D251" s="38" t="s">
        <v>2590</v>
      </c>
      <c r="E251" s="38" t="s">
        <v>2811</v>
      </c>
      <c r="F251" s="38" t="s">
        <v>2814</v>
      </c>
      <c r="G251" s="38" t="s">
        <v>2815</v>
      </c>
      <c r="H251" s="38" t="s">
        <v>2812</v>
      </c>
      <c r="I251" s="39">
        <v>703680949</v>
      </c>
    </row>
    <row r="252" spans="1:9" x14ac:dyDescent="0.3">
      <c r="A252" s="36">
        <v>701693</v>
      </c>
      <c r="B252" s="37" t="s">
        <v>2829</v>
      </c>
      <c r="C252" s="38"/>
      <c r="D252" s="38" t="s">
        <v>2590</v>
      </c>
      <c r="E252" s="38" t="s">
        <v>2811</v>
      </c>
      <c r="F252" s="38" t="s">
        <v>2814</v>
      </c>
      <c r="G252" s="38" t="s">
        <v>2815</v>
      </c>
      <c r="H252" s="38" t="s">
        <v>2812</v>
      </c>
      <c r="I252" s="39">
        <v>703680949</v>
      </c>
    </row>
    <row r="253" spans="1:9" x14ac:dyDescent="0.3">
      <c r="A253" s="36">
        <v>607199</v>
      </c>
      <c r="B253" s="37" t="s">
        <v>2830</v>
      </c>
      <c r="C253" s="38"/>
      <c r="D253" s="38" t="s">
        <v>2572</v>
      </c>
      <c r="E253" s="38" t="s">
        <v>2811</v>
      </c>
      <c r="F253" s="38" t="s">
        <v>2814</v>
      </c>
      <c r="G253" s="38" t="s">
        <v>2815</v>
      </c>
      <c r="H253" s="38" t="s">
        <v>2812</v>
      </c>
      <c r="I253" s="39">
        <v>703680949</v>
      </c>
    </row>
    <row r="254" spans="1:9" x14ac:dyDescent="0.3">
      <c r="A254" s="36">
        <v>701749</v>
      </c>
      <c r="B254" s="37" t="s">
        <v>2831</v>
      </c>
      <c r="C254" s="38"/>
      <c r="D254" s="38" t="s">
        <v>2590</v>
      </c>
      <c r="E254" s="38" t="s">
        <v>2811</v>
      </c>
      <c r="F254" s="38" t="s">
        <v>2814</v>
      </c>
      <c r="G254" s="38" t="s">
        <v>2815</v>
      </c>
      <c r="H254" s="38" t="s">
        <v>2812</v>
      </c>
      <c r="I254" s="39">
        <v>703680949</v>
      </c>
    </row>
    <row r="255" spans="1:9" x14ac:dyDescent="0.3">
      <c r="A255" s="36">
        <v>606524</v>
      </c>
      <c r="B255" s="37" t="s">
        <v>2832</v>
      </c>
      <c r="C255" s="38"/>
      <c r="D255" s="38" t="s">
        <v>2585</v>
      </c>
      <c r="E255" s="38" t="s">
        <v>2811</v>
      </c>
      <c r="F255" s="38" t="s">
        <v>2648</v>
      </c>
      <c r="G255" s="38" t="s">
        <v>2649</v>
      </c>
      <c r="H255" s="38" t="s">
        <v>2812</v>
      </c>
      <c r="I255" s="39">
        <v>703680949</v>
      </c>
    </row>
    <row r="256" spans="1:9" x14ac:dyDescent="0.3">
      <c r="A256" s="36">
        <v>605691</v>
      </c>
      <c r="B256" s="37" t="s">
        <v>2833</v>
      </c>
      <c r="C256" s="38"/>
      <c r="D256" s="38" t="s">
        <v>2585</v>
      </c>
      <c r="E256" s="38" t="s">
        <v>2811</v>
      </c>
      <c r="F256" s="38" t="s">
        <v>2814</v>
      </c>
      <c r="G256" s="38" t="s">
        <v>2649</v>
      </c>
      <c r="H256" s="38" t="s">
        <v>2812</v>
      </c>
      <c r="I256" s="39">
        <v>703680949</v>
      </c>
    </row>
    <row r="257" spans="1:9" x14ac:dyDescent="0.3">
      <c r="A257" s="36">
        <v>607255</v>
      </c>
      <c r="B257" s="37" t="s">
        <v>2833</v>
      </c>
      <c r="C257" s="38"/>
      <c r="D257" s="38" t="s">
        <v>2572</v>
      </c>
      <c r="E257" s="38" t="s">
        <v>2811</v>
      </c>
      <c r="F257" s="38" t="s">
        <v>2814</v>
      </c>
      <c r="G257" s="38" t="s">
        <v>2815</v>
      </c>
      <c r="H257" s="38" t="s">
        <v>2812</v>
      </c>
      <c r="I257" s="39">
        <v>703680949</v>
      </c>
    </row>
    <row r="258" spans="1:9" x14ac:dyDescent="0.3">
      <c r="A258" s="36">
        <v>607746</v>
      </c>
      <c r="B258" s="37" t="s">
        <v>2834</v>
      </c>
      <c r="C258" s="38"/>
      <c r="D258" s="38" t="s">
        <v>2572</v>
      </c>
      <c r="E258" s="38" t="s">
        <v>2811</v>
      </c>
      <c r="F258" s="38" t="s">
        <v>2814</v>
      </c>
      <c r="G258" s="38" t="s">
        <v>2815</v>
      </c>
      <c r="H258" s="38" t="s">
        <v>2812</v>
      </c>
      <c r="I258" s="39">
        <v>703680949</v>
      </c>
    </row>
    <row r="259" spans="1:9" x14ac:dyDescent="0.3">
      <c r="A259" s="36">
        <v>609725</v>
      </c>
      <c r="B259" s="37" t="s">
        <v>2835</v>
      </c>
      <c r="C259" s="38"/>
      <c r="D259" s="38" t="s">
        <v>2572</v>
      </c>
      <c r="E259" s="38" t="s">
        <v>2811</v>
      </c>
      <c r="F259" s="38" t="s">
        <v>2814</v>
      </c>
      <c r="G259" s="38" t="s">
        <v>2815</v>
      </c>
      <c r="H259" s="38" t="s">
        <v>2812</v>
      </c>
      <c r="I259" s="39">
        <v>703680949</v>
      </c>
    </row>
    <row r="260" spans="1:9" x14ac:dyDescent="0.3">
      <c r="A260" s="36">
        <v>607256</v>
      </c>
      <c r="B260" s="37" t="s">
        <v>2836</v>
      </c>
      <c r="C260" s="38"/>
      <c r="D260" s="38" t="s">
        <v>2572</v>
      </c>
      <c r="E260" s="38" t="s">
        <v>2811</v>
      </c>
      <c r="F260" s="38" t="s">
        <v>2648</v>
      </c>
      <c r="G260" s="38" t="s">
        <v>2649</v>
      </c>
      <c r="H260" s="38" t="s">
        <v>2812</v>
      </c>
      <c r="I260" s="39">
        <v>703680949</v>
      </c>
    </row>
    <row r="261" spans="1:9" x14ac:dyDescent="0.3">
      <c r="A261" s="36">
        <v>609760</v>
      </c>
      <c r="B261" s="37" t="s">
        <v>2837</v>
      </c>
      <c r="C261" s="38"/>
      <c r="D261" s="38" t="s">
        <v>2572</v>
      </c>
      <c r="E261" s="38" t="s">
        <v>2811</v>
      </c>
      <c r="F261" s="38" t="s">
        <v>2648</v>
      </c>
      <c r="G261" s="38" t="s">
        <v>2649</v>
      </c>
      <c r="H261" s="38" t="s">
        <v>2812</v>
      </c>
      <c r="I261" s="39">
        <v>703680949</v>
      </c>
    </row>
    <row r="262" spans="1:9" x14ac:dyDescent="0.3">
      <c r="A262" s="36">
        <v>609766</v>
      </c>
      <c r="B262" s="37" t="s">
        <v>2838</v>
      </c>
      <c r="C262" s="38"/>
      <c r="D262" s="38" t="s">
        <v>2572</v>
      </c>
      <c r="E262" s="38" t="s">
        <v>2811</v>
      </c>
      <c r="F262" s="38" t="s">
        <v>2648</v>
      </c>
      <c r="G262" s="38" t="s">
        <v>2649</v>
      </c>
      <c r="H262" s="38" t="s">
        <v>2812</v>
      </c>
      <c r="I262" s="39">
        <v>703680949</v>
      </c>
    </row>
    <row r="263" spans="1:9" x14ac:dyDescent="0.3">
      <c r="A263" s="36">
        <v>609944</v>
      </c>
      <c r="B263" s="37" t="s">
        <v>2839</v>
      </c>
      <c r="C263" s="38"/>
      <c r="D263" s="38" t="s">
        <v>2590</v>
      </c>
      <c r="E263" s="38" t="s">
        <v>2811</v>
      </c>
      <c r="F263" s="38" t="s">
        <v>2648</v>
      </c>
      <c r="G263" s="38" t="s">
        <v>2649</v>
      </c>
      <c r="H263" s="38" t="s">
        <v>2812</v>
      </c>
      <c r="I263" s="39">
        <v>703680949</v>
      </c>
    </row>
    <row r="264" spans="1:9" x14ac:dyDescent="0.3">
      <c r="A264" s="36">
        <v>607264</v>
      </c>
      <c r="B264" s="37" t="s">
        <v>2840</v>
      </c>
      <c r="C264" s="38"/>
      <c r="D264" s="38" t="s">
        <v>2572</v>
      </c>
      <c r="E264" s="38" t="s">
        <v>2811</v>
      </c>
      <c r="F264" s="38" t="s">
        <v>2648</v>
      </c>
      <c r="G264" s="38" t="s">
        <v>2649</v>
      </c>
      <c r="H264" s="38" t="s">
        <v>2812</v>
      </c>
      <c r="I264" s="39">
        <v>703680949</v>
      </c>
    </row>
    <row r="265" spans="1:9" x14ac:dyDescent="0.3">
      <c r="A265" s="36">
        <v>607265</v>
      </c>
      <c r="B265" s="37" t="s">
        <v>2840</v>
      </c>
      <c r="C265" s="38"/>
      <c r="D265" s="38" t="s">
        <v>2617</v>
      </c>
      <c r="E265" s="38" t="s">
        <v>2811</v>
      </c>
      <c r="F265" s="38" t="s">
        <v>2648</v>
      </c>
      <c r="G265" s="38" t="s">
        <v>2649</v>
      </c>
      <c r="H265" s="38" t="s">
        <v>2812</v>
      </c>
      <c r="I265" s="39">
        <v>703680949</v>
      </c>
    </row>
    <row r="266" spans="1:9" x14ac:dyDescent="0.3">
      <c r="A266" s="36">
        <v>607266</v>
      </c>
      <c r="B266" s="37" t="s">
        <v>2841</v>
      </c>
      <c r="C266" s="38"/>
      <c r="D266" s="38" t="s">
        <v>2617</v>
      </c>
      <c r="E266" s="38" t="s">
        <v>2811</v>
      </c>
      <c r="F266" s="38" t="s">
        <v>2814</v>
      </c>
      <c r="G266" s="38" t="s">
        <v>2815</v>
      </c>
      <c r="H266" s="38" t="s">
        <v>2812</v>
      </c>
      <c r="I266" s="39">
        <v>703680949</v>
      </c>
    </row>
    <row r="267" spans="1:9" x14ac:dyDescent="0.3">
      <c r="A267" s="36">
        <v>607267</v>
      </c>
      <c r="B267" s="37" t="s">
        <v>2842</v>
      </c>
      <c r="C267" s="38"/>
      <c r="D267" s="38" t="s">
        <v>2572</v>
      </c>
      <c r="E267" s="38" t="s">
        <v>2811</v>
      </c>
      <c r="F267" s="38" t="s">
        <v>2648</v>
      </c>
      <c r="G267" s="38" t="s">
        <v>2649</v>
      </c>
      <c r="H267" s="38" t="s">
        <v>2812</v>
      </c>
      <c r="I267" s="39">
        <v>703680949</v>
      </c>
    </row>
    <row r="268" spans="1:9" x14ac:dyDescent="0.3">
      <c r="A268" s="36">
        <v>606234</v>
      </c>
      <c r="B268" s="37" t="s">
        <v>2843</v>
      </c>
      <c r="C268" s="38"/>
      <c r="D268" s="38" t="s">
        <v>2585</v>
      </c>
      <c r="E268" s="38" t="s">
        <v>2811</v>
      </c>
      <c r="F268" s="38" t="s">
        <v>2814</v>
      </c>
      <c r="G268" s="38" t="s">
        <v>2815</v>
      </c>
      <c r="H268" s="38" t="s">
        <v>2812</v>
      </c>
      <c r="I268" s="39">
        <v>703680949</v>
      </c>
    </row>
    <row r="269" spans="1:9" x14ac:dyDescent="0.3">
      <c r="A269" s="36">
        <v>605580</v>
      </c>
      <c r="B269" s="37" t="s">
        <v>2844</v>
      </c>
      <c r="C269" s="38"/>
      <c r="D269" s="38" t="s">
        <v>2585</v>
      </c>
      <c r="E269" s="38" t="s">
        <v>2811</v>
      </c>
      <c r="F269" s="38" t="s">
        <v>2648</v>
      </c>
      <c r="G269" s="38" t="s">
        <v>2649</v>
      </c>
      <c r="H269" s="38" t="s">
        <v>2812</v>
      </c>
      <c r="I269" s="39">
        <v>703680949</v>
      </c>
    </row>
    <row r="270" spans="1:9" x14ac:dyDescent="0.3">
      <c r="A270" s="36">
        <v>701589</v>
      </c>
      <c r="B270" s="37" t="s">
        <v>2845</v>
      </c>
      <c r="C270" s="38"/>
      <c r="D270" s="38" t="s">
        <v>2590</v>
      </c>
      <c r="E270" s="38" t="s">
        <v>2811</v>
      </c>
      <c r="F270" s="38" t="s">
        <v>2648</v>
      </c>
      <c r="G270" s="38" t="s">
        <v>2649</v>
      </c>
      <c r="H270" s="38" t="s">
        <v>2812</v>
      </c>
      <c r="I270" s="39">
        <v>703680949</v>
      </c>
    </row>
    <row r="271" spans="1:9" x14ac:dyDescent="0.3">
      <c r="A271" s="36">
        <v>605684</v>
      </c>
      <c r="B271" s="37" t="s">
        <v>2846</v>
      </c>
      <c r="C271" s="38"/>
      <c r="D271" s="38" t="s">
        <v>2585</v>
      </c>
      <c r="E271" s="38" t="s">
        <v>2811</v>
      </c>
      <c r="F271" s="38" t="s">
        <v>2648</v>
      </c>
      <c r="G271" s="38" t="s">
        <v>2649</v>
      </c>
      <c r="H271" s="38" t="s">
        <v>2812</v>
      </c>
      <c r="I271" s="39">
        <v>703680949</v>
      </c>
    </row>
    <row r="272" spans="1:9" x14ac:dyDescent="0.3">
      <c r="A272" s="36">
        <v>606255</v>
      </c>
      <c r="B272" s="37" t="s">
        <v>2847</v>
      </c>
      <c r="C272" s="38"/>
      <c r="D272" s="38" t="s">
        <v>2585</v>
      </c>
      <c r="E272" s="38" t="s">
        <v>2811</v>
      </c>
      <c r="F272" s="38" t="s">
        <v>2648</v>
      </c>
      <c r="G272" s="38" t="s">
        <v>2649</v>
      </c>
      <c r="H272" s="38" t="s">
        <v>2812</v>
      </c>
      <c r="I272" s="39">
        <v>703680949</v>
      </c>
    </row>
    <row r="273" spans="1:9" x14ac:dyDescent="0.3">
      <c r="A273" s="36">
        <v>609735</v>
      </c>
      <c r="B273" s="37" t="s">
        <v>2848</v>
      </c>
      <c r="C273" s="38"/>
      <c r="D273" s="38" t="s">
        <v>2572</v>
      </c>
      <c r="E273" s="38" t="s">
        <v>2811</v>
      </c>
      <c r="F273" s="38" t="s">
        <v>2648</v>
      </c>
      <c r="G273" s="38" t="s">
        <v>2649</v>
      </c>
      <c r="H273" s="38" t="s">
        <v>2812</v>
      </c>
      <c r="I273" s="39">
        <v>703680949</v>
      </c>
    </row>
    <row r="274" spans="1:9" x14ac:dyDescent="0.3">
      <c r="A274" s="36">
        <v>605539</v>
      </c>
      <c r="B274" s="37" t="s">
        <v>2849</v>
      </c>
      <c r="C274" s="38"/>
      <c r="D274" s="38" t="s">
        <v>2579</v>
      </c>
      <c r="E274" s="38" t="s">
        <v>2811</v>
      </c>
      <c r="F274" s="38" t="s">
        <v>2648</v>
      </c>
      <c r="G274" s="38" t="s">
        <v>2649</v>
      </c>
      <c r="H274" s="38" t="s">
        <v>2812</v>
      </c>
      <c r="I274" s="39">
        <v>703680949</v>
      </c>
    </row>
    <row r="275" spans="1:9" x14ac:dyDescent="0.3">
      <c r="A275" s="36">
        <v>607268</v>
      </c>
      <c r="B275" s="37" t="s">
        <v>2849</v>
      </c>
      <c r="C275" s="38"/>
      <c r="D275" s="38" t="s">
        <v>2572</v>
      </c>
      <c r="E275" s="38" t="s">
        <v>2811</v>
      </c>
      <c r="F275" s="38" t="s">
        <v>2648</v>
      </c>
      <c r="G275" s="38" t="s">
        <v>2649</v>
      </c>
      <c r="H275" s="38" t="s">
        <v>2812</v>
      </c>
      <c r="I275" s="39">
        <v>703680949</v>
      </c>
    </row>
    <row r="276" spans="1:9" x14ac:dyDescent="0.3">
      <c r="A276" s="36">
        <v>607269</v>
      </c>
      <c r="B276" s="37" t="s">
        <v>2849</v>
      </c>
      <c r="C276" s="38"/>
      <c r="D276" s="38" t="s">
        <v>2572</v>
      </c>
      <c r="E276" s="38" t="s">
        <v>2811</v>
      </c>
      <c r="F276" s="38" t="s">
        <v>2648</v>
      </c>
      <c r="G276" s="38" t="s">
        <v>2649</v>
      </c>
      <c r="H276" s="38" t="s">
        <v>2812</v>
      </c>
      <c r="I276" s="39">
        <v>703680949</v>
      </c>
    </row>
    <row r="277" spans="1:9" x14ac:dyDescent="0.3">
      <c r="A277" s="36">
        <v>701078</v>
      </c>
      <c r="B277" s="37" t="s">
        <v>2850</v>
      </c>
      <c r="C277" s="38"/>
      <c r="D277" s="38" t="s">
        <v>2572</v>
      </c>
      <c r="E277" s="38" t="s">
        <v>2811</v>
      </c>
      <c r="F277" s="38" t="s">
        <v>2648</v>
      </c>
      <c r="G277" s="38" t="s">
        <v>2649</v>
      </c>
      <c r="H277" s="38" t="s">
        <v>2812</v>
      </c>
      <c r="I277" s="39">
        <v>703680949</v>
      </c>
    </row>
    <row r="278" spans="1:9" x14ac:dyDescent="0.3">
      <c r="A278" s="36">
        <v>607734</v>
      </c>
      <c r="B278" s="37" t="s">
        <v>2851</v>
      </c>
      <c r="C278" s="38"/>
      <c r="D278" s="38" t="s">
        <v>2572</v>
      </c>
      <c r="E278" s="38" t="s">
        <v>2811</v>
      </c>
      <c r="F278" s="38" t="s">
        <v>2648</v>
      </c>
      <c r="G278" s="38" t="s">
        <v>2649</v>
      </c>
      <c r="H278" s="38" t="s">
        <v>2812</v>
      </c>
      <c r="I278" s="39">
        <v>703680949</v>
      </c>
    </row>
    <row r="279" spans="1:9" x14ac:dyDescent="0.3">
      <c r="A279" s="36">
        <v>606878</v>
      </c>
      <c r="B279" s="37" t="s">
        <v>2852</v>
      </c>
      <c r="C279" s="38"/>
      <c r="D279" s="38" t="s">
        <v>2590</v>
      </c>
      <c r="E279" s="38" t="s">
        <v>2811</v>
      </c>
      <c r="F279" s="38" t="s">
        <v>2648</v>
      </c>
      <c r="G279" s="38" t="s">
        <v>2649</v>
      </c>
      <c r="H279" s="38" t="s">
        <v>2812</v>
      </c>
      <c r="I279" s="39">
        <v>703680949</v>
      </c>
    </row>
    <row r="280" spans="1:9" x14ac:dyDescent="0.3">
      <c r="A280" s="36">
        <v>607769</v>
      </c>
      <c r="B280" s="37" t="s">
        <v>2853</v>
      </c>
      <c r="C280" s="38"/>
      <c r="D280" s="38" t="s">
        <v>2572</v>
      </c>
      <c r="E280" s="38" t="s">
        <v>2811</v>
      </c>
      <c r="F280" s="38" t="s">
        <v>2648</v>
      </c>
      <c r="G280" s="38" t="s">
        <v>2649</v>
      </c>
      <c r="H280" s="38" t="s">
        <v>2812</v>
      </c>
      <c r="I280" s="39">
        <v>703680949</v>
      </c>
    </row>
    <row r="281" spans="1:9" x14ac:dyDescent="0.3">
      <c r="A281" s="36">
        <v>605208</v>
      </c>
      <c r="B281" s="37" t="s">
        <v>2854</v>
      </c>
      <c r="C281" s="38"/>
      <c r="D281" s="38" t="s">
        <v>2585</v>
      </c>
      <c r="E281" s="38" t="s">
        <v>2811</v>
      </c>
      <c r="F281" s="38" t="s">
        <v>2648</v>
      </c>
      <c r="G281" s="38" t="s">
        <v>2649</v>
      </c>
      <c r="H281" s="38" t="s">
        <v>2812</v>
      </c>
      <c r="I281" s="39">
        <v>703680949</v>
      </c>
    </row>
    <row r="282" spans="1:9" x14ac:dyDescent="0.3">
      <c r="A282" s="36">
        <v>607271</v>
      </c>
      <c r="B282" s="37" t="s">
        <v>2855</v>
      </c>
      <c r="C282" s="38"/>
      <c r="D282" s="38" t="s">
        <v>2572</v>
      </c>
      <c r="E282" s="38" t="s">
        <v>2811</v>
      </c>
      <c r="F282" s="38" t="s">
        <v>2648</v>
      </c>
      <c r="G282" s="38" t="s">
        <v>2649</v>
      </c>
      <c r="H282" s="38" t="s">
        <v>2812</v>
      </c>
      <c r="I282" s="39">
        <v>703680949</v>
      </c>
    </row>
    <row r="283" spans="1:9" x14ac:dyDescent="0.3">
      <c r="A283" s="36">
        <v>607274</v>
      </c>
      <c r="B283" s="37" t="s">
        <v>2856</v>
      </c>
      <c r="C283" s="38"/>
      <c r="D283" s="38" t="s">
        <v>2572</v>
      </c>
      <c r="E283" s="38" t="s">
        <v>2811</v>
      </c>
      <c r="F283" s="38" t="s">
        <v>2648</v>
      </c>
      <c r="G283" s="38" t="s">
        <v>2649</v>
      </c>
      <c r="H283" s="38" t="s">
        <v>2812</v>
      </c>
      <c r="I283" s="39">
        <v>703680949</v>
      </c>
    </row>
    <row r="284" spans="1:9" x14ac:dyDescent="0.3">
      <c r="A284" s="36">
        <v>607285</v>
      </c>
      <c r="B284" s="37" t="s">
        <v>2857</v>
      </c>
      <c r="C284" s="38"/>
      <c r="D284" s="38" t="s">
        <v>2572</v>
      </c>
      <c r="E284" s="38" t="s">
        <v>2811</v>
      </c>
      <c r="F284" s="38" t="s">
        <v>2648</v>
      </c>
      <c r="G284" s="38" t="s">
        <v>2649</v>
      </c>
      <c r="H284" s="38" t="s">
        <v>2812</v>
      </c>
      <c r="I284" s="39">
        <v>703680949</v>
      </c>
    </row>
    <row r="285" spans="1:9" x14ac:dyDescent="0.3">
      <c r="A285" s="36">
        <v>607342</v>
      </c>
      <c r="B285" s="37" t="s">
        <v>2858</v>
      </c>
      <c r="C285" s="38"/>
      <c r="D285" s="38" t="s">
        <v>2572</v>
      </c>
      <c r="E285" s="38" t="s">
        <v>2811</v>
      </c>
      <c r="F285" s="38" t="s">
        <v>2648</v>
      </c>
      <c r="G285" s="38" t="s">
        <v>2649</v>
      </c>
      <c r="H285" s="38" t="s">
        <v>2812</v>
      </c>
      <c r="I285" s="39">
        <v>703680949</v>
      </c>
    </row>
    <row r="286" spans="1:9" x14ac:dyDescent="0.3">
      <c r="A286" s="36">
        <v>607343</v>
      </c>
      <c r="B286" s="37" t="s">
        <v>2859</v>
      </c>
      <c r="C286" s="38"/>
      <c r="D286" s="38" t="s">
        <v>2572</v>
      </c>
      <c r="E286" s="38" t="s">
        <v>2811</v>
      </c>
      <c r="F286" s="38" t="s">
        <v>2648</v>
      </c>
      <c r="G286" s="38" t="s">
        <v>2649</v>
      </c>
      <c r="H286" s="38" t="s">
        <v>2812</v>
      </c>
      <c r="I286" s="39">
        <v>703680949</v>
      </c>
    </row>
    <row r="287" spans="1:9" x14ac:dyDescent="0.3">
      <c r="A287" s="36">
        <v>605233</v>
      </c>
      <c r="B287" s="37" t="s">
        <v>2860</v>
      </c>
      <c r="C287" s="38"/>
      <c r="D287" s="38" t="s">
        <v>2585</v>
      </c>
      <c r="E287" s="38" t="s">
        <v>2811</v>
      </c>
      <c r="F287" s="38" t="s">
        <v>2814</v>
      </c>
      <c r="G287" s="38" t="s">
        <v>2815</v>
      </c>
      <c r="H287" s="38" t="s">
        <v>2812</v>
      </c>
      <c r="I287" s="39">
        <v>703680949</v>
      </c>
    </row>
    <row r="288" spans="1:9" x14ac:dyDescent="0.3">
      <c r="A288" s="36">
        <v>607407</v>
      </c>
      <c r="B288" s="37" t="s">
        <v>512</v>
      </c>
      <c r="C288" s="38"/>
      <c r="D288" s="38" t="s">
        <v>2581</v>
      </c>
      <c r="E288" s="38" t="s">
        <v>2811</v>
      </c>
      <c r="F288" s="38" t="s">
        <v>2814</v>
      </c>
      <c r="G288" s="38" t="s">
        <v>2815</v>
      </c>
      <c r="H288" s="38" t="s">
        <v>2812</v>
      </c>
      <c r="I288" s="39">
        <v>703680949</v>
      </c>
    </row>
    <row r="289" spans="1:9" x14ac:dyDescent="0.3">
      <c r="A289" s="36">
        <v>607444</v>
      </c>
      <c r="B289" s="37" t="s">
        <v>2861</v>
      </c>
      <c r="C289" s="38"/>
      <c r="D289" s="38" t="s">
        <v>2572</v>
      </c>
      <c r="E289" s="38" t="s">
        <v>2811</v>
      </c>
      <c r="F289" s="38" t="s">
        <v>2814</v>
      </c>
      <c r="G289" s="38" t="s">
        <v>2815</v>
      </c>
      <c r="H289" s="38" t="s">
        <v>2812</v>
      </c>
      <c r="I289" s="39">
        <v>703680949</v>
      </c>
    </row>
    <row r="290" spans="1:9" x14ac:dyDescent="0.3">
      <c r="A290" s="36">
        <v>607445</v>
      </c>
      <c r="B290" s="37" t="s">
        <v>2861</v>
      </c>
      <c r="C290" s="38"/>
      <c r="D290" s="38" t="s">
        <v>2572</v>
      </c>
      <c r="E290" s="38" t="s">
        <v>2811</v>
      </c>
      <c r="F290" s="38" t="s">
        <v>2814</v>
      </c>
      <c r="G290" s="38" t="s">
        <v>2815</v>
      </c>
      <c r="H290" s="38" t="s">
        <v>2812</v>
      </c>
      <c r="I290" s="39">
        <v>703680949</v>
      </c>
    </row>
    <row r="291" spans="1:9" x14ac:dyDescent="0.3">
      <c r="A291" s="36">
        <v>607679</v>
      </c>
      <c r="B291" s="37" t="s">
        <v>2861</v>
      </c>
      <c r="C291" s="38"/>
      <c r="D291" s="38" t="s">
        <v>2581</v>
      </c>
      <c r="E291" s="38" t="s">
        <v>2811</v>
      </c>
      <c r="F291" s="38" t="s">
        <v>2814</v>
      </c>
      <c r="G291" s="38" t="s">
        <v>2815</v>
      </c>
      <c r="H291" s="38" t="s">
        <v>2812</v>
      </c>
      <c r="I291" s="39">
        <v>703680949</v>
      </c>
    </row>
    <row r="292" spans="1:9" x14ac:dyDescent="0.3">
      <c r="A292" s="36">
        <v>701488</v>
      </c>
      <c r="B292" s="37" t="s">
        <v>2862</v>
      </c>
      <c r="C292" s="38"/>
      <c r="D292" s="38" t="s">
        <v>2590</v>
      </c>
      <c r="E292" s="38" t="s">
        <v>2811</v>
      </c>
      <c r="F292" s="38" t="s">
        <v>2814</v>
      </c>
      <c r="G292" s="38" t="s">
        <v>2815</v>
      </c>
      <c r="H292" s="38" t="s">
        <v>2812</v>
      </c>
      <c r="I292" s="39">
        <v>703680949</v>
      </c>
    </row>
    <row r="293" spans="1:9" x14ac:dyDescent="0.3">
      <c r="A293" s="36">
        <v>701394</v>
      </c>
      <c r="B293" s="37" t="s">
        <v>2863</v>
      </c>
      <c r="C293" s="38"/>
      <c r="D293" s="38" t="s">
        <v>2572</v>
      </c>
      <c r="E293" s="38" t="s">
        <v>2811</v>
      </c>
      <c r="F293" s="38" t="s">
        <v>2814</v>
      </c>
      <c r="G293" s="38" t="s">
        <v>2649</v>
      </c>
      <c r="H293" s="38" t="s">
        <v>2812</v>
      </c>
      <c r="I293" s="39">
        <v>703680949</v>
      </c>
    </row>
    <row r="294" spans="1:9" x14ac:dyDescent="0.3">
      <c r="A294" s="36">
        <v>609448</v>
      </c>
      <c r="B294" s="37" t="s">
        <v>2864</v>
      </c>
      <c r="C294" s="38"/>
      <c r="D294" s="38" t="s">
        <v>2572</v>
      </c>
      <c r="E294" s="38" t="s">
        <v>2811</v>
      </c>
      <c r="F294" s="38" t="s">
        <v>2814</v>
      </c>
      <c r="G294" s="38" t="s">
        <v>2815</v>
      </c>
      <c r="H294" s="38" t="s">
        <v>2812</v>
      </c>
      <c r="I294" s="39">
        <v>703680949</v>
      </c>
    </row>
    <row r="295" spans="1:9" x14ac:dyDescent="0.3">
      <c r="A295" s="36">
        <v>701750</v>
      </c>
      <c r="B295" s="37" t="s">
        <v>2865</v>
      </c>
      <c r="C295" s="38"/>
      <c r="D295" s="38" t="s">
        <v>2590</v>
      </c>
      <c r="E295" s="38" t="s">
        <v>2811</v>
      </c>
      <c r="F295" s="38" t="s">
        <v>2814</v>
      </c>
      <c r="G295" s="38" t="s">
        <v>2815</v>
      </c>
      <c r="H295" s="38" t="s">
        <v>2812</v>
      </c>
      <c r="I295" s="39">
        <v>703680949</v>
      </c>
    </row>
    <row r="296" spans="1:9" x14ac:dyDescent="0.3">
      <c r="A296" s="36">
        <v>605271</v>
      </c>
      <c r="B296" s="37" t="s">
        <v>2866</v>
      </c>
      <c r="C296" s="38"/>
      <c r="D296" s="38" t="s">
        <v>2585</v>
      </c>
      <c r="E296" s="38" t="s">
        <v>2811</v>
      </c>
      <c r="F296" s="38" t="s">
        <v>2814</v>
      </c>
      <c r="G296" s="38" t="s">
        <v>2815</v>
      </c>
      <c r="H296" s="38" t="s">
        <v>2812</v>
      </c>
      <c r="I296" s="39">
        <v>703680949</v>
      </c>
    </row>
    <row r="297" spans="1:9" x14ac:dyDescent="0.3">
      <c r="A297" s="36">
        <v>701070</v>
      </c>
      <c r="B297" s="37" t="s">
        <v>2867</v>
      </c>
      <c r="C297" s="38"/>
      <c r="D297" s="38" t="s">
        <v>2572</v>
      </c>
      <c r="E297" s="38" t="s">
        <v>2811</v>
      </c>
      <c r="F297" s="38" t="s">
        <v>2814</v>
      </c>
      <c r="G297" s="38" t="s">
        <v>2815</v>
      </c>
      <c r="H297" s="38" t="s">
        <v>2812</v>
      </c>
      <c r="I297" s="39">
        <v>703680949</v>
      </c>
    </row>
    <row r="298" spans="1:9" x14ac:dyDescent="0.3">
      <c r="A298" s="36">
        <v>609713</v>
      </c>
      <c r="B298" s="37" t="s">
        <v>2868</v>
      </c>
      <c r="C298" s="38"/>
      <c r="D298" s="38" t="s">
        <v>2572</v>
      </c>
      <c r="E298" s="38" t="s">
        <v>2811</v>
      </c>
      <c r="F298" s="38" t="s">
        <v>2814</v>
      </c>
      <c r="G298" s="38" t="s">
        <v>2815</v>
      </c>
      <c r="H298" s="38" t="s">
        <v>2812</v>
      </c>
      <c r="I298" s="39">
        <v>703680949</v>
      </c>
    </row>
    <row r="299" spans="1:9" x14ac:dyDescent="0.3">
      <c r="A299" s="36">
        <v>607539</v>
      </c>
      <c r="B299" s="37" t="s">
        <v>2869</v>
      </c>
      <c r="C299" s="38"/>
      <c r="D299" s="38" t="s">
        <v>2572</v>
      </c>
      <c r="E299" s="38" t="s">
        <v>2811</v>
      </c>
      <c r="F299" s="38" t="s">
        <v>2648</v>
      </c>
      <c r="G299" s="38" t="s">
        <v>2649</v>
      </c>
      <c r="H299" s="38" t="s">
        <v>2812</v>
      </c>
      <c r="I299" s="39">
        <v>703680949</v>
      </c>
    </row>
    <row r="300" spans="1:9" x14ac:dyDescent="0.3">
      <c r="A300" s="36">
        <v>605736</v>
      </c>
      <c r="B300" s="37" t="s">
        <v>2870</v>
      </c>
      <c r="C300" s="38"/>
      <c r="D300" s="38" t="s">
        <v>2579</v>
      </c>
      <c r="E300" s="38" t="s">
        <v>2811</v>
      </c>
      <c r="F300" s="38" t="s">
        <v>2648</v>
      </c>
      <c r="G300" s="38" t="s">
        <v>2649</v>
      </c>
      <c r="H300" s="38" t="s">
        <v>2812</v>
      </c>
      <c r="I300" s="39">
        <v>703680949</v>
      </c>
    </row>
    <row r="301" spans="1:9" x14ac:dyDescent="0.3">
      <c r="A301" s="36">
        <v>605735</v>
      </c>
      <c r="B301" s="37" t="s">
        <v>2871</v>
      </c>
      <c r="C301" s="38"/>
      <c r="D301" s="38" t="s">
        <v>2585</v>
      </c>
      <c r="E301" s="38" t="s">
        <v>2811</v>
      </c>
      <c r="F301" s="38" t="s">
        <v>2648</v>
      </c>
      <c r="G301" s="38" t="s">
        <v>2649</v>
      </c>
      <c r="H301" s="38" t="s">
        <v>2812</v>
      </c>
      <c r="I301" s="39">
        <v>703680949</v>
      </c>
    </row>
    <row r="302" spans="1:9" x14ac:dyDescent="0.3">
      <c r="A302" s="36">
        <v>607546</v>
      </c>
      <c r="B302" s="37" t="s">
        <v>2872</v>
      </c>
      <c r="C302" s="38"/>
      <c r="D302" s="38" t="s">
        <v>2581</v>
      </c>
      <c r="E302" s="38" t="s">
        <v>2811</v>
      </c>
      <c r="F302" s="38" t="s">
        <v>2648</v>
      </c>
      <c r="G302" s="38" t="s">
        <v>2649</v>
      </c>
      <c r="H302" s="38" t="s">
        <v>2812</v>
      </c>
      <c r="I302" s="39">
        <v>703680949</v>
      </c>
    </row>
    <row r="303" spans="1:9" x14ac:dyDescent="0.3">
      <c r="A303" s="36">
        <v>607722</v>
      </c>
      <c r="B303" s="37" t="s">
        <v>2873</v>
      </c>
      <c r="C303" s="38"/>
      <c r="D303" s="38" t="s">
        <v>2572</v>
      </c>
      <c r="E303" s="38" t="s">
        <v>2811</v>
      </c>
      <c r="F303" s="38" t="s">
        <v>2648</v>
      </c>
      <c r="G303" s="38" t="s">
        <v>2649</v>
      </c>
      <c r="H303" s="38" t="s">
        <v>2812</v>
      </c>
      <c r="I303" s="39">
        <v>703680949</v>
      </c>
    </row>
    <row r="304" spans="1:9" x14ac:dyDescent="0.3">
      <c r="A304" s="36">
        <v>701699</v>
      </c>
      <c r="B304" s="37" t="s">
        <v>2874</v>
      </c>
      <c r="C304" s="38"/>
      <c r="D304" s="38" t="s">
        <v>2572</v>
      </c>
      <c r="E304" s="38" t="s">
        <v>2811</v>
      </c>
      <c r="F304" s="38" t="s">
        <v>2814</v>
      </c>
      <c r="G304" s="38" t="s">
        <v>2815</v>
      </c>
      <c r="H304" s="38" t="s">
        <v>2812</v>
      </c>
      <c r="I304" s="39">
        <v>703680949</v>
      </c>
    </row>
    <row r="305" spans="1:9" x14ac:dyDescent="0.3">
      <c r="A305" s="36">
        <v>701925</v>
      </c>
      <c r="B305" s="37" t="s">
        <v>2875</v>
      </c>
      <c r="C305" s="38"/>
      <c r="D305" s="38" t="s">
        <v>2572</v>
      </c>
      <c r="E305" s="38" t="s">
        <v>2811</v>
      </c>
      <c r="F305" s="38" t="s">
        <v>2648</v>
      </c>
      <c r="G305" s="38" t="s">
        <v>2649</v>
      </c>
      <c r="H305" s="38" t="s">
        <v>2812</v>
      </c>
      <c r="I305" s="39"/>
    </row>
    <row r="306" spans="1:9" x14ac:dyDescent="0.3">
      <c r="A306" s="36">
        <v>605084</v>
      </c>
      <c r="B306" s="37" t="s">
        <v>2876</v>
      </c>
      <c r="C306" s="38" t="s">
        <v>2578</v>
      </c>
      <c r="D306" s="38" t="s">
        <v>2585</v>
      </c>
      <c r="E306" s="38" t="s">
        <v>2811</v>
      </c>
      <c r="F306" s="38" t="s">
        <v>2814</v>
      </c>
      <c r="G306" s="38" t="s">
        <v>2815</v>
      </c>
      <c r="H306" s="38" t="s">
        <v>2877</v>
      </c>
      <c r="I306" s="39">
        <v>753582818</v>
      </c>
    </row>
    <row r="307" spans="1:9" x14ac:dyDescent="0.3">
      <c r="A307" s="36">
        <v>605143</v>
      </c>
      <c r="B307" s="37" t="s">
        <v>2878</v>
      </c>
      <c r="C307" s="38" t="s">
        <v>2578</v>
      </c>
      <c r="D307" s="38" t="s">
        <v>2585</v>
      </c>
      <c r="E307" s="38" t="s">
        <v>2811</v>
      </c>
      <c r="F307" s="38" t="s">
        <v>2814</v>
      </c>
      <c r="G307" s="38" t="s">
        <v>2815</v>
      </c>
      <c r="H307" s="38" t="s">
        <v>2877</v>
      </c>
      <c r="I307" s="39">
        <v>753582818</v>
      </c>
    </row>
    <row r="308" spans="1:9" x14ac:dyDescent="0.3">
      <c r="A308" s="36">
        <v>607414</v>
      </c>
      <c r="B308" s="37" t="s">
        <v>2879</v>
      </c>
      <c r="C308" s="38" t="s">
        <v>2578</v>
      </c>
      <c r="D308" s="38" t="s">
        <v>2572</v>
      </c>
      <c r="E308" s="38" t="s">
        <v>2811</v>
      </c>
      <c r="F308" s="38" t="s">
        <v>2814</v>
      </c>
      <c r="G308" s="38" t="s">
        <v>2815</v>
      </c>
      <c r="H308" s="38" t="s">
        <v>2877</v>
      </c>
      <c r="I308" s="39">
        <v>753582818</v>
      </c>
    </row>
    <row r="309" spans="1:9" x14ac:dyDescent="0.3">
      <c r="A309" s="36">
        <v>605359</v>
      </c>
      <c r="B309" s="37" t="s">
        <v>2880</v>
      </c>
      <c r="C309" s="38" t="s">
        <v>2578</v>
      </c>
      <c r="D309" s="38" t="s">
        <v>2585</v>
      </c>
      <c r="E309" s="38" t="s">
        <v>2811</v>
      </c>
      <c r="F309" s="38" t="s">
        <v>2814</v>
      </c>
      <c r="G309" s="38" t="s">
        <v>2815</v>
      </c>
      <c r="H309" s="38" t="s">
        <v>2877</v>
      </c>
      <c r="I309" s="39">
        <v>753582818</v>
      </c>
    </row>
    <row r="310" spans="1:9" x14ac:dyDescent="0.3">
      <c r="A310" s="36">
        <v>607486</v>
      </c>
      <c r="B310" s="37" t="s">
        <v>2880</v>
      </c>
      <c r="C310" s="38" t="s">
        <v>2578</v>
      </c>
      <c r="D310" s="38" t="s">
        <v>2617</v>
      </c>
      <c r="E310" s="38" t="s">
        <v>2811</v>
      </c>
      <c r="F310" s="38" t="s">
        <v>2814</v>
      </c>
      <c r="G310" s="38" t="s">
        <v>2815</v>
      </c>
      <c r="H310" s="38" t="s">
        <v>2877</v>
      </c>
      <c r="I310" s="39">
        <v>753582818</v>
      </c>
    </row>
    <row r="311" spans="1:9" x14ac:dyDescent="0.3">
      <c r="A311" s="36">
        <v>607582</v>
      </c>
      <c r="B311" s="37" t="s">
        <v>2881</v>
      </c>
      <c r="C311" s="38" t="s">
        <v>2578</v>
      </c>
      <c r="D311" s="38" t="s">
        <v>2581</v>
      </c>
      <c r="E311" s="38" t="s">
        <v>2811</v>
      </c>
      <c r="F311" s="38" t="s">
        <v>2814</v>
      </c>
      <c r="G311" s="38" t="s">
        <v>2815</v>
      </c>
      <c r="H311" s="38" t="s">
        <v>2877</v>
      </c>
      <c r="I311" s="39">
        <v>753582818</v>
      </c>
    </row>
    <row r="312" spans="1:9" x14ac:dyDescent="0.3">
      <c r="A312" s="36">
        <v>605390</v>
      </c>
      <c r="B312" s="37" t="s">
        <v>2882</v>
      </c>
      <c r="C312" s="38" t="s">
        <v>2578</v>
      </c>
      <c r="D312" s="38" t="s">
        <v>2583</v>
      </c>
      <c r="E312" s="38" t="s">
        <v>2811</v>
      </c>
      <c r="F312" s="38" t="s">
        <v>2814</v>
      </c>
      <c r="G312" s="38" t="s">
        <v>2815</v>
      </c>
      <c r="H312" s="38" t="s">
        <v>2877</v>
      </c>
      <c r="I312" s="39">
        <v>753582818</v>
      </c>
    </row>
    <row r="313" spans="1:9" x14ac:dyDescent="0.3">
      <c r="A313" s="36">
        <v>605187</v>
      </c>
      <c r="B313" s="37" t="s">
        <v>2883</v>
      </c>
      <c r="C313" s="38" t="s">
        <v>2578</v>
      </c>
      <c r="D313" s="38" t="s">
        <v>2579</v>
      </c>
      <c r="E313" s="38" t="s">
        <v>2811</v>
      </c>
      <c r="F313" s="38" t="s">
        <v>2814</v>
      </c>
      <c r="G313" s="38" t="s">
        <v>2815</v>
      </c>
      <c r="H313" s="38" t="s">
        <v>2877</v>
      </c>
      <c r="I313" s="39">
        <v>753582818</v>
      </c>
    </row>
    <row r="314" spans="1:9" x14ac:dyDescent="0.3">
      <c r="A314" s="36">
        <v>605387</v>
      </c>
      <c r="B314" s="37" t="s">
        <v>2884</v>
      </c>
      <c r="C314" s="38" t="s">
        <v>2578</v>
      </c>
      <c r="D314" s="38" t="s">
        <v>2579</v>
      </c>
      <c r="E314" s="38" t="s">
        <v>2811</v>
      </c>
      <c r="F314" s="38" t="s">
        <v>2814</v>
      </c>
      <c r="G314" s="38" t="s">
        <v>2815</v>
      </c>
      <c r="H314" s="38" t="s">
        <v>2877</v>
      </c>
      <c r="I314" s="39">
        <v>753582818</v>
      </c>
    </row>
    <row r="315" spans="1:9" x14ac:dyDescent="0.3">
      <c r="A315" s="36">
        <v>607040</v>
      </c>
      <c r="B315" s="37" t="s">
        <v>2885</v>
      </c>
      <c r="C315" s="38"/>
      <c r="D315" s="38" t="s">
        <v>2617</v>
      </c>
      <c r="E315" s="38" t="s">
        <v>2811</v>
      </c>
      <c r="F315" s="38" t="s">
        <v>2814</v>
      </c>
      <c r="G315" s="38" t="s">
        <v>2815</v>
      </c>
      <c r="H315" s="38" t="s">
        <v>2877</v>
      </c>
      <c r="I315" s="39">
        <v>753582818</v>
      </c>
    </row>
    <row r="316" spans="1:9" x14ac:dyDescent="0.3">
      <c r="A316" s="36">
        <v>607041</v>
      </c>
      <c r="B316" s="37" t="s">
        <v>2885</v>
      </c>
      <c r="C316" s="38"/>
      <c r="D316" s="38" t="s">
        <v>2572</v>
      </c>
      <c r="E316" s="38" t="s">
        <v>2811</v>
      </c>
      <c r="F316" s="38" t="s">
        <v>2814</v>
      </c>
      <c r="G316" s="38" t="s">
        <v>2815</v>
      </c>
      <c r="H316" s="38" t="s">
        <v>2877</v>
      </c>
      <c r="I316" s="39">
        <v>753582818</v>
      </c>
    </row>
    <row r="317" spans="1:9" x14ac:dyDescent="0.3">
      <c r="A317" s="36">
        <v>605207</v>
      </c>
      <c r="B317" s="37" t="s">
        <v>2886</v>
      </c>
      <c r="C317" s="38"/>
      <c r="D317" s="38" t="s">
        <v>2585</v>
      </c>
      <c r="E317" s="38" t="s">
        <v>2811</v>
      </c>
      <c r="F317" s="38" t="s">
        <v>2814</v>
      </c>
      <c r="G317" s="38" t="s">
        <v>2815</v>
      </c>
      <c r="H317" s="38" t="s">
        <v>2877</v>
      </c>
      <c r="I317" s="39">
        <v>753582818</v>
      </c>
    </row>
    <row r="318" spans="1:9" x14ac:dyDescent="0.3">
      <c r="A318" s="36">
        <v>606486</v>
      </c>
      <c r="B318" s="37" t="s">
        <v>2887</v>
      </c>
      <c r="C318" s="38"/>
      <c r="D318" s="38" t="s">
        <v>2585</v>
      </c>
      <c r="E318" s="38" t="s">
        <v>2811</v>
      </c>
      <c r="F318" s="38" t="s">
        <v>2814</v>
      </c>
      <c r="G318" s="38" t="s">
        <v>2815</v>
      </c>
      <c r="H318" s="38" t="s">
        <v>2877</v>
      </c>
      <c r="I318" s="39">
        <v>753582818</v>
      </c>
    </row>
    <row r="319" spans="1:9" x14ac:dyDescent="0.3">
      <c r="A319" s="36">
        <v>605278</v>
      </c>
      <c r="B319" s="37" t="s">
        <v>2888</v>
      </c>
      <c r="C319" s="38"/>
      <c r="D319" s="38" t="s">
        <v>2585</v>
      </c>
      <c r="E319" s="38" t="s">
        <v>2811</v>
      </c>
      <c r="F319" s="38" t="s">
        <v>2814</v>
      </c>
      <c r="G319" s="38" t="s">
        <v>2815</v>
      </c>
      <c r="H319" s="38" t="s">
        <v>2877</v>
      </c>
      <c r="I319" s="39">
        <v>753582818</v>
      </c>
    </row>
    <row r="320" spans="1:9" x14ac:dyDescent="0.3">
      <c r="A320" s="36">
        <v>607676</v>
      </c>
      <c r="B320" s="37" t="s">
        <v>2888</v>
      </c>
      <c r="C320" s="38"/>
      <c r="D320" s="38" t="s">
        <v>2572</v>
      </c>
      <c r="E320" s="38" t="s">
        <v>2811</v>
      </c>
      <c r="F320" s="38" t="s">
        <v>2814</v>
      </c>
      <c r="G320" s="38" t="s">
        <v>2815</v>
      </c>
      <c r="H320" s="38" t="s">
        <v>2877</v>
      </c>
      <c r="I320" s="39">
        <v>753582818</v>
      </c>
    </row>
    <row r="321" spans="1:9" x14ac:dyDescent="0.3">
      <c r="A321" s="36">
        <v>609745</v>
      </c>
      <c r="B321" s="37" t="s">
        <v>2889</v>
      </c>
      <c r="C321" s="38"/>
      <c r="D321" s="38" t="s">
        <v>2572</v>
      </c>
      <c r="E321" s="38" t="s">
        <v>2811</v>
      </c>
      <c r="F321" s="38" t="s">
        <v>2814</v>
      </c>
      <c r="G321" s="38" t="s">
        <v>2815</v>
      </c>
      <c r="H321" s="38" t="s">
        <v>2877</v>
      </c>
      <c r="I321" s="39">
        <v>753582818</v>
      </c>
    </row>
    <row r="322" spans="1:9" x14ac:dyDescent="0.3">
      <c r="A322" s="36">
        <v>609446</v>
      </c>
      <c r="B322" s="37" t="s">
        <v>2890</v>
      </c>
      <c r="C322" s="38"/>
      <c r="D322" s="38" t="s">
        <v>2572</v>
      </c>
      <c r="E322" s="38" t="s">
        <v>2811</v>
      </c>
      <c r="F322" s="38" t="s">
        <v>2814</v>
      </c>
      <c r="G322" s="38" t="s">
        <v>2815</v>
      </c>
      <c r="H322" s="38" t="s">
        <v>2877</v>
      </c>
      <c r="I322" s="39">
        <v>753582818</v>
      </c>
    </row>
    <row r="323" spans="1:9" x14ac:dyDescent="0.3">
      <c r="A323" s="36">
        <v>607141</v>
      </c>
      <c r="B323" s="37" t="s">
        <v>2891</v>
      </c>
      <c r="C323" s="38"/>
      <c r="D323" s="38" t="s">
        <v>2656</v>
      </c>
      <c r="E323" s="38" t="s">
        <v>2811</v>
      </c>
      <c r="F323" s="38" t="s">
        <v>2814</v>
      </c>
      <c r="G323" s="38" t="s">
        <v>2815</v>
      </c>
      <c r="H323" s="38" t="s">
        <v>2877</v>
      </c>
      <c r="I323" s="39">
        <v>753582818</v>
      </c>
    </row>
    <row r="324" spans="1:9" x14ac:dyDescent="0.3">
      <c r="A324" s="36">
        <v>605198</v>
      </c>
      <c r="B324" s="37" t="s">
        <v>2892</v>
      </c>
      <c r="C324" s="38"/>
      <c r="D324" s="38" t="s">
        <v>2585</v>
      </c>
      <c r="E324" s="38" t="s">
        <v>2811</v>
      </c>
      <c r="F324" s="38" t="s">
        <v>2814</v>
      </c>
      <c r="G324" s="38" t="s">
        <v>2815</v>
      </c>
      <c r="H324" s="38" t="s">
        <v>2877</v>
      </c>
      <c r="I324" s="39">
        <v>753582818</v>
      </c>
    </row>
    <row r="325" spans="1:9" x14ac:dyDescent="0.3">
      <c r="A325" s="36">
        <v>607185</v>
      </c>
      <c r="B325" s="37" t="s">
        <v>2892</v>
      </c>
      <c r="C325" s="38"/>
      <c r="D325" s="38" t="s">
        <v>2572</v>
      </c>
      <c r="E325" s="38" t="s">
        <v>2811</v>
      </c>
      <c r="F325" s="38" t="s">
        <v>2814</v>
      </c>
      <c r="G325" s="38" t="s">
        <v>2815</v>
      </c>
      <c r="H325" s="38" t="s">
        <v>2877</v>
      </c>
      <c r="I325" s="39">
        <v>753582818</v>
      </c>
    </row>
    <row r="326" spans="1:9" x14ac:dyDescent="0.3">
      <c r="A326" s="36">
        <v>607186</v>
      </c>
      <c r="B326" s="37" t="s">
        <v>2892</v>
      </c>
      <c r="C326" s="38"/>
      <c r="D326" s="38" t="s">
        <v>2572</v>
      </c>
      <c r="E326" s="38" t="s">
        <v>2811</v>
      </c>
      <c r="F326" s="38" t="s">
        <v>2814</v>
      </c>
      <c r="G326" s="38" t="s">
        <v>2815</v>
      </c>
      <c r="H326" s="38" t="s">
        <v>2877</v>
      </c>
      <c r="I326" s="39">
        <v>753582818</v>
      </c>
    </row>
    <row r="327" spans="1:9" x14ac:dyDescent="0.3">
      <c r="A327" s="36">
        <v>607188</v>
      </c>
      <c r="B327" s="37" t="s">
        <v>2893</v>
      </c>
      <c r="C327" s="38"/>
      <c r="D327" s="38" t="s">
        <v>2656</v>
      </c>
      <c r="E327" s="38" t="s">
        <v>2811</v>
      </c>
      <c r="F327" s="38" t="s">
        <v>2814</v>
      </c>
      <c r="G327" s="38" t="s">
        <v>2815</v>
      </c>
      <c r="H327" s="38" t="s">
        <v>2877</v>
      </c>
      <c r="I327" s="39">
        <v>753582818</v>
      </c>
    </row>
    <row r="328" spans="1:9" x14ac:dyDescent="0.3">
      <c r="A328" s="36">
        <v>607216</v>
      </c>
      <c r="B328" s="37" t="s">
        <v>1348</v>
      </c>
      <c r="C328" s="38"/>
      <c r="D328" s="38" t="s">
        <v>2572</v>
      </c>
      <c r="E328" s="38" t="s">
        <v>2811</v>
      </c>
      <c r="F328" s="38" t="s">
        <v>2814</v>
      </c>
      <c r="G328" s="38" t="s">
        <v>2815</v>
      </c>
      <c r="H328" s="38" t="s">
        <v>2877</v>
      </c>
      <c r="I328" s="39">
        <v>753582818</v>
      </c>
    </row>
    <row r="329" spans="1:9" x14ac:dyDescent="0.3">
      <c r="A329" s="36">
        <v>605768</v>
      </c>
      <c r="B329" s="37" t="s">
        <v>2894</v>
      </c>
      <c r="C329" s="38"/>
      <c r="D329" s="38" t="s">
        <v>2585</v>
      </c>
      <c r="E329" s="38" t="s">
        <v>2811</v>
      </c>
      <c r="F329" s="38" t="s">
        <v>2814</v>
      </c>
      <c r="G329" s="38" t="s">
        <v>2815</v>
      </c>
      <c r="H329" s="38" t="s">
        <v>2877</v>
      </c>
      <c r="I329" s="39">
        <v>753582818</v>
      </c>
    </row>
    <row r="330" spans="1:9" x14ac:dyDescent="0.3">
      <c r="A330" s="36">
        <v>607748</v>
      </c>
      <c r="B330" s="37" t="s">
        <v>2895</v>
      </c>
      <c r="C330" s="38"/>
      <c r="D330" s="38" t="s">
        <v>2572</v>
      </c>
      <c r="E330" s="38" t="s">
        <v>2811</v>
      </c>
      <c r="F330" s="38" t="s">
        <v>2814</v>
      </c>
      <c r="G330" s="38" t="s">
        <v>2815</v>
      </c>
      <c r="H330" s="38" t="s">
        <v>2877</v>
      </c>
      <c r="I330" s="39">
        <v>753582818</v>
      </c>
    </row>
    <row r="331" spans="1:9" x14ac:dyDescent="0.3">
      <c r="A331" s="36">
        <v>605809</v>
      </c>
      <c r="B331" s="37" t="s">
        <v>2896</v>
      </c>
      <c r="C331" s="38"/>
      <c r="D331" s="38" t="s">
        <v>2585</v>
      </c>
      <c r="E331" s="38" t="s">
        <v>2811</v>
      </c>
      <c r="F331" s="38" t="s">
        <v>2814</v>
      </c>
      <c r="G331" s="38" t="s">
        <v>2815</v>
      </c>
      <c r="H331" s="38" t="s">
        <v>2877</v>
      </c>
      <c r="I331" s="39">
        <v>753582818</v>
      </c>
    </row>
    <row r="332" spans="1:9" x14ac:dyDescent="0.3">
      <c r="A332" s="36">
        <v>607238</v>
      </c>
      <c r="B332" s="37" t="s">
        <v>2896</v>
      </c>
      <c r="C332" s="38"/>
      <c r="D332" s="38" t="s">
        <v>2572</v>
      </c>
      <c r="E332" s="38" t="s">
        <v>2811</v>
      </c>
      <c r="F332" s="38" t="s">
        <v>2814</v>
      </c>
      <c r="G332" s="38" t="s">
        <v>2815</v>
      </c>
      <c r="H332" s="38" t="s">
        <v>2877</v>
      </c>
      <c r="I332" s="39">
        <v>753582818</v>
      </c>
    </row>
    <row r="333" spans="1:9" x14ac:dyDescent="0.3">
      <c r="A333" s="36">
        <v>607239</v>
      </c>
      <c r="B333" s="37" t="s">
        <v>2896</v>
      </c>
      <c r="C333" s="38"/>
      <c r="D333" s="38" t="s">
        <v>2572</v>
      </c>
      <c r="E333" s="38" t="s">
        <v>2811</v>
      </c>
      <c r="F333" s="38" t="s">
        <v>2814</v>
      </c>
      <c r="G333" s="38" t="s">
        <v>2815</v>
      </c>
      <c r="H333" s="38" t="s">
        <v>2877</v>
      </c>
      <c r="I333" s="39">
        <v>753582818</v>
      </c>
    </row>
    <row r="334" spans="1:9" x14ac:dyDescent="0.3">
      <c r="A334" s="36">
        <v>607240</v>
      </c>
      <c r="B334" s="37" t="s">
        <v>2897</v>
      </c>
      <c r="C334" s="38"/>
      <c r="D334" s="38" t="s">
        <v>2572</v>
      </c>
      <c r="E334" s="38" t="s">
        <v>2811</v>
      </c>
      <c r="F334" s="38" t="s">
        <v>2814</v>
      </c>
      <c r="G334" s="38" t="s">
        <v>2815</v>
      </c>
      <c r="H334" s="38" t="s">
        <v>2877</v>
      </c>
      <c r="I334" s="39">
        <v>753582818</v>
      </c>
    </row>
    <row r="335" spans="1:9" x14ac:dyDescent="0.3">
      <c r="A335" s="36">
        <v>609759</v>
      </c>
      <c r="B335" s="37" t="s">
        <v>2898</v>
      </c>
      <c r="C335" s="38"/>
      <c r="D335" s="38" t="s">
        <v>2572</v>
      </c>
      <c r="E335" s="38" t="s">
        <v>2811</v>
      </c>
      <c r="F335" s="38" t="s">
        <v>2814</v>
      </c>
      <c r="G335" s="38" t="s">
        <v>2815</v>
      </c>
      <c r="H335" s="38" t="s">
        <v>2877</v>
      </c>
      <c r="I335" s="39">
        <v>753582818</v>
      </c>
    </row>
    <row r="336" spans="1:9" x14ac:dyDescent="0.3">
      <c r="A336" s="36">
        <v>607242</v>
      </c>
      <c r="B336" s="37" t="s">
        <v>2899</v>
      </c>
      <c r="C336" s="38"/>
      <c r="D336" s="38" t="s">
        <v>2572</v>
      </c>
      <c r="E336" s="38" t="s">
        <v>2811</v>
      </c>
      <c r="F336" s="38" t="s">
        <v>2814</v>
      </c>
      <c r="G336" s="38" t="s">
        <v>2815</v>
      </c>
      <c r="H336" s="38" t="s">
        <v>2877</v>
      </c>
      <c r="I336" s="39">
        <v>753582818</v>
      </c>
    </row>
    <row r="337" spans="1:9" x14ac:dyDescent="0.3">
      <c r="A337" s="36">
        <v>609749</v>
      </c>
      <c r="B337" s="37" t="s">
        <v>2900</v>
      </c>
      <c r="C337" s="38"/>
      <c r="D337" s="38" t="s">
        <v>2590</v>
      </c>
      <c r="E337" s="38" t="s">
        <v>2811</v>
      </c>
      <c r="F337" s="38" t="s">
        <v>2814</v>
      </c>
      <c r="G337" s="38" t="s">
        <v>2815</v>
      </c>
      <c r="H337" s="38" t="s">
        <v>2877</v>
      </c>
      <c r="I337" s="39">
        <v>753582818</v>
      </c>
    </row>
    <row r="338" spans="1:9" x14ac:dyDescent="0.3">
      <c r="A338" s="36">
        <v>607291</v>
      </c>
      <c r="B338" s="37" t="s">
        <v>2878</v>
      </c>
      <c r="C338" s="38"/>
      <c r="D338" s="38" t="s">
        <v>2572</v>
      </c>
      <c r="E338" s="38" t="s">
        <v>2811</v>
      </c>
      <c r="F338" s="38" t="s">
        <v>2814</v>
      </c>
      <c r="G338" s="38" t="s">
        <v>2815</v>
      </c>
      <c r="H338" s="38" t="s">
        <v>2877</v>
      </c>
      <c r="I338" s="39">
        <v>753582818</v>
      </c>
    </row>
    <row r="339" spans="1:9" x14ac:dyDescent="0.3">
      <c r="A339" s="36">
        <v>607292</v>
      </c>
      <c r="B339" s="37" t="s">
        <v>2901</v>
      </c>
      <c r="C339" s="38"/>
      <c r="D339" s="38" t="s">
        <v>2572</v>
      </c>
      <c r="E339" s="38" t="s">
        <v>2811</v>
      </c>
      <c r="F339" s="38" t="s">
        <v>2814</v>
      </c>
      <c r="G339" s="38" t="s">
        <v>2815</v>
      </c>
      <c r="H339" s="38" t="s">
        <v>2877</v>
      </c>
      <c r="I339" s="39">
        <v>753582818</v>
      </c>
    </row>
    <row r="340" spans="1:9" x14ac:dyDescent="0.3">
      <c r="A340" s="36">
        <v>607293</v>
      </c>
      <c r="B340" s="37" t="s">
        <v>2902</v>
      </c>
      <c r="C340" s="38"/>
      <c r="D340" s="38" t="s">
        <v>2572</v>
      </c>
      <c r="E340" s="38" t="s">
        <v>2811</v>
      </c>
      <c r="F340" s="38" t="s">
        <v>2814</v>
      </c>
      <c r="G340" s="38" t="s">
        <v>2815</v>
      </c>
      <c r="H340" s="38" t="s">
        <v>2877</v>
      </c>
      <c r="I340" s="39">
        <v>753582818</v>
      </c>
    </row>
    <row r="341" spans="1:9" x14ac:dyDescent="0.3">
      <c r="A341" s="36">
        <v>606346</v>
      </c>
      <c r="B341" s="37" t="s">
        <v>2903</v>
      </c>
      <c r="C341" s="38"/>
      <c r="D341" s="38" t="s">
        <v>2585</v>
      </c>
      <c r="E341" s="38" t="s">
        <v>2811</v>
      </c>
      <c r="F341" s="38" t="s">
        <v>2814</v>
      </c>
      <c r="G341" s="38" t="s">
        <v>2815</v>
      </c>
      <c r="H341" s="38" t="s">
        <v>2877</v>
      </c>
      <c r="I341" s="39">
        <v>753582818</v>
      </c>
    </row>
    <row r="342" spans="1:9" x14ac:dyDescent="0.3">
      <c r="A342" s="36">
        <v>605489</v>
      </c>
      <c r="B342" s="37" t="s">
        <v>2904</v>
      </c>
      <c r="C342" s="38"/>
      <c r="D342" s="38" t="s">
        <v>2585</v>
      </c>
      <c r="E342" s="38" t="s">
        <v>2811</v>
      </c>
      <c r="F342" s="38" t="s">
        <v>2814</v>
      </c>
      <c r="G342" s="38" t="s">
        <v>2815</v>
      </c>
      <c r="H342" s="38" t="s">
        <v>2877</v>
      </c>
      <c r="I342" s="39">
        <v>753582818</v>
      </c>
    </row>
    <row r="343" spans="1:9" x14ac:dyDescent="0.3">
      <c r="A343" s="36">
        <v>606825</v>
      </c>
      <c r="B343" s="37" t="s">
        <v>2905</v>
      </c>
      <c r="C343" s="38"/>
      <c r="D343" s="38" t="s">
        <v>2590</v>
      </c>
      <c r="E343" s="38" t="s">
        <v>2811</v>
      </c>
      <c r="F343" s="38" t="s">
        <v>2814</v>
      </c>
      <c r="G343" s="38" t="s">
        <v>2815</v>
      </c>
      <c r="H343" s="38" t="s">
        <v>2877</v>
      </c>
      <c r="I343" s="39">
        <v>753582818</v>
      </c>
    </row>
    <row r="344" spans="1:9" x14ac:dyDescent="0.3">
      <c r="A344" s="36">
        <v>605139</v>
      </c>
      <c r="B344" s="37" t="s">
        <v>2906</v>
      </c>
      <c r="C344" s="38"/>
      <c r="D344" s="38" t="s">
        <v>2585</v>
      </c>
      <c r="E344" s="38" t="s">
        <v>2811</v>
      </c>
      <c r="F344" s="38" t="s">
        <v>2814</v>
      </c>
      <c r="G344" s="38" t="s">
        <v>2815</v>
      </c>
      <c r="H344" s="38" t="s">
        <v>2877</v>
      </c>
      <c r="I344" s="39">
        <v>753582818</v>
      </c>
    </row>
    <row r="345" spans="1:9" x14ac:dyDescent="0.3">
      <c r="A345" s="36">
        <v>606395</v>
      </c>
      <c r="B345" s="37" t="s">
        <v>2907</v>
      </c>
      <c r="C345" s="38"/>
      <c r="D345" s="38" t="s">
        <v>2585</v>
      </c>
      <c r="E345" s="38" t="s">
        <v>2811</v>
      </c>
      <c r="F345" s="38" t="s">
        <v>2814</v>
      </c>
      <c r="G345" s="38" t="s">
        <v>2815</v>
      </c>
      <c r="H345" s="38" t="s">
        <v>2877</v>
      </c>
      <c r="I345" s="39">
        <v>753582818</v>
      </c>
    </row>
    <row r="346" spans="1:9" x14ac:dyDescent="0.3">
      <c r="A346" s="36">
        <v>701064</v>
      </c>
      <c r="B346" s="37" t="s">
        <v>2908</v>
      </c>
      <c r="C346" s="38"/>
      <c r="D346" s="38" t="s">
        <v>2572</v>
      </c>
      <c r="E346" s="38" t="s">
        <v>2811</v>
      </c>
      <c r="F346" s="38" t="s">
        <v>2814</v>
      </c>
      <c r="G346" s="38" t="s">
        <v>2815</v>
      </c>
      <c r="H346" s="38" t="s">
        <v>2877</v>
      </c>
      <c r="I346" s="39">
        <v>753582818</v>
      </c>
    </row>
    <row r="347" spans="1:9" x14ac:dyDescent="0.3">
      <c r="A347" s="36">
        <v>605518</v>
      </c>
      <c r="B347" s="37" t="s">
        <v>2909</v>
      </c>
      <c r="C347" s="38"/>
      <c r="D347" s="38" t="s">
        <v>2579</v>
      </c>
      <c r="E347" s="38" t="s">
        <v>2811</v>
      </c>
      <c r="F347" s="38" t="s">
        <v>2814</v>
      </c>
      <c r="G347" s="38" t="s">
        <v>2815</v>
      </c>
      <c r="H347" s="38" t="s">
        <v>2877</v>
      </c>
      <c r="I347" s="39">
        <v>753582818</v>
      </c>
    </row>
    <row r="348" spans="1:9" x14ac:dyDescent="0.3">
      <c r="A348" s="36">
        <v>605202</v>
      </c>
      <c r="B348" s="37" t="s">
        <v>2910</v>
      </c>
      <c r="C348" s="38"/>
      <c r="D348" s="38" t="s">
        <v>2579</v>
      </c>
      <c r="E348" s="38" t="s">
        <v>2811</v>
      </c>
      <c r="F348" s="38" t="s">
        <v>2814</v>
      </c>
      <c r="G348" s="38" t="s">
        <v>2815</v>
      </c>
      <c r="H348" s="38" t="s">
        <v>2877</v>
      </c>
      <c r="I348" s="39">
        <v>753582818</v>
      </c>
    </row>
    <row r="349" spans="1:9" x14ac:dyDescent="0.3">
      <c r="A349" s="36">
        <v>605802</v>
      </c>
      <c r="B349" s="37" t="s">
        <v>2911</v>
      </c>
      <c r="C349" s="38"/>
      <c r="D349" s="38" t="s">
        <v>2585</v>
      </c>
      <c r="E349" s="38" t="s">
        <v>2811</v>
      </c>
      <c r="F349" s="38" t="s">
        <v>2814</v>
      </c>
      <c r="G349" s="38" t="s">
        <v>2815</v>
      </c>
      <c r="H349" s="38" t="s">
        <v>2877</v>
      </c>
      <c r="I349" s="39">
        <v>753582818</v>
      </c>
    </row>
    <row r="350" spans="1:9" x14ac:dyDescent="0.3">
      <c r="A350" s="36">
        <v>606363</v>
      </c>
      <c r="B350" s="37" t="s">
        <v>2912</v>
      </c>
      <c r="C350" s="38"/>
      <c r="D350" s="38" t="s">
        <v>2590</v>
      </c>
      <c r="E350" s="38" t="s">
        <v>2811</v>
      </c>
      <c r="F350" s="38" t="s">
        <v>2814</v>
      </c>
      <c r="G350" s="38" t="s">
        <v>2815</v>
      </c>
      <c r="H350" s="38" t="s">
        <v>2877</v>
      </c>
      <c r="I350" s="39">
        <v>753582818</v>
      </c>
    </row>
    <row r="351" spans="1:9" x14ac:dyDescent="0.3">
      <c r="A351" s="36">
        <v>607412</v>
      </c>
      <c r="B351" s="37" t="s">
        <v>2912</v>
      </c>
      <c r="C351" s="38"/>
      <c r="D351" s="38" t="s">
        <v>2572</v>
      </c>
      <c r="E351" s="38" t="s">
        <v>2811</v>
      </c>
      <c r="F351" s="38" t="s">
        <v>2814</v>
      </c>
      <c r="G351" s="38" t="s">
        <v>2815</v>
      </c>
      <c r="H351" s="38" t="s">
        <v>2877</v>
      </c>
      <c r="I351" s="39">
        <v>753582818</v>
      </c>
    </row>
    <row r="352" spans="1:9" x14ac:dyDescent="0.3">
      <c r="A352" s="36">
        <v>607415</v>
      </c>
      <c r="B352" s="37" t="s">
        <v>2913</v>
      </c>
      <c r="C352" s="38"/>
      <c r="D352" s="38" t="s">
        <v>2572</v>
      </c>
      <c r="E352" s="38" t="s">
        <v>2811</v>
      </c>
      <c r="F352" s="38" t="s">
        <v>2814</v>
      </c>
      <c r="G352" s="38" t="s">
        <v>2815</v>
      </c>
      <c r="H352" s="38" t="s">
        <v>2877</v>
      </c>
      <c r="I352" s="39">
        <v>753582818</v>
      </c>
    </row>
    <row r="353" spans="1:9" x14ac:dyDescent="0.3">
      <c r="A353" s="36">
        <v>607417</v>
      </c>
      <c r="B353" s="37" t="s">
        <v>2914</v>
      </c>
      <c r="C353" s="38"/>
      <c r="D353" s="38" t="s">
        <v>2572</v>
      </c>
      <c r="E353" s="38" t="s">
        <v>2811</v>
      </c>
      <c r="F353" s="38" t="s">
        <v>2814</v>
      </c>
      <c r="G353" s="38" t="s">
        <v>2815</v>
      </c>
      <c r="H353" s="38" t="s">
        <v>2877</v>
      </c>
      <c r="I353" s="39">
        <v>753582818</v>
      </c>
    </row>
    <row r="354" spans="1:9" x14ac:dyDescent="0.3">
      <c r="A354" s="36">
        <v>609750</v>
      </c>
      <c r="B354" s="37" t="s">
        <v>2915</v>
      </c>
      <c r="C354" s="38"/>
      <c r="D354" s="38" t="s">
        <v>2572</v>
      </c>
      <c r="E354" s="38" t="s">
        <v>2811</v>
      </c>
      <c r="F354" s="38" t="s">
        <v>2814</v>
      </c>
      <c r="G354" s="38" t="s">
        <v>2815</v>
      </c>
      <c r="H354" s="38" t="s">
        <v>2877</v>
      </c>
      <c r="I354" s="39">
        <v>753582818</v>
      </c>
    </row>
    <row r="355" spans="1:9" x14ac:dyDescent="0.3">
      <c r="A355" s="36">
        <v>606463</v>
      </c>
      <c r="B355" s="37" t="s">
        <v>2916</v>
      </c>
      <c r="C355" s="38"/>
      <c r="D355" s="38" t="s">
        <v>2585</v>
      </c>
      <c r="E355" s="38" t="s">
        <v>2811</v>
      </c>
      <c r="F355" s="38" t="s">
        <v>2814</v>
      </c>
      <c r="G355" s="38" t="s">
        <v>2815</v>
      </c>
      <c r="H355" s="38" t="s">
        <v>2877</v>
      </c>
      <c r="I355" s="39">
        <v>753582818</v>
      </c>
    </row>
    <row r="356" spans="1:9" x14ac:dyDescent="0.3">
      <c r="A356" s="36">
        <v>607487</v>
      </c>
      <c r="B356" s="37" t="s">
        <v>2880</v>
      </c>
      <c r="C356" s="38"/>
      <c r="D356" s="38" t="s">
        <v>2656</v>
      </c>
      <c r="E356" s="38" t="s">
        <v>2811</v>
      </c>
      <c r="F356" s="38" t="s">
        <v>2814</v>
      </c>
      <c r="G356" s="38" t="s">
        <v>2815</v>
      </c>
      <c r="H356" s="38" t="s">
        <v>2877</v>
      </c>
      <c r="I356" s="39">
        <v>753582818</v>
      </c>
    </row>
    <row r="357" spans="1:9" x14ac:dyDescent="0.3">
      <c r="A357" s="36">
        <v>607488</v>
      </c>
      <c r="B357" s="37" t="s">
        <v>2917</v>
      </c>
      <c r="C357" s="38"/>
      <c r="D357" s="38" t="s">
        <v>2572</v>
      </c>
      <c r="E357" s="38" t="s">
        <v>2811</v>
      </c>
      <c r="F357" s="38" t="s">
        <v>2814</v>
      </c>
      <c r="G357" s="38" t="s">
        <v>2815</v>
      </c>
      <c r="H357" s="38" t="s">
        <v>2877</v>
      </c>
      <c r="I357" s="39">
        <v>753582818</v>
      </c>
    </row>
    <row r="358" spans="1:9" x14ac:dyDescent="0.3">
      <c r="A358" s="36">
        <v>609998</v>
      </c>
      <c r="B358" s="37" t="s">
        <v>2918</v>
      </c>
      <c r="C358" s="38"/>
      <c r="D358" s="38" t="s">
        <v>2590</v>
      </c>
      <c r="E358" s="38" t="s">
        <v>2811</v>
      </c>
      <c r="F358" s="38" t="s">
        <v>2814</v>
      </c>
      <c r="G358" s="38" t="s">
        <v>2815</v>
      </c>
      <c r="H358" s="38" t="s">
        <v>2877</v>
      </c>
      <c r="I358" s="39">
        <v>753582818</v>
      </c>
    </row>
    <row r="359" spans="1:9" x14ac:dyDescent="0.3">
      <c r="A359" s="36">
        <v>605700</v>
      </c>
      <c r="B359" s="37" t="s">
        <v>2919</v>
      </c>
      <c r="C359" s="38"/>
      <c r="D359" s="38" t="s">
        <v>2585</v>
      </c>
      <c r="E359" s="38" t="s">
        <v>2811</v>
      </c>
      <c r="F359" s="38" t="s">
        <v>2814</v>
      </c>
      <c r="G359" s="38" t="s">
        <v>2815</v>
      </c>
      <c r="H359" s="38" t="s">
        <v>2877</v>
      </c>
      <c r="I359" s="39">
        <v>753582818</v>
      </c>
    </row>
    <row r="360" spans="1:9" x14ac:dyDescent="0.3">
      <c r="A360" s="36">
        <v>606263</v>
      </c>
      <c r="B360" s="37" t="s">
        <v>2920</v>
      </c>
      <c r="C360" s="38"/>
      <c r="D360" s="38" t="s">
        <v>2585</v>
      </c>
      <c r="E360" s="38" t="s">
        <v>2811</v>
      </c>
      <c r="F360" s="38" t="s">
        <v>2814</v>
      </c>
      <c r="G360" s="38" t="s">
        <v>2815</v>
      </c>
      <c r="H360" s="38" t="s">
        <v>2877</v>
      </c>
      <c r="I360" s="39">
        <v>753582818</v>
      </c>
    </row>
    <row r="361" spans="1:9" x14ac:dyDescent="0.3">
      <c r="A361" s="36">
        <v>605893</v>
      </c>
      <c r="B361" s="37" t="s">
        <v>2921</v>
      </c>
      <c r="C361" s="38"/>
      <c r="D361" s="38" t="s">
        <v>2579</v>
      </c>
      <c r="E361" s="38" t="s">
        <v>2811</v>
      </c>
      <c r="F361" s="38" t="s">
        <v>2814</v>
      </c>
      <c r="G361" s="38" t="s">
        <v>2815</v>
      </c>
      <c r="H361" s="38" t="s">
        <v>2877</v>
      </c>
      <c r="I361" s="39">
        <v>753582818</v>
      </c>
    </row>
    <row r="362" spans="1:9" x14ac:dyDescent="0.3">
      <c r="A362" s="36">
        <v>701433</v>
      </c>
      <c r="B362" s="37" t="s">
        <v>2922</v>
      </c>
      <c r="C362" s="38"/>
      <c r="D362" s="38" t="s">
        <v>2572</v>
      </c>
      <c r="E362" s="38" t="s">
        <v>2811</v>
      </c>
      <c r="F362" s="38" t="s">
        <v>2814</v>
      </c>
      <c r="G362" s="38" t="s">
        <v>2815</v>
      </c>
      <c r="H362" s="38" t="s">
        <v>2877</v>
      </c>
      <c r="I362" s="39">
        <v>753582818</v>
      </c>
    </row>
    <row r="363" spans="1:9" x14ac:dyDescent="0.3">
      <c r="A363" s="36">
        <v>607573</v>
      </c>
      <c r="B363" s="37" t="s">
        <v>2923</v>
      </c>
      <c r="C363" s="38"/>
      <c r="D363" s="38" t="s">
        <v>2656</v>
      </c>
      <c r="E363" s="38" t="s">
        <v>2811</v>
      </c>
      <c r="F363" s="38" t="s">
        <v>2814</v>
      </c>
      <c r="G363" s="38" t="s">
        <v>2815</v>
      </c>
      <c r="H363" s="38" t="s">
        <v>2877</v>
      </c>
      <c r="I363" s="39">
        <v>753582818</v>
      </c>
    </row>
    <row r="364" spans="1:9" x14ac:dyDescent="0.3">
      <c r="A364" s="36">
        <v>607583</v>
      </c>
      <c r="B364" s="37" t="s">
        <v>2924</v>
      </c>
      <c r="C364" s="38"/>
      <c r="D364" s="38" t="s">
        <v>2572</v>
      </c>
      <c r="E364" s="38" t="s">
        <v>2811</v>
      </c>
      <c r="F364" s="38" t="s">
        <v>2814</v>
      </c>
      <c r="G364" s="38" t="s">
        <v>2815</v>
      </c>
      <c r="H364" s="38" t="s">
        <v>2877</v>
      </c>
      <c r="I364" s="39">
        <v>753582818</v>
      </c>
    </row>
    <row r="365" spans="1:9" x14ac:dyDescent="0.3">
      <c r="A365" s="36">
        <v>605282</v>
      </c>
      <c r="B365" s="37" t="s">
        <v>2925</v>
      </c>
      <c r="C365" s="38"/>
      <c r="D365" s="38" t="s">
        <v>2579</v>
      </c>
      <c r="E365" s="38" t="s">
        <v>2811</v>
      </c>
      <c r="F365" s="38" t="s">
        <v>2814</v>
      </c>
      <c r="G365" s="38" t="s">
        <v>2815</v>
      </c>
      <c r="H365" s="38" t="s">
        <v>2877</v>
      </c>
      <c r="I365" s="39">
        <v>753582818</v>
      </c>
    </row>
    <row r="366" spans="1:9" x14ac:dyDescent="0.3">
      <c r="A366" s="36">
        <v>606415</v>
      </c>
      <c r="B366" s="37" t="s">
        <v>2926</v>
      </c>
      <c r="C366" s="38"/>
      <c r="D366" s="38" t="s">
        <v>2585</v>
      </c>
      <c r="E366" s="38" t="s">
        <v>2811</v>
      </c>
      <c r="F366" s="38" t="s">
        <v>2814</v>
      </c>
      <c r="G366" s="38" t="s">
        <v>2815</v>
      </c>
      <c r="H366" s="38" t="s">
        <v>2877</v>
      </c>
      <c r="I366" s="39">
        <v>753582818</v>
      </c>
    </row>
    <row r="367" spans="1:9" x14ac:dyDescent="0.3">
      <c r="A367" s="36">
        <v>701724</v>
      </c>
      <c r="B367" s="37" t="s">
        <v>2927</v>
      </c>
      <c r="C367" s="38"/>
      <c r="D367" s="38" t="s">
        <v>2572</v>
      </c>
      <c r="E367" s="38" t="s">
        <v>2811</v>
      </c>
      <c r="F367" s="38" t="s">
        <v>2814</v>
      </c>
      <c r="G367" s="38" t="s">
        <v>2815</v>
      </c>
      <c r="H367" s="38" t="s">
        <v>2877</v>
      </c>
      <c r="I367" s="39">
        <v>753582818</v>
      </c>
    </row>
    <row r="368" spans="1:9" x14ac:dyDescent="0.3">
      <c r="A368" s="36">
        <v>607585</v>
      </c>
      <c r="B368" s="37" t="s">
        <v>2928</v>
      </c>
      <c r="C368" s="38"/>
      <c r="D368" s="38" t="s">
        <v>2656</v>
      </c>
      <c r="E368" s="38" t="s">
        <v>2811</v>
      </c>
      <c r="F368" s="38" t="s">
        <v>2814</v>
      </c>
      <c r="G368" s="38" t="s">
        <v>2815</v>
      </c>
      <c r="H368" s="38" t="s">
        <v>2877</v>
      </c>
      <c r="I368" s="39">
        <v>753582818</v>
      </c>
    </row>
    <row r="369" spans="1:9" x14ac:dyDescent="0.3">
      <c r="A369" s="36">
        <v>607586</v>
      </c>
      <c r="B369" s="37" t="s">
        <v>2929</v>
      </c>
      <c r="C369" s="38"/>
      <c r="D369" s="38" t="s">
        <v>2572</v>
      </c>
      <c r="E369" s="38" t="s">
        <v>2811</v>
      </c>
      <c r="F369" s="38" t="s">
        <v>2814</v>
      </c>
      <c r="G369" s="38" t="s">
        <v>2815</v>
      </c>
      <c r="H369" s="38" t="s">
        <v>2877</v>
      </c>
      <c r="I369" s="39">
        <v>753582818</v>
      </c>
    </row>
    <row r="370" spans="1:9" x14ac:dyDescent="0.3">
      <c r="A370" s="36">
        <v>609875</v>
      </c>
      <c r="B370" s="37" t="s">
        <v>2930</v>
      </c>
      <c r="C370" s="38"/>
      <c r="D370" s="38" t="s">
        <v>2572</v>
      </c>
      <c r="E370" s="38" t="s">
        <v>2811</v>
      </c>
      <c r="F370" s="38" t="s">
        <v>2814</v>
      </c>
      <c r="G370" s="38" t="s">
        <v>2815</v>
      </c>
      <c r="H370" s="38" t="s">
        <v>2877</v>
      </c>
      <c r="I370" s="39">
        <v>753582818</v>
      </c>
    </row>
    <row r="371" spans="1:9" x14ac:dyDescent="0.3">
      <c r="A371" s="36">
        <v>607587</v>
      </c>
      <c r="B371" s="37" t="s">
        <v>2931</v>
      </c>
      <c r="C371" s="38"/>
      <c r="D371" s="38" t="s">
        <v>2617</v>
      </c>
      <c r="E371" s="38" t="s">
        <v>2811</v>
      </c>
      <c r="F371" s="38" t="s">
        <v>2814</v>
      </c>
      <c r="G371" s="38" t="s">
        <v>2815</v>
      </c>
      <c r="H371" s="38" t="s">
        <v>2877</v>
      </c>
      <c r="I371" s="39">
        <v>753582818</v>
      </c>
    </row>
    <row r="372" spans="1:9" x14ac:dyDescent="0.3">
      <c r="A372" s="36">
        <v>701484</v>
      </c>
      <c r="B372" s="37" t="s">
        <v>2932</v>
      </c>
      <c r="C372" s="38"/>
      <c r="D372" s="38" t="s">
        <v>2590</v>
      </c>
      <c r="E372" s="38" t="s">
        <v>2811</v>
      </c>
      <c r="F372" s="38" t="s">
        <v>2814</v>
      </c>
      <c r="G372" s="38" t="s">
        <v>2815</v>
      </c>
      <c r="H372" s="38" t="s">
        <v>2877</v>
      </c>
      <c r="I372" s="39">
        <v>753582818</v>
      </c>
    </row>
    <row r="373" spans="1:9" x14ac:dyDescent="0.3">
      <c r="A373" s="36">
        <v>701591</v>
      </c>
      <c r="B373" s="37" t="s">
        <v>2933</v>
      </c>
      <c r="C373" s="38"/>
      <c r="D373" s="38" t="s">
        <v>2590</v>
      </c>
      <c r="E373" s="38" t="s">
        <v>2811</v>
      </c>
      <c r="F373" s="38" t="s">
        <v>2814</v>
      </c>
      <c r="G373" s="38" t="s">
        <v>2815</v>
      </c>
      <c r="H373" s="38" t="s">
        <v>2877</v>
      </c>
      <c r="I373" s="39">
        <v>753582818</v>
      </c>
    </row>
    <row r="374" spans="1:9" x14ac:dyDescent="0.3">
      <c r="A374" s="36">
        <v>607642</v>
      </c>
      <c r="B374" s="37" t="s">
        <v>2934</v>
      </c>
      <c r="C374" s="38"/>
      <c r="D374" s="38" t="s">
        <v>2572</v>
      </c>
      <c r="E374" s="38" t="s">
        <v>2811</v>
      </c>
      <c r="F374" s="38" t="s">
        <v>2814</v>
      </c>
      <c r="G374" s="38" t="s">
        <v>2815</v>
      </c>
      <c r="H374" s="38" t="s">
        <v>2877</v>
      </c>
      <c r="I374" s="39">
        <v>753582818</v>
      </c>
    </row>
    <row r="375" spans="1:9" x14ac:dyDescent="0.3">
      <c r="A375" s="36">
        <v>606354</v>
      </c>
      <c r="B375" s="37" t="s">
        <v>2935</v>
      </c>
      <c r="C375" s="38"/>
      <c r="D375" s="38" t="s">
        <v>2585</v>
      </c>
      <c r="E375" s="38" t="s">
        <v>2811</v>
      </c>
      <c r="F375" s="38" t="s">
        <v>2814</v>
      </c>
      <c r="G375" s="38" t="s">
        <v>2815</v>
      </c>
      <c r="H375" s="38" t="s">
        <v>2877</v>
      </c>
      <c r="I375" s="39">
        <v>753582818</v>
      </c>
    </row>
    <row r="376" spans="1:9" x14ac:dyDescent="0.3">
      <c r="A376" s="36">
        <v>607906</v>
      </c>
      <c r="B376" s="37" t="s">
        <v>2936</v>
      </c>
      <c r="C376" s="38"/>
      <c r="D376" s="38" t="s">
        <v>2572</v>
      </c>
      <c r="E376" s="38" t="s">
        <v>2811</v>
      </c>
      <c r="F376" s="38" t="s">
        <v>2814</v>
      </c>
      <c r="G376" s="38" t="s">
        <v>2815</v>
      </c>
      <c r="H376" s="38" t="s">
        <v>2877</v>
      </c>
      <c r="I376" s="39">
        <v>753582818</v>
      </c>
    </row>
    <row r="377" spans="1:9" x14ac:dyDescent="0.3">
      <c r="A377" s="36">
        <v>605714</v>
      </c>
      <c r="B377" s="37" t="s">
        <v>2937</v>
      </c>
      <c r="C377" s="38"/>
      <c r="D377" s="38" t="s">
        <v>2585</v>
      </c>
      <c r="E377" s="38" t="s">
        <v>2811</v>
      </c>
      <c r="F377" s="38" t="s">
        <v>2814</v>
      </c>
      <c r="G377" s="38" t="s">
        <v>2815</v>
      </c>
      <c r="H377" s="38" t="s">
        <v>2877</v>
      </c>
      <c r="I377" s="39">
        <v>753582818</v>
      </c>
    </row>
    <row r="378" spans="1:9" x14ac:dyDescent="0.3">
      <c r="A378" s="36">
        <v>701485</v>
      </c>
      <c r="B378" s="37" t="s">
        <v>2938</v>
      </c>
      <c r="C378" s="38"/>
      <c r="D378" s="38" t="s">
        <v>2572</v>
      </c>
      <c r="E378" s="38" t="s">
        <v>2811</v>
      </c>
      <c r="F378" s="38" t="s">
        <v>2814</v>
      </c>
      <c r="G378" s="38" t="s">
        <v>2815</v>
      </c>
      <c r="H378" s="38" t="s">
        <v>2877</v>
      </c>
      <c r="I378" s="39">
        <v>753582818</v>
      </c>
    </row>
    <row r="379" spans="1:9" x14ac:dyDescent="0.3">
      <c r="A379" s="36">
        <v>605002</v>
      </c>
      <c r="B379" s="37" t="s">
        <v>2939</v>
      </c>
      <c r="C379" s="38" t="s">
        <v>2578</v>
      </c>
      <c r="D379" s="38" t="s">
        <v>2585</v>
      </c>
      <c r="E379" s="38" t="s">
        <v>2811</v>
      </c>
      <c r="F379" s="38" t="s">
        <v>2814</v>
      </c>
      <c r="G379" s="38" t="s">
        <v>2815</v>
      </c>
      <c r="H379" s="38" t="s">
        <v>2940</v>
      </c>
      <c r="I379" s="39">
        <v>702809847</v>
      </c>
    </row>
    <row r="380" spans="1:9" x14ac:dyDescent="0.3">
      <c r="A380" s="36">
        <v>607670</v>
      </c>
      <c r="B380" s="37" t="s">
        <v>2941</v>
      </c>
      <c r="C380" s="38" t="s">
        <v>2578</v>
      </c>
      <c r="D380" s="38" t="s">
        <v>2656</v>
      </c>
      <c r="E380" s="38" t="s">
        <v>2811</v>
      </c>
      <c r="F380" s="38" t="s">
        <v>2814</v>
      </c>
      <c r="G380" s="38" t="s">
        <v>2815</v>
      </c>
      <c r="H380" s="38" t="s">
        <v>2940</v>
      </c>
      <c r="I380" s="39">
        <v>702809847</v>
      </c>
    </row>
    <row r="381" spans="1:9" x14ac:dyDescent="0.3">
      <c r="A381" s="36">
        <v>605737</v>
      </c>
      <c r="B381" s="37" t="s">
        <v>2942</v>
      </c>
      <c r="C381" s="38" t="s">
        <v>2578</v>
      </c>
      <c r="D381" s="38" t="s">
        <v>2585</v>
      </c>
      <c r="E381" s="38" t="s">
        <v>2811</v>
      </c>
      <c r="F381" s="38" t="s">
        <v>2814</v>
      </c>
      <c r="G381" s="38" t="s">
        <v>2815</v>
      </c>
      <c r="H381" s="38" t="s">
        <v>2940</v>
      </c>
      <c r="I381" s="39">
        <v>702809847</v>
      </c>
    </row>
    <row r="382" spans="1:9" x14ac:dyDescent="0.3">
      <c r="A382" s="36">
        <v>607118</v>
      </c>
      <c r="B382" s="37" t="s">
        <v>2943</v>
      </c>
      <c r="C382" s="38" t="s">
        <v>2578</v>
      </c>
      <c r="D382" s="38" t="s">
        <v>2572</v>
      </c>
      <c r="E382" s="38" t="s">
        <v>2811</v>
      </c>
      <c r="F382" s="38" t="s">
        <v>2814</v>
      </c>
      <c r="G382" s="38" t="s">
        <v>2815</v>
      </c>
      <c r="H382" s="38" t="s">
        <v>2940</v>
      </c>
      <c r="I382" s="39">
        <v>702809847</v>
      </c>
    </row>
    <row r="383" spans="1:9" x14ac:dyDescent="0.3">
      <c r="A383" s="36">
        <v>605138</v>
      </c>
      <c r="B383" s="37" t="s">
        <v>2944</v>
      </c>
      <c r="C383" s="38" t="s">
        <v>2578</v>
      </c>
      <c r="D383" s="38" t="s">
        <v>2585</v>
      </c>
      <c r="E383" s="38" t="s">
        <v>2811</v>
      </c>
      <c r="F383" s="38" t="s">
        <v>2814</v>
      </c>
      <c r="G383" s="38" t="s">
        <v>2815</v>
      </c>
      <c r="H383" s="38" t="s">
        <v>2940</v>
      </c>
      <c r="I383" s="39">
        <v>702809847</v>
      </c>
    </row>
    <row r="384" spans="1:9" x14ac:dyDescent="0.3">
      <c r="A384" s="36">
        <v>607307</v>
      </c>
      <c r="B384" s="37" t="s">
        <v>2944</v>
      </c>
      <c r="C384" s="38" t="s">
        <v>2578</v>
      </c>
      <c r="D384" s="38" t="s">
        <v>2572</v>
      </c>
      <c r="E384" s="38" t="s">
        <v>2811</v>
      </c>
      <c r="F384" s="38" t="s">
        <v>2814</v>
      </c>
      <c r="G384" s="38" t="s">
        <v>2815</v>
      </c>
      <c r="H384" s="38" t="s">
        <v>2940</v>
      </c>
      <c r="I384" s="39">
        <v>702809847</v>
      </c>
    </row>
    <row r="385" spans="1:9" x14ac:dyDescent="0.3">
      <c r="A385" s="36">
        <v>605112</v>
      </c>
      <c r="B385" s="37" t="s">
        <v>2945</v>
      </c>
      <c r="C385" s="38" t="s">
        <v>2578</v>
      </c>
      <c r="D385" s="38" t="s">
        <v>2579</v>
      </c>
      <c r="E385" s="38" t="s">
        <v>2811</v>
      </c>
      <c r="F385" s="38" t="s">
        <v>2814</v>
      </c>
      <c r="G385" s="38" t="s">
        <v>2815</v>
      </c>
      <c r="H385" s="38" t="s">
        <v>2940</v>
      </c>
      <c r="I385" s="39">
        <v>702809847</v>
      </c>
    </row>
    <row r="386" spans="1:9" x14ac:dyDescent="0.3">
      <c r="A386" s="36">
        <v>607387</v>
      </c>
      <c r="B386" s="37" t="s">
        <v>2946</v>
      </c>
      <c r="C386" s="38" t="s">
        <v>2578</v>
      </c>
      <c r="D386" s="38" t="s">
        <v>2572</v>
      </c>
      <c r="E386" s="38" t="s">
        <v>2811</v>
      </c>
      <c r="F386" s="38" t="s">
        <v>2814</v>
      </c>
      <c r="G386" s="38" t="s">
        <v>2815</v>
      </c>
      <c r="H386" s="38" t="s">
        <v>2940</v>
      </c>
      <c r="I386" s="39">
        <v>702809847</v>
      </c>
    </row>
    <row r="387" spans="1:9" x14ac:dyDescent="0.3">
      <c r="A387" s="36">
        <v>607389</v>
      </c>
      <c r="B387" s="37" t="s">
        <v>2946</v>
      </c>
      <c r="C387" s="38" t="s">
        <v>2578</v>
      </c>
      <c r="D387" s="38" t="s">
        <v>2572</v>
      </c>
      <c r="E387" s="38" t="s">
        <v>2811</v>
      </c>
      <c r="F387" s="38" t="s">
        <v>2814</v>
      </c>
      <c r="G387" s="38" t="s">
        <v>2815</v>
      </c>
      <c r="H387" s="38" t="s">
        <v>2940</v>
      </c>
      <c r="I387" s="39">
        <v>702809847</v>
      </c>
    </row>
    <row r="388" spans="1:9" x14ac:dyDescent="0.3">
      <c r="A388" s="36">
        <v>605108</v>
      </c>
      <c r="B388" s="37" t="s">
        <v>2946</v>
      </c>
      <c r="C388" s="38" t="s">
        <v>2578</v>
      </c>
      <c r="D388" s="38" t="s">
        <v>2579</v>
      </c>
      <c r="E388" s="38" t="s">
        <v>2811</v>
      </c>
      <c r="F388" s="38" t="s">
        <v>2814</v>
      </c>
      <c r="G388" s="38" t="s">
        <v>2815</v>
      </c>
      <c r="H388" s="38" t="s">
        <v>2940</v>
      </c>
      <c r="I388" s="39">
        <v>702809847</v>
      </c>
    </row>
    <row r="389" spans="1:9" x14ac:dyDescent="0.3">
      <c r="A389" s="36">
        <v>605145</v>
      </c>
      <c r="B389" s="37" t="s">
        <v>2947</v>
      </c>
      <c r="C389" s="38" t="s">
        <v>2578</v>
      </c>
      <c r="D389" s="38" t="s">
        <v>2579</v>
      </c>
      <c r="E389" s="38" t="s">
        <v>2811</v>
      </c>
      <c r="F389" s="38" t="s">
        <v>2814</v>
      </c>
      <c r="G389" s="38" t="s">
        <v>2815</v>
      </c>
      <c r="H389" s="38" t="s">
        <v>2940</v>
      </c>
      <c r="I389" s="39">
        <v>702809847</v>
      </c>
    </row>
    <row r="390" spans="1:9" x14ac:dyDescent="0.3">
      <c r="A390" s="36">
        <v>607645</v>
      </c>
      <c r="B390" s="37" t="s">
        <v>2948</v>
      </c>
      <c r="C390" s="38" t="s">
        <v>2578</v>
      </c>
      <c r="D390" s="38" t="s">
        <v>2656</v>
      </c>
      <c r="E390" s="38" t="s">
        <v>2811</v>
      </c>
      <c r="F390" s="38" t="s">
        <v>2814</v>
      </c>
      <c r="G390" s="38" t="s">
        <v>2815</v>
      </c>
      <c r="H390" s="38" t="s">
        <v>2940</v>
      </c>
      <c r="I390" s="39">
        <v>702809847</v>
      </c>
    </row>
    <row r="391" spans="1:9" x14ac:dyDescent="0.3">
      <c r="A391" s="36">
        <v>607000</v>
      </c>
      <c r="B391" s="37" t="s">
        <v>2949</v>
      </c>
      <c r="C391" s="38"/>
      <c r="D391" s="38" t="s">
        <v>2572</v>
      </c>
      <c r="E391" s="38" t="s">
        <v>2811</v>
      </c>
      <c r="F391" s="38" t="s">
        <v>2814</v>
      </c>
      <c r="G391" s="38" t="s">
        <v>2815</v>
      </c>
      <c r="H391" s="38" t="s">
        <v>2940</v>
      </c>
      <c r="I391" s="39">
        <v>702809847</v>
      </c>
    </row>
    <row r="392" spans="1:9" x14ac:dyDescent="0.3">
      <c r="A392" s="36">
        <v>607001</v>
      </c>
      <c r="B392" s="37" t="s">
        <v>2950</v>
      </c>
      <c r="C392" s="38"/>
      <c r="D392" s="38" t="s">
        <v>2572</v>
      </c>
      <c r="E392" s="38" t="s">
        <v>2811</v>
      </c>
      <c r="F392" s="38" t="s">
        <v>2814</v>
      </c>
      <c r="G392" s="38" t="s">
        <v>2815</v>
      </c>
      <c r="H392" s="38" t="s">
        <v>2940</v>
      </c>
      <c r="I392" s="39">
        <v>702809847</v>
      </c>
    </row>
    <row r="393" spans="1:9" x14ac:dyDescent="0.3">
      <c r="A393" s="36">
        <v>605757</v>
      </c>
      <c r="B393" s="37" t="s">
        <v>2951</v>
      </c>
      <c r="C393" s="38"/>
      <c r="D393" s="38" t="s">
        <v>2585</v>
      </c>
      <c r="E393" s="38" t="s">
        <v>2811</v>
      </c>
      <c r="F393" s="38" t="s">
        <v>2814</v>
      </c>
      <c r="G393" s="38" t="s">
        <v>2815</v>
      </c>
      <c r="H393" s="38" t="s">
        <v>2940</v>
      </c>
      <c r="I393" s="39">
        <v>702809847</v>
      </c>
    </row>
    <row r="394" spans="1:9" x14ac:dyDescent="0.3">
      <c r="A394" s="36">
        <v>605572</v>
      </c>
      <c r="B394" s="37" t="s">
        <v>2952</v>
      </c>
      <c r="C394" s="38"/>
      <c r="D394" s="38" t="s">
        <v>2585</v>
      </c>
      <c r="E394" s="38" t="s">
        <v>2811</v>
      </c>
      <c r="F394" s="38" t="s">
        <v>2814</v>
      </c>
      <c r="G394" s="38" t="s">
        <v>2815</v>
      </c>
      <c r="H394" s="38" t="s">
        <v>2940</v>
      </c>
      <c r="I394" s="39">
        <v>702809847</v>
      </c>
    </row>
    <row r="395" spans="1:9" x14ac:dyDescent="0.3">
      <c r="A395" s="36">
        <v>701197</v>
      </c>
      <c r="B395" s="37" t="s">
        <v>2953</v>
      </c>
      <c r="C395" s="38"/>
      <c r="D395" s="38" t="s">
        <v>2572</v>
      </c>
      <c r="E395" s="38" t="s">
        <v>2811</v>
      </c>
      <c r="F395" s="38" t="s">
        <v>2814</v>
      </c>
      <c r="G395" s="38" t="s">
        <v>2815</v>
      </c>
      <c r="H395" s="38" t="s">
        <v>2940</v>
      </c>
      <c r="I395" s="39">
        <v>702809847</v>
      </c>
    </row>
    <row r="396" spans="1:9" x14ac:dyDescent="0.3">
      <c r="A396" s="36">
        <v>605578</v>
      </c>
      <c r="B396" s="37" t="s">
        <v>2954</v>
      </c>
      <c r="C396" s="38"/>
      <c r="D396" s="38" t="s">
        <v>2585</v>
      </c>
      <c r="E396" s="38" t="s">
        <v>2811</v>
      </c>
      <c r="F396" s="38" t="s">
        <v>2814</v>
      </c>
      <c r="G396" s="38" t="s">
        <v>2815</v>
      </c>
      <c r="H396" s="38" t="s">
        <v>2940</v>
      </c>
      <c r="I396" s="39">
        <v>702809847</v>
      </c>
    </row>
    <row r="397" spans="1:9" x14ac:dyDescent="0.3">
      <c r="A397" s="36">
        <v>607030</v>
      </c>
      <c r="B397" s="37" t="s">
        <v>2955</v>
      </c>
      <c r="C397" s="38"/>
      <c r="D397" s="38" t="s">
        <v>2617</v>
      </c>
      <c r="E397" s="38" t="s">
        <v>2811</v>
      </c>
      <c r="F397" s="38" t="s">
        <v>2814</v>
      </c>
      <c r="G397" s="38" t="s">
        <v>2815</v>
      </c>
      <c r="H397" s="38" t="s">
        <v>2940</v>
      </c>
      <c r="I397" s="39">
        <v>702809847</v>
      </c>
    </row>
    <row r="398" spans="1:9" x14ac:dyDescent="0.3">
      <c r="A398" s="36">
        <v>607031</v>
      </c>
      <c r="B398" s="37" t="s">
        <v>2955</v>
      </c>
      <c r="C398" s="38"/>
      <c r="D398" s="38" t="s">
        <v>2572</v>
      </c>
      <c r="E398" s="38" t="s">
        <v>2811</v>
      </c>
      <c r="F398" s="38" t="s">
        <v>2814</v>
      </c>
      <c r="G398" s="38" t="s">
        <v>2815</v>
      </c>
      <c r="H398" s="38" t="s">
        <v>2940</v>
      </c>
      <c r="I398" s="39">
        <v>702809847</v>
      </c>
    </row>
    <row r="399" spans="1:9" x14ac:dyDescent="0.3">
      <c r="A399" s="36">
        <v>607032</v>
      </c>
      <c r="B399" s="37" t="s">
        <v>2956</v>
      </c>
      <c r="C399" s="38"/>
      <c r="D399" s="38" t="s">
        <v>2572</v>
      </c>
      <c r="E399" s="38" t="s">
        <v>2811</v>
      </c>
      <c r="F399" s="38" t="s">
        <v>2814</v>
      </c>
      <c r="G399" s="38" t="s">
        <v>2815</v>
      </c>
      <c r="H399" s="38" t="s">
        <v>2940</v>
      </c>
      <c r="I399" s="39">
        <v>702809847</v>
      </c>
    </row>
    <row r="400" spans="1:9" x14ac:dyDescent="0.3">
      <c r="A400" s="36">
        <v>607776</v>
      </c>
      <c r="B400" s="37" t="s">
        <v>2957</v>
      </c>
      <c r="C400" s="38"/>
      <c r="D400" s="38" t="s">
        <v>2572</v>
      </c>
      <c r="E400" s="38" t="s">
        <v>2811</v>
      </c>
      <c r="F400" s="38" t="s">
        <v>2814</v>
      </c>
      <c r="G400" s="38" t="s">
        <v>2815</v>
      </c>
      <c r="H400" s="38" t="s">
        <v>2940</v>
      </c>
      <c r="I400" s="39">
        <v>702809847</v>
      </c>
    </row>
    <row r="401" spans="1:9" x14ac:dyDescent="0.3">
      <c r="A401" s="36">
        <v>605755</v>
      </c>
      <c r="B401" s="37" t="s">
        <v>2958</v>
      </c>
      <c r="C401" s="38"/>
      <c r="D401" s="38" t="s">
        <v>2585</v>
      </c>
      <c r="E401" s="38" t="s">
        <v>2811</v>
      </c>
      <c r="F401" s="38" t="s">
        <v>2814</v>
      </c>
      <c r="G401" s="38" t="s">
        <v>2815</v>
      </c>
      <c r="H401" s="38" t="s">
        <v>2940</v>
      </c>
      <c r="I401" s="39">
        <v>702809847</v>
      </c>
    </row>
    <row r="402" spans="1:9" x14ac:dyDescent="0.3">
      <c r="A402" s="36">
        <v>607079</v>
      </c>
      <c r="B402" s="37" t="s">
        <v>2959</v>
      </c>
      <c r="C402" s="38"/>
      <c r="D402" s="38" t="s">
        <v>2572</v>
      </c>
      <c r="E402" s="38" t="s">
        <v>2811</v>
      </c>
      <c r="F402" s="38" t="s">
        <v>2814</v>
      </c>
      <c r="G402" s="38" t="s">
        <v>2815</v>
      </c>
      <c r="H402" s="38" t="s">
        <v>2940</v>
      </c>
      <c r="I402" s="39">
        <v>702809847</v>
      </c>
    </row>
    <row r="403" spans="1:9" x14ac:dyDescent="0.3">
      <c r="A403" s="36">
        <v>606352</v>
      </c>
      <c r="B403" s="37" t="s">
        <v>2960</v>
      </c>
      <c r="C403" s="38"/>
      <c r="D403" s="38" t="s">
        <v>2585</v>
      </c>
      <c r="E403" s="38" t="s">
        <v>2811</v>
      </c>
      <c r="F403" s="38" t="s">
        <v>2814</v>
      </c>
      <c r="G403" s="38" t="s">
        <v>2815</v>
      </c>
      <c r="H403" s="38" t="s">
        <v>2940</v>
      </c>
      <c r="I403" s="39">
        <v>702809847</v>
      </c>
    </row>
    <row r="404" spans="1:9" x14ac:dyDescent="0.3">
      <c r="A404" s="36">
        <v>606259</v>
      </c>
      <c r="B404" s="37" t="s">
        <v>2961</v>
      </c>
      <c r="C404" s="38"/>
      <c r="D404" s="38" t="s">
        <v>2585</v>
      </c>
      <c r="E404" s="38" t="s">
        <v>2811</v>
      </c>
      <c r="F404" s="38" t="s">
        <v>2814</v>
      </c>
      <c r="G404" s="38" t="s">
        <v>2815</v>
      </c>
      <c r="H404" s="38" t="s">
        <v>2940</v>
      </c>
      <c r="I404" s="39">
        <v>702809847</v>
      </c>
    </row>
    <row r="405" spans="1:9" x14ac:dyDescent="0.3">
      <c r="A405" s="36">
        <v>607119</v>
      </c>
      <c r="B405" s="37" t="s">
        <v>2962</v>
      </c>
      <c r="C405" s="38"/>
      <c r="D405" s="38" t="s">
        <v>2581</v>
      </c>
      <c r="E405" s="38" t="s">
        <v>2811</v>
      </c>
      <c r="F405" s="38" t="s">
        <v>2814</v>
      </c>
      <c r="G405" s="38" t="s">
        <v>2815</v>
      </c>
      <c r="H405" s="38" t="s">
        <v>2940</v>
      </c>
      <c r="I405" s="39">
        <v>702809847</v>
      </c>
    </row>
    <row r="406" spans="1:9" x14ac:dyDescent="0.3">
      <c r="A406" s="36">
        <v>605696</v>
      </c>
      <c r="B406" s="37" t="s">
        <v>2856</v>
      </c>
      <c r="C406" s="38"/>
      <c r="D406" s="38" t="s">
        <v>2579</v>
      </c>
      <c r="E406" s="38" t="s">
        <v>2811</v>
      </c>
      <c r="F406" s="38" t="s">
        <v>2814</v>
      </c>
      <c r="G406" s="38" t="s">
        <v>2815</v>
      </c>
      <c r="H406" s="38" t="s">
        <v>2940</v>
      </c>
      <c r="I406" s="39">
        <v>702809847</v>
      </c>
    </row>
    <row r="407" spans="1:9" x14ac:dyDescent="0.3">
      <c r="A407" s="36">
        <v>701068</v>
      </c>
      <c r="B407" s="37" t="s">
        <v>2963</v>
      </c>
      <c r="C407" s="38"/>
      <c r="D407" s="38" t="s">
        <v>2572</v>
      </c>
      <c r="E407" s="38" t="s">
        <v>2811</v>
      </c>
      <c r="F407" s="38" t="s">
        <v>2814</v>
      </c>
      <c r="G407" s="38" t="s">
        <v>2815</v>
      </c>
      <c r="H407" s="38" t="s">
        <v>2940</v>
      </c>
      <c r="I407" s="39">
        <v>702809847</v>
      </c>
    </row>
    <row r="408" spans="1:9" x14ac:dyDescent="0.3">
      <c r="A408" s="36">
        <v>605315</v>
      </c>
      <c r="B408" s="37" t="s">
        <v>2964</v>
      </c>
      <c r="C408" s="38"/>
      <c r="D408" s="38" t="s">
        <v>2585</v>
      </c>
      <c r="E408" s="38" t="s">
        <v>2811</v>
      </c>
      <c r="F408" s="38" t="s">
        <v>2814</v>
      </c>
      <c r="G408" s="38" t="s">
        <v>2815</v>
      </c>
      <c r="H408" s="38" t="s">
        <v>2940</v>
      </c>
      <c r="I408" s="39">
        <v>702809847</v>
      </c>
    </row>
    <row r="409" spans="1:9" x14ac:dyDescent="0.3">
      <c r="A409" s="36">
        <v>607294</v>
      </c>
      <c r="B409" s="37" t="s">
        <v>2965</v>
      </c>
      <c r="C409" s="38"/>
      <c r="D409" s="38" t="s">
        <v>2572</v>
      </c>
      <c r="E409" s="38" t="s">
        <v>2811</v>
      </c>
      <c r="F409" s="38" t="s">
        <v>2814</v>
      </c>
      <c r="G409" s="38" t="s">
        <v>2815</v>
      </c>
      <c r="H409" s="38" t="s">
        <v>2940</v>
      </c>
      <c r="I409" s="39">
        <v>702809847</v>
      </c>
    </row>
    <row r="410" spans="1:9" x14ac:dyDescent="0.3">
      <c r="A410" s="36">
        <v>609709</v>
      </c>
      <c r="B410" s="37" t="s">
        <v>2966</v>
      </c>
      <c r="C410" s="38"/>
      <c r="D410" s="38" t="s">
        <v>2572</v>
      </c>
      <c r="E410" s="38" t="s">
        <v>2811</v>
      </c>
      <c r="F410" s="38" t="s">
        <v>2814</v>
      </c>
      <c r="G410" s="38" t="s">
        <v>2815</v>
      </c>
      <c r="H410" s="38" t="s">
        <v>2940</v>
      </c>
      <c r="I410" s="39">
        <v>702809847</v>
      </c>
    </row>
    <row r="411" spans="1:9" x14ac:dyDescent="0.3">
      <c r="A411" s="36">
        <v>607323</v>
      </c>
      <c r="B411" s="37" t="s">
        <v>2967</v>
      </c>
      <c r="C411" s="38"/>
      <c r="D411" s="38" t="s">
        <v>2572</v>
      </c>
      <c r="E411" s="38" t="s">
        <v>2811</v>
      </c>
      <c r="F411" s="38" t="s">
        <v>2648</v>
      </c>
      <c r="G411" s="38" t="s">
        <v>2649</v>
      </c>
      <c r="H411" s="38" t="s">
        <v>2940</v>
      </c>
      <c r="I411" s="39">
        <v>702809847</v>
      </c>
    </row>
    <row r="412" spans="1:9" x14ac:dyDescent="0.3">
      <c r="A412" s="36">
        <v>605824</v>
      </c>
      <c r="B412" s="37" t="s">
        <v>2968</v>
      </c>
      <c r="C412" s="38"/>
      <c r="D412" s="38" t="s">
        <v>2585</v>
      </c>
      <c r="E412" s="38" t="s">
        <v>2811</v>
      </c>
      <c r="F412" s="38" t="s">
        <v>2814</v>
      </c>
      <c r="G412" s="38" t="s">
        <v>2815</v>
      </c>
      <c r="H412" s="38" t="s">
        <v>2940</v>
      </c>
      <c r="I412" s="39">
        <v>702809847</v>
      </c>
    </row>
    <row r="413" spans="1:9" x14ac:dyDescent="0.3">
      <c r="A413" s="36">
        <v>607324</v>
      </c>
      <c r="B413" s="37" t="s">
        <v>2969</v>
      </c>
      <c r="C413" s="38"/>
      <c r="D413" s="38" t="s">
        <v>2617</v>
      </c>
      <c r="E413" s="38" t="s">
        <v>2811</v>
      </c>
      <c r="F413" s="38" t="s">
        <v>2648</v>
      </c>
      <c r="G413" s="38" t="s">
        <v>2649</v>
      </c>
      <c r="H413" s="38" t="s">
        <v>2940</v>
      </c>
      <c r="I413" s="39">
        <v>702809847</v>
      </c>
    </row>
    <row r="414" spans="1:9" x14ac:dyDescent="0.3">
      <c r="A414" s="36">
        <v>607326</v>
      </c>
      <c r="B414" s="37" t="s">
        <v>2970</v>
      </c>
      <c r="C414" s="38"/>
      <c r="D414" s="38" t="s">
        <v>2572</v>
      </c>
      <c r="E414" s="38" t="s">
        <v>2811</v>
      </c>
      <c r="F414" s="38" t="s">
        <v>2648</v>
      </c>
      <c r="G414" s="38" t="s">
        <v>2649</v>
      </c>
      <c r="H414" s="38" t="s">
        <v>2940</v>
      </c>
      <c r="I414" s="39">
        <v>702809847</v>
      </c>
    </row>
    <row r="415" spans="1:9" x14ac:dyDescent="0.3">
      <c r="A415" s="36">
        <v>605294</v>
      </c>
      <c r="B415" s="37" t="s">
        <v>2971</v>
      </c>
      <c r="C415" s="38"/>
      <c r="D415" s="38" t="s">
        <v>2585</v>
      </c>
      <c r="E415" s="38" t="s">
        <v>2811</v>
      </c>
      <c r="F415" s="38" t="s">
        <v>2814</v>
      </c>
      <c r="G415" s="38" t="s">
        <v>2815</v>
      </c>
      <c r="H415" s="38" t="s">
        <v>2940</v>
      </c>
      <c r="I415" s="39">
        <v>702809847</v>
      </c>
    </row>
    <row r="416" spans="1:9" x14ac:dyDescent="0.3">
      <c r="A416" s="36">
        <v>607375</v>
      </c>
      <c r="B416" s="37" t="s">
        <v>2945</v>
      </c>
      <c r="C416" s="38"/>
      <c r="D416" s="38" t="s">
        <v>2617</v>
      </c>
      <c r="E416" s="38" t="s">
        <v>2811</v>
      </c>
      <c r="F416" s="38" t="s">
        <v>2814</v>
      </c>
      <c r="G416" s="38" t="s">
        <v>2815</v>
      </c>
      <c r="H416" s="38" t="s">
        <v>2940</v>
      </c>
      <c r="I416" s="39">
        <v>702809847</v>
      </c>
    </row>
    <row r="417" spans="1:9" x14ac:dyDescent="0.3">
      <c r="A417" s="36">
        <v>606096</v>
      </c>
      <c r="B417" s="37" t="s">
        <v>2972</v>
      </c>
      <c r="C417" s="38"/>
      <c r="D417" s="38" t="s">
        <v>2585</v>
      </c>
      <c r="E417" s="38" t="s">
        <v>2811</v>
      </c>
      <c r="F417" s="38" t="s">
        <v>2814</v>
      </c>
      <c r="G417" s="38" t="s">
        <v>2815</v>
      </c>
      <c r="H417" s="38" t="s">
        <v>2940</v>
      </c>
      <c r="I417" s="39">
        <v>702809847</v>
      </c>
    </row>
    <row r="418" spans="1:9" x14ac:dyDescent="0.3">
      <c r="A418" s="36">
        <v>607388</v>
      </c>
      <c r="B418" s="37" t="s">
        <v>2946</v>
      </c>
      <c r="C418" s="38"/>
      <c r="D418" s="38" t="s">
        <v>2572</v>
      </c>
      <c r="E418" s="38" t="s">
        <v>2811</v>
      </c>
      <c r="F418" s="38" t="s">
        <v>2814</v>
      </c>
      <c r="G418" s="38" t="s">
        <v>2815</v>
      </c>
      <c r="H418" s="38" t="s">
        <v>2940</v>
      </c>
      <c r="I418" s="39">
        <v>702809847</v>
      </c>
    </row>
    <row r="419" spans="1:9" x14ac:dyDescent="0.3">
      <c r="A419" s="36">
        <v>605596</v>
      </c>
      <c r="B419" s="37" t="s">
        <v>2973</v>
      </c>
      <c r="C419" s="38"/>
      <c r="D419" s="38" t="s">
        <v>2585</v>
      </c>
      <c r="E419" s="38" t="s">
        <v>2811</v>
      </c>
      <c r="F419" s="38" t="s">
        <v>2648</v>
      </c>
      <c r="G419" s="38" t="s">
        <v>2649</v>
      </c>
      <c r="H419" s="38" t="s">
        <v>2940</v>
      </c>
      <c r="I419" s="39">
        <v>702809847</v>
      </c>
    </row>
    <row r="420" spans="1:9" x14ac:dyDescent="0.3">
      <c r="A420" s="36">
        <v>607474</v>
      </c>
      <c r="B420" s="37" t="s">
        <v>2974</v>
      </c>
      <c r="C420" s="38"/>
      <c r="D420" s="38" t="s">
        <v>2572</v>
      </c>
      <c r="E420" s="38" t="s">
        <v>2811</v>
      </c>
      <c r="F420" s="38" t="s">
        <v>2814</v>
      </c>
      <c r="G420" s="38" t="s">
        <v>2815</v>
      </c>
      <c r="H420" s="38" t="s">
        <v>2940</v>
      </c>
      <c r="I420" s="39">
        <v>702809847</v>
      </c>
    </row>
    <row r="421" spans="1:9" x14ac:dyDescent="0.3">
      <c r="A421" s="36">
        <v>605497</v>
      </c>
      <c r="B421" s="37" t="s">
        <v>2975</v>
      </c>
      <c r="C421" s="38"/>
      <c r="D421" s="38" t="s">
        <v>2585</v>
      </c>
      <c r="E421" s="38" t="s">
        <v>2811</v>
      </c>
      <c r="F421" s="38" t="s">
        <v>2814</v>
      </c>
      <c r="G421" s="38" t="s">
        <v>2815</v>
      </c>
      <c r="H421" s="38" t="s">
        <v>2940</v>
      </c>
      <c r="I421" s="39">
        <v>702809847</v>
      </c>
    </row>
    <row r="422" spans="1:9" x14ac:dyDescent="0.3">
      <c r="A422" s="36">
        <v>607485</v>
      </c>
      <c r="B422" s="37" t="s">
        <v>2975</v>
      </c>
      <c r="C422" s="38"/>
      <c r="D422" s="38" t="s">
        <v>2572</v>
      </c>
      <c r="E422" s="38" t="s">
        <v>2811</v>
      </c>
      <c r="F422" s="38" t="s">
        <v>2814</v>
      </c>
      <c r="G422" s="38" t="s">
        <v>2815</v>
      </c>
      <c r="H422" s="38" t="s">
        <v>2940</v>
      </c>
      <c r="I422" s="39">
        <v>702809847</v>
      </c>
    </row>
    <row r="423" spans="1:9" x14ac:dyDescent="0.3">
      <c r="A423" s="36">
        <v>701069</v>
      </c>
      <c r="B423" s="37" t="s">
        <v>2975</v>
      </c>
      <c r="C423" s="38"/>
      <c r="D423" s="38" t="s">
        <v>2572</v>
      </c>
      <c r="E423" s="38" t="s">
        <v>2811</v>
      </c>
      <c r="F423" s="38" t="s">
        <v>2814</v>
      </c>
      <c r="G423" s="38" t="s">
        <v>2815</v>
      </c>
      <c r="H423" s="38" t="s">
        <v>2940</v>
      </c>
      <c r="I423" s="39">
        <v>702809847</v>
      </c>
    </row>
    <row r="424" spans="1:9" x14ac:dyDescent="0.3">
      <c r="A424" s="36">
        <v>607669</v>
      </c>
      <c r="B424" s="37" t="s">
        <v>2976</v>
      </c>
      <c r="C424" s="38"/>
      <c r="D424" s="38" t="s">
        <v>2572</v>
      </c>
      <c r="E424" s="38" t="s">
        <v>2811</v>
      </c>
      <c r="F424" s="38" t="s">
        <v>2814</v>
      </c>
      <c r="G424" s="38" t="s">
        <v>2815</v>
      </c>
      <c r="H424" s="38" t="s">
        <v>2940</v>
      </c>
      <c r="I424" s="39">
        <v>702809847</v>
      </c>
    </row>
    <row r="425" spans="1:9" x14ac:dyDescent="0.3">
      <c r="A425" s="36">
        <v>701283</v>
      </c>
      <c r="B425" s="37" t="s">
        <v>2977</v>
      </c>
      <c r="C425" s="38"/>
      <c r="D425" s="38" t="s">
        <v>2590</v>
      </c>
      <c r="E425" s="38" t="s">
        <v>2811</v>
      </c>
      <c r="F425" s="38" t="s">
        <v>2814</v>
      </c>
      <c r="G425" s="38" t="s">
        <v>2815</v>
      </c>
      <c r="H425" s="38" t="s">
        <v>2940</v>
      </c>
      <c r="I425" s="39">
        <v>702809847</v>
      </c>
    </row>
    <row r="426" spans="1:9" x14ac:dyDescent="0.3">
      <c r="A426" s="36">
        <v>606493</v>
      </c>
      <c r="B426" s="37" t="s">
        <v>2978</v>
      </c>
      <c r="C426" s="38"/>
      <c r="D426" s="38" t="s">
        <v>2585</v>
      </c>
      <c r="E426" s="38" t="s">
        <v>2811</v>
      </c>
      <c r="F426" s="38" t="s">
        <v>2814</v>
      </c>
      <c r="G426" s="38" t="s">
        <v>2815</v>
      </c>
      <c r="H426" s="38" t="s">
        <v>2940</v>
      </c>
      <c r="I426" s="39">
        <v>702809847</v>
      </c>
    </row>
    <row r="427" spans="1:9" x14ac:dyDescent="0.3">
      <c r="A427" s="36">
        <v>606337</v>
      </c>
      <c r="B427" s="37" t="s">
        <v>2979</v>
      </c>
      <c r="C427" s="38"/>
      <c r="D427" s="38" t="s">
        <v>2585</v>
      </c>
      <c r="E427" s="38" t="s">
        <v>2811</v>
      </c>
      <c r="F427" s="38" t="s">
        <v>2814</v>
      </c>
      <c r="G427" s="38" t="s">
        <v>2815</v>
      </c>
      <c r="H427" s="38" t="s">
        <v>2940</v>
      </c>
      <c r="I427" s="39">
        <v>702809847</v>
      </c>
    </row>
    <row r="428" spans="1:9" x14ac:dyDescent="0.3">
      <c r="A428" s="36">
        <v>606868</v>
      </c>
      <c r="B428" s="37" t="s">
        <v>2980</v>
      </c>
      <c r="C428" s="38"/>
      <c r="D428" s="38" t="s">
        <v>2590</v>
      </c>
      <c r="E428" s="38" t="s">
        <v>2811</v>
      </c>
      <c r="F428" s="38" t="s">
        <v>2814</v>
      </c>
      <c r="G428" s="38" t="s">
        <v>2815</v>
      </c>
      <c r="H428" s="38" t="s">
        <v>2940</v>
      </c>
      <c r="I428" s="39">
        <v>702809847</v>
      </c>
    </row>
    <row r="429" spans="1:9" x14ac:dyDescent="0.3">
      <c r="A429" s="36">
        <v>701282</v>
      </c>
      <c r="B429" s="37" t="s">
        <v>2981</v>
      </c>
      <c r="C429" s="38"/>
      <c r="D429" s="38" t="s">
        <v>2590</v>
      </c>
      <c r="E429" s="38" t="s">
        <v>2811</v>
      </c>
      <c r="F429" s="38" t="s">
        <v>2814</v>
      </c>
      <c r="G429" s="38" t="s">
        <v>2815</v>
      </c>
      <c r="H429" s="38" t="s">
        <v>2940</v>
      </c>
      <c r="I429" s="39">
        <v>702809847</v>
      </c>
    </row>
    <row r="430" spans="1:9" x14ac:dyDescent="0.3">
      <c r="A430" s="36">
        <v>605673</v>
      </c>
      <c r="B430" s="37" t="s">
        <v>2982</v>
      </c>
      <c r="C430" s="38"/>
      <c r="D430" s="38" t="s">
        <v>2585</v>
      </c>
      <c r="E430" s="38" t="s">
        <v>2811</v>
      </c>
      <c r="F430" s="38" t="s">
        <v>2648</v>
      </c>
      <c r="G430" s="38" t="s">
        <v>2649</v>
      </c>
      <c r="H430" s="38" t="s">
        <v>2940</v>
      </c>
      <c r="I430" s="39">
        <v>702809847</v>
      </c>
    </row>
    <row r="431" spans="1:9" x14ac:dyDescent="0.3">
      <c r="A431" s="36">
        <v>607764</v>
      </c>
      <c r="B431" s="37" t="s">
        <v>2983</v>
      </c>
      <c r="C431" s="38"/>
      <c r="D431" s="38" t="s">
        <v>2572</v>
      </c>
      <c r="E431" s="38" t="s">
        <v>2811</v>
      </c>
      <c r="F431" s="38" t="s">
        <v>2648</v>
      </c>
      <c r="G431" s="38" t="s">
        <v>2649</v>
      </c>
      <c r="H431" s="38" t="s">
        <v>2940</v>
      </c>
      <c r="I431" s="39">
        <v>702809847</v>
      </c>
    </row>
    <row r="432" spans="1:9" x14ac:dyDescent="0.3">
      <c r="A432" s="36">
        <v>607501</v>
      </c>
      <c r="B432" s="37" t="s">
        <v>2984</v>
      </c>
      <c r="C432" s="38"/>
      <c r="D432" s="38" t="s">
        <v>2572</v>
      </c>
      <c r="E432" s="38" t="s">
        <v>2811</v>
      </c>
      <c r="F432" s="38" t="s">
        <v>2648</v>
      </c>
      <c r="G432" s="38" t="s">
        <v>2649</v>
      </c>
      <c r="H432" s="38" t="s">
        <v>2940</v>
      </c>
      <c r="I432" s="39">
        <v>702809847</v>
      </c>
    </row>
    <row r="433" spans="1:9" x14ac:dyDescent="0.3">
      <c r="A433" s="36">
        <v>607502</v>
      </c>
      <c r="B433" s="37" t="s">
        <v>2985</v>
      </c>
      <c r="C433" s="38"/>
      <c r="D433" s="38" t="s">
        <v>2572</v>
      </c>
      <c r="E433" s="38" t="s">
        <v>2811</v>
      </c>
      <c r="F433" s="38" t="s">
        <v>2648</v>
      </c>
      <c r="G433" s="38" t="s">
        <v>2649</v>
      </c>
      <c r="H433" s="38" t="s">
        <v>2940</v>
      </c>
      <c r="I433" s="39">
        <v>702809847</v>
      </c>
    </row>
    <row r="434" spans="1:9" x14ac:dyDescent="0.3">
      <c r="A434" s="36">
        <v>607504</v>
      </c>
      <c r="B434" s="37" t="s">
        <v>2986</v>
      </c>
      <c r="C434" s="38"/>
      <c r="D434" s="38" t="s">
        <v>2572</v>
      </c>
      <c r="E434" s="38" t="s">
        <v>2811</v>
      </c>
      <c r="F434" s="38" t="s">
        <v>2648</v>
      </c>
      <c r="G434" s="38" t="s">
        <v>2649</v>
      </c>
      <c r="H434" s="38" t="s">
        <v>2940</v>
      </c>
      <c r="I434" s="39">
        <v>702809847</v>
      </c>
    </row>
    <row r="435" spans="1:9" x14ac:dyDescent="0.3">
      <c r="A435" s="36">
        <v>606507</v>
      </c>
      <c r="B435" s="37" t="s">
        <v>2987</v>
      </c>
      <c r="C435" s="38"/>
      <c r="D435" s="38" t="s">
        <v>2590</v>
      </c>
      <c r="E435" s="38" t="s">
        <v>2811</v>
      </c>
      <c r="F435" s="38" t="s">
        <v>2814</v>
      </c>
      <c r="G435" s="38" t="s">
        <v>2815</v>
      </c>
      <c r="H435" s="38" t="s">
        <v>2940</v>
      </c>
      <c r="I435" s="39">
        <v>702809847</v>
      </c>
    </row>
    <row r="436" spans="1:9" x14ac:dyDescent="0.3">
      <c r="A436" s="36">
        <v>605487</v>
      </c>
      <c r="B436" s="37" t="s">
        <v>2988</v>
      </c>
      <c r="C436" s="38"/>
      <c r="D436" s="38" t="s">
        <v>2585</v>
      </c>
      <c r="E436" s="38" t="s">
        <v>2811</v>
      </c>
      <c r="F436" s="38" t="s">
        <v>2814</v>
      </c>
      <c r="G436" s="38" t="s">
        <v>2815</v>
      </c>
      <c r="H436" s="38" t="s">
        <v>2940</v>
      </c>
      <c r="I436" s="39">
        <v>702809847</v>
      </c>
    </row>
    <row r="437" spans="1:9" x14ac:dyDescent="0.3">
      <c r="A437" s="36">
        <v>606372</v>
      </c>
      <c r="B437" s="37" t="s">
        <v>2989</v>
      </c>
      <c r="C437" s="38"/>
      <c r="D437" s="38" t="s">
        <v>2590</v>
      </c>
      <c r="E437" s="38" t="s">
        <v>2811</v>
      </c>
      <c r="F437" s="38" t="s">
        <v>2814</v>
      </c>
      <c r="G437" s="38" t="s">
        <v>2815</v>
      </c>
      <c r="H437" s="38" t="s">
        <v>2940</v>
      </c>
      <c r="I437" s="39">
        <v>702809847</v>
      </c>
    </row>
    <row r="438" spans="1:9" x14ac:dyDescent="0.3">
      <c r="A438" s="36">
        <v>606223</v>
      </c>
      <c r="B438" s="37" t="s">
        <v>2990</v>
      </c>
      <c r="C438" s="38"/>
      <c r="D438" s="38" t="s">
        <v>2585</v>
      </c>
      <c r="E438" s="38" t="s">
        <v>2811</v>
      </c>
      <c r="F438" s="38" t="s">
        <v>2814</v>
      </c>
      <c r="G438" s="38" t="s">
        <v>2815</v>
      </c>
      <c r="H438" s="38" t="s">
        <v>2940</v>
      </c>
      <c r="I438" s="39">
        <v>702809847</v>
      </c>
    </row>
    <row r="439" spans="1:9" x14ac:dyDescent="0.3">
      <c r="A439" s="36">
        <v>607638</v>
      </c>
      <c r="B439" s="37" t="s">
        <v>2991</v>
      </c>
      <c r="C439" s="38"/>
      <c r="D439" s="38" t="s">
        <v>2572</v>
      </c>
      <c r="E439" s="38" t="s">
        <v>2811</v>
      </c>
      <c r="F439" s="38" t="s">
        <v>2814</v>
      </c>
      <c r="G439" s="38" t="s">
        <v>2815</v>
      </c>
      <c r="H439" s="38" t="s">
        <v>2940</v>
      </c>
      <c r="I439" s="39">
        <v>702809847</v>
      </c>
    </row>
    <row r="440" spans="1:9" x14ac:dyDescent="0.3">
      <c r="A440" s="36">
        <v>606765</v>
      </c>
      <c r="B440" s="37" t="s">
        <v>2992</v>
      </c>
      <c r="C440" s="38"/>
      <c r="D440" s="38" t="s">
        <v>2590</v>
      </c>
      <c r="E440" s="38" t="s">
        <v>2811</v>
      </c>
      <c r="F440" s="38" t="s">
        <v>2814</v>
      </c>
      <c r="G440" s="38" t="s">
        <v>2815</v>
      </c>
      <c r="H440" s="38" t="s">
        <v>2940</v>
      </c>
      <c r="I440" s="39">
        <v>702809847</v>
      </c>
    </row>
    <row r="441" spans="1:9" x14ac:dyDescent="0.3">
      <c r="A441" s="36">
        <v>701725</v>
      </c>
      <c r="B441" s="37" t="s">
        <v>2993</v>
      </c>
      <c r="C441" s="38"/>
      <c r="D441" s="38" t="s">
        <v>2572</v>
      </c>
      <c r="E441" s="38" t="s">
        <v>2811</v>
      </c>
      <c r="F441" s="38" t="s">
        <v>2814</v>
      </c>
      <c r="G441" s="38" t="s">
        <v>2815</v>
      </c>
      <c r="H441" s="38" t="s">
        <v>2940</v>
      </c>
      <c r="I441" s="39">
        <v>702809847</v>
      </c>
    </row>
    <row r="442" spans="1:9" x14ac:dyDescent="0.3">
      <c r="A442" s="36">
        <v>701438</v>
      </c>
      <c r="B442" s="37" t="s">
        <v>2994</v>
      </c>
      <c r="C442" s="38"/>
      <c r="D442" s="38" t="s">
        <v>2572</v>
      </c>
      <c r="E442" s="38" t="s">
        <v>2811</v>
      </c>
      <c r="F442" s="38" t="s">
        <v>2648</v>
      </c>
      <c r="G442" s="38" t="s">
        <v>2649</v>
      </c>
      <c r="H442" s="38" t="s">
        <v>2940</v>
      </c>
      <c r="I442" s="39">
        <v>702809847</v>
      </c>
    </row>
    <row r="443" spans="1:9" x14ac:dyDescent="0.3">
      <c r="A443" s="36">
        <v>605778</v>
      </c>
      <c r="B443" s="37" t="s">
        <v>2995</v>
      </c>
      <c r="C443" s="38" t="s">
        <v>2578</v>
      </c>
      <c r="D443" s="38" t="s">
        <v>2585</v>
      </c>
      <c r="E443" s="38" t="s">
        <v>2643</v>
      </c>
      <c r="F443" s="38" t="s">
        <v>2644</v>
      </c>
      <c r="G443" s="38" t="s">
        <v>2645</v>
      </c>
      <c r="H443" s="38" t="s">
        <v>2996</v>
      </c>
      <c r="I443" s="39">
        <v>702900568</v>
      </c>
    </row>
    <row r="444" spans="1:9" x14ac:dyDescent="0.3">
      <c r="A444" s="36">
        <v>605014</v>
      </c>
      <c r="B444" s="37" t="s">
        <v>2997</v>
      </c>
      <c r="C444" s="38" t="s">
        <v>2578</v>
      </c>
      <c r="D444" s="38" t="s">
        <v>2579</v>
      </c>
      <c r="E444" s="38" t="s">
        <v>2643</v>
      </c>
      <c r="F444" s="38" t="s">
        <v>2644</v>
      </c>
      <c r="G444" s="38" t="s">
        <v>2645</v>
      </c>
      <c r="H444" s="38" t="s">
        <v>2996</v>
      </c>
      <c r="I444" s="39">
        <v>702900568</v>
      </c>
    </row>
    <row r="445" spans="1:9" x14ac:dyDescent="0.3">
      <c r="A445" s="36">
        <v>607452</v>
      </c>
      <c r="B445" s="37" t="s">
        <v>2998</v>
      </c>
      <c r="C445" s="38" t="s">
        <v>2578</v>
      </c>
      <c r="D445" s="38" t="s">
        <v>2581</v>
      </c>
      <c r="E445" s="38" t="s">
        <v>2643</v>
      </c>
      <c r="F445" s="38" t="s">
        <v>2644</v>
      </c>
      <c r="G445" s="38" t="s">
        <v>2645</v>
      </c>
      <c r="H445" s="38" t="s">
        <v>2996</v>
      </c>
      <c r="I445" s="39">
        <v>702900568</v>
      </c>
    </row>
    <row r="446" spans="1:9" x14ac:dyDescent="0.3">
      <c r="A446" s="36">
        <v>605272</v>
      </c>
      <c r="B446" s="37" t="s">
        <v>2999</v>
      </c>
      <c r="C446" s="38" t="s">
        <v>2578</v>
      </c>
      <c r="D446" s="38" t="s">
        <v>2579</v>
      </c>
      <c r="E446" s="38" t="s">
        <v>2643</v>
      </c>
      <c r="F446" s="38" t="s">
        <v>2644</v>
      </c>
      <c r="G446" s="38" t="s">
        <v>2645</v>
      </c>
      <c r="H446" s="38" t="s">
        <v>2996</v>
      </c>
      <c r="I446" s="39">
        <v>702900568</v>
      </c>
    </row>
    <row r="447" spans="1:9" x14ac:dyDescent="0.3">
      <c r="A447" s="36">
        <v>605067</v>
      </c>
      <c r="B447" s="37" t="s">
        <v>3000</v>
      </c>
      <c r="C447" s="38" t="s">
        <v>2578</v>
      </c>
      <c r="D447" s="38" t="s">
        <v>2590</v>
      </c>
      <c r="E447" s="38" t="s">
        <v>2643</v>
      </c>
      <c r="F447" s="38" t="s">
        <v>2644</v>
      </c>
      <c r="G447" s="38" t="s">
        <v>2645</v>
      </c>
      <c r="H447" s="38" t="s">
        <v>2996</v>
      </c>
      <c r="I447" s="39">
        <v>702900568</v>
      </c>
    </row>
    <row r="448" spans="1:9" x14ac:dyDescent="0.3">
      <c r="A448" s="36">
        <v>607619</v>
      </c>
      <c r="B448" s="37" t="s">
        <v>3000</v>
      </c>
      <c r="C448" s="38" t="s">
        <v>2578</v>
      </c>
      <c r="D448" s="38" t="s">
        <v>2617</v>
      </c>
      <c r="E448" s="38" t="s">
        <v>2643</v>
      </c>
      <c r="F448" s="38" t="s">
        <v>2644</v>
      </c>
      <c r="G448" s="38" t="s">
        <v>2645</v>
      </c>
      <c r="H448" s="38" t="s">
        <v>2996</v>
      </c>
      <c r="I448" s="39">
        <v>702900568</v>
      </c>
    </row>
    <row r="449" spans="1:9" x14ac:dyDescent="0.3">
      <c r="A449" s="36">
        <v>701704</v>
      </c>
      <c r="B449" s="37" t="s">
        <v>2821</v>
      </c>
      <c r="C449" s="38"/>
      <c r="D449" s="38" t="s">
        <v>2572</v>
      </c>
      <c r="E449" s="38" t="s">
        <v>2643</v>
      </c>
      <c r="F449" s="38" t="s">
        <v>2644</v>
      </c>
      <c r="G449" s="38" t="s">
        <v>2645</v>
      </c>
      <c r="H449" s="38" t="s">
        <v>2996</v>
      </c>
      <c r="I449" s="39">
        <v>702900568</v>
      </c>
    </row>
    <row r="450" spans="1:9" x14ac:dyDescent="0.3">
      <c r="A450" s="36">
        <v>607056</v>
      </c>
      <c r="B450" s="37" t="s">
        <v>3001</v>
      </c>
      <c r="C450" s="38"/>
      <c r="D450" s="38" t="s">
        <v>2572</v>
      </c>
      <c r="E450" s="38" t="s">
        <v>2643</v>
      </c>
      <c r="F450" s="38" t="s">
        <v>2644</v>
      </c>
      <c r="G450" s="38" t="s">
        <v>2645</v>
      </c>
      <c r="H450" s="38" t="s">
        <v>2996</v>
      </c>
      <c r="I450" s="39">
        <v>702900568</v>
      </c>
    </row>
    <row r="451" spans="1:9" x14ac:dyDescent="0.3">
      <c r="A451" s="36">
        <v>609443</v>
      </c>
      <c r="B451" s="37" t="s">
        <v>3002</v>
      </c>
      <c r="C451" s="38"/>
      <c r="D451" s="38" t="s">
        <v>2572</v>
      </c>
      <c r="E451" s="38" t="s">
        <v>2643</v>
      </c>
      <c r="F451" s="38" t="s">
        <v>2644</v>
      </c>
      <c r="G451" s="38" t="s">
        <v>2645</v>
      </c>
      <c r="H451" s="38" t="s">
        <v>2996</v>
      </c>
      <c r="I451" s="39">
        <v>702900568</v>
      </c>
    </row>
    <row r="452" spans="1:9" x14ac:dyDescent="0.3">
      <c r="A452" s="36">
        <v>606423</v>
      </c>
      <c r="B452" s="37" t="s">
        <v>3003</v>
      </c>
      <c r="C452" s="38"/>
      <c r="D452" s="38" t="s">
        <v>2590</v>
      </c>
      <c r="E452" s="38" t="s">
        <v>2643</v>
      </c>
      <c r="F452" s="38" t="s">
        <v>2644</v>
      </c>
      <c r="G452" s="38" t="s">
        <v>2645</v>
      </c>
      <c r="H452" s="38" t="s">
        <v>2996</v>
      </c>
      <c r="I452" s="39">
        <v>702900568</v>
      </c>
    </row>
    <row r="453" spans="1:9" x14ac:dyDescent="0.3">
      <c r="A453" s="36">
        <v>607085</v>
      </c>
      <c r="B453" s="37" t="s">
        <v>3004</v>
      </c>
      <c r="C453" s="38"/>
      <c r="D453" s="38" t="s">
        <v>2572</v>
      </c>
      <c r="E453" s="38" t="s">
        <v>2643</v>
      </c>
      <c r="F453" s="38" t="s">
        <v>2644</v>
      </c>
      <c r="G453" s="38" t="s">
        <v>2645</v>
      </c>
      <c r="H453" s="38" t="s">
        <v>2996</v>
      </c>
      <c r="I453" s="39">
        <v>702900568</v>
      </c>
    </row>
    <row r="454" spans="1:9" x14ac:dyDescent="0.3">
      <c r="A454" s="36">
        <v>606761</v>
      </c>
      <c r="B454" s="37" t="s">
        <v>3005</v>
      </c>
      <c r="C454" s="38"/>
      <c r="D454" s="38" t="s">
        <v>2590</v>
      </c>
      <c r="E454" s="38" t="s">
        <v>2643</v>
      </c>
      <c r="F454" s="38" t="s">
        <v>2644</v>
      </c>
      <c r="G454" s="38" t="s">
        <v>2645</v>
      </c>
      <c r="H454" s="38" t="s">
        <v>2996</v>
      </c>
      <c r="I454" s="39">
        <v>702900568</v>
      </c>
    </row>
    <row r="455" spans="1:9" x14ac:dyDescent="0.3">
      <c r="A455" s="36">
        <v>609687</v>
      </c>
      <c r="B455" s="37" t="s">
        <v>3006</v>
      </c>
      <c r="C455" s="38"/>
      <c r="D455" s="38" t="s">
        <v>2572</v>
      </c>
      <c r="E455" s="38" t="s">
        <v>2643</v>
      </c>
      <c r="F455" s="38" t="s">
        <v>2644</v>
      </c>
      <c r="G455" s="38" t="s">
        <v>2645</v>
      </c>
      <c r="H455" s="38" t="s">
        <v>2996</v>
      </c>
      <c r="I455" s="39">
        <v>702900568</v>
      </c>
    </row>
    <row r="456" spans="1:9" x14ac:dyDescent="0.3">
      <c r="A456" s="36">
        <v>701384</v>
      </c>
      <c r="B456" s="37" t="s">
        <v>3007</v>
      </c>
      <c r="C456" s="38"/>
      <c r="D456" s="38" t="s">
        <v>2572</v>
      </c>
      <c r="E456" s="38" t="s">
        <v>2643</v>
      </c>
      <c r="F456" s="38" t="s">
        <v>2644</v>
      </c>
      <c r="G456" s="38" t="s">
        <v>2645</v>
      </c>
      <c r="H456" s="38" t="s">
        <v>2996</v>
      </c>
      <c r="I456" s="39">
        <v>702900568</v>
      </c>
    </row>
    <row r="457" spans="1:9" x14ac:dyDescent="0.3">
      <c r="A457" s="36">
        <v>607121</v>
      </c>
      <c r="B457" s="37" t="s">
        <v>3008</v>
      </c>
      <c r="C457" s="38"/>
      <c r="D457" s="38" t="s">
        <v>2572</v>
      </c>
      <c r="E457" s="38" t="s">
        <v>2643</v>
      </c>
      <c r="F457" s="38" t="s">
        <v>2644</v>
      </c>
      <c r="G457" s="38" t="s">
        <v>2645</v>
      </c>
      <c r="H457" s="38" t="s">
        <v>2996</v>
      </c>
      <c r="I457" s="39">
        <v>702900568</v>
      </c>
    </row>
    <row r="458" spans="1:9" x14ac:dyDescent="0.3">
      <c r="A458" s="36">
        <v>607778</v>
      </c>
      <c r="B458" s="37" t="s">
        <v>3009</v>
      </c>
      <c r="C458" s="38"/>
      <c r="D458" s="38" t="s">
        <v>2572</v>
      </c>
      <c r="E458" s="38" t="s">
        <v>2643</v>
      </c>
      <c r="F458" s="38" t="s">
        <v>2644</v>
      </c>
      <c r="G458" s="38" t="s">
        <v>2645</v>
      </c>
      <c r="H458" s="38" t="s">
        <v>2996</v>
      </c>
      <c r="I458" s="39">
        <v>702900568</v>
      </c>
    </row>
    <row r="459" spans="1:9" x14ac:dyDescent="0.3">
      <c r="A459" s="36">
        <v>609464</v>
      </c>
      <c r="B459" s="37" t="s">
        <v>3010</v>
      </c>
      <c r="C459" s="38"/>
      <c r="D459" s="38" t="s">
        <v>2572</v>
      </c>
      <c r="E459" s="38" t="s">
        <v>2643</v>
      </c>
      <c r="F459" s="38" t="s">
        <v>2644</v>
      </c>
      <c r="G459" s="38" t="s">
        <v>2645</v>
      </c>
      <c r="H459" s="38" t="s">
        <v>2996</v>
      </c>
      <c r="I459" s="39">
        <v>702900568</v>
      </c>
    </row>
    <row r="460" spans="1:9" x14ac:dyDescent="0.3">
      <c r="A460" s="36">
        <v>609840</v>
      </c>
      <c r="B460" s="37" t="s">
        <v>3011</v>
      </c>
      <c r="C460" s="38"/>
      <c r="D460" s="38" t="s">
        <v>2590</v>
      </c>
      <c r="E460" s="38" t="s">
        <v>2643</v>
      </c>
      <c r="F460" s="38" t="s">
        <v>2644</v>
      </c>
      <c r="G460" s="38" t="s">
        <v>2645</v>
      </c>
      <c r="H460" s="38" t="s">
        <v>2996</v>
      </c>
      <c r="I460" s="39">
        <v>702900568</v>
      </c>
    </row>
    <row r="461" spans="1:9" x14ac:dyDescent="0.3">
      <c r="A461" s="36">
        <v>608144</v>
      </c>
      <c r="B461" s="37" t="s">
        <v>3012</v>
      </c>
      <c r="C461" s="38"/>
      <c r="D461" s="38" t="s">
        <v>2572</v>
      </c>
      <c r="E461" s="38" t="s">
        <v>2643</v>
      </c>
      <c r="F461" s="38" t="s">
        <v>2644</v>
      </c>
      <c r="G461" s="38" t="s">
        <v>2645</v>
      </c>
      <c r="H461" s="38" t="s">
        <v>2996</v>
      </c>
      <c r="I461" s="39">
        <v>702900568</v>
      </c>
    </row>
    <row r="462" spans="1:9" x14ac:dyDescent="0.3">
      <c r="A462" s="36">
        <v>607212</v>
      </c>
      <c r="B462" s="37" t="s">
        <v>3013</v>
      </c>
      <c r="C462" s="38"/>
      <c r="D462" s="38" t="s">
        <v>2572</v>
      </c>
      <c r="E462" s="38" t="s">
        <v>2643</v>
      </c>
      <c r="F462" s="38" t="s">
        <v>2644</v>
      </c>
      <c r="G462" s="38" t="s">
        <v>2645</v>
      </c>
      <c r="H462" s="38" t="s">
        <v>2996</v>
      </c>
      <c r="I462" s="39">
        <v>702900568</v>
      </c>
    </row>
    <row r="463" spans="1:9" x14ac:dyDescent="0.3">
      <c r="A463" s="36">
        <v>701560</v>
      </c>
      <c r="B463" s="37" t="s">
        <v>3014</v>
      </c>
      <c r="C463" s="38"/>
      <c r="D463" s="38" t="s">
        <v>2572</v>
      </c>
      <c r="E463" s="38" t="s">
        <v>2643</v>
      </c>
      <c r="F463" s="38" t="s">
        <v>2644</v>
      </c>
      <c r="G463" s="38" t="s">
        <v>2645</v>
      </c>
      <c r="H463" s="38" t="s">
        <v>2996</v>
      </c>
      <c r="I463" s="39">
        <v>702900568</v>
      </c>
    </row>
    <row r="464" spans="1:9" x14ac:dyDescent="0.3">
      <c r="A464" s="36">
        <v>701916</v>
      </c>
      <c r="B464" s="37" t="s">
        <v>2409</v>
      </c>
      <c r="C464" s="38"/>
      <c r="D464" s="38" t="s">
        <v>2572</v>
      </c>
      <c r="E464" s="38" t="s">
        <v>2643</v>
      </c>
      <c r="F464" s="38" t="s">
        <v>2644</v>
      </c>
      <c r="G464" s="38" t="s">
        <v>2649</v>
      </c>
      <c r="H464" s="38" t="s">
        <v>2996</v>
      </c>
      <c r="I464" s="39">
        <v>702158240</v>
      </c>
    </row>
    <row r="465" spans="1:9" x14ac:dyDescent="0.3">
      <c r="A465" s="36">
        <v>606294</v>
      </c>
      <c r="B465" s="37" t="s">
        <v>3015</v>
      </c>
      <c r="C465" s="38"/>
      <c r="D465" s="38" t="s">
        <v>2585</v>
      </c>
      <c r="E465" s="38" t="s">
        <v>2643</v>
      </c>
      <c r="F465" s="38" t="s">
        <v>2644</v>
      </c>
      <c r="G465" s="38" t="s">
        <v>2645</v>
      </c>
      <c r="H465" s="38" t="s">
        <v>2996</v>
      </c>
      <c r="I465" s="39">
        <v>702900568</v>
      </c>
    </row>
    <row r="466" spans="1:9" x14ac:dyDescent="0.3">
      <c r="A466" s="36">
        <v>607671</v>
      </c>
      <c r="B466" s="37" t="s">
        <v>3016</v>
      </c>
      <c r="C466" s="38"/>
      <c r="D466" s="38" t="s">
        <v>2572</v>
      </c>
      <c r="E466" s="38" t="s">
        <v>2643</v>
      </c>
      <c r="F466" s="38" t="s">
        <v>2644</v>
      </c>
      <c r="G466" s="38" t="s">
        <v>2645</v>
      </c>
      <c r="H466" s="38" t="s">
        <v>2996</v>
      </c>
      <c r="I466" s="39">
        <v>702900568</v>
      </c>
    </row>
    <row r="467" spans="1:9" x14ac:dyDescent="0.3">
      <c r="A467" s="36">
        <v>605273</v>
      </c>
      <c r="B467" s="37" t="s">
        <v>3017</v>
      </c>
      <c r="C467" s="38"/>
      <c r="D467" s="38" t="s">
        <v>2579</v>
      </c>
      <c r="E467" s="38" t="s">
        <v>2643</v>
      </c>
      <c r="F467" s="38" t="s">
        <v>2644</v>
      </c>
      <c r="G467" s="38" t="s">
        <v>2645</v>
      </c>
      <c r="H467" s="38" t="s">
        <v>2996</v>
      </c>
      <c r="I467" s="39">
        <v>702900568</v>
      </c>
    </row>
    <row r="468" spans="1:9" x14ac:dyDescent="0.3">
      <c r="A468" s="36">
        <v>608153</v>
      </c>
      <c r="B468" s="37" t="s">
        <v>3017</v>
      </c>
      <c r="C468" s="38"/>
      <c r="D468" s="38" t="s">
        <v>2572</v>
      </c>
      <c r="E468" s="38" t="s">
        <v>2643</v>
      </c>
      <c r="F468" s="38" t="s">
        <v>2644</v>
      </c>
      <c r="G468" s="38" t="s">
        <v>2645</v>
      </c>
      <c r="H468" s="38" t="s">
        <v>2996</v>
      </c>
      <c r="I468" s="39">
        <v>702900568</v>
      </c>
    </row>
    <row r="469" spans="1:9" x14ac:dyDescent="0.3">
      <c r="A469" s="36">
        <v>607775</v>
      </c>
      <c r="B469" s="37" t="s">
        <v>3018</v>
      </c>
      <c r="C469" s="38"/>
      <c r="D469" s="38" t="s">
        <v>2572</v>
      </c>
      <c r="E469" s="38" t="s">
        <v>2643</v>
      </c>
      <c r="F469" s="38" t="s">
        <v>2644</v>
      </c>
      <c r="G469" s="38" t="s">
        <v>2645</v>
      </c>
      <c r="H469" s="38" t="s">
        <v>2996</v>
      </c>
      <c r="I469" s="39">
        <v>702900568</v>
      </c>
    </row>
    <row r="470" spans="1:9" x14ac:dyDescent="0.3">
      <c r="A470" s="36">
        <v>607327</v>
      </c>
      <c r="B470" s="37" t="s">
        <v>3019</v>
      </c>
      <c r="C470" s="38"/>
      <c r="D470" s="38" t="s">
        <v>2572</v>
      </c>
      <c r="E470" s="38" t="s">
        <v>2643</v>
      </c>
      <c r="F470" s="38" t="s">
        <v>2644</v>
      </c>
      <c r="G470" s="38" t="s">
        <v>2645</v>
      </c>
      <c r="H470" s="38" t="s">
        <v>2996</v>
      </c>
      <c r="I470" s="39">
        <v>702900568</v>
      </c>
    </row>
    <row r="471" spans="1:9" x14ac:dyDescent="0.3">
      <c r="A471" s="36">
        <v>605965</v>
      </c>
      <c r="B471" s="37" t="s">
        <v>3020</v>
      </c>
      <c r="C471" s="38"/>
      <c r="D471" s="38" t="s">
        <v>2590</v>
      </c>
      <c r="E471" s="38" t="s">
        <v>2643</v>
      </c>
      <c r="F471" s="38" t="s">
        <v>2644</v>
      </c>
      <c r="G471" s="38" t="s">
        <v>2645</v>
      </c>
      <c r="H471" s="38" t="s">
        <v>2996</v>
      </c>
      <c r="I471" s="39">
        <v>702900568</v>
      </c>
    </row>
    <row r="472" spans="1:9" x14ac:dyDescent="0.3">
      <c r="A472" s="36">
        <v>607359</v>
      </c>
      <c r="B472" s="37" t="s">
        <v>3021</v>
      </c>
      <c r="C472" s="38"/>
      <c r="D472" s="38" t="s">
        <v>2656</v>
      </c>
      <c r="E472" s="38" t="s">
        <v>2643</v>
      </c>
      <c r="F472" s="38" t="s">
        <v>2644</v>
      </c>
      <c r="G472" s="38" t="s">
        <v>2645</v>
      </c>
      <c r="H472" s="38" t="s">
        <v>2996</v>
      </c>
      <c r="I472" s="39">
        <v>702900568</v>
      </c>
    </row>
    <row r="473" spans="1:9" x14ac:dyDescent="0.3">
      <c r="A473" s="36">
        <v>607372</v>
      </c>
      <c r="B473" s="37" t="s">
        <v>2997</v>
      </c>
      <c r="C473" s="38"/>
      <c r="D473" s="38" t="s">
        <v>2572</v>
      </c>
      <c r="E473" s="38" t="s">
        <v>2643</v>
      </c>
      <c r="F473" s="38" t="s">
        <v>2644</v>
      </c>
      <c r="G473" s="38" t="s">
        <v>2645</v>
      </c>
      <c r="H473" s="38" t="s">
        <v>2996</v>
      </c>
      <c r="I473" s="39">
        <v>702900568</v>
      </c>
    </row>
    <row r="474" spans="1:9" x14ac:dyDescent="0.3">
      <c r="A474" s="36">
        <v>607373</v>
      </c>
      <c r="B474" s="37" t="s">
        <v>2997</v>
      </c>
      <c r="C474" s="38"/>
      <c r="D474" s="38" t="s">
        <v>2572</v>
      </c>
      <c r="E474" s="38" t="s">
        <v>2643</v>
      </c>
      <c r="F474" s="38" t="s">
        <v>2644</v>
      </c>
      <c r="G474" s="38" t="s">
        <v>2645</v>
      </c>
      <c r="H474" s="38" t="s">
        <v>2996</v>
      </c>
      <c r="I474" s="39">
        <v>702900568</v>
      </c>
    </row>
    <row r="475" spans="1:9" x14ac:dyDescent="0.3">
      <c r="A475" s="36">
        <v>607923</v>
      </c>
      <c r="B475" s="37" t="s">
        <v>3022</v>
      </c>
      <c r="C475" s="38"/>
      <c r="D475" s="38" t="s">
        <v>2572</v>
      </c>
      <c r="E475" s="38" t="s">
        <v>2643</v>
      </c>
      <c r="F475" s="38" t="s">
        <v>2644</v>
      </c>
      <c r="G475" s="38" t="s">
        <v>2645</v>
      </c>
      <c r="H475" s="38" t="s">
        <v>2996</v>
      </c>
      <c r="I475" s="39">
        <v>702900568</v>
      </c>
    </row>
    <row r="476" spans="1:9" x14ac:dyDescent="0.3">
      <c r="A476" s="36">
        <v>607374</v>
      </c>
      <c r="B476" s="37" t="s">
        <v>3023</v>
      </c>
      <c r="C476" s="38"/>
      <c r="D476" s="38" t="s">
        <v>2572</v>
      </c>
      <c r="E476" s="38" t="s">
        <v>2643</v>
      </c>
      <c r="F476" s="38" t="s">
        <v>2644</v>
      </c>
      <c r="G476" s="38" t="s">
        <v>2645</v>
      </c>
      <c r="H476" s="38" t="s">
        <v>2996</v>
      </c>
      <c r="I476" s="39">
        <v>702900568</v>
      </c>
    </row>
    <row r="477" spans="1:9" x14ac:dyDescent="0.3">
      <c r="A477" s="36">
        <v>606204</v>
      </c>
      <c r="B477" s="37" t="s">
        <v>3024</v>
      </c>
      <c r="C477" s="38"/>
      <c r="D477" s="38" t="s">
        <v>2590</v>
      </c>
      <c r="E477" s="38" t="s">
        <v>2643</v>
      </c>
      <c r="F477" s="38" t="s">
        <v>2644</v>
      </c>
      <c r="G477" s="38" t="s">
        <v>2645</v>
      </c>
      <c r="H477" s="38" t="s">
        <v>2996</v>
      </c>
      <c r="I477" s="39">
        <v>702900568</v>
      </c>
    </row>
    <row r="478" spans="1:9" x14ac:dyDescent="0.3">
      <c r="A478" s="36">
        <v>609932</v>
      </c>
      <c r="B478" s="37" t="s">
        <v>3025</v>
      </c>
      <c r="C478" s="38"/>
      <c r="D478" s="38" t="s">
        <v>2590</v>
      </c>
      <c r="E478" s="38" t="s">
        <v>2643</v>
      </c>
      <c r="F478" s="38" t="s">
        <v>2644</v>
      </c>
      <c r="G478" s="38" t="s">
        <v>2645</v>
      </c>
      <c r="H478" s="38" t="s">
        <v>2996</v>
      </c>
      <c r="I478" s="39">
        <v>702900568</v>
      </c>
    </row>
    <row r="479" spans="1:9" x14ac:dyDescent="0.3">
      <c r="A479" s="36">
        <v>608174</v>
      </c>
      <c r="B479" s="37" t="s">
        <v>3026</v>
      </c>
      <c r="C479" s="38"/>
      <c r="D479" s="38" t="s">
        <v>2572</v>
      </c>
      <c r="E479" s="38" t="s">
        <v>2643</v>
      </c>
      <c r="F479" s="38" t="s">
        <v>2644</v>
      </c>
      <c r="G479" s="38" t="s">
        <v>2645</v>
      </c>
      <c r="H479" s="38" t="s">
        <v>2996</v>
      </c>
      <c r="I479" s="39">
        <v>702900568</v>
      </c>
    </row>
    <row r="480" spans="1:9" x14ac:dyDescent="0.3">
      <c r="A480" s="36">
        <v>608173</v>
      </c>
      <c r="B480" s="37" t="s">
        <v>3026</v>
      </c>
      <c r="C480" s="38"/>
      <c r="D480" s="38" t="s">
        <v>2572</v>
      </c>
      <c r="E480" s="38" t="s">
        <v>2643</v>
      </c>
      <c r="F480" s="38" t="s">
        <v>2644</v>
      </c>
      <c r="G480" s="38" t="s">
        <v>2645</v>
      </c>
      <c r="H480" s="38" t="s">
        <v>2996</v>
      </c>
      <c r="I480" s="39">
        <v>702900568</v>
      </c>
    </row>
    <row r="481" spans="1:9" x14ac:dyDescent="0.3">
      <c r="A481" s="36">
        <v>605069</v>
      </c>
      <c r="B481" s="37" t="s">
        <v>3027</v>
      </c>
      <c r="C481" s="38"/>
      <c r="D481" s="38" t="s">
        <v>2585</v>
      </c>
      <c r="E481" s="38" t="s">
        <v>2643</v>
      </c>
      <c r="F481" s="38" t="s">
        <v>2644</v>
      </c>
      <c r="G481" s="38" t="s">
        <v>2645</v>
      </c>
      <c r="H481" s="38" t="s">
        <v>2996</v>
      </c>
      <c r="I481" s="39">
        <v>702900568</v>
      </c>
    </row>
    <row r="482" spans="1:9" x14ac:dyDescent="0.3">
      <c r="A482" s="36">
        <v>609898</v>
      </c>
      <c r="B482" s="37" t="s">
        <v>3028</v>
      </c>
      <c r="C482" s="38"/>
      <c r="D482" s="38" t="s">
        <v>2572</v>
      </c>
      <c r="E482" s="38" t="s">
        <v>2643</v>
      </c>
      <c r="F482" s="38" t="s">
        <v>2644</v>
      </c>
      <c r="G482" s="38" t="s">
        <v>2645</v>
      </c>
      <c r="H482" s="38" t="s">
        <v>2996</v>
      </c>
      <c r="I482" s="39">
        <v>702900568</v>
      </c>
    </row>
    <row r="483" spans="1:9" x14ac:dyDescent="0.3">
      <c r="A483" s="36">
        <v>605196</v>
      </c>
      <c r="B483" s="37" t="s">
        <v>3029</v>
      </c>
      <c r="C483" s="38"/>
      <c r="D483" s="38" t="s">
        <v>2579</v>
      </c>
      <c r="E483" s="38" t="s">
        <v>2643</v>
      </c>
      <c r="F483" s="38" t="s">
        <v>2644</v>
      </c>
      <c r="G483" s="38" t="s">
        <v>2645</v>
      </c>
      <c r="H483" s="38" t="s">
        <v>2996</v>
      </c>
      <c r="I483" s="39">
        <v>702900568</v>
      </c>
    </row>
    <row r="484" spans="1:9" x14ac:dyDescent="0.3">
      <c r="A484" s="36">
        <v>605943</v>
      </c>
      <c r="B484" s="37" t="s">
        <v>2998</v>
      </c>
      <c r="C484" s="38"/>
      <c r="D484" s="38" t="s">
        <v>2590</v>
      </c>
      <c r="E484" s="38" t="s">
        <v>2643</v>
      </c>
      <c r="F484" s="38" t="s">
        <v>2644</v>
      </c>
      <c r="G484" s="38" t="s">
        <v>2645</v>
      </c>
      <c r="H484" s="38" t="s">
        <v>2996</v>
      </c>
      <c r="I484" s="39">
        <v>702900568</v>
      </c>
    </row>
    <row r="485" spans="1:9" x14ac:dyDescent="0.3">
      <c r="A485" s="36">
        <v>606351</v>
      </c>
      <c r="B485" s="37" t="s">
        <v>3030</v>
      </c>
      <c r="C485" s="38"/>
      <c r="D485" s="38" t="s">
        <v>2585</v>
      </c>
      <c r="E485" s="38" t="s">
        <v>2643</v>
      </c>
      <c r="F485" s="38" t="s">
        <v>2644</v>
      </c>
      <c r="G485" s="38" t="s">
        <v>2645</v>
      </c>
      <c r="H485" s="38" t="s">
        <v>2996</v>
      </c>
      <c r="I485" s="39">
        <v>702900568</v>
      </c>
    </row>
    <row r="486" spans="1:9" x14ac:dyDescent="0.3">
      <c r="A486" s="36">
        <v>607464</v>
      </c>
      <c r="B486" s="37" t="s">
        <v>3031</v>
      </c>
      <c r="C486" s="38"/>
      <c r="D486" s="38" t="s">
        <v>2656</v>
      </c>
      <c r="E486" s="38" t="s">
        <v>2643</v>
      </c>
      <c r="F486" s="38" t="s">
        <v>2644</v>
      </c>
      <c r="G486" s="38" t="s">
        <v>2645</v>
      </c>
      <c r="H486" s="38" t="s">
        <v>2996</v>
      </c>
      <c r="I486" s="39">
        <v>702900568</v>
      </c>
    </row>
    <row r="487" spans="1:9" x14ac:dyDescent="0.3">
      <c r="A487" s="36">
        <v>609895</v>
      </c>
      <c r="B487" s="37" t="s">
        <v>3032</v>
      </c>
      <c r="C487" s="38"/>
      <c r="D487" s="38" t="s">
        <v>2572</v>
      </c>
      <c r="E487" s="38" t="s">
        <v>2643</v>
      </c>
      <c r="F487" s="38" t="s">
        <v>2644</v>
      </c>
      <c r="G487" s="38" t="s">
        <v>2645</v>
      </c>
      <c r="H487" s="38" t="s">
        <v>2996</v>
      </c>
      <c r="I487" s="39">
        <v>702900568</v>
      </c>
    </row>
    <row r="488" spans="1:9" x14ac:dyDescent="0.3">
      <c r="A488" s="36">
        <v>609896</v>
      </c>
      <c r="B488" s="37" t="s">
        <v>3033</v>
      </c>
      <c r="C488" s="38"/>
      <c r="D488" s="38" t="s">
        <v>2590</v>
      </c>
      <c r="E488" s="38" t="s">
        <v>2643</v>
      </c>
      <c r="F488" s="38" t="s">
        <v>2644</v>
      </c>
      <c r="G488" s="38" t="s">
        <v>2645</v>
      </c>
      <c r="H488" s="38" t="s">
        <v>2996</v>
      </c>
      <c r="I488" s="39">
        <v>702900568</v>
      </c>
    </row>
    <row r="489" spans="1:9" x14ac:dyDescent="0.3">
      <c r="A489" s="36">
        <v>606746</v>
      </c>
      <c r="B489" s="37" t="s">
        <v>3034</v>
      </c>
      <c r="C489" s="38"/>
      <c r="D489" s="38" t="s">
        <v>2590</v>
      </c>
      <c r="E489" s="38" t="s">
        <v>2643</v>
      </c>
      <c r="F489" s="38" t="s">
        <v>2644</v>
      </c>
      <c r="G489" s="38" t="s">
        <v>2645</v>
      </c>
      <c r="H489" s="38" t="s">
        <v>2996</v>
      </c>
      <c r="I489" s="39">
        <v>702900568</v>
      </c>
    </row>
    <row r="490" spans="1:9" x14ac:dyDescent="0.3">
      <c r="A490" s="36">
        <v>606472</v>
      </c>
      <c r="B490" s="37" t="s">
        <v>3035</v>
      </c>
      <c r="C490" s="38"/>
      <c r="D490" s="38" t="s">
        <v>2585</v>
      </c>
      <c r="E490" s="38" t="s">
        <v>2643</v>
      </c>
      <c r="F490" s="38" t="s">
        <v>2644</v>
      </c>
      <c r="G490" s="38" t="s">
        <v>2645</v>
      </c>
      <c r="H490" s="38" t="s">
        <v>2996</v>
      </c>
      <c r="I490" s="39">
        <v>702900568</v>
      </c>
    </row>
    <row r="491" spans="1:9" x14ac:dyDescent="0.3">
      <c r="A491" s="36">
        <v>701648</v>
      </c>
      <c r="B491" s="37" t="s">
        <v>3036</v>
      </c>
      <c r="C491" s="38"/>
      <c r="D491" s="38" t="s">
        <v>2572</v>
      </c>
      <c r="E491" s="38" t="s">
        <v>2643</v>
      </c>
      <c r="F491" s="38" t="s">
        <v>2644</v>
      </c>
      <c r="G491" s="38" t="s">
        <v>2645</v>
      </c>
      <c r="H491" s="38" t="s">
        <v>2996</v>
      </c>
      <c r="I491" s="39">
        <v>702900568</v>
      </c>
    </row>
    <row r="492" spans="1:9" x14ac:dyDescent="0.3">
      <c r="A492" s="36">
        <v>605078</v>
      </c>
      <c r="B492" s="37" t="s">
        <v>3037</v>
      </c>
      <c r="C492" s="38"/>
      <c r="D492" s="38" t="s">
        <v>2585</v>
      </c>
      <c r="E492" s="38" t="s">
        <v>2643</v>
      </c>
      <c r="F492" s="38" t="s">
        <v>2644</v>
      </c>
      <c r="G492" s="38" t="s">
        <v>2645</v>
      </c>
      <c r="H492" s="38" t="s">
        <v>2996</v>
      </c>
      <c r="I492" s="39">
        <v>702900568</v>
      </c>
    </row>
    <row r="493" spans="1:9" x14ac:dyDescent="0.3">
      <c r="A493" s="36">
        <v>607534</v>
      </c>
      <c r="B493" s="37" t="s">
        <v>3037</v>
      </c>
      <c r="C493" s="38"/>
      <c r="D493" s="38" t="s">
        <v>2572</v>
      </c>
      <c r="E493" s="38" t="s">
        <v>2643</v>
      </c>
      <c r="F493" s="38" t="s">
        <v>2644</v>
      </c>
      <c r="G493" s="38" t="s">
        <v>2645</v>
      </c>
      <c r="H493" s="38" t="s">
        <v>2996</v>
      </c>
      <c r="I493" s="39">
        <v>702900568</v>
      </c>
    </row>
    <row r="494" spans="1:9" x14ac:dyDescent="0.3">
      <c r="A494" s="36">
        <v>607720</v>
      </c>
      <c r="B494" s="37" t="s">
        <v>3038</v>
      </c>
      <c r="C494" s="38"/>
      <c r="D494" s="38" t="s">
        <v>2572</v>
      </c>
      <c r="E494" s="38" t="s">
        <v>2643</v>
      </c>
      <c r="F494" s="38" t="s">
        <v>2644</v>
      </c>
      <c r="G494" s="38" t="s">
        <v>2645</v>
      </c>
      <c r="H494" s="38" t="s">
        <v>2996</v>
      </c>
      <c r="I494" s="39">
        <v>702900568</v>
      </c>
    </row>
    <row r="495" spans="1:9" x14ac:dyDescent="0.3">
      <c r="A495" s="36">
        <v>701918</v>
      </c>
      <c r="B495" s="37" t="s">
        <v>3039</v>
      </c>
      <c r="C495" s="38"/>
      <c r="D495" s="38" t="s">
        <v>2572</v>
      </c>
      <c r="E495" s="38" t="s">
        <v>2643</v>
      </c>
      <c r="F495" s="38" t="s">
        <v>2644</v>
      </c>
      <c r="G495" s="38" t="s">
        <v>2645</v>
      </c>
      <c r="H495" s="38" t="s">
        <v>2996</v>
      </c>
      <c r="I495" s="39">
        <v>702900568</v>
      </c>
    </row>
    <row r="496" spans="1:9" x14ac:dyDescent="0.3">
      <c r="A496" s="36">
        <v>607535</v>
      </c>
      <c r="B496" s="37" t="s">
        <v>3040</v>
      </c>
      <c r="C496" s="38"/>
      <c r="D496" s="38" t="s">
        <v>2572</v>
      </c>
      <c r="E496" s="38" t="s">
        <v>2643</v>
      </c>
      <c r="F496" s="38" t="s">
        <v>2644</v>
      </c>
      <c r="G496" s="38" t="s">
        <v>2645</v>
      </c>
      <c r="H496" s="38" t="s">
        <v>2996</v>
      </c>
      <c r="I496" s="39">
        <v>702900568</v>
      </c>
    </row>
    <row r="497" spans="1:9" x14ac:dyDescent="0.3">
      <c r="A497" s="36">
        <v>607536</v>
      </c>
      <c r="B497" s="37" t="s">
        <v>3041</v>
      </c>
      <c r="C497" s="38"/>
      <c r="D497" s="38" t="s">
        <v>2572</v>
      </c>
      <c r="E497" s="38" t="s">
        <v>2643</v>
      </c>
      <c r="F497" s="38" t="s">
        <v>2644</v>
      </c>
      <c r="G497" s="38" t="s">
        <v>2645</v>
      </c>
      <c r="H497" s="38" t="s">
        <v>2996</v>
      </c>
      <c r="I497" s="39">
        <v>702900568</v>
      </c>
    </row>
    <row r="498" spans="1:9" x14ac:dyDescent="0.3">
      <c r="A498" s="36">
        <v>609450</v>
      </c>
      <c r="B498" s="37" t="s">
        <v>3042</v>
      </c>
      <c r="C498" s="38"/>
      <c r="D498" s="38" t="s">
        <v>2572</v>
      </c>
      <c r="E498" s="38" t="s">
        <v>2643</v>
      </c>
      <c r="F498" s="38" t="s">
        <v>2644</v>
      </c>
      <c r="G498" s="38" t="s">
        <v>2645</v>
      </c>
      <c r="H498" s="38" t="s">
        <v>2996</v>
      </c>
      <c r="I498" s="39">
        <v>702900568</v>
      </c>
    </row>
    <row r="499" spans="1:9" x14ac:dyDescent="0.3">
      <c r="A499" s="36">
        <v>608294</v>
      </c>
      <c r="B499" s="37" t="s">
        <v>3043</v>
      </c>
      <c r="C499" s="38"/>
      <c r="D499" s="38" t="s">
        <v>2572</v>
      </c>
      <c r="E499" s="38" t="s">
        <v>2643</v>
      </c>
      <c r="F499" s="38" t="s">
        <v>2644</v>
      </c>
      <c r="G499" s="38" t="s">
        <v>2645</v>
      </c>
      <c r="H499" s="38" t="s">
        <v>2996</v>
      </c>
      <c r="I499" s="39">
        <v>702900568</v>
      </c>
    </row>
    <row r="500" spans="1:9" x14ac:dyDescent="0.3">
      <c r="A500" s="36">
        <v>605944</v>
      </c>
      <c r="B500" s="37" t="s">
        <v>3044</v>
      </c>
      <c r="C500" s="38"/>
      <c r="D500" s="38" t="s">
        <v>2590</v>
      </c>
      <c r="E500" s="38" t="s">
        <v>2643</v>
      </c>
      <c r="F500" s="38" t="s">
        <v>2644</v>
      </c>
      <c r="G500" s="38" t="s">
        <v>2645</v>
      </c>
      <c r="H500" s="38" t="s">
        <v>2996</v>
      </c>
      <c r="I500" s="39">
        <v>702900568</v>
      </c>
    </row>
    <row r="501" spans="1:9" x14ac:dyDescent="0.3">
      <c r="A501" s="36">
        <v>607557</v>
      </c>
      <c r="B501" s="37" t="s">
        <v>3045</v>
      </c>
      <c r="C501" s="38"/>
      <c r="D501" s="38" t="s">
        <v>2572</v>
      </c>
      <c r="E501" s="38" t="s">
        <v>2643</v>
      </c>
      <c r="F501" s="38" t="s">
        <v>2644</v>
      </c>
      <c r="G501" s="38" t="s">
        <v>2645</v>
      </c>
      <c r="H501" s="38" t="s">
        <v>2996</v>
      </c>
      <c r="I501" s="39">
        <v>702900568</v>
      </c>
    </row>
    <row r="502" spans="1:9" x14ac:dyDescent="0.3">
      <c r="A502" s="36">
        <v>606180</v>
      </c>
      <c r="B502" s="37" t="s">
        <v>3046</v>
      </c>
      <c r="C502" s="38"/>
      <c r="D502" s="38" t="s">
        <v>2590</v>
      </c>
      <c r="E502" s="38" t="s">
        <v>2643</v>
      </c>
      <c r="F502" s="38" t="s">
        <v>2644</v>
      </c>
      <c r="G502" s="38" t="s">
        <v>2645</v>
      </c>
      <c r="H502" s="38" t="s">
        <v>2996</v>
      </c>
      <c r="I502" s="39">
        <v>702900568</v>
      </c>
    </row>
    <row r="503" spans="1:9" x14ac:dyDescent="0.3">
      <c r="A503" s="36">
        <v>606439</v>
      </c>
      <c r="B503" s="37" t="s">
        <v>3047</v>
      </c>
      <c r="C503" s="38"/>
      <c r="D503" s="38" t="s">
        <v>2585</v>
      </c>
      <c r="E503" s="38" t="s">
        <v>2643</v>
      </c>
      <c r="F503" s="38" t="s">
        <v>2644</v>
      </c>
      <c r="G503" s="38" t="s">
        <v>2645</v>
      </c>
      <c r="H503" s="38" t="s">
        <v>2996</v>
      </c>
      <c r="I503" s="39">
        <v>702900568</v>
      </c>
    </row>
    <row r="504" spans="1:9" x14ac:dyDescent="0.3">
      <c r="A504" s="36">
        <v>701917</v>
      </c>
      <c r="B504" s="37" t="s">
        <v>3048</v>
      </c>
      <c r="C504" s="38"/>
      <c r="D504" s="38" t="s">
        <v>2585</v>
      </c>
      <c r="E504" s="38"/>
      <c r="F504" s="38" t="s">
        <v>2644</v>
      </c>
      <c r="G504" s="38"/>
      <c r="H504" s="38" t="s">
        <v>2996</v>
      </c>
      <c r="I504" s="39">
        <v>702900568</v>
      </c>
    </row>
    <row r="505" spans="1:9" x14ac:dyDescent="0.3">
      <c r="A505" s="36">
        <v>605984</v>
      </c>
      <c r="B505" s="37" t="s">
        <v>3049</v>
      </c>
      <c r="C505" s="38"/>
      <c r="D505" s="38" t="s">
        <v>2585</v>
      </c>
      <c r="E505" s="38" t="s">
        <v>2643</v>
      </c>
      <c r="F505" s="38" t="s">
        <v>2644</v>
      </c>
      <c r="G505" s="38" t="s">
        <v>2645</v>
      </c>
      <c r="H505" s="38" t="s">
        <v>2996</v>
      </c>
      <c r="I505" s="39">
        <v>702900568</v>
      </c>
    </row>
    <row r="506" spans="1:9" x14ac:dyDescent="0.3">
      <c r="A506" s="36">
        <v>608251</v>
      </c>
      <c r="B506" s="37" t="s">
        <v>2999</v>
      </c>
      <c r="C506" s="38"/>
      <c r="D506" s="38" t="s">
        <v>2572</v>
      </c>
      <c r="E506" s="38" t="s">
        <v>2643</v>
      </c>
      <c r="F506" s="38" t="s">
        <v>2644</v>
      </c>
      <c r="G506" s="38" t="s">
        <v>2645</v>
      </c>
      <c r="H506" s="38" t="s">
        <v>2996</v>
      </c>
      <c r="I506" s="39">
        <v>702900568</v>
      </c>
    </row>
    <row r="507" spans="1:9" x14ac:dyDescent="0.3">
      <c r="A507" s="36">
        <v>609518</v>
      </c>
      <c r="B507" s="37" t="s">
        <v>3050</v>
      </c>
      <c r="C507" s="38"/>
      <c r="D507" s="38" t="s">
        <v>2572</v>
      </c>
      <c r="E507" s="38" t="s">
        <v>2643</v>
      </c>
      <c r="F507" s="38" t="s">
        <v>2644</v>
      </c>
      <c r="G507" s="38" t="s">
        <v>2645</v>
      </c>
      <c r="H507" s="38" t="s">
        <v>2996</v>
      </c>
      <c r="I507" s="39">
        <v>702900568</v>
      </c>
    </row>
    <row r="508" spans="1:9" x14ac:dyDescent="0.3">
      <c r="A508" s="36">
        <v>605030</v>
      </c>
      <c r="B508" s="37" t="s">
        <v>3051</v>
      </c>
      <c r="C508" s="38"/>
      <c r="D508" s="38" t="s">
        <v>2590</v>
      </c>
      <c r="E508" s="38" t="s">
        <v>2643</v>
      </c>
      <c r="F508" s="38" t="s">
        <v>2644</v>
      </c>
      <c r="G508" s="38" t="s">
        <v>2645</v>
      </c>
      <c r="H508" s="38" t="s">
        <v>2996</v>
      </c>
      <c r="I508" s="39">
        <v>702900568</v>
      </c>
    </row>
    <row r="509" spans="1:9" x14ac:dyDescent="0.3">
      <c r="A509" s="36">
        <v>606195</v>
      </c>
      <c r="B509" s="37" t="s">
        <v>3052</v>
      </c>
      <c r="C509" s="38"/>
      <c r="D509" s="38" t="s">
        <v>2590</v>
      </c>
      <c r="E509" s="38" t="s">
        <v>2643</v>
      </c>
      <c r="F509" s="38" t="s">
        <v>2644</v>
      </c>
      <c r="G509" s="38" t="s">
        <v>2645</v>
      </c>
      <c r="H509" s="38" t="s">
        <v>2996</v>
      </c>
      <c r="I509" s="39">
        <v>702900568</v>
      </c>
    </row>
    <row r="510" spans="1:9" x14ac:dyDescent="0.3">
      <c r="A510" s="36">
        <v>607002</v>
      </c>
      <c r="B510" s="37" t="s">
        <v>3053</v>
      </c>
      <c r="C510" s="38" t="s">
        <v>2578</v>
      </c>
      <c r="D510" s="38" t="s">
        <v>2572</v>
      </c>
      <c r="E510" s="38" t="s">
        <v>2811</v>
      </c>
      <c r="F510" s="38" t="s">
        <v>2814</v>
      </c>
      <c r="G510" s="38" t="s">
        <v>2815</v>
      </c>
      <c r="H510" s="38" t="s">
        <v>3054</v>
      </c>
      <c r="I510" s="39">
        <v>786464166</v>
      </c>
    </row>
    <row r="511" spans="1:9" x14ac:dyDescent="0.3">
      <c r="A511" s="36">
        <v>605064</v>
      </c>
      <c r="B511" s="37" t="s">
        <v>3055</v>
      </c>
      <c r="C511" s="38" t="s">
        <v>2578</v>
      </c>
      <c r="D511" s="38" t="s">
        <v>3056</v>
      </c>
      <c r="E511" s="38" t="s">
        <v>2811</v>
      </c>
      <c r="F511" s="38" t="s">
        <v>2648</v>
      </c>
      <c r="G511" s="38" t="s">
        <v>2815</v>
      </c>
      <c r="H511" s="38" t="s">
        <v>3054</v>
      </c>
      <c r="I511" s="39">
        <v>786464166</v>
      </c>
    </row>
    <row r="512" spans="1:9" x14ac:dyDescent="0.3">
      <c r="A512" s="36">
        <v>605147</v>
      </c>
      <c r="B512" s="37" t="s">
        <v>3057</v>
      </c>
      <c r="C512" s="38" t="s">
        <v>2578</v>
      </c>
      <c r="D512" s="38" t="s">
        <v>2585</v>
      </c>
      <c r="E512" s="38" t="s">
        <v>2811</v>
      </c>
      <c r="F512" s="38" t="s">
        <v>2814</v>
      </c>
      <c r="G512" s="38" t="s">
        <v>2815</v>
      </c>
      <c r="H512" s="38" t="s">
        <v>3054</v>
      </c>
      <c r="I512" s="39">
        <v>786464166</v>
      </c>
    </row>
    <row r="513" spans="1:9" x14ac:dyDescent="0.3">
      <c r="A513" s="36">
        <v>605074</v>
      </c>
      <c r="B513" s="37" t="s">
        <v>3058</v>
      </c>
      <c r="C513" s="38" t="s">
        <v>2578</v>
      </c>
      <c r="D513" s="38" t="s">
        <v>2585</v>
      </c>
      <c r="E513" s="38" t="s">
        <v>2811</v>
      </c>
      <c r="F513" s="38" t="s">
        <v>2814</v>
      </c>
      <c r="G513" s="38" t="s">
        <v>2815</v>
      </c>
      <c r="H513" s="38" t="s">
        <v>3054</v>
      </c>
      <c r="I513" s="39">
        <v>786464166</v>
      </c>
    </row>
    <row r="514" spans="1:9" x14ac:dyDescent="0.3">
      <c r="A514" s="36">
        <v>605142</v>
      </c>
      <c r="B514" s="37" t="s">
        <v>3059</v>
      </c>
      <c r="C514" s="38" t="s">
        <v>2578</v>
      </c>
      <c r="D514" s="38" t="s">
        <v>2585</v>
      </c>
      <c r="E514" s="38" t="s">
        <v>2811</v>
      </c>
      <c r="F514" s="38" t="s">
        <v>2814</v>
      </c>
      <c r="G514" s="38" t="s">
        <v>2815</v>
      </c>
      <c r="H514" s="38" t="s">
        <v>3054</v>
      </c>
      <c r="I514" s="39">
        <v>786464166</v>
      </c>
    </row>
    <row r="515" spans="1:9" x14ac:dyDescent="0.3">
      <c r="A515" s="36">
        <v>607102</v>
      </c>
      <c r="B515" s="37" t="s">
        <v>3060</v>
      </c>
      <c r="C515" s="38" t="s">
        <v>2578</v>
      </c>
      <c r="D515" s="38" t="s">
        <v>2572</v>
      </c>
      <c r="E515" s="38" t="s">
        <v>2811</v>
      </c>
      <c r="F515" s="38" t="s">
        <v>2648</v>
      </c>
      <c r="G515" s="38" t="s">
        <v>2649</v>
      </c>
      <c r="H515" s="38" t="s">
        <v>3054</v>
      </c>
      <c r="I515" s="39">
        <v>786464166</v>
      </c>
    </row>
    <row r="516" spans="1:9" x14ac:dyDescent="0.3">
      <c r="A516" s="36">
        <v>605086</v>
      </c>
      <c r="B516" s="37" t="s">
        <v>3061</v>
      </c>
      <c r="C516" s="38" t="s">
        <v>2578</v>
      </c>
      <c r="D516" s="38" t="s">
        <v>2585</v>
      </c>
      <c r="E516" s="38" t="s">
        <v>2811</v>
      </c>
      <c r="F516" s="38" t="s">
        <v>2814</v>
      </c>
      <c r="G516" s="38" t="s">
        <v>2815</v>
      </c>
      <c r="H516" s="38" t="s">
        <v>3054</v>
      </c>
      <c r="I516" s="39">
        <v>786464166</v>
      </c>
    </row>
    <row r="517" spans="1:9" x14ac:dyDescent="0.3">
      <c r="A517" s="36">
        <v>605352</v>
      </c>
      <c r="B517" s="37" t="s">
        <v>3062</v>
      </c>
      <c r="C517" s="38" t="s">
        <v>2578</v>
      </c>
      <c r="D517" s="38" t="s">
        <v>2585</v>
      </c>
      <c r="E517" s="38" t="s">
        <v>2811</v>
      </c>
      <c r="F517" s="38" t="s">
        <v>2814</v>
      </c>
      <c r="G517" s="38" t="s">
        <v>2815</v>
      </c>
      <c r="H517" s="38" t="s">
        <v>3054</v>
      </c>
      <c r="I517" s="39">
        <v>786464166</v>
      </c>
    </row>
    <row r="518" spans="1:9" x14ac:dyDescent="0.3">
      <c r="A518" s="36">
        <v>607122</v>
      </c>
      <c r="B518" s="37" t="s">
        <v>3063</v>
      </c>
      <c r="C518" s="38" t="s">
        <v>2578</v>
      </c>
      <c r="D518" s="38" t="s">
        <v>2572</v>
      </c>
      <c r="E518" s="38" t="s">
        <v>2811</v>
      </c>
      <c r="F518" s="38" t="s">
        <v>2814</v>
      </c>
      <c r="G518" s="38" t="s">
        <v>2815</v>
      </c>
      <c r="H518" s="38" t="s">
        <v>3054</v>
      </c>
      <c r="I518" s="39">
        <v>786464166</v>
      </c>
    </row>
    <row r="519" spans="1:9" x14ac:dyDescent="0.3">
      <c r="A519" s="36">
        <v>607179</v>
      </c>
      <c r="B519" s="37" t="s">
        <v>3064</v>
      </c>
      <c r="C519" s="38" t="s">
        <v>2578</v>
      </c>
      <c r="D519" s="38" t="s">
        <v>2572</v>
      </c>
      <c r="E519" s="38" t="s">
        <v>2811</v>
      </c>
      <c r="F519" s="38" t="s">
        <v>2648</v>
      </c>
      <c r="G519" s="38" t="s">
        <v>2649</v>
      </c>
      <c r="H519" s="38" t="s">
        <v>3054</v>
      </c>
      <c r="I519" s="39">
        <v>786464166</v>
      </c>
    </row>
    <row r="520" spans="1:9" x14ac:dyDescent="0.3">
      <c r="A520" s="36">
        <v>605170</v>
      </c>
      <c r="B520" s="37" t="s">
        <v>3065</v>
      </c>
      <c r="C520" s="38" t="s">
        <v>2578</v>
      </c>
      <c r="D520" s="38" t="s">
        <v>2585</v>
      </c>
      <c r="E520" s="38" t="s">
        <v>2811</v>
      </c>
      <c r="F520" s="38" t="s">
        <v>2648</v>
      </c>
      <c r="G520" s="38" t="s">
        <v>2649</v>
      </c>
      <c r="H520" s="38" t="s">
        <v>3054</v>
      </c>
      <c r="I520" s="39">
        <v>786464166</v>
      </c>
    </row>
    <row r="521" spans="1:9" x14ac:dyDescent="0.3">
      <c r="A521" s="36">
        <v>607380</v>
      </c>
      <c r="B521" s="37" t="s">
        <v>3066</v>
      </c>
      <c r="C521" s="38" t="s">
        <v>2578</v>
      </c>
      <c r="D521" s="38" t="s">
        <v>2572</v>
      </c>
      <c r="E521" s="38" t="s">
        <v>2811</v>
      </c>
      <c r="F521" s="38" t="s">
        <v>2814</v>
      </c>
      <c r="G521" s="38" t="s">
        <v>2815</v>
      </c>
      <c r="H521" s="38" t="s">
        <v>3054</v>
      </c>
      <c r="I521" s="39">
        <v>786464166</v>
      </c>
    </row>
    <row r="522" spans="1:9" x14ac:dyDescent="0.3">
      <c r="A522" s="36">
        <v>605256</v>
      </c>
      <c r="B522" s="37" t="s">
        <v>3067</v>
      </c>
      <c r="C522" s="38" t="s">
        <v>2578</v>
      </c>
      <c r="D522" s="38" t="s">
        <v>2579</v>
      </c>
      <c r="E522" s="38" t="s">
        <v>2811</v>
      </c>
      <c r="F522" s="38" t="s">
        <v>2814</v>
      </c>
      <c r="G522" s="38" t="s">
        <v>2649</v>
      </c>
      <c r="H522" s="38" t="s">
        <v>3054</v>
      </c>
      <c r="I522" s="39">
        <v>786464166</v>
      </c>
    </row>
    <row r="523" spans="1:9" x14ac:dyDescent="0.3">
      <c r="A523" s="36">
        <v>605062</v>
      </c>
      <c r="B523" s="37" t="s">
        <v>3068</v>
      </c>
      <c r="C523" s="38" t="s">
        <v>2578</v>
      </c>
      <c r="D523" s="38" t="s">
        <v>2579</v>
      </c>
      <c r="E523" s="38" t="s">
        <v>2811</v>
      </c>
      <c r="F523" s="38" t="s">
        <v>2814</v>
      </c>
      <c r="G523" s="38" t="s">
        <v>2815</v>
      </c>
      <c r="H523" s="38" t="s">
        <v>3054</v>
      </c>
      <c r="I523" s="39">
        <v>786464166</v>
      </c>
    </row>
    <row r="524" spans="1:9" x14ac:dyDescent="0.3">
      <c r="A524" s="36">
        <v>605261</v>
      </c>
      <c r="B524" s="37" t="s">
        <v>3069</v>
      </c>
      <c r="C524" s="38" t="s">
        <v>2578</v>
      </c>
      <c r="D524" s="38" t="s">
        <v>2579</v>
      </c>
      <c r="E524" s="38" t="s">
        <v>2811</v>
      </c>
      <c r="F524" s="38" t="s">
        <v>2814</v>
      </c>
      <c r="G524" s="38" t="s">
        <v>2815</v>
      </c>
      <c r="H524" s="38" t="s">
        <v>3054</v>
      </c>
      <c r="I524" s="39">
        <v>786464166</v>
      </c>
    </row>
    <row r="525" spans="1:9" x14ac:dyDescent="0.3">
      <c r="A525" s="36">
        <v>607513</v>
      </c>
      <c r="B525" s="37" t="s">
        <v>3070</v>
      </c>
      <c r="C525" s="38" t="s">
        <v>2571</v>
      </c>
      <c r="D525" s="38" t="s">
        <v>2617</v>
      </c>
      <c r="E525" s="38" t="s">
        <v>2811</v>
      </c>
      <c r="F525" s="38" t="s">
        <v>2648</v>
      </c>
      <c r="G525" s="38" t="s">
        <v>2649</v>
      </c>
      <c r="H525" s="38" t="s">
        <v>3054</v>
      </c>
      <c r="I525" s="39">
        <v>786464166</v>
      </c>
    </row>
    <row r="526" spans="1:9" x14ac:dyDescent="0.3">
      <c r="A526" s="36">
        <v>607608</v>
      </c>
      <c r="B526" s="37" t="s">
        <v>3071</v>
      </c>
      <c r="C526" s="38" t="s">
        <v>2578</v>
      </c>
      <c r="D526" s="38" t="s">
        <v>2572</v>
      </c>
      <c r="E526" s="38" t="s">
        <v>2811</v>
      </c>
      <c r="F526" s="38" t="s">
        <v>2814</v>
      </c>
      <c r="G526" s="38" t="s">
        <v>2815</v>
      </c>
      <c r="H526" s="38" t="s">
        <v>3054</v>
      </c>
      <c r="I526" s="39">
        <v>786464166</v>
      </c>
    </row>
    <row r="527" spans="1:9" x14ac:dyDescent="0.3">
      <c r="A527" s="36">
        <v>605302</v>
      </c>
      <c r="B527" s="37" t="s">
        <v>3072</v>
      </c>
      <c r="C527" s="38" t="s">
        <v>2578</v>
      </c>
      <c r="D527" s="38" t="s">
        <v>2579</v>
      </c>
      <c r="E527" s="38" t="s">
        <v>2811</v>
      </c>
      <c r="F527" s="38" t="s">
        <v>2814</v>
      </c>
      <c r="G527" s="38" t="s">
        <v>2815</v>
      </c>
      <c r="H527" s="38" t="s">
        <v>3054</v>
      </c>
      <c r="I527" s="39">
        <v>786464166</v>
      </c>
    </row>
    <row r="528" spans="1:9" x14ac:dyDescent="0.3">
      <c r="A528" s="36">
        <v>607635</v>
      </c>
      <c r="B528" s="37" t="s">
        <v>3073</v>
      </c>
      <c r="C528" s="38" t="s">
        <v>2578</v>
      </c>
      <c r="D528" s="38" t="s">
        <v>2572</v>
      </c>
      <c r="E528" s="38" t="s">
        <v>2811</v>
      </c>
      <c r="F528" s="38" t="s">
        <v>2814</v>
      </c>
      <c r="G528" s="38" t="s">
        <v>2815</v>
      </c>
      <c r="H528" s="38" t="s">
        <v>3054</v>
      </c>
      <c r="I528" s="39">
        <v>786464166</v>
      </c>
    </row>
    <row r="529" spans="1:9" x14ac:dyDescent="0.3">
      <c r="A529" s="36">
        <v>605119</v>
      </c>
      <c r="B529" s="37" t="s">
        <v>3074</v>
      </c>
      <c r="C529" s="38" t="s">
        <v>2578</v>
      </c>
      <c r="D529" s="38" t="s">
        <v>2579</v>
      </c>
      <c r="E529" s="38" t="s">
        <v>2811</v>
      </c>
      <c r="F529" s="38" t="s">
        <v>2814</v>
      </c>
      <c r="G529" s="38" t="s">
        <v>2815</v>
      </c>
      <c r="H529" s="38" t="s">
        <v>3054</v>
      </c>
      <c r="I529" s="39">
        <v>786464166</v>
      </c>
    </row>
    <row r="530" spans="1:9" x14ac:dyDescent="0.3">
      <c r="A530" s="36">
        <v>605146</v>
      </c>
      <c r="B530" s="37" t="s">
        <v>801</v>
      </c>
      <c r="C530" s="38" t="s">
        <v>2578</v>
      </c>
      <c r="D530" s="38" t="s">
        <v>2579</v>
      </c>
      <c r="E530" s="38" t="s">
        <v>2811</v>
      </c>
      <c r="F530" s="38" t="s">
        <v>2814</v>
      </c>
      <c r="G530" s="38" t="s">
        <v>2815</v>
      </c>
      <c r="H530" s="38" t="s">
        <v>3054</v>
      </c>
      <c r="I530" s="39">
        <v>786464166</v>
      </c>
    </row>
    <row r="531" spans="1:9" x14ac:dyDescent="0.3">
      <c r="A531" s="36">
        <v>605258</v>
      </c>
      <c r="B531" s="37" t="s">
        <v>3075</v>
      </c>
      <c r="C531" s="38" t="s">
        <v>2578</v>
      </c>
      <c r="D531" s="38" t="s">
        <v>2585</v>
      </c>
      <c r="E531" s="38" t="s">
        <v>2811</v>
      </c>
      <c r="F531" s="38" t="s">
        <v>2648</v>
      </c>
      <c r="G531" s="38" t="s">
        <v>2649</v>
      </c>
      <c r="H531" s="38" t="s">
        <v>3054</v>
      </c>
      <c r="I531" s="39">
        <v>786464166</v>
      </c>
    </row>
    <row r="532" spans="1:9" x14ac:dyDescent="0.3">
      <c r="A532" s="36">
        <v>606348</v>
      </c>
      <c r="B532" s="37" t="s">
        <v>3076</v>
      </c>
      <c r="C532" s="38"/>
      <c r="D532" s="38" t="s">
        <v>2579</v>
      </c>
      <c r="E532" s="38" t="s">
        <v>2811</v>
      </c>
      <c r="F532" s="38" t="s">
        <v>2648</v>
      </c>
      <c r="G532" s="38" t="s">
        <v>2649</v>
      </c>
      <c r="H532" s="38" t="s">
        <v>3054</v>
      </c>
      <c r="I532" s="39">
        <v>786464166</v>
      </c>
    </row>
    <row r="533" spans="1:9" x14ac:dyDescent="0.3">
      <c r="A533" s="36">
        <v>701205</v>
      </c>
      <c r="B533" s="37" t="s">
        <v>3077</v>
      </c>
      <c r="C533" s="38"/>
      <c r="D533" s="38" t="s">
        <v>2572</v>
      </c>
      <c r="E533" s="38" t="s">
        <v>2811</v>
      </c>
      <c r="F533" s="38" t="s">
        <v>2648</v>
      </c>
      <c r="G533" s="38" t="s">
        <v>2649</v>
      </c>
      <c r="H533" s="38" t="s">
        <v>3054</v>
      </c>
      <c r="I533" s="39">
        <v>786464166</v>
      </c>
    </row>
    <row r="534" spans="1:9" x14ac:dyDescent="0.3">
      <c r="A534" s="36">
        <v>701263</v>
      </c>
      <c r="B534" s="37" t="s">
        <v>3078</v>
      </c>
      <c r="C534" s="38"/>
      <c r="D534" s="38" t="s">
        <v>2590</v>
      </c>
      <c r="E534" s="38" t="s">
        <v>2811</v>
      </c>
      <c r="F534" s="38" t="s">
        <v>2814</v>
      </c>
      <c r="G534" s="38" t="s">
        <v>2815</v>
      </c>
      <c r="H534" s="38" t="s">
        <v>3054</v>
      </c>
      <c r="I534" s="39">
        <v>786464166</v>
      </c>
    </row>
    <row r="535" spans="1:9" x14ac:dyDescent="0.3">
      <c r="A535" s="36">
        <v>607012</v>
      </c>
      <c r="B535" s="37" t="s">
        <v>3079</v>
      </c>
      <c r="C535" s="38"/>
      <c r="D535" s="38" t="s">
        <v>2572</v>
      </c>
      <c r="E535" s="38" t="s">
        <v>2811</v>
      </c>
      <c r="F535" s="38" t="s">
        <v>2814</v>
      </c>
      <c r="G535" s="38" t="s">
        <v>2815</v>
      </c>
      <c r="H535" s="38" t="s">
        <v>3054</v>
      </c>
      <c r="I535" s="39">
        <v>786464166</v>
      </c>
    </row>
    <row r="536" spans="1:9" x14ac:dyDescent="0.3">
      <c r="A536" s="36">
        <v>607028</v>
      </c>
      <c r="B536" s="37" t="s">
        <v>3080</v>
      </c>
      <c r="C536" s="38"/>
      <c r="D536" s="38" t="s">
        <v>2572</v>
      </c>
      <c r="E536" s="38" t="s">
        <v>2811</v>
      </c>
      <c r="F536" s="38" t="s">
        <v>2814</v>
      </c>
      <c r="G536" s="38" t="s">
        <v>2815</v>
      </c>
      <c r="H536" s="38" t="s">
        <v>3054</v>
      </c>
      <c r="I536" s="39">
        <v>786464166</v>
      </c>
    </row>
    <row r="537" spans="1:9" x14ac:dyDescent="0.3">
      <c r="A537" s="36">
        <v>607095</v>
      </c>
      <c r="B537" s="37" t="s">
        <v>3081</v>
      </c>
      <c r="C537" s="38"/>
      <c r="D537" s="38" t="s">
        <v>2572</v>
      </c>
      <c r="E537" s="38" t="s">
        <v>2811</v>
      </c>
      <c r="F537" s="38" t="s">
        <v>2814</v>
      </c>
      <c r="G537" s="38" t="s">
        <v>2815</v>
      </c>
      <c r="H537" s="38" t="s">
        <v>3054</v>
      </c>
      <c r="I537" s="39">
        <v>786464166</v>
      </c>
    </row>
    <row r="538" spans="1:9" x14ac:dyDescent="0.3">
      <c r="A538" s="36">
        <v>701672</v>
      </c>
      <c r="B538" s="37" t="s">
        <v>3082</v>
      </c>
      <c r="C538" s="38"/>
      <c r="D538" s="38" t="s">
        <v>2590</v>
      </c>
      <c r="E538" s="38" t="s">
        <v>2811</v>
      </c>
      <c r="F538" s="38" t="s">
        <v>2814</v>
      </c>
      <c r="G538" s="38" t="s">
        <v>2815</v>
      </c>
      <c r="H538" s="38" t="s">
        <v>3054</v>
      </c>
      <c r="I538" s="39">
        <v>786464166</v>
      </c>
    </row>
    <row r="539" spans="1:9" x14ac:dyDescent="0.3">
      <c r="A539" s="36">
        <v>607097</v>
      </c>
      <c r="B539" s="37" t="s">
        <v>3083</v>
      </c>
      <c r="C539" s="38"/>
      <c r="D539" s="38" t="s">
        <v>2572</v>
      </c>
      <c r="E539" s="38" t="s">
        <v>2811</v>
      </c>
      <c r="F539" s="38" t="s">
        <v>2814</v>
      </c>
      <c r="G539" s="38" t="s">
        <v>2815</v>
      </c>
      <c r="H539" s="38" t="s">
        <v>3054</v>
      </c>
      <c r="I539" s="39">
        <v>786464166</v>
      </c>
    </row>
    <row r="540" spans="1:9" x14ac:dyDescent="0.3">
      <c r="A540" s="36">
        <v>607098</v>
      </c>
      <c r="B540" s="37" t="s">
        <v>3084</v>
      </c>
      <c r="C540" s="38"/>
      <c r="D540" s="38" t="s">
        <v>2572</v>
      </c>
      <c r="E540" s="38" t="s">
        <v>2811</v>
      </c>
      <c r="F540" s="38" t="s">
        <v>2648</v>
      </c>
      <c r="G540" s="38" t="s">
        <v>2649</v>
      </c>
      <c r="H540" s="38" t="s">
        <v>3054</v>
      </c>
      <c r="I540" s="39">
        <v>786464166</v>
      </c>
    </row>
    <row r="541" spans="1:9" x14ac:dyDescent="0.3">
      <c r="A541" s="36">
        <v>607099</v>
      </c>
      <c r="B541" s="37" t="s">
        <v>3085</v>
      </c>
      <c r="C541" s="38"/>
      <c r="D541" s="38" t="s">
        <v>2572</v>
      </c>
      <c r="E541" s="38" t="s">
        <v>2811</v>
      </c>
      <c r="F541" s="38" t="s">
        <v>2814</v>
      </c>
      <c r="G541" s="38" t="s">
        <v>2815</v>
      </c>
      <c r="H541" s="38" t="s">
        <v>3054</v>
      </c>
      <c r="I541" s="39">
        <v>786464166</v>
      </c>
    </row>
    <row r="542" spans="1:9" x14ac:dyDescent="0.3">
      <c r="A542" s="36">
        <v>605612</v>
      </c>
      <c r="B542" s="37" t="s">
        <v>3086</v>
      </c>
      <c r="C542" s="38"/>
      <c r="D542" s="38" t="s">
        <v>2585</v>
      </c>
      <c r="E542" s="38" t="s">
        <v>2811</v>
      </c>
      <c r="F542" s="38" t="s">
        <v>2814</v>
      </c>
      <c r="G542" s="38" t="s">
        <v>2815</v>
      </c>
      <c r="H542" s="38" t="s">
        <v>3054</v>
      </c>
      <c r="I542" s="39">
        <v>786464166</v>
      </c>
    </row>
    <row r="543" spans="1:9" x14ac:dyDescent="0.3">
      <c r="A543" s="36">
        <v>607100</v>
      </c>
      <c r="B543" s="37" t="s">
        <v>3086</v>
      </c>
      <c r="C543" s="38"/>
      <c r="D543" s="38" t="s">
        <v>2572</v>
      </c>
      <c r="E543" s="38" t="s">
        <v>2811</v>
      </c>
      <c r="F543" s="38" t="s">
        <v>2814</v>
      </c>
      <c r="G543" s="38" t="s">
        <v>2815</v>
      </c>
      <c r="H543" s="38" t="s">
        <v>3054</v>
      </c>
      <c r="I543" s="39">
        <v>786464166</v>
      </c>
    </row>
    <row r="544" spans="1:9" x14ac:dyDescent="0.3">
      <c r="A544" s="36">
        <v>605269</v>
      </c>
      <c r="B544" s="37" t="s">
        <v>3087</v>
      </c>
      <c r="C544" s="38"/>
      <c r="D544" s="38" t="s">
        <v>2585</v>
      </c>
      <c r="E544" s="38" t="s">
        <v>2811</v>
      </c>
      <c r="F544" s="38" t="s">
        <v>2814</v>
      </c>
      <c r="G544" s="38" t="s">
        <v>2815</v>
      </c>
      <c r="H544" s="38" t="s">
        <v>3054</v>
      </c>
      <c r="I544" s="39">
        <v>786464166</v>
      </c>
    </row>
    <row r="545" spans="1:9" x14ac:dyDescent="0.3">
      <c r="A545" s="36">
        <v>607107</v>
      </c>
      <c r="B545" s="37" t="s">
        <v>3088</v>
      </c>
      <c r="C545" s="38"/>
      <c r="D545" s="38" t="s">
        <v>2617</v>
      </c>
      <c r="E545" s="38" t="s">
        <v>2811</v>
      </c>
      <c r="F545" s="38" t="s">
        <v>2814</v>
      </c>
      <c r="G545" s="38" t="s">
        <v>2815</v>
      </c>
      <c r="H545" s="38" t="s">
        <v>3054</v>
      </c>
      <c r="I545" s="39">
        <v>786464166</v>
      </c>
    </row>
    <row r="546" spans="1:9" x14ac:dyDescent="0.3">
      <c r="A546" s="36">
        <v>606349</v>
      </c>
      <c r="B546" s="37" t="s">
        <v>3089</v>
      </c>
      <c r="C546" s="38"/>
      <c r="D546" s="38" t="s">
        <v>2585</v>
      </c>
      <c r="E546" s="38" t="s">
        <v>2811</v>
      </c>
      <c r="F546" s="38" t="s">
        <v>2648</v>
      </c>
      <c r="G546" s="38" t="s">
        <v>2649</v>
      </c>
      <c r="H546" s="38" t="s">
        <v>3054</v>
      </c>
      <c r="I546" s="39">
        <v>786464166</v>
      </c>
    </row>
    <row r="547" spans="1:9" x14ac:dyDescent="0.3">
      <c r="A547" s="36">
        <v>607116</v>
      </c>
      <c r="B547" s="37" t="s">
        <v>3090</v>
      </c>
      <c r="C547" s="38"/>
      <c r="D547" s="38" t="s">
        <v>2572</v>
      </c>
      <c r="E547" s="38" t="s">
        <v>2811</v>
      </c>
      <c r="F547" s="38" t="s">
        <v>2648</v>
      </c>
      <c r="G547" s="38" t="s">
        <v>2649</v>
      </c>
      <c r="H547" s="38" t="s">
        <v>3054</v>
      </c>
      <c r="I547" s="39">
        <v>786464166</v>
      </c>
    </row>
    <row r="548" spans="1:9" x14ac:dyDescent="0.3">
      <c r="A548" s="36">
        <v>701676</v>
      </c>
      <c r="B548" s="37" t="s">
        <v>3091</v>
      </c>
      <c r="C548" s="38"/>
      <c r="D548" s="38" t="s">
        <v>2590</v>
      </c>
      <c r="E548" s="38" t="s">
        <v>2811</v>
      </c>
      <c r="F548" s="38" t="s">
        <v>2814</v>
      </c>
      <c r="G548" s="38" t="s">
        <v>2815</v>
      </c>
      <c r="H548" s="38" t="s">
        <v>3054</v>
      </c>
      <c r="I548" s="39">
        <v>786464166</v>
      </c>
    </row>
    <row r="549" spans="1:9" x14ac:dyDescent="0.3">
      <c r="A549" s="36">
        <v>607124</v>
      </c>
      <c r="B549" s="37" t="s">
        <v>3092</v>
      </c>
      <c r="C549" s="38"/>
      <c r="D549" s="38" t="s">
        <v>2572</v>
      </c>
      <c r="E549" s="38" t="s">
        <v>2811</v>
      </c>
      <c r="F549" s="38" t="s">
        <v>2648</v>
      </c>
      <c r="G549" s="38" t="s">
        <v>2649</v>
      </c>
      <c r="H549" s="38" t="s">
        <v>3054</v>
      </c>
      <c r="I549" s="39">
        <v>786464166</v>
      </c>
    </row>
    <row r="550" spans="1:9" x14ac:dyDescent="0.3">
      <c r="A550" s="36">
        <v>605577</v>
      </c>
      <c r="B550" s="37" t="s">
        <v>3093</v>
      </c>
      <c r="C550" s="38"/>
      <c r="D550" s="38" t="s">
        <v>2585</v>
      </c>
      <c r="E550" s="38" t="s">
        <v>2811</v>
      </c>
      <c r="F550" s="38" t="s">
        <v>2814</v>
      </c>
      <c r="G550" s="38" t="s">
        <v>2815</v>
      </c>
      <c r="H550" s="38" t="s">
        <v>3054</v>
      </c>
      <c r="I550" s="39">
        <v>786464166</v>
      </c>
    </row>
    <row r="551" spans="1:9" x14ac:dyDescent="0.3">
      <c r="A551" s="36">
        <v>607135</v>
      </c>
      <c r="B551" s="37" t="s">
        <v>3094</v>
      </c>
      <c r="C551" s="38"/>
      <c r="D551" s="38" t="s">
        <v>2656</v>
      </c>
      <c r="E551" s="38" t="s">
        <v>2811</v>
      </c>
      <c r="F551" s="38" t="s">
        <v>2814</v>
      </c>
      <c r="G551" s="38" t="s">
        <v>2815</v>
      </c>
      <c r="H551" s="38" t="s">
        <v>3054</v>
      </c>
      <c r="I551" s="39">
        <v>786464166</v>
      </c>
    </row>
    <row r="552" spans="1:9" x14ac:dyDescent="0.3">
      <c r="A552" s="36">
        <v>605595</v>
      </c>
      <c r="B552" s="37" t="s">
        <v>3095</v>
      </c>
      <c r="C552" s="38"/>
      <c r="D552" s="38" t="s">
        <v>2585</v>
      </c>
      <c r="E552" s="38" t="s">
        <v>2811</v>
      </c>
      <c r="F552" s="38" t="s">
        <v>2814</v>
      </c>
      <c r="G552" s="38" t="s">
        <v>2815</v>
      </c>
      <c r="H552" s="38" t="s">
        <v>3054</v>
      </c>
      <c r="I552" s="39">
        <v>786464166</v>
      </c>
    </row>
    <row r="553" spans="1:9" x14ac:dyDescent="0.3">
      <c r="A553" s="36">
        <v>607682</v>
      </c>
      <c r="B553" s="37" t="s">
        <v>3096</v>
      </c>
      <c r="C553" s="38"/>
      <c r="D553" s="38" t="s">
        <v>2572</v>
      </c>
      <c r="E553" s="38" t="s">
        <v>2811</v>
      </c>
      <c r="F553" s="38" t="s">
        <v>2814</v>
      </c>
      <c r="G553" s="38" t="s">
        <v>2815</v>
      </c>
      <c r="H553" s="38" t="s">
        <v>3054</v>
      </c>
      <c r="I553" s="39">
        <v>786464166</v>
      </c>
    </row>
    <row r="554" spans="1:9" x14ac:dyDescent="0.3">
      <c r="A554" s="36">
        <v>605862</v>
      </c>
      <c r="B554" s="37" t="s">
        <v>3097</v>
      </c>
      <c r="C554" s="38"/>
      <c r="D554" s="38" t="s">
        <v>2579</v>
      </c>
      <c r="E554" s="38" t="s">
        <v>2811</v>
      </c>
      <c r="F554" s="38" t="s">
        <v>2648</v>
      </c>
      <c r="G554" s="38" t="s">
        <v>2649</v>
      </c>
      <c r="H554" s="38" t="s">
        <v>3054</v>
      </c>
      <c r="I554" s="39">
        <v>786464166</v>
      </c>
    </row>
    <row r="555" spans="1:9" x14ac:dyDescent="0.3">
      <c r="A555" s="36">
        <v>607190</v>
      </c>
      <c r="B555" s="37" t="s">
        <v>3098</v>
      </c>
      <c r="C555" s="38"/>
      <c r="D555" s="38" t="s">
        <v>2572</v>
      </c>
      <c r="E555" s="38" t="s">
        <v>2811</v>
      </c>
      <c r="F555" s="38" t="s">
        <v>2648</v>
      </c>
      <c r="G555" s="38" t="s">
        <v>2649</v>
      </c>
      <c r="H555" s="38" t="s">
        <v>3054</v>
      </c>
      <c r="I555" s="39">
        <v>786464166</v>
      </c>
    </row>
    <row r="556" spans="1:9" x14ac:dyDescent="0.3">
      <c r="A556" s="36">
        <v>606702</v>
      </c>
      <c r="B556" s="37" t="s">
        <v>3099</v>
      </c>
      <c r="C556" s="38"/>
      <c r="D556" s="38" t="s">
        <v>2585</v>
      </c>
      <c r="E556" s="38" t="s">
        <v>2811</v>
      </c>
      <c r="F556" s="38" t="s">
        <v>2814</v>
      </c>
      <c r="G556" s="38" t="s">
        <v>2815</v>
      </c>
      <c r="H556" s="38" t="s">
        <v>3054</v>
      </c>
      <c r="I556" s="39">
        <v>786464166</v>
      </c>
    </row>
    <row r="557" spans="1:9" x14ac:dyDescent="0.3">
      <c r="A557" s="36">
        <v>609853</v>
      </c>
      <c r="B557" s="37" t="s">
        <v>3100</v>
      </c>
      <c r="C557" s="38"/>
      <c r="D557" s="38" t="s">
        <v>2572</v>
      </c>
      <c r="E557" s="38" t="s">
        <v>2811</v>
      </c>
      <c r="F557" s="38" t="s">
        <v>2648</v>
      </c>
      <c r="G557" s="38" t="s">
        <v>2815</v>
      </c>
      <c r="H557" s="38" t="s">
        <v>3054</v>
      </c>
      <c r="I557" s="39">
        <v>786464166</v>
      </c>
    </row>
    <row r="558" spans="1:9" x14ac:dyDescent="0.3">
      <c r="A558" s="36">
        <v>701149</v>
      </c>
      <c r="B558" s="37" t="s">
        <v>3101</v>
      </c>
      <c r="C558" s="38"/>
      <c r="D558" s="38" t="s">
        <v>2590</v>
      </c>
      <c r="E558" s="38" t="s">
        <v>2811</v>
      </c>
      <c r="F558" s="38" t="s">
        <v>2814</v>
      </c>
      <c r="G558" s="38" t="s">
        <v>2815</v>
      </c>
      <c r="H558" s="38" t="s">
        <v>3054</v>
      </c>
      <c r="I558" s="39">
        <v>786464166</v>
      </c>
    </row>
    <row r="559" spans="1:9" x14ac:dyDescent="0.3">
      <c r="A559" s="36">
        <v>607361</v>
      </c>
      <c r="B559" s="37" t="s">
        <v>3102</v>
      </c>
      <c r="C559" s="38"/>
      <c r="D559" s="38" t="s">
        <v>2617</v>
      </c>
      <c r="E559" s="38" t="s">
        <v>2811</v>
      </c>
      <c r="F559" s="38" t="s">
        <v>2814</v>
      </c>
      <c r="G559" s="38" t="s">
        <v>2815</v>
      </c>
      <c r="H559" s="38" t="s">
        <v>3054</v>
      </c>
      <c r="I559" s="39">
        <v>786464166</v>
      </c>
    </row>
    <row r="560" spans="1:9" x14ac:dyDescent="0.3">
      <c r="A560" s="36">
        <v>605519</v>
      </c>
      <c r="B560" s="37" t="s">
        <v>3103</v>
      </c>
      <c r="C560" s="38"/>
      <c r="D560" s="38" t="s">
        <v>2585</v>
      </c>
      <c r="E560" s="38" t="s">
        <v>2811</v>
      </c>
      <c r="F560" s="38" t="s">
        <v>2814</v>
      </c>
      <c r="G560" s="38" t="s">
        <v>2815</v>
      </c>
      <c r="H560" s="38" t="s">
        <v>3054</v>
      </c>
      <c r="I560" s="39">
        <v>786464166</v>
      </c>
    </row>
    <row r="561" spans="1:9" x14ac:dyDescent="0.3">
      <c r="A561" s="36">
        <v>606225</v>
      </c>
      <c r="B561" s="37" t="s">
        <v>3104</v>
      </c>
      <c r="C561" s="38"/>
      <c r="D561" s="38" t="s">
        <v>2585</v>
      </c>
      <c r="E561" s="38" t="s">
        <v>2811</v>
      </c>
      <c r="F561" s="38" t="s">
        <v>2814</v>
      </c>
      <c r="G561" s="38" t="s">
        <v>2815</v>
      </c>
      <c r="H561" s="38" t="s">
        <v>3054</v>
      </c>
      <c r="I561" s="39">
        <v>786464166</v>
      </c>
    </row>
    <row r="562" spans="1:9" x14ac:dyDescent="0.3">
      <c r="A562" s="36">
        <v>607468</v>
      </c>
      <c r="B562" s="37" t="s">
        <v>3105</v>
      </c>
      <c r="C562" s="38"/>
      <c r="D562" s="38" t="s">
        <v>2572</v>
      </c>
      <c r="E562" s="38" t="s">
        <v>2811</v>
      </c>
      <c r="F562" s="38" t="s">
        <v>2814</v>
      </c>
      <c r="G562" s="38" t="s">
        <v>2815</v>
      </c>
      <c r="H562" s="38" t="s">
        <v>3054</v>
      </c>
      <c r="I562" s="39">
        <v>786464166</v>
      </c>
    </row>
    <row r="563" spans="1:9" x14ac:dyDescent="0.3">
      <c r="A563" s="36">
        <v>607514</v>
      </c>
      <c r="B563" s="37" t="s">
        <v>3106</v>
      </c>
      <c r="C563" s="38"/>
      <c r="D563" s="38" t="s">
        <v>2572</v>
      </c>
      <c r="E563" s="38" t="s">
        <v>2811</v>
      </c>
      <c r="F563" s="38" t="s">
        <v>2648</v>
      </c>
      <c r="G563" s="38" t="s">
        <v>2649</v>
      </c>
      <c r="H563" s="38" t="s">
        <v>3054</v>
      </c>
      <c r="I563" s="39">
        <v>786464166</v>
      </c>
    </row>
    <row r="564" spans="1:9" x14ac:dyDescent="0.3">
      <c r="A564" s="36">
        <v>605743</v>
      </c>
      <c r="B564" s="37" t="s">
        <v>3107</v>
      </c>
      <c r="C564" s="38"/>
      <c r="D564" s="38" t="s">
        <v>2585</v>
      </c>
      <c r="E564" s="38" t="s">
        <v>2811</v>
      </c>
      <c r="F564" s="38" t="s">
        <v>2648</v>
      </c>
      <c r="G564" s="38" t="s">
        <v>2649</v>
      </c>
      <c r="H564" s="38" t="s">
        <v>3054</v>
      </c>
      <c r="I564" s="39">
        <v>786464166</v>
      </c>
    </row>
    <row r="565" spans="1:9" x14ac:dyDescent="0.3">
      <c r="A565" s="36">
        <v>701683</v>
      </c>
      <c r="B565" s="37" t="s">
        <v>3108</v>
      </c>
      <c r="C565" s="38"/>
      <c r="D565" s="38" t="s">
        <v>2572</v>
      </c>
      <c r="E565" s="38" t="s">
        <v>2811</v>
      </c>
      <c r="F565" s="38" t="s">
        <v>2648</v>
      </c>
      <c r="G565" s="38" t="s">
        <v>2815</v>
      </c>
      <c r="H565" s="38" t="s">
        <v>3054</v>
      </c>
      <c r="I565" s="39">
        <v>786464166</v>
      </c>
    </row>
    <row r="566" spans="1:9" x14ac:dyDescent="0.3">
      <c r="A566" s="36">
        <v>607512</v>
      </c>
      <c r="B566" s="37" t="s">
        <v>3109</v>
      </c>
      <c r="C566" s="38"/>
      <c r="D566" s="38" t="s">
        <v>2617</v>
      </c>
      <c r="E566" s="38" t="s">
        <v>2811</v>
      </c>
      <c r="F566" s="38" t="s">
        <v>2648</v>
      </c>
      <c r="G566" s="38" t="s">
        <v>2649</v>
      </c>
      <c r="H566" s="38" t="s">
        <v>3054</v>
      </c>
      <c r="I566" s="39">
        <v>786464166</v>
      </c>
    </row>
    <row r="567" spans="1:9" x14ac:dyDescent="0.3">
      <c r="A567" s="36">
        <v>605697</v>
      </c>
      <c r="B567" s="37" t="s">
        <v>3110</v>
      </c>
      <c r="C567" s="38"/>
      <c r="D567" s="38" t="s">
        <v>2585</v>
      </c>
      <c r="E567" s="38" t="s">
        <v>2811</v>
      </c>
      <c r="F567" s="38" t="s">
        <v>2814</v>
      </c>
      <c r="G567" s="38" t="s">
        <v>2815</v>
      </c>
      <c r="H567" s="38" t="s">
        <v>3054</v>
      </c>
      <c r="I567" s="39">
        <v>786464166</v>
      </c>
    </row>
    <row r="568" spans="1:9" x14ac:dyDescent="0.3">
      <c r="A568" s="36">
        <v>605210</v>
      </c>
      <c r="B568" s="37" t="s">
        <v>3111</v>
      </c>
      <c r="C568" s="38"/>
      <c r="D568" s="38" t="s">
        <v>2585</v>
      </c>
      <c r="E568" s="38" t="s">
        <v>2811</v>
      </c>
      <c r="F568" s="38" t="s">
        <v>2814</v>
      </c>
      <c r="G568" s="38" t="s">
        <v>2815</v>
      </c>
      <c r="H568" s="38" t="s">
        <v>3054</v>
      </c>
      <c r="I568" s="39">
        <v>786464166</v>
      </c>
    </row>
    <row r="569" spans="1:9" x14ac:dyDescent="0.3">
      <c r="A569" s="36">
        <v>607556</v>
      </c>
      <c r="B569" s="37" t="s">
        <v>3111</v>
      </c>
      <c r="C569" s="38"/>
      <c r="D569" s="38" t="s">
        <v>2572</v>
      </c>
      <c r="E569" s="38" t="s">
        <v>2811</v>
      </c>
      <c r="F569" s="38" t="s">
        <v>2814</v>
      </c>
      <c r="G569" s="38" t="s">
        <v>2815</v>
      </c>
      <c r="H569" s="38" t="s">
        <v>3054</v>
      </c>
      <c r="I569" s="39">
        <v>786464166</v>
      </c>
    </row>
    <row r="570" spans="1:9" x14ac:dyDescent="0.3">
      <c r="A570" s="36">
        <v>607609</v>
      </c>
      <c r="B570" s="37" t="s">
        <v>3112</v>
      </c>
      <c r="C570" s="38"/>
      <c r="D570" s="38" t="s">
        <v>2617</v>
      </c>
      <c r="E570" s="38" t="s">
        <v>2811</v>
      </c>
      <c r="F570" s="38" t="s">
        <v>2814</v>
      </c>
      <c r="G570" s="38" t="s">
        <v>2815</v>
      </c>
      <c r="H570" s="38" t="s">
        <v>3054</v>
      </c>
      <c r="I570" s="39">
        <v>786464166</v>
      </c>
    </row>
    <row r="571" spans="1:9" x14ac:dyDescent="0.3">
      <c r="A571" s="36">
        <v>606231</v>
      </c>
      <c r="B571" s="37" t="s">
        <v>3113</v>
      </c>
      <c r="C571" s="38"/>
      <c r="D571" s="38" t="s">
        <v>2585</v>
      </c>
      <c r="E571" s="38" t="s">
        <v>2811</v>
      </c>
      <c r="F571" s="38" t="s">
        <v>2648</v>
      </c>
      <c r="G571" s="38" t="s">
        <v>2649</v>
      </c>
      <c r="H571" s="38" t="s">
        <v>3054</v>
      </c>
      <c r="I571" s="39">
        <v>786464166</v>
      </c>
    </row>
    <row r="572" spans="1:9" x14ac:dyDescent="0.3">
      <c r="A572" s="36">
        <v>606568</v>
      </c>
      <c r="B572" s="37" t="s">
        <v>3114</v>
      </c>
      <c r="C572" s="38"/>
      <c r="D572" s="38" t="s">
        <v>2585</v>
      </c>
      <c r="E572" s="38" t="s">
        <v>2811</v>
      </c>
      <c r="F572" s="38" t="s">
        <v>2648</v>
      </c>
      <c r="G572" s="38" t="s">
        <v>2649</v>
      </c>
      <c r="H572" s="38" t="s">
        <v>3054</v>
      </c>
      <c r="I572" s="39">
        <v>786464166</v>
      </c>
    </row>
    <row r="573" spans="1:9" x14ac:dyDescent="0.3">
      <c r="A573" s="36">
        <v>606325</v>
      </c>
      <c r="B573" s="37" t="s">
        <v>3115</v>
      </c>
      <c r="C573" s="38"/>
      <c r="D573" s="38" t="s">
        <v>2585</v>
      </c>
      <c r="E573" s="38" t="s">
        <v>2811</v>
      </c>
      <c r="F573" s="38" t="s">
        <v>2814</v>
      </c>
      <c r="G573" s="38" t="s">
        <v>2815</v>
      </c>
      <c r="H573" s="38" t="s">
        <v>3054</v>
      </c>
      <c r="I573" s="39">
        <v>786464166</v>
      </c>
    </row>
    <row r="574" spans="1:9" x14ac:dyDescent="0.3">
      <c r="A574" s="36">
        <v>605511</v>
      </c>
      <c r="B574" s="37" t="s">
        <v>3116</v>
      </c>
      <c r="C574" s="38"/>
      <c r="D574" s="38" t="s">
        <v>2585</v>
      </c>
      <c r="E574" s="38" t="s">
        <v>2811</v>
      </c>
      <c r="F574" s="38" t="s">
        <v>2814</v>
      </c>
      <c r="G574" s="38" t="s">
        <v>2815</v>
      </c>
      <c r="H574" s="38" t="s">
        <v>3054</v>
      </c>
      <c r="I574" s="39">
        <v>786464166</v>
      </c>
    </row>
    <row r="575" spans="1:9" x14ac:dyDescent="0.3">
      <c r="A575" s="36">
        <v>607640</v>
      </c>
      <c r="B575" s="37" t="s">
        <v>3117</v>
      </c>
      <c r="C575" s="38"/>
      <c r="D575" s="38" t="s">
        <v>2572</v>
      </c>
      <c r="E575" s="38" t="s">
        <v>2811</v>
      </c>
      <c r="F575" s="38" t="s">
        <v>2814</v>
      </c>
      <c r="G575" s="38" t="s">
        <v>2815</v>
      </c>
      <c r="H575" s="38" t="s">
        <v>3054</v>
      </c>
      <c r="I575" s="39">
        <v>786464166</v>
      </c>
    </row>
    <row r="576" spans="1:9" x14ac:dyDescent="0.3">
      <c r="A576" s="36">
        <v>607643</v>
      </c>
      <c r="B576" s="37" t="s">
        <v>3118</v>
      </c>
      <c r="C576" s="38"/>
      <c r="D576" s="38" t="s">
        <v>2572</v>
      </c>
      <c r="E576" s="38" t="s">
        <v>2811</v>
      </c>
      <c r="F576" s="38" t="s">
        <v>2814</v>
      </c>
      <c r="G576" s="38" t="s">
        <v>2815</v>
      </c>
      <c r="H576" s="38" t="s">
        <v>3054</v>
      </c>
      <c r="I576" s="39">
        <v>786464166</v>
      </c>
    </row>
    <row r="577" spans="1:9" x14ac:dyDescent="0.3">
      <c r="A577" s="36">
        <v>605290</v>
      </c>
      <c r="B577" s="37" t="s">
        <v>3119</v>
      </c>
      <c r="C577" s="38"/>
      <c r="D577" s="38" t="s">
        <v>2585</v>
      </c>
      <c r="E577" s="38" t="s">
        <v>2811</v>
      </c>
      <c r="F577" s="38" t="s">
        <v>2814</v>
      </c>
      <c r="G577" s="38" t="s">
        <v>2815</v>
      </c>
      <c r="H577" s="38" t="s">
        <v>3054</v>
      </c>
      <c r="I577" s="39">
        <v>786464166</v>
      </c>
    </row>
    <row r="578" spans="1:9" x14ac:dyDescent="0.3">
      <c r="A578" s="36">
        <v>605992</v>
      </c>
      <c r="B578" s="37" t="s">
        <v>3120</v>
      </c>
      <c r="C578" s="38"/>
      <c r="D578" s="38" t="s">
        <v>2585</v>
      </c>
      <c r="E578" s="38" t="s">
        <v>2811</v>
      </c>
      <c r="F578" s="38" t="s">
        <v>2814</v>
      </c>
      <c r="G578" s="38" t="s">
        <v>2815</v>
      </c>
      <c r="H578" s="38" t="s">
        <v>3054</v>
      </c>
      <c r="I578" s="39">
        <v>786464166</v>
      </c>
    </row>
    <row r="579" spans="1:9" x14ac:dyDescent="0.3">
      <c r="A579" s="36">
        <v>607657</v>
      </c>
      <c r="B579" s="37" t="s">
        <v>3121</v>
      </c>
      <c r="C579" s="38"/>
      <c r="D579" s="38" t="s">
        <v>2572</v>
      </c>
      <c r="E579" s="38" t="s">
        <v>2811</v>
      </c>
      <c r="F579" s="38" t="s">
        <v>2648</v>
      </c>
      <c r="G579" s="38" t="s">
        <v>2649</v>
      </c>
      <c r="H579" s="38" t="s">
        <v>3054</v>
      </c>
      <c r="I579" s="39">
        <v>786464166</v>
      </c>
    </row>
    <row r="580" spans="1:9" x14ac:dyDescent="0.3">
      <c r="A580" s="36">
        <v>609434</v>
      </c>
      <c r="B580" s="37" t="s">
        <v>3122</v>
      </c>
      <c r="C580" s="38"/>
      <c r="D580" s="38" t="s">
        <v>2572</v>
      </c>
      <c r="E580" s="38" t="s">
        <v>2811</v>
      </c>
      <c r="F580" s="38" t="s">
        <v>2814</v>
      </c>
      <c r="G580" s="38" t="s">
        <v>2815</v>
      </c>
      <c r="H580" s="38" t="s">
        <v>3054</v>
      </c>
      <c r="I580" s="39">
        <v>786464166</v>
      </c>
    </row>
    <row r="581" spans="1:9" x14ac:dyDescent="0.3">
      <c r="A581" s="36">
        <v>605245</v>
      </c>
      <c r="B581" s="37" t="s">
        <v>3123</v>
      </c>
      <c r="C581" s="38" t="s">
        <v>2578</v>
      </c>
      <c r="D581" s="38" t="s">
        <v>2579</v>
      </c>
      <c r="E581" s="38" t="s">
        <v>3124</v>
      </c>
      <c r="F581" s="38" t="s">
        <v>3125</v>
      </c>
      <c r="G581" s="38" t="s">
        <v>3126</v>
      </c>
      <c r="H581" s="38" t="s">
        <v>3127</v>
      </c>
      <c r="I581" s="39">
        <v>705506767</v>
      </c>
    </row>
    <row r="582" spans="1:9" x14ac:dyDescent="0.3">
      <c r="A582" s="36">
        <v>608051</v>
      </c>
      <c r="B582" s="37" t="s">
        <v>3128</v>
      </c>
      <c r="C582" s="38" t="s">
        <v>2578</v>
      </c>
      <c r="D582" s="38" t="s">
        <v>2572</v>
      </c>
      <c r="E582" s="38" t="s">
        <v>3124</v>
      </c>
      <c r="F582" s="38" t="s">
        <v>3125</v>
      </c>
      <c r="G582" s="38" t="s">
        <v>3126</v>
      </c>
      <c r="H582" s="38" t="s">
        <v>3127</v>
      </c>
      <c r="I582" s="39">
        <v>705506767</v>
      </c>
    </row>
    <row r="583" spans="1:9" x14ac:dyDescent="0.3">
      <c r="A583" s="36">
        <v>605292</v>
      </c>
      <c r="B583" s="37" t="s">
        <v>3129</v>
      </c>
      <c r="C583" s="38" t="s">
        <v>2578</v>
      </c>
      <c r="D583" s="38" t="s">
        <v>2579</v>
      </c>
      <c r="E583" s="38" t="s">
        <v>3124</v>
      </c>
      <c r="F583" s="38" t="s">
        <v>3125</v>
      </c>
      <c r="G583" s="38" t="s">
        <v>3126</v>
      </c>
      <c r="H583" s="38" t="s">
        <v>3127</v>
      </c>
      <c r="I583" s="39">
        <v>705506767</v>
      </c>
    </row>
    <row r="584" spans="1:9" x14ac:dyDescent="0.3">
      <c r="A584" s="36">
        <v>608068</v>
      </c>
      <c r="B584" s="37" t="s">
        <v>3130</v>
      </c>
      <c r="C584" s="38" t="s">
        <v>2571</v>
      </c>
      <c r="D584" s="38" t="s">
        <v>2572</v>
      </c>
      <c r="E584" s="38" t="s">
        <v>3124</v>
      </c>
      <c r="F584" s="38" t="s">
        <v>3125</v>
      </c>
      <c r="G584" s="38" t="s">
        <v>3126</v>
      </c>
      <c r="H584" s="38" t="s">
        <v>3127</v>
      </c>
      <c r="I584" s="39">
        <v>705506767</v>
      </c>
    </row>
    <row r="585" spans="1:9" x14ac:dyDescent="0.3">
      <c r="A585" s="36">
        <v>605347</v>
      </c>
      <c r="B585" s="37" t="s">
        <v>3131</v>
      </c>
      <c r="C585" s="38" t="s">
        <v>2578</v>
      </c>
      <c r="D585" s="38" t="s">
        <v>2583</v>
      </c>
      <c r="E585" s="38" t="s">
        <v>3124</v>
      </c>
      <c r="F585" s="38" t="s">
        <v>3125</v>
      </c>
      <c r="G585" s="38" t="s">
        <v>3126</v>
      </c>
      <c r="H585" s="38" t="s">
        <v>3127</v>
      </c>
      <c r="I585" s="39">
        <v>705506767</v>
      </c>
    </row>
    <row r="586" spans="1:9" x14ac:dyDescent="0.3">
      <c r="A586" s="36">
        <v>606797</v>
      </c>
      <c r="B586" s="37" t="s">
        <v>3132</v>
      </c>
      <c r="C586" s="38" t="s">
        <v>2578</v>
      </c>
      <c r="D586" s="38" t="s">
        <v>2583</v>
      </c>
      <c r="E586" s="38" t="s">
        <v>3124</v>
      </c>
      <c r="F586" s="38" t="s">
        <v>3125</v>
      </c>
      <c r="G586" s="38" t="s">
        <v>3126</v>
      </c>
      <c r="H586" s="38" t="s">
        <v>3127</v>
      </c>
      <c r="I586" s="39">
        <v>705506767</v>
      </c>
    </row>
    <row r="587" spans="1:9" x14ac:dyDescent="0.3">
      <c r="A587" s="36">
        <v>608282</v>
      </c>
      <c r="B587" s="37" t="s">
        <v>3133</v>
      </c>
      <c r="C587" s="38" t="s">
        <v>2578</v>
      </c>
      <c r="D587" s="38" t="s">
        <v>2572</v>
      </c>
      <c r="E587" s="38" t="s">
        <v>3124</v>
      </c>
      <c r="F587" s="38" t="s">
        <v>3125</v>
      </c>
      <c r="G587" s="38" t="s">
        <v>3126</v>
      </c>
      <c r="H587" s="38" t="s">
        <v>3127</v>
      </c>
      <c r="I587" s="39">
        <v>705506767</v>
      </c>
    </row>
    <row r="588" spans="1:9" x14ac:dyDescent="0.3">
      <c r="A588" s="36">
        <v>609751</v>
      </c>
      <c r="B588" s="37" t="s">
        <v>3134</v>
      </c>
      <c r="C588" s="38"/>
      <c r="D588" s="38" t="s">
        <v>2572</v>
      </c>
      <c r="E588" s="38" t="s">
        <v>3124</v>
      </c>
      <c r="F588" s="38" t="s">
        <v>3125</v>
      </c>
      <c r="G588" s="38" t="s">
        <v>3126</v>
      </c>
      <c r="H588" s="38" t="s">
        <v>3127</v>
      </c>
      <c r="I588" s="39">
        <v>705506767</v>
      </c>
    </row>
    <row r="589" spans="1:9" x14ac:dyDescent="0.3">
      <c r="A589" s="36">
        <v>608320</v>
      </c>
      <c r="B589" s="37" t="s">
        <v>3135</v>
      </c>
      <c r="C589" s="38"/>
      <c r="D589" s="38" t="s">
        <v>2572</v>
      </c>
      <c r="E589" s="38" t="s">
        <v>3124</v>
      </c>
      <c r="F589" s="38" t="s">
        <v>3125</v>
      </c>
      <c r="G589" s="38" t="s">
        <v>3126</v>
      </c>
      <c r="H589" s="38" t="s">
        <v>3127</v>
      </c>
      <c r="I589" s="39">
        <v>705506767</v>
      </c>
    </row>
    <row r="590" spans="1:9" x14ac:dyDescent="0.3">
      <c r="A590" s="36">
        <v>606185</v>
      </c>
      <c r="B590" s="37" t="s">
        <v>3136</v>
      </c>
      <c r="C590" s="38"/>
      <c r="D590" s="38" t="s">
        <v>2590</v>
      </c>
      <c r="E590" s="38" t="s">
        <v>3124</v>
      </c>
      <c r="F590" s="38" t="s">
        <v>3125</v>
      </c>
      <c r="G590" s="38" t="s">
        <v>3126</v>
      </c>
      <c r="H590" s="38" t="s">
        <v>3127</v>
      </c>
      <c r="I590" s="39">
        <v>705506767</v>
      </c>
    </row>
    <row r="591" spans="1:9" x14ac:dyDescent="0.3">
      <c r="A591" s="36">
        <v>605877</v>
      </c>
      <c r="B591" s="37" t="s">
        <v>3137</v>
      </c>
      <c r="C591" s="38"/>
      <c r="D591" s="38" t="s">
        <v>2590</v>
      </c>
      <c r="E591" s="38" t="s">
        <v>3124</v>
      </c>
      <c r="F591" s="38" t="s">
        <v>3125</v>
      </c>
      <c r="G591" s="38" t="s">
        <v>3126</v>
      </c>
      <c r="H591" s="38" t="s">
        <v>3127</v>
      </c>
      <c r="I591" s="39">
        <v>705506767</v>
      </c>
    </row>
    <row r="592" spans="1:9" x14ac:dyDescent="0.3">
      <c r="A592" s="36">
        <v>608299</v>
      </c>
      <c r="B592" s="37" t="s">
        <v>3138</v>
      </c>
      <c r="C592" s="38"/>
      <c r="D592" s="38" t="s">
        <v>2572</v>
      </c>
      <c r="E592" s="38" t="s">
        <v>3124</v>
      </c>
      <c r="F592" s="38" t="s">
        <v>3125</v>
      </c>
      <c r="G592" s="38" t="s">
        <v>3126</v>
      </c>
      <c r="H592" s="38" t="s">
        <v>3127</v>
      </c>
      <c r="I592" s="39">
        <v>705506767</v>
      </c>
    </row>
    <row r="593" spans="1:9" x14ac:dyDescent="0.3">
      <c r="A593" s="36">
        <v>608042</v>
      </c>
      <c r="B593" s="37" t="s">
        <v>3139</v>
      </c>
      <c r="C593" s="38"/>
      <c r="D593" s="38" t="s">
        <v>2572</v>
      </c>
      <c r="E593" s="38" t="s">
        <v>3124</v>
      </c>
      <c r="F593" s="38" t="s">
        <v>3125</v>
      </c>
      <c r="G593" s="38" t="s">
        <v>3126</v>
      </c>
      <c r="H593" s="38" t="s">
        <v>3127</v>
      </c>
      <c r="I593" s="39">
        <v>705506767</v>
      </c>
    </row>
    <row r="594" spans="1:9" x14ac:dyDescent="0.3">
      <c r="A594" s="36">
        <v>606010</v>
      </c>
      <c r="B594" s="37" t="s">
        <v>3140</v>
      </c>
      <c r="C594" s="38"/>
      <c r="D594" s="38" t="s">
        <v>2590</v>
      </c>
      <c r="E594" s="38" t="s">
        <v>3124</v>
      </c>
      <c r="F594" s="38" t="s">
        <v>3125</v>
      </c>
      <c r="G594" s="38" t="s">
        <v>3126</v>
      </c>
      <c r="H594" s="38" t="s">
        <v>3127</v>
      </c>
      <c r="I594" s="39">
        <v>703785052</v>
      </c>
    </row>
    <row r="595" spans="1:9" x14ac:dyDescent="0.3">
      <c r="A595" s="36">
        <v>606453</v>
      </c>
      <c r="B595" s="37" t="s">
        <v>3141</v>
      </c>
      <c r="C595" s="38"/>
      <c r="D595" s="38" t="s">
        <v>2590</v>
      </c>
      <c r="E595" s="38" t="s">
        <v>3124</v>
      </c>
      <c r="F595" s="38" t="s">
        <v>3125</v>
      </c>
      <c r="G595" s="38" t="s">
        <v>3126</v>
      </c>
      <c r="H595" s="38" t="s">
        <v>3127</v>
      </c>
      <c r="I595" s="39">
        <v>705506767</v>
      </c>
    </row>
    <row r="596" spans="1:9" x14ac:dyDescent="0.3">
      <c r="A596" s="36">
        <v>701879</v>
      </c>
      <c r="B596" s="37" t="s">
        <v>3142</v>
      </c>
      <c r="C596" s="38"/>
      <c r="D596" s="38" t="s">
        <v>2572</v>
      </c>
      <c r="E596" s="38" t="s">
        <v>3124</v>
      </c>
      <c r="F596" s="38" t="s">
        <v>3125</v>
      </c>
      <c r="G596" s="38" t="s">
        <v>3126</v>
      </c>
      <c r="H596" s="38" t="s">
        <v>3127</v>
      </c>
      <c r="I596" s="39">
        <v>705506767</v>
      </c>
    </row>
    <row r="597" spans="1:9" x14ac:dyDescent="0.3">
      <c r="A597" s="36">
        <v>608052</v>
      </c>
      <c r="B597" s="37" t="s">
        <v>3129</v>
      </c>
      <c r="C597" s="38"/>
      <c r="D597" s="38" t="s">
        <v>2617</v>
      </c>
      <c r="E597" s="38" t="s">
        <v>3124</v>
      </c>
      <c r="F597" s="38" t="s">
        <v>3125</v>
      </c>
      <c r="G597" s="38" t="s">
        <v>3126</v>
      </c>
      <c r="H597" s="38" t="s">
        <v>3127</v>
      </c>
      <c r="I597" s="39">
        <v>705506767</v>
      </c>
    </row>
    <row r="598" spans="1:9" x14ac:dyDescent="0.3">
      <c r="A598" s="36">
        <v>608292</v>
      </c>
      <c r="B598" s="37" t="s">
        <v>3143</v>
      </c>
      <c r="C598" s="38"/>
      <c r="D598" s="38" t="s">
        <v>2572</v>
      </c>
      <c r="E598" s="38" t="s">
        <v>3124</v>
      </c>
      <c r="F598" s="38" t="s">
        <v>3125</v>
      </c>
      <c r="G598" s="38" t="s">
        <v>3126</v>
      </c>
      <c r="H598" s="38" t="s">
        <v>3127</v>
      </c>
      <c r="I598" s="39">
        <v>705506767</v>
      </c>
    </row>
    <row r="599" spans="1:9" x14ac:dyDescent="0.3">
      <c r="A599" s="36">
        <v>701248</v>
      </c>
      <c r="B599" s="37" t="s">
        <v>3143</v>
      </c>
      <c r="C599" s="38"/>
      <c r="D599" s="38" t="s">
        <v>2590</v>
      </c>
      <c r="E599" s="38" t="s">
        <v>3124</v>
      </c>
      <c r="F599" s="38" t="s">
        <v>3125</v>
      </c>
      <c r="G599" s="38" t="s">
        <v>3126</v>
      </c>
      <c r="H599" s="38" t="s">
        <v>3127</v>
      </c>
      <c r="I599" s="39">
        <v>705506767</v>
      </c>
    </row>
    <row r="600" spans="1:9" x14ac:dyDescent="0.3">
      <c r="A600" s="36">
        <v>606811</v>
      </c>
      <c r="B600" s="37" t="s">
        <v>3144</v>
      </c>
      <c r="C600" s="38"/>
      <c r="D600" s="38" t="s">
        <v>2590</v>
      </c>
      <c r="E600" s="38" t="s">
        <v>3124</v>
      </c>
      <c r="F600" s="38" t="s">
        <v>3125</v>
      </c>
      <c r="G600" s="38" t="s">
        <v>3126</v>
      </c>
      <c r="H600" s="38" t="s">
        <v>3127</v>
      </c>
      <c r="I600" s="39">
        <v>705506767</v>
      </c>
    </row>
    <row r="601" spans="1:9" x14ac:dyDescent="0.3">
      <c r="A601" s="36">
        <v>608067</v>
      </c>
      <c r="B601" s="37" t="s">
        <v>3145</v>
      </c>
      <c r="C601" s="38"/>
      <c r="D601" s="38" t="s">
        <v>2572</v>
      </c>
      <c r="E601" s="38" t="s">
        <v>3124</v>
      </c>
      <c r="F601" s="38" t="s">
        <v>3125</v>
      </c>
      <c r="G601" s="38" t="s">
        <v>3126</v>
      </c>
      <c r="H601" s="38" t="s">
        <v>3127</v>
      </c>
      <c r="I601" s="39">
        <v>705506767</v>
      </c>
    </row>
    <row r="602" spans="1:9" x14ac:dyDescent="0.3">
      <c r="A602" s="36">
        <v>605037</v>
      </c>
      <c r="B602" s="37" t="s">
        <v>3146</v>
      </c>
      <c r="C602" s="38"/>
      <c r="D602" s="38" t="s">
        <v>2590</v>
      </c>
      <c r="E602" s="38" t="s">
        <v>3124</v>
      </c>
      <c r="F602" s="38" t="s">
        <v>3125</v>
      </c>
      <c r="G602" s="38" t="s">
        <v>3126</v>
      </c>
      <c r="H602" s="38" t="s">
        <v>3127</v>
      </c>
      <c r="I602" s="39">
        <v>705506767</v>
      </c>
    </row>
    <row r="603" spans="1:9" x14ac:dyDescent="0.3">
      <c r="A603" s="36">
        <v>606477</v>
      </c>
      <c r="B603" s="37" t="s">
        <v>3147</v>
      </c>
      <c r="C603" s="38"/>
      <c r="D603" s="38" t="s">
        <v>2590</v>
      </c>
      <c r="E603" s="38" t="s">
        <v>3124</v>
      </c>
      <c r="F603" s="38" t="s">
        <v>3125</v>
      </c>
      <c r="G603" s="38" t="s">
        <v>3126</v>
      </c>
      <c r="H603" s="38" t="s">
        <v>3127</v>
      </c>
      <c r="I603" s="39">
        <v>705506767</v>
      </c>
    </row>
    <row r="604" spans="1:9" x14ac:dyDescent="0.3">
      <c r="A604" s="36">
        <v>609442</v>
      </c>
      <c r="B604" s="37" t="s">
        <v>3148</v>
      </c>
      <c r="C604" s="38"/>
      <c r="D604" s="38" t="s">
        <v>2572</v>
      </c>
      <c r="E604" s="38" t="s">
        <v>3124</v>
      </c>
      <c r="F604" s="38" t="s">
        <v>3125</v>
      </c>
      <c r="G604" s="38" t="s">
        <v>3126</v>
      </c>
      <c r="H604" s="38" t="s">
        <v>3127</v>
      </c>
      <c r="I604" s="39">
        <v>705506767</v>
      </c>
    </row>
    <row r="605" spans="1:9" x14ac:dyDescent="0.3">
      <c r="A605" s="36">
        <v>608090</v>
      </c>
      <c r="B605" s="37" t="s">
        <v>3149</v>
      </c>
      <c r="C605" s="38"/>
      <c r="D605" s="38" t="s">
        <v>2572</v>
      </c>
      <c r="E605" s="38" t="s">
        <v>3124</v>
      </c>
      <c r="F605" s="38" t="s">
        <v>3125</v>
      </c>
      <c r="G605" s="38" t="s">
        <v>3126</v>
      </c>
      <c r="H605" s="38" t="s">
        <v>3127</v>
      </c>
      <c r="I605" s="39">
        <v>705506767</v>
      </c>
    </row>
    <row r="606" spans="1:9" x14ac:dyDescent="0.3">
      <c r="A606" s="36">
        <v>701436</v>
      </c>
      <c r="B606" s="37" t="s">
        <v>3150</v>
      </c>
      <c r="C606" s="38"/>
      <c r="D606" s="38" t="s">
        <v>2572</v>
      </c>
      <c r="E606" s="38" t="s">
        <v>3124</v>
      </c>
      <c r="F606" s="38" t="s">
        <v>3125</v>
      </c>
      <c r="G606" s="38" t="s">
        <v>3126</v>
      </c>
      <c r="H606" s="38" t="s">
        <v>3127</v>
      </c>
      <c r="I606" s="39">
        <v>705506767</v>
      </c>
    </row>
    <row r="607" spans="1:9" x14ac:dyDescent="0.3">
      <c r="A607" s="36">
        <v>605176</v>
      </c>
      <c r="B607" s="37" t="s">
        <v>3151</v>
      </c>
      <c r="C607" s="38"/>
      <c r="D607" s="38" t="s">
        <v>2585</v>
      </c>
      <c r="E607" s="38" t="s">
        <v>3124</v>
      </c>
      <c r="F607" s="38" t="s">
        <v>3125</v>
      </c>
      <c r="G607" s="38" t="s">
        <v>3126</v>
      </c>
      <c r="H607" s="38" t="s">
        <v>3127</v>
      </c>
      <c r="I607" s="39">
        <v>705506767</v>
      </c>
    </row>
    <row r="608" spans="1:9" x14ac:dyDescent="0.3">
      <c r="A608" s="36">
        <v>605603</v>
      </c>
      <c r="B608" s="37" t="s">
        <v>3152</v>
      </c>
      <c r="C608" s="38"/>
      <c r="D608" s="38" t="s">
        <v>2585</v>
      </c>
      <c r="E608" s="38" t="s">
        <v>3124</v>
      </c>
      <c r="F608" s="38" t="s">
        <v>3125</v>
      </c>
      <c r="G608" s="38" t="s">
        <v>3126</v>
      </c>
      <c r="H608" s="38" t="s">
        <v>3127</v>
      </c>
      <c r="I608" s="39">
        <v>705506767</v>
      </c>
    </row>
    <row r="609" spans="1:9" x14ac:dyDescent="0.3">
      <c r="A609" s="36">
        <v>608096</v>
      </c>
      <c r="B609" s="37" t="s">
        <v>3153</v>
      </c>
      <c r="C609" s="38"/>
      <c r="D609" s="38" t="s">
        <v>2617</v>
      </c>
      <c r="E609" s="38" t="s">
        <v>3124</v>
      </c>
      <c r="F609" s="38" t="s">
        <v>3125</v>
      </c>
      <c r="G609" s="38" t="s">
        <v>3126</v>
      </c>
      <c r="H609" s="38" t="s">
        <v>3127</v>
      </c>
      <c r="I609" s="39">
        <v>705506767</v>
      </c>
    </row>
    <row r="610" spans="1:9" x14ac:dyDescent="0.3">
      <c r="A610" s="36">
        <v>608093</v>
      </c>
      <c r="B610" s="37" t="s">
        <v>3154</v>
      </c>
      <c r="C610" s="38"/>
      <c r="D610" s="38" t="s">
        <v>2572</v>
      </c>
      <c r="E610" s="38" t="s">
        <v>3124</v>
      </c>
      <c r="F610" s="38" t="s">
        <v>3125</v>
      </c>
      <c r="G610" s="38" t="s">
        <v>3126</v>
      </c>
      <c r="H610" s="38" t="s">
        <v>3127</v>
      </c>
      <c r="I610" s="39">
        <v>705506767</v>
      </c>
    </row>
    <row r="611" spans="1:9" x14ac:dyDescent="0.3">
      <c r="A611" s="36">
        <v>701036</v>
      </c>
      <c r="B611" s="37" t="s">
        <v>3155</v>
      </c>
      <c r="C611" s="38"/>
      <c r="D611" s="38" t="s">
        <v>2572</v>
      </c>
      <c r="E611" s="38" t="s">
        <v>3124</v>
      </c>
      <c r="F611" s="38" t="s">
        <v>3125</v>
      </c>
      <c r="G611" s="38" t="s">
        <v>3126</v>
      </c>
      <c r="H611" s="38" t="s">
        <v>3127</v>
      </c>
      <c r="I611" s="39">
        <v>705506767</v>
      </c>
    </row>
    <row r="612" spans="1:9" x14ac:dyDescent="0.3">
      <c r="A612" s="36">
        <v>605974</v>
      </c>
      <c r="B612" s="37" t="s">
        <v>3156</v>
      </c>
      <c r="C612" s="38"/>
      <c r="D612" s="38" t="s">
        <v>2585</v>
      </c>
      <c r="E612" s="38" t="s">
        <v>3124</v>
      </c>
      <c r="F612" s="38" t="s">
        <v>3125</v>
      </c>
      <c r="G612" s="38" t="s">
        <v>3126</v>
      </c>
      <c r="H612" s="38" t="s">
        <v>3127</v>
      </c>
      <c r="I612" s="39">
        <v>705506767</v>
      </c>
    </row>
    <row r="613" spans="1:9" x14ac:dyDescent="0.3">
      <c r="A613" s="36">
        <v>701239</v>
      </c>
      <c r="B613" s="37" t="s">
        <v>3157</v>
      </c>
      <c r="C613" s="38"/>
      <c r="D613" s="38" t="s">
        <v>2590</v>
      </c>
      <c r="E613" s="38" t="s">
        <v>3124</v>
      </c>
      <c r="F613" s="38" t="s">
        <v>3125</v>
      </c>
      <c r="G613" s="38" t="s">
        <v>3126</v>
      </c>
      <c r="H613" s="38" t="s">
        <v>3127</v>
      </c>
      <c r="I613" s="39">
        <v>705506767</v>
      </c>
    </row>
    <row r="614" spans="1:9" x14ac:dyDescent="0.3">
      <c r="A614" s="36">
        <v>701922</v>
      </c>
      <c r="B614" s="37" t="s">
        <v>3158</v>
      </c>
      <c r="C614" s="38"/>
      <c r="D614" s="38" t="s">
        <v>2572</v>
      </c>
      <c r="E614" s="38" t="s">
        <v>3124</v>
      </c>
      <c r="F614" s="38" t="s">
        <v>3125</v>
      </c>
      <c r="G614" s="38" t="s">
        <v>3126</v>
      </c>
      <c r="H614" s="38" t="s">
        <v>3127</v>
      </c>
      <c r="I614" s="39">
        <v>705506767</v>
      </c>
    </row>
    <row r="615" spans="1:9" x14ac:dyDescent="0.3">
      <c r="A615" s="36">
        <v>608121</v>
      </c>
      <c r="B615" s="37" t="s">
        <v>3131</v>
      </c>
      <c r="C615" s="38"/>
      <c r="D615" s="38" t="s">
        <v>2572</v>
      </c>
      <c r="E615" s="38" t="s">
        <v>3124</v>
      </c>
      <c r="F615" s="38" t="s">
        <v>3125</v>
      </c>
      <c r="G615" s="38" t="s">
        <v>3126</v>
      </c>
      <c r="H615" s="38" t="s">
        <v>3127</v>
      </c>
      <c r="I615" s="39">
        <v>705506767</v>
      </c>
    </row>
    <row r="616" spans="1:9" x14ac:dyDescent="0.3">
      <c r="A616" s="36">
        <v>605994</v>
      </c>
      <c r="B616" s="37" t="s">
        <v>3159</v>
      </c>
      <c r="C616" s="38"/>
      <c r="D616" s="38" t="s">
        <v>2590</v>
      </c>
      <c r="E616" s="38" t="s">
        <v>3124</v>
      </c>
      <c r="F616" s="38" t="s">
        <v>3125</v>
      </c>
      <c r="G616" s="38" t="s">
        <v>3126</v>
      </c>
      <c r="H616" s="38" t="s">
        <v>3127</v>
      </c>
      <c r="I616" s="39">
        <v>705506767</v>
      </c>
    </row>
    <row r="617" spans="1:9" x14ac:dyDescent="0.3">
      <c r="A617" s="36">
        <v>608139</v>
      </c>
      <c r="B617" s="37" t="s">
        <v>3160</v>
      </c>
      <c r="C617" s="38"/>
      <c r="D617" s="38" t="s">
        <v>2572</v>
      </c>
      <c r="E617" s="38" t="s">
        <v>3124</v>
      </c>
      <c r="F617" s="38" t="s">
        <v>3125</v>
      </c>
      <c r="G617" s="38" t="s">
        <v>3126</v>
      </c>
      <c r="H617" s="38" t="s">
        <v>3127</v>
      </c>
      <c r="I617" s="39">
        <v>705506767</v>
      </c>
    </row>
    <row r="618" spans="1:9" x14ac:dyDescent="0.3">
      <c r="A618" s="36">
        <v>606705</v>
      </c>
      <c r="B618" s="37" t="s">
        <v>3161</v>
      </c>
      <c r="C618" s="38"/>
      <c r="D618" s="38" t="s">
        <v>2590</v>
      </c>
      <c r="E618" s="38" t="s">
        <v>3124</v>
      </c>
      <c r="F618" s="38" t="s">
        <v>3125</v>
      </c>
      <c r="G618" s="38" t="s">
        <v>3126</v>
      </c>
      <c r="H618" s="38" t="s">
        <v>3127</v>
      </c>
      <c r="I618" s="39">
        <v>705506767</v>
      </c>
    </row>
    <row r="619" spans="1:9" x14ac:dyDescent="0.3">
      <c r="A619" s="36">
        <v>701529</v>
      </c>
      <c r="B619" s="37" t="s">
        <v>3162</v>
      </c>
      <c r="C619" s="38"/>
      <c r="D619" s="38" t="s">
        <v>2590</v>
      </c>
      <c r="E619" s="38" t="s">
        <v>3124</v>
      </c>
      <c r="F619" s="38" t="s">
        <v>3125</v>
      </c>
      <c r="G619" s="38" t="s">
        <v>3126</v>
      </c>
      <c r="H619" s="38" t="s">
        <v>3127</v>
      </c>
      <c r="I619" s="39">
        <v>705506767</v>
      </c>
    </row>
    <row r="620" spans="1:9" x14ac:dyDescent="0.3">
      <c r="A620" s="36">
        <v>608342</v>
      </c>
      <c r="B620" s="37" t="s">
        <v>3163</v>
      </c>
      <c r="C620" s="38"/>
      <c r="D620" s="38" t="s">
        <v>2572</v>
      </c>
      <c r="E620" s="38" t="s">
        <v>3124</v>
      </c>
      <c r="F620" s="38" t="s">
        <v>3125</v>
      </c>
      <c r="G620" s="38" t="s">
        <v>3126</v>
      </c>
      <c r="H620" s="38" t="s">
        <v>3127</v>
      </c>
      <c r="I620" s="39">
        <v>705506767</v>
      </c>
    </row>
    <row r="621" spans="1:9" x14ac:dyDescent="0.3">
      <c r="A621" s="36">
        <v>608171</v>
      </c>
      <c r="B621" s="37" t="s">
        <v>3164</v>
      </c>
      <c r="C621" s="38"/>
      <c r="D621" s="38" t="s">
        <v>2572</v>
      </c>
      <c r="E621" s="38" t="s">
        <v>3124</v>
      </c>
      <c r="F621" s="38" t="s">
        <v>3125</v>
      </c>
      <c r="G621" s="38" t="s">
        <v>3126</v>
      </c>
      <c r="H621" s="38" t="s">
        <v>3127</v>
      </c>
      <c r="I621" s="39">
        <v>705506767</v>
      </c>
    </row>
    <row r="622" spans="1:9" x14ac:dyDescent="0.3">
      <c r="A622" s="36">
        <v>701742</v>
      </c>
      <c r="B622" s="37" t="s">
        <v>3165</v>
      </c>
      <c r="C622" s="38"/>
      <c r="D622" s="38" t="s">
        <v>2572</v>
      </c>
      <c r="E622" s="38" t="s">
        <v>3124</v>
      </c>
      <c r="F622" s="38" t="s">
        <v>3125</v>
      </c>
      <c r="G622" s="38" t="s">
        <v>3126</v>
      </c>
      <c r="H622" s="38" t="s">
        <v>3127</v>
      </c>
      <c r="I622" s="39">
        <v>705506767</v>
      </c>
    </row>
    <row r="623" spans="1:9" x14ac:dyDescent="0.3">
      <c r="A623" s="36">
        <v>606179</v>
      </c>
      <c r="B623" s="37" t="s">
        <v>3166</v>
      </c>
      <c r="C623" s="38"/>
      <c r="D623" s="38" t="s">
        <v>2590</v>
      </c>
      <c r="E623" s="38" t="s">
        <v>3124</v>
      </c>
      <c r="F623" s="38" t="s">
        <v>3125</v>
      </c>
      <c r="G623" s="38" t="s">
        <v>3126</v>
      </c>
      <c r="H623" s="38" t="s">
        <v>3127</v>
      </c>
      <c r="I623" s="39">
        <v>705506767</v>
      </c>
    </row>
    <row r="624" spans="1:9" x14ac:dyDescent="0.3">
      <c r="A624" s="36">
        <v>606521</v>
      </c>
      <c r="B624" s="37" t="s">
        <v>3167</v>
      </c>
      <c r="C624" s="38"/>
      <c r="D624" s="38" t="s">
        <v>2590</v>
      </c>
      <c r="E624" s="38" t="s">
        <v>3124</v>
      </c>
      <c r="F624" s="38" t="s">
        <v>3125</v>
      </c>
      <c r="G624" s="38" t="s">
        <v>3126</v>
      </c>
      <c r="H624" s="38" t="s">
        <v>3127</v>
      </c>
      <c r="I624" s="39">
        <v>705506767</v>
      </c>
    </row>
    <row r="625" spans="1:9" x14ac:dyDescent="0.3">
      <c r="A625" s="36">
        <v>605803</v>
      </c>
      <c r="B625" s="37" t="s">
        <v>3168</v>
      </c>
      <c r="C625" s="38"/>
      <c r="D625" s="38" t="s">
        <v>2590</v>
      </c>
      <c r="E625" s="38" t="s">
        <v>3124</v>
      </c>
      <c r="F625" s="38" t="s">
        <v>3125</v>
      </c>
      <c r="G625" s="38" t="s">
        <v>3126</v>
      </c>
      <c r="H625" s="38" t="s">
        <v>3127</v>
      </c>
      <c r="I625" s="39">
        <v>705506767</v>
      </c>
    </row>
    <row r="626" spans="1:9" x14ac:dyDescent="0.3">
      <c r="A626" s="36">
        <v>701249</v>
      </c>
      <c r="B626" s="37" t="s">
        <v>3169</v>
      </c>
      <c r="C626" s="38"/>
      <c r="D626" s="38" t="s">
        <v>2590</v>
      </c>
      <c r="E626" s="38" t="s">
        <v>3124</v>
      </c>
      <c r="F626" s="38" t="s">
        <v>3125</v>
      </c>
      <c r="G626" s="38" t="s">
        <v>3126</v>
      </c>
      <c r="H626" s="38" t="s">
        <v>3127</v>
      </c>
      <c r="I626" s="39">
        <v>705506767</v>
      </c>
    </row>
    <row r="627" spans="1:9" x14ac:dyDescent="0.3">
      <c r="A627" s="36">
        <v>609758</v>
      </c>
      <c r="B627" s="37" t="s">
        <v>3170</v>
      </c>
      <c r="C627" s="38"/>
      <c r="D627" s="38" t="s">
        <v>2572</v>
      </c>
      <c r="E627" s="38" t="s">
        <v>3124</v>
      </c>
      <c r="F627" s="38" t="s">
        <v>3125</v>
      </c>
      <c r="G627" s="38" t="s">
        <v>3126</v>
      </c>
      <c r="H627" s="38" t="s">
        <v>3127</v>
      </c>
      <c r="I627" s="39">
        <v>705506767</v>
      </c>
    </row>
    <row r="628" spans="1:9" x14ac:dyDescent="0.3">
      <c r="A628" s="36">
        <v>701880</v>
      </c>
      <c r="B628" s="37" t="s">
        <v>3171</v>
      </c>
      <c r="C628" s="38"/>
      <c r="D628" s="38" t="s">
        <v>2572</v>
      </c>
      <c r="E628" s="38" t="s">
        <v>3124</v>
      </c>
      <c r="F628" s="38" t="s">
        <v>3125</v>
      </c>
      <c r="G628" s="38" t="s">
        <v>3126</v>
      </c>
      <c r="H628" s="38" t="s">
        <v>3127</v>
      </c>
      <c r="I628" s="39">
        <v>705506767</v>
      </c>
    </row>
    <row r="629" spans="1:9" x14ac:dyDescent="0.3">
      <c r="A629" s="36">
        <v>606800</v>
      </c>
      <c r="B629" s="37" t="s">
        <v>3172</v>
      </c>
      <c r="C629" s="38"/>
      <c r="D629" s="38" t="s">
        <v>2590</v>
      </c>
      <c r="E629" s="38" t="s">
        <v>3124</v>
      </c>
      <c r="F629" s="38" t="s">
        <v>3125</v>
      </c>
      <c r="G629" s="38" t="s">
        <v>3126</v>
      </c>
      <c r="H629" s="38" t="s">
        <v>3127</v>
      </c>
      <c r="I629" s="39">
        <v>705506767</v>
      </c>
    </row>
    <row r="630" spans="1:9" x14ac:dyDescent="0.3">
      <c r="A630" s="36">
        <v>606210</v>
      </c>
      <c r="B630" s="37" t="s">
        <v>3173</v>
      </c>
      <c r="C630" s="38"/>
      <c r="D630" s="38" t="s">
        <v>2590</v>
      </c>
      <c r="E630" s="38" t="s">
        <v>3124</v>
      </c>
      <c r="F630" s="38" t="s">
        <v>3125</v>
      </c>
      <c r="G630" s="38" t="s">
        <v>3126</v>
      </c>
      <c r="H630" s="38" t="s">
        <v>3127</v>
      </c>
      <c r="I630" s="39">
        <v>705506767</v>
      </c>
    </row>
    <row r="631" spans="1:9" x14ac:dyDescent="0.3">
      <c r="A631" s="36">
        <v>608289</v>
      </c>
      <c r="B631" s="37" t="s">
        <v>3173</v>
      </c>
      <c r="C631" s="38"/>
      <c r="D631" s="38" t="s">
        <v>2572</v>
      </c>
      <c r="E631" s="38" t="s">
        <v>3124</v>
      </c>
      <c r="F631" s="38" t="s">
        <v>3125</v>
      </c>
      <c r="G631" s="38" t="s">
        <v>3126</v>
      </c>
      <c r="H631" s="38" t="s">
        <v>3127</v>
      </c>
      <c r="I631" s="39">
        <v>705506767</v>
      </c>
    </row>
    <row r="632" spans="1:9" x14ac:dyDescent="0.3">
      <c r="A632" s="36">
        <v>605651</v>
      </c>
      <c r="B632" s="37" t="s">
        <v>3174</v>
      </c>
      <c r="C632" s="38"/>
      <c r="D632" s="38" t="s">
        <v>2579</v>
      </c>
      <c r="E632" s="38" t="s">
        <v>3124</v>
      </c>
      <c r="F632" s="38" t="s">
        <v>3125</v>
      </c>
      <c r="G632" s="38" t="s">
        <v>3126</v>
      </c>
      <c r="H632" s="38" t="s">
        <v>3127</v>
      </c>
      <c r="I632" s="39">
        <v>705506767</v>
      </c>
    </row>
    <row r="633" spans="1:9" x14ac:dyDescent="0.3">
      <c r="A633" s="36">
        <v>608233</v>
      </c>
      <c r="B633" s="37" t="s">
        <v>3174</v>
      </c>
      <c r="C633" s="38"/>
      <c r="D633" s="38" t="s">
        <v>2572</v>
      </c>
      <c r="E633" s="38" t="s">
        <v>3124</v>
      </c>
      <c r="F633" s="38" t="s">
        <v>3125</v>
      </c>
      <c r="G633" s="38" t="s">
        <v>3126</v>
      </c>
      <c r="H633" s="38" t="s">
        <v>3127</v>
      </c>
      <c r="I633" s="39">
        <v>705506767</v>
      </c>
    </row>
    <row r="634" spans="1:9" x14ac:dyDescent="0.3">
      <c r="A634" s="36">
        <v>608239</v>
      </c>
      <c r="B634" s="37" t="s">
        <v>3175</v>
      </c>
      <c r="C634" s="38"/>
      <c r="D634" s="38" t="s">
        <v>2617</v>
      </c>
      <c r="E634" s="38" t="s">
        <v>3124</v>
      </c>
      <c r="F634" s="38" t="s">
        <v>3125</v>
      </c>
      <c r="G634" s="38" t="s">
        <v>3126</v>
      </c>
      <c r="H634" s="38" t="s">
        <v>3127</v>
      </c>
      <c r="I634" s="39">
        <v>705506767</v>
      </c>
    </row>
    <row r="635" spans="1:9" x14ac:dyDescent="0.3">
      <c r="A635" s="36">
        <v>701923</v>
      </c>
      <c r="B635" s="37" t="s">
        <v>3176</v>
      </c>
      <c r="C635" s="38"/>
      <c r="D635" s="38" t="s">
        <v>2572</v>
      </c>
      <c r="E635" s="38" t="s">
        <v>3124</v>
      </c>
      <c r="F635" s="38" t="s">
        <v>3125</v>
      </c>
      <c r="G635" s="38" t="s">
        <v>3126</v>
      </c>
      <c r="H635" s="38" t="s">
        <v>3127</v>
      </c>
      <c r="I635" s="39">
        <v>705506767</v>
      </c>
    </row>
    <row r="636" spans="1:9" x14ac:dyDescent="0.3">
      <c r="A636" s="36">
        <v>609822</v>
      </c>
      <c r="B636" s="37" t="s">
        <v>3177</v>
      </c>
      <c r="C636" s="38"/>
      <c r="D636" s="38" t="s">
        <v>2590</v>
      </c>
      <c r="E636" s="38" t="s">
        <v>3124</v>
      </c>
      <c r="F636" s="38" t="s">
        <v>3125</v>
      </c>
      <c r="G636" s="38" t="s">
        <v>3126</v>
      </c>
      <c r="H636" s="38" t="s">
        <v>3127</v>
      </c>
      <c r="I636" s="39">
        <v>705506767</v>
      </c>
    </row>
    <row r="637" spans="1:9" x14ac:dyDescent="0.3">
      <c r="A637" s="36">
        <v>609787</v>
      </c>
      <c r="B637" s="37" t="s">
        <v>3178</v>
      </c>
      <c r="C637" s="38"/>
      <c r="D637" s="38" t="s">
        <v>2590</v>
      </c>
      <c r="E637" s="38" t="s">
        <v>3124</v>
      </c>
      <c r="F637" s="38" t="s">
        <v>3125</v>
      </c>
      <c r="G637" s="38" t="s">
        <v>3126</v>
      </c>
      <c r="H637" s="38" t="s">
        <v>3127</v>
      </c>
      <c r="I637" s="39">
        <v>705506767</v>
      </c>
    </row>
    <row r="638" spans="1:9" x14ac:dyDescent="0.3">
      <c r="A638" s="36">
        <v>701153</v>
      </c>
      <c r="B638" s="37" t="s">
        <v>3179</v>
      </c>
      <c r="C638" s="38"/>
      <c r="D638" s="38" t="s">
        <v>2590</v>
      </c>
      <c r="E638" s="38" t="s">
        <v>3124</v>
      </c>
      <c r="F638" s="38" t="s">
        <v>3125</v>
      </c>
      <c r="G638" s="38" t="s">
        <v>3126</v>
      </c>
      <c r="H638" s="38" t="s">
        <v>3127</v>
      </c>
      <c r="I638" s="39">
        <v>705506767</v>
      </c>
    </row>
    <row r="639" spans="1:9" x14ac:dyDescent="0.3">
      <c r="A639" s="36">
        <v>701881</v>
      </c>
      <c r="B639" s="37" t="s">
        <v>3180</v>
      </c>
      <c r="C639" s="38"/>
      <c r="D639" s="38" t="s">
        <v>2585</v>
      </c>
      <c r="E639" s="38"/>
      <c r="F639" s="38" t="s">
        <v>3125</v>
      </c>
      <c r="G639" s="38" t="s">
        <v>2645</v>
      </c>
      <c r="H639" s="38" t="s">
        <v>3127</v>
      </c>
      <c r="I639" s="39">
        <v>754844130</v>
      </c>
    </row>
    <row r="640" spans="1:9" x14ac:dyDescent="0.3">
      <c r="A640" s="36">
        <v>608278</v>
      </c>
      <c r="B640" s="37" t="s">
        <v>3181</v>
      </c>
      <c r="C640" s="38"/>
      <c r="D640" s="38" t="s">
        <v>2572</v>
      </c>
      <c r="E640" s="38" t="s">
        <v>3182</v>
      </c>
      <c r="F640" s="38" t="s">
        <v>3125</v>
      </c>
      <c r="G640" s="38" t="s">
        <v>3126</v>
      </c>
      <c r="H640" s="38" t="s">
        <v>3127</v>
      </c>
      <c r="I640" s="39">
        <v>703785052</v>
      </c>
    </row>
    <row r="641" spans="1:9" x14ac:dyDescent="0.3">
      <c r="A641" s="36">
        <v>605268</v>
      </c>
      <c r="B641" s="37" t="s">
        <v>3183</v>
      </c>
      <c r="C641" s="38" t="s">
        <v>2578</v>
      </c>
      <c r="D641" s="38" t="s">
        <v>2583</v>
      </c>
      <c r="E641" s="38" t="s">
        <v>3184</v>
      </c>
      <c r="F641" s="38" t="s">
        <v>2644</v>
      </c>
      <c r="G641" s="38" t="s">
        <v>2645</v>
      </c>
      <c r="H641" s="38" t="s">
        <v>3185</v>
      </c>
      <c r="I641" s="39">
        <v>701596246</v>
      </c>
    </row>
    <row r="642" spans="1:9" x14ac:dyDescent="0.3">
      <c r="A642" s="36">
        <v>605441</v>
      </c>
      <c r="B642" s="37" t="s">
        <v>3186</v>
      </c>
      <c r="C642" s="38" t="s">
        <v>2578</v>
      </c>
      <c r="D642" s="38" t="s">
        <v>2579</v>
      </c>
      <c r="E642" s="38" t="s">
        <v>3184</v>
      </c>
      <c r="F642" s="38" t="s">
        <v>3125</v>
      </c>
      <c r="G642" s="38" t="s">
        <v>3126</v>
      </c>
      <c r="H642" s="38" t="s">
        <v>3185</v>
      </c>
      <c r="I642" s="39">
        <v>701596246</v>
      </c>
    </row>
    <row r="643" spans="1:9" x14ac:dyDescent="0.3">
      <c r="A643" s="36">
        <v>608026</v>
      </c>
      <c r="B643" s="37" t="s">
        <v>3187</v>
      </c>
      <c r="C643" s="38"/>
      <c r="D643" s="38" t="s">
        <v>2572</v>
      </c>
      <c r="E643" s="38" t="s">
        <v>3184</v>
      </c>
      <c r="F643" s="38" t="s">
        <v>2644</v>
      </c>
      <c r="G643" s="38" t="s">
        <v>2645</v>
      </c>
      <c r="H643" s="38" t="s">
        <v>3185</v>
      </c>
      <c r="I643" s="39">
        <v>701596246</v>
      </c>
    </row>
    <row r="644" spans="1:9" x14ac:dyDescent="0.3">
      <c r="A644" s="36">
        <v>608290</v>
      </c>
      <c r="B644" s="37" t="s">
        <v>3188</v>
      </c>
      <c r="C644" s="38"/>
      <c r="D644" s="38" t="s">
        <v>2572</v>
      </c>
      <c r="E644" s="38" t="s">
        <v>3184</v>
      </c>
      <c r="F644" s="38" t="s">
        <v>3125</v>
      </c>
      <c r="G644" s="38" t="s">
        <v>3126</v>
      </c>
      <c r="H644" s="38" t="s">
        <v>3185</v>
      </c>
      <c r="I644" s="39">
        <v>701596246</v>
      </c>
    </row>
    <row r="645" spans="1:9" x14ac:dyDescent="0.3">
      <c r="A645" s="36">
        <v>606708</v>
      </c>
      <c r="B645" s="37" t="s">
        <v>3189</v>
      </c>
      <c r="C645" s="38"/>
      <c r="D645" s="38" t="s">
        <v>2590</v>
      </c>
      <c r="E645" s="38" t="s">
        <v>3184</v>
      </c>
      <c r="F645" s="38" t="s">
        <v>3125</v>
      </c>
      <c r="G645" s="38" t="s">
        <v>3126</v>
      </c>
      <c r="H645" s="38" t="s">
        <v>3185</v>
      </c>
      <c r="I645" s="39">
        <v>701596246</v>
      </c>
    </row>
    <row r="646" spans="1:9" x14ac:dyDescent="0.3">
      <c r="A646" s="36">
        <v>606605</v>
      </c>
      <c r="B646" s="37" t="s">
        <v>3190</v>
      </c>
      <c r="C646" s="38"/>
      <c r="D646" s="38" t="s">
        <v>2590</v>
      </c>
      <c r="E646" s="38" t="s">
        <v>3184</v>
      </c>
      <c r="F646" s="38" t="s">
        <v>2644</v>
      </c>
      <c r="G646" s="38" t="s">
        <v>2645</v>
      </c>
      <c r="H646" s="38" t="s">
        <v>3185</v>
      </c>
      <c r="I646" s="39">
        <v>701596246</v>
      </c>
    </row>
    <row r="647" spans="1:9" x14ac:dyDescent="0.3">
      <c r="A647" s="36">
        <v>701390</v>
      </c>
      <c r="B647" s="37" t="s">
        <v>3191</v>
      </c>
      <c r="C647" s="38"/>
      <c r="D647" s="38" t="s">
        <v>2572</v>
      </c>
      <c r="E647" s="38" t="s">
        <v>3184</v>
      </c>
      <c r="F647" s="38" t="s">
        <v>2644</v>
      </c>
      <c r="G647" s="38" t="s">
        <v>2645</v>
      </c>
      <c r="H647" s="38" t="s">
        <v>3185</v>
      </c>
      <c r="I647" s="39">
        <v>701596246</v>
      </c>
    </row>
    <row r="648" spans="1:9" x14ac:dyDescent="0.3">
      <c r="A648" s="36">
        <v>605981</v>
      </c>
      <c r="B648" s="37" t="s">
        <v>3192</v>
      </c>
      <c r="C648" s="38"/>
      <c r="D648" s="38" t="s">
        <v>2590</v>
      </c>
      <c r="E648" s="38" t="s">
        <v>3184</v>
      </c>
      <c r="F648" s="38" t="s">
        <v>2644</v>
      </c>
      <c r="G648" s="38" t="s">
        <v>2645</v>
      </c>
      <c r="H648" s="38" t="s">
        <v>3185</v>
      </c>
      <c r="I648" s="39">
        <v>701596246</v>
      </c>
    </row>
    <row r="649" spans="1:9" x14ac:dyDescent="0.3">
      <c r="A649" s="36">
        <v>608045</v>
      </c>
      <c r="B649" s="37" t="s">
        <v>3192</v>
      </c>
      <c r="C649" s="38"/>
      <c r="D649" s="38" t="s">
        <v>2572</v>
      </c>
      <c r="E649" s="38" t="s">
        <v>3184</v>
      </c>
      <c r="F649" s="38" t="s">
        <v>2644</v>
      </c>
      <c r="G649" s="38" t="s">
        <v>2645</v>
      </c>
      <c r="H649" s="38" t="s">
        <v>3185</v>
      </c>
      <c r="I649" s="39">
        <v>701596246</v>
      </c>
    </row>
    <row r="650" spans="1:9" x14ac:dyDescent="0.3">
      <c r="A650" s="36">
        <v>606037</v>
      </c>
      <c r="B650" s="37" t="s">
        <v>3193</v>
      </c>
      <c r="C650" s="38"/>
      <c r="D650" s="38" t="s">
        <v>2590</v>
      </c>
      <c r="E650" s="38" t="s">
        <v>3184</v>
      </c>
      <c r="F650" s="38" t="s">
        <v>2644</v>
      </c>
      <c r="G650" s="38" t="s">
        <v>2645</v>
      </c>
      <c r="H650" s="38" t="s">
        <v>3185</v>
      </c>
      <c r="I650" s="39">
        <v>701596246</v>
      </c>
    </row>
    <row r="651" spans="1:9" x14ac:dyDescent="0.3">
      <c r="A651" s="36">
        <v>701047</v>
      </c>
      <c r="B651" s="37" t="s">
        <v>3194</v>
      </c>
      <c r="C651" s="38"/>
      <c r="D651" s="38" t="s">
        <v>2572</v>
      </c>
      <c r="E651" s="38" t="s">
        <v>3184</v>
      </c>
      <c r="F651" s="38" t="s">
        <v>2644</v>
      </c>
      <c r="G651" s="38" t="s">
        <v>2645</v>
      </c>
      <c r="H651" s="38" t="s">
        <v>3185</v>
      </c>
      <c r="I651" s="39">
        <v>701596246</v>
      </c>
    </row>
    <row r="652" spans="1:9" x14ac:dyDescent="0.3">
      <c r="A652" s="36">
        <v>608069</v>
      </c>
      <c r="B652" s="37" t="s">
        <v>3195</v>
      </c>
      <c r="C652" s="38"/>
      <c r="D652" s="38" t="s">
        <v>2572</v>
      </c>
      <c r="E652" s="38" t="s">
        <v>3184</v>
      </c>
      <c r="F652" s="38" t="s">
        <v>2644</v>
      </c>
      <c r="G652" s="38" t="s">
        <v>2645</v>
      </c>
      <c r="H652" s="38" t="s">
        <v>3185</v>
      </c>
      <c r="I652" s="39">
        <v>701596246</v>
      </c>
    </row>
    <row r="653" spans="1:9" x14ac:dyDescent="0.3">
      <c r="A653" s="36">
        <v>608076</v>
      </c>
      <c r="B653" s="37" t="s">
        <v>3183</v>
      </c>
      <c r="C653" s="38"/>
      <c r="D653" s="38" t="s">
        <v>2572</v>
      </c>
      <c r="E653" s="38" t="s">
        <v>3184</v>
      </c>
      <c r="F653" s="38" t="s">
        <v>2644</v>
      </c>
      <c r="G653" s="38" t="s">
        <v>2645</v>
      </c>
      <c r="H653" s="38" t="s">
        <v>3185</v>
      </c>
      <c r="I653" s="39">
        <v>701596246</v>
      </c>
    </row>
    <row r="654" spans="1:9" x14ac:dyDescent="0.3">
      <c r="A654" s="36">
        <v>608077</v>
      </c>
      <c r="B654" s="37" t="s">
        <v>3183</v>
      </c>
      <c r="C654" s="38"/>
      <c r="D654" s="38" t="s">
        <v>2572</v>
      </c>
      <c r="E654" s="38" t="s">
        <v>3184</v>
      </c>
      <c r="F654" s="38" t="s">
        <v>2644</v>
      </c>
      <c r="G654" s="38" t="s">
        <v>2645</v>
      </c>
      <c r="H654" s="38" t="s">
        <v>3185</v>
      </c>
      <c r="I654" s="39">
        <v>701596246</v>
      </c>
    </row>
    <row r="655" spans="1:9" x14ac:dyDescent="0.3">
      <c r="A655" s="36">
        <v>605753</v>
      </c>
      <c r="B655" s="37" t="s">
        <v>3196</v>
      </c>
      <c r="C655" s="38"/>
      <c r="D655" s="38" t="s">
        <v>2585</v>
      </c>
      <c r="E655" s="38" t="s">
        <v>3184</v>
      </c>
      <c r="F655" s="38" t="s">
        <v>2644</v>
      </c>
      <c r="G655" s="38" t="s">
        <v>2645</v>
      </c>
      <c r="H655" s="38" t="s">
        <v>3185</v>
      </c>
      <c r="I655" s="39">
        <v>701596246</v>
      </c>
    </row>
    <row r="656" spans="1:9" x14ac:dyDescent="0.3">
      <c r="A656" s="36">
        <v>608078</v>
      </c>
      <c r="B656" s="37" t="s">
        <v>3197</v>
      </c>
      <c r="C656" s="38"/>
      <c r="D656" s="38" t="s">
        <v>2572</v>
      </c>
      <c r="E656" s="38" t="s">
        <v>3184</v>
      </c>
      <c r="F656" s="38" t="s">
        <v>2644</v>
      </c>
      <c r="G656" s="38" t="s">
        <v>2645</v>
      </c>
      <c r="H656" s="38" t="s">
        <v>3185</v>
      </c>
      <c r="I656" s="39">
        <v>701596246</v>
      </c>
    </row>
    <row r="657" spans="1:9" x14ac:dyDescent="0.3">
      <c r="A657" s="36">
        <v>609668</v>
      </c>
      <c r="B657" s="37" t="s">
        <v>3198</v>
      </c>
      <c r="C657" s="38"/>
      <c r="D657" s="38" t="s">
        <v>2572</v>
      </c>
      <c r="E657" s="38" t="s">
        <v>3184</v>
      </c>
      <c r="F657" s="38" t="s">
        <v>3125</v>
      </c>
      <c r="G657" s="38" t="s">
        <v>3126</v>
      </c>
      <c r="H657" s="38" t="s">
        <v>3185</v>
      </c>
      <c r="I657" s="39">
        <v>701596246</v>
      </c>
    </row>
    <row r="658" spans="1:9" x14ac:dyDescent="0.3">
      <c r="A658" s="36">
        <v>609685</v>
      </c>
      <c r="B658" s="37" t="s">
        <v>3199</v>
      </c>
      <c r="C658" s="38"/>
      <c r="D658" s="38" t="s">
        <v>2572</v>
      </c>
      <c r="E658" s="38" t="s">
        <v>3184</v>
      </c>
      <c r="F658" s="38" t="s">
        <v>2644</v>
      </c>
      <c r="G658" s="38" t="s">
        <v>2645</v>
      </c>
      <c r="H658" s="38" t="s">
        <v>3185</v>
      </c>
      <c r="I658" s="39">
        <v>701596246</v>
      </c>
    </row>
    <row r="659" spans="1:9" x14ac:dyDescent="0.3">
      <c r="A659" s="36">
        <v>606320</v>
      </c>
      <c r="B659" s="37" t="s">
        <v>3200</v>
      </c>
      <c r="C659" s="38"/>
      <c r="D659" s="38" t="s">
        <v>2590</v>
      </c>
      <c r="E659" s="38" t="s">
        <v>3184</v>
      </c>
      <c r="F659" s="38" t="s">
        <v>2644</v>
      </c>
      <c r="G659" s="38" t="s">
        <v>2645</v>
      </c>
      <c r="H659" s="38" t="s">
        <v>3185</v>
      </c>
      <c r="I659" s="39">
        <v>701596246</v>
      </c>
    </row>
    <row r="660" spans="1:9" x14ac:dyDescent="0.3">
      <c r="A660" s="36">
        <v>608097</v>
      </c>
      <c r="B660" s="37" t="s">
        <v>3201</v>
      </c>
      <c r="C660" s="38"/>
      <c r="D660" s="38" t="s">
        <v>2572</v>
      </c>
      <c r="E660" s="38" t="s">
        <v>3184</v>
      </c>
      <c r="F660" s="38" t="s">
        <v>3125</v>
      </c>
      <c r="G660" s="38" t="s">
        <v>3126</v>
      </c>
      <c r="H660" s="38" t="s">
        <v>3185</v>
      </c>
      <c r="I660" s="39">
        <v>701596246</v>
      </c>
    </row>
    <row r="661" spans="1:9" x14ac:dyDescent="0.3">
      <c r="A661" s="36">
        <v>608129</v>
      </c>
      <c r="B661" s="37" t="s">
        <v>3202</v>
      </c>
      <c r="C661" s="38"/>
      <c r="D661" s="38" t="s">
        <v>2572</v>
      </c>
      <c r="E661" s="38" t="s">
        <v>3184</v>
      </c>
      <c r="F661" s="38" t="s">
        <v>2644</v>
      </c>
      <c r="G661" s="38" t="s">
        <v>2645</v>
      </c>
      <c r="H661" s="38" t="s">
        <v>3185</v>
      </c>
      <c r="I661" s="39">
        <v>701596246</v>
      </c>
    </row>
    <row r="662" spans="1:9" x14ac:dyDescent="0.3">
      <c r="A662" s="36">
        <v>608298</v>
      </c>
      <c r="B662" s="37" t="s">
        <v>3203</v>
      </c>
      <c r="C662" s="38"/>
      <c r="D662" s="38" t="s">
        <v>2572</v>
      </c>
      <c r="E662" s="38" t="s">
        <v>3184</v>
      </c>
      <c r="F662" s="38" t="s">
        <v>2644</v>
      </c>
      <c r="G662" s="38" t="s">
        <v>2645</v>
      </c>
      <c r="H662" s="38" t="s">
        <v>3185</v>
      </c>
      <c r="I662" s="39">
        <v>701596246</v>
      </c>
    </row>
    <row r="663" spans="1:9" x14ac:dyDescent="0.3">
      <c r="A663" s="36">
        <v>605025</v>
      </c>
      <c r="B663" s="37" t="s">
        <v>3204</v>
      </c>
      <c r="C663" s="38"/>
      <c r="D663" s="38" t="s">
        <v>2585</v>
      </c>
      <c r="E663" s="38" t="s">
        <v>3184</v>
      </c>
      <c r="F663" s="38" t="s">
        <v>2644</v>
      </c>
      <c r="G663" s="38" t="s">
        <v>2645</v>
      </c>
      <c r="H663" s="38" t="s">
        <v>3185</v>
      </c>
      <c r="I663" s="39">
        <v>701596246</v>
      </c>
    </row>
    <row r="664" spans="1:9" x14ac:dyDescent="0.3">
      <c r="A664" s="36">
        <v>609684</v>
      </c>
      <c r="B664" s="37" t="s">
        <v>3205</v>
      </c>
      <c r="C664" s="38"/>
      <c r="D664" s="38" t="s">
        <v>2572</v>
      </c>
      <c r="E664" s="38" t="s">
        <v>3184</v>
      </c>
      <c r="F664" s="38" t="s">
        <v>2644</v>
      </c>
      <c r="G664" s="38" t="s">
        <v>2645</v>
      </c>
      <c r="H664" s="38" t="s">
        <v>3185</v>
      </c>
      <c r="I664" s="39">
        <v>701596246</v>
      </c>
    </row>
    <row r="665" spans="1:9" x14ac:dyDescent="0.3">
      <c r="A665" s="36">
        <v>605756</v>
      </c>
      <c r="B665" s="37" t="s">
        <v>3206</v>
      </c>
      <c r="C665" s="38"/>
      <c r="D665" s="38" t="s">
        <v>2590</v>
      </c>
      <c r="E665" s="38" t="s">
        <v>3184</v>
      </c>
      <c r="F665" s="38" t="s">
        <v>2644</v>
      </c>
      <c r="G665" s="38" t="s">
        <v>2645</v>
      </c>
      <c r="H665" s="38" t="s">
        <v>3185</v>
      </c>
      <c r="I665" s="39">
        <v>701596246</v>
      </c>
    </row>
    <row r="666" spans="1:9" x14ac:dyDescent="0.3">
      <c r="A666" s="36">
        <v>606046</v>
      </c>
      <c r="B666" s="37" t="s">
        <v>3207</v>
      </c>
      <c r="C666" s="38"/>
      <c r="D666" s="38" t="s">
        <v>2585</v>
      </c>
      <c r="E666" s="38" t="s">
        <v>3184</v>
      </c>
      <c r="F666" s="38" t="s">
        <v>3125</v>
      </c>
      <c r="G666" s="38" t="s">
        <v>3126</v>
      </c>
      <c r="H666" s="38" t="s">
        <v>3185</v>
      </c>
      <c r="I666" s="39">
        <v>701596246</v>
      </c>
    </row>
    <row r="667" spans="1:9" x14ac:dyDescent="0.3">
      <c r="A667" s="36">
        <v>606146</v>
      </c>
      <c r="B667" s="37" t="s">
        <v>3208</v>
      </c>
      <c r="C667" s="38"/>
      <c r="D667" s="38" t="s">
        <v>2590</v>
      </c>
      <c r="E667" s="38" t="s">
        <v>3184</v>
      </c>
      <c r="F667" s="38" t="s">
        <v>3125</v>
      </c>
      <c r="G667" s="38" t="s">
        <v>3126</v>
      </c>
      <c r="H667" s="38" t="s">
        <v>3185</v>
      </c>
      <c r="I667" s="39">
        <v>701596246</v>
      </c>
    </row>
    <row r="668" spans="1:9" x14ac:dyDescent="0.3">
      <c r="A668" s="36">
        <v>606544</v>
      </c>
      <c r="B668" s="37" t="s">
        <v>3209</v>
      </c>
      <c r="C668" s="38"/>
      <c r="D668" s="38" t="s">
        <v>2590</v>
      </c>
      <c r="E668" s="38" t="s">
        <v>3184</v>
      </c>
      <c r="F668" s="38" t="s">
        <v>2644</v>
      </c>
      <c r="G668" s="38" t="s">
        <v>2645</v>
      </c>
      <c r="H668" s="38" t="s">
        <v>3185</v>
      </c>
      <c r="I668" s="39">
        <v>701596246</v>
      </c>
    </row>
    <row r="669" spans="1:9" x14ac:dyDescent="0.3">
      <c r="A669" s="36">
        <v>608168</v>
      </c>
      <c r="B669" s="37" t="s">
        <v>3210</v>
      </c>
      <c r="C669" s="38"/>
      <c r="D669" s="38" t="s">
        <v>2572</v>
      </c>
      <c r="E669" s="38" t="s">
        <v>3184</v>
      </c>
      <c r="F669" s="38" t="s">
        <v>3125</v>
      </c>
      <c r="G669" s="38" t="s">
        <v>3126</v>
      </c>
      <c r="H669" s="38" t="s">
        <v>3185</v>
      </c>
      <c r="I669" s="39">
        <v>701596246</v>
      </c>
    </row>
    <row r="670" spans="1:9" x14ac:dyDescent="0.3">
      <c r="A670" s="36">
        <v>608178</v>
      </c>
      <c r="B670" s="37" t="s">
        <v>3211</v>
      </c>
      <c r="C670" s="38"/>
      <c r="D670" s="38" t="s">
        <v>2572</v>
      </c>
      <c r="E670" s="38" t="s">
        <v>3184</v>
      </c>
      <c r="F670" s="38" t="s">
        <v>2644</v>
      </c>
      <c r="G670" s="38" t="s">
        <v>2645</v>
      </c>
      <c r="H670" s="38" t="s">
        <v>3185</v>
      </c>
      <c r="I670" s="39">
        <v>701596246</v>
      </c>
    </row>
    <row r="671" spans="1:9" x14ac:dyDescent="0.3">
      <c r="A671" s="36">
        <v>606090</v>
      </c>
      <c r="B671" s="37" t="s">
        <v>3212</v>
      </c>
      <c r="C671" s="38"/>
      <c r="D671" s="38" t="s">
        <v>2590</v>
      </c>
      <c r="E671" s="38" t="s">
        <v>3184</v>
      </c>
      <c r="F671" s="38" t="s">
        <v>2644</v>
      </c>
      <c r="G671" s="38" t="s">
        <v>2645</v>
      </c>
      <c r="H671" s="38" t="s">
        <v>3185</v>
      </c>
      <c r="I671" s="39">
        <v>701596246</v>
      </c>
    </row>
    <row r="672" spans="1:9" x14ac:dyDescent="0.3">
      <c r="A672" s="36">
        <v>608219</v>
      </c>
      <c r="B672" s="37" t="s">
        <v>3213</v>
      </c>
      <c r="C672" s="38"/>
      <c r="D672" s="38" t="s">
        <v>2572</v>
      </c>
      <c r="E672" s="38" t="s">
        <v>3184</v>
      </c>
      <c r="F672" s="38" t="s">
        <v>2644</v>
      </c>
      <c r="G672" s="38" t="s">
        <v>2645</v>
      </c>
      <c r="H672" s="38" t="s">
        <v>3185</v>
      </c>
      <c r="I672" s="39">
        <v>701596246</v>
      </c>
    </row>
    <row r="673" spans="1:9" x14ac:dyDescent="0.3">
      <c r="A673" s="36">
        <v>608220</v>
      </c>
      <c r="B673" s="37" t="s">
        <v>3214</v>
      </c>
      <c r="C673" s="38"/>
      <c r="D673" s="38" t="s">
        <v>2572</v>
      </c>
      <c r="E673" s="38" t="s">
        <v>3184</v>
      </c>
      <c r="F673" s="38" t="s">
        <v>2644</v>
      </c>
      <c r="G673" s="38" t="s">
        <v>2645</v>
      </c>
      <c r="H673" s="38" t="s">
        <v>3185</v>
      </c>
      <c r="I673" s="39">
        <v>701596246</v>
      </c>
    </row>
    <row r="674" spans="1:9" x14ac:dyDescent="0.3">
      <c r="A674" s="36">
        <v>701562</v>
      </c>
      <c r="B674" s="37" t="s">
        <v>3215</v>
      </c>
      <c r="C674" s="38"/>
      <c r="D674" s="38" t="s">
        <v>2590</v>
      </c>
      <c r="E674" s="38" t="s">
        <v>3184</v>
      </c>
      <c r="F674" s="38" t="s">
        <v>3125</v>
      </c>
      <c r="G674" s="38" t="s">
        <v>3126</v>
      </c>
      <c r="H674" s="38" t="s">
        <v>3185</v>
      </c>
      <c r="I674" s="39">
        <v>701596246</v>
      </c>
    </row>
    <row r="675" spans="1:9" x14ac:dyDescent="0.3">
      <c r="A675" s="36">
        <v>606719</v>
      </c>
      <c r="B675" s="37" t="s">
        <v>3216</v>
      </c>
      <c r="C675" s="38"/>
      <c r="D675" s="38" t="s">
        <v>2590</v>
      </c>
      <c r="E675" s="38" t="s">
        <v>3184</v>
      </c>
      <c r="F675" s="38" t="s">
        <v>3125</v>
      </c>
      <c r="G675" s="38" t="s">
        <v>3126</v>
      </c>
      <c r="H675" s="38" t="s">
        <v>3185</v>
      </c>
      <c r="I675" s="39">
        <v>703785052</v>
      </c>
    </row>
    <row r="676" spans="1:9" x14ac:dyDescent="0.3">
      <c r="A676" s="36">
        <v>606145</v>
      </c>
      <c r="B676" s="37" t="s">
        <v>3217</v>
      </c>
      <c r="C676" s="38"/>
      <c r="D676" s="38" t="s">
        <v>2585</v>
      </c>
      <c r="E676" s="38" t="s">
        <v>3184</v>
      </c>
      <c r="F676" s="38" t="s">
        <v>2644</v>
      </c>
      <c r="G676" s="38" t="s">
        <v>2645</v>
      </c>
      <c r="H676" s="38" t="s">
        <v>3185</v>
      </c>
      <c r="I676" s="39">
        <v>701596246</v>
      </c>
    </row>
    <row r="677" spans="1:9" x14ac:dyDescent="0.3">
      <c r="A677" s="36">
        <v>606396</v>
      </c>
      <c r="B677" s="37" t="s">
        <v>3218</v>
      </c>
      <c r="C677" s="38"/>
      <c r="D677" s="38" t="s">
        <v>2590</v>
      </c>
      <c r="E677" s="38" t="s">
        <v>3184</v>
      </c>
      <c r="F677" s="38" t="s">
        <v>2644</v>
      </c>
      <c r="G677" s="38" t="s">
        <v>2645</v>
      </c>
      <c r="H677" s="38" t="s">
        <v>3185</v>
      </c>
      <c r="I677" s="39">
        <v>701596246</v>
      </c>
    </row>
    <row r="678" spans="1:9" x14ac:dyDescent="0.3">
      <c r="A678" s="36">
        <v>608234</v>
      </c>
      <c r="B678" s="37" t="s">
        <v>3186</v>
      </c>
      <c r="C678" s="38"/>
      <c r="D678" s="38" t="s">
        <v>2656</v>
      </c>
      <c r="E678" s="38" t="s">
        <v>3184</v>
      </c>
      <c r="F678" s="38" t="s">
        <v>3125</v>
      </c>
      <c r="G678" s="38" t="s">
        <v>3126</v>
      </c>
      <c r="H678" s="38" t="s">
        <v>3185</v>
      </c>
      <c r="I678" s="39">
        <v>701596246</v>
      </c>
    </row>
    <row r="679" spans="1:9" x14ac:dyDescent="0.3">
      <c r="A679" s="36">
        <v>608235</v>
      </c>
      <c r="B679" s="37" t="s">
        <v>3219</v>
      </c>
      <c r="C679" s="38"/>
      <c r="D679" s="38" t="s">
        <v>2572</v>
      </c>
      <c r="E679" s="38" t="s">
        <v>3184</v>
      </c>
      <c r="F679" s="38" t="s">
        <v>3125</v>
      </c>
      <c r="G679" s="38" t="s">
        <v>3126</v>
      </c>
      <c r="H679" s="38" t="s">
        <v>3185</v>
      </c>
      <c r="I679" s="39">
        <v>701596246</v>
      </c>
    </row>
    <row r="680" spans="1:9" x14ac:dyDescent="0.3">
      <c r="A680" s="36">
        <v>701783</v>
      </c>
      <c r="B680" s="37" t="s">
        <v>3220</v>
      </c>
      <c r="C680" s="38"/>
      <c r="D680" s="38" t="s">
        <v>2572</v>
      </c>
      <c r="E680" s="38" t="s">
        <v>3184</v>
      </c>
      <c r="F680" s="38" t="s">
        <v>2644</v>
      </c>
      <c r="G680" s="38" t="s">
        <v>2645</v>
      </c>
      <c r="H680" s="38" t="s">
        <v>3185</v>
      </c>
      <c r="I680" s="39">
        <v>701596246</v>
      </c>
    </row>
    <row r="681" spans="1:9" x14ac:dyDescent="0.3">
      <c r="A681" s="36">
        <v>606117</v>
      </c>
      <c r="B681" s="37" t="s">
        <v>3221</v>
      </c>
      <c r="C681" s="38"/>
      <c r="D681" s="38" t="s">
        <v>2590</v>
      </c>
      <c r="E681" s="38" t="s">
        <v>3184</v>
      </c>
      <c r="F681" s="38" t="s">
        <v>3125</v>
      </c>
      <c r="G681" s="38" t="s">
        <v>3126</v>
      </c>
      <c r="H681" s="38" t="s">
        <v>3185</v>
      </c>
      <c r="I681" s="39">
        <v>701596246</v>
      </c>
    </row>
    <row r="682" spans="1:9" x14ac:dyDescent="0.3">
      <c r="A682" s="36">
        <v>608243</v>
      </c>
      <c r="B682" s="37" t="s">
        <v>3222</v>
      </c>
      <c r="C682" s="38"/>
      <c r="D682" s="38" t="s">
        <v>2572</v>
      </c>
      <c r="E682" s="38" t="s">
        <v>3184</v>
      </c>
      <c r="F682" s="38" t="s">
        <v>2644</v>
      </c>
      <c r="G682" s="38" t="s">
        <v>2645</v>
      </c>
      <c r="H682" s="38" t="s">
        <v>3185</v>
      </c>
      <c r="I682" s="39">
        <v>701596246</v>
      </c>
    </row>
    <row r="683" spans="1:9" x14ac:dyDescent="0.3">
      <c r="A683" s="36">
        <v>609842</v>
      </c>
      <c r="B683" s="37" t="s">
        <v>3223</v>
      </c>
      <c r="C683" s="38"/>
      <c r="D683" s="38" t="s">
        <v>2590</v>
      </c>
      <c r="E683" s="38" t="s">
        <v>3184</v>
      </c>
      <c r="F683" s="38" t="s">
        <v>3125</v>
      </c>
      <c r="G683" s="38" t="s">
        <v>3126</v>
      </c>
      <c r="H683" s="38" t="s">
        <v>3185</v>
      </c>
      <c r="I683" s="39">
        <v>701596246</v>
      </c>
    </row>
    <row r="684" spans="1:9" x14ac:dyDescent="0.3">
      <c r="A684" s="36">
        <v>608244</v>
      </c>
      <c r="B684" s="37" t="s">
        <v>3224</v>
      </c>
      <c r="C684" s="38"/>
      <c r="D684" s="38" t="s">
        <v>2581</v>
      </c>
      <c r="E684" s="38" t="s">
        <v>3184</v>
      </c>
      <c r="F684" s="38" t="s">
        <v>2644</v>
      </c>
      <c r="G684" s="38" t="s">
        <v>2645</v>
      </c>
      <c r="H684" s="38" t="s">
        <v>3185</v>
      </c>
      <c r="I684" s="39">
        <v>701596246</v>
      </c>
    </row>
    <row r="685" spans="1:9" x14ac:dyDescent="0.3">
      <c r="A685" s="36">
        <v>608247</v>
      </c>
      <c r="B685" s="37" t="s">
        <v>3225</v>
      </c>
      <c r="C685" s="38"/>
      <c r="D685" s="38" t="s">
        <v>2617</v>
      </c>
      <c r="E685" s="38" t="s">
        <v>3184</v>
      </c>
      <c r="F685" s="38" t="s">
        <v>2644</v>
      </c>
      <c r="G685" s="38" t="s">
        <v>2645</v>
      </c>
      <c r="H685" s="38" t="s">
        <v>3185</v>
      </c>
      <c r="I685" s="39">
        <v>701596246</v>
      </c>
    </row>
    <row r="686" spans="1:9" x14ac:dyDescent="0.3">
      <c r="A686" s="36">
        <v>609788</v>
      </c>
      <c r="B686" s="37" t="s">
        <v>3226</v>
      </c>
      <c r="C686" s="38"/>
      <c r="D686" s="38" t="s">
        <v>2590</v>
      </c>
      <c r="E686" s="38" t="s">
        <v>3184</v>
      </c>
      <c r="F686" s="38" t="s">
        <v>2644</v>
      </c>
      <c r="G686" s="38" t="s">
        <v>2645</v>
      </c>
      <c r="H686" s="38" t="s">
        <v>3185</v>
      </c>
      <c r="I686" s="39">
        <v>701596246</v>
      </c>
    </row>
    <row r="687" spans="1:9" x14ac:dyDescent="0.3">
      <c r="A687" s="36">
        <v>701475</v>
      </c>
      <c r="B687" s="37" t="s">
        <v>3227</v>
      </c>
      <c r="C687" s="38"/>
      <c r="D687" s="38" t="s">
        <v>2590</v>
      </c>
      <c r="E687" s="38" t="s">
        <v>3184</v>
      </c>
      <c r="F687" s="38" t="s">
        <v>3125</v>
      </c>
      <c r="G687" s="38" t="s">
        <v>3126</v>
      </c>
      <c r="H687" s="38" t="s">
        <v>3185</v>
      </c>
      <c r="I687" s="39">
        <v>701596246</v>
      </c>
    </row>
    <row r="688" spans="1:9" x14ac:dyDescent="0.3">
      <c r="A688" s="36">
        <v>605936</v>
      </c>
      <c r="B688" s="37" t="s">
        <v>3181</v>
      </c>
      <c r="C688" s="38"/>
      <c r="D688" s="38" t="s">
        <v>2585</v>
      </c>
      <c r="E688" s="38" t="s">
        <v>3184</v>
      </c>
      <c r="F688" s="38" t="s">
        <v>3125</v>
      </c>
      <c r="G688" s="38" t="s">
        <v>3126</v>
      </c>
      <c r="H688" s="38" t="s">
        <v>3185</v>
      </c>
      <c r="I688" s="39">
        <v>701596246</v>
      </c>
    </row>
    <row r="689" spans="1:9" x14ac:dyDescent="0.3">
      <c r="A689" s="36">
        <v>605059</v>
      </c>
      <c r="B689" s="37" t="s">
        <v>3228</v>
      </c>
      <c r="C689" s="38" t="s">
        <v>2578</v>
      </c>
      <c r="D689" s="38" t="s">
        <v>2583</v>
      </c>
      <c r="E689" s="38" t="s">
        <v>3229</v>
      </c>
      <c r="F689" s="38" t="s">
        <v>3125</v>
      </c>
      <c r="G689" s="38" t="s">
        <v>3126</v>
      </c>
      <c r="H689" s="38" t="s">
        <v>3230</v>
      </c>
      <c r="I689" s="39">
        <v>750555699</v>
      </c>
    </row>
    <row r="690" spans="1:9" x14ac:dyDescent="0.3">
      <c r="A690" s="36">
        <v>605336</v>
      </c>
      <c r="B690" s="37" t="s">
        <v>3231</v>
      </c>
      <c r="C690" s="38" t="s">
        <v>2578</v>
      </c>
      <c r="D690" s="38" t="s">
        <v>2583</v>
      </c>
      <c r="E690" s="38" t="s">
        <v>3229</v>
      </c>
      <c r="F690" s="38" t="s">
        <v>2628</v>
      </c>
      <c r="G690" s="38" t="s">
        <v>2708</v>
      </c>
      <c r="H690" s="38" t="s">
        <v>3230</v>
      </c>
      <c r="I690" s="39">
        <v>750555699</v>
      </c>
    </row>
    <row r="691" spans="1:9" x14ac:dyDescent="0.3">
      <c r="A691" s="36">
        <v>605799</v>
      </c>
      <c r="B691" s="37" t="s">
        <v>3232</v>
      </c>
      <c r="C691" s="38" t="s">
        <v>2578</v>
      </c>
      <c r="D691" s="38" t="s">
        <v>2579</v>
      </c>
      <c r="E691" s="38" t="s">
        <v>3229</v>
      </c>
      <c r="F691" s="38" t="s">
        <v>2628</v>
      </c>
      <c r="G691" s="38" t="s">
        <v>2708</v>
      </c>
      <c r="H691" s="38" t="s">
        <v>3230</v>
      </c>
      <c r="I691" s="39">
        <v>750555699</v>
      </c>
    </row>
    <row r="692" spans="1:9" x14ac:dyDescent="0.3">
      <c r="A692" s="36">
        <v>608258</v>
      </c>
      <c r="B692" s="37" t="s">
        <v>3233</v>
      </c>
      <c r="C692" s="38" t="s">
        <v>2578</v>
      </c>
      <c r="D692" s="38" t="s">
        <v>2581</v>
      </c>
      <c r="E692" s="38" t="s">
        <v>3229</v>
      </c>
      <c r="F692" s="38" t="s">
        <v>2628</v>
      </c>
      <c r="G692" s="38" t="s">
        <v>2708</v>
      </c>
      <c r="H692" s="38" t="s">
        <v>3230</v>
      </c>
      <c r="I692" s="39">
        <v>750555699</v>
      </c>
    </row>
    <row r="693" spans="1:9" x14ac:dyDescent="0.3">
      <c r="A693" s="36">
        <v>608055</v>
      </c>
      <c r="B693" s="37" t="s">
        <v>3228</v>
      </c>
      <c r="C693" s="38"/>
      <c r="D693" s="38" t="s">
        <v>2572</v>
      </c>
      <c r="E693" s="38" t="s">
        <v>3229</v>
      </c>
      <c r="F693" s="38" t="s">
        <v>3125</v>
      </c>
      <c r="G693" s="38" t="s">
        <v>3126</v>
      </c>
      <c r="H693" s="38" t="s">
        <v>3230</v>
      </c>
      <c r="I693" s="39">
        <v>750555699</v>
      </c>
    </row>
    <row r="694" spans="1:9" x14ac:dyDescent="0.3">
      <c r="A694" s="36">
        <v>608345</v>
      </c>
      <c r="B694" s="37" t="s">
        <v>3234</v>
      </c>
      <c r="C694" s="38"/>
      <c r="D694" s="38" t="s">
        <v>2572</v>
      </c>
      <c r="E694" s="38" t="s">
        <v>3229</v>
      </c>
      <c r="F694" s="38" t="s">
        <v>3125</v>
      </c>
      <c r="G694" s="38" t="s">
        <v>3126</v>
      </c>
      <c r="H694" s="38" t="s">
        <v>3230</v>
      </c>
      <c r="I694" s="39">
        <v>750555699</v>
      </c>
    </row>
    <row r="695" spans="1:9" x14ac:dyDescent="0.3">
      <c r="A695" s="36">
        <v>609795</v>
      </c>
      <c r="B695" s="37" t="s">
        <v>3235</v>
      </c>
      <c r="C695" s="38"/>
      <c r="D695" s="38" t="s">
        <v>2590</v>
      </c>
      <c r="E695" s="38" t="s">
        <v>3229</v>
      </c>
      <c r="F695" s="38" t="s">
        <v>3125</v>
      </c>
      <c r="G695" s="38" t="s">
        <v>3126</v>
      </c>
      <c r="H695" s="38" t="s">
        <v>3230</v>
      </c>
      <c r="I695" s="39">
        <v>750555699</v>
      </c>
    </row>
    <row r="696" spans="1:9" x14ac:dyDescent="0.3">
      <c r="A696" s="36">
        <v>608056</v>
      </c>
      <c r="B696" s="37" t="s">
        <v>3228</v>
      </c>
      <c r="C696" s="38"/>
      <c r="D696" s="38" t="s">
        <v>2572</v>
      </c>
      <c r="E696" s="38" t="s">
        <v>3229</v>
      </c>
      <c r="F696" s="38" t="s">
        <v>3125</v>
      </c>
      <c r="G696" s="38" t="s">
        <v>3126</v>
      </c>
      <c r="H696" s="38" t="s">
        <v>3230</v>
      </c>
      <c r="I696" s="39">
        <v>750555699</v>
      </c>
    </row>
    <row r="697" spans="1:9" x14ac:dyDescent="0.3">
      <c r="A697" s="36">
        <v>701873</v>
      </c>
      <c r="B697" s="37" t="s">
        <v>3236</v>
      </c>
      <c r="C697" s="38"/>
      <c r="D697" s="38" t="s">
        <v>2585</v>
      </c>
      <c r="E697" s="38" t="s">
        <v>3229</v>
      </c>
      <c r="F697" s="38" t="s">
        <v>3125</v>
      </c>
      <c r="G697" s="38" t="s">
        <v>2708</v>
      </c>
      <c r="H697" s="38" t="s">
        <v>3230</v>
      </c>
      <c r="I697" s="39">
        <v>750555699</v>
      </c>
    </row>
    <row r="698" spans="1:9" x14ac:dyDescent="0.3">
      <c r="A698" s="36">
        <v>605760</v>
      </c>
      <c r="B698" s="37" t="s">
        <v>3237</v>
      </c>
      <c r="C698" s="38"/>
      <c r="D698" s="38" t="s">
        <v>2579</v>
      </c>
      <c r="E698" s="38" t="s">
        <v>3229</v>
      </c>
      <c r="F698" s="38" t="s">
        <v>3125</v>
      </c>
      <c r="G698" s="38" t="s">
        <v>3126</v>
      </c>
      <c r="H698" s="38" t="s">
        <v>3230</v>
      </c>
      <c r="I698" s="39">
        <v>750555699</v>
      </c>
    </row>
    <row r="699" spans="1:9" x14ac:dyDescent="0.3">
      <c r="A699" s="36">
        <v>608057</v>
      </c>
      <c r="B699" s="37" t="s">
        <v>3238</v>
      </c>
      <c r="C699" s="38"/>
      <c r="D699" s="38" t="s">
        <v>2572</v>
      </c>
      <c r="E699" s="38" t="s">
        <v>3229</v>
      </c>
      <c r="F699" s="38" t="s">
        <v>3125</v>
      </c>
      <c r="G699" s="38" t="s">
        <v>3126</v>
      </c>
      <c r="H699" s="38" t="s">
        <v>3230</v>
      </c>
      <c r="I699" s="39">
        <v>750555699</v>
      </c>
    </row>
    <row r="700" spans="1:9" x14ac:dyDescent="0.3">
      <c r="A700" s="36">
        <v>605817</v>
      </c>
      <c r="B700" s="37" t="s">
        <v>3239</v>
      </c>
      <c r="C700" s="38"/>
      <c r="D700" s="38" t="s">
        <v>2590</v>
      </c>
      <c r="E700" s="38" t="s">
        <v>3229</v>
      </c>
      <c r="F700" s="38" t="s">
        <v>2628</v>
      </c>
      <c r="G700" s="38" t="s">
        <v>2708</v>
      </c>
      <c r="H700" s="38" t="s">
        <v>3230</v>
      </c>
      <c r="I700" s="39">
        <v>750555699</v>
      </c>
    </row>
    <row r="701" spans="1:9" x14ac:dyDescent="0.3">
      <c r="A701" s="36">
        <v>608058</v>
      </c>
      <c r="B701" s="37" t="s">
        <v>3239</v>
      </c>
      <c r="C701" s="38"/>
      <c r="D701" s="38" t="s">
        <v>2572</v>
      </c>
      <c r="E701" s="38" t="s">
        <v>3229</v>
      </c>
      <c r="F701" s="38" t="s">
        <v>2628</v>
      </c>
      <c r="G701" s="38" t="s">
        <v>2708</v>
      </c>
      <c r="H701" s="38" t="s">
        <v>3230</v>
      </c>
      <c r="I701" s="39">
        <v>750555699</v>
      </c>
    </row>
    <row r="702" spans="1:9" x14ac:dyDescent="0.3">
      <c r="A702" s="36">
        <v>608072</v>
      </c>
      <c r="B702" s="37" t="s">
        <v>3240</v>
      </c>
      <c r="C702" s="38"/>
      <c r="D702" s="38" t="s">
        <v>2572</v>
      </c>
      <c r="E702" s="38" t="s">
        <v>3229</v>
      </c>
      <c r="F702" s="38" t="s">
        <v>3125</v>
      </c>
      <c r="G702" s="38" t="s">
        <v>3126</v>
      </c>
      <c r="H702" s="38" t="s">
        <v>3230</v>
      </c>
      <c r="I702" s="39">
        <v>750555699</v>
      </c>
    </row>
    <row r="703" spans="1:9" x14ac:dyDescent="0.3">
      <c r="A703" s="36">
        <v>608079</v>
      </c>
      <c r="B703" s="37" t="s">
        <v>3241</v>
      </c>
      <c r="C703" s="38"/>
      <c r="D703" s="38" t="s">
        <v>2572</v>
      </c>
      <c r="E703" s="38" t="s">
        <v>3229</v>
      </c>
      <c r="F703" s="38" t="s">
        <v>2628</v>
      </c>
      <c r="G703" s="38" t="s">
        <v>2708</v>
      </c>
      <c r="H703" s="38" t="s">
        <v>3230</v>
      </c>
      <c r="I703" s="39">
        <v>750555699</v>
      </c>
    </row>
    <row r="704" spans="1:9" x14ac:dyDescent="0.3">
      <c r="A704" s="36">
        <v>608080</v>
      </c>
      <c r="B704" s="37" t="s">
        <v>3242</v>
      </c>
      <c r="C704" s="38"/>
      <c r="D704" s="38" t="s">
        <v>2572</v>
      </c>
      <c r="E704" s="38" t="s">
        <v>3229</v>
      </c>
      <c r="F704" s="38" t="s">
        <v>2628</v>
      </c>
      <c r="G704" s="38" t="s">
        <v>2708</v>
      </c>
      <c r="H704" s="38" t="s">
        <v>3230</v>
      </c>
      <c r="I704" s="39">
        <v>750555699</v>
      </c>
    </row>
    <row r="705" spans="1:9" x14ac:dyDescent="0.3">
      <c r="A705" s="36">
        <v>608344</v>
      </c>
      <c r="B705" s="37" t="s">
        <v>3243</v>
      </c>
      <c r="C705" s="38"/>
      <c r="D705" s="38" t="s">
        <v>2572</v>
      </c>
      <c r="E705" s="38" t="s">
        <v>3229</v>
      </c>
      <c r="F705" s="38" t="s">
        <v>3125</v>
      </c>
      <c r="G705" s="38" t="s">
        <v>3126</v>
      </c>
      <c r="H705" s="38" t="s">
        <v>3230</v>
      </c>
      <c r="I705" s="39">
        <v>750555699</v>
      </c>
    </row>
    <row r="706" spans="1:9" x14ac:dyDescent="0.3">
      <c r="A706" s="36">
        <v>605818</v>
      </c>
      <c r="B706" s="37" t="s">
        <v>3244</v>
      </c>
      <c r="C706" s="38"/>
      <c r="D706" s="38" t="s">
        <v>2590</v>
      </c>
      <c r="E706" s="38" t="s">
        <v>3229</v>
      </c>
      <c r="F706" s="38" t="s">
        <v>3125</v>
      </c>
      <c r="G706" s="38" t="s">
        <v>2708</v>
      </c>
      <c r="H706" s="38" t="s">
        <v>3230</v>
      </c>
      <c r="I706" s="39">
        <v>750555699</v>
      </c>
    </row>
    <row r="707" spans="1:9" x14ac:dyDescent="0.3">
      <c r="A707" s="36">
        <v>606301</v>
      </c>
      <c r="B707" s="37" t="s">
        <v>3245</v>
      </c>
      <c r="C707" s="38"/>
      <c r="D707" s="38" t="s">
        <v>2590</v>
      </c>
      <c r="E707" s="38" t="s">
        <v>3229</v>
      </c>
      <c r="F707" s="38" t="s">
        <v>2628</v>
      </c>
      <c r="G707" s="38" t="s">
        <v>2708</v>
      </c>
      <c r="H707" s="38" t="s">
        <v>3230</v>
      </c>
      <c r="I707" s="39">
        <v>750555699</v>
      </c>
    </row>
    <row r="708" spans="1:9" x14ac:dyDescent="0.3">
      <c r="A708" s="36">
        <v>606430</v>
      </c>
      <c r="B708" s="37" t="s">
        <v>3246</v>
      </c>
      <c r="C708" s="38"/>
      <c r="D708" s="38" t="s">
        <v>2590</v>
      </c>
      <c r="E708" s="38" t="s">
        <v>3229</v>
      </c>
      <c r="F708" s="38" t="s">
        <v>2628</v>
      </c>
      <c r="G708" s="38" t="s">
        <v>2708</v>
      </c>
      <c r="H708" s="38" t="s">
        <v>3230</v>
      </c>
      <c r="I708" s="39">
        <v>750555699</v>
      </c>
    </row>
    <row r="709" spans="1:9" x14ac:dyDescent="0.3">
      <c r="A709" s="36">
        <v>608152</v>
      </c>
      <c r="B709" s="37" t="s">
        <v>3247</v>
      </c>
      <c r="C709" s="38"/>
      <c r="D709" s="38" t="s">
        <v>2572</v>
      </c>
      <c r="E709" s="38" t="s">
        <v>3229</v>
      </c>
      <c r="F709" s="38" t="s">
        <v>2628</v>
      </c>
      <c r="G709" s="38" t="s">
        <v>2708</v>
      </c>
      <c r="H709" s="38" t="s">
        <v>3230</v>
      </c>
      <c r="I709" s="39">
        <v>750555699</v>
      </c>
    </row>
    <row r="710" spans="1:9" x14ac:dyDescent="0.3">
      <c r="A710" s="36">
        <v>605384</v>
      </c>
      <c r="B710" s="37" t="s">
        <v>3248</v>
      </c>
      <c r="C710" s="38"/>
      <c r="D710" s="38" t="s">
        <v>2579</v>
      </c>
      <c r="E710" s="38" t="s">
        <v>3229</v>
      </c>
      <c r="F710" s="38" t="s">
        <v>3125</v>
      </c>
      <c r="G710" s="38" t="s">
        <v>3126</v>
      </c>
      <c r="H710" s="38" t="s">
        <v>3230</v>
      </c>
      <c r="I710" s="39">
        <v>750555699</v>
      </c>
    </row>
    <row r="711" spans="1:9" x14ac:dyDescent="0.3">
      <c r="A711" s="36">
        <v>608166</v>
      </c>
      <c r="B711" s="37" t="s">
        <v>3248</v>
      </c>
      <c r="C711" s="38"/>
      <c r="D711" s="38" t="s">
        <v>2572</v>
      </c>
      <c r="E711" s="38" t="s">
        <v>3229</v>
      </c>
      <c r="F711" s="38" t="s">
        <v>3125</v>
      </c>
      <c r="G711" s="38" t="s">
        <v>3126</v>
      </c>
      <c r="H711" s="38" t="s">
        <v>3230</v>
      </c>
      <c r="I711" s="39">
        <v>750555699</v>
      </c>
    </row>
    <row r="712" spans="1:9" x14ac:dyDescent="0.3">
      <c r="A712" s="36">
        <v>606429</v>
      </c>
      <c r="B712" s="37" t="s">
        <v>3249</v>
      </c>
      <c r="C712" s="38"/>
      <c r="D712" s="38" t="s">
        <v>2590</v>
      </c>
      <c r="E712" s="38" t="s">
        <v>3229</v>
      </c>
      <c r="F712" s="38" t="s">
        <v>3125</v>
      </c>
      <c r="G712" s="38" t="s">
        <v>2708</v>
      </c>
      <c r="H712" s="38" t="s">
        <v>3230</v>
      </c>
      <c r="I712" s="39">
        <v>750555699</v>
      </c>
    </row>
    <row r="713" spans="1:9" x14ac:dyDescent="0.3">
      <c r="A713" s="36">
        <v>606758</v>
      </c>
      <c r="B713" s="37" t="s">
        <v>3250</v>
      </c>
      <c r="C713" s="38"/>
      <c r="D713" s="38" t="s">
        <v>2590</v>
      </c>
      <c r="E713" s="38" t="s">
        <v>3229</v>
      </c>
      <c r="F713" s="38" t="s">
        <v>2628</v>
      </c>
      <c r="G713" s="38" t="s">
        <v>2708</v>
      </c>
      <c r="H713" s="38" t="s">
        <v>3230</v>
      </c>
      <c r="I713" s="39">
        <v>750555699</v>
      </c>
    </row>
    <row r="714" spans="1:9" x14ac:dyDescent="0.3">
      <c r="A714" s="36">
        <v>605686</v>
      </c>
      <c r="B714" s="37" t="s">
        <v>3251</v>
      </c>
      <c r="C714" s="38"/>
      <c r="D714" s="38" t="s">
        <v>2585</v>
      </c>
      <c r="E714" s="38" t="s">
        <v>3229</v>
      </c>
      <c r="F714" s="38" t="s">
        <v>3125</v>
      </c>
      <c r="G714" s="38" t="s">
        <v>3126</v>
      </c>
      <c r="H714" s="38" t="s">
        <v>3230</v>
      </c>
      <c r="I714" s="39">
        <v>750555699</v>
      </c>
    </row>
    <row r="715" spans="1:9" x14ac:dyDescent="0.3">
      <c r="A715" s="36">
        <v>605868</v>
      </c>
      <c r="B715" s="37" t="s">
        <v>3252</v>
      </c>
      <c r="C715" s="38"/>
      <c r="D715" s="38" t="s">
        <v>2585</v>
      </c>
      <c r="E715" s="38" t="s">
        <v>3229</v>
      </c>
      <c r="F715" s="38" t="s">
        <v>3125</v>
      </c>
      <c r="G715" s="38" t="s">
        <v>3126</v>
      </c>
      <c r="H715" s="38" t="s">
        <v>3230</v>
      </c>
      <c r="I715" s="39">
        <v>750555699</v>
      </c>
    </row>
    <row r="716" spans="1:9" x14ac:dyDescent="0.3">
      <c r="A716" s="36">
        <v>608343</v>
      </c>
      <c r="B716" s="37" t="s">
        <v>3253</v>
      </c>
      <c r="C716" s="38"/>
      <c r="D716" s="38" t="s">
        <v>2572</v>
      </c>
      <c r="E716" s="38" t="s">
        <v>3229</v>
      </c>
      <c r="F716" s="38" t="s">
        <v>2628</v>
      </c>
      <c r="G716" s="38" t="s">
        <v>2708</v>
      </c>
      <c r="H716" s="38" t="s">
        <v>3230</v>
      </c>
      <c r="I716" s="39">
        <v>750555699</v>
      </c>
    </row>
    <row r="717" spans="1:9" x14ac:dyDescent="0.3">
      <c r="A717" s="36">
        <v>701531</v>
      </c>
      <c r="B717" s="37" t="s">
        <v>3254</v>
      </c>
      <c r="C717" s="38"/>
      <c r="D717" s="38" t="s">
        <v>2590</v>
      </c>
      <c r="E717" s="38" t="s">
        <v>3229</v>
      </c>
      <c r="F717" s="38" t="s">
        <v>2628</v>
      </c>
      <c r="G717" s="38" t="s">
        <v>2708</v>
      </c>
      <c r="H717" s="38" t="s">
        <v>3230</v>
      </c>
      <c r="I717" s="39">
        <v>750555699</v>
      </c>
    </row>
    <row r="718" spans="1:9" x14ac:dyDescent="0.3">
      <c r="A718" s="36">
        <v>605867</v>
      </c>
      <c r="B718" s="37" t="s">
        <v>3255</v>
      </c>
      <c r="C718" s="38"/>
      <c r="D718" s="38" t="s">
        <v>2585</v>
      </c>
      <c r="E718" s="38" t="s">
        <v>3229</v>
      </c>
      <c r="F718" s="38" t="s">
        <v>2628</v>
      </c>
      <c r="G718" s="38" t="s">
        <v>2708</v>
      </c>
      <c r="H718" s="38" t="s">
        <v>3230</v>
      </c>
      <c r="I718" s="39">
        <v>750555699</v>
      </c>
    </row>
    <row r="719" spans="1:9" x14ac:dyDescent="0.3">
      <c r="A719" s="36">
        <v>606709</v>
      </c>
      <c r="B719" s="37" t="s">
        <v>3256</v>
      </c>
      <c r="C719" s="38"/>
      <c r="D719" s="38" t="s">
        <v>2585</v>
      </c>
      <c r="E719" s="38" t="s">
        <v>3229</v>
      </c>
      <c r="F719" s="38" t="s">
        <v>2628</v>
      </c>
      <c r="G719" s="38" t="s">
        <v>2708</v>
      </c>
      <c r="H719" s="38" t="s">
        <v>3230</v>
      </c>
      <c r="I719" s="39">
        <v>750555699</v>
      </c>
    </row>
    <row r="720" spans="1:9" x14ac:dyDescent="0.3">
      <c r="A720" s="36">
        <v>608191</v>
      </c>
      <c r="B720" s="37" t="s">
        <v>3257</v>
      </c>
      <c r="C720" s="38"/>
      <c r="D720" s="38" t="s">
        <v>2572</v>
      </c>
      <c r="E720" s="38" t="s">
        <v>3229</v>
      </c>
      <c r="F720" s="38" t="s">
        <v>2628</v>
      </c>
      <c r="G720" s="38" t="s">
        <v>2708</v>
      </c>
      <c r="H720" s="38" t="s">
        <v>3230</v>
      </c>
      <c r="I720" s="39">
        <v>750555699</v>
      </c>
    </row>
    <row r="721" spans="1:9" x14ac:dyDescent="0.3">
      <c r="A721" s="36">
        <v>608209</v>
      </c>
      <c r="B721" s="37" t="s">
        <v>3258</v>
      </c>
      <c r="C721" s="38"/>
      <c r="D721" s="38" t="s">
        <v>2572</v>
      </c>
      <c r="E721" s="38" t="s">
        <v>3229</v>
      </c>
      <c r="F721" s="38" t="s">
        <v>2628</v>
      </c>
      <c r="G721" s="38" t="s">
        <v>2708</v>
      </c>
      <c r="H721" s="38" t="s">
        <v>3230</v>
      </c>
      <c r="I721" s="39">
        <v>750555699</v>
      </c>
    </row>
    <row r="722" spans="1:9" x14ac:dyDescent="0.3">
      <c r="A722" s="36">
        <v>608215</v>
      </c>
      <c r="B722" s="37" t="s">
        <v>3259</v>
      </c>
      <c r="C722" s="38"/>
      <c r="D722" s="38" t="s">
        <v>2572</v>
      </c>
      <c r="E722" s="38" t="s">
        <v>3229</v>
      </c>
      <c r="F722" s="38" t="s">
        <v>2628</v>
      </c>
      <c r="G722" s="38" t="s">
        <v>2708</v>
      </c>
      <c r="H722" s="38" t="s">
        <v>3230</v>
      </c>
      <c r="I722" s="39">
        <v>750555699</v>
      </c>
    </row>
    <row r="723" spans="1:9" x14ac:dyDescent="0.3">
      <c r="A723" s="36">
        <v>701246</v>
      </c>
      <c r="B723" s="37" t="s">
        <v>3260</v>
      </c>
      <c r="C723" s="38"/>
      <c r="D723" s="38" t="s">
        <v>2590</v>
      </c>
      <c r="E723" s="38" t="s">
        <v>3229</v>
      </c>
      <c r="F723" s="38" t="s">
        <v>3125</v>
      </c>
      <c r="G723" s="38" t="s">
        <v>3126</v>
      </c>
      <c r="H723" s="38" t="s">
        <v>3230</v>
      </c>
      <c r="I723" s="39">
        <v>750555699</v>
      </c>
    </row>
    <row r="724" spans="1:9" x14ac:dyDescent="0.3">
      <c r="A724" s="36">
        <v>606540</v>
      </c>
      <c r="B724" s="37" t="s">
        <v>3261</v>
      </c>
      <c r="C724" s="38"/>
      <c r="D724" s="38" t="s">
        <v>2590</v>
      </c>
      <c r="E724" s="38" t="s">
        <v>3229</v>
      </c>
      <c r="F724" s="38" t="s">
        <v>2628</v>
      </c>
      <c r="G724" s="38" t="s">
        <v>2708</v>
      </c>
      <c r="H724" s="38" t="s">
        <v>3230</v>
      </c>
      <c r="I724" s="39">
        <v>750555699</v>
      </c>
    </row>
    <row r="725" spans="1:9" x14ac:dyDescent="0.3">
      <c r="A725" s="36">
        <v>701793</v>
      </c>
      <c r="B725" s="37" t="s">
        <v>3262</v>
      </c>
      <c r="C725" s="38"/>
      <c r="D725" s="38" t="s">
        <v>2572</v>
      </c>
      <c r="E725" s="38" t="s">
        <v>3229</v>
      </c>
      <c r="F725" s="38" t="s">
        <v>3125</v>
      </c>
      <c r="G725" s="38" t="s">
        <v>3126</v>
      </c>
      <c r="H725" s="38" t="s">
        <v>3230</v>
      </c>
      <c r="I725" s="39">
        <v>750555699</v>
      </c>
    </row>
    <row r="726" spans="1:9" x14ac:dyDescent="0.3">
      <c r="A726" s="36">
        <v>605816</v>
      </c>
      <c r="B726" s="37" t="s">
        <v>3263</v>
      </c>
      <c r="C726" s="38"/>
      <c r="D726" s="38" t="s">
        <v>2585</v>
      </c>
      <c r="E726" s="38" t="s">
        <v>3229</v>
      </c>
      <c r="F726" s="38" t="s">
        <v>2628</v>
      </c>
      <c r="G726" s="38" t="s">
        <v>2708</v>
      </c>
      <c r="H726" s="38" t="s">
        <v>3230</v>
      </c>
      <c r="I726" s="39">
        <v>750555699</v>
      </c>
    </row>
    <row r="727" spans="1:9" x14ac:dyDescent="0.3">
      <c r="A727" s="36">
        <v>701247</v>
      </c>
      <c r="B727" s="37" t="s">
        <v>3264</v>
      </c>
      <c r="C727" s="38"/>
      <c r="D727" s="38" t="s">
        <v>2590</v>
      </c>
      <c r="E727" s="38" t="s">
        <v>3229</v>
      </c>
      <c r="F727" s="38" t="s">
        <v>3125</v>
      </c>
      <c r="G727" s="38" t="s">
        <v>3126</v>
      </c>
      <c r="H727" s="38" t="s">
        <v>3230</v>
      </c>
      <c r="I727" s="39">
        <v>750555699</v>
      </c>
    </row>
    <row r="728" spans="1:9" x14ac:dyDescent="0.3">
      <c r="A728" s="36">
        <v>701863</v>
      </c>
      <c r="B728" s="37" t="s">
        <v>3265</v>
      </c>
      <c r="C728" s="38"/>
      <c r="D728" s="38" t="s">
        <v>2572</v>
      </c>
      <c r="E728" s="38" t="s">
        <v>3229</v>
      </c>
      <c r="F728" s="38" t="s">
        <v>3266</v>
      </c>
      <c r="G728" s="38" t="s">
        <v>2708</v>
      </c>
      <c r="H728" s="38" t="s">
        <v>3230</v>
      </c>
      <c r="I728" s="39">
        <v>750555699</v>
      </c>
    </row>
    <row r="729" spans="1:9" x14ac:dyDescent="0.3">
      <c r="A729" s="36">
        <v>606315</v>
      </c>
      <c r="B729" s="37" t="s">
        <v>3267</v>
      </c>
      <c r="C729" s="38"/>
      <c r="D729" s="38" t="s">
        <v>2585</v>
      </c>
      <c r="E729" s="38" t="s">
        <v>3229</v>
      </c>
      <c r="F729" s="38" t="s">
        <v>2628</v>
      </c>
      <c r="G729" s="38" t="s">
        <v>2708</v>
      </c>
      <c r="H729" s="38" t="s">
        <v>3230</v>
      </c>
      <c r="I729" s="39">
        <v>750555699</v>
      </c>
    </row>
    <row r="730" spans="1:9" x14ac:dyDescent="0.3">
      <c r="A730" s="36">
        <v>607067</v>
      </c>
      <c r="B730" s="37" t="s">
        <v>3268</v>
      </c>
      <c r="C730" s="38" t="s">
        <v>2578</v>
      </c>
      <c r="D730" s="38" t="s">
        <v>2572</v>
      </c>
      <c r="E730" s="38" t="s">
        <v>2811</v>
      </c>
      <c r="F730" s="38" t="s">
        <v>2814</v>
      </c>
      <c r="G730" s="38" t="s">
        <v>2815</v>
      </c>
      <c r="H730" s="38" t="s">
        <v>3269</v>
      </c>
      <c r="I730" s="39">
        <v>750097798</v>
      </c>
    </row>
    <row r="731" spans="1:9" x14ac:dyDescent="0.3">
      <c r="A731" s="36">
        <v>605137</v>
      </c>
      <c r="B731" s="37" t="s">
        <v>3270</v>
      </c>
      <c r="C731" s="38" t="s">
        <v>2578</v>
      </c>
      <c r="D731" s="38" t="s">
        <v>2579</v>
      </c>
      <c r="E731" s="38" t="s">
        <v>2811</v>
      </c>
      <c r="F731" s="38" t="s">
        <v>2814</v>
      </c>
      <c r="G731" s="38" t="s">
        <v>2815</v>
      </c>
      <c r="H731" s="38" t="s">
        <v>3269</v>
      </c>
      <c r="I731" s="39">
        <v>750097798</v>
      </c>
    </row>
    <row r="732" spans="1:9" x14ac:dyDescent="0.3">
      <c r="A732" s="36">
        <v>605252</v>
      </c>
      <c r="B732" s="37" t="s">
        <v>3271</v>
      </c>
      <c r="C732" s="38" t="s">
        <v>2578</v>
      </c>
      <c r="D732" s="38" t="s">
        <v>2579</v>
      </c>
      <c r="E732" s="38" t="s">
        <v>2811</v>
      </c>
      <c r="F732" s="38" t="s">
        <v>2814</v>
      </c>
      <c r="G732" s="38" t="s">
        <v>2815</v>
      </c>
      <c r="H732" s="38" t="s">
        <v>3269</v>
      </c>
      <c r="I732" s="39">
        <v>750097798</v>
      </c>
    </row>
    <row r="733" spans="1:9" x14ac:dyDescent="0.3">
      <c r="A733" s="36">
        <v>607328</v>
      </c>
      <c r="B733" s="37" t="s">
        <v>3272</v>
      </c>
      <c r="C733" s="38" t="s">
        <v>2578</v>
      </c>
      <c r="D733" s="38" t="s">
        <v>2581</v>
      </c>
      <c r="E733" s="38" t="s">
        <v>2811</v>
      </c>
      <c r="F733" s="38" t="s">
        <v>2814</v>
      </c>
      <c r="G733" s="38" t="s">
        <v>2815</v>
      </c>
      <c r="H733" s="38" t="s">
        <v>3269</v>
      </c>
      <c r="I733" s="39">
        <v>750097798</v>
      </c>
    </row>
    <row r="734" spans="1:9" x14ac:dyDescent="0.3">
      <c r="A734" s="36">
        <v>605299</v>
      </c>
      <c r="B734" s="37" t="s">
        <v>3273</v>
      </c>
      <c r="C734" s="38" t="s">
        <v>2578</v>
      </c>
      <c r="D734" s="38" t="s">
        <v>2579</v>
      </c>
      <c r="E734" s="38" t="s">
        <v>2811</v>
      </c>
      <c r="F734" s="38" t="s">
        <v>2814</v>
      </c>
      <c r="G734" s="38" t="s">
        <v>2815</v>
      </c>
      <c r="H734" s="38" t="s">
        <v>3269</v>
      </c>
      <c r="I734" s="39">
        <v>750097798</v>
      </c>
    </row>
    <row r="735" spans="1:9" x14ac:dyDescent="0.3">
      <c r="A735" s="36">
        <v>605218</v>
      </c>
      <c r="B735" s="37" t="s">
        <v>3274</v>
      </c>
      <c r="C735" s="38" t="s">
        <v>2578</v>
      </c>
      <c r="D735" s="38" t="s">
        <v>2579</v>
      </c>
      <c r="E735" s="38" t="s">
        <v>2811</v>
      </c>
      <c r="F735" s="38" t="s">
        <v>2814</v>
      </c>
      <c r="G735" s="38" t="s">
        <v>2815</v>
      </c>
      <c r="H735" s="38" t="s">
        <v>3269</v>
      </c>
      <c r="I735" s="39">
        <v>750097798</v>
      </c>
    </row>
    <row r="736" spans="1:9" x14ac:dyDescent="0.3">
      <c r="A736" s="36">
        <v>609621</v>
      </c>
      <c r="B736" s="37" t="s">
        <v>3275</v>
      </c>
      <c r="C736" s="38"/>
      <c r="D736" s="38" t="s">
        <v>2590</v>
      </c>
      <c r="E736" s="38" t="s">
        <v>2811</v>
      </c>
      <c r="F736" s="38" t="s">
        <v>2814</v>
      </c>
      <c r="G736" s="38" t="s">
        <v>2815</v>
      </c>
      <c r="H736" s="38" t="s">
        <v>3269</v>
      </c>
      <c r="I736" s="39">
        <v>750097798</v>
      </c>
    </row>
    <row r="737" spans="1:9" x14ac:dyDescent="0.3">
      <c r="A737" s="36">
        <v>701040</v>
      </c>
      <c r="B737" s="37" t="s">
        <v>3276</v>
      </c>
      <c r="C737" s="38"/>
      <c r="D737" s="38" t="s">
        <v>2590</v>
      </c>
      <c r="E737" s="38" t="s">
        <v>2811</v>
      </c>
      <c r="F737" s="38" t="s">
        <v>2814</v>
      </c>
      <c r="G737" s="38" t="s">
        <v>2815</v>
      </c>
      <c r="H737" s="38" t="s">
        <v>3269</v>
      </c>
      <c r="I737" s="39">
        <v>750097798</v>
      </c>
    </row>
    <row r="738" spans="1:9" x14ac:dyDescent="0.3">
      <c r="A738" s="36">
        <v>606776</v>
      </c>
      <c r="B738" s="37" t="s">
        <v>3277</v>
      </c>
      <c r="C738" s="38"/>
      <c r="D738" s="38" t="s">
        <v>2590</v>
      </c>
      <c r="E738" s="38" t="s">
        <v>2811</v>
      </c>
      <c r="F738" s="38" t="s">
        <v>2814</v>
      </c>
      <c r="G738" s="38" t="s">
        <v>2815</v>
      </c>
      <c r="H738" s="38" t="s">
        <v>3269</v>
      </c>
      <c r="I738" s="39">
        <v>750097798</v>
      </c>
    </row>
    <row r="739" spans="1:9" x14ac:dyDescent="0.3">
      <c r="A739" s="36">
        <v>606768</v>
      </c>
      <c r="B739" s="37" t="s">
        <v>3278</v>
      </c>
      <c r="C739" s="38"/>
      <c r="D739" s="38" t="s">
        <v>2585</v>
      </c>
      <c r="E739" s="38" t="s">
        <v>2811</v>
      </c>
      <c r="F739" s="38" t="s">
        <v>2814</v>
      </c>
      <c r="G739" s="38" t="s">
        <v>2815</v>
      </c>
      <c r="H739" s="38" t="s">
        <v>3269</v>
      </c>
      <c r="I739" s="39">
        <v>750097798</v>
      </c>
    </row>
    <row r="740" spans="1:9" x14ac:dyDescent="0.3">
      <c r="A740" s="36">
        <v>609756</v>
      </c>
      <c r="B740" s="37" t="s">
        <v>3279</v>
      </c>
      <c r="C740" s="38"/>
      <c r="D740" s="38" t="s">
        <v>2590</v>
      </c>
      <c r="E740" s="38" t="s">
        <v>2811</v>
      </c>
      <c r="F740" s="38" t="s">
        <v>2814</v>
      </c>
      <c r="G740" s="38" t="s">
        <v>2815</v>
      </c>
      <c r="H740" s="38" t="s">
        <v>3269</v>
      </c>
      <c r="I740" s="39">
        <v>750097798</v>
      </c>
    </row>
    <row r="741" spans="1:9" x14ac:dyDescent="0.3">
      <c r="A741" s="36">
        <v>607674</v>
      </c>
      <c r="B741" s="37" t="s">
        <v>3280</v>
      </c>
      <c r="C741" s="38"/>
      <c r="D741" s="38" t="s">
        <v>2572</v>
      </c>
      <c r="E741" s="38" t="s">
        <v>2811</v>
      </c>
      <c r="F741" s="38" t="s">
        <v>2814</v>
      </c>
      <c r="G741" s="38" t="s">
        <v>2815</v>
      </c>
      <c r="H741" s="38" t="s">
        <v>3269</v>
      </c>
      <c r="I741" s="39">
        <v>750097798</v>
      </c>
    </row>
    <row r="742" spans="1:9" x14ac:dyDescent="0.3">
      <c r="A742" s="36">
        <v>607070</v>
      </c>
      <c r="B742" s="37" t="s">
        <v>3281</v>
      </c>
      <c r="C742" s="38"/>
      <c r="D742" s="38" t="s">
        <v>2572</v>
      </c>
      <c r="E742" s="38" t="s">
        <v>2811</v>
      </c>
      <c r="F742" s="38" t="s">
        <v>2814</v>
      </c>
      <c r="G742" s="38" t="s">
        <v>2815</v>
      </c>
      <c r="H742" s="38" t="s">
        <v>3269</v>
      </c>
      <c r="I742" s="39">
        <v>750097798</v>
      </c>
    </row>
    <row r="743" spans="1:9" x14ac:dyDescent="0.3">
      <c r="A743" s="36">
        <v>605890</v>
      </c>
      <c r="B743" s="37" t="s">
        <v>3282</v>
      </c>
      <c r="C743" s="38"/>
      <c r="D743" s="38" t="s">
        <v>2585</v>
      </c>
      <c r="E743" s="38" t="s">
        <v>2811</v>
      </c>
      <c r="F743" s="38" t="s">
        <v>2814</v>
      </c>
      <c r="G743" s="38" t="s">
        <v>2815</v>
      </c>
      <c r="H743" s="38" t="s">
        <v>3269</v>
      </c>
      <c r="I743" s="39">
        <v>750097798</v>
      </c>
    </row>
    <row r="744" spans="1:9" x14ac:dyDescent="0.3">
      <c r="A744" s="36">
        <v>605192</v>
      </c>
      <c r="B744" s="37" t="s">
        <v>3283</v>
      </c>
      <c r="C744" s="38"/>
      <c r="D744" s="38" t="s">
        <v>2585</v>
      </c>
      <c r="E744" s="38" t="s">
        <v>2811</v>
      </c>
      <c r="F744" s="38" t="s">
        <v>2814</v>
      </c>
      <c r="G744" s="38" t="s">
        <v>2815</v>
      </c>
      <c r="H744" s="38" t="s">
        <v>3269</v>
      </c>
      <c r="I744" s="39">
        <v>750097798</v>
      </c>
    </row>
    <row r="745" spans="1:9" x14ac:dyDescent="0.3">
      <c r="A745" s="36">
        <v>607088</v>
      </c>
      <c r="B745" s="37" t="s">
        <v>3283</v>
      </c>
      <c r="C745" s="38"/>
      <c r="D745" s="38" t="s">
        <v>2617</v>
      </c>
      <c r="E745" s="38" t="s">
        <v>2811</v>
      </c>
      <c r="F745" s="38" t="s">
        <v>2814</v>
      </c>
      <c r="G745" s="38" t="s">
        <v>2815</v>
      </c>
      <c r="H745" s="38" t="s">
        <v>3269</v>
      </c>
      <c r="I745" s="39">
        <v>750097798</v>
      </c>
    </row>
    <row r="746" spans="1:9" x14ac:dyDescent="0.3">
      <c r="A746" s="36">
        <v>607089</v>
      </c>
      <c r="B746" s="37" t="s">
        <v>3283</v>
      </c>
      <c r="C746" s="38"/>
      <c r="D746" s="38" t="s">
        <v>2572</v>
      </c>
      <c r="E746" s="38" t="s">
        <v>2811</v>
      </c>
      <c r="F746" s="38" t="s">
        <v>2814</v>
      </c>
      <c r="G746" s="38" t="s">
        <v>2815</v>
      </c>
      <c r="H746" s="38" t="s">
        <v>3269</v>
      </c>
      <c r="I746" s="39">
        <v>750097798</v>
      </c>
    </row>
    <row r="747" spans="1:9" x14ac:dyDescent="0.3">
      <c r="A747" s="36">
        <v>606769</v>
      </c>
      <c r="B747" s="37" t="s">
        <v>3284</v>
      </c>
      <c r="C747" s="38"/>
      <c r="D747" s="38" t="s">
        <v>2585</v>
      </c>
      <c r="E747" s="38" t="s">
        <v>2811</v>
      </c>
      <c r="F747" s="38" t="s">
        <v>2814</v>
      </c>
      <c r="G747" s="38" t="s">
        <v>2815</v>
      </c>
      <c r="H747" s="38" t="s">
        <v>3269</v>
      </c>
      <c r="I747" s="39">
        <v>750097798</v>
      </c>
    </row>
    <row r="748" spans="1:9" x14ac:dyDescent="0.3">
      <c r="A748" s="36">
        <v>605891</v>
      </c>
      <c r="B748" s="37" t="s">
        <v>3285</v>
      </c>
      <c r="C748" s="38"/>
      <c r="D748" s="38" t="s">
        <v>2585</v>
      </c>
      <c r="E748" s="38" t="s">
        <v>2811</v>
      </c>
      <c r="F748" s="38" t="s">
        <v>2814</v>
      </c>
      <c r="G748" s="38" t="s">
        <v>2815</v>
      </c>
      <c r="H748" s="38" t="s">
        <v>3269</v>
      </c>
      <c r="I748" s="39">
        <v>750097798</v>
      </c>
    </row>
    <row r="749" spans="1:9" x14ac:dyDescent="0.3">
      <c r="A749" s="36">
        <v>609641</v>
      </c>
      <c r="B749" s="37" t="s">
        <v>3286</v>
      </c>
      <c r="C749" s="38"/>
      <c r="D749" s="38" t="s">
        <v>2572</v>
      </c>
      <c r="E749" s="38" t="s">
        <v>2811</v>
      </c>
      <c r="F749" s="38" t="s">
        <v>2814</v>
      </c>
      <c r="G749" s="38" t="s">
        <v>2815</v>
      </c>
      <c r="H749" s="38" t="s">
        <v>3269</v>
      </c>
      <c r="I749" s="39">
        <v>750097798</v>
      </c>
    </row>
    <row r="750" spans="1:9" x14ac:dyDescent="0.3">
      <c r="A750" s="36">
        <v>605351</v>
      </c>
      <c r="B750" s="37" t="s">
        <v>3287</v>
      </c>
      <c r="C750" s="38"/>
      <c r="D750" s="38" t="s">
        <v>2579</v>
      </c>
      <c r="E750" s="38" t="s">
        <v>2811</v>
      </c>
      <c r="F750" s="38" t="s">
        <v>2814</v>
      </c>
      <c r="G750" s="38" t="s">
        <v>2815</v>
      </c>
      <c r="H750" s="38" t="s">
        <v>3269</v>
      </c>
      <c r="I750" s="39">
        <v>750097798</v>
      </c>
    </row>
    <row r="751" spans="1:9" x14ac:dyDescent="0.3">
      <c r="A751" s="36">
        <v>607130</v>
      </c>
      <c r="B751" s="37" t="s">
        <v>3287</v>
      </c>
      <c r="C751" s="38"/>
      <c r="D751" s="38" t="s">
        <v>2572</v>
      </c>
      <c r="E751" s="38" t="s">
        <v>2811</v>
      </c>
      <c r="F751" s="38" t="s">
        <v>2814</v>
      </c>
      <c r="G751" s="38" t="s">
        <v>2815</v>
      </c>
      <c r="H751" s="38" t="s">
        <v>3269</v>
      </c>
      <c r="I751" s="39">
        <v>750097798</v>
      </c>
    </row>
    <row r="752" spans="1:9" x14ac:dyDescent="0.3">
      <c r="A752" s="36">
        <v>701715</v>
      </c>
      <c r="B752" s="37" t="s">
        <v>3288</v>
      </c>
      <c r="C752" s="38"/>
      <c r="D752" s="38"/>
      <c r="E752" s="38" t="s">
        <v>2811</v>
      </c>
      <c r="F752" s="38" t="s">
        <v>2814</v>
      </c>
      <c r="G752" s="38" t="s">
        <v>2815</v>
      </c>
      <c r="H752" s="38" t="s">
        <v>3269</v>
      </c>
      <c r="I752" s="39">
        <v>750097798</v>
      </c>
    </row>
    <row r="753" spans="1:9" x14ac:dyDescent="0.3">
      <c r="A753" s="36">
        <v>607683</v>
      </c>
      <c r="B753" s="37" t="s">
        <v>3289</v>
      </c>
      <c r="C753" s="38"/>
      <c r="D753" s="38" t="s">
        <v>2572</v>
      </c>
      <c r="E753" s="38" t="s">
        <v>2811</v>
      </c>
      <c r="F753" s="38" t="s">
        <v>2814</v>
      </c>
      <c r="G753" s="38" t="s">
        <v>2815</v>
      </c>
      <c r="H753" s="38" t="s">
        <v>3269</v>
      </c>
      <c r="I753" s="39">
        <v>750097798</v>
      </c>
    </row>
    <row r="754" spans="1:9" x14ac:dyDescent="0.3">
      <c r="A754" s="36">
        <v>701698</v>
      </c>
      <c r="B754" s="37" t="s">
        <v>3290</v>
      </c>
      <c r="C754" s="38"/>
      <c r="D754" s="38" t="s">
        <v>2572</v>
      </c>
      <c r="E754" s="38" t="s">
        <v>2811</v>
      </c>
      <c r="F754" s="38" t="s">
        <v>2814</v>
      </c>
      <c r="G754" s="38" t="s">
        <v>2815</v>
      </c>
      <c r="H754" s="38" t="s">
        <v>3269</v>
      </c>
      <c r="I754" s="39">
        <v>750097798</v>
      </c>
    </row>
    <row r="755" spans="1:9" x14ac:dyDescent="0.3">
      <c r="A755" s="36">
        <v>607140</v>
      </c>
      <c r="B755" s="37" t="s">
        <v>3291</v>
      </c>
      <c r="C755" s="38"/>
      <c r="D755" s="38" t="s">
        <v>2572</v>
      </c>
      <c r="E755" s="38" t="s">
        <v>2811</v>
      </c>
      <c r="F755" s="38" t="s">
        <v>2814</v>
      </c>
      <c r="G755" s="38" t="s">
        <v>2815</v>
      </c>
      <c r="H755" s="38" t="s">
        <v>3269</v>
      </c>
      <c r="I755" s="39">
        <v>750097798</v>
      </c>
    </row>
    <row r="756" spans="1:9" x14ac:dyDescent="0.3">
      <c r="A756" s="36">
        <v>701776</v>
      </c>
      <c r="B756" s="37" t="s">
        <v>3292</v>
      </c>
      <c r="C756" s="38"/>
      <c r="D756" s="38"/>
      <c r="E756" s="38" t="s">
        <v>2811</v>
      </c>
      <c r="F756" s="38" t="s">
        <v>2814</v>
      </c>
      <c r="G756" s="38" t="s">
        <v>2815</v>
      </c>
      <c r="H756" s="38" t="s">
        <v>3269</v>
      </c>
      <c r="I756" s="39">
        <v>750097798</v>
      </c>
    </row>
    <row r="757" spans="1:9" x14ac:dyDescent="0.3">
      <c r="A757" s="36">
        <v>609755</v>
      </c>
      <c r="B757" s="37" t="s">
        <v>3293</v>
      </c>
      <c r="C757" s="38"/>
      <c r="D757" s="38" t="s">
        <v>2572</v>
      </c>
      <c r="E757" s="38" t="s">
        <v>2811</v>
      </c>
      <c r="F757" s="38" t="s">
        <v>2814</v>
      </c>
      <c r="G757" s="38" t="s">
        <v>2815</v>
      </c>
      <c r="H757" s="38" t="s">
        <v>3269</v>
      </c>
      <c r="I757" s="39">
        <v>750097798</v>
      </c>
    </row>
    <row r="758" spans="1:9" x14ac:dyDescent="0.3">
      <c r="A758" s="36">
        <v>609589</v>
      </c>
      <c r="B758" s="37" t="s">
        <v>3294</v>
      </c>
      <c r="C758" s="38"/>
      <c r="D758" s="38" t="s">
        <v>2590</v>
      </c>
      <c r="E758" s="38" t="s">
        <v>2811</v>
      </c>
      <c r="F758" s="38" t="s">
        <v>2814</v>
      </c>
      <c r="G758" s="38" t="s">
        <v>2815</v>
      </c>
      <c r="H758" s="38" t="s">
        <v>3269</v>
      </c>
      <c r="I758" s="39">
        <v>750097798</v>
      </c>
    </row>
    <row r="759" spans="1:9" x14ac:dyDescent="0.3">
      <c r="A759" s="36">
        <v>606494</v>
      </c>
      <c r="B759" s="37" t="s">
        <v>3295</v>
      </c>
      <c r="C759" s="38"/>
      <c r="D759" s="38" t="s">
        <v>2585</v>
      </c>
      <c r="E759" s="38" t="s">
        <v>2811</v>
      </c>
      <c r="F759" s="38" t="s">
        <v>2814</v>
      </c>
      <c r="G759" s="38" t="s">
        <v>2815</v>
      </c>
      <c r="H759" s="38" t="s">
        <v>3269</v>
      </c>
      <c r="I759" s="39">
        <v>750097798</v>
      </c>
    </row>
    <row r="760" spans="1:9" x14ac:dyDescent="0.3">
      <c r="A760" s="36">
        <v>607231</v>
      </c>
      <c r="B760" s="37" t="s">
        <v>3296</v>
      </c>
      <c r="C760" s="38"/>
      <c r="D760" s="38" t="s">
        <v>2656</v>
      </c>
      <c r="E760" s="38" t="s">
        <v>2811</v>
      </c>
      <c r="F760" s="38" t="s">
        <v>2814</v>
      </c>
      <c r="G760" s="38" t="s">
        <v>2815</v>
      </c>
      <c r="H760" s="38" t="s">
        <v>3269</v>
      </c>
      <c r="I760" s="39">
        <v>750097798</v>
      </c>
    </row>
    <row r="761" spans="1:9" x14ac:dyDescent="0.3">
      <c r="A761" s="36">
        <v>701730</v>
      </c>
      <c r="B761" s="37" t="s">
        <v>3297</v>
      </c>
      <c r="C761" s="38"/>
      <c r="D761" s="38" t="s">
        <v>2572</v>
      </c>
      <c r="E761" s="38" t="s">
        <v>2811</v>
      </c>
      <c r="F761" s="38" t="s">
        <v>2814</v>
      </c>
      <c r="G761" s="38" t="s">
        <v>2815</v>
      </c>
      <c r="H761" s="38" t="s">
        <v>3269</v>
      </c>
      <c r="I761" s="39">
        <v>750097798</v>
      </c>
    </row>
    <row r="762" spans="1:9" x14ac:dyDescent="0.3">
      <c r="A762" s="36">
        <v>607237</v>
      </c>
      <c r="B762" s="37" t="s">
        <v>3298</v>
      </c>
      <c r="C762" s="38"/>
      <c r="D762" s="38" t="s">
        <v>2572</v>
      </c>
      <c r="E762" s="38" t="s">
        <v>2811</v>
      </c>
      <c r="F762" s="38" t="s">
        <v>2814</v>
      </c>
      <c r="G762" s="38" t="s">
        <v>2815</v>
      </c>
      <c r="H762" s="38" t="s">
        <v>3269</v>
      </c>
      <c r="I762" s="39">
        <v>750097798</v>
      </c>
    </row>
    <row r="763" spans="1:9" x14ac:dyDescent="0.3">
      <c r="A763" s="36">
        <v>609479</v>
      </c>
      <c r="B763" s="37" t="s">
        <v>3299</v>
      </c>
      <c r="C763" s="38"/>
      <c r="D763" s="38" t="s">
        <v>2572</v>
      </c>
      <c r="E763" s="38" t="s">
        <v>2811</v>
      </c>
      <c r="F763" s="38" t="s">
        <v>2814</v>
      </c>
      <c r="G763" s="38" t="s">
        <v>2815</v>
      </c>
      <c r="H763" s="38" t="s">
        <v>3269</v>
      </c>
      <c r="I763" s="39">
        <v>750097798</v>
      </c>
    </row>
    <row r="764" spans="1:9" x14ac:dyDescent="0.3">
      <c r="A764" s="36">
        <v>609762</v>
      </c>
      <c r="B764" s="37" t="s">
        <v>3300</v>
      </c>
      <c r="C764" s="38"/>
      <c r="D764" s="38" t="s">
        <v>2572</v>
      </c>
      <c r="E764" s="38" t="s">
        <v>2811</v>
      </c>
      <c r="F764" s="38" t="s">
        <v>2814</v>
      </c>
      <c r="G764" s="38" t="s">
        <v>2815</v>
      </c>
      <c r="H764" s="38" t="s">
        <v>3269</v>
      </c>
      <c r="I764" s="39">
        <v>750097798</v>
      </c>
    </row>
    <row r="765" spans="1:9" x14ac:dyDescent="0.3">
      <c r="A765" s="36">
        <v>605826</v>
      </c>
      <c r="B765" s="37" t="s">
        <v>3301</v>
      </c>
      <c r="C765" s="38"/>
      <c r="D765" s="38" t="s">
        <v>2585</v>
      </c>
      <c r="E765" s="38" t="s">
        <v>2811</v>
      </c>
      <c r="F765" s="38" t="s">
        <v>2814</v>
      </c>
      <c r="G765" s="38" t="s">
        <v>2815</v>
      </c>
      <c r="H765" s="38" t="s">
        <v>3269</v>
      </c>
      <c r="I765" s="39">
        <v>750097798</v>
      </c>
    </row>
    <row r="766" spans="1:9" x14ac:dyDescent="0.3">
      <c r="A766" s="36">
        <v>606330</v>
      </c>
      <c r="B766" s="37" t="s">
        <v>3302</v>
      </c>
      <c r="C766" s="38"/>
      <c r="D766" s="38" t="s">
        <v>2585</v>
      </c>
      <c r="E766" s="38" t="s">
        <v>2811</v>
      </c>
      <c r="F766" s="38" t="s">
        <v>2814</v>
      </c>
      <c r="G766" s="38" t="s">
        <v>2815</v>
      </c>
      <c r="H766" s="38" t="s">
        <v>3269</v>
      </c>
      <c r="I766" s="39">
        <v>750097798</v>
      </c>
    </row>
    <row r="767" spans="1:9" x14ac:dyDescent="0.3">
      <c r="A767" s="36">
        <v>607249</v>
      </c>
      <c r="B767" s="37" t="s">
        <v>3303</v>
      </c>
      <c r="C767" s="38"/>
      <c r="D767" s="38" t="s">
        <v>2572</v>
      </c>
      <c r="E767" s="38" t="s">
        <v>2811</v>
      </c>
      <c r="F767" s="38" t="s">
        <v>2814</v>
      </c>
      <c r="G767" s="38" t="s">
        <v>2815</v>
      </c>
      <c r="H767" s="38" t="s">
        <v>3269</v>
      </c>
      <c r="I767" s="39">
        <v>750097798</v>
      </c>
    </row>
    <row r="768" spans="1:9" x14ac:dyDescent="0.3">
      <c r="A768" s="36">
        <v>701410</v>
      </c>
      <c r="B768" s="37" t="s">
        <v>3304</v>
      </c>
      <c r="C768" s="38"/>
      <c r="D768" s="38" t="s">
        <v>2572</v>
      </c>
      <c r="E768" s="38" t="s">
        <v>2811</v>
      </c>
      <c r="F768" s="38" t="s">
        <v>2814</v>
      </c>
      <c r="G768" s="38" t="s">
        <v>2815</v>
      </c>
      <c r="H768" s="38" t="s">
        <v>3269</v>
      </c>
      <c r="I768" s="39">
        <v>750097798</v>
      </c>
    </row>
    <row r="769" spans="1:9" x14ac:dyDescent="0.3">
      <c r="A769" s="36">
        <v>609763</v>
      </c>
      <c r="B769" s="37" t="s">
        <v>3305</v>
      </c>
      <c r="C769" s="38"/>
      <c r="D769" s="38" t="s">
        <v>2572</v>
      </c>
      <c r="E769" s="38" t="s">
        <v>2811</v>
      </c>
      <c r="F769" s="38" t="s">
        <v>2814</v>
      </c>
      <c r="G769" s="38" t="s">
        <v>2815</v>
      </c>
      <c r="H769" s="38" t="s">
        <v>3269</v>
      </c>
      <c r="I769" s="39">
        <v>750097798</v>
      </c>
    </row>
    <row r="770" spans="1:9" x14ac:dyDescent="0.3">
      <c r="A770" s="36">
        <v>607275</v>
      </c>
      <c r="B770" s="37" t="s">
        <v>3306</v>
      </c>
      <c r="C770" s="38"/>
      <c r="D770" s="38" t="s">
        <v>2572</v>
      </c>
      <c r="E770" s="38" t="s">
        <v>2811</v>
      </c>
      <c r="F770" s="38" t="s">
        <v>2814</v>
      </c>
      <c r="G770" s="38" t="s">
        <v>2815</v>
      </c>
      <c r="H770" s="38" t="s">
        <v>3269</v>
      </c>
      <c r="I770" s="39">
        <v>750097798</v>
      </c>
    </row>
    <row r="771" spans="1:9" x14ac:dyDescent="0.3">
      <c r="A771" s="36">
        <v>607765</v>
      </c>
      <c r="B771" s="37" t="s">
        <v>3307</v>
      </c>
      <c r="C771" s="38"/>
      <c r="D771" s="38" t="s">
        <v>2572</v>
      </c>
      <c r="E771" s="38" t="s">
        <v>2811</v>
      </c>
      <c r="F771" s="38" t="s">
        <v>2814</v>
      </c>
      <c r="G771" s="38" t="s">
        <v>2815</v>
      </c>
      <c r="H771" s="38" t="s">
        <v>3269</v>
      </c>
      <c r="I771" s="39">
        <v>750097798</v>
      </c>
    </row>
    <row r="772" spans="1:9" x14ac:dyDescent="0.3">
      <c r="A772" s="36">
        <v>607329</v>
      </c>
      <c r="B772" s="37" t="s">
        <v>3272</v>
      </c>
      <c r="C772" s="38"/>
      <c r="D772" s="38" t="s">
        <v>2572</v>
      </c>
      <c r="E772" s="38" t="s">
        <v>2811</v>
      </c>
      <c r="F772" s="38" t="s">
        <v>2814</v>
      </c>
      <c r="G772" s="38" t="s">
        <v>2815</v>
      </c>
      <c r="H772" s="38" t="s">
        <v>3269</v>
      </c>
      <c r="I772" s="39">
        <v>750097798</v>
      </c>
    </row>
    <row r="773" spans="1:9" x14ac:dyDescent="0.3">
      <c r="A773" s="36">
        <v>607330</v>
      </c>
      <c r="B773" s="37" t="s">
        <v>3308</v>
      </c>
      <c r="C773" s="38"/>
      <c r="D773" s="38" t="s">
        <v>2656</v>
      </c>
      <c r="E773" s="38" t="s">
        <v>2811</v>
      </c>
      <c r="F773" s="38" t="s">
        <v>2814</v>
      </c>
      <c r="G773" s="38" t="s">
        <v>2815</v>
      </c>
      <c r="H773" s="38" t="s">
        <v>3269</v>
      </c>
      <c r="I773" s="39">
        <v>750097798</v>
      </c>
    </row>
    <row r="774" spans="1:9" x14ac:dyDescent="0.3">
      <c r="A774" s="36">
        <v>607691</v>
      </c>
      <c r="B774" s="37" t="s">
        <v>3309</v>
      </c>
      <c r="C774" s="38"/>
      <c r="D774" s="38" t="s">
        <v>2572</v>
      </c>
      <c r="E774" s="38" t="s">
        <v>2811</v>
      </c>
      <c r="F774" s="38" t="s">
        <v>2814</v>
      </c>
      <c r="G774" s="38" t="s">
        <v>2815</v>
      </c>
      <c r="H774" s="38" t="s">
        <v>3269</v>
      </c>
      <c r="I774" s="39">
        <v>750097798</v>
      </c>
    </row>
    <row r="775" spans="1:9" x14ac:dyDescent="0.3">
      <c r="A775" s="36">
        <v>609608</v>
      </c>
      <c r="B775" s="37" t="s">
        <v>3310</v>
      </c>
      <c r="C775" s="38"/>
      <c r="D775" s="38" t="s">
        <v>2590</v>
      </c>
      <c r="E775" s="38" t="s">
        <v>2811</v>
      </c>
      <c r="F775" s="38" t="s">
        <v>2814</v>
      </c>
      <c r="G775" s="38" t="s">
        <v>2815</v>
      </c>
      <c r="H775" s="38" t="s">
        <v>3269</v>
      </c>
      <c r="I775" s="39">
        <v>750097798</v>
      </c>
    </row>
    <row r="776" spans="1:9" x14ac:dyDescent="0.3">
      <c r="A776" s="36">
        <v>607362</v>
      </c>
      <c r="B776" s="37" t="s">
        <v>3311</v>
      </c>
      <c r="C776" s="38"/>
      <c r="D776" s="38" t="s">
        <v>2572</v>
      </c>
      <c r="E776" s="38" t="s">
        <v>2811</v>
      </c>
      <c r="F776" s="38" t="s">
        <v>2814</v>
      </c>
      <c r="G776" s="38" t="s">
        <v>2815</v>
      </c>
      <c r="H776" s="38" t="s">
        <v>3269</v>
      </c>
      <c r="I776" s="39">
        <v>750097798</v>
      </c>
    </row>
    <row r="777" spans="1:9" x14ac:dyDescent="0.3">
      <c r="A777" s="36">
        <v>605204</v>
      </c>
      <c r="B777" s="37" t="s">
        <v>3312</v>
      </c>
      <c r="C777" s="38"/>
      <c r="D777" s="38" t="s">
        <v>2585</v>
      </c>
      <c r="E777" s="38" t="s">
        <v>2811</v>
      </c>
      <c r="F777" s="38" t="s">
        <v>2814</v>
      </c>
      <c r="G777" s="38" t="s">
        <v>2815</v>
      </c>
      <c r="H777" s="38" t="s">
        <v>3269</v>
      </c>
      <c r="I777" s="39">
        <v>750097798</v>
      </c>
    </row>
    <row r="778" spans="1:9" x14ac:dyDescent="0.3">
      <c r="A778" s="36">
        <v>701542</v>
      </c>
      <c r="B778" s="37" t="s">
        <v>3313</v>
      </c>
      <c r="C778" s="38"/>
      <c r="D778" s="38" t="s">
        <v>2590</v>
      </c>
      <c r="E778" s="38" t="s">
        <v>2811</v>
      </c>
      <c r="F778" s="38" t="s">
        <v>2814</v>
      </c>
      <c r="G778" s="38" t="s">
        <v>2815</v>
      </c>
      <c r="H778" s="38" t="s">
        <v>3269</v>
      </c>
      <c r="I778" s="39">
        <v>750097798</v>
      </c>
    </row>
    <row r="779" spans="1:9" x14ac:dyDescent="0.3">
      <c r="A779" s="36">
        <v>606359</v>
      </c>
      <c r="B779" s="37" t="s">
        <v>3314</v>
      </c>
      <c r="C779" s="38"/>
      <c r="D779" s="38" t="s">
        <v>2585</v>
      </c>
      <c r="E779" s="38" t="s">
        <v>2811</v>
      </c>
      <c r="F779" s="38" t="s">
        <v>2814</v>
      </c>
      <c r="G779" s="38" t="s">
        <v>2815</v>
      </c>
      <c r="H779" s="38" t="s">
        <v>3269</v>
      </c>
      <c r="I779" s="39">
        <v>750097798</v>
      </c>
    </row>
    <row r="780" spans="1:9" x14ac:dyDescent="0.3">
      <c r="A780" s="36">
        <v>701543</v>
      </c>
      <c r="B780" s="37" t="s">
        <v>3315</v>
      </c>
      <c r="C780" s="38"/>
      <c r="D780" s="38" t="s">
        <v>2590</v>
      </c>
      <c r="E780" s="38" t="s">
        <v>2811</v>
      </c>
      <c r="F780" s="38" t="s">
        <v>2814</v>
      </c>
      <c r="G780" s="38" t="s">
        <v>2815</v>
      </c>
      <c r="H780" s="38" t="s">
        <v>3269</v>
      </c>
      <c r="I780" s="39">
        <v>750097798</v>
      </c>
    </row>
    <row r="781" spans="1:9" x14ac:dyDescent="0.3">
      <c r="A781" s="36">
        <v>701222</v>
      </c>
      <c r="B781" s="37" t="s">
        <v>3316</v>
      </c>
      <c r="C781" s="38"/>
      <c r="D781" s="38" t="s">
        <v>2572</v>
      </c>
      <c r="E781" s="38" t="s">
        <v>2811</v>
      </c>
      <c r="F781" s="38" t="s">
        <v>2814</v>
      </c>
      <c r="G781" s="38" t="s">
        <v>2815</v>
      </c>
      <c r="H781" s="38" t="s">
        <v>3269</v>
      </c>
      <c r="I781" s="39">
        <v>750097798</v>
      </c>
    </row>
    <row r="782" spans="1:9" x14ac:dyDescent="0.3">
      <c r="A782" s="36">
        <v>609972</v>
      </c>
      <c r="B782" s="37" t="s">
        <v>3317</v>
      </c>
      <c r="C782" s="38"/>
      <c r="D782" s="38" t="s">
        <v>2590</v>
      </c>
      <c r="E782" s="38" t="s">
        <v>2811</v>
      </c>
      <c r="F782" s="38" t="s">
        <v>2814</v>
      </c>
      <c r="G782" s="38" t="s">
        <v>2815</v>
      </c>
      <c r="H782" s="38" t="s">
        <v>3269</v>
      </c>
      <c r="I782" s="39">
        <v>750097798</v>
      </c>
    </row>
    <row r="783" spans="1:9" x14ac:dyDescent="0.3">
      <c r="A783" s="36">
        <v>701406</v>
      </c>
      <c r="B783" s="37" t="s">
        <v>3318</v>
      </c>
      <c r="C783" s="38"/>
      <c r="D783" s="38" t="s">
        <v>2572</v>
      </c>
      <c r="E783" s="38" t="s">
        <v>2811</v>
      </c>
      <c r="F783" s="38" t="s">
        <v>2814</v>
      </c>
      <c r="G783" s="38" t="s">
        <v>2815</v>
      </c>
      <c r="H783" s="38" t="s">
        <v>3269</v>
      </c>
      <c r="I783" s="39">
        <v>750097798</v>
      </c>
    </row>
    <row r="784" spans="1:9" x14ac:dyDescent="0.3">
      <c r="A784" s="36">
        <v>701274</v>
      </c>
      <c r="B784" s="37" t="s">
        <v>3319</v>
      </c>
      <c r="C784" s="38"/>
      <c r="D784" s="38" t="s">
        <v>2590</v>
      </c>
      <c r="E784" s="38" t="s">
        <v>2811</v>
      </c>
      <c r="F784" s="38" t="s">
        <v>2814</v>
      </c>
      <c r="G784" s="38" t="s">
        <v>2815</v>
      </c>
      <c r="H784" s="38" t="s">
        <v>3269</v>
      </c>
      <c r="I784" s="39">
        <v>750097798</v>
      </c>
    </row>
    <row r="785" spans="1:9" x14ac:dyDescent="0.3">
      <c r="A785" s="36">
        <v>701486</v>
      </c>
      <c r="B785" s="37" t="s">
        <v>3320</v>
      </c>
      <c r="C785" s="38"/>
      <c r="D785" s="38" t="s">
        <v>2590</v>
      </c>
      <c r="E785" s="38" t="s">
        <v>2811</v>
      </c>
      <c r="F785" s="38" t="s">
        <v>2814</v>
      </c>
      <c r="G785" s="38" t="s">
        <v>2815</v>
      </c>
      <c r="H785" s="38" t="s">
        <v>3269</v>
      </c>
      <c r="I785" s="39">
        <v>750097798</v>
      </c>
    </row>
    <row r="786" spans="1:9" x14ac:dyDescent="0.3">
      <c r="A786" s="36">
        <v>607475</v>
      </c>
      <c r="B786" s="37" t="s">
        <v>3321</v>
      </c>
      <c r="C786" s="38"/>
      <c r="D786" s="38" t="s">
        <v>2572</v>
      </c>
      <c r="E786" s="38" t="s">
        <v>2811</v>
      </c>
      <c r="F786" s="38" t="s">
        <v>2814</v>
      </c>
      <c r="G786" s="38" t="s">
        <v>2815</v>
      </c>
      <c r="H786" s="38" t="s">
        <v>3269</v>
      </c>
      <c r="I786" s="39">
        <v>750097798</v>
      </c>
    </row>
    <row r="787" spans="1:9" x14ac:dyDescent="0.3">
      <c r="A787" s="36">
        <v>607476</v>
      </c>
      <c r="B787" s="37" t="s">
        <v>3321</v>
      </c>
      <c r="C787" s="38"/>
      <c r="D787" s="38" t="s">
        <v>2572</v>
      </c>
      <c r="E787" s="38" t="s">
        <v>2811</v>
      </c>
      <c r="F787" s="38" t="s">
        <v>2814</v>
      </c>
      <c r="G787" s="38" t="s">
        <v>2815</v>
      </c>
      <c r="H787" s="38" t="s">
        <v>3269</v>
      </c>
      <c r="I787" s="39">
        <v>750097798</v>
      </c>
    </row>
    <row r="788" spans="1:9" x14ac:dyDescent="0.3">
      <c r="A788" s="36">
        <v>607477</v>
      </c>
      <c r="B788" s="37" t="s">
        <v>3322</v>
      </c>
      <c r="C788" s="38"/>
      <c r="D788" s="38" t="s">
        <v>2572</v>
      </c>
      <c r="E788" s="38" t="s">
        <v>2811</v>
      </c>
      <c r="F788" s="38" t="s">
        <v>2814</v>
      </c>
      <c r="G788" s="38" t="s">
        <v>2815</v>
      </c>
      <c r="H788" s="38" t="s">
        <v>3269</v>
      </c>
      <c r="I788" s="39">
        <v>750097798</v>
      </c>
    </row>
    <row r="789" spans="1:9" x14ac:dyDescent="0.3">
      <c r="A789" s="36">
        <v>607478</v>
      </c>
      <c r="B789" s="37" t="s">
        <v>3322</v>
      </c>
      <c r="C789" s="38"/>
      <c r="D789" s="38" t="s">
        <v>2572</v>
      </c>
      <c r="E789" s="38" t="s">
        <v>2811</v>
      </c>
      <c r="F789" s="38" t="s">
        <v>2814</v>
      </c>
      <c r="G789" s="38" t="s">
        <v>2815</v>
      </c>
      <c r="H789" s="38" t="s">
        <v>3269</v>
      </c>
      <c r="I789" s="39">
        <v>750097798</v>
      </c>
    </row>
    <row r="790" spans="1:9" x14ac:dyDescent="0.3">
      <c r="A790" s="36">
        <v>609744</v>
      </c>
      <c r="B790" s="37" t="s">
        <v>3273</v>
      </c>
      <c r="C790" s="38"/>
      <c r="D790" s="38" t="s">
        <v>2572</v>
      </c>
      <c r="E790" s="38" t="s">
        <v>2811</v>
      </c>
      <c r="F790" s="38" t="s">
        <v>2814</v>
      </c>
      <c r="G790" s="38" t="s">
        <v>2815</v>
      </c>
      <c r="H790" s="38" t="s">
        <v>3269</v>
      </c>
      <c r="I790" s="39">
        <v>750097798</v>
      </c>
    </row>
    <row r="791" spans="1:9" x14ac:dyDescent="0.3">
      <c r="A791" s="36">
        <v>607533</v>
      </c>
      <c r="B791" s="37" t="s">
        <v>3323</v>
      </c>
      <c r="C791" s="38"/>
      <c r="D791" s="38" t="s">
        <v>2572</v>
      </c>
      <c r="E791" s="38" t="s">
        <v>2811</v>
      </c>
      <c r="F791" s="38" t="s">
        <v>2814</v>
      </c>
      <c r="G791" s="38" t="s">
        <v>2815</v>
      </c>
      <c r="H791" s="38" t="s">
        <v>3269</v>
      </c>
      <c r="I791" s="39">
        <v>750097798</v>
      </c>
    </row>
    <row r="792" spans="1:9" x14ac:dyDescent="0.3">
      <c r="A792" s="36">
        <v>607572</v>
      </c>
      <c r="B792" s="37" t="s">
        <v>3324</v>
      </c>
      <c r="C792" s="38"/>
      <c r="D792" s="38" t="s">
        <v>2572</v>
      </c>
      <c r="E792" s="38" t="s">
        <v>2811</v>
      </c>
      <c r="F792" s="38" t="s">
        <v>2814</v>
      </c>
      <c r="G792" s="38" t="s">
        <v>2815</v>
      </c>
      <c r="H792" s="38" t="s">
        <v>3269</v>
      </c>
      <c r="I792" s="39">
        <v>750097798</v>
      </c>
    </row>
    <row r="793" spans="1:9" x14ac:dyDescent="0.3">
      <c r="A793" s="36">
        <v>606305</v>
      </c>
      <c r="B793" s="37" t="s">
        <v>3325</v>
      </c>
      <c r="C793" s="38"/>
      <c r="D793" s="38" t="s">
        <v>2579</v>
      </c>
      <c r="E793" s="38" t="s">
        <v>2811</v>
      </c>
      <c r="F793" s="38" t="s">
        <v>2814</v>
      </c>
      <c r="G793" s="38" t="s">
        <v>2815</v>
      </c>
      <c r="H793" s="38" t="s">
        <v>3269</v>
      </c>
      <c r="I793" s="39">
        <v>750097798</v>
      </c>
    </row>
    <row r="794" spans="1:9" x14ac:dyDescent="0.3">
      <c r="A794" s="36">
        <v>605111</v>
      </c>
      <c r="B794" s="37" t="s">
        <v>3326</v>
      </c>
      <c r="C794" s="38"/>
      <c r="D794" s="38" t="s">
        <v>2579</v>
      </c>
      <c r="E794" s="38" t="s">
        <v>2811</v>
      </c>
      <c r="F794" s="38" t="s">
        <v>2814</v>
      </c>
      <c r="G794" s="38" t="s">
        <v>2815</v>
      </c>
      <c r="H794" s="38" t="s">
        <v>3269</v>
      </c>
      <c r="I794" s="39">
        <v>750097798</v>
      </c>
    </row>
    <row r="795" spans="1:9" x14ac:dyDescent="0.3">
      <c r="A795" s="36">
        <v>607620</v>
      </c>
      <c r="B795" s="37" t="s">
        <v>3327</v>
      </c>
      <c r="C795" s="38"/>
      <c r="D795" s="38" t="s">
        <v>2572</v>
      </c>
      <c r="E795" s="38" t="s">
        <v>2811</v>
      </c>
      <c r="F795" s="38" t="s">
        <v>2814</v>
      </c>
      <c r="G795" s="38" t="s">
        <v>2815</v>
      </c>
      <c r="H795" s="38" t="s">
        <v>3269</v>
      </c>
      <c r="I795" s="39">
        <v>750097798</v>
      </c>
    </row>
    <row r="796" spans="1:9" x14ac:dyDescent="0.3">
      <c r="A796" s="36">
        <v>607773</v>
      </c>
      <c r="B796" s="37" t="s">
        <v>3328</v>
      </c>
      <c r="C796" s="38"/>
      <c r="D796" s="38" t="s">
        <v>2572</v>
      </c>
      <c r="E796" s="38" t="s">
        <v>2811</v>
      </c>
      <c r="F796" s="38" t="s">
        <v>2814</v>
      </c>
      <c r="G796" s="38" t="s">
        <v>2815</v>
      </c>
      <c r="H796" s="38" t="s">
        <v>3269</v>
      </c>
      <c r="I796" s="39">
        <v>750097798</v>
      </c>
    </row>
    <row r="797" spans="1:9" x14ac:dyDescent="0.3">
      <c r="A797" s="36">
        <v>607621</v>
      </c>
      <c r="B797" s="37" t="s">
        <v>3329</v>
      </c>
      <c r="C797" s="38"/>
      <c r="D797" s="38" t="s">
        <v>2572</v>
      </c>
      <c r="E797" s="38" t="s">
        <v>2811</v>
      </c>
      <c r="F797" s="38" t="s">
        <v>2814</v>
      </c>
      <c r="G797" s="38" t="s">
        <v>2815</v>
      </c>
      <c r="H797" s="38" t="s">
        <v>3269</v>
      </c>
      <c r="I797" s="39">
        <v>750097798</v>
      </c>
    </row>
    <row r="798" spans="1:9" x14ac:dyDescent="0.3">
      <c r="A798" s="36">
        <v>609851</v>
      </c>
      <c r="B798" s="37" t="s">
        <v>3330</v>
      </c>
      <c r="C798" s="38"/>
      <c r="D798" s="38" t="s">
        <v>2572</v>
      </c>
      <c r="E798" s="38" t="s">
        <v>2811</v>
      </c>
      <c r="F798" s="38" t="s">
        <v>2814</v>
      </c>
      <c r="G798" s="38" t="s">
        <v>2815</v>
      </c>
      <c r="H798" s="38" t="s">
        <v>3269</v>
      </c>
      <c r="I798" s="39">
        <v>750097798</v>
      </c>
    </row>
    <row r="799" spans="1:9" x14ac:dyDescent="0.3">
      <c r="A799" s="36">
        <v>607684</v>
      </c>
      <c r="B799" s="37" t="s">
        <v>3331</v>
      </c>
      <c r="C799" s="38"/>
      <c r="D799" s="38" t="s">
        <v>2572</v>
      </c>
      <c r="E799" s="38" t="s">
        <v>2811</v>
      </c>
      <c r="F799" s="38" t="s">
        <v>2814</v>
      </c>
      <c r="G799" s="38" t="s">
        <v>2815</v>
      </c>
      <c r="H799" s="38" t="s">
        <v>3269</v>
      </c>
      <c r="I799" s="39">
        <v>750097798</v>
      </c>
    </row>
    <row r="800" spans="1:9" x14ac:dyDescent="0.3">
      <c r="A800" s="36">
        <v>701731</v>
      </c>
      <c r="B800" s="37" t="s">
        <v>3332</v>
      </c>
      <c r="C800" s="38"/>
      <c r="D800" s="38" t="s">
        <v>2572</v>
      </c>
      <c r="E800" s="38" t="s">
        <v>2811</v>
      </c>
      <c r="F800" s="38" t="s">
        <v>2814</v>
      </c>
      <c r="G800" s="38" t="s">
        <v>2815</v>
      </c>
      <c r="H800" s="38" t="s">
        <v>3269</v>
      </c>
      <c r="I800" s="39">
        <v>750097798</v>
      </c>
    </row>
    <row r="801" spans="1:9" x14ac:dyDescent="0.3">
      <c r="A801" s="36">
        <v>605239</v>
      </c>
      <c r="B801" s="37" t="s">
        <v>3333</v>
      </c>
      <c r="C801" s="38" t="s">
        <v>2578</v>
      </c>
      <c r="D801" s="38" t="s">
        <v>2579</v>
      </c>
      <c r="E801" s="38" t="s">
        <v>2573</v>
      </c>
      <c r="F801" s="38" t="s">
        <v>2574</v>
      </c>
      <c r="G801" s="38" t="s">
        <v>2575</v>
      </c>
      <c r="H801" s="38" t="s">
        <v>3334</v>
      </c>
      <c r="I801" s="39" t="s">
        <v>3335</v>
      </c>
    </row>
    <row r="802" spans="1:9" x14ac:dyDescent="0.3">
      <c r="A802" s="36">
        <v>608116</v>
      </c>
      <c r="B802" s="37" t="s">
        <v>3336</v>
      </c>
      <c r="C802" s="38" t="s">
        <v>2578</v>
      </c>
      <c r="D802" s="38" t="s">
        <v>2572</v>
      </c>
      <c r="E802" s="38" t="s">
        <v>2573</v>
      </c>
      <c r="F802" s="38" t="s">
        <v>2574</v>
      </c>
      <c r="G802" s="38" t="s">
        <v>2575</v>
      </c>
      <c r="H802" s="38" t="s">
        <v>3334</v>
      </c>
      <c r="I802" s="39" t="s">
        <v>3335</v>
      </c>
    </row>
    <row r="803" spans="1:9" x14ac:dyDescent="0.3">
      <c r="A803" s="36">
        <v>608157</v>
      </c>
      <c r="B803" s="37" t="s">
        <v>3337</v>
      </c>
      <c r="C803" s="38" t="s">
        <v>2571</v>
      </c>
      <c r="D803" s="38" t="s">
        <v>2617</v>
      </c>
      <c r="E803" s="38" t="s">
        <v>2573</v>
      </c>
      <c r="F803" s="38" t="s">
        <v>2574</v>
      </c>
      <c r="G803" s="38" t="s">
        <v>2575</v>
      </c>
      <c r="H803" s="38" t="s">
        <v>3334</v>
      </c>
      <c r="I803" s="39" t="s">
        <v>3335</v>
      </c>
    </row>
    <row r="804" spans="1:9" x14ac:dyDescent="0.3">
      <c r="A804" s="36">
        <v>605070</v>
      </c>
      <c r="B804" s="37" t="s">
        <v>3338</v>
      </c>
      <c r="C804" s="38" t="s">
        <v>2578</v>
      </c>
      <c r="D804" s="38" t="s">
        <v>2583</v>
      </c>
      <c r="E804" s="38" t="s">
        <v>2573</v>
      </c>
      <c r="F804" s="38" t="s">
        <v>2574</v>
      </c>
      <c r="G804" s="38" t="s">
        <v>2575</v>
      </c>
      <c r="H804" s="38" t="s">
        <v>3334</v>
      </c>
      <c r="I804" s="39" t="s">
        <v>3335</v>
      </c>
    </row>
    <row r="805" spans="1:9" x14ac:dyDescent="0.3">
      <c r="A805" s="36">
        <v>608159</v>
      </c>
      <c r="B805" s="37" t="s">
        <v>3338</v>
      </c>
      <c r="C805" s="38" t="s">
        <v>2578</v>
      </c>
      <c r="D805" s="38" t="s">
        <v>2581</v>
      </c>
      <c r="E805" s="38" t="s">
        <v>2573</v>
      </c>
      <c r="F805" s="38" t="s">
        <v>2574</v>
      </c>
      <c r="G805" s="38" t="s">
        <v>2575</v>
      </c>
      <c r="H805" s="38" t="s">
        <v>3334</v>
      </c>
      <c r="I805" s="39" t="s">
        <v>3335</v>
      </c>
    </row>
    <row r="806" spans="1:9" x14ac:dyDescent="0.3">
      <c r="A806" s="36">
        <v>605054</v>
      </c>
      <c r="B806" s="37" t="s">
        <v>3339</v>
      </c>
      <c r="C806" s="38" t="s">
        <v>2578</v>
      </c>
      <c r="D806" s="38" t="s">
        <v>2579</v>
      </c>
      <c r="E806" s="38" t="s">
        <v>2573</v>
      </c>
      <c r="F806" s="38" t="s">
        <v>2574</v>
      </c>
      <c r="G806" s="38" t="s">
        <v>2575</v>
      </c>
      <c r="H806" s="38" t="s">
        <v>3334</v>
      </c>
      <c r="I806" s="39" t="s">
        <v>3335</v>
      </c>
    </row>
    <row r="807" spans="1:9" x14ac:dyDescent="0.3">
      <c r="A807" s="36">
        <v>608261</v>
      </c>
      <c r="B807" s="37" t="s">
        <v>3340</v>
      </c>
      <c r="C807" s="38" t="s">
        <v>2578</v>
      </c>
      <c r="D807" s="38" t="s">
        <v>2572</v>
      </c>
      <c r="E807" s="38" t="s">
        <v>2573</v>
      </c>
      <c r="F807" s="38" t="s">
        <v>2574</v>
      </c>
      <c r="G807" s="38" t="s">
        <v>2575</v>
      </c>
      <c r="H807" s="38" t="s">
        <v>3334</v>
      </c>
      <c r="I807" s="39" t="s">
        <v>3335</v>
      </c>
    </row>
    <row r="808" spans="1:9" x14ac:dyDescent="0.3">
      <c r="A808" s="36">
        <v>605411</v>
      </c>
      <c r="B808" s="37" t="s">
        <v>3340</v>
      </c>
      <c r="C808" s="38" t="s">
        <v>2578</v>
      </c>
      <c r="D808" s="38" t="s">
        <v>2579</v>
      </c>
      <c r="E808" s="38" t="s">
        <v>2573</v>
      </c>
      <c r="F808" s="38" t="s">
        <v>2574</v>
      </c>
      <c r="G808" s="38" t="s">
        <v>2575</v>
      </c>
      <c r="H808" s="38" t="s">
        <v>3334</v>
      </c>
      <c r="I808" s="39" t="s">
        <v>3335</v>
      </c>
    </row>
    <row r="809" spans="1:9" x14ac:dyDescent="0.3">
      <c r="A809" s="36">
        <v>608271</v>
      </c>
      <c r="B809" s="37" t="s">
        <v>3341</v>
      </c>
      <c r="C809" s="38" t="s">
        <v>2578</v>
      </c>
      <c r="D809" s="38" t="s">
        <v>2581</v>
      </c>
      <c r="E809" s="38" t="s">
        <v>2573</v>
      </c>
      <c r="F809" s="38" t="s">
        <v>2574</v>
      </c>
      <c r="G809" s="38" t="s">
        <v>2575</v>
      </c>
      <c r="H809" s="38" t="s">
        <v>3334</v>
      </c>
      <c r="I809" s="39" t="s">
        <v>3335</v>
      </c>
    </row>
    <row r="810" spans="1:9" x14ac:dyDescent="0.3">
      <c r="A810" s="36">
        <v>608036</v>
      </c>
      <c r="B810" s="37" t="s">
        <v>3333</v>
      </c>
      <c r="C810" s="38"/>
      <c r="D810" s="38" t="s">
        <v>2572</v>
      </c>
      <c r="E810" s="38" t="s">
        <v>2573</v>
      </c>
      <c r="F810" s="38" t="s">
        <v>2628</v>
      </c>
      <c r="G810" s="38" t="s">
        <v>2575</v>
      </c>
      <c r="H810" s="38" t="s">
        <v>3334</v>
      </c>
      <c r="I810" s="39" t="s">
        <v>3335</v>
      </c>
    </row>
    <row r="811" spans="1:9" x14ac:dyDescent="0.3">
      <c r="A811" s="36">
        <v>609463</v>
      </c>
      <c r="B811" s="37" t="s">
        <v>3342</v>
      </c>
      <c r="C811" s="38"/>
      <c r="D811" s="38" t="s">
        <v>2572</v>
      </c>
      <c r="E811" s="38" t="s">
        <v>2573</v>
      </c>
      <c r="F811" s="38" t="s">
        <v>2574</v>
      </c>
      <c r="G811" s="38" t="s">
        <v>2575</v>
      </c>
      <c r="H811" s="38" t="s">
        <v>3334</v>
      </c>
      <c r="I811" s="39" t="s">
        <v>3335</v>
      </c>
    </row>
    <row r="812" spans="1:9" x14ac:dyDescent="0.3">
      <c r="A812" s="36">
        <v>606130</v>
      </c>
      <c r="B812" s="37" t="s">
        <v>3343</v>
      </c>
      <c r="C812" s="38"/>
      <c r="D812" s="38" t="s">
        <v>2590</v>
      </c>
      <c r="E812" s="38" t="s">
        <v>2573</v>
      </c>
      <c r="F812" s="38" t="s">
        <v>2574</v>
      </c>
      <c r="G812" s="38" t="s">
        <v>2575</v>
      </c>
      <c r="H812" s="38" t="s">
        <v>3334</v>
      </c>
      <c r="I812" s="39" t="s">
        <v>3335</v>
      </c>
    </row>
    <row r="813" spans="1:9" x14ac:dyDescent="0.3">
      <c r="A813" s="36">
        <v>606885</v>
      </c>
      <c r="B813" s="37" t="s">
        <v>3344</v>
      </c>
      <c r="C813" s="38"/>
      <c r="D813" s="38" t="s">
        <v>2590</v>
      </c>
      <c r="E813" s="38" t="s">
        <v>2573</v>
      </c>
      <c r="F813" s="38" t="s">
        <v>2574</v>
      </c>
      <c r="G813" s="38" t="s">
        <v>2575</v>
      </c>
      <c r="H813" s="38" t="s">
        <v>3334</v>
      </c>
      <c r="I813" s="39" t="s">
        <v>3335</v>
      </c>
    </row>
    <row r="814" spans="1:9" x14ac:dyDescent="0.3">
      <c r="A814" s="36">
        <v>701151</v>
      </c>
      <c r="B814" s="37" t="s">
        <v>3345</v>
      </c>
      <c r="C814" s="38"/>
      <c r="D814" s="38" t="s">
        <v>2590</v>
      </c>
      <c r="E814" s="38" t="s">
        <v>2573</v>
      </c>
      <c r="F814" s="38" t="s">
        <v>2574</v>
      </c>
      <c r="G814" s="38" t="s">
        <v>2575</v>
      </c>
      <c r="H814" s="38" t="s">
        <v>3334</v>
      </c>
      <c r="I814" s="39" t="s">
        <v>3335</v>
      </c>
    </row>
    <row r="815" spans="1:9" x14ac:dyDescent="0.3">
      <c r="A815" s="36">
        <v>701444</v>
      </c>
      <c r="B815" s="37" t="s">
        <v>3346</v>
      </c>
      <c r="C815" s="38"/>
      <c r="D815" s="38" t="s">
        <v>2572</v>
      </c>
      <c r="E815" s="38" t="s">
        <v>2573</v>
      </c>
      <c r="F815" s="38" t="s">
        <v>2574</v>
      </c>
      <c r="G815" s="38" t="s">
        <v>2575</v>
      </c>
      <c r="H815" s="38" t="s">
        <v>3334</v>
      </c>
      <c r="I815" s="39" t="s">
        <v>3335</v>
      </c>
    </row>
    <row r="816" spans="1:9" x14ac:dyDescent="0.3">
      <c r="A816" s="36">
        <v>701467</v>
      </c>
      <c r="B816" s="37" t="s">
        <v>3347</v>
      </c>
      <c r="C816" s="38"/>
      <c r="D816" s="38" t="s">
        <v>2590</v>
      </c>
      <c r="E816" s="38" t="s">
        <v>2573</v>
      </c>
      <c r="F816" s="38" t="s">
        <v>2574</v>
      </c>
      <c r="G816" s="38" t="s">
        <v>2575</v>
      </c>
      <c r="H816" s="38" t="s">
        <v>3334</v>
      </c>
      <c r="I816" s="39" t="s">
        <v>3335</v>
      </c>
    </row>
    <row r="817" spans="1:9" x14ac:dyDescent="0.3">
      <c r="A817" s="36">
        <v>608005</v>
      </c>
      <c r="B817" s="37" t="s">
        <v>3348</v>
      </c>
      <c r="C817" s="38"/>
      <c r="D817" s="38" t="s">
        <v>2572</v>
      </c>
      <c r="E817" s="38" t="s">
        <v>2573</v>
      </c>
      <c r="F817" s="38" t="s">
        <v>2574</v>
      </c>
      <c r="G817" s="38" t="s">
        <v>2575</v>
      </c>
      <c r="H817" s="38" t="s">
        <v>3334</v>
      </c>
      <c r="I817" s="39" t="s">
        <v>3335</v>
      </c>
    </row>
    <row r="818" spans="1:9" x14ac:dyDescent="0.3">
      <c r="A818" s="36">
        <v>608007</v>
      </c>
      <c r="B818" s="37" t="s">
        <v>3349</v>
      </c>
      <c r="C818" s="38"/>
      <c r="D818" s="38" t="s">
        <v>2572</v>
      </c>
      <c r="E818" s="38" t="s">
        <v>2573</v>
      </c>
      <c r="F818" s="38" t="s">
        <v>2628</v>
      </c>
      <c r="G818" s="38" t="s">
        <v>2575</v>
      </c>
      <c r="H818" s="38" t="s">
        <v>3334</v>
      </c>
      <c r="I818" s="39" t="s">
        <v>3335</v>
      </c>
    </row>
    <row r="819" spans="1:9" x14ac:dyDescent="0.3">
      <c r="A819" s="36">
        <v>608008</v>
      </c>
      <c r="B819" s="37" t="s">
        <v>3350</v>
      </c>
      <c r="C819" s="38"/>
      <c r="D819" s="38" t="s">
        <v>2617</v>
      </c>
      <c r="E819" s="38" t="s">
        <v>2573</v>
      </c>
      <c r="F819" s="38" t="s">
        <v>2574</v>
      </c>
      <c r="G819" s="38" t="s">
        <v>2575</v>
      </c>
      <c r="H819" s="38" t="s">
        <v>3334</v>
      </c>
      <c r="I819" s="39" t="s">
        <v>3335</v>
      </c>
    </row>
    <row r="820" spans="1:9" x14ac:dyDescent="0.3">
      <c r="A820" s="36">
        <v>608035</v>
      </c>
      <c r="B820" s="37" t="s">
        <v>3333</v>
      </c>
      <c r="C820" s="38"/>
      <c r="D820" s="38" t="s">
        <v>2572</v>
      </c>
      <c r="E820" s="38" t="s">
        <v>2573</v>
      </c>
      <c r="F820" s="38" t="s">
        <v>2574</v>
      </c>
      <c r="G820" s="38" t="s">
        <v>2575</v>
      </c>
      <c r="H820" s="38" t="s">
        <v>3334</v>
      </c>
      <c r="I820" s="39" t="s">
        <v>3335</v>
      </c>
    </row>
    <row r="821" spans="1:9" x14ac:dyDescent="0.3">
      <c r="A821" s="36">
        <v>606846</v>
      </c>
      <c r="B821" s="37" t="s">
        <v>3351</v>
      </c>
      <c r="C821" s="38"/>
      <c r="D821" s="38" t="s">
        <v>2590</v>
      </c>
      <c r="E821" s="38" t="s">
        <v>2573</v>
      </c>
      <c r="F821" s="38" t="s">
        <v>2574</v>
      </c>
      <c r="G821" s="38" t="s">
        <v>2575</v>
      </c>
      <c r="H821" s="38" t="s">
        <v>3334</v>
      </c>
      <c r="I821" s="39" t="s">
        <v>3335</v>
      </c>
    </row>
    <row r="822" spans="1:9" x14ac:dyDescent="0.3">
      <c r="A822" s="36">
        <v>605508</v>
      </c>
      <c r="B822" s="37" t="s">
        <v>3336</v>
      </c>
      <c r="C822" s="38"/>
      <c r="D822" s="38" t="s">
        <v>2590</v>
      </c>
      <c r="E822" s="38" t="s">
        <v>2573</v>
      </c>
      <c r="F822" s="38" t="s">
        <v>2574</v>
      </c>
      <c r="G822" s="38" t="s">
        <v>2575</v>
      </c>
      <c r="H822" s="38" t="s">
        <v>3334</v>
      </c>
      <c r="I822" s="39" t="s">
        <v>3335</v>
      </c>
    </row>
    <row r="823" spans="1:9" x14ac:dyDescent="0.3">
      <c r="A823" s="36">
        <v>701155</v>
      </c>
      <c r="B823" s="37" t="s">
        <v>3352</v>
      </c>
      <c r="C823" s="38"/>
      <c r="D823" s="38" t="s">
        <v>2590</v>
      </c>
      <c r="E823" s="38" t="s">
        <v>2573</v>
      </c>
      <c r="F823" s="38" t="s">
        <v>2628</v>
      </c>
      <c r="G823" s="38" t="s">
        <v>2575</v>
      </c>
      <c r="H823" s="38" t="s">
        <v>3334</v>
      </c>
      <c r="I823" s="39" t="s">
        <v>3335</v>
      </c>
    </row>
    <row r="824" spans="1:9" x14ac:dyDescent="0.3">
      <c r="A824" s="36">
        <v>605604</v>
      </c>
      <c r="B824" s="37" t="s">
        <v>3353</v>
      </c>
      <c r="C824" s="38"/>
      <c r="D824" s="38" t="s">
        <v>2585</v>
      </c>
      <c r="E824" s="38" t="s">
        <v>2573</v>
      </c>
      <c r="F824" s="38" t="s">
        <v>2574</v>
      </c>
      <c r="G824" s="38" t="s">
        <v>2575</v>
      </c>
      <c r="H824" s="38" t="s">
        <v>3334</v>
      </c>
      <c r="I824" s="39" t="s">
        <v>3335</v>
      </c>
    </row>
    <row r="825" spans="1:9" x14ac:dyDescent="0.3">
      <c r="A825" s="36">
        <v>606527</v>
      </c>
      <c r="B825" s="37" t="s">
        <v>3354</v>
      </c>
      <c r="C825" s="38"/>
      <c r="D825" s="38" t="s">
        <v>2590</v>
      </c>
      <c r="E825" s="38" t="s">
        <v>2573</v>
      </c>
      <c r="F825" s="38" t="s">
        <v>2574</v>
      </c>
      <c r="G825" s="38" t="s">
        <v>2575</v>
      </c>
      <c r="H825" s="38" t="s">
        <v>3334</v>
      </c>
      <c r="I825" s="39" t="s">
        <v>3335</v>
      </c>
    </row>
    <row r="826" spans="1:9" x14ac:dyDescent="0.3">
      <c r="A826" s="36">
        <v>608143</v>
      </c>
      <c r="B826" s="37" t="s">
        <v>3355</v>
      </c>
      <c r="C826" s="38"/>
      <c r="D826" s="38" t="s">
        <v>2572</v>
      </c>
      <c r="E826" s="38" t="s">
        <v>2573</v>
      </c>
      <c r="F826" s="38" t="s">
        <v>2574</v>
      </c>
      <c r="G826" s="38" t="s">
        <v>2575</v>
      </c>
      <c r="H826" s="38" t="s">
        <v>3334</v>
      </c>
      <c r="I826" s="39" t="s">
        <v>3335</v>
      </c>
    </row>
    <row r="827" spans="1:9" x14ac:dyDescent="0.3">
      <c r="A827" s="36">
        <v>608147</v>
      </c>
      <c r="B827" s="37" t="s">
        <v>3356</v>
      </c>
      <c r="C827" s="38"/>
      <c r="D827" s="38" t="s">
        <v>2572</v>
      </c>
      <c r="E827" s="38" t="s">
        <v>2573</v>
      </c>
      <c r="F827" s="38" t="s">
        <v>2574</v>
      </c>
      <c r="G827" s="38" t="s">
        <v>2575</v>
      </c>
      <c r="H827" s="38" t="s">
        <v>3334</v>
      </c>
      <c r="I827" s="39" t="s">
        <v>3335</v>
      </c>
    </row>
    <row r="828" spans="1:9" x14ac:dyDescent="0.3">
      <c r="A828" s="36">
        <v>608156</v>
      </c>
      <c r="B828" s="37" t="s">
        <v>3357</v>
      </c>
      <c r="C828" s="38"/>
      <c r="D828" s="38" t="s">
        <v>2572</v>
      </c>
      <c r="E828" s="38" t="s">
        <v>2573</v>
      </c>
      <c r="F828" s="38" t="s">
        <v>2574</v>
      </c>
      <c r="G828" s="38" t="s">
        <v>2575</v>
      </c>
      <c r="H828" s="38" t="s">
        <v>3334</v>
      </c>
      <c r="I828" s="39" t="s">
        <v>3335</v>
      </c>
    </row>
    <row r="829" spans="1:9" x14ac:dyDescent="0.3">
      <c r="A829" s="36">
        <v>608186</v>
      </c>
      <c r="B829" s="37" t="s">
        <v>3358</v>
      </c>
      <c r="C829" s="38"/>
      <c r="D829" s="38" t="s">
        <v>2572</v>
      </c>
      <c r="E829" s="38" t="s">
        <v>2573</v>
      </c>
      <c r="F829" s="38" t="s">
        <v>2574</v>
      </c>
      <c r="G829" s="38" t="s">
        <v>2575</v>
      </c>
      <c r="H829" s="38" t="s">
        <v>3334</v>
      </c>
      <c r="I829" s="39" t="s">
        <v>3335</v>
      </c>
    </row>
    <row r="830" spans="1:9" x14ac:dyDescent="0.3">
      <c r="A830" s="36">
        <v>608204</v>
      </c>
      <c r="B830" s="37" t="s">
        <v>3359</v>
      </c>
      <c r="C830" s="38"/>
      <c r="D830" s="38" t="s">
        <v>2581</v>
      </c>
      <c r="E830" s="38" t="s">
        <v>2573</v>
      </c>
      <c r="F830" s="38" t="s">
        <v>2574</v>
      </c>
      <c r="G830" s="38" t="s">
        <v>2575</v>
      </c>
      <c r="H830" s="38" t="s">
        <v>3334</v>
      </c>
      <c r="I830" s="39" t="s">
        <v>3335</v>
      </c>
    </row>
    <row r="831" spans="1:9" x14ac:dyDescent="0.3">
      <c r="A831" s="36">
        <v>605738</v>
      </c>
      <c r="B831" s="37" t="s">
        <v>3359</v>
      </c>
      <c r="C831" s="38"/>
      <c r="D831" s="38" t="s">
        <v>2579</v>
      </c>
      <c r="E831" s="38" t="s">
        <v>2573</v>
      </c>
      <c r="F831" s="38" t="s">
        <v>2574</v>
      </c>
      <c r="G831" s="38" t="s">
        <v>2575</v>
      </c>
      <c r="H831" s="38" t="s">
        <v>3334</v>
      </c>
      <c r="I831" s="39" t="s">
        <v>3335</v>
      </c>
    </row>
    <row r="832" spans="1:9" x14ac:dyDescent="0.3">
      <c r="A832" s="36">
        <v>608206</v>
      </c>
      <c r="B832" s="37" t="s">
        <v>3360</v>
      </c>
      <c r="C832" s="38"/>
      <c r="D832" s="38" t="s">
        <v>2572</v>
      </c>
      <c r="E832" s="38" t="s">
        <v>2573</v>
      </c>
      <c r="F832" s="38" t="s">
        <v>2574</v>
      </c>
      <c r="G832" s="38" t="s">
        <v>2575</v>
      </c>
      <c r="H832" s="38" t="s">
        <v>3334</v>
      </c>
      <c r="I832" s="39" t="s">
        <v>3335</v>
      </c>
    </row>
    <row r="833" spans="1:9" x14ac:dyDescent="0.3">
      <c r="A833" s="36">
        <v>605412</v>
      </c>
      <c r="B833" s="37" t="s">
        <v>3361</v>
      </c>
      <c r="C833" s="38"/>
      <c r="D833" s="38" t="s">
        <v>2579</v>
      </c>
      <c r="E833" s="38" t="s">
        <v>2573</v>
      </c>
      <c r="F833" s="38" t="s">
        <v>2574</v>
      </c>
      <c r="G833" s="38" t="s">
        <v>2575</v>
      </c>
      <c r="H833" s="38" t="s">
        <v>3334</v>
      </c>
      <c r="I833" s="39" t="s">
        <v>3335</v>
      </c>
    </row>
    <row r="834" spans="1:9" x14ac:dyDescent="0.3">
      <c r="A834" s="36">
        <v>608248</v>
      </c>
      <c r="B834" s="37" t="s">
        <v>3361</v>
      </c>
      <c r="C834" s="38"/>
      <c r="D834" s="38" t="s">
        <v>2572</v>
      </c>
      <c r="E834" s="38" t="s">
        <v>2573</v>
      </c>
      <c r="F834" s="38" t="s">
        <v>2574</v>
      </c>
      <c r="G834" s="38" t="s">
        <v>2575</v>
      </c>
      <c r="H834" s="38" t="s">
        <v>3334</v>
      </c>
      <c r="I834" s="39" t="s">
        <v>3335</v>
      </c>
    </row>
    <row r="835" spans="1:9" x14ac:dyDescent="0.3">
      <c r="A835" s="36">
        <v>606547</v>
      </c>
      <c r="B835" s="37" t="s">
        <v>3362</v>
      </c>
      <c r="C835" s="38"/>
      <c r="D835" s="38" t="s">
        <v>2585</v>
      </c>
      <c r="E835" s="38" t="s">
        <v>2573</v>
      </c>
      <c r="F835" s="38" t="s">
        <v>2574</v>
      </c>
      <c r="G835" s="38" t="s">
        <v>2575</v>
      </c>
      <c r="H835" s="38" t="s">
        <v>3334</v>
      </c>
      <c r="I835" s="39" t="s">
        <v>3335</v>
      </c>
    </row>
    <row r="836" spans="1:9" x14ac:dyDescent="0.3">
      <c r="A836" s="36">
        <v>701460</v>
      </c>
      <c r="B836" s="37" t="s">
        <v>3363</v>
      </c>
      <c r="C836" s="38"/>
      <c r="D836" s="38" t="s">
        <v>2590</v>
      </c>
      <c r="E836" s="38" t="s">
        <v>2573</v>
      </c>
      <c r="F836" s="38" t="s">
        <v>2574</v>
      </c>
      <c r="G836" s="38" t="s">
        <v>2575</v>
      </c>
      <c r="H836" s="38" t="s">
        <v>3334</v>
      </c>
      <c r="I836" s="39" t="s">
        <v>3335</v>
      </c>
    </row>
    <row r="837" spans="1:9" x14ac:dyDescent="0.3">
      <c r="A837" s="36">
        <v>605726</v>
      </c>
      <c r="B837" s="37" t="s">
        <v>3364</v>
      </c>
      <c r="C837" s="38"/>
      <c r="D837" s="38" t="s">
        <v>2590</v>
      </c>
      <c r="E837" s="38" t="s">
        <v>2573</v>
      </c>
      <c r="F837" s="38" t="s">
        <v>2574</v>
      </c>
      <c r="G837" s="38" t="s">
        <v>2575</v>
      </c>
      <c r="H837" s="38" t="s">
        <v>3334</v>
      </c>
      <c r="I837" s="39" t="s">
        <v>3335</v>
      </c>
    </row>
    <row r="838" spans="1:9" x14ac:dyDescent="0.3">
      <c r="A838" s="36">
        <v>605986</v>
      </c>
      <c r="B838" s="37" t="s">
        <v>3365</v>
      </c>
      <c r="C838" s="38"/>
      <c r="D838" s="38" t="s">
        <v>2579</v>
      </c>
      <c r="E838" s="38" t="s">
        <v>2573</v>
      </c>
      <c r="F838" s="38" t="s">
        <v>2574</v>
      </c>
      <c r="G838" s="38" t="s">
        <v>2575</v>
      </c>
      <c r="H838" s="38" t="s">
        <v>3334</v>
      </c>
      <c r="I838" s="39" t="s">
        <v>3335</v>
      </c>
    </row>
    <row r="839" spans="1:9" x14ac:dyDescent="0.3">
      <c r="A839" s="36">
        <v>608253</v>
      </c>
      <c r="B839" s="37" t="s">
        <v>3366</v>
      </c>
      <c r="C839" s="38"/>
      <c r="D839" s="38" t="s">
        <v>2581</v>
      </c>
      <c r="E839" s="38" t="s">
        <v>2573</v>
      </c>
      <c r="F839" s="38" t="s">
        <v>2574</v>
      </c>
      <c r="G839" s="38" t="s">
        <v>2575</v>
      </c>
      <c r="H839" s="38" t="s">
        <v>3334</v>
      </c>
      <c r="I839" s="39" t="s">
        <v>3335</v>
      </c>
    </row>
    <row r="840" spans="1:9" x14ac:dyDescent="0.3">
      <c r="A840" s="36">
        <v>606546</v>
      </c>
      <c r="B840" s="37" t="s">
        <v>3367</v>
      </c>
      <c r="C840" s="38"/>
      <c r="D840" s="38" t="s">
        <v>2590</v>
      </c>
      <c r="E840" s="38" t="s">
        <v>2573</v>
      </c>
      <c r="F840" s="38" t="s">
        <v>2574</v>
      </c>
      <c r="G840" s="38" t="s">
        <v>2575</v>
      </c>
      <c r="H840" s="38" t="s">
        <v>3334</v>
      </c>
      <c r="I840" s="39" t="s">
        <v>3335</v>
      </c>
    </row>
    <row r="841" spans="1:9" x14ac:dyDescent="0.3">
      <c r="A841" s="36">
        <v>606316</v>
      </c>
      <c r="B841" s="37" t="s">
        <v>3368</v>
      </c>
      <c r="C841" s="38"/>
      <c r="D841" s="38" t="s">
        <v>2585</v>
      </c>
      <c r="E841" s="38" t="s">
        <v>2573</v>
      </c>
      <c r="F841" s="38" t="s">
        <v>2574</v>
      </c>
      <c r="G841" s="38" t="s">
        <v>2575</v>
      </c>
      <c r="H841" s="38" t="s">
        <v>3334</v>
      </c>
      <c r="I841" s="39" t="s">
        <v>3335</v>
      </c>
    </row>
    <row r="842" spans="1:9" x14ac:dyDescent="0.3">
      <c r="A842" s="36">
        <v>606526</v>
      </c>
      <c r="B842" s="37" t="s">
        <v>3369</v>
      </c>
      <c r="C842" s="38"/>
      <c r="D842" s="38" t="s">
        <v>2590</v>
      </c>
      <c r="E842" s="38" t="s">
        <v>2573</v>
      </c>
      <c r="F842" s="38" t="s">
        <v>2574</v>
      </c>
      <c r="G842" s="38" t="s">
        <v>2575</v>
      </c>
      <c r="H842" s="38" t="s">
        <v>3334</v>
      </c>
      <c r="I842" s="39" t="s">
        <v>3335</v>
      </c>
    </row>
    <row r="843" spans="1:9" x14ac:dyDescent="0.3">
      <c r="A843" s="36">
        <v>608301</v>
      </c>
      <c r="B843" s="37" t="s">
        <v>3370</v>
      </c>
      <c r="C843" s="38"/>
      <c r="D843" s="38" t="s">
        <v>2572</v>
      </c>
      <c r="E843" s="38" t="s">
        <v>2573</v>
      </c>
      <c r="F843" s="38" t="s">
        <v>2574</v>
      </c>
      <c r="G843" s="38" t="s">
        <v>2575</v>
      </c>
      <c r="H843" s="38" t="s">
        <v>3334</v>
      </c>
      <c r="I843" s="39" t="s">
        <v>3335</v>
      </c>
    </row>
    <row r="844" spans="1:9" x14ac:dyDescent="0.3">
      <c r="A844" s="36">
        <v>606531</v>
      </c>
      <c r="B844" s="37" t="s">
        <v>3371</v>
      </c>
      <c r="C844" s="38"/>
      <c r="D844" s="38" t="s">
        <v>2590</v>
      </c>
      <c r="E844" s="38" t="s">
        <v>2573</v>
      </c>
      <c r="F844" s="38" t="s">
        <v>2574</v>
      </c>
      <c r="G844" s="38" t="s">
        <v>2575</v>
      </c>
      <c r="H844" s="38" t="s">
        <v>3334</v>
      </c>
      <c r="I844" s="39" t="s">
        <v>3335</v>
      </c>
    </row>
    <row r="845" spans="1:9" x14ac:dyDescent="0.3">
      <c r="A845" s="36">
        <v>609910</v>
      </c>
      <c r="B845" s="37" t="s">
        <v>3372</v>
      </c>
      <c r="C845" s="38"/>
      <c r="D845" s="38" t="s">
        <v>2572</v>
      </c>
      <c r="E845" s="38" t="s">
        <v>2573</v>
      </c>
      <c r="F845" s="38" t="s">
        <v>2574</v>
      </c>
      <c r="G845" s="38" t="s">
        <v>2575</v>
      </c>
      <c r="H845" s="38" t="s">
        <v>3334</v>
      </c>
      <c r="I845" s="39" t="s">
        <v>3335</v>
      </c>
    </row>
    <row r="846" spans="1:9" x14ac:dyDescent="0.3">
      <c r="A846" s="36">
        <v>606556</v>
      </c>
      <c r="B846" s="37" t="s">
        <v>3373</v>
      </c>
      <c r="C846" s="38"/>
      <c r="D846" s="38" t="s">
        <v>2590</v>
      </c>
      <c r="E846" s="38" t="s">
        <v>2573</v>
      </c>
      <c r="F846" s="38" t="s">
        <v>2574</v>
      </c>
      <c r="G846" s="38" t="s">
        <v>2575</v>
      </c>
      <c r="H846" s="38" t="s">
        <v>3334</v>
      </c>
      <c r="I846" s="39" t="s">
        <v>3335</v>
      </c>
    </row>
    <row r="847" spans="1:9" x14ac:dyDescent="0.3">
      <c r="A847" s="36">
        <v>605948</v>
      </c>
      <c r="B847" s="37" t="s">
        <v>3374</v>
      </c>
      <c r="C847" s="38"/>
      <c r="D847" s="38" t="s">
        <v>2585</v>
      </c>
      <c r="E847" s="38" t="s">
        <v>2573</v>
      </c>
      <c r="F847" s="38" t="s">
        <v>2574</v>
      </c>
      <c r="G847" s="38" t="s">
        <v>2575</v>
      </c>
      <c r="H847" s="38" t="s">
        <v>3334</v>
      </c>
      <c r="I847" s="39" t="s">
        <v>3335</v>
      </c>
    </row>
    <row r="848" spans="1:9" x14ac:dyDescent="0.3">
      <c r="A848" s="36">
        <v>605859</v>
      </c>
      <c r="B848" s="37" t="s">
        <v>3375</v>
      </c>
      <c r="C848" s="38"/>
      <c r="D848" s="38" t="s">
        <v>2590</v>
      </c>
      <c r="E848" s="38" t="s">
        <v>2573</v>
      </c>
      <c r="F848" s="38" t="s">
        <v>2574</v>
      </c>
      <c r="G848" s="38" t="s">
        <v>2575</v>
      </c>
      <c r="H848" s="38" t="s">
        <v>3334</v>
      </c>
      <c r="I848" s="39" t="s">
        <v>3335</v>
      </c>
    </row>
    <row r="849" spans="1:9" x14ac:dyDescent="0.3">
      <c r="A849" s="36">
        <v>606120</v>
      </c>
      <c r="B849" s="37" t="s">
        <v>3376</v>
      </c>
      <c r="C849" s="38"/>
      <c r="D849" s="38" t="s">
        <v>2585</v>
      </c>
      <c r="E849" s="38" t="s">
        <v>2573</v>
      </c>
      <c r="F849" s="38" t="s">
        <v>2574</v>
      </c>
      <c r="G849" s="38" t="s">
        <v>2575</v>
      </c>
      <c r="H849" s="38" t="s">
        <v>3334</v>
      </c>
      <c r="I849" s="39" t="s">
        <v>3335</v>
      </c>
    </row>
    <row r="850" spans="1:9" x14ac:dyDescent="0.3">
      <c r="A850" s="36">
        <v>605899</v>
      </c>
      <c r="B850" s="37" t="s">
        <v>3377</v>
      </c>
      <c r="C850" s="38"/>
      <c r="D850" s="38" t="s">
        <v>2590</v>
      </c>
      <c r="E850" s="38" t="s">
        <v>2573</v>
      </c>
      <c r="F850" s="38" t="s">
        <v>2574</v>
      </c>
      <c r="G850" s="38" t="s">
        <v>2575</v>
      </c>
      <c r="H850" s="38" t="s">
        <v>3334</v>
      </c>
      <c r="I850" s="39" t="s">
        <v>3335</v>
      </c>
    </row>
    <row r="851" spans="1:9" x14ac:dyDescent="0.3">
      <c r="A851" s="36">
        <v>609547</v>
      </c>
      <c r="B851" s="37" t="s">
        <v>3378</v>
      </c>
      <c r="C851" s="38"/>
      <c r="D851" s="38" t="s">
        <v>2590</v>
      </c>
      <c r="E851" s="38" t="s">
        <v>2573</v>
      </c>
      <c r="F851" s="38" t="s">
        <v>2574</v>
      </c>
      <c r="G851" s="38" t="s">
        <v>2575</v>
      </c>
      <c r="H851" s="38" t="s">
        <v>3334</v>
      </c>
      <c r="I851" s="39" t="s">
        <v>3335</v>
      </c>
    </row>
    <row r="852" spans="1:9" x14ac:dyDescent="0.3">
      <c r="A852" s="36">
        <v>609754</v>
      </c>
      <c r="B852" s="37" t="s">
        <v>3379</v>
      </c>
      <c r="C852" s="38"/>
      <c r="D852" s="38" t="s">
        <v>2572</v>
      </c>
      <c r="E852" s="38" t="s">
        <v>2573</v>
      </c>
      <c r="F852" s="38" t="s">
        <v>2574</v>
      </c>
      <c r="G852" s="38" t="s">
        <v>2575</v>
      </c>
      <c r="H852" s="38" t="s">
        <v>3334</v>
      </c>
      <c r="I852" s="39" t="s">
        <v>3335</v>
      </c>
    </row>
    <row r="853" spans="1:9" x14ac:dyDescent="0.3">
      <c r="A853" s="36">
        <v>605066</v>
      </c>
      <c r="B853" s="37" t="s">
        <v>3380</v>
      </c>
      <c r="C853" s="38" t="s">
        <v>2578</v>
      </c>
      <c r="D853" s="38" t="s">
        <v>2583</v>
      </c>
      <c r="E853" s="38" t="s">
        <v>3229</v>
      </c>
      <c r="F853" s="38" t="s">
        <v>2628</v>
      </c>
      <c r="G853" s="38" t="s">
        <v>2708</v>
      </c>
      <c r="H853" s="38" t="s">
        <v>3381</v>
      </c>
      <c r="I853" s="39">
        <v>706487990</v>
      </c>
    </row>
    <row r="854" spans="1:9" x14ac:dyDescent="0.3">
      <c r="A854" s="36">
        <v>608205</v>
      </c>
      <c r="B854" s="37" t="s">
        <v>3382</v>
      </c>
      <c r="C854" s="38" t="s">
        <v>2578</v>
      </c>
      <c r="D854" s="38" t="s">
        <v>2572</v>
      </c>
      <c r="E854" s="38" t="s">
        <v>3229</v>
      </c>
      <c r="F854" s="38" t="s">
        <v>2628</v>
      </c>
      <c r="G854" s="38" t="s">
        <v>2708</v>
      </c>
      <c r="H854" s="38" t="s">
        <v>3381</v>
      </c>
      <c r="I854" s="39">
        <v>706487990</v>
      </c>
    </row>
    <row r="855" spans="1:9" x14ac:dyDescent="0.3">
      <c r="A855" s="36">
        <v>605326</v>
      </c>
      <c r="B855" s="37" t="s">
        <v>3383</v>
      </c>
      <c r="C855" s="38" t="s">
        <v>2578</v>
      </c>
      <c r="D855" s="38" t="s">
        <v>2579</v>
      </c>
      <c r="E855" s="38" t="s">
        <v>3229</v>
      </c>
      <c r="F855" s="38" t="s">
        <v>2628</v>
      </c>
      <c r="G855" s="38" t="s">
        <v>2708</v>
      </c>
      <c r="H855" s="38" t="s">
        <v>3381</v>
      </c>
      <c r="I855" s="39">
        <v>706487990</v>
      </c>
    </row>
    <row r="856" spans="1:9" x14ac:dyDescent="0.3">
      <c r="A856" s="36">
        <v>605091</v>
      </c>
      <c r="B856" s="37" t="s">
        <v>3229</v>
      </c>
      <c r="C856" s="38" t="s">
        <v>2578</v>
      </c>
      <c r="D856" s="38" t="s">
        <v>2579</v>
      </c>
      <c r="E856" s="38" t="s">
        <v>3229</v>
      </c>
      <c r="F856" s="38" t="s">
        <v>2628</v>
      </c>
      <c r="G856" s="38" t="s">
        <v>2708</v>
      </c>
      <c r="H856" s="38" t="s">
        <v>3381</v>
      </c>
      <c r="I856" s="39">
        <v>706487990</v>
      </c>
    </row>
    <row r="857" spans="1:9" x14ac:dyDescent="0.3">
      <c r="A857" s="36">
        <v>606014</v>
      </c>
      <c r="B857" s="37" t="s">
        <v>3384</v>
      </c>
      <c r="C857" s="38" t="s">
        <v>2578</v>
      </c>
      <c r="D857" s="38" t="s">
        <v>2579</v>
      </c>
      <c r="E857" s="38" t="s">
        <v>3229</v>
      </c>
      <c r="F857" s="38" t="s">
        <v>2628</v>
      </c>
      <c r="G857" s="38" t="s">
        <v>2708</v>
      </c>
      <c r="H857" s="38" t="s">
        <v>3381</v>
      </c>
      <c r="I857" s="39">
        <v>706487990</v>
      </c>
    </row>
    <row r="858" spans="1:9" x14ac:dyDescent="0.3">
      <c r="A858" s="36">
        <v>608064</v>
      </c>
      <c r="B858" s="37" t="s">
        <v>3385</v>
      </c>
      <c r="C858" s="38"/>
      <c r="D858" s="38" t="s">
        <v>2572</v>
      </c>
      <c r="E858" s="38" t="s">
        <v>3229</v>
      </c>
      <c r="F858" s="38" t="s">
        <v>2628</v>
      </c>
      <c r="G858" s="38" t="s">
        <v>2708</v>
      </c>
      <c r="H858" s="38" t="s">
        <v>3381</v>
      </c>
      <c r="I858" s="39">
        <v>706487990</v>
      </c>
    </row>
    <row r="859" spans="1:9" x14ac:dyDescent="0.3">
      <c r="A859" s="36">
        <v>606303</v>
      </c>
      <c r="B859" s="37" t="s">
        <v>3386</v>
      </c>
      <c r="C859" s="38"/>
      <c r="D859" s="38" t="s">
        <v>2585</v>
      </c>
      <c r="E859" s="38" t="s">
        <v>3229</v>
      </c>
      <c r="F859" s="38" t="s">
        <v>2628</v>
      </c>
      <c r="G859" s="38" t="s">
        <v>2708</v>
      </c>
      <c r="H859" s="38" t="s">
        <v>3381</v>
      </c>
      <c r="I859" s="39">
        <v>706487990</v>
      </c>
    </row>
    <row r="860" spans="1:9" x14ac:dyDescent="0.3">
      <c r="A860" s="36">
        <v>605949</v>
      </c>
      <c r="B860" s="37" t="s">
        <v>3387</v>
      </c>
      <c r="C860" s="38"/>
      <c r="D860" s="38" t="s">
        <v>2590</v>
      </c>
      <c r="E860" s="38" t="s">
        <v>3229</v>
      </c>
      <c r="F860" s="38" t="s">
        <v>2628</v>
      </c>
      <c r="G860" s="38" t="s">
        <v>2708</v>
      </c>
      <c r="H860" s="38" t="s">
        <v>3381</v>
      </c>
      <c r="I860" s="39">
        <v>706487990</v>
      </c>
    </row>
    <row r="861" spans="1:9" x14ac:dyDescent="0.3">
      <c r="A861" s="36">
        <v>609537</v>
      </c>
      <c r="B861" s="37" t="s">
        <v>3388</v>
      </c>
      <c r="C861" s="38"/>
      <c r="D861" s="38" t="s">
        <v>2572</v>
      </c>
      <c r="E861" s="38" t="s">
        <v>3229</v>
      </c>
      <c r="F861" s="38" t="s">
        <v>2628</v>
      </c>
      <c r="G861" s="38" t="s">
        <v>2708</v>
      </c>
      <c r="H861" s="38" t="s">
        <v>3381</v>
      </c>
      <c r="I861" s="39">
        <v>706487990</v>
      </c>
    </row>
    <row r="862" spans="1:9" x14ac:dyDescent="0.3">
      <c r="A862" s="36">
        <v>608003</v>
      </c>
      <c r="B862" s="37" t="s">
        <v>3389</v>
      </c>
      <c r="C862" s="38"/>
      <c r="D862" s="38" t="s">
        <v>2572</v>
      </c>
      <c r="E862" s="38" t="s">
        <v>3229</v>
      </c>
      <c r="F862" s="38" t="s">
        <v>2628</v>
      </c>
      <c r="G862" s="38" t="s">
        <v>2708</v>
      </c>
      <c r="H862" s="38" t="s">
        <v>3381</v>
      </c>
      <c r="I862" s="39">
        <v>706487990</v>
      </c>
    </row>
    <row r="863" spans="1:9" x14ac:dyDescent="0.3">
      <c r="A863" s="36">
        <v>606807</v>
      </c>
      <c r="B863" s="37" t="s">
        <v>3390</v>
      </c>
      <c r="C863" s="38"/>
      <c r="D863" s="38" t="s">
        <v>2590</v>
      </c>
      <c r="E863" s="38" t="s">
        <v>3229</v>
      </c>
      <c r="F863" s="38" t="s">
        <v>2628</v>
      </c>
      <c r="G863" s="38" t="s">
        <v>2708</v>
      </c>
      <c r="H863" s="38" t="s">
        <v>3381</v>
      </c>
      <c r="I863" s="39">
        <v>706487990</v>
      </c>
    </row>
    <row r="864" spans="1:9" x14ac:dyDescent="0.3">
      <c r="A864" s="36">
        <v>606306</v>
      </c>
      <c r="B864" s="37" t="s">
        <v>3391</v>
      </c>
      <c r="C864" s="38"/>
      <c r="D864" s="38" t="s">
        <v>2590</v>
      </c>
      <c r="E864" s="38" t="s">
        <v>3229</v>
      </c>
      <c r="F864" s="38" t="s">
        <v>2628</v>
      </c>
      <c r="G864" s="38" t="s">
        <v>2708</v>
      </c>
      <c r="H864" s="38" t="s">
        <v>3381</v>
      </c>
      <c r="I864" s="39">
        <v>706487990</v>
      </c>
    </row>
    <row r="865" spans="1:9" x14ac:dyDescent="0.3">
      <c r="A865" s="36">
        <v>608006</v>
      </c>
      <c r="B865" s="37" t="s">
        <v>3392</v>
      </c>
      <c r="C865" s="38"/>
      <c r="D865" s="38" t="s">
        <v>2617</v>
      </c>
      <c r="E865" s="38" t="s">
        <v>3229</v>
      </c>
      <c r="F865" s="38" t="s">
        <v>2628</v>
      </c>
      <c r="G865" s="38" t="s">
        <v>2708</v>
      </c>
      <c r="H865" s="38" t="s">
        <v>3381</v>
      </c>
      <c r="I865" s="39">
        <v>706487990</v>
      </c>
    </row>
    <row r="866" spans="1:9" x14ac:dyDescent="0.3">
      <c r="A866" s="36">
        <v>606310</v>
      </c>
      <c r="B866" s="37" t="s">
        <v>3393</v>
      </c>
      <c r="C866" s="38"/>
      <c r="D866" s="38" t="s">
        <v>2590</v>
      </c>
      <c r="E866" s="38" t="s">
        <v>3229</v>
      </c>
      <c r="F866" s="38" t="s">
        <v>2628</v>
      </c>
      <c r="G866" s="38" t="s">
        <v>2708</v>
      </c>
      <c r="H866" s="38" t="s">
        <v>3381</v>
      </c>
      <c r="I866" s="39">
        <v>706487990</v>
      </c>
    </row>
    <row r="867" spans="1:9" x14ac:dyDescent="0.3">
      <c r="A867" s="36">
        <v>608062</v>
      </c>
      <c r="B867" s="37" t="s">
        <v>3394</v>
      </c>
      <c r="C867" s="38"/>
      <c r="D867" s="38" t="s">
        <v>2572</v>
      </c>
      <c r="E867" s="38" t="s">
        <v>3229</v>
      </c>
      <c r="F867" s="38" t="s">
        <v>2628</v>
      </c>
      <c r="G867" s="38" t="s">
        <v>2708</v>
      </c>
      <c r="H867" s="38" t="s">
        <v>3381</v>
      </c>
      <c r="I867" s="39">
        <v>706487990</v>
      </c>
    </row>
    <row r="868" spans="1:9" x14ac:dyDescent="0.3">
      <c r="A868" s="36">
        <v>608065</v>
      </c>
      <c r="B868" s="37" t="s">
        <v>3385</v>
      </c>
      <c r="C868" s="38"/>
      <c r="D868" s="38" t="s">
        <v>2617</v>
      </c>
      <c r="E868" s="38" t="s">
        <v>3229</v>
      </c>
      <c r="F868" s="38" t="s">
        <v>2628</v>
      </c>
      <c r="G868" s="38" t="s">
        <v>2708</v>
      </c>
      <c r="H868" s="38" t="s">
        <v>3381</v>
      </c>
      <c r="I868" s="39">
        <v>706487990</v>
      </c>
    </row>
    <row r="869" spans="1:9" x14ac:dyDescent="0.3">
      <c r="A869" s="36">
        <v>608066</v>
      </c>
      <c r="B869" s="37" t="s">
        <v>3395</v>
      </c>
      <c r="C869" s="38"/>
      <c r="D869" s="38" t="s">
        <v>2572</v>
      </c>
      <c r="E869" s="38" t="s">
        <v>3229</v>
      </c>
      <c r="F869" s="38" t="s">
        <v>2628</v>
      </c>
      <c r="G869" s="38" t="s">
        <v>2708</v>
      </c>
      <c r="H869" s="38" t="s">
        <v>3381</v>
      </c>
      <c r="I869" s="39">
        <v>706487990</v>
      </c>
    </row>
    <row r="870" spans="1:9" x14ac:dyDescent="0.3">
      <c r="A870" s="36">
        <v>606056</v>
      </c>
      <c r="B870" s="37" t="s">
        <v>3396</v>
      </c>
      <c r="C870" s="38"/>
      <c r="D870" s="38" t="s">
        <v>2590</v>
      </c>
      <c r="E870" s="38" t="s">
        <v>3229</v>
      </c>
      <c r="F870" s="38" t="s">
        <v>2628</v>
      </c>
      <c r="G870" s="38" t="s">
        <v>2708</v>
      </c>
      <c r="H870" s="38" t="s">
        <v>3381</v>
      </c>
      <c r="I870" s="39">
        <v>706487990</v>
      </c>
    </row>
    <row r="871" spans="1:9" x14ac:dyDescent="0.3">
      <c r="A871" s="36">
        <v>605658</v>
      </c>
      <c r="B871" s="37" t="s">
        <v>3397</v>
      </c>
      <c r="C871" s="38"/>
      <c r="D871" s="38" t="s">
        <v>2585</v>
      </c>
      <c r="E871" s="38" t="s">
        <v>3229</v>
      </c>
      <c r="F871" s="38" t="s">
        <v>2628</v>
      </c>
      <c r="G871" s="38" t="s">
        <v>2708</v>
      </c>
      <c r="H871" s="38" t="s">
        <v>3381</v>
      </c>
      <c r="I871" s="39">
        <v>706487990</v>
      </c>
    </row>
    <row r="872" spans="1:9" x14ac:dyDescent="0.3">
      <c r="A872" s="36">
        <v>701468</v>
      </c>
      <c r="B872" s="37" t="s">
        <v>3398</v>
      </c>
      <c r="C872" s="38"/>
      <c r="D872" s="38" t="s">
        <v>2590</v>
      </c>
      <c r="E872" s="38" t="s">
        <v>3229</v>
      </c>
      <c r="F872" s="38" t="s">
        <v>2628</v>
      </c>
      <c r="G872" s="38" t="s">
        <v>2708</v>
      </c>
      <c r="H872" s="38" t="s">
        <v>3381</v>
      </c>
      <c r="I872" s="39">
        <v>706487990</v>
      </c>
    </row>
    <row r="873" spans="1:9" x14ac:dyDescent="0.3">
      <c r="A873" s="36">
        <v>701391</v>
      </c>
      <c r="B873" s="37" t="s">
        <v>3399</v>
      </c>
      <c r="C873" s="38"/>
      <c r="D873" s="38" t="s">
        <v>2572</v>
      </c>
      <c r="E873" s="38" t="s">
        <v>3229</v>
      </c>
      <c r="F873" s="38" t="s">
        <v>2628</v>
      </c>
      <c r="G873" s="38" t="s">
        <v>2708</v>
      </c>
      <c r="H873" s="38" t="s">
        <v>3381</v>
      </c>
      <c r="I873" s="39">
        <v>706487990</v>
      </c>
    </row>
    <row r="874" spans="1:9" x14ac:dyDescent="0.3">
      <c r="A874" s="36">
        <v>606454</v>
      </c>
      <c r="B874" s="37" t="s">
        <v>3400</v>
      </c>
      <c r="C874" s="38"/>
      <c r="D874" s="38" t="s">
        <v>2590</v>
      </c>
      <c r="E874" s="38" t="s">
        <v>3229</v>
      </c>
      <c r="F874" s="38" t="s">
        <v>2628</v>
      </c>
      <c r="G874" s="38" t="s">
        <v>2708</v>
      </c>
      <c r="H874" s="38" t="s">
        <v>3381</v>
      </c>
      <c r="I874" s="39">
        <v>706487990</v>
      </c>
    </row>
    <row r="875" spans="1:9" x14ac:dyDescent="0.3">
      <c r="A875" s="36">
        <v>609824</v>
      </c>
      <c r="B875" s="37" t="s">
        <v>3401</v>
      </c>
      <c r="C875" s="38"/>
      <c r="D875" s="38" t="s">
        <v>2590</v>
      </c>
      <c r="E875" s="38" t="s">
        <v>3229</v>
      </c>
      <c r="F875" s="38" t="s">
        <v>2628</v>
      </c>
      <c r="G875" s="38" t="s">
        <v>2708</v>
      </c>
      <c r="H875" s="38" t="s">
        <v>3381</v>
      </c>
      <c r="I875" s="39">
        <v>706487990</v>
      </c>
    </row>
    <row r="876" spans="1:9" x14ac:dyDescent="0.3">
      <c r="A876" s="36">
        <v>701388</v>
      </c>
      <c r="B876" s="37" t="s">
        <v>3402</v>
      </c>
      <c r="C876" s="38"/>
      <c r="D876" s="38" t="s">
        <v>2572</v>
      </c>
      <c r="E876" s="38" t="s">
        <v>3229</v>
      </c>
      <c r="F876" s="38" t="s">
        <v>2628</v>
      </c>
      <c r="G876" s="38" t="s">
        <v>2708</v>
      </c>
      <c r="H876" s="38" t="s">
        <v>3381</v>
      </c>
      <c r="I876" s="39">
        <v>706487990</v>
      </c>
    </row>
    <row r="877" spans="1:9" x14ac:dyDescent="0.3">
      <c r="A877" s="36">
        <v>609819</v>
      </c>
      <c r="B877" s="37" t="s">
        <v>3403</v>
      </c>
      <c r="C877" s="38"/>
      <c r="D877" s="38" t="s">
        <v>2590</v>
      </c>
      <c r="E877" s="38" t="s">
        <v>3229</v>
      </c>
      <c r="F877" s="38" t="s">
        <v>2628</v>
      </c>
      <c r="G877" s="38" t="s">
        <v>2708</v>
      </c>
      <c r="H877" s="38" t="s">
        <v>3381</v>
      </c>
      <c r="I877" s="39">
        <v>706487990</v>
      </c>
    </row>
    <row r="878" spans="1:9" x14ac:dyDescent="0.3">
      <c r="A878" s="36">
        <v>608183</v>
      </c>
      <c r="B878" s="37" t="s">
        <v>3380</v>
      </c>
      <c r="C878" s="38"/>
      <c r="D878" s="38" t="s">
        <v>2572</v>
      </c>
      <c r="E878" s="38" t="s">
        <v>3229</v>
      </c>
      <c r="F878" s="38" t="s">
        <v>2628</v>
      </c>
      <c r="G878" s="38" t="s">
        <v>2708</v>
      </c>
      <c r="H878" s="38" t="s">
        <v>3381</v>
      </c>
      <c r="I878" s="39">
        <v>706487990</v>
      </c>
    </row>
    <row r="879" spans="1:9" x14ac:dyDescent="0.3">
      <c r="A879" s="36">
        <v>608184</v>
      </c>
      <c r="B879" s="37" t="s">
        <v>3380</v>
      </c>
      <c r="C879" s="38"/>
      <c r="D879" s="38" t="s">
        <v>2572</v>
      </c>
      <c r="E879" s="38" t="s">
        <v>3229</v>
      </c>
      <c r="F879" s="38" t="s">
        <v>2628</v>
      </c>
      <c r="G879" s="38" t="s">
        <v>2708</v>
      </c>
      <c r="H879" s="38" t="s">
        <v>3381</v>
      </c>
      <c r="I879" s="39">
        <v>706487990</v>
      </c>
    </row>
    <row r="880" spans="1:9" x14ac:dyDescent="0.3">
      <c r="A880" s="36">
        <v>608185</v>
      </c>
      <c r="B880" s="37" t="s">
        <v>3404</v>
      </c>
      <c r="C880" s="38"/>
      <c r="D880" s="38" t="s">
        <v>2617</v>
      </c>
      <c r="E880" s="38" t="s">
        <v>3229</v>
      </c>
      <c r="F880" s="38" t="s">
        <v>2628</v>
      </c>
      <c r="G880" s="38" t="s">
        <v>2708</v>
      </c>
      <c r="H880" s="38" t="s">
        <v>3381</v>
      </c>
      <c r="I880" s="39">
        <v>706487990</v>
      </c>
    </row>
    <row r="881" spans="1:9" x14ac:dyDescent="0.3">
      <c r="A881" s="36">
        <v>606076</v>
      </c>
      <c r="B881" s="37" t="s">
        <v>3405</v>
      </c>
      <c r="C881" s="38"/>
      <c r="D881" s="38" t="s">
        <v>2585</v>
      </c>
      <c r="E881" s="38" t="s">
        <v>3229</v>
      </c>
      <c r="F881" s="38" t="s">
        <v>2628</v>
      </c>
      <c r="G881" s="38" t="s">
        <v>2708</v>
      </c>
      <c r="H881" s="38" t="s">
        <v>3381</v>
      </c>
      <c r="I881" s="39">
        <v>706487990</v>
      </c>
    </row>
    <row r="882" spans="1:9" x14ac:dyDescent="0.3">
      <c r="A882" s="36">
        <v>701470</v>
      </c>
      <c r="B882" s="37" t="s">
        <v>3406</v>
      </c>
      <c r="C882" s="38"/>
      <c r="D882" s="38" t="s">
        <v>2590</v>
      </c>
      <c r="E882" s="38" t="s">
        <v>3229</v>
      </c>
      <c r="F882" s="38" t="s">
        <v>2628</v>
      </c>
      <c r="G882" s="38" t="s">
        <v>2708</v>
      </c>
      <c r="H882" s="38" t="s">
        <v>3381</v>
      </c>
      <c r="I882" s="39">
        <v>706487990</v>
      </c>
    </row>
    <row r="883" spans="1:9" x14ac:dyDescent="0.3">
      <c r="A883" s="36">
        <v>606445</v>
      </c>
      <c r="B883" s="37" t="s">
        <v>3407</v>
      </c>
      <c r="C883" s="38"/>
      <c r="D883" s="38" t="s">
        <v>2590</v>
      </c>
      <c r="E883" s="38" t="s">
        <v>3229</v>
      </c>
      <c r="F883" s="38" t="s">
        <v>2628</v>
      </c>
      <c r="G883" s="38" t="s">
        <v>2708</v>
      </c>
      <c r="H883" s="38" t="s">
        <v>3381</v>
      </c>
      <c r="I883" s="39">
        <v>706487990</v>
      </c>
    </row>
    <row r="884" spans="1:9" x14ac:dyDescent="0.3">
      <c r="A884" s="36">
        <v>608341</v>
      </c>
      <c r="B884" s="37" t="s">
        <v>3408</v>
      </c>
      <c r="C884" s="38"/>
      <c r="D884" s="38" t="s">
        <v>2572</v>
      </c>
      <c r="E884" s="38" t="s">
        <v>3229</v>
      </c>
      <c r="F884" s="38" t="s">
        <v>2628</v>
      </c>
      <c r="G884" s="38" t="s">
        <v>2708</v>
      </c>
      <c r="H884" s="38" t="s">
        <v>3381</v>
      </c>
      <c r="I884" s="39">
        <v>706487990</v>
      </c>
    </row>
    <row r="885" spans="1:9" x14ac:dyDescent="0.3">
      <c r="A885" s="36">
        <v>609768</v>
      </c>
      <c r="B885" s="37" t="s">
        <v>3409</v>
      </c>
      <c r="C885" s="38"/>
      <c r="D885" s="38" t="s">
        <v>2572</v>
      </c>
      <c r="E885" s="38" t="s">
        <v>3229</v>
      </c>
      <c r="F885" s="38" t="s">
        <v>2628</v>
      </c>
      <c r="G885" s="38" t="s">
        <v>2708</v>
      </c>
      <c r="H885" s="38" t="s">
        <v>3381</v>
      </c>
      <c r="I885" s="39">
        <v>706487990</v>
      </c>
    </row>
    <row r="886" spans="1:9" x14ac:dyDescent="0.3">
      <c r="A886" s="36">
        <v>606307</v>
      </c>
      <c r="B886" s="37" t="s">
        <v>3410</v>
      </c>
      <c r="C886" s="38"/>
      <c r="D886" s="38" t="s">
        <v>2590</v>
      </c>
      <c r="E886" s="38" t="s">
        <v>3229</v>
      </c>
      <c r="F886" s="38" t="s">
        <v>2628</v>
      </c>
      <c r="G886" s="38" t="s">
        <v>2708</v>
      </c>
      <c r="H886" s="38" t="s">
        <v>3381</v>
      </c>
      <c r="I886" s="39">
        <v>706487990</v>
      </c>
    </row>
    <row r="887" spans="1:9" x14ac:dyDescent="0.3">
      <c r="A887" s="36">
        <v>701447</v>
      </c>
      <c r="B887" s="37" t="s">
        <v>3411</v>
      </c>
      <c r="C887" s="38"/>
      <c r="D887" s="38" t="s">
        <v>2572</v>
      </c>
      <c r="E887" s="38" t="s">
        <v>3229</v>
      </c>
      <c r="F887" s="38" t="s">
        <v>2628</v>
      </c>
      <c r="G887" s="38" t="s">
        <v>2708</v>
      </c>
      <c r="H887" s="38" t="s">
        <v>3381</v>
      </c>
      <c r="I887" s="39">
        <v>706487990</v>
      </c>
    </row>
    <row r="888" spans="1:9" x14ac:dyDescent="0.3">
      <c r="A888" s="36">
        <v>606529</v>
      </c>
      <c r="B888" s="37" t="s">
        <v>3412</v>
      </c>
      <c r="C888" s="38"/>
      <c r="D888" s="38" t="s">
        <v>2590</v>
      </c>
      <c r="E888" s="38" t="s">
        <v>3229</v>
      </c>
      <c r="F888" s="38" t="s">
        <v>2628</v>
      </c>
      <c r="G888" s="38" t="s">
        <v>2708</v>
      </c>
      <c r="H888" s="38" t="s">
        <v>3381</v>
      </c>
      <c r="I888" s="39">
        <v>706487990</v>
      </c>
    </row>
    <row r="889" spans="1:9" x14ac:dyDescent="0.3">
      <c r="A889" s="36">
        <v>701243</v>
      </c>
      <c r="B889" s="37" t="s">
        <v>3413</v>
      </c>
      <c r="C889" s="38"/>
      <c r="D889" s="38" t="s">
        <v>2572</v>
      </c>
      <c r="E889" s="38" t="s">
        <v>3229</v>
      </c>
      <c r="F889" s="38" t="s">
        <v>2628</v>
      </c>
      <c r="G889" s="38" t="s">
        <v>2708</v>
      </c>
      <c r="H889" s="38" t="s">
        <v>3381</v>
      </c>
      <c r="I889" s="39">
        <v>706487990</v>
      </c>
    </row>
    <row r="890" spans="1:9" x14ac:dyDescent="0.3">
      <c r="A890" s="36">
        <v>608255</v>
      </c>
      <c r="B890" s="37" t="s">
        <v>3414</v>
      </c>
      <c r="C890" s="38"/>
      <c r="D890" s="38" t="s">
        <v>2617</v>
      </c>
      <c r="E890" s="38" t="s">
        <v>3229</v>
      </c>
      <c r="F890" s="38" t="s">
        <v>2628</v>
      </c>
      <c r="G890" s="38" t="s">
        <v>2708</v>
      </c>
      <c r="H890" s="38" t="s">
        <v>3381</v>
      </c>
      <c r="I890" s="39">
        <v>706487990</v>
      </c>
    </row>
    <row r="891" spans="1:9" x14ac:dyDescent="0.3">
      <c r="A891" s="36">
        <v>605764</v>
      </c>
      <c r="B891" s="37" t="s">
        <v>3415</v>
      </c>
      <c r="C891" s="38"/>
      <c r="D891" s="38" t="s">
        <v>2585</v>
      </c>
      <c r="E891" s="38" t="s">
        <v>3229</v>
      </c>
      <c r="F891" s="38" t="s">
        <v>2628</v>
      </c>
      <c r="G891" s="38" t="s">
        <v>2708</v>
      </c>
      <c r="H891" s="38" t="s">
        <v>3381</v>
      </c>
      <c r="I891" s="39">
        <v>706487990</v>
      </c>
    </row>
    <row r="892" spans="1:9" x14ac:dyDescent="0.3">
      <c r="A892" s="36">
        <v>608346</v>
      </c>
      <c r="B892" s="37" t="s">
        <v>3416</v>
      </c>
      <c r="C892" s="38"/>
      <c r="D892" s="38" t="s">
        <v>2572</v>
      </c>
      <c r="E892" s="38" t="s">
        <v>3229</v>
      </c>
      <c r="F892" s="38" t="s">
        <v>2628</v>
      </c>
      <c r="G892" s="38" t="s">
        <v>2708</v>
      </c>
      <c r="H892" s="38" t="s">
        <v>3381</v>
      </c>
      <c r="I892" s="39">
        <v>706487990</v>
      </c>
    </row>
    <row r="893" spans="1:9" x14ac:dyDescent="0.3">
      <c r="A893" s="36">
        <v>608259</v>
      </c>
      <c r="B893" s="37" t="s">
        <v>3417</v>
      </c>
      <c r="C893" s="38"/>
      <c r="D893" s="38" t="s">
        <v>2572</v>
      </c>
      <c r="E893" s="38" t="s">
        <v>3229</v>
      </c>
      <c r="F893" s="38" t="s">
        <v>2628</v>
      </c>
      <c r="G893" s="38" t="s">
        <v>2708</v>
      </c>
      <c r="H893" s="38" t="s">
        <v>3381</v>
      </c>
      <c r="I893" s="39">
        <v>706487990</v>
      </c>
    </row>
    <row r="894" spans="1:9" x14ac:dyDescent="0.3">
      <c r="A894" s="36">
        <v>608273</v>
      </c>
      <c r="B894" s="37" t="s">
        <v>3229</v>
      </c>
      <c r="C894" s="38"/>
      <c r="D894" s="38" t="s">
        <v>2572</v>
      </c>
      <c r="E894" s="38" t="s">
        <v>3229</v>
      </c>
      <c r="F894" s="38" t="s">
        <v>2628</v>
      </c>
      <c r="G894" s="38" t="s">
        <v>2708</v>
      </c>
      <c r="H894" s="38" t="s">
        <v>3381</v>
      </c>
      <c r="I894" s="39">
        <v>706487990</v>
      </c>
    </row>
    <row r="895" spans="1:9" x14ac:dyDescent="0.3">
      <c r="A895" s="36">
        <v>608274</v>
      </c>
      <c r="B895" s="37" t="s">
        <v>3229</v>
      </c>
      <c r="C895" s="38"/>
      <c r="D895" s="38" t="s">
        <v>2572</v>
      </c>
      <c r="E895" s="38" t="s">
        <v>3229</v>
      </c>
      <c r="F895" s="38" t="s">
        <v>2628</v>
      </c>
      <c r="G895" s="38" t="s">
        <v>2708</v>
      </c>
      <c r="H895" s="38" t="s">
        <v>3381</v>
      </c>
      <c r="I895" s="39">
        <v>706487990</v>
      </c>
    </row>
    <row r="896" spans="1:9" x14ac:dyDescent="0.3">
      <c r="A896" s="36">
        <v>608275</v>
      </c>
      <c r="B896" s="37" t="s">
        <v>3418</v>
      </c>
      <c r="C896" s="38"/>
      <c r="D896" s="38" t="s">
        <v>2572</v>
      </c>
      <c r="E896" s="38" t="s">
        <v>3229</v>
      </c>
      <c r="F896" s="38" t="s">
        <v>2628</v>
      </c>
      <c r="G896" s="38" t="s">
        <v>2708</v>
      </c>
      <c r="H896" s="38" t="s">
        <v>3381</v>
      </c>
      <c r="I896" s="39">
        <v>706487990</v>
      </c>
    </row>
    <row r="897" spans="1:9" x14ac:dyDescent="0.3">
      <c r="A897" s="36">
        <v>701242</v>
      </c>
      <c r="B897" s="37" t="s">
        <v>3419</v>
      </c>
      <c r="C897" s="38"/>
      <c r="D897" s="38" t="s">
        <v>2572</v>
      </c>
      <c r="E897" s="38" t="s">
        <v>3229</v>
      </c>
      <c r="F897" s="38" t="s">
        <v>2628</v>
      </c>
      <c r="G897" s="38" t="s">
        <v>2708</v>
      </c>
      <c r="H897" s="38" t="s">
        <v>3381</v>
      </c>
      <c r="I897" s="39">
        <v>706487990</v>
      </c>
    </row>
    <row r="898" spans="1:9" x14ac:dyDescent="0.3">
      <c r="A898" s="36">
        <v>608276</v>
      </c>
      <c r="B898" s="37" t="s">
        <v>3420</v>
      </c>
      <c r="C898" s="38"/>
      <c r="D898" s="38" t="s">
        <v>2572</v>
      </c>
      <c r="E898" s="38" t="s">
        <v>3229</v>
      </c>
      <c r="F898" s="38" t="s">
        <v>2628</v>
      </c>
      <c r="G898" s="38" t="s">
        <v>2708</v>
      </c>
      <c r="H898" s="38" t="s">
        <v>3381</v>
      </c>
      <c r="I898" s="39">
        <v>706487990</v>
      </c>
    </row>
    <row r="899" spans="1:9" x14ac:dyDescent="0.3">
      <c r="A899" s="36">
        <v>606128</v>
      </c>
      <c r="B899" s="37" t="s">
        <v>3421</v>
      </c>
      <c r="C899" s="38"/>
      <c r="D899" s="38" t="s">
        <v>2590</v>
      </c>
      <c r="E899" s="38" t="s">
        <v>3229</v>
      </c>
      <c r="F899" s="38" t="s">
        <v>2628</v>
      </c>
      <c r="G899" s="38" t="s">
        <v>2708</v>
      </c>
      <c r="H899" s="38" t="s">
        <v>3381</v>
      </c>
      <c r="I899" s="39">
        <v>706487990</v>
      </c>
    </row>
    <row r="900" spans="1:9" x14ac:dyDescent="0.3">
      <c r="A900" s="36">
        <v>605588</v>
      </c>
      <c r="B900" s="37" t="s">
        <v>3422</v>
      </c>
      <c r="C900" s="38"/>
      <c r="D900" s="38" t="s">
        <v>2579</v>
      </c>
      <c r="E900" s="38" t="s">
        <v>3229</v>
      </c>
      <c r="F900" s="38" t="s">
        <v>2628</v>
      </c>
      <c r="G900" s="38" t="s">
        <v>2708</v>
      </c>
      <c r="H900" s="38" t="s">
        <v>3381</v>
      </c>
      <c r="I900" s="39">
        <v>706487990</v>
      </c>
    </row>
    <row r="901" spans="1:9" x14ac:dyDescent="0.3">
      <c r="A901" s="36">
        <v>605672</v>
      </c>
      <c r="B901" s="37" t="s">
        <v>3423</v>
      </c>
      <c r="C901" s="38"/>
      <c r="D901" s="38" t="s">
        <v>2579</v>
      </c>
      <c r="E901" s="38" t="s">
        <v>3229</v>
      </c>
      <c r="F901" s="38" t="s">
        <v>2628</v>
      </c>
      <c r="G901" s="38" t="s">
        <v>2708</v>
      </c>
      <c r="H901" s="38" t="s">
        <v>3381</v>
      </c>
      <c r="I901" s="39">
        <v>706487990</v>
      </c>
    </row>
    <row r="902" spans="1:9" x14ac:dyDescent="0.3">
      <c r="A902" s="36">
        <v>608277</v>
      </c>
      <c r="B902" s="37" t="s">
        <v>3424</v>
      </c>
      <c r="C902" s="38"/>
      <c r="D902" s="38" t="s">
        <v>2572</v>
      </c>
      <c r="E902" s="38" t="s">
        <v>3229</v>
      </c>
      <c r="F902" s="38" t="s">
        <v>2628</v>
      </c>
      <c r="G902" s="38" t="s">
        <v>2708</v>
      </c>
      <c r="H902" s="38" t="s">
        <v>3381</v>
      </c>
      <c r="I902" s="39">
        <v>706487990</v>
      </c>
    </row>
    <row r="903" spans="1:9" x14ac:dyDescent="0.3">
      <c r="A903" s="36">
        <v>605129</v>
      </c>
      <c r="B903" s="37" t="s">
        <v>3425</v>
      </c>
      <c r="C903" s="38" t="s">
        <v>2578</v>
      </c>
      <c r="D903" s="38" t="s">
        <v>2579</v>
      </c>
      <c r="E903" s="38" t="s">
        <v>2811</v>
      </c>
      <c r="F903" s="38" t="s">
        <v>2648</v>
      </c>
      <c r="G903" s="38" t="s">
        <v>2649</v>
      </c>
      <c r="H903" s="38" t="s">
        <v>3426</v>
      </c>
      <c r="I903" s="39">
        <v>702158240</v>
      </c>
    </row>
    <row r="904" spans="1:9" x14ac:dyDescent="0.3">
      <c r="A904" s="36">
        <v>605300</v>
      </c>
      <c r="B904" s="37" t="s">
        <v>3427</v>
      </c>
      <c r="C904" s="38" t="s">
        <v>2578</v>
      </c>
      <c r="D904" s="38" t="s">
        <v>2585</v>
      </c>
      <c r="E904" s="38" t="s">
        <v>2811</v>
      </c>
      <c r="F904" s="38" t="s">
        <v>2648</v>
      </c>
      <c r="G904" s="38" t="s">
        <v>2649</v>
      </c>
      <c r="H904" s="38" t="s">
        <v>3426</v>
      </c>
      <c r="I904" s="39">
        <v>702158240</v>
      </c>
    </row>
    <row r="905" spans="1:9" x14ac:dyDescent="0.3">
      <c r="A905" s="36">
        <v>606772</v>
      </c>
      <c r="B905" s="37" t="s">
        <v>3428</v>
      </c>
      <c r="C905" s="38"/>
      <c r="D905" s="38" t="s">
        <v>2585</v>
      </c>
      <c r="E905" s="38" t="s">
        <v>2811</v>
      </c>
      <c r="F905" s="38" t="s">
        <v>2648</v>
      </c>
      <c r="G905" s="38" t="s">
        <v>2649</v>
      </c>
      <c r="H905" s="38" t="s">
        <v>3426</v>
      </c>
      <c r="I905" s="39">
        <v>702158240</v>
      </c>
    </row>
    <row r="906" spans="1:9" x14ac:dyDescent="0.3">
      <c r="A906" s="36">
        <v>606309</v>
      </c>
      <c r="B906" s="37" t="s">
        <v>3429</v>
      </c>
      <c r="C906" s="38"/>
      <c r="D906" s="38" t="s">
        <v>2585</v>
      </c>
      <c r="E906" s="38" t="s">
        <v>2811</v>
      </c>
      <c r="F906" s="38" t="s">
        <v>2648</v>
      </c>
      <c r="G906" s="38" t="s">
        <v>2649</v>
      </c>
      <c r="H906" s="38" t="s">
        <v>3426</v>
      </c>
      <c r="I906" s="39">
        <v>702158240</v>
      </c>
    </row>
    <row r="907" spans="1:9" x14ac:dyDescent="0.3">
      <c r="A907" s="36">
        <v>607076</v>
      </c>
      <c r="B907" s="37" t="s">
        <v>3430</v>
      </c>
      <c r="C907" s="38"/>
      <c r="D907" s="38" t="s">
        <v>2572</v>
      </c>
      <c r="E907" s="38" t="s">
        <v>2811</v>
      </c>
      <c r="F907" s="38" t="s">
        <v>2648</v>
      </c>
      <c r="G907" s="38" t="s">
        <v>2649</v>
      </c>
      <c r="H907" s="38" t="s">
        <v>3426</v>
      </c>
      <c r="I907" s="39">
        <v>702158240</v>
      </c>
    </row>
    <row r="908" spans="1:9" x14ac:dyDescent="0.3">
      <c r="A908" s="36">
        <v>609859</v>
      </c>
      <c r="B908" s="37" t="s">
        <v>3431</v>
      </c>
      <c r="C908" s="38"/>
      <c r="D908" s="38" t="s">
        <v>2590</v>
      </c>
      <c r="E908" s="38" t="s">
        <v>2811</v>
      </c>
      <c r="F908" s="38" t="s">
        <v>2648</v>
      </c>
      <c r="G908" s="38" t="s">
        <v>2649</v>
      </c>
      <c r="H908" s="38" t="s">
        <v>3426</v>
      </c>
      <c r="I908" s="39">
        <v>702158240</v>
      </c>
    </row>
    <row r="909" spans="1:9" x14ac:dyDescent="0.3">
      <c r="A909" s="36">
        <v>701596</v>
      </c>
      <c r="B909" s="37" t="s">
        <v>3432</v>
      </c>
      <c r="C909" s="38"/>
      <c r="D909" s="38" t="s">
        <v>2590</v>
      </c>
      <c r="E909" s="38" t="s">
        <v>2811</v>
      </c>
      <c r="F909" s="38" t="s">
        <v>2648</v>
      </c>
      <c r="G909" s="38" t="s">
        <v>2649</v>
      </c>
      <c r="H909" s="38" t="s">
        <v>3426</v>
      </c>
      <c r="I909" s="39">
        <v>702158240</v>
      </c>
    </row>
    <row r="910" spans="1:9" x14ac:dyDescent="0.3">
      <c r="A910" s="36">
        <v>606121</v>
      </c>
      <c r="B910" s="37" t="s">
        <v>3433</v>
      </c>
      <c r="C910" s="38"/>
      <c r="D910" s="38" t="s">
        <v>2585</v>
      </c>
      <c r="E910" s="38" t="s">
        <v>2811</v>
      </c>
      <c r="F910" s="38" t="s">
        <v>2648</v>
      </c>
      <c r="G910" s="38" t="s">
        <v>2649</v>
      </c>
      <c r="H910" s="38" t="s">
        <v>3426</v>
      </c>
      <c r="I910" s="39">
        <v>702158240</v>
      </c>
    </row>
    <row r="911" spans="1:9" x14ac:dyDescent="0.3">
      <c r="A911" s="36">
        <v>606875</v>
      </c>
      <c r="B911" s="37" t="s">
        <v>3434</v>
      </c>
      <c r="C911" s="38"/>
      <c r="D911" s="38" t="s">
        <v>2590</v>
      </c>
      <c r="E911" s="38" t="s">
        <v>2811</v>
      </c>
      <c r="F911" s="38" t="s">
        <v>2648</v>
      </c>
      <c r="G911" s="38" t="s">
        <v>2649</v>
      </c>
      <c r="H911" s="38" t="s">
        <v>3426</v>
      </c>
      <c r="I911" s="39">
        <v>702158240</v>
      </c>
    </row>
    <row r="912" spans="1:9" x14ac:dyDescent="0.3">
      <c r="A912" s="36">
        <v>606661</v>
      </c>
      <c r="B912" s="37" t="s">
        <v>3435</v>
      </c>
      <c r="C912" s="38"/>
      <c r="D912" s="38" t="s">
        <v>2585</v>
      </c>
      <c r="E912" s="38" t="s">
        <v>2811</v>
      </c>
      <c r="F912" s="38" t="s">
        <v>2648</v>
      </c>
      <c r="G912" s="38" t="s">
        <v>2649</v>
      </c>
      <c r="H912" s="38" t="s">
        <v>3426</v>
      </c>
      <c r="I912" s="39">
        <v>702158240</v>
      </c>
    </row>
    <row r="913" spans="1:9" x14ac:dyDescent="0.3">
      <c r="A913" s="36">
        <v>607128</v>
      </c>
      <c r="B913" s="37" t="s">
        <v>3425</v>
      </c>
      <c r="C913" s="38"/>
      <c r="D913" s="38" t="s">
        <v>2617</v>
      </c>
      <c r="E913" s="38" t="s">
        <v>2811</v>
      </c>
      <c r="F913" s="38" t="s">
        <v>2648</v>
      </c>
      <c r="G913" s="38" t="s">
        <v>2649</v>
      </c>
      <c r="H913" s="38" t="s">
        <v>3426</v>
      </c>
      <c r="I913" s="39">
        <v>702158240</v>
      </c>
    </row>
    <row r="914" spans="1:9" x14ac:dyDescent="0.3">
      <c r="A914" s="36">
        <v>607688</v>
      </c>
      <c r="B914" s="37" t="s">
        <v>3436</v>
      </c>
      <c r="C914" s="38"/>
      <c r="D914" s="38" t="s">
        <v>2572</v>
      </c>
      <c r="E914" s="38" t="s">
        <v>2811</v>
      </c>
      <c r="F914" s="38" t="s">
        <v>2648</v>
      </c>
      <c r="G914" s="38" t="s">
        <v>2649</v>
      </c>
      <c r="H914" s="38" t="s">
        <v>3426</v>
      </c>
      <c r="I914" s="39">
        <v>702158240</v>
      </c>
    </row>
    <row r="915" spans="1:9" x14ac:dyDescent="0.3">
      <c r="A915" s="36">
        <v>701144</v>
      </c>
      <c r="B915" s="37" t="s">
        <v>3437</v>
      </c>
      <c r="C915" s="38"/>
      <c r="D915" s="38" t="s">
        <v>2590</v>
      </c>
      <c r="E915" s="38" t="s">
        <v>2811</v>
      </c>
      <c r="F915" s="38" t="s">
        <v>2648</v>
      </c>
      <c r="G915" s="38" t="s">
        <v>2649</v>
      </c>
      <c r="H915" s="38" t="s">
        <v>3426</v>
      </c>
      <c r="I915" s="39">
        <v>702158240</v>
      </c>
    </row>
    <row r="916" spans="1:9" x14ac:dyDescent="0.3">
      <c r="A916" s="36">
        <v>607139</v>
      </c>
      <c r="B916" s="37" t="s">
        <v>3438</v>
      </c>
      <c r="C916" s="38"/>
      <c r="D916" s="38" t="s">
        <v>2572</v>
      </c>
      <c r="E916" s="38" t="s">
        <v>2811</v>
      </c>
      <c r="F916" s="38" t="s">
        <v>2648</v>
      </c>
      <c r="G916" s="38" t="s">
        <v>2649</v>
      </c>
      <c r="H916" s="38" t="s">
        <v>3426</v>
      </c>
      <c r="I916" s="39">
        <v>702158240</v>
      </c>
    </row>
    <row r="917" spans="1:9" x14ac:dyDescent="0.3">
      <c r="A917" s="36">
        <v>609475</v>
      </c>
      <c r="B917" s="37" t="s">
        <v>3439</v>
      </c>
      <c r="C917" s="38"/>
      <c r="D917" s="38" t="s">
        <v>2572</v>
      </c>
      <c r="E917" s="38" t="s">
        <v>2811</v>
      </c>
      <c r="F917" s="38" t="s">
        <v>2648</v>
      </c>
      <c r="G917" s="38" t="s">
        <v>2649</v>
      </c>
      <c r="H917" s="38" t="s">
        <v>3426</v>
      </c>
      <c r="I917" s="39">
        <v>702158240</v>
      </c>
    </row>
    <row r="918" spans="1:9" x14ac:dyDescent="0.3">
      <c r="A918" s="36">
        <v>605599</v>
      </c>
      <c r="B918" s="37" t="s">
        <v>3440</v>
      </c>
      <c r="C918" s="38"/>
      <c r="D918" s="38" t="s">
        <v>2585</v>
      </c>
      <c r="E918" s="38" t="s">
        <v>2811</v>
      </c>
      <c r="F918" s="38" t="s">
        <v>2648</v>
      </c>
      <c r="G918" s="38" t="s">
        <v>2649</v>
      </c>
      <c r="H918" s="38" t="s">
        <v>3426</v>
      </c>
      <c r="I918" s="39">
        <v>702158240</v>
      </c>
    </row>
    <row r="919" spans="1:9" x14ac:dyDescent="0.3">
      <c r="A919" s="36">
        <v>605991</v>
      </c>
      <c r="B919" s="37" t="s">
        <v>3441</v>
      </c>
      <c r="C919" s="38"/>
      <c r="D919" s="38" t="s">
        <v>2585</v>
      </c>
      <c r="E919" s="38" t="s">
        <v>2811</v>
      </c>
      <c r="F919" s="38" t="s">
        <v>2648</v>
      </c>
      <c r="G919" s="38" t="s">
        <v>2649</v>
      </c>
      <c r="H919" s="38" t="s">
        <v>3426</v>
      </c>
      <c r="I919" s="39">
        <v>702158240</v>
      </c>
    </row>
    <row r="920" spans="1:9" x14ac:dyDescent="0.3">
      <c r="A920" s="36">
        <v>606683</v>
      </c>
      <c r="B920" s="37" t="s">
        <v>3442</v>
      </c>
      <c r="C920" s="38"/>
      <c r="D920" s="38" t="s">
        <v>2585</v>
      </c>
      <c r="E920" s="38" t="s">
        <v>2811</v>
      </c>
      <c r="F920" s="38" t="s">
        <v>2648</v>
      </c>
      <c r="G920" s="38" t="s">
        <v>2649</v>
      </c>
      <c r="H920" s="38" t="s">
        <v>3426</v>
      </c>
      <c r="I920" s="39">
        <v>702158240</v>
      </c>
    </row>
    <row r="921" spans="1:9" x14ac:dyDescent="0.3">
      <c r="A921" s="36">
        <v>701067</v>
      </c>
      <c r="B921" s="37" t="s">
        <v>3443</v>
      </c>
      <c r="C921" s="38"/>
      <c r="D921" s="38" t="s">
        <v>2572</v>
      </c>
      <c r="E921" s="38" t="s">
        <v>2811</v>
      </c>
      <c r="F921" s="38" t="s">
        <v>2648</v>
      </c>
      <c r="G921" s="38" t="s">
        <v>2649</v>
      </c>
      <c r="H921" s="38" t="s">
        <v>3426</v>
      </c>
      <c r="I921" s="39">
        <v>702158240</v>
      </c>
    </row>
    <row r="922" spans="1:9" x14ac:dyDescent="0.3">
      <c r="A922" s="36">
        <v>606404</v>
      </c>
      <c r="B922" s="37" t="s">
        <v>3444</v>
      </c>
      <c r="C922" s="38"/>
      <c r="D922" s="38" t="s">
        <v>2585</v>
      </c>
      <c r="E922" s="38" t="s">
        <v>2811</v>
      </c>
      <c r="F922" s="38" t="s">
        <v>2648</v>
      </c>
      <c r="G922" s="38" t="s">
        <v>2649</v>
      </c>
      <c r="H922" s="38" t="s">
        <v>3426</v>
      </c>
      <c r="I922" s="39">
        <v>702158240</v>
      </c>
    </row>
    <row r="923" spans="1:9" x14ac:dyDescent="0.3">
      <c r="A923" s="36">
        <v>609657</v>
      </c>
      <c r="B923" s="37" t="s">
        <v>3445</v>
      </c>
      <c r="C923" s="38"/>
      <c r="D923" s="38" t="s">
        <v>2572</v>
      </c>
      <c r="E923" s="38" t="s">
        <v>2811</v>
      </c>
      <c r="F923" s="38" t="s">
        <v>2648</v>
      </c>
      <c r="G923" s="38" t="s">
        <v>2649</v>
      </c>
      <c r="H923" s="38" t="s">
        <v>3426</v>
      </c>
      <c r="I923" s="39">
        <v>702158240</v>
      </c>
    </row>
    <row r="924" spans="1:9" x14ac:dyDescent="0.3">
      <c r="A924" s="36">
        <v>605520</v>
      </c>
      <c r="B924" s="37" t="s">
        <v>3446</v>
      </c>
      <c r="C924" s="38"/>
      <c r="D924" s="38" t="s">
        <v>2579</v>
      </c>
      <c r="E924" s="38" t="s">
        <v>2811</v>
      </c>
      <c r="F924" s="38" t="s">
        <v>2648</v>
      </c>
      <c r="G924" s="38" t="s">
        <v>2649</v>
      </c>
      <c r="H924" s="38" t="s">
        <v>3426</v>
      </c>
      <c r="I924" s="39">
        <v>702158240</v>
      </c>
    </row>
    <row r="925" spans="1:9" x14ac:dyDescent="0.3">
      <c r="A925" s="36">
        <v>606831</v>
      </c>
      <c r="B925" s="37" t="s">
        <v>3447</v>
      </c>
      <c r="C925" s="38"/>
      <c r="D925" s="38" t="s">
        <v>2590</v>
      </c>
      <c r="E925" s="38" t="s">
        <v>2811</v>
      </c>
      <c r="F925" s="38" t="s">
        <v>2648</v>
      </c>
      <c r="G925" s="38" t="s">
        <v>2649</v>
      </c>
      <c r="H925" s="38" t="s">
        <v>3426</v>
      </c>
      <c r="I925" s="39">
        <v>702158240</v>
      </c>
    </row>
    <row r="926" spans="1:9" x14ac:dyDescent="0.3">
      <c r="A926" s="36">
        <v>701936</v>
      </c>
      <c r="B926" s="37" t="s">
        <v>3448</v>
      </c>
      <c r="C926" s="38"/>
      <c r="D926" s="38" t="s">
        <v>2572</v>
      </c>
      <c r="E926" s="38" t="s">
        <v>2811</v>
      </c>
      <c r="F926" s="38" t="s">
        <v>2648</v>
      </c>
      <c r="G926" s="38" t="s">
        <v>2649</v>
      </c>
      <c r="H926" s="38" t="s">
        <v>3426</v>
      </c>
      <c r="I926" s="39">
        <v>702158240</v>
      </c>
    </row>
    <row r="927" spans="1:9" x14ac:dyDescent="0.3">
      <c r="A927" s="36">
        <v>607762</v>
      </c>
      <c r="B927" s="37" t="s">
        <v>3449</v>
      </c>
      <c r="C927" s="38"/>
      <c r="D927" s="38" t="s">
        <v>2572</v>
      </c>
      <c r="E927" s="38" t="s">
        <v>2811</v>
      </c>
      <c r="F927" s="38" t="s">
        <v>2648</v>
      </c>
      <c r="G927" s="38" t="s">
        <v>2649</v>
      </c>
      <c r="H927" s="38" t="s">
        <v>3426</v>
      </c>
      <c r="I927" s="39">
        <v>702158240</v>
      </c>
    </row>
    <row r="928" spans="1:9" x14ac:dyDescent="0.3">
      <c r="A928" s="36">
        <v>701931</v>
      </c>
      <c r="B928" s="37" t="s">
        <v>3450</v>
      </c>
      <c r="C928" s="38"/>
      <c r="D928" s="38" t="s">
        <v>2572</v>
      </c>
      <c r="E928" s="38" t="s">
        <v>2811</v>
      </c>
      <c r="F928" s="38" t="s">
        <v>2648</v>
      </c>
      <c r="G928" s="38" t="s">
        <v>2649</v>
      </c>
      <c r="H928" s="38" t="s">
        <v>3426</v>
      </c>
      <c r="I928" s="39">
        <v>702158240</v>
      </c>
    </row>
    <row r="929" spans="1:9" x14ac:dyDescent="0.3">
      <c r="A929" s="36">
        <v>606424</v>
      </c>
      <c r="B929" s="37" t="s">
        <v>3451</v>
      </c>
      <c r="C929" s="38"/>
      <c r="D929" s="38" t="s">
        <v>2585</v>
      </c>
      <c r="E929" s="38" t="s">
        <v>2811</v>
      </c>
      <c r="F929" s="38" t="s">
        <v>2648</v>
      </c>
      <c r="G929" s="38" t="s">
        <v>2649</v>
      </c>
      <c r="H929" s="38" t="s">
        <v>3426</v>
      </c>
      <c r="I929" s="39">
        <v>702158240</v>
      </c>
    </row>
    <row r="930" spans="1:9" x14ac:dyDescent="0.3">
      <c r="A930" s="36">
        <v>606651</v>
      </c>
      <c r="B930" s="37" t="s">
        <v>820</v>
      </c>
      <c r="C930" s="38"/>
      <c r="D930" s="38" t="s">
        <v>2585</v>
      </c>
      <c r="E930" s="38" t="s">
        <v>2811</v>
      </c>
      <c r="F930" s="38" t="s">
        <v>2648</v>
      </c>
      <c r="G930" s="38" t="s">
        <v>2649</v>
      </c>
      <c r="H930" s="38" t="s">
        <v>3426</v>
      </c>
      <c r="I930" s="39">
        <v>702158240</v>
      </c>
    </row>
    <row r="931" spans="1:9" x14ac:dyDescent="0.3">
      <c r="A931" s="36">
        <v>607677</v>
      </c>
      <c r="B931" s="37" t="s">
        <v>820</v>
      </c>
      <c r="C931" s="38"/>
      <c r="D931" s="38" t="s">
        <v>2572</v>
      </c>
      <c r="E931" s="38" t="s">
        <v>2811</v>
      </c>
      <c r="F931" s="38" t="s">
        <v>2648</v>
      </c>
      <c r="G931" s="38" t="s">
        <v>2649</v>
      </c>
      <c r="H931" s="38" t="s">
        <v>3426</v>
      </c>
      <c r="I931" s="39">
        <v>702158240</v>
      </c>
    </row>
    <row r="932" spans="1:9" x14ac:dyDescent="0.3">
      <c r="A932" s="36">
        <v>701073</v>
      </c>
      <c r="B932" s="37" t="s">
        <v>3452</v>
      </c>
      <c r="C932" s="38"/>
      <c r="D932" s="38" t="s">
        <v>2572</v>
      </c>
      <c r="E932" s="38" t="s">
        <v>2811</v>
      </c>
      <c r="F932" s="38" t="s">
        <v>2648</v>
      </c>
      <c r="G932" s="38" t="s">
        <v>2649</v>
      </c>
      <c r="H932" s="38" t="s">
        <v>3426</v>
      </c>
      <c r="I932" s="39">
        <v>702158240</v>
      </c>
    </row>
    <row r="933" spans="1:9" x14ac:dyDescent="0.3">
      <c r="A933" s="36">
        <v>607310</v>
      </c>
      <c r="B933" s="37" t="s">
        <v>3453</v>
      </c>
      <c r="C933" s="38"/>
      <c r="D933" s="38" t="s">
        <v>2572</v>
      </c>
      <c r="E933" s="38" t="s">
        <v>2811</v>
      </c>
      <c r="F933" s="38" t="s">
        <v>2648</v>
      </c>
      <c r="G933" s="38" t="s">
        <v>2649</v>
      </c>
      <c r="H933" s="38" t="s">
        <v>3426</v>
      </c>
      <c r="I933" s="39">
        <v>702158240</v>
      </c>
    </row>
    <row r="934" spans="1:9" x14ac:dyDescent="0.3">
      <c r="A934" s="36">
        <v>609908</v>
      </c>
      <c r="B934" s="37" t="s">
        <v>3453</v>
      </c>
      <c r="C934" s="38"/>
      <c r="D934" s="38" t="s">
        <v>2572</v>
      </c>
      <c r="E934" s="38" t="s">
        <v>2811</v>
      </c>
      <c r="F934" s="38" t="s">
        <v>2648</v>
      </c>
      <c r="G934" s="38" t="s">
        <v>2649</v>
      </c>
      <c r="H934" s="38" t="s">
        <v>3426</v>
      </c>
      <c r="I934" s="39">
        <v>702158240</v>
      </c>
    </row>
    <row r="935" spans="1:9" x14ac:dyDescent="0.3">
      <c r="A935" s="36">
        <v>609757</v>
      </c>
      <c r="B935" s="37" t="s">
        <v>3454</v>
      </c>
      <c r="C935" s="38"/>
      <c r="D935" s="38" t="s">
        <v>2572</v>
      </c>
      <c r="E935" s="38" t="s">
        <v>2811</v>
      </c>
      <c r="F935" s="38" t="s">
        <v>2648</v>
      </c>
      <c r="G935" s="38" t="s">
        <v>2649</v>
      </c>
      <c r="H935" s="38" t="s">
        <v>3426</v>
      </c>
      <c r="I935" s="39">
        <v>702158240</v>
      </c>
    </row>
    <row r="936" spans="1:9" x14ac:dyDescent="0.3">
      <c r="A936" s="36">
        <v>606872</v>
      </c>
      <c r="B936" s="37" t="s">
        <v>3455</v>
      </c>
      <c r="C936" s="38"/>
      <c r="D936" s="38" t="s">
        <v>2590</v>
      </c>
      <c r="E936" s="38" t="s">
        <v>2811</v>
      </c>
      <c r="F936" s="38" t="s">
        <v>2648</v>
      </c>
      <c r="G936" s="38" t="s">
        <v>2649</v>
      </c>
      <c r="H936" s="38" t="s">
        <v>3426</v>
      </c>
      <c r="I936" s="39">
        <v>702158240</v>
      </c>
    </row>
    <row r="937" spans="1:9" x14ac:dyDescent="0.3">
      <c r="A937" s="36">
        <v>606331</v>
      </c>
      <c r="B937" s="37" t="s">
        <v>3456</v>
      </c>
      <c r="C937" s="38"/>
      <c r="D937" s="38" t="s">
        <v>2585</v>
      </c>
      <c r="E937" s="38" t="s">
        <v>2811</v>
      </c>
      <c r="F937" s="38" t="s">
        <v>2648</v>
      </c>
      <c r="G937" s="38" t="s">
        <v>2649</v>
      </c>
      <c r="H937" s="38" t="s">
        <v>3426</v>
      </c>
      <c r="I937" s="39">
        <v>702158240</v>
      </c>
    </row>
    <row r="938" spans="1:9" x14ac:dyDescent="0.3">
      <c r="A938" s="36">
        <v>607759</v>
      </c>
      <c r="B938" s="37" t="s">
        <v>3457</v>
      </c>
      <c r="C938" s="38"/>
      <c r="D938" s="38" t="s">
        <v>2572</v>
      </c>
      <c r="E938" s="38" t="s">
        <v>2811</v>
      </c>
      <c r="F938" s="38" t="s">
        <v>2648</v>
      </c>
      <c r="G938" s="38" t="s">
        <v>2649</v>
      </c>
      <c r="H938" s="38" t="s">
        <v>3426</v>
      </c>
      <c r="I938" s="39">
        <v>702158240</v>
      </c>
    </row>
    <row r="939" spans="1:9" x14ac:dyDescent="0.3">
      <c r="A939" s="36">
        <v>609491</v>
      </c>
      <c r="B939" s="37" t="s">
        <v>3458</v>
      </c>
      <c r="C939" s="38"/>
      <c r="D939" s="38" t="s">
        <v>2572</v>
      </c>
      <c r="E939" s="38" t="s">
        <v>2811</v>
      </c>
      <c r="F939" s="38" t="s">
        <v>2648</v>
      </c>
      <c r="G939" s="38" t="s">
        <v>2649</v>
      </c>
      <c r="H939" s="38" t="s">
        <v>3426</v>
      </c>
      <c r="I939" s="39">
        <v>702158240</v>
      </c>
    </row>
    <row r="940" spans="1:9" x14ac:dyDescent="0.3">
      <c r="A940" s="36">
        <v>605510</v>
      </c>
      <c r="B940" s="37" t="s">
        <v>3459</v>
      </c>
      <c r="C940" s="38"/>
      <c r="D940" s="38" t="s">
        <v>2585</v>
      </c>
      <c r="E940" s="38" t="s">
        <v>2811</v>
      </c>
      <c r="F940" s="38" t="s">
        <v>2648</v>
      </c>
      <c r="G940" s="38" t="s">
        <v>2649</v>
      </c>
      <c r="H940" s="38" t="s">
        <v>3426</v>
      </c>
      <c r="I940" s="39">
        <v>702158240</v>
      </c>
    </row>
    <row r="941" spans="1:9" x14ac:dyDescent="0.3">
      <c r="A941" s="36">
        <v>609688</v>
      </c>
      <c r="B941" s="37" t="s">
        <v>3460</v>
      </c>
      <c r="C941" s="38"/>
      <c r="D941" s="38" t="s">
        <v>2572</v>
      </c>
      <c r="E941" s="38" t="s">
        <v>2811</v>
      </c>
      <c r="F941" s="38" t="s">
        <v>2648</v>
      </c>
      <c r="G941" s="38" t="s">
        <v>2649</v>
      </c>
      <c r="H941" s="38" t="s">
        <v>3426</v>
      </c>
      <c r="I941" s="39">
        <v>702158240</v>
      </c>
    </row>
    <row r="942" spans="1:9" x14ac:dyDescent="0.3">
      <c r="A942" s="36">
        <v>607347</v>
      </c>
      <c r="B942" s="37" t="s">
        <v>3461</v>
      </c>
      <c r="C942" s="38"/>
      <c r="D942" s="38" t="s">
        <v>2572</v>
      </c>
      <c r="E942" s="38" t="s">
        <v>2811</v>
      </c>
      <c r="F942" s="38" t="s">
        <v>2648</v>
      </c>
      <c r="G942" s="38" t="s">
        <v>2649</v>
      </c>
      <c r="H942" s="38" t="s">
        <v>3426</v>
      </c>
      <c r="I942" s="39">
        <v>702158240</v>
      </c>
    </row>
    <row r="943" spans="1:9" x14ac:dyDescent="0.3">
      <c r="A943" s="36">
        <v>701000</v>
      </c>
      <c r="B943" s="37" t="s">
        <v>3462</v>
      </c>
      <c r="C943" s="38"/>
      <c r="D943" s="38" t="s">
        <v>2590</v>
      </c>
      <c r="E943" s="38" t="s">
        <v>2811</v>
      </c>
      <c r="F943" s="38" t="s">
        <v>2648</v>
      </c>
      <c r="G943" s="38" t="s">
        <v>2649</v>
      </c>
      <c r="H943" s="38" t="s">
        <v>3426</v>
      </c>
      <c r="I943" s="39">
        <v>702158240</v>
      </c>
    </row>
    <row r="944" spans="1:9" x14ac:dyDescent="0.3">
      <c r="A944" s="36">
        <v>701061</v>
      </c>
      <c r="B944" s="37" t="s">
        <v>3463</v>
      </c>
      <c r="C944" s="38"/>
      <c r="D944" s="38" t="s">
        <v>2572</v>
      </c>
      <c r="E944" s="38" t="s">
        <v>2811</v>
      </c>
      <c r="F944" s="38" t="s">
        <v>2648</v>
      </c>
      <c r="G944" s="38" t="s">
        <v>2649</v>
      </c>
      <c r="H944" s="38" t="s">
        <v>3426</v>
      </c>
      <c r="I944" s="39">
        <v>702158240</v>
      </c>
    </row>
    <row r="945" spans="1:9" x14ac:dyDescent="0.3">
      <c r="A945" s="36">
        <v>607384</v>
      </c>
      <c r="B945" s="37" t="s">
        <v>3464</v>
      </c>
      <c r="C945" s="38"/>
      <c r="D945" s="38" t="s">
        <v>2617</v>
      </c>
      <c r="E945" s="38" t="s">
        <v>2811</v>
      </c>
      <c r="F945" s="38" t="s">
        <v>2648</v>
      </c>
      <c r="G945" s="38" t="s">
        <v>2649</v>
      </c>
      <c r="H945" s="38" t="s">
        <v>3426</v>
      </c>
      <c r="I945" s="39">
        <v>702158240</v>
      </c>
    </row>
    <row r="946" spans="1:9" x14ac:dyDescent="0.3">
      <c r="A946" s="36">
        <v>607712</v>
      </c>
      <c r="B946" s="37" t="s">
        <v>3465</v>
      </c>
      <c r="C946" s="38"/>
      <c r="D946" s="38" t="s">
        <v>2572</v>
      </c>
      <c r="E946" s="38" t="s">
        <v>2811</v>
      </c>
      <c r="F946" s="38" t="s">
        <v>2648</v>
      </c>
      <c r="G946" s="38" t="s">
        <v>2649</v>
      </c>
      <c r="H946" s="38" t="s">
        <v>3426</v>
      </c>
      <c r="I946" s="39">
        <v>702158240</v>
      </c>
    </row>
    <row r="947" spans="1:9" x14ac:dyDescent="0.3">
      <c r="A947" s="36">
        <v>606403</v>
      </c>
      <c r="B947" s="37" t="s">
        <v>3466</v>
      </c>
      <c r="C947" s="38"/>
      <c r="D947" s="38" t="s">
        <v>2585</v>
      </c>
      <c r="E947" s="38" t="s">
        <v>2811</v>
      </c>
      <c r="F947" s="38" t="s">
        <v>2648</v>
      </c>
      <c r="G947" s="38" t="s">
        <v>2649</v>
      </c>
      <c r="H947" s="38" t="s">
        <v>3426</v>
      </c>
      <c r="I947" s="39">
        <v>702158240</v>
      </c>
    </row>
    <row r="948" spans="1:9" x14ac:dyDescent="0.3">
      <c r="A948" s="36">
        <v>609902</v>
      </c>
      <c r="B948" s="37" t="s">
        <v>2458</v>
      </c>
      <c r="C948" s="38"/>
      <c r="D948" s="38" t="s">
        <v>2572</v>
      </c>
      <c r="E948" s="38" t="s">
        <v>2811</v>
      </c>
      <c r="F948" s="38" t="s">
        <v>2648</v>
      </c>
      <c r="G948" s="38" t="s">
        <v>2649</v>
      </c>
      <c r="H948" s="38" t="s">
        <v>3426</v>
      </c>
      <c r="I948" s="39">
        <v>702158240</v>
      </c>
    </row>
    <row r="949" spans="1:9" x14ac:dyDescent="0.3">
      <c r="A949" s="36">
        <v>607422</v>
      </c>
      <c r="B949" s="37" t="s">
        <v>3467</v>
      </c>
      <c r="C949" s="38"/>
      <c r="D949" s="38" t="s">
        <v>2572</v>
      </c>
      <c r="E949" s="38" t="s">
        <v>2811</v>
      </c>
      <c r="F949" s="38" t="s">
        <v>2648</v>
      </c>
      <c r="G949" s="38" t="s">
        <v>2649</v>
      </c>
      <c r="H949" s="38" t="s">
        <v>3426</v>
      </c>
      <c r="I949" s="39">
        <v>702158240</v>
      </c>
    </row>
    <row r="950" spans="1:9" x14ac:dyDescent="0.3">
      <c r="A950" s="36">
        <v>701594</v>
      </c>
      <c r="B950" s="37" t="s">
        <v>3467</v>
      </c>
      <c r="C950" s="38"/>
      <c r="D950" s="38" t="s">
        <v>2590</v>
      </c>
      <c r="E950" s="38" t="s">
        <v>2811</v>
      </c>
      <c r="F950" s="38" t="s">
        <v>2648</v>
      </c>
      <c r="G950" s="38" t="s">
        <v>2649</v>
      </c>
      <c r="H950" s="38" t="s">
        <v>3426</v>
      </c>
      <c r="I950" s="39">
        <v>702158240</v>
      </c>
    </row>
    <row r="951" spans="1:9" x14ac:dyDescent="0.3">
      <c r="A951" s="36">
        <v>607429</v>
      </c>
      <c r="B951" s="37" t="s">
        <v>3468</v>
      </c>
      <c r="C951" s="38"/>
      <c r="D951" s="38" t="s">
        <v>2572</v>
      </c>
      <c r="E951" s="38" t="s">
        <v>2811</v>
      </c>
      <c r="F951" s="38" t="s">
        <v>2648</v>
      </c>
      <c r="G951" s="38" t="s">
        <v>2649</v>
      </c>
      <c r="H951" s="38" t="s">
        <v>3426</v>
      </c>
      <c r="I951" s="39">
        <v>702158240</v>
      </c>
    </row>
    <row r="952" spans="1:9" x14ac:dyDescent="0.3">
      <c r="A952" s="36">
        <v>609478</v>
      </c>
      <c r="B952" s="37" t="s">
        <v>3469</v>
      </c>
      <c r="C952" s="38"/>
      <c r="D952" s="38" t="s">
        <v>2572</v>
      </c>
      <c r="E952" s="38" t="s">
        <v>2811</v>
      </c>
      <c r="F952" s="38" t="s">
        <v>2648</v>
      </c>
      <c r="G952" s="38" t="s">
        <v>2649</v>
      </c>
      <c r="H952" s="38" t="s">
        <v>3426</v>
      </c>
      <c r="I952" s="39">
        <v>702158240</v>
      </c>
    </row>
    <row r="953" spans="1:9" x14ac:dyDescent="0.3">
      <c r="A953" s="36">
        <v>701487</v>
      </c>
      <c r="B953" s="37" t="s">
        <v>3470</v>
      </c>
      <c r="C953" s="38"/>
      <c r="D953" s="38" t="s">
        <v>2590</v>
      </c>
      <c r="E953" s="38" t="s">
        <v>2811</v>
      </c>
      <c r="F953" s="38" t="s">
        <v>2648</v>
      </c>
      <c r="G953" s="38" t="s">
        <v>2649</v>
      </c>
      <c r="H953" s="38" t="s">
        <v>3426</v>
      </c>
      <c r="I953" s="39">
        <v>702158240</v>
      </c>
    </row>
    <row r="954" spans="1:9" x14ac:dyDescent="0.3">
      <c r="A954" s="36">
        <v>606144</v>
      </c>
      <c r="B954" s="37" t="s">
        <v>3471</v>
      </c>
      <c r="C954" s="38"/>
      <c r="D954" s="38" t="s">
        <v>2585</v>
      </c>
      <c r="E954" s="38" t="s">
        <v>2811</v>
      </c>
      <c r="F954" s="38" t="s">
        <v>2648</v>
      </c>
      <c r="G954" s="38" t="s">
        <v>2649</v>
      </c>
      <c r="H954" s="38" t="s">
        <v>3426</v>
      </c>
      <c r="I954" s="39">
        <v>702158240</v>
      </c>
    </row>
    <row r="955" spans="1:9" x14ac:dyDescent="0.3">
      <c r="A955" s="36">
        <v>701593</v>
      </c>
      <c r="B955" s="37" t="s">
        <v>3472</v>
      </c>
      <c r="C955" s="38"/>
      <c r="D955" s="38" t="s">
        <v>2590</v>
      </c>
      <c r="E955" s="38" t="s">
        <v>2811</v>
      </c>
      <c r="F955" s="38" t="s">
        <v>3473</v>
      </c>
      <c r="G955" s="38" t="s">
        <v>2649</v>
      </c>
      <c r="H955" s="38" t="s">
        <v>3426</v>
      </c>
      <c r="I955" s="39">
        <v>702158240</v>
      </c>
    </row>
    <row r="956" spans="1:9" x14ac:dyDescent="0.3">
      <c r="A956" s="36">
        <v>607526</v>
      </c>
      <c r="B956" s="37" t="s">
        <v>3474</v>
      </c>
      <c r="C956" s="38"/>
      <c r="D956" s="38" t="s">
        <v>2617</v>
      </c>
      <c r="E956" s="38" t="s">
        <v>2811</v>
      </c>
      <c r="F956" s="38" t="s">
        <v>2648</v>
      </c>
      <c r="G956" s="38" t="s">
        <v>2649</v>
      </c>
      <c r="H956" s="38" t="s">
        <v>3426</v>
      </c>
      <c r="I956" s="39">
        <v>702158240</v>
      </c>
    </row>
    <row r="957" spans="1:9" x14ac:dyDescent="0.3">
      <c r="A957" s="36">
        <v>701652</v>
      </c>
      <c r="B957" s="37" t="s">
        <v>3475</v>
      </c>
      <c r="C957" s="38"/>
      <c r="D957" s="38" t="s">
        <v>2572</v>
      </c>
      <c r="E957" s="38" t="s">
        <v>2811</v>
      </c>
      <c r="F957" s="38" t="s">
        <v>2648</v>
      </c>
      <c r="G957" s="38" t="s">
        <v>2649</v>
      </c>
      <c r="H957" s="38" t="s">
        <v>3426</v>
      </c>
      <c r="I957" s="39">
        <v>702158240</v>
      </c>
    </row>
    <row r="958" spans="1:9" x14ac:dyDescent="0.3">
      <c r="A958" s="36">
        <v>701544</v>
      </c>
      <c r="B958" s="37" t="s">
        <v>3476</v>
      </c>
      <c r="C958" s="38"/>
      <c r="D958" s="38" t="s">
        <v>2590</v>
      </c>
      <c r="E958" s="38" t="s">
        <v>2811</v>
      </c>
      <c r="F958" s="38" t="s">
        <v>3473</v>
      </c>
      <c r="G958" s="38" t="s">
        <v>2649</v>
      </c>
      <c r="H958" s="38" t="s">
        <v>3426</v>
      </c>
      <c r="I958" s="39">
        <v>702158240</v>
      </c>
    </row>
    <row r="959" spans="1:9" x14ac:dyDescent="0.3">
      <c r="A959" s="36">
        <v>607537</v>
      </c>
      <c r="B959" s="37" t="s">
        <v>3477</v>
      </c>
      <c r="C959" s="38"/>
      <c r="D959" s="38" t="s">
        <v>2572</v>
      </c>
      <c r="E959" s="38" t="s">
        <v>2811</v>
      </c>
      <c r="F959" s="38" t="s">
        <v>2648</v>
      </c>
      <c r="G959" s="38" t="s">
        <v>2649</v>
      </c>
      <c r="H959" s="38" t="s">
        <v>3426</v>
      </c>
      <c r="I959" s="39">
        <v>702158240</v>
      </c>
    </row>
    <row r="960" spans="1:9" x14ac:dyDescent="0.3">
      <c r="A960" s="36">
        <v>701582</v>
      </c>
      <c r="B960" s="37" t="s">
        <v>650</v>
      </c>
      <c r="C960" s="38"/>
      <c r="D960" s="38" t="s">
        <v>2590</v>
      </c>
      <c r="E960" s="38" t="s">
        <v>2811</v>
      </c>
      <c r="F960" s="38" t="s">
        <v>2648</v>
      </c>
      <c r="G960" s="38" t="s">
        <v>2649</v>
      </c>
      <c r="H960" s="38" t="s">
        <v>3426</v>
      </c>
      <c r="I960" s="39">
        <v>702158240</v>
      </c>
    </row>
    <row r="961" spans="1:9" x14ac:dyDescent="0.3">
      <c r="A961" s="36">
        <v>701930</v>
      </c>
      <c r="B961" s="37" t="s">
        <v>3478</v>
      </c>
      <c r="C961" s="38"/>
      <c r="D961" s="38" t="s">
        <v>2572</v>
      </c>
      <c r="E961" s="38" t="s">
        <v>2811</v>
      </c>
      <c r="F961" s="38" t="s">
        <v>2648</v>
      </c>
      <c r="G961" s="38" t="s">
        <v>2649</v>
      </c>
      <c r="H961" s="38" t="s">
        <v>3426</v>
      </c>
      <c r="I961" s="39">
        <v>702158240</v>
      </c>
    </row>
    <row r="962" spans="1:9" x14ac:dyDescent="0.3">
      <c r="A962" s="36">
        <v>701595</v>
      </c>
      <c r="B962" s="37" t="s">
        <v>3479</v>
      </c>
      <c r="C962" s="38"/>
      <c r="D962" s="38" t="s">
        <v>2590</v>
      </c>
      <c r="E962" s="38" t="s">
        <v>2811</v>
      </c>
      <c r="F962" s="38" t="s">
        <v>2648</v>
      </c>
      <c r="G962" s="38" t="s">
        <v>2649</v>
      </c>
      <c r="H962" s="38" t="s">
        <v>3426</v>
      </c>
      <c r="I962" s="39">
        <v>702158240</v>
      </c>
    </row>
    <row r="963" spans="1:9" x14ac:dyDescent="0.3">
      <c r="A963" s="36">
        <v>606420</v>
      </c>
      <c r="B963" s="37" t="s">
        <v>3480</v>
      </c>
      <c r="C963" s="38"/>
      <c r="D963" s="38" t="s">
        <v>2585</v>
      </c>
      <c r="E963" s="38" t="s">
        <v>2811</v>
      </c>
      <c r="F963" s="38" t="s">
        <v>2648</v>
      </c>
      <c r="G963" s="38" t="s">
        <v>2649</v>
      </c>
      <c r="H963" s="38" t="s">
        <v>3426</v>
      </c>
      <c r="I963" s="39">
        <v>702158240</v>
      </c>
    </row>
    <row r="964" spans="1:9" x14ac:dyDescent="0.3">
      <c r="A964" s="36">
        <v>609661</v>
      </c>
      <c r="B964" s="37" t="s">
        <v>3481</v>
      </c>
      <c r="C964" s="38"/>
      <c r="D964" s="38" t="s">
        <v>2572</v>
      </c>
      <c r="E964" s="38" t="s">
        <v>2811</v>
      </c>
      <c r="F964" s="38" t="s">
        <v>2648</v>
      </c>
      <c r="G964" s="38" t="s">
        <v>2649</v>
      </c>
      <c r="H964" s="38" t="s">
        <v>3426</v>
      </c>
      <c r="I964" s="39">
        <v>702158240</v>
      </c>
    </row>
    <row r="965" spans="1:9" x14ac:dyDescent="0.3">
      <c r="A965" s="36">
        <v>701929</v>
      </c>
      <c r="B965" s="37" t="s">
        <v>3482</v>
      </c>
      <c r="C965" s="38"/>
      <c r="D965" s="38" t="s">
        <v>2572</v>
      </c>
      <c r="E965" s="38" t="s">
        <v>2811</v>
      </c>
      <c r="F965" s="38" t="s">
        <v>2648</v>
      </c>
      <c r="G965" s="38" t="s">
        <v>2649</v>
      </c>
      <c r="H965" s="38" t="s">
        <v>3426</v>
      </c>
      <c r="I965" s="39"/>
    </row>
    <row r="966" spans="1:9" x14ac:dyDescent="0.3">
      <c r="A966" s="36">
        <v>608101</v>
      </c>
      <c r="B966" s="37" t="s">
        <v>3483</v>
      </c>
      <c r="C966" s="38" t="s">
        <v>2578</v>
      </c>
      <c r="D966" s="38" t="s">
        <v>2581</v>
      </c>
      <c r="E966" s="38" t="s">
        <v>3182</v>
      </c>
      <c r="F966" s="38" t="s">
        <v>3125</v>
      </c>
      <c r="G966" s="38" t="s">
        <v>3126</v>
      </c>
      <c r="H966" s="38" t="s">
        <v>3484</v>
      </c>
      <c r="I966" s="39">
        <v>703785052</v>
      </c>
    </row>
    <row r="967" spans="1:9" x14ac:dyDescent="0.3">
      <c r="A967" s="36">
        <v>608176</v>
      </c>
      <c r="B967" s="37" t="s">
        <v>3485</v>
      </c>
      <c r="C967" s="38" t="s">
        <v>2578</v>
      </c>
      <c r="D967" s="38" t="s">
        <v>2581</v>
      </c>
      <c r="E967" s="38" t="s">
        <v>3182</v>
      </c>
      <c r="F967" s="38" t="s">
        <v>3125</v>
      </c>
      <c r="G967" s="38" t="s">
        <v>3126</v>
      </c>
      <c r="H967" s="38" t="s">
        <v>3484</v>
      </c>
      <c r="I967" s="39">
        <v>703785052</v>
      </c>
    </row>
    <row r="968" spans="1:9" x14ac:dyDescent="0.3">
      <c r="A968" s="36">
        <v>605017</v>
      </c>
      <c r="B968" s="37" t="s">
        <v>3486</v>
      </c>
      <c r="C968" s="38" t="s">
        <v>2578</v>
      </c>
      <c r="D968" s="38" t="s">
        <v>2579</v>
      </c>
      <c r="E968" s="38" t="s">
        <v>3182</v>
      </c>
      <c r="F968" s="38" t="s">
        <v>3125</v>
      </c>
      <c r="G968" s="38" t="s">
        <v>3126</v>
      </c>
      <c r="H968" s="38" t="s">
        <v>3484</v>
      </c>
      <c r="I968" s="39">
        <v>703785052</v>
      </c>
    </row>
    <row r="969" spans="1:9" x14ac:dyDescent="0.3">
      <c r="A969" s="36">
        <v>608269</v>
      </c>
      <c r="B969" s="37" t="s">
        <v>3487</v>
      </c>
      <c r="C969" s="38" t="s">
        <v>2578</v>
      </c>
      <c r="D969" s="38" t="s">
        <v>2572</v>
      </c>
      <c r="E969" s="38" t="s">
        <v>3182</v>
      </c>
      <c r="F969" s="38" t="s">
        <v>3125</v>
      </c>
      <c r="G969" s="38" t="s">
        <v>3126</v>
      </c>
      <c r="H969" s="38" t="s">
        <v>3484</v>
      </c>
      <c r="I969" s="39">
        <v>703785052</v>
      </c>
    </row>
    <row r="970" spans="1:9" x14ac:dyDescent="0.3">
      <c r="A970" s="36">
        <v>609868</v>
      </c>
      <c r="B970" s="37" t="s">
        <v>3488</v>
      </c>
      <c r="C970" s="38"/>
      <c r="D970" s="38" t="s">
        <v>2572</v>
      </c>
      <c r="E970" s="38" t="s">
        <v>3182</v>
      </c>
      <c r="F970" s="38" t="s">
        <v>3125</v>
      </c>
      <c r="G970" s="38" t="s">
        <v>3126</v>
      </c>
      <c r="H970" s="38" t="s">
        <v>3484</v>
      </c>
      <c r="I970" s="39">
        <v>703785052</v>
      </c>
    </row>
    <row r="971" spans="1:9" x14ac:dyDescent="0.3">
      <c r="A971" s="36">
        <v>605872</v>
      </c>
      <c r="B971" s="37" t="s">
        <v>3489</v>
      </c>
      <c r="C971" s="38"/>
      <c r="D971" s="38" t="s">
        <v>2590</v>
      </c>
      <c r="E971" s="38" t="s">
        <v>3182</v>
      </c>
      <c r="F971" s="38" t="s">
        <v>3125</v>
      </c>
      <c r="G971" s="38" t="s">
        <v>3126</v>
      </c>
      <c r="H971" s="38" t="s">
        <v>3484</v>
      </c>
      <c r="I971" s="39">
        <v>703785052</v>
      </c>
    </row>
    <row r="972" spans="1:9" x14ac:dyDescent="0.3">
      <c r="A972" s="36">
        <v>609456</v>
      </c>
      <c r="B972" s="37" t="s">
        <v>3490</v>
      </c>
      <c r="C972" s="38"/>
      <c r="D972" s="38" t="s">
        <v>2572</v>
      </c>
      <c r="E972" s="38" t="s">
        <v>3182</v>
      </c>
      <c r="F972" s="38" t="s">
        <v>3125</v>
      </c>
      <c r="G972" s="38" t="s">
        <v>3126</v>
      </c>
      <c r="H972" s="38" t="s">
        <v>3484</v>
      </c>
      <c r="I972" s="39">
        <v>703785052</v>
      </c>
    </row>
    <row r="973" spans="1:9" x14ac:dyDescent="0.3">
      <c r="A973" s="36">
        <v>608020</v>
      </c>
      <c r="B973" s="37" t="s">
        <v>3491</v>
      </c>
      <c r="C973" s="38"/>
      <c r="D973" s="38" t="s">
        <v>2572</v>
      </c>
      <c r="E973" s="38" t="s">
        <v>3182</v>
      </c>
      <c r="F973" s="38" t="s">
        <v>3125</v>
      </c>
      <c r="G973" s="38" t="s">
        <v>3126</v>
      </c>
      <c r="H973" s="38" t="s">
        <v>3484</v>
      </c>
      <c r="I973" s="39">
        <v>703785052</v>
      </c>
    </row>
    <row r="974" spans="1:9" x14ac:dyDescent="0.3">
      <c r="A974" s="36">
        <v>606856</v>
      </c>
      <c r="B974" s="37" t="s">
        <v>3492</v>
      </c>
      <c r="C974" s="38"/>
      <c r="D974" s="38" t="s">
        <v>2590</v>
      </c>
      <c r="E974" s="38" t="s">
        <v>3182</v>
      </c>
      <c r="F974" s="38" t="s">
        <v>3125</v>
      </c>
      <c r="G974" s="38" t="s">
        <v>3126</v>
      </c>
      <c r="H974" s="38" t="s">
        <v>3484</v>
      </c>
      <c r="I974" s="39">
        <v>703785052</v>
      </c>
    </row>
    <row r="975" spans="1:9" x14ac:dyDescent="0.3">
      <c r="A975" s="36">
        <v>605688</v>
      </c>
      <c r="B975" s="37" t="s">
        <v>3493</v>
      </c>
      <c r="C975" s="38"/>
      <c r="D975" s="38" t="s">
        <v>2579</v>
      </c>
      <c r="E975" s="38" t="s">
        <v>3182</v>
      </c>
      <c r="F975" s="38" t="s">
        <v>3125</v>
      </c>
      <c r="G975" s="38" t="s">
        <v>3126</v>
      </c>
      <c r="H975" s="38" t="s">
        <v>3484</v>
      </c>
      <c r="I975" s="39">
        <v>703785052</v>
      </c>
    </row>
    <row r="976" spans="1:9" x14ac:dyDescent="0.3">
      <c r="A976" s="36">
        <v>608022</v>
      </c>
      <c r="B976" s="37" t="s">
        <v>3493</v>
      </c>
      <c r="C976" s="38"/>
      <c r="D976" s="38" t="s">
        <v>2572</v>
      </c>
      <c r="E976" s="38" t="s">
        <v>3182</v>
      </c>
      <c r="F976" s="38" t="s">
        <v>3125</v>
      </c>
      <c r="G976" s="38" t="s">
        <v>3126</v>
      </c>
      <c r="H976" s="38" t="s">
        <v>3484</v>
      </c>
      <c r="I976" s="39">
        <v>703785052</v>
      </c>
    </row>
    <row r="977" spans="1:9" x14ac:dyDescent="0.3">
      <c r="A977" s="36">
        <v>605669</v>
      </c>
      <c r="B977" s="37" t="s">
        <v>3494</v>
      </c>
      <c r="C977" s="38"/>
      <c r="D977" s="38" t="s">
        <v>2579</v>
      </c>
      <c r="E977" s="38" t="s">
        <v>3182</v>
      </c>
      <c r="F977" s="38" t="s">
        <v>3125</v>
      </c>
      <c r="G977" s="38" t="s">
        <v>3126</v>
      </c>
      <c r="H977" s="38" t="s">
        <v>3484</v>
      </c>
      <c r="I977" s="39">
        <v>703785052</v>
      </c>
    </row>
    <row r="978" spans="1:9" x14ac:dyDescent="0.3">
      <c r="A978" s="36">
        <v>608024</v>
      </c>
      <c r="B978" s="37" t="s">
        <v>3494</v>
      </c>
      <c r="C978" s="38"/>
      <c r="D978" s="38" t="s">
        <v>2572</v>
      </c>
      <c r="E978" s="38" t="s">
        <v>3182</v>
      </c>
      <c r="F978" s="38" t="s">
        <v>3125</v>
      </c>
      <c r="G978" s="38" t="s">
        <v>3126</v>
      </c>
      <c r="H978" s="38" t="s">
        <v>3484</v>
      </c>
      <c r="I978" s="39">
        <v>703785052</v>
      </c>
    </row>
    <row r="979" spans="1:9" x14ac:dyDescent="0.3">
      <c r="A979" s="36">
        <v>608025</v>
      </c>
      <c r="B979" s="37" t="s">
        <v>3494</v>
      </c>
      <c r="C979" s="38"/>
      <c r="D979" s="38" t="s">
        <v>2572</v>
      </c>
      <c r="E979" s="38" t="s">
        <v>3182</v>
      </c>
      <c r="F979" s="38" t="s">
        <v>3125</v>
      </c>
      <c r="G979" s="38" t="s">
        <v>3126</v>
      </c>
      <c r="H979" s="38" t="s">
        <v>3484</v>
      </c>
      <c r="I979" s="39">
        <v>703785052</v>
      </c>
    </row>
    <row r="980" spans="1:9" x14ac:dyDescent="0.3">
      <c r="A980" s="36">
        <v>608293</v>
      </c>
      <c r="B980" s="37" t="s">
        <v>3495</v>
      </c>
      <c r="C980" s="38"/>
      <c r="D980" s="38" t="s">
        <v>2572</v>
      </c>
      <c r="E980" s="38" t="s">
        <v>3182</v>
      </c>
      <c r="F980" s="38" t="s">
        <v>3125</v>
      </c>
      <c r="G980" s="38" t="s">
        <v>3126</v>
      </c>
      <c r="H980" s="38" t="s">
        <v>3484</v>
      </c>
      <c r="I980" s="39">
        <v>703785052</v>
      </c>
    </row>
    <row r="981" spans="1:9" x14ac:dyDescent="0.3">
      <c r="A981" s="36">
        <v>609765</v>
      </c>
      <c r="B981" s="37" t="s">
        <v>3496</v>
      </c>
      <c r="C981" s="38"/>
      <c r="D981" s="38" t="s">
        <v>2572</v>
      </c>
      <c r="E981" s="38" t="s">
        <v>3182</v>
      </c>
      <c r="F981" s="38" t="s">
        <v>3125</v>
      </c>
      <c r="G981" s="38" t="s">
        <v>3126</v>
      </c>
      <c r="H981" s="38" t="s">
        <v>3484</v>
      </c>
      <c r="I981" s="39">
        <v>703785052</v>
      </c>
    </row>
    <row r="982" spans="1:9" x14ac:dyDescent="0.3">
      <c r="A982" s="36">
        <v>608033</v>
      </c>
      <c r="B982" s="37" t="s">
        <v>3497</v>
      </c>
      <c r="C982" s="38"/>
      <c r="D982" s="38" t="s">
        <v>2572</v>
      </c>
      <c r="E982" s="38" t="s">
        <v>3182</v>
      </c>
      <c r="F982" s="38" t="s">
        <v>3125</v>
      </c>
      <c r="G982" s="38" t="s">
        <v>3126</v>
      </c>
      <c r="H982" s="38" t="s">
        <v>3484</v>
      </c>
      <c r="I982" s="39">
        <v>703785052</v>
      </c>
    </row>
    <row r="983" spans="1:9" x14ac:dyDescent="0.3">
      <c r="A983" s="36">
        <v>606852</v>
      </c>
      <c r="B983" s="37" t="s">
        <v>3498</v>
      </c>
      <c r="C983" s="38"/>
      <c r="D983" s="38" t="s">
        <v>2590</v>
      </c>
      <c r="E983" s="38" t="s">
        <v>3182</v>
      </c>
      <c r="F983" s="38" t="s">
        <v>3125</v>
      </c>
      <c r="G983" s="38" t="s">
        <v>3126</v>
      </c>
      <c r="H983" s="38" t="s">
        <v>3484</v>
      </c>
      <c r="I983" s="39">
        <v>703785052</v>
      </c>
    </row>
    <row r="984" spans="1:9" x14ac:dyDescent="0.3">
      <c r="A984" s="36">
        <v>608047</v>
      </c>
      <c r="B984" s="37" t="s">
        <v>3499</v>
      </c>
      <c r="C984" s="38"/>
      <c r="D984" s="38" t="s">
        <v>2572</v>
      </c>
      <c r="E984" s="38" t="s">
        <v>3182</v>
      </c>
      <c r="F984" s="38" t="s">
        <v>3125</v>
      </c>
      <c r="G984" s="38" t="s">
        <v>3126</v>
      </c>
      <c r="H984" s="38" t="s">
        <v>3484</v>
      </c>
      <c r="I984" s="39">
        <v>703785052</v>
      </c>
    </row>
    <row r="985" spans="1:9" x14ac:dyDescent="0.3">
      <c r="A985" s="36">
        <v>606440</v>
      </c>
      <c r="B985" s="37" t="s">
        <v>3500</v>
      </c>
      <c r="C985" s="38"/>
      <c r="D985" s="38" t="s">
        <v>2585</v>
      </c>
      <c r="E985" s="38" t="s">
        <v>3182</v>
      </c>
      <c r="F985" s="38" t="s">
        <v>3125</v>
      </c>
      <c r="G985" s="38" t="s">
        <v>3126</v>
      </c>
      <c r="H985" s="38" t="s">
        <v>3484</v>
      </c>
      <c r="I985" s="39">
        <v>703785052</v>
      </c>
    </row>
    <row r="986" spans="1:9" x14ac:dyDescent="0.3">
      <c r="A986" s="36">
        <v>701882</v>
      </c>
      <c r="B986" s="37" t="s">
        <v>3501</v>
      </c>
      <c r="C986" s="38"/>
      <c r="D986" s="38" t="s">
        <v>2585</v>
      </c>
      <c r="E986" s="38" t="s">
        <v>3182</v>
      </c>
      <c r="F986" s="38" t="s">
        <v>3125</v>
      </c>
      <c r="G986" s="38" t="s">
        <v>3126</v>
      </c>
      <c r="H986" s="38" t="s">
        <v>3484</v>
      </c>
      <c r="I986" s="39">
        <v>703785052</v>
      </c>
    </row>
    <row r="987" spans="1:9" x14ac:dyDescent="0.3">
      <c r="A987" s="36">
        <v>608084</v>
      </c>
      <c r="B987" s="37" t="s">
        <v>3502</v>
      </c>
      <c r="C987" s="38"/>
      <c r="D987" s="38" t="s">
        <v>2572</v>
      </c>
      <c r="E987" s="38" t="s">
        <v>3182</v>
      </c>
      <c r="F987" s="38" t="s">
        <v>3125</v>
      </c>
      <c r="G987" s="38" t="s">
        <v>3126</v>
      </c>
      <c r="H987" s="38" t="s">
        <v>3484</v>
      </c>
      <c r="I987" s="39">
        <v>703785052</v>
      </c>
    </row>
    <row r="988" spans="1:9" x14ac:dyDescent="0.3">
      <c r="A988" s="36">
        <v>606576</v>
      </c>
      <c r="B988" s="37" t="s">
        <v>3503</v>
      </c>
      <c r="C988" s="38"/>
      <c r="D988" s="38" t="s">
        <v>2590</v>
      </c>
      <c r="E988" s="38" t="s">
        <v>3182</v>
      </c>
      <c r="F988" s="38" t="s">
        <v>3125</v>
      </c>
      <c r="G988" s="38" t="s">
        <v>3126</v>
      </c>
      <c r="H988" s="38" t="s">
        <v>3484</v>
      </c>
      <c r="I988" s="39">
        <v>703785052</v>
      </c>
    </row>
    <row r="989" spans="1:9" x14ac:dyDescent="0.3">
      <c r="A989" s="36">
        <v>608086</v>
      </c>
      <c r="B989" s="37" t="s">
        <v>3504</v>
      </c>
      <c r="C989" s="38"/>
      <c r="D989" s="38" t="s">
        <v>2572</v>
      </c>
      <c r="E989" s="38" t="s">
        <v>3182</v>
      </c>
      <c r="F989" s="38" t="s">
        <v>3125</v>
      </c>
      <c r="G989" s="38" t="s">
        <v>3126</v>
      </c>
      <c r="H989" s="38" t="s">
        <v>3484</v>
      </c>
      <c r="I989" s="39">
        <v>703785052</v>
      </c>
    </row>
    <row r="990" spans="1:9" x14ac:dyDescent="0.3">
      <c r="A990" s="36">
        <v>609469</v>
      </c>
      <c r="B990" s="37" t="s">
        <v>3505</v>
      </c>
      <c r="C990" s="38"/>
      <c r="D990" s="38" t="s">
        <v>2572</v>
      </c>
      <c r="E990" s="38" t="s">
        <v>3182</v>
      </c>
      <c r="F990" s="38" t="s">
        <v>3506</v>
      </c>
      <c r="G990" s="38" t="s">
        <v>3126</v>
      </c>
      <c r="H990" s="38" t="s">
        <v>3484</v>
      </c>
      <c r="I990" s="39">
        <v>703785052</v>
      </c>
    </row>
    <row r="991" spans="1:9" x14ac:dyDescent="0.3">
      <c r="A991" s="36">
        <v>608302</v>
      </c>
      <c r="B991" s="37" t="s">
        <v>3507</v>
      </c>
      <c r="C991" s="38"/>
      <c r="D991" s="38" t="s">
        <v>2572</v>
      </c>
      <c r="E991" s="38" t="s">
        <v>3182</v>
      </c>
      <c r="F991" s="38" t="s">
        <v>3125</v>
      </c>
      <c r="G991" s="38" t="s">
        <v>3126</v>
      </c>
      <c r="H991" s="38" t="s">
        <v>3484</v>
      </c>
      <c r="I991" s="39">
        <v>703785052</v>
      </c>
    </row>
    <row r="992" spans="1:9" x14ac:dyDescent="0.3">
      <c r="A992" s="36">
        <v>701392</v>
      </c>
      <c r="B992" s="37" t="s">
        <v>3508</v>
      </c>
      <c r="C992" s="38"/>
      <c r="D992" s="38" t="s">
        <v>2572</v>
      </c>
      <c r="E992" s="38" t="s">
        <v>3182</v>
      </c>
      <c r="F992" s="38" t="s">
        <v>3125</v>
      </c>
      <c r="G992" s="38" t="s">
        <v>3126</v>
      </c>
      <c r="H992" s="38" t="s">
        <v>3484</v>
      </c>
      <c r="I992" s="39">
        <v>703785052</v>
      </c>
    </row>
    <row r="993" spans="1:9" x14ac:dyDescent="0.3">
      <c r="A993" s="36">
        <v>608118</v>
      </c>
      <c r="B993" s="37" t="s">
        <v>3509</v>
      </c>
      <c r="C993" s="38"/>
      <c r="D993" s="38" t="s">
        <v>2581</v>
      </c>
      <c r="E993" s="38" t="s">
        <v>3182</v>
      </c>
      <c r="F993" s="38" t="s">
        <v>3125</v>
      </c>
      <c r="G993" s="38" t="s">
        <v>3126</v>
      </c>
      <c r="H993" s="38" t="s">
        <v>3484</v>
      </c>
      <c r="I993" s="39">
        <v>703785052</v>
      </c>
    </row>
    <row r="994" spans="1:9" x14ac:dyDescent="0.3">
      <c r="A994" s="36">
        <v>608119</v>
      </c>
      <c r="B994" s="37" t="s">
        <v>3510</v>
      </c>
      <c r="C994" s="38"/>
      <c r="D994" s="38" t="s">
        <v>2572</v>
      </c>
      <c r="E994" s="38" t="s">
        <v>3182</v>
      </c>
      <c r="F994" s="38" t="s">
        <v>3125</v>
      </c>
      <c r="G994" s="38" t="s">
        <v>3126</v>
      </c>
      <c r="H994" s="38" t="s">
        <v>3484</v>
      </c>
      <c r="I994" s="39">
        <v>703785052</v>
      </c>
    </row>
    <row r="995" spans="1:9" x14ac:dyDescent="0.3">
      <c r="A995" s="36">
        <v>608123</v>
      </c>
      <c r="B995" s="37" t="s">
        <v>3511</v>
      </c>
      <c r="C995" s="38"/>
      <c r="D995" s="38" t="s">
        <v>2572</v>
      </c>
      <c r="E995" s="38" t="s">
        <v>3182</v>
      </c>
      <c r="F995" s="38" t="s">
        <v>3125</v>
      </c>
      <c r="G995" s="38" t="s">
        <v>3126</v>
      </c>
      <c r="H995" s="38" t="s">
        <v>3484</v>
      </c>
      <c r="I995" s="39">
        <v>703785052</v>
      </c>
    </row>
    <row r="996" spans="1:9" x14ac:dyDescent="0.3">
      <c r="A996" s="36">
        <v>606853</v>
      </c>
      <c r="B996" s="37" t="s">
        <v>3512</v>
      </c>
      <c r="C996" s="38"/>
      <c r="D996" s="38" t="s">
        <v>2590</v>
      </c>
      <c r="E996" s="38" t="s">
        <v>3182</v>
      </c>
      <c r="F996" s="38" t="s">
        <v>3125</v>
      </c>
      <c r="G996" s="38" t="s">
        <v>3126</v>
      </c>
      <c r="H996" s="38" t="s">
        <v>3484</v>
      </c>
      <c r="I996" s="39">
        <v>703785052</v>
      </c>
    </row>
    <row r="997" spans="1:9" x14ac:dyDescent="0.3">
      <c r="A997" s="36">
        <v>701700</v>
      </c>
      <c r="B997" s="37" t="s">
        <v>3513</v>
      </c>
      <c r="C997" s="38"/>
      <c r="D997" s="38" t="s">
        <v>2572</v>
      </c>
      <c r="E997" s="38" t="s">
        <v>3182</v>
      </c>
      <c r="F997" s="38" t="s">
        <v>3125</v>
      </c>
      <c r="G997" s="38" t="s">
        <v>3126</v>
      </c>
      <c r="H997" s="38" t="s">
        <v>3484</v>
      </c>
      <c r="I997" s="39">
        <v>703785052</v>
      </c>
    </row>
    <row r="998" spans="1:9" x14ac:dyDescent="0.3">
      <c r="A998" s="36">
        <v>605690</v>
      </c>
      <c r="B998" s="37" t="s">
        <v>3514</v>
      </c>
      <c r="C998" s="38"/>
      <c r="D998" s="38" t="s">
        <v>2590</v>
      </c>
      <c r="E998" s="38" t="s">
        <v>3182</v>
      </c>
      <c r="F998" s="38" t="s">
        <v>3125</v>
      </c>
      <c r="G998" s="38" t="s">
        <v>3126</v>
      </c>
      <c r="H998" s="38" t="s">
        <v>3484</v>
      </c>
      <c r="I998" s="39">
        <v>703785052</v>
      </c>
    </row>
    <row r="999" spans="1:9" x14ac:dyDescent="0.3">
      <c r="A999" s="36">
        <v>701397</v>
      </c>
      <c r="B999" s="37" t="s">
        <v>3515</v>
      </c>
      <c r="C999" s="38"/>
      <c r="D999" s="38" t="s">
        <v>2572</v>
      </c>
      <c r="E999" s="38" t="s">
        <v>3182</v>
      </c>
      <c r="F999" s="38" t="s">
        <v>3125</v>
      </c>
      <c r="G999" s="38" t="s">
        <v>3126</v>
      </c>
      <c r="H999" s="38" t="s">
        <v>3484</v>
      </c>
      <c r="I999" s="39">
        <v>703785052</v>
      </c>
    </row>
    <row r="1000" spans="1:9" x14ac:dyDescent="0.3">
      <c r="A1000" s="36">
        <v>605385</v>
      </c>
      <c r="B1000" s="37" t="s">
        <v>3516</v>
      </c>
      <c r="C1000" s="38"/>
      <c r="D1000" s="38" t="s">
        <v>2590</v>
      </c>
      <c r="E1000" s="38" t="s">
        <v>3182</v>
      </c>
      <c r="F1000" s="38" t="s">
        <v>3125</v>
      </c>
      <c r="G1000" s="38" t="s">
        <v>3126</v>
      </c>
      <c r="H1000" s="38" t="s">
        <v>3484</v>
      </c>
      <c r="I1000" s="39">
        <v>703785052</v>
      </c>
    </row>
    <row r="1001" spans="1:9" x14ac:dyDescent="0.3">
      <c r="A1001" s="36">
        <v>608172</v>
      </c>
      <c r="B1001" s="37" t="s">
        <v>3517</v>
      </c>
      <c r="C1001" s="38"/>
      <c r="D1001" s="38" t="s">
        <v>2572</v>
      </c>
      <c r="E1001" s="38" t="s">
        <v>3182</v>
      </c>
      <c r="F1001" s="38" t="s">
        <v>3125</v>
      </c>
      <c r="G1001" s="38" t="s">
        <v>3126</v>
      </c>
      <c r="H1001" s="38" t="s">
        <v>3484</v>
      </c>
      <c r="I1001" s="39">
        <v>703785052</v>
      </c>
    </row>
    <row r="1002" spans="1:9" x14ac:dyDescent="0.3">
      <c r="A1002" s="36">
        <v>605253</v>
      </c>
      <c r="B1002" s="37" t="s">
        <v>3518</v>
      </c>
      <c r="C1002" s="38"/>
      <c r="D1002" s="38" t="s">
        <v>2585</v>
      </c>
      <c r="E1002" s="38" t="s">
        <v>3182</v>
      </c>
      <c r="F1002" s="38" t="s">
        <v>3125</v>
      </c>
      <c r="G1002" s="38" t="s">
        <v>3126</v>
      </c>
      <c r="H1002" s="38" t="s">
        <v>3484</v>
      </c>
      <c r="I1002" s="39">
        <v>703785052</v>
      </c>
    </row>
    <row r="1003" spans="1:9" x14ac:dyDescent="0.3">
      <c r="A1003" s="36">
        <v>606339</v>
      </c>
      <c r="B1003" s="37" t="s">
        <v>3519</v>
      </c>
      <c r="C1003" s="38"/>
      <c r="D1003" s="38" t="s">
        <v>2590</v>
      </c>
      <c r="E1003" s="38" t="s">
        <v>3182</v>
      </c>
      <c r="F1003" s="38" t="s">
        <v>3125</v>
      </c>
      <c r="G1003" s="38" t="s">
        <v>3126</v>
      </c>
      <c r="H1003" s="38" t="s">
        <v>3484</v>
      </c>
      <c r="I1003" s="39">
        <v>703785052</v>
      </c>
    </row>
    <row r="1004" spans="1:9" x14ac:dyDescent="0.3">
      <c r="A1004" s="36">
        <v>608189</v>
      </c>
      <c r="B1004" s="37" t="s">
        <v>3520</v>
      </c>
      <c r="C1004" s="38"/>
      <c r="D1004" s="38" t="s">
        <v>2656</v>
      </c>
      <c r="E1004" s="38" t="s">
        <v>3182</v>
      </c>
      <c r="F1004" s="38" t="s">
        <v>3125</v>
      </c>
      <c r="G1004" s="38" t="s">
        <v>3126</v>
      </c>
      <c r="H1004" s="38" t="s">
        <v>3484</v>
      </c>
      <c r="I1004" s="39">
        <v>703785052</v>
      </c>
    </row>
    <row r="1005" spans="1:9" x14ac:dyDescent="0.3">
      <c r="A1005" s="36">
        <v>701229</v>
      </c>
      <c r="B1005" s="37" t="s">
        <v>3521</v>
      </c>
      <c r="C1005" s="38"/>
      <c r="D1005" s="38" t="s">
        <v>2572</v>
      </c>
      <c r="E1005" s="38" t="s">
        <v>3182</v>
      </c>
      <c r="F1005" s="38" t="s">
        <v>3125</v>
      </c>
      <c r="G1005" s="38" t="s">
        <v>3126</v>
      </c>
      <c r="H1005" s="38" t="s">
        <v>3484</v>
      </c>
      <c r="I1005" s="39">
        <v>703785052</v>
      </c>
    </row>
    <row r="1006" spans="1:9" x14ac:dyDescent="0.3">
      <c r="A1006" s="36">
        <v>605540</v>
      </c>
      <c r="B1006" s="37" t="s">
        <v>3522</v>
      </c>
      <c r="C1006" s="38"/>
      <c r="D1006" s="38" t="s">
        <v>2585</v>
      </c>
      <c r="E1006" s="38" t="s">
        <v>3182</v>
      </c>
      <c r="F1006" s="38" t="s">
        <v>3125</v>
      </c>
      <c r="G1006" s="38" t="s">
        <v>3126</v>
      </c>
      <c r="H1006" s="38" t="s">
        <v>3484</v>
      </c>
      <c r="I1006" s="39">
        <v>703785052</v>
      </c>
    </row>
    <row r="1007" spans="1:9" x14ac:dyDescent="0.3">
      <c r="A1007" s="36">
        <v>606732</v>
      </c>
      <c r="B1007" s="37" t="s">
        <v>3523</v>
      </c>
      <c r="C1007" s="38"/>
      <c r="D1007" s="38" t="s">
        <v>2590</v>
      </c>
      <c r="E1007" s="38" t="s">
        <v>3182</v>
      </c>
      <c r="F1007" s="38" t="s">
        <v>3125</v>
      </c>
      <c r="G1007" s="38" t="s">
        <v>3126</v>
      </c>
      <c r="H1007" s="38" t="s">
        <v>3484</v>
      </c>
      <c r="I1007" s="39">
        <v>703785052</v>
      </c>
    </row>
    <row r="1008" spans="1:9" x14ac:dyDescent="0.3">
      <c r="A1008" s="36">
        <v>701740</v>
      </c>
      <c r="B1008" s="37" t="s">
        <v>3524</v>
      </c>
      <c r="C1008" s="38"/>
      <c r="D1008" s="38" t="s">
        <v>2572</v>
      </c>
      <c r="E1008" s="38" t="s">
        <v>3182</v>
      </c>
      <c r="F1008" s="38" t="s">
        <v>3125</v>
      </c>
      <c r="G1008" s="38" t="s">
        <v>3126</v>
      </c>
      <c r="H1008" s="38" t="s">
        <v>3484</v>
      </c>
      <c r="I1008" s="39">
        <v>703785052</v>
      </c>
    </row>
    <row r="1009" spans="1:9" x14ac:dyDescent="0.3">
      <c r="A1009" s="36">
        <v>605386</v>
      </c>
      <c r="B1009" s="37" t="s">
        <v>3525</v>
      </c>
      <c r="C1009" s="38"/>
      <c r="D1009" s="38" t="s">
        <v>2585</v>
      </c>
      <c r="E1009" s="38" t="s">
        <v>3182</v>
      </c>
      <c r="F1009" s="38" t="s">
        <v>3125</v>
      </c>
      <c r="G1009" s="38" t="s">
        <v>3126</v>
      </c>
      <c r="H1009" s="38" t="s">
        <v>3484</v>
      </c>
      <c r="I1009" s="39">
        <v>703785052</v>
      </c>
    </row>
    <row r="1010" spans="1:9" x14ac:dyDescent="0.3">
      <c r="A1010" s="36">
        <v>608193</v>
      </c>
      <c r="B1010" s="37" t="s">
        <v>3525</v>
      </c>
      <c r="C1010" s="38"/>
      <c r="D1010" s="38" t="s">
        <v>2572</v>
      </c>
      <c r="E1010" s="38" t="s">
        <v>3182</v>
      </c>
      <c r="F1010" s="38" t="s">
        <v>3125</v>
      </c>
      <c r="G1010" s="38" t="s">
        <v>3126</v>
      </c>
      <c r="H1010" s="38" t="s">
        <v>3484</v>
      </c>
      <c r="I1010" s="39">
        <v>703785052</v>
      </c>
    </row>
    <row r="1011" spans="1:9" x14ac:dyDescent="0.3">
      <c r="A1011" s="36">
        <v>608194</v>
      </c>
      <c r="B1011" s="37" t="s">
        <v>3525</v>
      </c>
      <c r="C1011" s="38"/>
      <c r="D1011" s="38" t="s">
        <v>2617</v>
      </c>
      <c r="E1011" s="38" t="s">
        <v>3182</v>
      </c>
      <c r="F1011" s="38" t="s">
        <v>3125</v>
      </c>
      <c r="G1011" s="38" t="s">
        <v>3126</v>
      </c>
      <c r="H1011" s="38" t="s">
        <v>3484</v>
      </c>
      <c r="I1011" s="39">
        <v>703785052</v>
      </c>
    </row>
    <row r="1012" spans="1:9" x14ac:dyDescent="0.3">
      <c r="A1012" s="36">
        <v>608195</v>
      </c>
      <c r="B1012" s="37" t="s">
        <v>3526</v>
      </c>
      <c r="C1012" s="38"/>
      <c r="D1012" s="38" t="s">
        <v>2572</v>
      </c>
      <c r="E1012" s="38" t="s">
        <v>3182</v>
      </c>
      <c r="F1012" s="38" t="s">
        <v>3125</v>
      </c>
      <c r="G1012" s="38" t="s">
        <v>3126</v>
      </c>
      <c r="H1012" s="38" t="s">
        <v>3484</v>
      </c>
      <c r="I1012" s="39">
        <v>703785052</v>
      </c>
    </row>
    <row r="1013" spans="1:9" x14ac:dyDescent="0.3">
      <c r="A1013" s="36">
        <v>606273</v>
      </c>
      <c r="B1013" s="37" t="s">
        <v>3527</v>
      </c>
      <c r="C1013" s="38"/>
      <c r="D1013" s="38" t="s">
        <v>2590</v>
      </c>
      <c r="E1013" s="38" t="s">
        <v>3182</v>
      </c>
      <c r="F1013" s="38" t="s">
        <v>3125</v>
      </c>
      <c r="G1013" s="38" t="s">
        <v>3126</v>
      </c>
      <c r="H1013" s="38" t="s">
        <v>3484</v>
      </c>
      <c r="I1013" s="39">
        <v>703785052</v>
      </c>
    </row>
    <row r="1014" spans="1:9" x14ac:dyDescent="0.3">
      <c r="A1014" s="36">
        <v>608207</v>
      </c>
      <c r="B1014" s="37" t="s">
        <v>3528</v>
      </c>
      <c r="C1014" s="38"/>
      <c r="D1014" s="38" t="s">
        <v>2572</v>
      </c>
      <c r="E1014" s="38" t="s">
        <v>3182</v>
      </c>
      <c r="F1014" s="38" t="s">
        <v>3125</v>
      </c>
      <c r="G1014" s="38" t="s">
        <v>3126</v>
      </c>
      <c r="H1014" s="38" t="s">
        <v>3484</v>
      </c>
      <c r="I1014" s="39">
        <v>703785052</v>
      </c>
    </row>
    <row r="1015" spans="1:9" x14ac:dyDescent="0.3">
      <c r="A1015" s="36">
        <v>605592</v>
      </c>
      <c r="B1015" s="37" t="s">
        <v>3529</v>
      </c>
      <c r="C1015" s="38"/>
      <c r="D1015" s="38" t="s">
        <v>2590</v>
      </c>
      <c r="E1015" s="38" t="s">
        <v>3182</v>
      </c>
      <c r="F1015" s="38" t="s">
        <v>3125</v>
      </c>
      <c r="G1015" s="38" t="s">
        <v>3126</v>
      </c>
      <c r="H1015" s="38" t="s">
        <v>3484</v>
      </c>
      <c r="I1015" s="39">
        <v>703785052</v>
      </c>
    </row>
    <row r="1016" spans="1:9" x14ac:dyDescent="0.3">
      <c r="A1016" s="36">
        <v>608211</v>
      </c>
      <c r="B1016" s="37" t="s">
        <v>3530</v>
      </c>
      <c r="C1016" s="38"/>
      <c r="D1016" s="38" t="s">
        <v>2572</v>
      </c>
      <c r="E1016" s="38" t="s">
        <v>3182</v>
      </c>
      <c r="F1016" s="38" t="s">
        <v>3125</v>
      </c>
      <c r="G1016" s="38" t="s">
        <v>3126</v>
      </c>
      <c r="H1016" s="38" t="s">
        <v>3484</v>
      </c>
      <c r="I1016" s="39">
        <v>703785052</v>
      </c>
    </row>
    <row r="1017" spans="1:9" x14ac:dyDescent="0.3">
      <c r="A1017" s="36">
        <v>608212</v>
      </c>
      <c r="B1017" s="37" t="s">
        <v>3530</v>
      </c>
      <c r="C1017" s="38"/>
      <c r="D1017" s="38" t="s">
        <v>2617</v>
      </c>
      <c r="E1017" s="38" t="s">
        <v>3182</v>
      </c>
      <c r="F1017" s="38" t="s">
        <v>3125</v>
      </c>
      <c r="G1017" s="38" t="s">
        <v>3126</v>
      </c>
      <c r="H1017" s="38" t="s">
        <v>3484</v>
      </c>
      <c r="I1017" s="39">
        <v>703785052</v>
      </c>
    </row>
    <row r="1018" spans="1:9" x14ac:dyDescent="0.3">
      <c r="A1018" s="36">
        <v>605109</v>
      </c>
      <c r="B1018" s="37" t="s">
        <v>3531</v>
      </c>
      <c r="C1018" s="38"/>
      <c r="D1018" s="38" t="s">
        <v>2585</v>
      </c>
      <c r="E1018" s="38" t="s">
        <v>3182</v>
      </c>
      <c r="F1018" s="38" t="s">
        <v>3125</v>
      </c>
      <c r="G1018" s="38" t="s">
        <v>3126</v>
      </c>
      <c r="H1018" s="38" t="s">
        <v>3484</v>
      </c>
      <c r="I1018" s="39">
        <v>703785052</v>
      </c>
    </row>
    <row r="1019" spans="1:9" x14ac:dyDescent="0.3">
      <c r="A1019" s="36">
        <v>606681</v>
      </c>
      <c r="B1019" s="37" t="s">
        <v>3532</v>
      </c>
      <c r="C1019" s="38"/>
      <c r="D1019" s="38" t="s">
        <v>2590</v>
      </c>
      <c r="E1019" s="38" t="s">
        <v>3182</v>
      </c>
      <c r="F1019" s="38" t="s">
        <v>3125</v>
      </c>
      <c r="G1019" s="38" t="s">
        <v>3126</v>
      </c>
      <c r="H1019" s="38" t="s">
        <v>3484</v>
      </c>
      <c r="I1019" s="39">
        <v>703785052</v>
      </c>
    </row>
    <row r="1020" spans="1:9" x14ac:dyDescent="0.3">
      <c r="A1020" s="36">
        <v>608237</v>
      </c>
      <c r="B1020" s="37" t="s">
        <v>3533</v>
      </c>
      <c r="C1020" s="38"/>
      <c r="D1020" s="38" t="s">
        <v>2572</v>
      </c>
      <c r="E1020" s="38" t="s">
        <v>3182</v>
      </c>
      <c r="F1020" s="38" t="s">
        <v>3125</v>
      </c>
      <c r="G1020" s="38" t="s">
        <v>3126</v>
      </c>
      <c r="H1020" s="38" t="s">
        <v>3484</v>
      </c>
      <c r="I1020" s="39">
        <v>703785052</v>
      </c>
    </row>
    <row r="1021" spans="1:9" x14ac:dyDescent="0.3">
      <c r="A1021" s="36">
        <v>605443</v>
      </c>
      <c r="B1021" s="37" t="s">
        <v>3534</v>
      </c>
      <c r="C1021" s="38"/>
      <c r="D1021" s="38" t="s">
        <v>2585</v>
      </c>
      <c r="E1021" s="38" t="s">
        <v>3182</v>
      </c>
      <c r="F1021" s="38" t="s">
        <v>3125</v>
      </c>
      <c r="G1021" s="38" t="s">
        <v>3126</v>
      </c>
      <c r="H1021" s="38" t="s">
        <v>3484</v>
      </c>
      <c r="I1021" s="39">
        <v>703785052</v>
      </c>
    </row>
    <row r="1022" spans="1:9" x14ac:dyDescent="0.3">
      <c r="A1022" s="36">
        <v>608238</v>
      </c>
      <c r="B1022" s="37" t="s">
        <v>3534</v>
      </c>
      <c r="C1022" s="38"/>
      <c r="D1022" s="38" t="s">
        <v>2572</v>
      </c>
      <c r="E1022" s="38" t="s">
        <v>3182</v>
      </c>
      <c r="F1022" s="38" t="s">
        <v>3125</v>
      </c>
      <c r="G1022" s="38" t="s">
        <v>3126</v>
      </c>
      <c r="H1022" s="38" t="s">
        <v>3484</v>
      </c>
      <c r="I1022" s="39">
        <v>703785052</v>
      </c>
    </row>
    <row r="1023" spans="1:9" x14ac:dyDescent="0.3">
      <c r="A1023" s="36">
        <v>606622</v>
      </c>
      <c r="B1023" s="37" t="s">
        <v>3535</v>
      </c>
      <c r="C1023" s="38"/>
      <c r="D1023" s="38" t="s">
        <v>2590</v>
      </c>
      <c r="E1023" s="38" t="s">
        <v>3182</v>
      </c>
      <c r="F1023" s="38" t="s">
        <v>3125</v>
      </c>
      <c r="G1023" s="38" t="s">
        <v>3126</v>
      </c>
      <c r="H1023" s="38" t="s">
        <v>3484</v>
      </c>
      <c r="I1023" s="39">
        <v>703785052</v>
      </c>
    </row>
    <row r="1024" spans="1:9" x14ac:dyDescent="0.3">
      <c r="A1024" s="36">
        <v>605969</v>
      </c>
      <c r="B1024" s="37" t="s">
        <v>3536</v>
      </c>
      <c r="C1024" s="38"/>
      <c r="D1024" s="38" t="s">
        <v>2590</v>
      </c>
      <c r="E1024" s="38" t="s">
        <v>3182</v>
      </c>
      <c r="F1024" s="38" t="s">
        <v>3125</v>
      </c>
      <c r="G1024" s="38" t="s">
        <v>3126</v>
      </c>
      <c r="H1024" s="38" t="s">
        <v>3484</v>
      </c>
      <c r="I1024" s="39">
        <v>703785052</v>
      </c>
    </row>
    <row r="1025" spans="1:9" x14ac:dyDescent="0.3">
      <c r="A1025" s="36">
        <v>608279</v>
      </c>
      <c r="B1025" s="37" t="s">
        <v>3536</v>
      </c>
      <c r="C1025" s="38"/>
      <c r="D1025" s="38" t="s">
        <v>2572</v>
      </c>
      <c r="E1025" s="38" t="s">
        <v>3182</v>
      </c>
      <c r="F1025" s="38" t="s">
        <v>3125</v>
      </c>
      <c r="G1025" s="38" t="s">
        <v>3126</v>
      </c>
      <c r="H1025" s="38" t="s">
        <v>3484</v>
      </c>
      <c r="I1025" s="39">
        <v>703785052</v>
      </c>
    </row>
    <row r="1026" spans="1:9" x14ac:dyDescent="0.3">
      <c r="A1026" s="36">
        <v>609869</v>
      </c>
      <c r="B1026" s="37" t="s">
        <v>3537</v>
      </c>
      <c r="C1026" s="38"/>
      <c r="D1026" s="38" t="s">
        <v>2590</v>
      </c>
      <c r="E1026" s="38" t="s">
        <v>3182</v>
      </c>
      <c r="F1026" s="38" t="s">
        <v>3125</v>
      </c>
      <c r="G1026" s="38" t="s">
        <v>3126</v>
      </c>
      <c r="H1026" s="38" t="s">
        <v>3484</v>
      </c>
      <c r="I1026" s="39">
        <v>703785052</v>
      </c>
    </row>
    <row r="1027" spans="1:9" x14ac:dyDescent="0.3">
      <c r="A1027" s="36">
        <v>609828</v>
      </c>
      <c r="B1027" s="37" t="s">
        <v>3538</v>
      </c>
      <c r="C1027" s="38"/>
      <c r="D1027" s="38" t="s">
        <v>2590</v>
      </c>
      <c r="E1027" s="38" t="s">
        <v>3182</v>
      </c>
      <c r="F1027" s="38" t="s">
        <v>3125</v>
      </c>
      <c r="G1027" s="38" t="s">
        <v>3126</v>
      </c>
      <c r="H1027" s="38" t="s">
        <v>3484</v>
      </c>
      <c r="I1027" s="39">
        <v>703785052</v>
      </c>
    </row>
    <row r="1028" spans="1:9" x14ac:dyDescent="0.3">
      <c r="A1028" s="36">
        <v>605880</v>
      </c>
      <c r="B1028" s="37" t="s">
        <v>3539</v>
      </c>
      <c r="C1028" s="38"/>
      <c r="D1028" s="38" t="s">
        <v>2590</v>
      </c>
      <c r="E1028" s="38" t="s">
        <v>3182</v>
      </c>
      <c r="F1028" s="38" t="s">
        <v>3125</v>
      </c>
      <c r="G1028" s="38" t="s">
        <v>3126</v>
      </c>
      <c r="H1028" s="38" t="s">
        <v>3484</v>
      </c>
      <c r="I1028" s="39">
        <v>703785052</v>
      </c>
    </row>
    <row r="1029" spans="1:9" x14ac:dyDescent="0.3">
      <c r="A1029" s="36">
        <v>608283</v>
      </c>
      <c r="B1029" s="37" t="s">
        <v>3540</v>
      </c>
      <c r="C1029" s="38"/>
      <c r="D1029" s="38" t="s">
        <v>2572</v>
      </c>
      <c r="E1029" s="38" t="s">
        <v>3182</v>
      </c>
      <c r="F1029" s="38" t="s">
        <v>3125</v>
      </c>
      <c r="G1029" s="38" t="s">
        <v>3126</v>
      </c>
      <c r="H1029" s="38" t="s">
        <v>3484</v>
      </c>
      <c r="I1029" s="39">
        <v>703785052</v>
      </c>
    </row>
    <row r="1030" spans="1:9" x14ac:dyDescent="0.3">
      <c r="A1030" s="36">
        <v>608284</v>
      </c>
      <c r="B1030" s="37" t="s">
        <v>3541</v>
      </c>
      <c r="C1030" s="38"/>
      <c r="D1030" s="38" t="s">
        <v>2572</v>
      </c>
      <c r="E1030" s="38" t="s">
        <v>3182</v>
      </c>
      <c r="F1030" s="38" t="s">
        <v>3125</v>
      </c>
      <c r="G1030" s="38" t="s">
        <v>3126</v>
      </c>
      <c r="H1030" s="38" t="s">
        <v>3484</v>
      </c>
      <c r="I1030" s="39">
        <v>703785052</v>
      </c>
    </row>
    <row r="1031" spans="1:9" x14ac:dyDescent="0.3">
      <c r="A1031" s="36">
        <v>606559</v>
      </c>
      <c r="B1031" s="37" t="s">
        <v>3542</v>
      </c>
      <c r="C1031" s="38"/>
      <c r="D1031" s="38" t="s">
        <v>2590</v>
      </c>
      <c r="E1031" s="38" t="s">
        <v>3182</v>
      </c>
      <c r="F1031" s="38" t="s">
        <v>3125</v>
      </c>
      <c r="G1031" s="38" t="s">
        <v>3126</v>
      </c>
      <c r="H1031" s="38" t="s">
        <v>3484</v>
      </c>
      <c r="I1031" s="39">
        <v>703785052</v>
      </c>
    </row>
    <row r="1032" spans="1:9" x14ac:dyDescent="0.3">
      <c r="A1032" s="36">
        <v>608285</v>
      </c>
      <c r="B1032" s="37" t="s">
        <v>3543</v>
      </c>
      <c r="C1032" s="38"/>
      <c r="D1032" s="38" t="s">
        <v>2572</v>
      </c>
      <c r="E1032" s="38" t="s">
        <v>3182</v>
      </c>
      <c r="F1032" s="38" t="s">
        <v>3125</v>
      </c>
      <c r="G1032" s="38" t="s">
        <v>3126</v>
      </c>
      <c r="H1032" s="38" t="s">
        <v>3484</v>
      </c>
      <c r="I1032" s="39">
        <v>703785052</v>
      </c>
    </row>
    <row r="1033" spans="1:9" x14ac:dyDescent="0.3">
      <c r="A1033" s="36">
        <v>608286</v>
      </c>
      <c r="B1033" s="37" t="s">
        <v>3544</v>
      </c>
      <c r="C1033" s="38"/>
      <c r="D1033" s="38" t="s">
        <v>2572</v>
      </c>
      <c r="E1033" s="38" t="s">
        <v>3182</v>
      </c>
      <c r="F1033" s="38" t="s">
        <v>3125</v>
      </c>
      <c r="G1033" s="38" t="s">
        <v>3126</v>
      </c>
      <c r="H1033" s="38" t="s">
        <v>3484</v>
      </c>
      <c r="I1033" s="39">
        <v>703785052</v>
      </c>
    </row>
    <row r="1034" spans="1:9" x14ac:dyDescent="0.3">
      <c r="A1034" s="36">
        <v>605161</v>
      </c>
      <c r="B1034" s="37" t="s">
        <v>3545</v>
      </c>
      <c r="C1034" s="38" t="s">
        <v>2578</v>
      </c>
      <c r="D1034" s="38" t="s">
        <v>2579</v>
      </c>
      <c r="E1034" s="38" t="s">
        <v>2811</v>
      </c>
      <c r="F1034" s="38" t="s">
        <v>2648</v>
      </c>
      <c r="G1034" s="38" t="s">
        <v>2649</v>
      </c>
      <c r="H1034" s="38" t="s">
        <v>3546</v>
      </c>
      <c r="I1034" s="39">
        <v>709543688</v>
      </c>
    </row>
    <row r="1035" spans="1:9" x14ac:dyDescent="0.3">
      <c r="A1035" s="36">
        <v>607174</v>
      </c>
      <c r="B1035" s="37" t="s">
        <v>3547</v>
      </c>
      <c r="C1035" s="38" t="s">
        <v>2578</v>
      </c>
      <c r="D1035" s="38" t="s">
        <v>2572</v>
      </c>
      <c r="E1035" s="38" t="s">
        <v>2811</v>
      </c>
      <c r="F1035" s="38" t="s">
        <v>2648</v>
      </c>
      <c r="G1035" s="38" t="s">
        <v>2649</v>
      </c>
      <c r="H1035" s="38" t="s">
        <v>3546</v>
      </c>
      <c r="I1035" s="39">
        <v>709543688</v>
      </c>
    </row>
    <row r="1036" spans="1:9" x14ac:dyDescent="0.3">
      <c r="A1036" s="36">
        <v>605006</v>
      </c>
      <c r="B1036" s="37" t="s">
        <v>3547</v>
      </c>
      <c r="C1036" s="38" t="s">
        <v>2578</v>
      </c>
      <c r="D1036" s="38" t="s">
        <v>2579</v>
      </c>
      <c r="E1036" s="38" t="s">
        <v>2811</v>
      </c>
      <c r="F1036" s="38" t="s">
        <v>2648</v>
      </c>
      <c r="G1036" s="38" t="s">
        <v>2649</v>
      </c>
      <c r="H1036" s="38" t="s">
        <v>3546</v>
      </c>
      <c r="I1036" s="39">
        <v>709543688</v>
      </c>
    </row>
    <row r="1037" spans="1:9" x14ac:dyDescent="0.3">
      <c r="A1037" s="36">
        <v>605203</v>
      </c>
      <c r="B1037" s="37" t="s">
        <v>3548</v>
      </c>
      <c r="C1037" s="38" t="s">
        <v>2578</v>
      </c>
      <c r="D1037" s="38" t="s">
        <v>2579</v>
      </c>
      <c r="E1037" s="38" t="s">
        <v>2811</v>
      </c>
      <c r="F1037" s="38" t="s">
        <v>2648</v>
      </c>
      <c r="G1037" s="38" t="s">
        <v>2649</v>
      </c>
      <c r="H1037" s="38" t="s">
        <v>3546</v>
      </c>
      <c r="I1037" s="39">
        <v>709543688</v>
      </c>
    </row>
    <row r="1038" spans="1:9" x14ac:dyDescent="0.3">
      <c r="A1038" s="36">
        <v>605130</v>
      </c>
      <c r="B1038" s="37" t="s">
        <v>3549</v>
      </c>
      <c r="C1038" s="38" t="s">
        <v>2578</v>
      </c>
      <c r="D1038" s="38" t="s">
        <v>2579</v>
      </c>
      <c r="E1038" s="38" t="s">
        <v>2811</v>
      </c>
      <c r="F1038" s="38" t="s">
        <v>2648</v>
      </c>
      <c r="G1038" s="38" t="s">
        <v>2649</v>
      </c>
      <c r="H1038" s="38" t="s">
        <v>3546</v>
      </c>
      <c r="I1038" s="39">
        <v>709543688</v>
      </c>
    </row>
    <row r="1039" spans="1:9" x14ac:dyDescent="0.3">
      <c r="A1039" s="36">
        <v>605798</v>
      </c>
      <c r="B1039" s="37" t="s">
        <v>3550</v>
      </c>
      <c r="C1039" s="38" t="s">
        <v>2578</v>
      </c>
      <c r="D1039" s="38" t="s">
        <v>2579</v>
      </c>
      <c r="E1039" s="38" t="s">
        <v>2811</v>
      </c>
      <c r="F1039" s="38" t="s">
        <v>2648</v>
      </c>
      <c r="G1039" s="38" t="s">
        <v>2649</v>
      </c>
      <c r="H1039" s="38" t="s">
        <v>3546</v>
      </c>
      <c r="I1039" s="39">
        <v>709543688</v>
      </c>
    </row>
    <row r="1040" spans="1:9" x14ac:dyDescent="0.3">
      <c r="A1040" s="36">
        <v>605083</v>
      </c>
      <c r="B1040" s="37" t="s">
        <v>3551</v>
      </c>
      <c r="C1040" s="38" t="s">
        <v>2578</v>
      </c>
      <c r="D1040" s="38" t="s">
        <v>2585</v>
      </c>
      <c r="E1040" s="38" t="s">
        <v>2811</v>
      </c>
      <c r="F1040" s="38" t="s">
        <v>2648</v>
      </c>
      <c r="G1040" s="38" t="s">
        <v>2649</v>
      </c>
      <c r="H1040" s="38" t="s">
        <v>3546</v>
      </c>
      <c r="I1040" s="39">
        <v>709543688</v>
      </c>
    </row>
    <row r="1041" spans="1:9" x14ac:dyDescent="0.3">
      <c r="A1041" s="36">
        <v>609625</v>
      </c>
      <c r="B1041" s="37" t="s">
        <v>3552</v>
      </c>
      <c r="C1041" s="38"/>
      <c r="D1041" s="38" t="s">
        <v>2590</v>
      </c>
      <c r="E1041" s="38" t="s">
        <v>2811</v>
      </c>
      <c r="F1041" s="38" t="s">
        <v>2648</v>
      </c>
      <c r="G1041" s="38" t="s">
        <v>2649</v>
      </c>
      <c r="H1041" s="38" t="s">
        <v>3546</v>
      </c>
      <c r="I1041" s="39">
        <v>709543688</v>
      </c>
    </row>
    <row r="1042" spans="1:9" x14ac:dyDescent="0.3">
      <c r="A1042" s="36">
        <v>609856</v>
      </c>
      <c r="B1042" s="37" t="s">
        <v>3553</v>
      </c>
      <c r="C1042" s="38"/>
      <c r="D1042" s="38" t="s">
        <v>2590</v>
      </c>
      <c r="E1042" s="38" t="s">
        <v>2811</v>
      </c>
      <c r="F1042" s="38" t="s">
        <v>2648</v>
      </c>
      <c r="G1042" s="38" t="s">
        <v>2649</v>
      </c>
      <c r="H1042" s="38" t="s">
        <v>3546</v>
      </c>
      <c r="I1042" s="39">
        <v>709543688</v>
      </c>
    </row>
    <row r="1043" spans="1:9" x14ac:dyDescent="0.3">
      <c r="A1043" s="36">
        <v>605895</v>
      </c>
      <c r="B1043" s="37" t="s">
        <v>3554</v>
      </c>
      <c r="C1043" s="38"/>
      <c r="D1043" s="38" t="s">
        <v>2585</v>
      </c>
      <c r="E1043" s="38" t="s">
        <v>2811</v>
      </c>
      <c r="F1043" s="38" t="s">
        <v>2648</v>
      </c>
      <c r="G1043" s="38" t="s">
        <v>2649</v>
      </c>
      <c r="H1043" s="38" t="s">
        <v>3546</v>
      </c>
      <c r="I1043" s="39">
        <v>709543688</v>
      </c>
    </row>
    <row r="1044" spans="1:9" x14ac:dyDescent="0.3">
      <c r="A1044" s="36">
        <v>606402</v>
      </c>
      <c r="B1044" s="37" t="s">
        <v>3555</v>
      </c>
      <c r="C1044" s="38"/>
      <c r="D1044" s="38" t="s">
        <v>2585</v>
      </c>
      <c r="E1044" s="38" t="s">
        <v>2811</v>
      </c>
      <c r="F1044" s="38" t="s">
        <v>2648</v>
      </c>
      <c r="G1044" s="38" t="s">
        <v>2649</v>
      </c>
      <c r="H1044" s="38" t="s">
        <v>3546</v>
      </c>
      <c r="I1044" s="39">
        <v>709543688</v>
      </c>
    </row>
    <row r="1045" spans="1:9" x14ac:dyDescent="0.3">
      <c r="A1045" s="36">
        <v>606680</v>
      </c>
      <c r="B1045" s="37" t="s">
        <v>3556</v>
      </c>
      <c r="C1045" s="38"/>
      <c r="D1045" s="38" t="s">
        <v>2585</v>
      </c>
      <c r="E1045" s="38" t="s">
        <v>2811</v>
      </c>
      <c r="F1045" s="38" t="s">
        <v>2648</v>
      </c>
      <c r="G1045" s="38" t="s">
        <v>2649</v>
      </c>
      <c r="H1045" s="38" t="s">
        <v>3546</v>
      </c>
      <c r="I1045" s="39">
        <v>709543688</v>
      </c>
    </row>
    <row r="1046" spans="1:9" x14ac:dyDescent="0.3">
      <c r="A1046" s="36">
        <v>606892</v>
      </c>
      <c r="B1046" s="37" t="s">
        <v>3557</v>
      </c>
      <c r="C1046" s="38"/>
      <c r="D1046" s="38" t="s">
        <v>2590</v>
      </c>
      <c r="E1046" s="38" t="s">
        <v>2811</v>
      </c>
      <c r="F1046" s="38" t="s">
        <v>2648</v>
      </c>
      <c r="G1046" s="38" t="s">
        <v>2649</v>
      </c>
      <c r="H1046" s="38" t="s">
        <v>3546</v>
      </c>
      <c r="I1046" s="39">
        <v>709543688</v>
      </c>
    </row>
    <row r="1047" spans="1:9" x14ac:dyDescent="0.3">
      <c r="A1047" s="36">
        <v>606312</v>
      </c>
      <c r="B1047" s="37" t="s">
        <v>3558</v>
      </c>
      <c r="C1047" s="38"/>
      <c r="D1047" s="38" t="s">
        <v>2585</v>
      </c>
      <c r="E1047" s="38" t="s">
        <v>2811</v>
      </c>
      <c r="F1047" s="38" t="s">
        <v>2648</v>
      </c>
      <c r="G1047" s="38" t="s">
        <v>2649</v>
      </c>
      <c r="H1047" s="38" t="s">
        <v>3546</v>
      </c>
      <c r="I1047" s="39">
        <v>709543688</v>
      </c>
    </row>
    <row r="1048" spans="1:9" x14ac:dyDescent="0.3">
      <c r="A1048" s="36">
        <v>606435</v>
      </c>
      <c r="B1048" s="37" t="s">
        <v>3559</v>
      </c>
      <c r="C1048" s="38"/>
      <c r="D1048" s="38" t="s">
        <v>2585</v>
      </c>
      <c r="E1048" s="38" t="s">
        <v>2811</v>
      </c>
      <c r="F1048" s="38" t="s">
        <v>2648</v>
      </c>
      <c r="G1048" s="38" t="s">
        <v>2649</v>
      </c>
      <c r="H1048" s="38" t="s">
        <v>3546</v>
      </c>
      <c r="I1048" s="39">
        <v>709543688</v>
      </c>
    </row>
    <row r="1049" spans="1:9" x14ac:dyDescent="0.3">
      <c r="A1049" s="36">
        <v>609604</v>
      </c>
      <c r="B1049" s="37" t="s">
        <v>3560</v>
      </c>
      <c r="C1049" s="38"/>
      <c r="D1049" s="38" t="s">
        <v>2572</v>
      </c>
      <c r="E1049" s="38" t="s">
        <v>2811</v>
      </c>
      <c r="F1049" s="38" t="s">
        <v>2648</v>
      </c>
      <c r="G1049" s="38" t="s">
        <v>2649</v>
      </c>
      <c r="H1049" s="38" t="s">
        <v>3546</v>
      </c>
      <c r="I1049" s="39">
        <v>709543688</v>
      </c>
    </row>
    <row r="1050" spans="1:9" x14ac:dyDescent="0.3">
      <c r="A1050" s="36">
        <v>609603</v>
      </c>
      <c r="B1050" s="37" t="s">
        <v>3015</v>
      </c>
      <c r="C1050" s="38"/>
      <c r="D1050" s="38" t="s">
        <v>2590</v>
      </c>
      <c r="E1050" s="38" t="s">
        <v>2811</v>
      </c>
      <c r="F1050" s="38" t="s">
        <v>2648</v>
      </c>
      <c r="G1050" s="38" t="s">
        <v>2649</v>
      </c>
      <c r="H1050" s="38" t="s">
        <v>3546</v>
      </c>
      <c r="I1050" s="39">
        <v>709543688</v>
      </c>
    </row>
    <row r="1051" spans="1:9" x14ac:dyDescent="0.3">
      <c r="A1051" s="36">
        <v>609614</v>
      </c>
      <c r="B1051" s="37" t="s">
        <v>3561</v>
      </c>
      <c r="C1051" s="38"/>
      <c r="D1051" s="38" t="s">
        <v>2590</v>
      </c>
      <c r="E1051" s="38" t="s">
        <v>2811</v>
      </c>
      <c r="F1051" s="38" t="s">
        <v>2648</v>
      </c>
      <c r="G1051" s="38" t="s">
        <v>2649</v>
      </c>
      <c r="H1051" s="38" t="s">
        <v>3546</v>
      </c>
      <c r="I1051" s="39">
        <v>709543688</v>
      </c>
    </row>
    <row r="1052" spans="1:9" x14ac:dyDescent="0.3">
      <c r="A1052" s="36">
        <v>609702</v>
      </c>
      <c r="B1052" s="37" t="s">
        <v>3562</v>
      </c>
      <c r="C1052" s="38"/>
      <c r="D1052" s="38" t="s">
        <v>2590</v>
      </c>
      <c r="E1052" s="38" t="s">
        <v>2811</v>
      </c>
      <c r="F1052" s="38" t="s">
        <v>2648</v>
      </c>
      <c r="G1052" s="38" t="s">
        <v>2649</v>
      </c>
      <c r="H1052" s="38" t="s">
        <v>3546</v>
      </c>
      <c r="I1052" s="39">
        <v>709543688</v>
      </c>
    </row>
    <row r="1053" spans="1:9" x14ac:dyDescent="0.3">
      <c r="A1053" s="36">
        <v>701440</v>
      </c>
      <c r="B1053" s="37" t="s">
        <v>3563</v>
      </c>
      <c r="C1053" s="38"/>
      <c r="D1053" s="38" t="s">
        <v>2572</v>
      </c>
      <c r="E1053" s="38" t="s">
        <v>2811</v>
      </c>
      <c r="F1053" s="38" t="s">
        <v>2648</v>
      </c>
      <c r="G1053" s="38" t="s">
        <v>2649</v>
      </c>
      <c r="H1053" s="38" t="s">
        <v>3546</v>
      </c>
      <c r="I1053" s="39">
        <v>709543688</v>
      </c>
    </row>
    <row r="1054" spans="1:9" x14ac:dyDescent="0.3">
      <c r="A1054" s="36">
        <v>609867</v>
      </c>
      <c r="B1054" s="37" t="s">
        <v>3564</v>
      </c>
      <c r="C1054" s="38"/>
      <c r="D1054" s="38" t="s">
        <v>2572</v>
      </c>
      <c r="E1054" s="38" t="s">
        <v>2811</v>
      </c>
      <c r="F1054" s="38" t="s">
        <v>2648</v>
      </c>
      <c r="G1054" s="38" t="s">
        <v>2649</v>
      </c>
      <c r="H1054" s="38" t="s">
        <v>3546</v>
      </c>
      <c r="I1054" s="39">
        <v>709543688</v>
      </c>
    </row>
    <row r="1055" spans="1:9" x14ac:dyDescent="0.3">
      <c r="A1055" s="36">
        <v>607253</v>
      </c>
      <c r="B1055" s="37" t="s">
        <v>3565</v>
      </c>
      <c r="C1055" s="38"/>
      <c r="D1055" s="38" t="s">
        <v>2572</v>
      </c>
      <c r="E1055" s="38" t="s">
        <v>2811</v>
      </c>
      <c r="F1055" s="38" t="s">
        <v>2648</v>
      </c>
      <c r="G1055" s="38" t="s">
        <v>2649</v>
      </c>
      <c r="H1055" s="38" t="s">
        <v>3546</v>
      </c>
      <c r="I1055" s="39">
        <v>709543688</v>
      </c>
    </row>
    <row r="1056" spans="1:9" x14ac:dyDescent="0.3">
      <c r="A1056" s="36">
        <v>607261</v>
      </c>
      <c r="B1056" s="37" t="s">
        <v>3566</v>
      </c>
      <c r="C1056" s="38"/>
      <c r="D1056" s="38" t="s">
        <v>2572</v>
      </c>
      <c r="E1056" s="38" t="s">
        <v>2811</v>
      </c>
      <c r="F1056" s="38" t="s">
        <v>2648</v>
      </c>
      <c r="G1056" s="38" t="s">
        <v>2649</v>
      </c>
      <c r="H1056" s="38" t="s">
        <v>3546</v>
      </c>
      <c r="I1056" s="39">
        <v>709543688</v>
      </c>
    </row>
    <row r="1057" spans="1:9" x14ac:dyDescent="0.3">
      <c r="A1057" s="36">
        <v>701261</v>
      </c>
      <c r="B1057" s="37" t="s">
        <v>3567</v>
      </c>
      <c r="C1057" s="38"/>
      <c r="D1057" s="38" t="s">
        <v>2572</v>
      </c>
      <c r="E1057" s="38" t="s">
        <v>2811</v>
      </c>
      <c r="F1057" s="38" t="s">
        <v>2648</v>
      </c>
      <c r="G1057" s="38" t="s">
        <v>2649</v>
      </c>
      <c r="H1057" s="38" t="s">
        <v>3546</v>
      </c>
      <c r="I1057" s="39">
        <v>709543688</v>
      </c>
    </row>
    <row r="1058" spans="1:9" x14ac:dyDescent="0.3">
      <c r="A1058" s="36">
        <v>701023</v>
      </c>
      <c r="B1058" s="37" t="s">
        <v>3568</v>
      </c>
      <c r="C1058" s="38"/>
      <c r="D1058" s="38" t="s">
        <v>2590</v>
      </c>
      <c r="E1058" s="38" t="s">
        <v>2811</v>
      </c>
      <c r="F1058" s="38" t="s">
        <v>2648</v>
      </c>
      <c r="G1058" s="38" t="s">
        <v>2649</v>
      </c>
      <c r="H1058" s="38" t="s">
        <v>3546</v>
      </c>
      <c r="I1058" s="39">
        <v>709543688</v>
      </c>
    </row>
    <row r="1059" spans="1:9" x14ac:dyDescent="0.3">
      <c r="A1059" s="36">
        <v>701729</v>
      </c>
      <c r="B1059" s="37" t="s">
        <v>3569</v>
      </c>
      <c r="C1059" s="38"/>
      <c r="D1059" s="38" t="s">
        <v>2572</v>
      </c>
      <c r="E1059" s="38" t="s">
        <v>2811</v>
      </c>
      <c r="F1059" s="38" t="s">
        <v>2648</v>
      </c>
      <c r="G1059" s="38" t="s">
        <v>2649</v>
      </c>
      <c r="H1059" s="38" t="s">
        <v>3546</v>
      </c>
      <c r="I1059" s="39">
        <v>709543688</v>
      </c>
    </row>
    <row r="1060" spans="1:9" x14ac:dyDescent="0.3">
      <c r="A1060" s="36">
        <v>607316</v>
      </c>
      <c r="B1060" s="37" t="s">
        <v>3548</v>
      </c>
      <c r="C1060" s="38"/>
      <c r="D1060" s="38" t="s">
        <v>2572</v>
      </c>
      <c r="E1060" s="38" t="s">
        <v>2811</v>
      </c>
      <c r="F1060" s="38" t="s">
        <v>2648</v>
      </c>
      <c r="G1060" s="38" t="s">
        <v>2649</v>
      </c>
      <c r="H1060" s="38" t="s">
        <v>3546</v>
      </c>
      <c r="I1060" s="39">
        <v>709543688</v>
      </c>
    </row>
    <row r="1061" spans="1:9" x14ac:dyDescent="0.3">
      <c r="A1061" s="36">
        <v>701213</v>
      </c>
      <c r="B1061" s="37" t="s">
        <v>3570</v>
      </c>
      <c r="C1061" s="38"/>
      <c r="D1061" s="38" t="s">
        <v>2590</v>
      </c>
      <c r="E1061" s="38" t="s">
        <v>2811</v>
      </c>
      <c r="F1061" s="38" t="s">
        <v>2648</v>
      </c>
      <c r="G1061" s="38" t="s">
        <v>2649</v>
      </c>
      <c r="H1061" s="38" t="s">
        <v>3546</v>
      </c>
      <c r="I1061" s="39">
        <v>709543688</v>
      </c>
    </row>
    <row r="1062" spans="1:9" x14ac:dyDescent="0.3">
      <c r="A1062" s="36">
        <v>609588</v>
      </c>
      <c r="B1062" s="37" t="s">
        <v>3571</v>
      </c>
      <c r="C1062" s="38"/>
      <c r="D1062" s="38" t="s">
        <v>2590</v>
      </c>
      <c r="E1062" s="38" t="s">
        <v>2811</v>
      </c>
      <c r="F1062" s="38" t="s">
        <v>2648</v>
      </c>
      <c r="G1062" s="38" t="s">
        <v>2649</v>
      </c>
      <c r="H1062" s="38" t="s">
        <v>3546</v>
      </c>
      <c r="I1062" s="39">
        <v>709543688</v>
      </c>
    </row>
    <row r="1063" spans="1:9" x14ac:dyDescent="0.3">
      <c r="A1063" s="36">
        <v>607339</v>
      </c>
      <c r="B1063" s="37" t="s">
        <v>3572</v>
      </c>
      <c r="C1063" s="38"/>
      <c r="D1063" s="38" t="s">
        <v>2572</v>
      </c>
      <c r="E1063" s="38" t="s">
        <v>2811</v>
      </c>
      <c r="F1063" s="38" t="s">
        <v>2648</v>
      </c>
      <c r="G1063" s="38" t="s">
        <v>2649</v>
      </c>
      <c r="H1063" s="38" t="s">
        <v>3546</v>
      </c>
      <c r="I1063" s="39">
        <v>709543688</v>
      </c>
    </row>
    <row r="1064" spans="1:9" x14ac:dyDescent="0.3">
      <c r="A1064" s="36">
        <v>609764</v>
      </c>
      <c r="B1064" s="37" t="s">
        <v>3573</v>
      </c>
      <c r="C1064" s="38"/>
      <c r="D1064" s="38" t="s">
        <v>2572</v>
      </c>
      <c r="E1064" s="38" t="s">
        <v>2811</v>
      </c>
      <c r="F1064" s="38" t="s">
        <v>2648</v>
      </c>
      <c r="G1064" s="38" t="s">
        <v>2649</v>
      </c>
      <c r="H1064" s="38" t="s">
        <v>3546</v>
      </c>
      <c r="I1064" s="39">
        <v>709543688</v>
      </c>
    </row>
    <row r="1065" spans="1:9" x14ac:dyDescent="0.3">
      <c r="A1065" s="36">
        <v>609600</v>
      </c>
      <c r="B1065" s="37" t="s">
        <v>3574</v>
      </c>
      <c r="C1065" s="38"/>
      <c r="D1065" s="38" t="s">
        <v>2590</v>
      </c>
      <c r="E1065" s="38" t="s">
        <v>2811</v>
      </c>
      <c r="F1065" s="38" t="s">
        <v>2648</v>
      </c>
      <c r="G1065" s="38" t="s">
        <v>2649</v>
      </c>
      <c r="H1065" s="38" t="s">
        <v>3546</v>
      </c>
      <c r="I1065" s="39">
        <v>709543688</v>
      </c>
    </row>
    <row r="1066" spans="1:9" x14ac:dyDescent="0.3">
      <c r="A1066" s="36">
        <v>606771</v>
      </c>
      <c r="B1066" s="37" t="s">
        <v>3575</v>
      </c>
      <c r="C1066" s="38"/>
      <c r="D1066" s="38" t="s">
        <v>2585</v>
      </c>
      <c r="E1066" s="38" t="s">
        <v>2811</v>
      </c>
      <c r="F1066" s="38" t="s">
        <v>2648</v>
      </c>
      <c r="G1066" s="38" t="s">
        <v>2649</v>
      </c>
      <c r="H1066" s="38" t="s">
        <v>3546</v>
      </c>
      <c r="I1066" s="39">
        <v>709543688</v>
      </c>
    </row>
    <row r="1067" spans="1:9" x14ac:dyDescent="0.3">
      <c r="A1067" s="36">
        <v>607340</v>
      </c>
      <c r="B1067" s="37" t="s">
        <v>3576</v>
      </c>
      <c r="C1067" s="38"/>
      <c r="D1067" s="38" t="s">
        <v>2656</v>
      </c>
      <c r="E1067" s="38" t="s">
        <v>2811</v>
      </c>
      <c r="F1067" s="38" t="s">
        <v>2648</v>
      </c>
      <c r="G1067" s="38" t="s">
        <v>2649</v>
      </c>
      <c r="H1067" s="38" t="s">
        <v>3546</v>
      </c>
      <c r="I1067" s="39">
        <v>709543688</v>
      </c>
    </row>
    <row r="1068" spans="1:9" x14ac:dyDescent="0.3">
      <c r="A1068" s="36">
        <v>606002</v>
      </c>
      <c r="B1068" s="37" t="s">
        <v>3577</v>
      </c>
      <c r="C1068" s="38"/>
      <c r="D1068" s="38" t="s">
        <v>2585</v>
      </c>
      <c r="E1068" s="38" t="s">
        <v>2811</v>
      </c>
      <c r="F1068" s="38" t="s">
        <v>2648</v>
      </c>
      <c r="G1068" s="38" t="s">
        <v>2649</v>
      </c>
      <c r="H1068" s="38" t="s">
        <v>3546</v>
      </c>
      <c r="I1068" s="39">
        <v>709543688</v>
      </c>
    </row>
    <row r="1069" spans="1:9" x14ac:dyDescent="0.3">
      <c r="A1069" s="36">
        <v>606470</v>
      </c>
      <c r="B1069" s="37" t="s">
        <v>3578</v>
      </c>
      <c r="C1069" s="38"/>
      <c r="D1069" s="38" t="s">
        <v>2585</v>
      </c>
      <c r="E1069" s="38" t="s">
        <v>2811</v>
      </c>
      <c r="F1069" s="38" t="s">
        <v>2648</v>
      </c>
      <c r="G1069" s="38" t="s">
        <v>2649</v>
      </c>
      <c r="H1069" s="38" t="s">
        <v>3546</v>
      </c>
      <c r="I1069" s="39">
        <v>709543688</v>
      </c>
    </row>
    <row r="1070" spans="1:9" x14ac:dyDescent="0.3">
      <c r="A1070" s="36">
        <v>607421</v>
      </c>
      <c r="B1070" s="37" t="s">
        <v>3579</v>
      </c>
      <c r="C1070" s="38"/>
      <c r="D1070" s="38" t="s">
        <v>2572</v>
      </c>
      <c r="E1070" s="38" t="s">
        <v>2811</v>
      </c>
      <c r="F1070" s="38" t="s">
        <v>2648</v>
      </c>
      <c r="G1070" s="38" t="s">
        <v>2649</v>
      </c>
      <c r="H1070" s="38" t="s">
        <v>3546</v>
      </c>
      <c r="I1070" s="39">
        <v>709543688</v>
      </c>
    </row>
    <row r="1071" spans="1:9" x14ac:dyDescent="0.3">
      <c r="A1071" s="36">
        <v>606332</v>
      </c>
      <c r="B1071" s="37" t="s">
        <v>3580</v>
      </c>
      <c r="C1071" s="38"/>
      <c r="D1071" s="38" t="s">
        <v>2585</v>
      </c>
      <c r="E1071" s="38" t="s">
        <v>2811</v>
      </c>
      <c r="F1071" s="38" t="s">
        <v>2648</v>
      </c>
      <c r="G1071" s="38" t="s">
        <v>2649</v>
      </c>
      <c r="H1071" s="38" t="s">
        <v>3546</v>
      </c>
      <c r="I1071" s="39">
        <v>709543688</v>
      </c>
    </row>
    <row r="1072" spans="1:9" x14ac:dyDescent="0.3">
      <c r="A1072" s="36">
        <v>607439</v>
      </c>
      <c r="B1072" s="37" t="s">
        <v>3580</v>
      </c>
      <c r="C1072" s="38"/>
      <c r="D1072" s="38" t="s">
        <v>2581</v>
      </c>
      <c r="E1072" s="38" t="s">
        <v>2811</v>
      </c>
      <c r="F1072" s="38" t="s">
        <v>2648</v>
      </c>
      <c r="G1072" s="38" t="s">
        <v>2649</v>
      </c>
      <c r="H1072" s="38" t="s">
        <v>3546</v>
      </c>
      <c r="I1072" s="39">
        <v>709543688</v>
      </c>
    </row>
    <row r="1073" spans="1:9" x14ac:dyDescent="0.3">
      <c r="A1073" s="36">
        <v>605230</v>
      </c>
      <c r="B1073" s="37" t="s">
        <v>3581</v>
      </c>
      <c r="C1073" s="38"/>
      <c r="D1073" s="38" t="s">
        <v>2585</v>
      </c>
      <c r="E1073" s="38" t="s">
        <v>2811</v>
      </c>
      <c r="F1073" s="38" t="s">
        <v>2648</v>
      </c>
      <c r="G1073" s="38" t="s">
        <v>2649</v>
      </c>
      <c r="H1073" s="38" t="s">
        <v>3546</v>
      </c>
      <c r="I1073" s="39">
        <v>709543688</v>
      </c>
    </row>
    <row r="1074" spans="1:9" x14ac:dyDescent="0.3">
      <c r="A1074" s="36">
        <v>607447</v>
      </c>
      <c r="B1074" s="37" t="s">
        <v>3582</v>
      </c>
      <c r="C1074" s="38"/>
      <c r="D1074" s="38" t="s">
        <v>2656</v>
      </c>
      <c r="E1074" s="38" t="s">
        <v>2811</v>
      </c>
      <c r="F1074" s="38" t="s">
        <v>2648</v>
      </c>
      <c r="G1074" s="38" t="s">
        <v>2649</v>
      </c>
      <c r="H1074" s="38" t="s">
        <v>3546</v>
      </c>
      <c r="I1074" s="39">
        <v>709543688</v>
      </c>
    </row>
    <row r="1075" spans="1:9" x14ac:dyDescent="0.3">
      <c r="A1075" s="36">
        <v>701590</v>
      </c>
      <c r="B1075" s="37" t="s">
        <v>3583</v>
      </c>
      <c r="C1075" s="38"/>
      <c r="D1075" s="38" t="s">
        <v>2572</v>
      </c>
      <c r="E1075" s="38" t="s">
        <v>2811</v>
      </c>
      <c r="F1075" s="38" t="s">
        <v>2648</v>
      </c>
      <c r="G1075" s="38" t="s">
        <v>2649</v>
      </c>
      <c r="H1075" s="38" t="s">
        <v>3546</v>
      </c>
      <c r="I1075" s="39">
        <v>709543688</v>
      </c>
    </row>
    <row r="1076" spans="1:9" x14ac:dyDescent="0.3">
      <c r="A1076" s="36">
        <v>701775</v>
      </c>
      <c r="B1076" s="37" t="s">
        <v>3584</v>
      </c>
      <c r="C1076" s="38"/>
      <c r="D1076" s="38" t="s">
        <v>2590</v>
      </c>
      <c r="E1076" s="38" t="s">
        <v>2811</v>
      </c>
      <c r="F1076" s="38" t="s">
        <v>2648</v>
      </c>
      <c r="G1076" s="38" t="s">
        <v>2649</v>
      </c>
      <c r="H1076" s="38" t="s">
        <v>3546</v>
      </c>
      <c r="I1076" s="39">
        <v>709543688</v>
      </c>
    </row>
    <row r="1077" spans="1:9" x14ac:dyDescent="0.3">
      <c r="A1077" s="36">
        <v>605675</v>
      </c>
      <c r="B1077" s="37" t="s">
        <v>3585</v>
      </c>
      <c r="C1077" s="38"/>
      <c r="D1077" s="38" t="s">
        <v>2585</v>
      </c>
      <c r="E1077" s="38" t="s">
        <v>2811</v>
      </c>
      <c r="F1077" s="38" t="s">
        <v>2648</v>
      </c>
      <c r="G1077" s="38" t="s">
        <v>2649</v>
      </c>
      <c r="H1077" s="38" t="s">
        <v>3546</v>
      </c>
      <c r="I1077" s="39">
        <v>709543688</v>
      </c>
    </row>
    <row r="1078" spans="1:9" x14ac:dyDescent="0.3">
      <c r="A1078" s="36">
        <v>607490</v>
      </c>
      <c r="B1078" s="37" t="s">
        <v>3585</v>
      </c>
      <c r="C1078" s="38"/>
      <c r="D1078" s="38" t="s">
        <v>2572</v>
      </c>
      <c r="E1078" s="38" t="s">
        <v>2811</v>
      </c>
      <c r="F1078" s="38" t="s">
        <v>2648</v>
      </c>
      <c r="G1078" s="38" t="s">
        <v>2649</v>
      </c>
      <c r="H1078" s="38" t="s">
        <v>3546</v>
      </c>
      <c r="I1078" s="39">
        <v>709543688</v>
      </c>
    </row>
    <row r="1079" spans="1:9" x14ac:dyDescent="0.3">
      <c r="A1079" s="36">
        <v>605956</v>
      </c>
      <c r="B1079" s="37" t="s">
        <v>3586</v>
      </c>
      <c r="C1079" s="38"/>
      <c r="D1079" s="38" t="s">
        <v>2585</v>
      </c>
      <c r="E1079" s="38" t="s">
        <v>2811</v>
      </c>
      <c r="F1079" s="38" t="s">
        <v>2648</v>
      </c>
      <c r="G1079" s="38" t="s">
        <v>2649</v>
      </c>
      <c r="H1079" s="38" t="s">
        <v>3546</v>
      </c>
      <c r="I1079" s="39">
        <v>709543688</v>
      </c>
    </row>
    <row r="1080" spans="1:9" x14ac:dyDescent="0.3">
      <c r="A1080" s="36">
        <v>606275</v>
      </c>
      <c r="B1080" s="37" t="s">
        <v>3587</v>
      </c>
      <c r="C1080" s="38"/>
      <c r="D1080" s="38" t="s">
        <v>2585</v>
      </c>
      <c r="E1080" s="38" t="s">
        <v>2811</v>
      </c>
      <c r="F1080" s="38" t="s">
        <v>2648</v>
      </c>
      <c r="G1080" s="38" t="s">
        <v>2649</v>
      </c>
      <c r="H1080" s="38" t="s">
        <v>3546</v>
      </c>
      <c r="I1080" s="39">
        <v>709543688</v>
      </c>
    </row>
    <row r="1081" spans="1:9" x14ac:dyDescent="0.3">
      <c r="A1081" s="36">
        <v>607508</v>
      </c>
      <c r="B1081" s="37" t="s">
        <v>3550</v>
      </c>
      <c r="C1081" s="38"/>
      <c r="D1081" s="38" t="s">
        <v>2572</v>
      </c>
      <c r="E1081" s="38" t="s">
        <v>2811</v>
      </c>
      <c r="F1081" s="38" t="s">
        <v>2648</v>
      </c>
      <c r="G1081" s="38" t="s">
        <v>2649</v>
      </c>
      <c r="H1081" s="38" t="s">
        <v>3546</v>
      </c>
      <c r="I1081" s="39">
        <v>709543688</v>
      </c>
    </row>
    <row r="1082" spans="1:9" x14ac:dyDescent="0.3">
      <c r="A1082" s="36">
        <v>701707</v>
      </c>
      <c r="B1082" s="37" t="s">
        <v>3588</v>
      </c>
      <c r="C1082" s="38"/>
      <c r="D1082" s="38" t="s">
        <v>2572</v>
      </c>
      <c r="E1082" s="38" t="s">
        <v>2811</v>
      </c>
      <c r="F1082" s="38" t="s">
        <v>2648</v>
      </c>
      <c r="G1082" s="38" t="s">
        <v>2649</v>
      </c>
      <c r="H1082" s="38" t="s">
        <v>3546</v>
      </c>
      <c r="I1082" s="39">
        <v>709543688</v>
      </c>
    </row>
    <row r="1083" spans="1:9" x14ac:dyDescent="0.3">
      <c r="A1083" s="36">
        <v>609432</v>
      </c>
      <c r="B1083" s="37" t="s">
        <v>3589</v>
      </c>
      <c r="C1083" s="38"/>
      <c r="D1083" s="38" t="s">
        <v>2572</v>
      </c>
      <c r="E1083" s="38" t="s">
        <v>2811</v>
      </c>
      <c r="F1083" s="38" t="s">
        <v>2648</v>
      </c>
      <c r="G1083" s="38" t="s">
        <v>2649</v>
      </c>
      <c r="H1083" s="38" t="s">
        <v>3546</v>
      </c>
      <c r="I1083" s="39">
        <v>709543688</v>
      </c>
    </row>
    <row r="1084" spans="1:9" x14ac:dyDescent="0.3">
      <c r="A1084" s="36">
        <v>701163</v>
      </c>
      <c r="B1084" s="37" t="s">
        <v>3590</v>
      </c>
      <c r="C1084" s="38"/>
      <c r="D1084" s="38" t="s">
        <v>2590</v>
      </c>
      <c r="E1084" s="38" t="s">
        <v>2811</v>
      </c>
      <c r="F1084" s="38" t="s">
        <v>2648</v>
      </c>
      <c r="G1084" s="38" t="s">
        <v>2649</v>
      </c>
      <c r="H1084" s="38" t="s">
        <v>3546</v>
      </c>
      <c r="I1084" s="39">
        <v>709543688</v>
      </c>
    </row>
    <row r="1085" spans="1:9" x14ac:dyDescent="0.3">
      <c r="A1085" s="36">
        <v>607528</v>
      </c>
      <c r="B1085" s="37" t="s">
        <v>3591</v>
      </c>
      <c r="C1085" s="38"/>
      <c r="D1085" s="38" t="s">
        <v>2572</v>
      </c>
      <c r="E1085" s="38" t="s">
        <v>2811</v>
      </c>
      <c r="F1085" s="38" t="s">
        <v>2648</v>
      </c>
      <c r="G1085" s="38" t="s">
        <v>2649</v>
      </c>
      <c r="H1085" s="38" t="s">
        <v>3546</v>
      </c>
      <c r="I1085" s="39">
        <v>709543688</v>
      </c>
    </row>
    <row r="1086" spans="1:9" x14ac:dyDescent="0.3">
      <c r="A1086" s="36">
        <v>701057</v>
      </c>
      <c r="B1086" s="37" t="s">
        <v>3592</v>
      </c>
      <c r="C1086" s="38"/>
      <c r="D1086" s="38" t="s">
        <v>2590</v>
      </c>
      <c r="E1086" s="38" t="s">
        <v>2811</v>
      </c>
      <c r="F1086" s="38" t="s">
        <v>2648</v>
      </c>
      <c r="G1086" s="38" t="s">
        <v>2649</v>
      </c>
      <c r="H1086" s="38" t="s">
        <v>3546</v>
      </c>
      <c r="I1086" s="39">
        <v>709543688</v>
      </c>
    </row>
    <row r="1087" spans="1:9" x14ac:dyDescent="0.3">
      <c r="A1087" s="36">
        <v>605701</v>
      </c>
      <c r="B1087" s="37" t="s">
        <v>3593</v>
      </c>
      <c r="C1087" s="38"/>
      <c r="D1087" s="38" t="s">
        <v>2579</v>
      </c>
      <c r="E1087" s="38" t="s">
        <v>2811</v>
      </c>
      <c r="F1087" s="38" t="s">
        <v>2648</v>
      </c>
      <c r="G1087" s="38" t="s">
        <v>2649</v>
      </c>
      <c r="H1087" s="38" t="s">
        <v>3546</v>
      </c>
      <c r="I1087" s="39">
        <v>709543688</v>
      </c>
    </row>
    <row r="1088" spans="1:9" x14ac:dyDescent="0.3">
      <c r="A1088" s="36">
        <v>607547</v>
      </c>
      <c r="B1088" s="37" t="s">
        <v>3594</v>
      </c>
      <c r="C1088" s="38"/>
      <c r="D1088" s="38" t="s">
        <v>2656</v>
      </c>
      <c r="E1088" s="38" t="s">
        <v>2811</v>
      </c>
      <c r="F1088" s="38" t="s">
        <v>2648</v>
      </c>
      <c r="G1088" s="38" t="s">
        <v>2649</v>
      </c>
      <c r="H1088" s="38" t="s">
        <v>3546</v>
      </c>
      <c r="I1088" s="39">
        <v>709543688</v>
      </c>
    </row>
    <row r="1089" spans="1:9" x14ac:dyDescent="0.3">
      <c r="A1089" s="36">
        <v>607908</v>
      </c>
      <c r="B1089" s="37" t="s">
        <v>3595</v>
      </c>
      <c r="C1089" s="38"/>
      <c r="D1089" s="38" t="s">
        <v>2572</v>
      </c>
      <c r="E1089" s="38" t="s">
        <v>2811</v>
      </c>
      <c r="F1089" s="38" t="s">
        <v>2648</v>
      </c>
      <c r="G1089" s="38" t="s">
        <v>2649</v>
      </c>
      <c r="H1089" s="38" t="s">
        <v>3546</v>
      </c>
      <c r="I1089" s="39">
        <v>709543688</v>
      </c>
    </row>
    <row r="1090" spans="1:9" x14ac:dyDescent="0.3">
      <c r="A1090" s="36">
        <v>701002</v>
      </c>
      <c r="B1090" s="37" t="s">
        <v>3596</v>
      </c>
      <c r="C1090" s="38"/>
      <c r="D1090" s="38" t="s">
        <v>2590</v>
      </c>
      <c r="E1090" s="38" t="s">
        <v>2811</v>
      </c>
      <c r="F1090" s="38" t="s">
        <v>2648</v>
      </c>
      <c r="G1090" s="38" t="s">
        <v>2649</v>
      </c>
      <c r="H1090" s="38" t="s">
        <v>3546</v>
      </c>
      <c r="I1090" s="39">
        <v>709543688</v>
      </c>
    </row>
    <row r="1091" spans="1:9" x14ac:dyDescent="0.3">
      <c r="A1091" s="36">
        <v>701592</v>
      </c>
      <c r="B1091" s="37" t="s">
        <v>3597</v>
      </c>
      <c r="C1091" s="38"/>
      <c r="D1091" s="38" t="s">
        <v>2590</v>
      </c>
      <c r="E1091" s="38" t="s">
        <v>2811</v>
      </c>
      <c r="F1091" s="38" t="s">
        <v>2648</v>
      </c>
      <c r="G1091" s="38" t="s">
        <v>2649</v>
      </c>
      <c r="H1091" s="38" t="s">
        <v>3546</v>
      </c>
      <c r="I1091" s="39">
        <v>709543688</v>
      </c>
    </row>
    <row r="1092" spans="1:9" x14ac:dyDescent="0.3">
      <c r="A1092" s="36">
        <v>607596</v>
      </c>
      <c r="B1092" s="37" t="s">
        <v>3551</v>
      </c>
      <c r="C1092" s="38"/>
      <c r="D1092" s="38" t="s">
        <v>2572</v>
      </c>
      <c r="E1092" s="38" t="s">
        <v>2811</v>
      </c>
      <c r="F1092" s="38" t="s">
        <v>2648</v>
      </c>
      <c r="G1092" s="38" t="s">
        <v>2649</v>
      </c>
      <c r="H1092" s="38" t="s">
        <v>3546</v>
      </c>
      <c r="I1092" s="39">
        <v>709543688</v>
      </c>
    </row>
    <row r="1093" spans="1:9" x14ac:dyDescent="0.3">
      <c r="A1093" s="36">
        <v>606364</v>
      </c>
      <c r="B1093" s="37" t="s">
        <v>3598</v>
      </c>
      <c r="C1093" s="38"/>
      <c r="D1093" s="38" t="s">
        <v>2590</v>
      </c>
      <c r="E1093" s="38" t="s">
        <v>2811</v>
      </c>
      <c r="F1093" s="38" t="s">
        <v>2648</v>
      </c>
      <c r="G1093" s="38" t="s">
        <v>2649</v>
      </c>
      <c r="H1093" s="38" t="s">
        <v>3546</v>
      </c>
      <c r="I1093" s="39">
        <v>709543688</v>
      </c>
    </row>
    <row r="1094" spans="1:9" x14ac:dyDescent="0.3">
      <c r="A1094" s="36">
        <v>605747</v>
      </c>
      <c r="B1094" s="37" t="s">
        <v>3599</v>
      </c>
      <c r="C1094" s="38"/>
      <c r="D1094" s="38" t="s">
        <v>2585</v>
      </c>
      <c r="E1094" s="38" t="s">
        <v>2811</v>
      </c>
      <c r="F1094" s="38" t="s">
        <v>2648</v>
      </c>
      <c r="G1094" s="38" t="s">
        <v>2649</v>
      </c>
      <c r="H1094" s="38" t="s">
        <v>3546</v>
      </c>
      <c r="I1094" s="39">
        <v>709543688</v>
      </c>
    </row>
    <row r="1095" spans="1:9" x14ac:dyDescent="0.3">
      <c r="A1095" s="36">
        <v>605381</v>
      </c>
      <c r="B1095" s="37" t="s">
        <v>3600</v>
      </c>
      <c r="C1095" s="38"/>
      <c r="D1095" s="38" t="s">
        <v>2585</v>
      </c>
      <c r="E1095" s="38" t="s">
        <v>2811</v>
      </c>
      <c r="F1095" s="38" t="s">
        <v>2648</v>
      </c>
      <c r="G1095" s="38" t="s">
        <v>2649</v>
      </c>
      <c r="H1095" s="38" t="s">
        <v>3546</v>
      </c>
      <c r="I1095" s="39">
        <v>709543688</v>
      </c>
    </row>
    <row r="1096" spans="1:9" x14ac:dyDescent="0.3">
      <c r="A1096" s="36">
        <v>607597</v>
      </c>
      <c r="B1096" s="37" t="s">
        <v>3601</v>
      </c>
      <c r="C1096" s="38"/>
      <c r="D1096" s="38" t="s">
        <v>2581</v>
      </c>
      <c r="E1096" s="38" t="s">
        <v>2811</v>
      </c>
      <c r="F1096" s="38" t="s">
        <v>2648</v>
      </c>
      <c r="G1096" s="38" t="s">
        <v>2649</v>
      </c>
      <c r="H1096" s="38" t="s">
        <v>3546</v>
      </c>
      <c r="I1096" s="39">
        <v>709543688</v>
      </c>
    </row>
    <row r="1097" spans="1:9" x14ac:dyDescent="0.3">
      <c r="A1097" s="36">
        <v>606235</v>
      </c>
      <c r="B1097" s="37" t="s">
        <v>3602</v>
      </c>
      <c r="C1097" s="38"/>
      <c r="D1097" s="38" t="s">
        <v>2585</v>
      </c>
      <c r="E1097" s="38" t="s">
        <v>2811</v>
      </c>
      <c r="F1097" s="38" t="s">
        <v>2648</v>
      </c>
      <c r="G1097" s="38" t="s">
        <v>2649</v>
      </c>
      <c r="H1097" s="38" t="s">
        <v>3546</v>
      </c>
      <c r="I1097" s="39">
        <v>709543688</v>
      </c>
    </row>
    <row r="1098" spans="1:9" x14ac:dyDescent="0.3">
      <c r="A1098" s="36">
        <v>606682</v>
      </c>
      <c r="B1098" s="37" t="s">
        <v>3603</v>
      </c>
      <c r="C1098" s="38"/>
      <c r="D1098" s="38" t="s">
        <v>2585</v>
      </c>
      <c r="E1098" s="38" t="s">
        <v>2811</v>
      </c>
      <c r="F1098" s="38" t="s">
        <v>2648</v>
      </c>
      <c r="G1098" s="38" t="s">
        <v>2649</v>
      </c>
      <c r="H1098" s="38" t="s">
        <v>3546</v>
      </c>
      <c r="I1098" s="39">
        <v>709543688</v>
      </c>
    </row>
    <row r="1099" spans="1:9" x14ac:dyDescent="0.3">
      <c r="A1099" s="36">
        <v>607646</v>
      </c>
      <c r="B1099" s="37" t="s">
        <v>3604</v>
      </c>
      <c r="C1099" s="38"/>
      <c r="D1099" s="38" t="s">
        <v>2581</v>
      </c>
      <c r="E1099" s="38" t="s">
        <v>2811</v>
      </c>
      <c r="F1099" s="38" t="s">
        <v>2648</v>
      </c>
      <c r="G1099" s="38" t="s">
        <v>2649</v>
      </c>
      <c r="H1099" s="38" t="s">
        <v>3546</v>
      </c>
      <c r="I1099" s="39">
        <v>709543688</v>
      </c>
    </row>
    <row r="1100" spans="1:9" x14ac:dyDescent="0.3">
      <c r="A1100" s="36">
        <v>605514</v>
      </c>
      <c r="B1100" s="37" t="s">
        <v>3605</v>
      </c>
      <c r="C1100" s="38" t="s">
        <v>2578</v>
      </c>
      <c r="D1100" s="38" t="s">
        <v>2579</v>
      </c>
      <c r="E1100" s="38" t="s">
        <v>3184</v>
      </c>
      <c r="F1100" s="38" t="s">
        <v>2644</v>
      </c>
      <c r="G1100" s="38" t="s">
        <v>2645</v>
      </c>
      <c r="H1100" s="38" t="s">
        <v>3606</v>
      </c>
      <c r="I1100" s="39">
        <v>705203560</v>
      </c>
    </row>
    <row r="1101" spans="1:9" x14ac:dyDescent="0.3">
      <c r="A1101" s="36">
        <v>605100</v>
      </c>
      <c r="B1101" s="37" t="s">
        <v>3184</v>
      </c>
      <c r="C1101" s="38" t="s">
        <v>2578</v>
      </c>
      <c r="D1101" s="38" t="s">
        <v>2583</v>
      </c>
      <c r="E1101" s="38" t="s">
        <v>3184</v>
      </c>
      <c r="F1101" s="38" t="s">
        <v>2644</v>
      </c>
      <c r="G1101" s="38" t="s">
        <v>2645</v>
      </c>
      <c r="H1101" s="38" t="s">
        <v>3606</v>
      </c>
      <c r="I1101" s="39">
        <v>705203560</v>
      </c>
    </row>
    <row r="1102" spans="1:9" x14ac:dyDescent="0.3">
      <c r="A1102" s="36">
        <v>608149</v>
      </c>
      <c r="B1102" s="37" t="s">
        <v>3607</v>
      </c>
      <c r="C1102" s="38" t="s">
        <v>2578</v>
      </c>
      <c r="D1102" s="38" t="s">
        <v>2581</v>
      </c>
      <c r="E1102" s="38" t="s">
        <v>3184</v>
      </c>
      <c r="F1102" s="38" t="s">
        <v>2644</v>
      </c>
      <c r="G1102" s="38" t="s">
        <v>2645</v>
      </c>
      <c r="H1102" s="38" t="s">
        <v>3606</v>
      </c>
      <c r="I1102" s="39">
        <v>705203560</v>
      </c>
    </row>
    <row r="1103" spans="1:9" x14ac:dyDescent="0.3">
      <c r="A1103" s="36">
        <v>608322</v>
      </c>
      <c r="B1103" s="37" t="s">
        <v>3608</v>
      </c>
      <c r="C1103" s="38"/>
      <c r="D1103" s="38" t="s">
        <v>2572</v>
      </c>
      <c r="E1103" s="38" t="s">
        <v>3184</v>
      </c>
      <c r="F1103" s="38" t="s">
        <v>2644</v>
      </c>
      <c r="G1103" s="38" t="s">
        <v>2645</v>
      </c>
      <c r="H1103" s="38" t="s">
        <v>3606</v>
      </c>
      <c r="I1103" s="39">
        <v>705203560</v>
      </c>
    </row>
    <row r="1104" spans="1:9" x14ac:dyDescent="0.3">
      <c r="A1104" s="36">
        <v>606431</v>
      </c>
      <c r="B1104" s="37" t="s">
        <v>3608</v>
      </c>
      <c r="C1104" s="38"/>
      <c r="D1104" s="38" t="s">
        <v>2590</v>
      </c>
      <c r="E1104" s="38" t="s">
        <v>3184</v>
      </c>
      <c r="F1104" s="38" t="s">
        <v>2644</v>
      </c>
      <c r="G1104" s="38" t="s">
        <v>2645</v>
      </c>
      <c r="H1104" s="38" t="s">
        <v>3606</v>
      </c>
      <c r="I1104" s="39">
        <v>705203560</v>
      </c>
    </row>
    <row r="1105" spans="1:9" x14ac:dyDescent="0.3">
      <c r="A1105" s="36">
        <v>608009</v>
      </c>
      <c r="B1105" s="37" t="s">
        <v>3608</v>
      </c>
      <c r="C1105" s="38"/>
      <c r="D1105" s="38" t="s">
        <v>2572</v>
      </c>
      <c r="E1105" s="38" t="s">
        <v>3184</v>
      </c>
      <c r="F1105" s="38" t="s">
        <v>2644</v>
      </c>
      <c r="G1105" s="38" t="s">
        <v>2645</v>
      </c>
      <c r="H1105" s="38" t="s">
        <v>3606</v>
      </c>
      <c r="I1105" s="39">
        <v>705203560</v>
      </c>
    </row>
    <row r="1106" spans="1:9" x14ac:dyDescent="0.3">
      <c r="A1106" s="36">
        <v>609817</v>
      </c>
      <c r="B1106" s="37" t="s">
        <v>3609</v>
      </c>
      <c r="C1106" s="38"/>
      <c r="D1106" s="38" t="s">
        <v>2590</v>
      </c>
      <c r="E1106" s="38" t="s">
        <v>3184</v>
      </c>
      <c r="F1106" s="38" t="s">
        <v>3125</v>
      </c>
      <c r="G1106" s="38" t="s">
        <v>3126</v>
      </c>
      <c r="H1106" s="38" t="s">
        <v>3606</v>
      </c>
      <c r="I1106" s="39">
        <v>705203560</v>
      </c>
    </row>
    <row r="1107" spans="1:9" x14ac:dyDescent="0.3">
      <c r="A1107" s="36">
        <v>606444</v>
      </c>
      <c r="B1107" s="37" t="s">
        <v>3610</v>
      </c>
      <c r="C1107" s="38"/>
      <c r="D1107" s="38" t="s">
        <v>2579</v>
      </c>
      <c r="E1107" s="38" t="s">
        <v>3184</v>
      </c>
      <c r="F1107" s="38" t="s">
        <v>3125</v>
      </c>
      <c r="G1107" s="38" t="s">
        <v>3126</v>
      </c>
      <c r="H1107" s="38" t="s">
        <v>3606</v>
      </c>
      <c r="I1107" s="39">
        <v>705203560</v>
      </c>
    </row>
    <row r="1108" spans="1:9" x14ac:dyDescent="0.3">
      <c r="A1108" s="36">
        <v>608037</v>
      </c>
      <c r="B1108" s="37" t="s">
        <v>3611</v>
      </c>
      <c r="C1108" s="38"/>
      <c r="D1108" s="38" t="s">
        <v>2572</v>
      </c>
      <c r="E1108" s="38" t="s">
        <v>3184</v>
      </c>
      <c r="F1108" s="38" t="s">
        <v>3125</v>
      </c>
      <c r="G1108" s="38" t="s">
        <v>3126</v>
      </c>
      <c r="H1108" s="38" t="s">
        <v>3606</v>
      </c>
      <c r="I1108" s="39">
        <v>705203560</v>
      </c>
    </row>
    <row r="1109" spans="1:9" x14ac:dyDescent="0.3">
      <c r="A1109" s="36">
        <v>608039</v>
      </c>
      <c r="B1109" s="37" t="s">
        <v>3605</v>
      </c>
      <c r="C1109" s="38"/>
      <c r="D1109" s="38" t="s">
        <v>2572</v>
      </c>
      <c r="E1109" s="38" t="s">
        <v>3184</v>
      </c>
      <c r="F1109" s="38" t="s">
        <v>2644</v>
      </c>
      <c r="G1109" s="38" t="s">
        <v>2645</v>
      </c>
      <c r="H1109" s="38" t="s">
        <v>3606</v>
      </c>
      <c r="I1109" s="39">
        <v>705203560</v>
      </c>
    </row>
    <row r="1110" spans="1:9" x14ac:dyDescent="0.3">
      <c r="A1110" s="36">
        <v>701389</v>
      </c>
      <c r="B1110" s="37" t="s">
        <v>3612</v>
      </c>
      <c r="C1110" s="38"/>
      <c r="D1110" s="38" t="s">
        <v>2572</v>
      </c>
      <c r="E1110" s="38" t="s">
        <v>3184</v>
      </c>
      <c r="F1110" s="38" t="s">
        <v>2644</v>
      </c>
      <c r="G1110" s="38" t="s">
        <v>2645</v>
      </c>
      <c r="H1110" s="38" t="s">
        <v>3606</v>
      </c>
      <c r="I1110" s="39">
        <v>705203560</v>
      </c>
    </row>
    <row r="1111" spans="1:9" x14ac:dyDescent="0.3">
      <c r="A1111" s="36">
        <v>701048</v>
      </c>
      <c r="B1111" s="37" t="s">
        <v>3613</v>
      </c>
      <c r="C1111" s="38"/>
      <c r="D1111" s="38" t="s">
        <v>2572</v>
      </c>
      <c r="E1111" s="38" t="s">
        <v>3184</v>
      </c>
      <c r="F1111" s="38" t="s">
        <v>2644</v>
      </c>
      <c r="G1111" s="38" t="s">
        <v>2645</v>
      </c>
      <c r="H1111" s="38" t="s">
        <v>3606</v>
      </c>
      <c r="I1111" s="39">
        <v>705203560</v>
      </c>
    </row>
    <row r="1112" spans="1:9" x14ac:dyDescent="0.3">
      <c r="A1112" s="36">
        <v>609467</v>
      </c>
      <c r="B1112" s="37" t="s">
        <v>3614</v>
      </c>
      <c r="C1112" s="38"/>
      <c r="D1112" s="38" t="s">
        <v>2572</v>
      </c>
      <c r="E1112" s="38" t="s">
        <v>3184</v>
      </c>
      <c r="F1112" s="38" t="s">
        <v>2644</v>
      </c>
      <c r="G1112" s="38" t="s">
        <v>2645</v>
      </c>
      <c r="H1112" s="38" t="s">
        <v>3606</v>
      </c>
      <c r="I1112" s="39">
        <v>705203560</v>
      </c>
    </row>
    <row r="1113" spans="1:9" x14ac:dyDescent="0.3">
      <c r="A1113" s="36">
        <v>608046</v>
      </c>
      <c r="B1113" s="37" t="s">
        <v>3615</v>
      </c>
      <c r="C1113" s="38"/>
      <c r="D1113" s="38" t="s">
        <v>2581</v>
      </c>
      <c r="E1113" s="38" t="s">
        <v>3184</v>
      </c>
      <c r="F1113" s="38" t="s">
        <v>3125</v>
      </c>
      <c r="G1113" s="38" t="s">
        <v>3126</v>
      </c>
      <c r="H1113" s="38" t="s">
        <v>3606</v>
      </c>
      <c r="I1113" s="39">
        <v>705203560</v>
      </c>
    </row>
    <row r="1114" spans="1:9" x14ac:dyDescent="0.3">
      <c r="A1114" s="36">
        <v>606733</v>
      </c>
      <c r="B1114" s="37" t="s">
        <v>3616</v>
      </c>
      <c r="C1114" s="38"/>
      <c r="D1114" s="38" t="s">
        <v>2590</v>
      </c>
      <c r="E1114" s="38" t="s">
        <v>3184</v>
      </c>
      <c r="F1114" s="38" t="s">
        <v>2644</v>
      </c>
      <c r="G1114" s="38" t="s">
        <v>2645</v>
      </c>
      <c r="H1114" s="38" t="s">
        <v>3606</v>
      </c>
      <c r="I1114" s="39">
        <v>705203560</v>
      </c>
    </row>
    <row r="1115" spans="1:9" x14ac:dyDescent="0.3">
      <c r="A1115" s="36">
        <v>606126</v>
      </c>
      <c r="B1115" s="37" t="s">
        <v>3617</v>
      </c>
      <c r="C1115" s="38"/>
      <c r="D1115" s="38" t="s">
        <v>2590</v>
      </c>
      <c r="E1115" s="38" t="s">
        <v>3184</v>
      </c>
      <c r="F1115" s="38" t="s">
        <v>2644</v>
      </c>
      <c r="G1115" s="38" t="s">
        <v>2645</v>
      </c>
      <c r="H1115" s="38" t="s">
        <v>3606</v>
      </c>
      <c r="I1115" s="39">
        <v>705203560</v>
      </c>
    </row>
    <row r="1116" spans="1:9" x14ac:dyDescent="0.3">
      <c r="A1116" s="36">
        <v>605594</v>
      </c>
      <c r="B1116" s="37" t="s">
        <v>3618</v>
      </c>
      <c r="C1116" s="38"/>
      <c r="D1116" s="38" t="s">
        <v>2590</v>
      </c>
      <c r="E1116" s="38" t="s">
        <v>3184</v>
      </c>
      <c r="F1116" s="38" t="s">
        <v>3125</v>
      </c>
      <c r="G1116" s="38" t="s">
        <v>3126</v>
      </c>
      <c r="H1116" s="38" t="s">
        <v>3606</v>
      </c>
      <c r="I1116" s="39">
        <v>705203560</v>
      </c>
    </row>
    <row r="1117" spans="1:9" x14ac:dyDescent="0.3">
      <c r="A1117" s="36">
        <v>606539</v>
      </c>
      <c r="B1117" s="37" t="s">
        <v>3619</v>
      </c>
      <c r="C1117" s="38"/>
      <c r="D1117" s="38" t="s">
        <v>2590</v>
      </c>
      <c r="E1117" s="38" t="s">
        <v>3184</v>
      </c>
      <c r="F1117" s="38" t="s">
        <v>2644</v>
      </c>
      <c r="G1117" s="38" t="s">
        <v>2645</v>
      </c>
      <c r="H1117" s="38" t="s">
        <v>3606</v>
      </c>
      <c r="I1117" s="39">
        <v>705203560</v>
      </c>
    </row>
    <row r="1118" spans="1:9" x14ac:dyDescent="0.3">
      <c r="A1118" s="36">
        <v>606604</v>
      </c>
      <c r="B1118" s="37" t="s">
        <v>3620</v>
      </c>
      <c r="C1118" s="38"/>
      <c r="D1118" s="38" t="s">
        <v>2590</v>
      </c>
      <c r="E1118" s="38" t="s">
        <v>3184</v>
      </c>
      <c r="F1118" s="38" t="s">
        <v>3125</v>
      </c>
      <c r="G1118" s="38" t="s">
        <v>3126</v>
      </c>
      <c r="H1118" s="38" t="s">
        <v>3606</v>
      </c>
      <c r="I1118" s="39">
        <v>705203560</v>
      </c>
    </row>
    <row r="1119" spans="1:9" x14ac:dyDescent="0.3">
      <c r="A1119" s="36">
        <v>609680</v>
      </c>
      <c r="B1119" s="37" t="s">
        <v>3621</v>
      </c>
      <c r="C1119" s="38"/>
      <c r="D1119" s="38" t="s">
        <v>2572</v>
      </c>
      <c r="E1119" s="38" t="s">
        <v>3184</v>
      </c>
      <c r="F1119" s="38" t="s">
        <v>2644</v>
      </c>
      <c r="G1119" s="38" t="s">
        <v>2645</v>
      </c>
      <c r="H1119" s="38" t="s">
        <v>3606</v>
      </c>
      <c r="I1119" s="39">
        <v>705203560</v>
      </c>
    </row>
    <row r="1120" spans="1:9" x14ac:dyDescent="0.3">
      <c r="A1120" s="36">
        <v>606577</v>
      </c>
      <c r="B1120" s="37" t="s">
        <v>3621</v>
      </c>
      <c r="C1120" s="38"/>
      <c r="D1120" s="38" t="s">
        <v>2590</v>
      </c>
      <c r="E1120" s="38" t="s">
        <v>3184</v>
      </c>
      <c r="F1120" s="38" t="s">
        <v>2644</v>
      </c>
      <c r="G1120" s="38" t="s">
        <v>2645</v>
      </c>
      <c r="H1120" s="38" t="s">
        <v>3606</v>
      </c>
      <c r="I1120" s="39">
        <v>705203560</v>
      </c>
    </row>
    <row r="1121" spans="1:9" x14ac:dyDescent="0.3">
      <c r="A1121" s="36">
        <v>606139</v>
      </c>
      <c r="B1121" s="37" t="s">
        <v>3622</v>
      </c>
      <c r="C1121" s="38"/>
      <c r="D1121" s="38" t="s">
        <v>2585</v>
      </c>
      <c r="E1121" s="38" t="s">
        <v>3184</v>
      </c>
      <c r="F1121" s="38" t="s">
        <v>3125</v>
      </c>
      <c r="G1121" s="38" t="s">
        <v>3126</v>
      </c>
      <c r="H1121" s="38" t="s">
        <v>3606</v>
      </c>
      <c r="I1121" s="39">
        <v>705203560</v>
      </c>
    </row>
    <row r="1122" spans="1:9" x14ac:dyDescent="0.3">
      <c r="A1122" s="36">
        <v>609792</v>
      </c>
      <c r="B1122" s="37" t="s">
        <v>3623</v>
      </c>
      <c r="C1122" s="38"/>
      <c r="D1122" s="38" t="s">
        <v>2590</v>
      </c>
      <c r="E1122" s="38" t="s">
        <v>3184</v>
      </c>
      <c r="F1122" s="38" t="s">
        <v>3125</v>
      </c>
      <c r="G1122" s="38" t="s">
        <v>3126</v>
      </c>
      <c r="H1122" s="38" t="s">
        <v>3606</v>
      </c>
      <c r="I1122" s="39">
        <v>705506767</v>
      </c>
    </row>
    <row r="1123" spans="1:9" x14ac:dyDescent="0.3">
      <c r="A1123" s="36">
        <v>608117</v>
      </c>
      <c r="B1123" s="37" t="s">
        <v>3624</v>
      </c>
      <c r="C1123" s="38"/>
      <c r="D1123" s="38" t="s">
        <v>2572</v>
      </c>
      <c r="E1123" s="38" t="s">
        <v>3184</v>
      </c>
      <c r="F1123" s="38" t="s">
        <v>3125</v>
      </c>
      <c r="G1123" s="38" t="s">
        <v>3126</v>
      </c>
      <c r="H1123" s="38" t="s">
        <v>3606</v>
      </c>
      <c r="I1123" s="39">
        <v>705203560</v>
      </c>
    </row>
    <row r="1124" spans="1:9" x14ac:dyDescent="0.3">
      <c r="A1124" s="36">
        <v>608122</v>
      </c>
      <c r="B1124" s="37" t="s">
        <v>3625</v>
      </c>
      <c r="C1124" s="38"/>
      <c r="D1124" s="38" t="s">
        <v>2572</v>
      </c>
      <c r="E1124" s="38" t="s">
        <v>3184</v>
      </c>
      <c r="F1124" s="38" t="s">
        <v>3125</v>
      </c>
      <c r="G1124" s="38" t="s">
        <v>3126</v>
      </c>
      <c r="H1124" s="38" t="s">
        <v>3606</v>
      </c>
      <c r="I1124" s="39">
        <v>705203560</v>
      </c>
    </row>
    <row r="1125" spans="1:9" x14ac:dyDescent="0.3">
      <c r="A1125" s="36">
        <v>608127</v>
      </c>
      <c r="B1125" s="37" t="s">
        <v>3184</v>
      </c>
      <c r="C1125" s="38"/>
      <c r="D1125" s="38" t="s">
        <v>2572</v>
      </c>
      <c r="E1125" s="38" t="s">
        <v>3184</v>
      </c>
      <c r="F1125" s="38" t="s">
        <v>2644</v>
      </c>
      <c r="G1125" s="38" t="s">
        <v>2645</v>
      </c>
      <c r="H1125" s="38" t="s">
        <v>3606</v>
      </c>
      <c r="I1125" s="39">
        <v>705203560</v>
      </c>
    </row>
    <row r="1126" spans="1:9" x14ac:dyDescent="0.3">
      <c r="A1126" s="36">
        <v>608128</v>
      </c>
      <c r="B1126" s="37" t="s">
        <v>3184</v>
      </c>
      <c r="C1126" s="38"/>
      <c r="D1126" s="38" t="s">
        <v>2572</v>
      </c>
      <c r="E1126" s="38" t="s">
        <v>3184</v>
      </c>
      <c r="F1126" s="38" t="s">
        <v>2644</v>
      </c>
      <c r="G1126" s="38" t="s">
        <v>2645</v>
      </c>
      <c r="H1126" s="38" t="s">
        <v>3606</v>
      </c>
      <c r="I1126" s="39">
        <v>705203560</v>
      </c>
    </row>
    <row r="1127" spans="1:9" x14ac:dyDescent="0.3">
      <c r="A1127" s="36">
        <v>605666</v>
      </c>
      <c r="B1127" s="37" t="s">
        <v>3626</v>
      </c>
      <c r="C1127" s="38"/>
      <c r="D1127" s="38" t="s">
        <v>2579</v>
      </c>
      <c r="E1127" s="38" t="s">
        <v>3184</v>
      </c>
      <c r="F1127" s="38" t="s">
        <v>2644</v>
      </c>
      <c r="G1127" s="38" t="s">
        <v>2645</v>
      </c>
      <c r="H1127" s="38" t="s">
        <v>3606</v>
      </c>
      <c r="I1127" s="39">
        <v>705203560</v>
      </c>
    </row>
    <row r="1128" spans="1:9" x14ac:dyDescent="0.3">
      <c r="A1128" s="36">
        <v>608140</v>
      </c>
      <c r="B1128" s="37" t="s">
        <v>3627</v>
      </c>
      <c r="C1128" s="38"/>
      <c r="D1128" s="38" t="s">
        <v>2572</v>
      </c>
      <c r="E1128" s="38" t="s">
        <v>3184</v>
      </c>
      <c r="F1128" s="38" t="s">
        <v>3125</v>
      </c>
      <c r="G1128" s="38" t="s">
        <v>3126</v>
      </c>
      <c r="H1128" s="38" t="s">
        <v>3606</v>
      </c>
      <c r="I1128" s="39">
        <v>705203560</v>
      </c>
    </row>
    <row r="1129" spans="1:9" x14ac:dyDescent="0.3">
      <c r="A1129" s="36">
        <v>605705</v>
      </c>
      <c r="B1129" s="37" t="s">
        <v>3607</v>
      </c>
      <c r="C1129" s="38"/>
      <c r="D1129" s="38" t="s">
        <v>2585</v>
      </c>
      <c r="E1129" s="38" t="s">
        <v>3184</v>
      </c>
      <c r="F1129" s="38" t="s">
        <v>2644</v>
      </c>
      <c r="G1129" s="38" t="s">
        <v>2645</v>
      </c>
      <c r="H1129" s="38" t="s">
        <v>3606</v>
      </c>
      <c r="I1129" s="39">
        <v>705203560</v>
      </c>
    </row>
    <row r="1130" spans="1:9" x14ac:dyDescent="0.3">
      <c r="A1130" s="36">
        <v>608150</v>
      </c>
      <c r="B1130" s="37" t="s">
        <v>3628</v>
      </c>
      <c r="C1130" s="38"/>
      <c r="D1130" s="38" t="s">
        <v>2572</v>
      </c>
      <c r="E1130" s="38" t="s">
        <v>3184</v>
      </c>
      <c r="F1130" s="38" t="s">
        <v>2644</v>
      </c>
      <c r="G1130" s="38" t="s">
        <v>2645</v>
      </c>
      <c r="H1130" s="38" t="s">
        <v>3606</v>
      </c>
      <c r="I1130" s="39">
        <v>705203560</v>
      </c>
    </row>
    <row r="1131" spans="1:9" x14ac:dyDescent="0.3">
      <c r="A1131" s="36">
        <v>606854</v>
      </c>
      <c r="B1131" s="37" t="s">
        <v>3629</v>
      </c>
      <c r="C1131" s="38"/>
      <c r="D1131" s="38" t="s">
        <v>2590</v>
      </c>
      <c r="E1131" s="38" t="s">
        <v>3184</v>
      </c>
      <c r="F1131" s="38" t="s">
        <v>3125</v>
      </c>
      <c r="G1131" s="38" t="s">
        <v>3126</v>
      </c>
      <c r="H1131" s="38" t="s">
        <v>3606</v>
      </c>
      <c r="I1131" s="39">
        <v>705203560</v>
      </c>
    </row>
    <row r="1132" spans="1:9" x14ac:dyDescent="0.3">
      <c r="A1132" s="36">
        <v>608181</v>
      </c>
      <c r="B1132" s="37" t="s">
        <v>1738</v>
      </c>
      <c r="C1132" s="38"/>
      <c r="D1132" s="38" t="s">
        <v>2572</v>
      </c>
      <c r="E1132" s="38" t="s">
        <v>3184</v>
      </c>
      <c r="F1132" s="38" t="s">
        <v>2644</v>
      </c>
      <c r="G1132" s="38" t="s">
        <v>2645</v>
      </c>
      <c r="H1132" s="38" t="s">
        <v>3606</v>
      </c>
      <c r="I1132" s="39">
        <v>705203560</v>
      </c>
    </row>
    <row r="1133" spans="1:9" x14ac:dyDescent="0.3">
      <c r="A1133" s="36">
        <v>609753</v>
      </c>
      <c r="B1133" s="37" t="s">
        <v>3630</v>
      </c>
      <c r="C1133" s="38"/>
      <c r="D1133" s="38" t="s">
        <v>2572</v>
      </c>
      <c r="E1133" s="38" t="s">
        <v>3184</v>
      </c>
      <c r="F1133" s="38" t="s">
        <v>3125</v>
      </c>
      <c r="G1133" s="38" t="s">
        <v>3126</v>
      </c>
      <c r="H1133" s="38" t="s">
        <v>3606</v>
      </c>
      <c r="I1133" s="39">
        <v>705203560</v>
      </c>
    </row>
    <row r="1134" spans="1:9" x14ac:dyDescent="0.3">
      <c r="A1134" s="36">
        <v>609752</v>
      </c>
      <c r="B1134" s="37" t="s">
        <v>3631</v>
      </c>
      <c r="C1134" s="38"/>
      <c r="D1134" s="38" t="s">
        <v>2572</v>
      </c>
      <c r="E1134" s="38" t="s">
        <v>3184</v>
      </c>
      <c r="F1134" s="38" t="s">
        <v>3125</v>
      </c>
      <c r="G1134" s="38" t="s">
        <v>3126</v>
      </c>
      <c r="H1134" s="38" t="s">
        <v>3606</v>
      </c>
      <c r="I1134" s="39">
        <v>705203560</v>
      </c>
    </row>
    <row r="1135" spans="1:9" x14ac:dyDescent="0.3">
      <c r="A1135" s="36">
        <v>605593</v>
      </c>
      <c r="B1135" s="37" t="s">
        <v>3632</v>
      </c>
      <c r="C1135" s="38"/>
      <c r="D1135" s="38" t="s">
        <v>2579</v>
      </c>
      <c r="E1135" s="38" t="s">
        <v>3184</v>
      </c>
      <c r="F1135" s="38" t="s">
        <v>3125</v>
      </c>
      <c r="G1135" s="38" t="s">
        <v>3126</v>
      </c>
      <c r="H1135" s="38" t="s">
        <v>3606</v>
      </c>
      <c r="I1135" s="39">
        <v>705203560</v>
      </c>
    </row>
    <row r="1136" spans="1:9" x14ac:dyDescent="0.3">
      <c r="A1136" s="36">
        <v>606585</v>
      </c>
      <c r="B1136" s="37" t="s">
        <v>3633</v>
      </c>
      <c r="C1136" s="38"/>
      <c r="D1136" s="38" t="s">
        <v>2590</v>
      </c>
      <c r="E1136" s="38" t="s">
        <v>3184</v>
      </c>
      <c r="F1136" s="38" t="s">
        <v>3125</v>
      </c>
      <c r="G1136" s="38" t="s">
        <v>3126</v>
      </c>
      <c r="H1136" s="38" t="s">
        <v>3606</v>
      </c>
      <c r="I1136" s="39">
        <v>705203560</v>
      </c>
    </row>
    <row r="1137" spans="1:9" x14ac:dyDescent="0.3">
      <c r="A1137" s="36">
        <v>605024</v>
      </c>
      <c r="B1137" s="37" t="s">
        <v>3634</v>
      </c>
      <c r="C1137" s="38"/>
      <c r="D1137" s="38" t="s">
        <v>2590</v>
      </c>
      <c r="E1137" s="38" t="s">
        <v>3184</v>
      </c>
      <c r="F1137" s="38" t="s">
        <v>2644</v>
      </c>
      <c r="G1137" s="38" t="s">
        <v>2645</v>
      </c>
      <c r="H1137" s="38" t="s">
        <v>3606</v>
      </c>
      <c r="I1137" s="39">
        <v>705203560</v>
      </c>
    </row>
    <row r="1138" spans="1:9" x14ac:dyDescent="0.3">
      <c r="A1138" s="36">
        <v>608226</v>
      </c>
      <c r="B1138" s="37" t="s">
        <v>3217</v>
      </c>
      <c r="C1138" s="38"/>
      <c r="D1138" s="38" t="s">
        <v>2572</v>
      </c>
      <c r="E1138" s="38" t="s">
        <v>3184</v>
      </c>
      <c r="F1138" s="38" t="s">
        <v>2644</v>
      </c>
      <c r="G1138" s="38" t="s">
        <v>2645</v>
      </c>
      <c r="H1138" s="38" t="s">
        <v>3606</v>
      </c>
      <c r="I1138" s="39">
        <v>705203560</v>
      </c>
    </row>
    <row r="1139" spans="1:9" x14ac:dyDescent="0.3">
      <c r="A1139" s="36">
        <v>606849</v>
      </c>
      <c r="B1139" s="37" t="s">
        <v>3635</v>
      </c>
      <c r="C1139" s="38"/>
      <c r="D1139" s="38" t="s">
        <v>2590</v>
      </c>
      <c r="E1139" s="38" t="s">
        <v>3184</v>
      </c>
      <c r="F1139" s="38" t="s">
        <v>3125</v>
      </c>
      <c r="G1139" s="38" t="s">
        <v>3126</v>
      </c>
      <c r="H1139" s="38" t="s">
        <v>3606</v>
      </c>
      <c r="I1139" s="39">
        <v>705203560</v>
      </c>
    </row>
    <row r="1140" spans="1:9" x14ac:dyDescent="0.3">
      <c r="A1140" s="36">
        <v>701649</v>
      </c>
      <c r="B1140" s="37" t="s">
        <v>3636</v>
      </c>
      <c r="C1140" s="38"/>
      <c r="D1140" s="38" t="s">
        <v>2572</v>
      </c>
      <c r="E1140" s="38" t="s">
        <v>3184</v>
      </c>
      <c r="F1140" s="38" t="s">
        <v>3125</v>
      </c>
      <c r="G1140" s="38" t="s">
        <v>3126</v>
      </c>
      <c r="H1140" s="38" t="s">
        <v>3606</v>
      </c>
      <c r="I1140" s="39">
        <v>705203560</v>
      </c>
    </row>
    <row r="1141" spans="1:9" x14ac:dyDescent="0.3">
      <c r="A1141" s="36">
        <v>605442</v>
      </c>
      <c r="B1141" s="37" t="s">
        <v>3637</v>
      </c>
      <c r="C1141" s="38"/>
      <c r="D1141" s="38" t="s">
        <v>2579</v>
      </c>
      <c r="E1141" s="38" t="s">
        <v>3184</v>
      </c>
      <c r="F1141" s="38" t="s">
        <v>3125</v>
      </c>
      <c r="G1141" s="38" t="s">
        <v>3126</v>
      </c>
      <c r="H1141" s="38" t="s">
        <v>3606</v>
      </c>
      <c r="I1141" s="39">
        <v>705203560</v>
      </c>
    </row>
    <row r="1142" spans="1:9" x14ac:dyDescent="0.3">
      <c r="A1142" s="36">
        <v>608240</v>
      </c>
      <c r="B1142" s="37" t="s">
        <v>3637</v>
      </c>
      <c r="C1142" s="38"/>
      <c r="D1142" s="38" t="s">
        <v>2572</v>
      </c>
      <c r="E1142" s="38" t="s">
        <v>3184</v>
      </c>
      <c r="F1142" s="38" t="s">
        <v>3125</v>
      </c>
      <c r="G1142" s="38" t="s">
        <v>3126</v>
      </c>
      <c r="H1142" s="38" t="s">
        <v>3606</v>
      </c>
      <c r="I1142" s="39">
        <v>705203560</v>
      </c>
    </row>
    <row r="1143" spans="1:9" x14ac:dyDescent="0.3">
      <c r="A1143" s="36">
        <v>608241</v>
      </c>
      <c r="B1143" s="37" t="s">
        <v>3638</v>
      </c>
      <c r="C1143" s="38"/>
      <c r="D1143" s="38" t="s">
        <v>2572</v>
      </c>
      <c r="E1143" s="38" t="s">
        <v>3184</v>
      </c>
      <c r="F1143" s="38" t="s">
        <v>3125</v>
      </c>
      <c r="G1143" s="38" t="s">
        <v>3126</v>
      </c>
      <c r="H1143" s="38" t="s">
        <v>3606</v>
      </c>
      <c r="I1143" s="39">
        <v>705203560</v>
      </c>
    </row>
    <row r="1144" spans="1:9" x14ac:dyDescent="0.3">
      <c r="A1144" s="36">
        <v>608291</v>
      </c>
      <c r="B1144" s="37" t="s">
        <v>3639</v>
      </c>
      <c r="C1144" s="38"/>
      <c r="D1144" s="38" t="s">
        <v>2572</v>
      </c>
      <c r="E1144" s="38" t="s">
        <v>3184</v>
      </c>
      <c r="F1144" s="38" t="s">
        <v>3125</v>
      </c>
      <c r="G1144" s="38" t="s">
        <v>3126</v>
      </c>
      <c r="H1144" s="38" t="s">
        <v>3606</v>
      </c>
      <c r="I1144" s="39">
        <v>705203560</v>
      </c>
    </row>
    <row r="1145" spans="1:9" x14ac:dyDescent="0.3">
      <c r="A1145" s="36">
        <v>608242</v>
      </c>
      <c r="B1145" s="37" t="s">
        <v>3640</v>
      </c>
      <c r="C1145" s="38"/>
      <c r="D1145" s="38" t="s">
        <v>2572</v>
      </c>
      <c r="E1145" s="38" t="s">
        <v>3184</v>
      </c>
      <c r="F1145" s="38" t="s">
        <v>3125</v>
      </c>
      <c r="G1145" s="38" t="s">
        <v>3126</v>
      </c>
      <c r="H1145" s="38" t="s">
        <v>3606</v>
      </c>
      <c r="I1145" s="39">
        <v>705203560</v>
      </c>
    </row>
    <row r="1146" spans="1:9" x14ac:dyDescent="0.3">
      <c r="A1146" s="36">
        <v>606233</v>
      </c>
      <c r="B1146" s="37" t="s">
        <v>3641</v>
      </c>
      <c r="C1146" s="38"/>
      <c r="D1146" s="38" t="s">
        <v>2590</v>
      </c>
      <c r="E1146" s="38" t="s">
        <v>3184</v>
      </c>
      <c r="F1146" s="38" t="s">
        <v>3125</v>
      </c>
      <c r="G1146" s="38" t="s">
        <v>3126</v>
      </c>
      <c r="H1146" s="38" t="s">
        <v>3606</v>
      </c>
      <c r="I1146" s="39">
        <v>705203560</v>
      </c>
    </row>
    <row r="1147" spans="1:9" x14ac:dyDescent="0.3">
      <c r="A1147" s="36">
        <v>609471</v>
      </c>
      <c r="B1147" s="37" t="s">
        <v>3642</v>
      </c>
      <c r="C1147" s="38"/>
      <c r="D1147" s="38" t="s">
        <v>2572</v>
      </c>
      <c r="E1147" s="38" t="s">
        <v>3184</v>
      </c>
      <c r="F1147" s="38" t="s">
        <v>3125</v>
      </c>
      <c r="G1147" s="38" t="s">
        <v>3126</v>
      </c>
      <c r="H1147" s="38" t="s">
        <v>3606</v>
      </c>
      <c r="I1147" s="39">
        <v>705203560</v>
      </c>
    </row>
    <row r="1148" spans="1:9" x14ac:dyDescent="0.3">
      <c r="A1148" s="36">
        <v>605184</v>
      </c>
      <c r="B1148" s="37" t="s">
        <v>3643</v>
      </c>
      <c r="C1148" s="38" t="s">
        <v>2578</v>
      </c>
      <c r="D1148" s="38" t="s">
        <v>2585</v>
      </c>
      <c r="E1148" s="38" t="s">
        <v>3182</v>
      </c>
      <c r="F1148" s="38" t="s">
        <v>3125</v>
      </c>
      <c r="G1148" s="38" t="s">
        <v>3126</v>
      </c>
      <c r="H1148" s="38" t="s">
        <v>3644</v>
      </c>
      <c r="I1148" s="39">
        <v>756439030</v>
      </c>
    </row>
    <row r="1149" spans="1:9" x14ac:dyDescent="0.3">
      <c r="A1149" s="36">
        <v>605016</v>
      </c>
      <c r="B1149" s="37" t="s">
        <v>3645</v>
      </c>
      <c r="C1149" s="38" t="s">
        <v>2578</v>
      </c>
      <c r="D1149" s="38" t="s">
        <v>2583</v>
      </c>
      <c r="E1149" s="38" t="s">
        <v>3182</v>
      </c>
      <c r="F1149" s="38" t="s">
        <v>3125</v>
      </c>
      <c r="G1149" s="38" t="s">
        <v>3126</v>
      </c>
      <c r="H1149" s="38" t="s">
        <v>3644</v>
      </c>
      <c r="I1149" s="39">
        <v>756439030</v>
      </c>
    </row>
    <row r="1150" spans="1:9" x14ac:dyDescent="0.3">
      <c r="A1150" s="36">
        <v>605270</v>
      </c>
      <c r="B1150" s="37" t="s">
        <v>3646</v>
      </c>
      <c r="C1150" s="38" t="s">
        <v>2578</v>
      </c>
      <c r="D1150" s="38" t="s">
        <v>2585</v>
      </c>
      <c r="E1150" s="38" t="s">
        <v>3182</v>
      </c>
      <c r="F1150" s="38" t="s">
        <v>3125</v>
      </c>
      <c r="G1150" s="38" t="s">
        <v>3126</v>
      </c>
      <c r="H1150" s="38" t="s">
        <v>3644</v>
      </c>
      <c r="I1150" s="39">
        <v>756439030</v>
      </c>
    </row>
    <row r="1151" spans="1:9" x14ac:dyDescent="0.3">
      <c r="A1151" s="36">
        <v>605265</v>
      </c>
      <c r="B1151" s="37" t="s">
        <v>3647</v>
      </c>
      <c r="C1151" s="38" t="s">
        <v>2578</v>
      </c>
      <c r="D1151" s="38" t="s">
        <v>2590</v>
      </c>
      <c r="E1151" s="38" t="s">
        <v>3182</v>
      </c>
      <c r="F1151" s="38" t="s">
        <v>3125</v>
      </c>
      <c r="G1151" s="38" t="s">
        <v>3126</v>
      </c>
      <c r="H1151" s="38" t="s">
        <v>3644</v>
      </c>
      <c r="I1151" s="39">
        <v>756439030</v>
      </c>
    </row>
    <row r="1152" spans="1:9" x14ac:dyDescent="0.3">
      <c r="A1152" s="36">
        <v>605071</v>
      </c>
      <c r="B1152" s="37" t="s">
        <v>3648</v>
      </c>
      <c r="C1152" s="38" t="s">
        <v>2578</v>
      </c>
      <c r="D1152" s="38" t="s">
        <v>2590</v>
      </c>
      <c r="E1152" s="38" t="s">
        <v>3182</v>
      </c>
      <c r="F1152" s="38" t="s">
        <v>2644</v>
      </c>
      <c r="G1152" s="38" t="s">
        <v>2645</v>
      </c>
      <c r="H1152" s="38" t="s">
        <v>3644</v>
      </c>
      <c r="I1152" s="39">
        <v>756439030</v>
      </c>
    </row>
    <row r="1153" spans="1:9" x14ac:dyDescent="0.3">
      <c r="A1153" s="36">
        <v>608224</v>
      </c>
      <c r="B1153" s="37" t="s">
        <v>3649</v>
      </c>
      <c r="C1153" s="38" t="s">
        <v>2578</v>
      </c>
      <c r="D1153" s="38" t="s">
        <v>2617</v>
      </c>
      <c r="E1153" s="38" t="s">
        <v>3182</v>
      </c>
      <c r="F1153" s="38" t="s">
        <v>2644</v>
      </c>
      <c r="G1153" s="38" t="s">
        <v>2645</v>
      </c>
      <c r="H1153" s="38" t="s">
        <v>3644</v>
      </c>
      <c r="I1153" s="39">
        <v>756439030</v>
      </c>
    </row>
    <row r="1154" spans="1:9" x14ac:dyDescent="0.3">
      <c r="A1154" s="36">
        <v>605015</v>
      </c>
      <c r="B1154" s="37" t="s">
        <v>3649</v>
      </c>
      <c r="C1154" s="38" t="s">
        <v>2578</v>
      </c>
      <c r="D1154" s="38" t="s">
        <v>2583</v>
      </c>
      <c r="E1154" s="38" t="s">
        <v>3182</v>
      </c>
      <c r="F1154" s="38" t="s">
        <v>2644</v>
      </c>
      <c r="G1154" s="38" t="s">
        <v>2645</v>
      </c>
      <c r="H1154" s="38" t="s">
        <v>3644</v>
      </c>
      <c r="I1154" s="39">
        <v>756439030</v>
      </c>
    </row>
    <row r="1155" spans="1:9" x14ac:dyDescent="0.3">
      <c r="A1155" s="36">
        <v>605136</v>
      </c>
      <c r="B1155" s="37" t="s">
        <v>3540</v>
      </c>
      <c r="C1155" s="38" t="s">
        <v>2578</v>
      </c>
      <c r="D1155" s="38" t="s">
        <v>2585</v>
      </c>
      <c r="E1155" s="38" t="s">
        <v>3182</v>
      </c>
      <c r="F1155" s="38" t="s">
        <v>2644</v>
      </c>
      <c r="G1155" s="38" t="s">
        <v>2645</v>
      </c>
      <c r="H1155" s="38" t="s">
        <v>3644</v>
      </c>
      <c r="I1155" s="39">
        <v>756439030</v>
      </c>
    </row>
    <row r="1156" spans="1:9" x14ac:dyDescent="0.3">
      <c r="A1156" s="36">
        <v>608177</v>
      </c>
      <c r="B1156" s="37" t="s">
        <v>3650</v>
      </c>
      <c r="C1156" s="38"/>
      <c r="D1156" s="38" t="s">
        <v>2656</v>
      </c>
      <c r="E1156" s="38" t="s">
        <v>3182</v>
      </c>
      <c r="F1156" s="38" t="s">
        <v>3125</v>
      </c>
      <c r="G1156" s="38" t="s">
        <v>3126</v>
      </c>
      <c r="H1156" s="38" t="s">
        <v>3644</v>
      </c>
      <c r="I1156" s="39">
        <v>756439030</v>
      </c>
    </row>
    <row r="1157" spans="1:9" x14ac:dyDescent="0.3">
      <c r="A1157" s="36">
        <v>609894</v>
      </c>
      <c r="B1157" s="37" t="s">
        <v>3651</v>
      </c>
      <c r="C1157" s="38"/>
      <c r="D1157" s="38" t="s">
        <v>2572</v>
      </c>
      <c r="E1157" s="38" t="s">
        <v>3182</v>
      </c>
      <c r="F1157" s="38" t="s">
        <v>2644</v>
      </c>
      <c r="G1157" s="38" t="s">
        <v>2645</v>
      </c>
      <c r="H1157" s="38" t="s">
        <v>3644</v>
      </c>
      <c r="I1157" s="39">
        <v>756439030</v>
      </c>
    </row>
    <row r="1158" spans="1:9" x14ac:dyDescent="0.3">
      <c r="A1158" s="36">
        <v>608023</v>
      </c>
      <c r="B1158" s="37" t="s">
        <v>3652</v>
      </c>
      <c r="C1158" s="38"/>
      <c r="D1158" s="38" t="s">
        <v>2572</v>
      </c>
      <c r="E1158" s="38" t="s">
        <v>3182</v>
      </c>
      <c r="F1158" s="38" t="s">
        <v>2644</v>
      </c>
      <c r="G1158" s="38" t="s">
        <v>2645</v>
      </c>
      <c r="H1158" s="38" t="s">
        <v>3644</v>
      </c>
      <c r="I1158" s="39">
        <v>756439030</v>
      </c>
    </row>
    <row r="1159" spans="1:9" x14ac:dyDescent="0.3">
      <c r="A1159" s="36">
        <v>605614</v>
      </c>
      <c r="B1159" s="37" t="s">
        <v>3653</v>
      </c>
      <c r="C1159" s="38"/>
      <c r="D1159" s="38" t="s">
        <v>2585</v>
      </c>
      <c r="E1159" s="38" t="s">
        <v>3182</v>
      </c>
      <c r="F1159" s="38" t="s">
        <v>2644</v>
      </c>
      <c r="G1159" s="38" t="s">
        <v>2645</v>
      </c>
      <c r="H1159" s="38" t="s">
        <v>3644</v>
      </c>
      <c r="I1159" s="39">
        <v>756439030</v>
      </c>
    </row>
    <row r="1160" spans="1:9" x14ac:dyDescent="0.3">
      <c r="A1160" s="36">
        <v>605602</v>
      </c>
      <c r="B1160" s="37" t="s">
        <v>3654</v>
      </c>
      <c r="C1160" s="38"/>
      <c r="D1160" s="38" t="s">
        <v>2590</v>
      </c>
      <c r="E1160" s="38" t="s">
        <v>3182</v>
      </c>
      <c r="F1160" s="38" t="s">
        <v>3125</v>
      </c>
      <c r="G1160" s="38" t="s">
        <v>3126</v>
      </c>
      <c r="H1160" s="38" t="s">
        <v>3644</v>
      </c>
      <c r="I1160" s="39">
        <v>756439030</v>
      </c>
    </row>
    <row r="1161" spans="1:9" x14ac:dyDescent="0.3">
      <c r="A1161" s="36">
        <v>607036</v>
      </c>
      <c r="B1161" s="37" t="s">
        <v>3654</v>
      </c>
      <c r="C1161" s="38"/>
      <c r="D1161" s="38" t="s">
        <v>2572</v>
      </c>
      <c r="E1161" s="38" t="s">
        <v>3182</v>
      </c>
      <c r="F1161" s="38" t="s">
        <v>2644</v>
      </c>
      <c r="G1161" s="38" t="s">
        <v>2645</v>
      </c>
      <c r="H1161" s="38" t="s">
        <v>3644</v>
      </c>
      <c r="I1161" s="39">
        <v>756439030</v>
      </c>
    </row>
    <row r="1162" spans="1:9" x14ac:dyDescent="0.3">
      <c r="A1162" s="36">
        <v>608032</v>
      </c>
      <c r="B1162" s="37" t="s">
        <v>3654</v>
      </c>
      <c r="C1162" s="38"/>
      <c r="D1162" s="38" t="s">
        <v>2572</v>
      </c>
      <c r="E1162" s="38" t="s">
        <v>3182</v>
      </c>
      <c r="F1162" s="38" t="s">
        <v>3125</v>
      </c>
      <c r="G1162" s="38" t="s">
        <v>3126</v>
      </c>
      <c r="H1162" s="38" t="s">
        <v>3644</v>
      </c>
      <c r="I1162" s="39">
        <v>756439030</v>
      </c>
    </row>
    <row r="1163" spans="1:9" x14ac:dyDescent="0.3">
      <c r="A1163" s="36">
        <v>606400</v>
      </c>
      <c r="B1163" s="37" t="s">
        <v>3655</v>
      </c>
      <c r="C1163" s="38"/>
      <c r="D1163" s="38" t="s">
        <v>2590</v>
      </c>
      <c r="E1163" s="38" t="s">
        <v>3182</v>
      </c>
      <c r="F1163" s="38" t="s">
        <v>2644</v>
      </c>
      <c r="G1163" s="38" t="s">
        <v>2645</v>
      </c>
      <c r="H1163" s="38" t="s">
        <v>3644</v>
      </c>
      <c r="I1163" s="39">
        <v>756439030</v>
      </c>
    </row>
    <row r="1164" spans="1:9" x14ac:dyDescent="0.3">
      <c r="A1164" s="36">
        <v>701437</v>
      </c>
      <c r="B1164" s="37" t="s">
        <v>3656</v>
      </c>
      <c r="C1164" s="38"/>
      <c r="D1164" s="38" t="s">
        <v>2572</v>
      </c>
      <c r="E1164" s="38" t="s">
        <v>3182</v>
      </c>
      <c r="F1164" s="38" t="s">
        <v>2644</v>
      </c>
      <c r="G1164" s="38" t="s">
        <v>2645</v>
      </c>
      <c r="H1164" s="38" t="s">
        <v>3644</v>
      </c>
      <c r="I1164" s="39">
        <v>756439030</v>
      </c>
    </row>
    <row r="1165" spans="1:9" x14ac:dyDescent="0.3">
      <c r="A1165" s="36">
        <v>609995</v>
      </c>
      <c r="B1165" s="37" t="s">
        <v>3657</v>
      </c>
      <c r="C1165" s="38"/>
      <c r="D1165" s="38" t="s">
        <v>2590</v>
      </c>
      <c r="E1165" s="38" t="s">
        <v>3182</v>
      </c>
      <c r="F1165" s="38" t="s">
        <v>2644</v>
      </c>
      <c r="G1165" s="38" t="s">
        <v>2645</v>
      </c>
      <c r="H1165" s="38" t="s">
        <v>3644</v>
      </c>
      <c r="I1165" s="39">
        <v>756439030</v>
      </c>
    </row>
    <row r="1166" spans="1:9" x14ac:dyDescent="0.3">
      <c r="A1166" s="36">
        <v>609884</v>
      </c>
      <c r="B1166" s="37" t="s">
        <v>3658</v>
      </c>
      <c r="C1166" s="38"/>
      <c r="D1166" s="38" t="s">
        <v>2572</v>
      </c>
      <c r="E1166" s="38" t="s">
        <v>3182</v>
      </c>
      <c r="F1166" s="38" t="s">
        <v>2644</v>
      </c>
      <c r="G1166" s="38" t="s">
        <v>2645</v>
      </c>
      <c r="H1166" s="38" t="s">
        <v>3644</v>
      </c>
      <c r="I1166" s="39">
        <v>756439030</v>
      </c>
    </row>
    <row r="1167" spans="1:9" x14ac:dyDescent="0.3">
      <c r="A1167" s="36">
        <v>606460</v>
      </c>
      <c r="B1167" s="37" t="s">
        <v>3659</v>
      </c>
      <c r="C1167" s="38"/>
      <c r="D1167" s="38" t="s">
        <v>2590</v>
      </c>
      <c r="E1167" s="38" t="s">
        <v>3182</v>
      </c>
      <c r="F1167" s="38" t="s">
        <v>3125</v>
      </c>
      <c r="G1167" s="38" t="s">
        <v>3126</v>
      </c>
      <c r="H1167" s="38" t="s">
        <v>3644</v>
      </c>
      <c r="I1167" s="39">
        <v>756439030</v>
      </c>
    </row>
    <row r="1168" spans="1:9" x14ac:dyDescent="0.3">
      <c r="A1168" s="36">
        <v>605446</v>
      </c>
      <c r="B1168" s="37" t="s">
        <v>3660</v>
      </c>
      <c r="C1168" s="38"/>
      <c r="D1168" s="38" t="s">
        <v>2585</v>
      </c>
      <c r="E1168" s="38" t="s">
        <v>3182</v>
      </c>
      <c r="F1168" s="38" t="s">
        <v>2644</v>
      </c>
      <c r="G1168" s="38" t="s">
        <v>2645</v>
      </c>
      <c r="H1168" s="38" t="s">
        <v>3644</v>
      </c>
      <c r="I1168" s="39">
        <v>756439030</v>
      </c>
    </row>
    <row r="1169" spans="1:9" x14ac:dyDescent="0.3">
      <c r="A1169" s="36">
        <v>607081</v>
      </c>
      <c r="B1169" s="37" t="s">
        <v>3661</v>
      </c>
      <c r="C1169" s="38"/>
      <c r="D1169" s="38" t="s">
        <v>2656</v>
      </c>
      <c r="E1169" s="38" t="s">
        <v>3182</v>
      </c>
      <c r="F1169" s="38" t="s">
        <v>2644</v>
      </c>
      <c r="G1169" s="38" t="s">
        <v>2645</v>
      </c>
      <c r="H1169" s="38" t="s">
        <v>3644</v>
      </c>
      <c r="I1169" s="39">
        <v>756439030</v>
      </c>
    </row>
    <row r="1170" spans="1:9" x14ac:dyDescent="0.3">
      <c r="A1170" s="36">
        <v>606851</v>
      </c>
      <c r="B1170" s="37" t="s">
        <v>3662</v>
      </c>
      <c r="C1170" s="38"/>
      <c r="D1170" s="38" t="s">
        <v>2590</v>
      </c>
      <c r="E1170" s="38" t="s">
        <v>3182</v>
      </c>
      <c r="F1170" s="38" t="s">
        <v>3125</v>
      </c>
      <c r="G1170" s="38" t="s">
        <v>3126</v>
      </c>
      <c r="H1170" s="38" t="s">
        <v>3644</v>
      </c>
      <c r="I1170" s="39">
        <v>756439030</v>
      </c>
    </row>
    <row r="1171" spans="1:9" x14ac:dyDescent="0.3">
      <c r="A1171" s="36">
        <v>701230</v>
      </c>
      <c r="B1171" s="37" t="s">
        <v>3663</v>
      </c>
      <c r="C1171" s="38"/>
      <c r="D1171" s="38" t="s">
        <v>2572</v>
      </c>
      <c r="E1171" s="38" t="s">
        <v>3182</v>
      </c>
      <c r="F1171" s="38" t="s">
        <v>3125</v>
      </c>
      <c r="G1171" s="38" t="s">
        <v>3126</v>
      </c>
      <c r="H1171" s="38" t="s">
        <v>3644</v>
      </c>
      <c r="I1171" s="39">
        <v>756439030</v>
      </c>
    </row>
    <row r="1172" spans="1:9" x14ac:dyDescent="0.3">
      <c r="A1172" s="36">
        <v>608099</v>
      </c>
      <c r="B1172" s="37" t="s">
        <v>3182</v>
      </c>
      <c r="C1172" s="38"/>
      <c r="D1172" s="38" t="s">
        <v>2572</v>
      </c>
      <c r="E1172" s="38" t="s">
        <v>3182</v>
      </c>
      <c r="F1172" s="38" t="s">
        <v>3125</v>
      </c>
      <c r="G1172" s="38" t="s">
        <v>3126</v>
      </c>
      <c r="H1172" s="38" t="s">
        <v>3644</v>
      </c>
      <c r="I1172" s="39">
        <v>756439030</v>
      </c>
    </row>
    <row r="1173" spans="1:9" x14ac:dyDescent="0.3">
      <c r="A1173" s="36">
        <v>608100</v>
      </c>
      <c r="B1173" s="37" t="s">
        <v>3664</v>
      </c>
      <c r="C1173" s="38"/>
      <c r="D1173" s="38" t="s">
        <v>2656</v>
      </c>
      <c r="E1173" s="38" t="s">
        <v>3182</v>
      </c>
      <c r="F1173" s="38" t="s">
        <v>2644</v>
      </c>
      <c r="G1173" s="38" t="s">
        <v>2645</v>
      </c>
      <c r="H1173" s="38" t="s">
        <v>3644</v>
      </c>
      <c r="I1173" s="39">
        <v>756439030</v>
      </c>
    </row>
    <row r="1174" spans="1:9" x14ac:dyDescent="0.3">
      <c r="A1174" s="36">
        <v>608102</v>
      </c>
      <c r="B1174" s="37" t="s">
        <v>3665</v>
      </c>
      <c r="C1174" s="38"/>
      <c r="D1174" s="38" t="s">
        <v>2572</v>
      </c>
      <c r="E1174" s="38" t="s">
        <v>3182</v>
      </c>
      <c r="F1174" s="38" t="s">
        <v>3125</v>
      </c>
      <c r="G1174" s="38" t="s">
        <v>3126</v>
      </c>
      <c r="H1174" s="38" t="s">
        <v>3644</v>
      </c>
      <c r="I1174" s="39">
        <v>756439030</v>
      </c>
    </row>
    <row r="1175" spans="1:9" x14ac:dyDescent="0.3">
      <c r="A1175" s="36">
        <v>609454</v>
      </c>
      <c r="B1175" s="37" t="s">
        <v>3666</v>
      </c>
      <c r="C1175" s="38"/>
      <c r="D1175" s="38" t="s">
        <v>2572</v>
      </c>
      <c r="E1175" s="38" t="s">
        <v>3182</v>
      </c>
      <c r="F1175" s="38" t="s">
        <v>3125</v>
      </c>
      <c r="G1175" s="38" t="s">
        <v>3126</v>
      </c>
      <c r="H1175" s="38" t="s">
        <v>3644</v>
      </c>
      <c r="I1175" s="39">
        <v>756439030</v>
      </c>
    </row>
    <row r="1176" spans="1:9" x14ac:dyDescent="0.3">
      <c r="A1176" s="36">
        <v>608103</v>
      </c>
      <c r="B1176" s="37" t="s">
        <v>3667</v>
      </c>
      <c r="C1176" s="38"/>
      <c r="D1176" s="38" t="s">
        <v>2572</v>
      </c>
      <c r="E1176" s="38" t="s">
        <v>3182</v>
      </c>
      <c r="F1176" s="38" t="s">
        <v>3125</v>
      </c>
      <c r="G1176" s="38" t="s">
        <v>3126</v>
      </c>
      <c r="H1176" s="38" t="s">
        <v>3644</v>
      </c>
      <c r="I1176" s="39">
        <v>756439030</v>
      </c>
    </row>
    <row r="1177" spans="1:9" x14ac:dyDescent="0.3">
      <c r="A1177" s="36">
        <v>608104</v>
      </c>
      <c r="B1177" s="37" t="s">
        <v>3668</v>
      </c>
      <c r="C1177" s="38"/>
      <c r="D1177" s="38" t="s">
        <v>2617</v>
      </c>
      <c r="E1177" s="38" t="s">
        <v>3182</v>
      </c>
      <c r="F1177" s="38" t="s">
        <v>3125</v>
      </c>
      <c r="G1177" s="38" t="s">
        <v>3126</v>
      </c>
      <c r="H1177" s="38" t="s">
        <v>3644</v>
      </c>
      <c r="I1177" s="39">
        <v>756439030</v>
      </c>
    </row>
    <row r="1178" spans="1:9" x14ac:dyDescent="0.3">
      <c r="A1178" s="36">
        <v>605870</v>
      </c>
      <c r="B1178" s="37" t="s">
        <v>3669</v>
      </c>
      <c r="C1178" s="38"/>
      <c r="D1178" s="38" t="s">
        <v>2585</v>
      </c>
      <c r="E1178" s="38" t="s">
        <v>3182</v>
      </c>
      <c r="F1178" s="38" t="s">
        <v>3125</v>
      </c>
      <c r="G1178" s="38" t="s">
        <v>3126</v>
      </c>
      <c r="H1178" s="38" t="s">
        <v>3644</v>
      </c>
      <c r="I1178" s="39">
        <v>756439030</v>
      </c>
    </row>
    <row r="1179" spans="1:9" x14ac:dyDescent="0.3">
      <c r="A1179" s="36">
        <v>608105</v>
      </c>
      <c r="B1179" s="37" t="s">
        <v>3670</v>
      </c>
      <c r="C1179" s="38"/>
      <c r="D1179" s="38" t="s">
        <v>2572</v>
      </c>
      <c r="E1179" s="38" t="s">
        <v>3182</v>
      </c>
      <c r="F1179" s="38" t="s">
        <v>2644</v>
      </c>
      <c r="G1179" s="38" t="s">
        <v>2645</v>
      </c>
      <c r="H1179" s="38" t="s">
        <v>3644</v>
      </c>
      <c r="I1179" s="39">
        <v>756439030</v>
      </c>
    </row>
    <row r="1180" spans="1:9" x14ac:dyDescent="0.3">
      <c r="A1180" s="36">
        <v>605761</v>
      </c>
      <c r="B1180" s="37" t="s">
        <v>3671</v>
      </c>
      <c r="C1180" s="38"/>
      <c r="D1180" s="38" t="s">
        <v>2585</v>
      </c>
      <c r="E1180" s="38" t="s">
        <v>3182</v>
      </c>
      <c r="F1180" s="38" t="s">
        <v>3125</v>
      </c>
      <c r="G1180" s="38" t="s">
        <v>3126</v>
      </c>
      <c r="H1180" s="38" t="s">
        <v>3644</v>
      </c>
      <c r="I1180" s="39">
        <v>756439030</v>
      </c>
    </row>
    <row r="1181" spans="1:9" x14ac:dyDescent="0.3">
      <c r="A1181" s="36">
        <v>608106</v>
      </c>
      <c r="B1181" s="37" t="s">
        <v>3672</v>
      </c>
      <c r="C1181" s="38"/>
      <c r="D1181" s="38" t="s">
        <v>2572</v>
      </c>
      <c r="E1181" s="38" t="s">
        <v>3182</v>
      </c>
      <c r="F1181" s="38" t="s">
        <v>3125</v>
      </c>
      <c r="G1181" s="38" t="s">
        <v>3126</v>
      </c>
      <c r="H1181" s="38" t="s">
        <v>3644</v>
      </c>
      <c r="I1181" s="39">
        <v>756439030</v>
      </c>
    </row>
    <row r="1182" spans="1:9" x14ac:dyDescent="0.3">
      <c r="A1182" s="36">
        <v>608107</v>
      </c>
      <c r="B1182" s="37" t="s">
        <v>3673</v>
      </c>
      <c r="C1182" s="38"/>
      <c r="D1182" s="38" t="s">
        <v>2572</v>
      </c>
      <c r="E1182" s="38" t="s">
        <v>3182</v>
      </c>
      <c r="F1182" s="38" t="s">
        <v>2644</v>
      </c>
      <c r="G1182" s="38" t="s">
        <v>2645</v>
      </c>
      <c r="H1182" s="38" t="s">
        <v>3644</v>
      </c>
      <c r="I1182" s="39">
        <v>756439030</v>
      </c>
    </row>
    <row r="1183" spans="1:9" x14ac:dyDescent="0.3">
      <c r="A1183" s="36">
        <v>608108</v>
      </c>
      <c r="B1183" s="37" t="s">
        <v>3674</v>
      </c>
      <c r="C1183" s="38"/>
      <c r="D1183" s="38" t="s">
        <v>2656</v>
      </c>
      <c r="E1183" s="38" t="s">
        <v>3182</v>
      </c>
      <c r="F1183" s="38" t="s">
        <v>3125</v>
      </c>
      <c r="G1183" s="38" t="s">
        <v>3126</v>
      </c>
      <c r="H1183" s="38" t="s">
        <v>3644</v>
      </c>
      <c r="I1183" s="39">
        <v>756439030</v>
      </c>
    </row>
    <row r="1184" spans="1:9" x14ac:dyDescent="0.3">
      <c r="A1184" s="36">
        <v>609516</v>
      </c>
      <c r="B1184" s="37" t="s">
        <v>3675</v>
      </c>
      <c r="C1184" s="38"/>
      <c r="D1184" s="38" t="s">
        <v>2572</v>
      </c>
      <c r="E1184" s="38" t="s">
        <v>3182</v>
      </c>
      <c r="F1184" s="38" t="s">
        <v>2644</v>
      </c>
      <c r="G1184" s="38" t="s">
        <v>2645</v>
      </c>
      <c r="H1184" s="38" t="s">
        <v>3644</v>
      </c>
      <c r="I1184" s="39">
        <v>756439030</v>
      </c>
    </row>
    <row r="1185" spans="1:9" x14ac:dyDescent="0.3">
      <c r="A1185" s="36">
        <v>608111</v>
      </c>
      <c r="B1185" s="37" t="s">
        <v>3676</v>
      </c>
      <c r="C1185" s="38"/>
      <c r="D1185" s="38" t="s">
        <v>2572</v>
      </c>
      <c r="E1185" s="38" t="s">
        <v>3182</v>
      </c>
      <c r="F1185" s="38" t="s">
        <v>2644</v>
      </c>
      <c r="G1185" s="38" t="s">
        <v>2645</v>
      </c>
      <c r="H1185" s="38" t="s">
        <v>3644</v>
      </c>
      <c r="I1185" s="39">
        <v>756439030</v>
      </c>
    </row>
    <row r="1186" spans="1:9" x14ac:dyDescent="0.3">
      <c r="A1186" s="36">
        <v>609695</v>
      </c>
      <c r="B1186" s="37" t="s">
        <v>3677</v>
      </c>
      <c r="C1186" s="38"/>
      <c r="D1186" s="38" t="s">
        <v>2572</v>
      </c>
      <c r="E1186" s="38" t="s">
        <v>3182</v>
      </c>
      <c r="F1186" s="38" t="s">
        <v>2644</v>
      </c>
      <c r="G1186" s="38" t="s">
        <v>2645</v>
      </c>
      <c r="H1186" s="38" t="s">
        <v>3644</v>
      </c>
      <c r="I1186" s="39">
        <v>756439030</v>
      </c>
    </row>
    <row r="1187" spans="1:9" x14ac:dyDescent="0.3">
      <c r="A1187" s="36">
        <v>606412</v>
      </c>
      <c r="B1187" s="37" t="s">
        <v>3678</v>
      </c>
      <c r="C1187" s="38"/>
      <c r="D1187" s="38" t="s">
        <v>2585</v>
      </c>
      <c r="E1187" s="38" t="s">
        <v>3182</v>
      </c>
      <c r="F1187" s="38" t="s">
        <v>3125</v>
      </c>
      <c r="G1187" s="38" t="s">
        <v>3126</v>
      </c>
      <c r="H1187" s="38" t="s">
        <v>3644</v>
      </c>
      <c r="I1187" s="39">
        <v>756439030</v>
      </c>
    </row>
    <row r="1188" spans="1:9" x14ac:dyDescent="0.3">
      <c r="A1188" s="36">
        <v>608155</v>
      </c>
      <c r="B1188" s="37" t="s">
        <v>3679</v>
      </c>
      <c r="C1188" s="38"/>
      <c r="D1188" s="38" t="s">
        <v>2572</v>
      </c>
      <c r="E1188" s="38" t="s">
        <v>3182</v>
      </c>
      <c r="F1188" s="38" t="s">
        <v>2644</v>
      </c>
      <c r="G1188" s="38" t="s">
        <v>2645</v>
      </c>
      <c r="H1188" s="38" t="s">
        <v>3644</v>
      </c>
      <c r="I1188" s="39">
        <v>756439030</v>
      </c>
    </row>
    <row r="1189" spans="1:9" x14ac:dyDescent="0.3">
      <c r="A1189" s="36">
        <v>607713</v>
      </c>
      <c r="B1189" s="37" t="s">
        <v>3680</v>
      </c>
      <c r="C1189" s="38"/>
      <c r="D1189" s="38" t="s">
        <v>2572</v>
      </c>
      <c r="E1189" s="38" t="s">
        <v>3182</v>
      </c>
      <c r="F1189" s="38" t="s">
        <v>2644</v>
      </c>
      <c r="G1189" s="38" t="s">
        <v>2645</v>
      </c>
      <c r="H1189" s="38" t="s">
        <v>3644</v>
      </c>
      <c r="I1189" s="39">
        <v>756439030</v>
      </c>
    </row>
    <row r="1190" spans="1:9" x14ac:dyDescent="0.3">
      <c r="A1190" s="36">
        <v>608164</v>
      </c>
      <c r="B1190" s="37" t="s">
        <v>3681</v>
      </c>
      <c r="C1190" s="38"/>
      <c r="D1190" s="38" t="s">
        <v>2600</v>
      </c>
      <c r="E1190" s="38" t="s">
        <v>3182</v>
      </c>
      <c r="F1190" s="38" t="s">
        <v>2644</v>
      </c>
      <c r="G1190" s="38" t="s">
        <v>2645</v>
      </c>
      <c r="H1190" s="38" t="s">
        <v>3644</v>
      </c>
      <c r="I1190" s="39">
        <v>756439030</v>
      </c>
    </row>
    <row r="1191" spans="1:9" x14ac:dyDescent="0.3">
      <c r="A1191" s="36">
        <v>609483</v>
      </c>
      <c r="B1191" s="37" t="s">
        <v>3682</v>
      </c>
      <c r="C1191" s="38"/>
      <c r="D1191" s="38" t="s">
        <v>2572</v>
      </c>
      <c r="E1191" s="38" t="s">
        <v>3182</v>
      </c>
      <c r="F1191" s="38" t="s">
        <v>2644</v>
      </c>
      <c r="G1191" s="38" t="s">
        <v>2645</v>
      </c>
      <c r="H1191" s="38" t="s">
        <v>3644</v>
      </c>
      <c r="I1191" s="39">
        <v>756439030</v>
      </c>
    </row>
    <row r="1192" spans="1:9" x14ac:dyDescent="0.3">
      <c r="A1192" s="36">
        <v>605615</v>
      </c>
      <c r="B1192" s="37" t="s">
        <v>3683</v>
      </c>
      <c r="C1192" s="38"/>
      <c r="D1192" s="38" t="s">
        <v>2585</v>
      </c>
      <c r="E1192" s="38" t="s">
        <v>3182</v>
      </c>
      <c r="F1192" s="38" t="s">
        <v>2644</v>
      </c>
      <c r="G1192" s="38" t="s">
        <v>2645</v>
      </c>
      <c r="H1192" s="38" t="s">
        <v>3644</v>
      </c>
      <c r="I1192" s="39">
        <v>756439030</v>
      </c>
    </row>
    <row r="1193" spans="1:9" x14ac:dyDescent="0.3">
      <c r="A1193" s="36">
        <v>608175</v>
      </c>
      <c r="B1193" s="37" t="s">
        <v>3518</v>
      </c>
      <c r="C1193" s="38"/>
      <c r="D1193" s="38" t="s">
        <v>2572</v>
      </c>
      <c r="E1193" s="38" t="s">
        <v>3182</v>
      </c>
      <c r="F1193" s="38" t="s">
        <v>3125</v>
      </c>
      <c r="G1193" s="38" t="s">
        <v>3126</v>
      </c>
      <c r="H1193" s="38" t="s">
        <v>3644</v>
      </c>
      <c r="I1193" s="39">
        <v>756439030</v>
      </c>
    </row>
    <row r="1194" spans="1:9" x14ac:dyDescent="0.3">
      <c r="A1194" s="36">
        <v>608296</v>
      </c>
      <c r="B1194" s="37" t="s">
        <v>3684</v>
      </c>
      <c r="C1194" s="38"/>
      <c r="D1194" s="38" t="s">
        <v>2572</v>
      </c>
      <c r="E1194" s="38" t="s">
        <v>3182</v>
      </c>
      <c r="F1194" s="38" t="s">
        <v>3125</v>
      </c>
      <c r="G1194" s="38" t="s">
        <v>3126</v>
      </c>
      <c r="H1194" s="38" t="s">
        <v>3644</v>
      </c>
      <c r="I1194" s="39">
        <v>756439030</v>
      </c>
    </row>
    <row r="1195" spans="1:9" x14ac:dyDescent="0.3">
      <c r="A1195" s="36">
        <v>608179</v>
      </c>
      <c r="B1195" s="37" t="s">
        <v>3685</v>
      </c>
      <c r="C1195" s="38"/>
      <c r="D1195" s="38" t="s">
        <v>2572</v>
      </c>
      <c r="E1195" s="38" t="s">
        <v>3182</v>
      </c>
      <c r="F1195" s="38" t="s">
        <v>2644</v>
      </c>
      <c r="G1195" s="38" t="s">
        <v>2645</v>
      </c>
      <c r="H1195" s="38" t="s">
        <v>3644</v>
      </c>
      <c r="I1195" s="39">
        <v>756439030</v>
      </c>
    </row>
    <row r="1196" spans="1:9" x14ac:dyDescent="0.3">
      <c r="A1196" s="36">
        <v>609861</v>
      </c>
      <c r="B1196" s="37" t="s">
        <v>3686</v>
      </c>
      <c r="C1196" s="38"/>
      <c r="D1196" s="38" t="s">
        <v>2572</v>
      </c>
      <c r="E1196" s="38" t="s">
        <v>3182</v>
      </c>
      <c r="F1196" s="38" t="s">
        <v>2644</v>
      </c>
      <c r="G1196" s="38" t="s">
        <v>2645</v>
      </c>
      <c r="H1196" s="38" t="s">
        <v>3644</v>
      </c>
      <c r="I1196" s="39">
        <v>756439030</v>
      </c>
    </row>
    <row r="1197" spans="1:9" x14ac:dyDescent="0.3">
      <c r="A1197" s="36">
        <v>605881</v>
      </c>
      <c r="B1197" s="37" t="s">
        <v>3687</v>
      </c>
      <c r="C1197" s="38"/>
      <c r="D1197" s="38" t="s">
        <v>2590</v>
      </c>
      <c r="E1197" s="38" t="s">
        <v>3182</v>
      </c>
      <c r="F1197" s="38" t="s">
        <v>2644</v>
      </c>
      <c r="G1197" s="38" t="s">
        <v>2645</v>
      </c>
      <c r="H1197" s="38" t="s">
        <v>3644</v>
      </c>
      <c r="I1197" s="39">
        <v>756439030</v>
      </c>
    </row>
    <row r="1198" spans="1:9" x14ac:dyDescent="0.3">
      <c r="A1198" s="36">
        <v>608222</v>
      </c>
      <c r="B1198" s="37" t="s">
        <v>3688</v>
      </c>
      <c r="C1198" s="38"/>
      <c r="D1198" s="38" t="s">
        <v>2572</v>
      </c>
      <c r="E1198" s="38" t="s">
        <v>3182</v>
      </c>
      <c r="F1198" s="38" t="s">
        <v>3125</v>
      </c>
      <c r="G1198" s="38" t="s">
        <v>3126</v>
      </c>
      <c r="H1198" s="38" t="s">
        <v>3644</v>
      </c>
      <c r="I1198" s="39">
        <v>756439030</v>
      </c>
    </row>
    <row r="1199" spans="1:9" x14ac:dyDescent="0.3">
      <c r="A1199" s="36">
        <v>609441</v>
      </c>
      <c r="B1199" s="37" t="s">
        <v>3688</v>
      </c>
      <c r="C1199" s="38"/>
      <c r="D1199" s="38" t="s">
        <v>2572</v>
      </c>
      <c r="E1199" s="38" t="s">
        <v>3182</v>
      </c>
      <c r="F1199" s="38" t="s">
        <v>3125</v>
      </c>
      <c r="G1199" s="38" t="s">
        <v>3126</v>
      </c>
      <c r="H1199" s="38" t="s">
        <v>3644</v>
      </c>
      <c r="I1199" s="39">
        <v>756439030</v>
      </c>
    </row>
    <row r="1200" spans="1:9" x14ac:dyDescent="0.3">
      <c r="A1200" s="36">
        <v>606199</v>
      </c>
      <c r="B1200" s="37" t="s">
        <v>3689</v>
      </c>
      <c r="C1200" s="38"/>
      <c r="D1200" s="38" t="s">
        <v>2590</v>
      </c>
      <c r="E1200" s="38" t="s">
        <v>3182</v>
      </c>
      <c r="F1200" s="38" t="s">
        <v>3125</v>
      </c>
      <c r="G1200" s="38" t="s">
        <v>3126</v>
      </c>
      <c r="H1200" s="38" t="s">
        <v>3644</v>
      </c>
      <c r="I1200" s="39">
        <v>756439030</v>
      </c>
    </row>
    <row r="1201" spans="1:9" x14ac:dyDescent="0.3">
      <c r="A1201" s="36">
        <v>605267</v>
      </c>
      <c r="B1201" s="37" t="s">
        <v>3690</v>
      </c>
      <c r="C1201" s="38"/>
      <c r="D1201" s="38" t="s">
        <v>2585</v>
      </c>
      <c r="E1201" s="38" t="s">
        <v>3182</v>
      </c>
      <c r="F1201" s="38" t="s">
        <v>2644</v>
      </c>
      <c r="G1201" s="38" t="s">
        <v>2645</v>
      </c>
      <c r="H1201" s="38" t="s">
        <v>3644</v>
      </c>
      <c r="I1201" s="39">
        <v>756439030</v>
      </c>
    </row>
    <row r="1202" spans="1:9" x14ac:dyDescent="0.3">
      <c r="A1202" s="36">
        <v>608231</v>
      </c>
      <c r="B1202" s="37" t="s">
        <v>3691</v>
      </c>
      <c r="C1202" s="38"/>
      <c r="D1202" s="38" t="s">
        <v>2572</v>
      </c>
      <c r="E1202" s="38" t="s">
        <v>3182</v>
      </c>
      <c r="F1202" s="38" t="s">
        <v>3125</v>
      </c>
      <c r="G1202" s="38" t="s">
        <v>3126</v>
      </c>
      <c r="H1202" s="38" t="s">
        <v>3644</v>
      </c>
      <c r="I1202" s="39">
        <v>756439030</v>
      </c>
    </row>
    <row r="1203" spans="1:9" x14ac:dyDescent="0.3">
      <c r="A1203" s="36">
        <v>608232</v>
      </c>
      <c r="B1203" s="37" t="s">
        <v>3691</v>
      </c>
      <c r="C1203" s="38"/>
      <c r="D1203" s="38" t="s">
        <v>2581</v>
      </c>
      <c r="E1203" s="38" t="s">
        <v>3182</v>
      </c>
      <c r="F1203" s="38" t="s">
        <v>3125</v>
      </c>
      <c r="G1203" s="38" t="s">
        <v>3126</v>
      </c>
      <c r="H1203" s="38" t="s">
        <v>3644</v>
      </c>
      <c r="I1203" s="39">
        <v>756439030</v>
      </c>
    </row>
    <row r="1204" spans="1:9" x14ac:dyDescent="0.3">
      <c r="A1204" s="36">
        <v>606131</v>
      </c>
      <c r="B1204" s="37" t="s">
        <v>3692</v>
      </c>
      <c r="C1204" s="38"/>
      <c r="D1204" s="38" t="s">
        <v>2579</v>
      </c>
      <c r="E1204" s="38" t="s">
        <v>3182</v>
      </c>
      <c r="F1204" s="38" t="s">
        <v>2644</v>
      </c>
      <c r="G1204" s="38" t="s">
        <v>2645</v>
      </c>
      <c r="H1204" s="38" t="s">
        <v>3644</v>
      </c>
      <c r="I1204" s="39">
        <v>756439030</v>
      </c>
    </row>
    <row r="1205" spans="1:9" x14ac:dyDescent="0.3">
      <c r="A1205" s="36">
        <v>608236</v>
      </c>
      <c r="B1205" s="37" t="s">
        <v>3692</v>
      </c>
      <c r="C1205" s="38"/>
      <c r="D1205" s="38" t="s">
        <v>2572</v>
      </c>
      <c r="E1205" s="38" t="s">
        <v>3182</v>
      </c>
      <c r="F1205" s="38" t="s">
        <v>2644</v>
      </c>
      <c r="G1205" s="38" t="s">
        <v>2645</v>
      </c>
      <c r="H1205" s="38" t="s">
        <v>3644</v>
      </c>
      <c r="I1205" s="39">
        <v>756439030</v>
      </c>
    </row>
    <row r="1206" spans="1:9" x14ac:dyDescent="0.3">
      <c r="A1206" s="36">
        <v>701797</v>
      </c>
      <c r="B1206" s="37" t="s">
        <v>3693</v>
      </c>
      <c r="C1206" s="38"/>
      <c r="D1206" s="38" t="s">
        <v>2590</v>
      </c>
      <c r="E1206" s="38" t="s">
        <v>3182</v>
      </c>
      <c r="F1206" s="38" t="s">
        <v>2644</v>
      </c>
      <c r="G1206" s="38" t="s">
        <v>2645</v>
      </c>
      <c r="H1206" s="38" t="s">
        <v>3644</v>
      </c>
      <c r="I1206" s="39">
        <v>756439030</v>
      </c>
    </row>
    <row r="1207" spans="1:9" x14ac:dyDescent="0.3">
      <c r="A1207" s="36">
        <v>701606</v>
      </c>
      <c r="B1207" s="37" t="s">
        <v>3694</v>
      </c>
      <c r="C1207" s="38"/>
      <c r="D1207" s="38" t="s">
        <v>2572</v>
      </c>
      <c r="E1207" s="38" t="s">
        <v>3182</v>
      </c>
      <c r="F1207" s="38" t="s">
        <v>3125</v>
      </c>
      <c r="G1207" s="38" t="s">
        <v>3126</v>
      </c>
      <c r="H1207" s="38" t="s">
        <v>3644</v>
      </c>
      <c r="I1207" s="39">
        <v>756439030</v>
      </c>
    </row>
    <row r="1208" spans="1:9" x14ac:dyDescent="0.3">
      <c r="A1208" s="36">
        <v>608249</v>
      </c>
      <c r="B1208" s="37" t="s">
        <v>3695</v>
      </c>
      <c r="C1208" s="38"/>
      <c r="D1208" s="38" t="s">
        <v>2572</v>
      </c>
      <c r="E1208" s="38" t="s">
        <v>3182</v>
      </c>
      <c r="F1208" s="38" t="s">
        <v>3125</v>
      </c>
      <c r="G1208" s="38" t="s">
        <v>3126</v>
      </c>
      <c r="H1208" s="38" t="s">
        <v>3644</v>
      </c>
      <c r="I1208" s="39">
        <v>756439030</v>
      </c>
    </row>
    <row r="1209" spans="1:9" x14ac:dyDescent="0.3">
      <c r="A1209" s="36">
        <v>608250</v>
      </c>
      <c r="B1209" s="37" t="s">
        <v>3696</v>
      </c>
      <c r="C1209" s="38"/>
      <c r="D1209" s="38" t="s">
        <v>2572</v>
      </c>
      <c r="E1209" s="38" t="s">
        <v>3182</v>
      </c>
      <c r="F1209" s="38" t="s">
        <v>2644</v>
      </c>
      <c r="G1209" s="38" t="s">
        <v>2645</v>
      </c>
      <c r="H1209" s="38" t="s">
        <v>3644</v>
      </c>
      <c r="I1209" s="39">
        <v>756439030</v>
      </c>
    </row>
    <row r="1210" spans="1:9" x14ac:dyDescent="0.3">
      <c r="A1210" s="36">
        <v>607710</v>
      </c>
      <c r="B1210" s="37" t="s">
        <v>3697</v>
      </c>
      <c r="C1210" s="38"/>
      <c r="D1210" s="38" t="s">
        <v>2572</v>
      </c>
      <c r="E1210" s="38" t="s">
        <v>3182</v>
      </c>
      <c r="F1210" s="38" t="s">
        <v>2644</v>
      </c>
      <c r="G1210" s="38" t="s">
        <v>2645</v>
      </c>
      <c r="H1210" s="38" t="s">
        <v>3644</v>
      </c>
      <c r="I1210" s="39">
        <v>756439030</v>
      </c>
    </row>
    <row r="1211" spans="1:9" x14ac:dyDescent="0.3">
      <c r="A1211" s="36">
        <v>605966</v>
      </c>
      <c r="B1211" s="37" t="s">
        <v>3698</v>
      </c>
      <c r="C1211" s="38"/>
      <c r="D1211" s="38" t="s">
        <v>2590</v>
      </c>
      <c r="E1211" s="38" t="s">
        <v>3182</v>
      </c>
      <c r="F1211" s="38" t="s">
        <v>2644</v>
      </c>
      <c r="G1211" s="38" t="s">
        <v>2645</v>
      </c>
      <c r="H1211" s="38" t="s">
        <v>3644</v>
      </c>
      <c r="I1211" s="39">
        <v>756439030</v>
      </c>
    </row>
    <row r="1212" spans="1:9" x14ac:dyDescent="0.3">
      <c r="A1212" s="36">
        <v>608252</v>
      </c>
      <c r="B1212" s="37" t="s">
        <v>3698</v>
      </c>
      <c r="C1212" s="38"/>
      <c r="D1212" s="38" t="s">
        <v>2572</v>
      </c>
      <c r="E1212" s="38" t="s">
        <v>3182</v>
      </c>
      <c r="F1212" s="38" t="s">
        <v>2644</v>
      </c>
      <c r="G1212" s="38" t="s">
        <v>2645</v>
      </c>
      <c r="H1212" s="38" t="s">
        <v>3644</v>
      </c>
      <c r="I1212" s="39">
        <v>756439030</v>
      </c>
    </row>
    <row r="1213" spans="1:9" x14ac:dyDescent="0.3">
      <c r="A1213" s="36">
        <v>607741</v>
      </c>
      <c r="B1213" s="37" t="s">
        <v>3699</v>
      </c>
      <c r="C1213" s="38"/>
      <c r="D1213" s="38" t="s">
        <v>2572</v>
      </c>
      <c r="E1213" s="38" t="s">
        <v>3182</v>
      </c>
      <c r="F1213" s="38" t="s">
        <v>2644</v>
      </c>
      <c r="G1213" s="38" t="s">
        <v>2645</v>
      </c>
      <c r="H1213" s="38" t="s">
        <v>3644</v>
      </c>
      <c r="I1213" s="39">
        <v>756439030</v>
      </c>
    </row>
    <row r="1214" spans="1:9" x14ac:dyDescent="0.3">
      <c r="A1214" s="36">
        <v>701701</v>
      </c>
      <c r="B1214" s="37" t="s">
        <v>3700</v>
      </c>
      <c r="C1214" s="38"/>
      <c r="D1214" s="38" t="s">
        <v>2572</v>
      </c>
      <c r="E1214" s="38" t="s">
        <v>3182</v>
      </c>
      <c r="F1214" s="38" t="s">
        <v>3125</v>
      </c>
      <c r="G1214" s="38" t="s">
        <v>3126</v>
      </c>
      <c r="H1214" s="38" t="s">
        <v>3644</v>
      </c>
      <c r="I1214" s="39">
        <v>756439030</v>
      </c>
    </row>
    <row r="1215" spans="1:9" x14ac:dyDescent="0.3">
      <c r="A1215" s="36">
        <v>608281</v>
      </c>
      <c r="B1215" s="37" t="s">
        <v>3701</v>
      </c>
      <c r="C1215" s="38"/>
      <c r="D1215" s="38" t="s">
        <v>2572</v>
      </c>
      <c r="E1215" s="38" t="s">
        <v>3182</v>
      </c>
      <c r="F1215" s="38" t="s">
        <v>2644</v>
      </c>
      <c r="G1215" s="38" t="s">
        <v>2645</v>
      </c>
      <c r="H1215" s="38" t="s">
        <v>3644</v>
      </c>
      <c r="I1215" s="39">
        <v>756439030</v>
      </c>
    </row>
    <row r="1216" spans="1:9" x14ac:dyDescent="0.3">
      <c r="A1216" s="36">
        <v>605428</v>
      </c>
      <c r="B1216" s="37" t="s">
        <v>3702</v>
      </c>
      <c r="C1216" s="38" t="s">
        <v>2578</v>
      </c>
      <c r="D1216" s="38" t="s">
        <v>2579</v>
      </c>
      <c r="E1216" s="38" t="s">
        <v>2643</v>
      </c>
      <c r="F1216" s="38" t="s">
        <v>2644</v>
      </c>
      <c r="G1216" s="38" t="s">
        <v>2645</v>
      </c>
      <c r="H1216" s="38" t="s">
        <v>3703</v>
      </c>
      <c r="I1216" s="39">
        <v>703790556</v>
      </c>
    </row>
    <row r="1217" spans="1:9" x14ac:dyDescent="0.3">
      <c r="A1217" s="36">
        <v>608146</v>
      </c>
      <c r="B1217" s="37" t="s">
        <v>3704</v>
      </c>
      <c r="C1217" s="38" t="s">
        <v>2578</v>
      </c>
      <c r="D1217" s="38" t="s">
        <v>2617</v>
      </c>
      <c r="E1217" s="38" t="s">
        <v>2643</v>
      </c>
      <c r="F1217" s="38" t="s">
        <v>2644</v>
      </c>
      <c r="G1217" s="38" t="s">
        <v>2645</v>
      </c>
      <c r="H1217" s="38" t="s">
        <v>3703</v>
      </c>
      <c r="I1217" s="39">
        <v>703790556</v>
      </c>
    </row>
    <row r="1218" spans="1:9" x14ac:dyDescent="0.3">
      <c r="A1218" s="36">
        <v>605099</v>
      </c>
      <c r="B1218" s="37" t="s">
        <v>3704</v>
      </c>
      <c r="C1218" s="38" t="s">
        <v>2578</v>
      </c>
      <c r="D1218" s="38" t="s">
        <v>2583</v>
      </c>
      <c r="E1218" s="38" t="s">
        <v>2643</v>
      </c>
      <c r="F1218" s="38" t="s">
        <v>2644</v>
      </c>
      <c r="G1218" s="38" t="s">
        <v>2645</v>
      </c>
      <c r="H1218" s="38" t="s">
        <v>3703</v>
      </c>
      <c r="I1218" s="39">
        <v>703790556</v>
      </c>
    </row>
    <row r="1219" spans="1:9" x14ac:dyDescent="0.3">
      <c r="A1219" s="36">
        <v>608321</v>
      </c>
      <c r="B1219" s="37" t="s">
        <v>3705</v>
      </c>
      <c r="C1219" s="38"/>
      <c r="D1219" s="38" t="s">
        <v>2572</v>
      </c>
      <c r="E1219" s="38" t="s">
        <v>2643</v>
      </c>
      <c r="F1219" s="38" t="s">
        <v>2644</v>
      </c>
      <c r="G1219" s="38" t="s">
        <v>2645</v>
      </c>
      <c r="H1219" s="38" t="s">
        <v>3703</v>
      </c>
      <c r="I1219" s="39">
        <v>703790556</v>
      </c>
    </row>
    <row r="1220" spans="1:9" x14ac:dyDescent="0.3">
      <c r="A1220" s="36">
        <v>609485</v>
      </c>
      <c r="B1220" s="37" t="s">
        <v>3706</v>
      </c>
      <c r="C1220" s="38"/>
      <c r="D1220" s="38" t="s">
        <v>2572</v>
      </c>
      <c r="E1220" s="38" t="s">
        <v>2643</v>
      </c>
      <c r="F1220" s="38" t="s">
        <v>2644</v>
      </c>
      <c r="G1220" s="38" t="s">
        <v>2645</v>
      </c>
      <c r="H1220" s="38" t="s">
        <v>3703</v>
      </c>
      <c r="I1220" s="39">
        <v>703790556</v>
      </c>
    </row>
    <row r="1221" spans="1:9" x14ac:dyDescent="0.3">
      <c r="A1221" s="36">
        <v>608034</v>
      </c>
      <c r="B1221" s="37" t="s">
        <v>3707</v>
      </c>
      <c r="C1221" s="38"/>
      <c r="D1221" s="38" t="s">
        <v>2572</v>
      </c>
      <c r="E1221" s="38" t="s">
        <v>2643</v>
      </c>
      <c r="F1221" s="38" t="s">
        <v>2644</v>
      </c>
      <c r="G1221" s="38" t="s">
        <v>2645</v>
      </c>
      <c r="H1221" s="38" t="s">
        <v>3703</v>
      </c>
      <c r="I1221" s="39">
        <v>703790556</v>
      </c>
    </row>
    <row r="1222" spans="1:9" x14ac:dyDescent="0.3">
      <c r="A1222" s="36">
        <v>608038</v>
      </c>
      <c r="B1222" s="37" t="s">
        <v>3708</v>
      </c>
      <c r="C1222" s="38"/>
      <c r="D1222" s="38" t="s">
        <v>2572</v>
      </c>
      <c r="E1222" s="38" t="s">
        <v>2643</v>
      </c>
      <c r="F1222" s="38" t="s">
        <v>2644</v>
      </c>
      <c r="G1222" s="38" t="s">
        <v>2645</v>
      </c>
      <c r="H1222" s="38" t="s">
        <v>3703</v>
      </c>
      <c r="I1222" s="39">
        <v>703790556</v>
      </c>
    </row>
    <row r="1223" spans="1:9" x14ac:dyDescent="0.3">
      <c r="A1223" s="36">
        <v>606720</v>
      </c>
      <c r="B1223" s="37" t="s">
        <v>3709</v>
      </c>
      <c r="C1223" s="38"/>
      <c r="D1223" s="38" t="s">
        <v>2585</v>
      </c>
      <c r="E1223" s="38" t="s">
        <v>2643</v>
      </c>
      <c r="F1223" s="38" t="s">
        <v>2644</v>
      </c>
      <c r="G1223" s="38" t="s">
        <v>2645</v>
      </c>
      <c r="H1223" s="38" t="s">
        <v>3703</v>
      </c>
      <c r="I1223" s="39">
        <v>703790556</v>
      </c>
    </row>
    <row r="1224" spans="1:9" x14ac:dyDescent="0.3">
      <c r="A1224" s="36">
        <v>606091</v>
      </c>
      <c r="B1224" s="37" t="s">
        <v>3710</v>
      </c>
      <c r="C1224" s="38"/>
      <c r="D1224" s="38" t="s">
        <v>2590</v>
      </c>
      <c r="E1224" s="38" t="s">
        <v>2643</v>
      </c>
      <c r="F1224" s="38" t="s">
        <v>2644</v>
      </c>
      <c r="G1224" s="38" t="s">
        <v>2645</v>
      </c>
      <c r="H1224" s="38" t="s">
        <v>3703</v>
      </c>
      <c r="I1224" s="39">
        <v>703790556</v>
      </c>
    </row>
    <row r="1225" spans="1:9" x14ac:dyDescent="0.3">
      <c r="A1225" s="36">
        <v>608088</v>
      </c>
      <c r="B1225" s="37" t="s">
        <v>3710</v>
      </c>
      <c r="C1225" s="38"/>
      <c r="D1225" s="38" t="s">
        <v>2572</v>
      </c>
      <c r="E1225" s="38" t="s">
        <v>2643</v>
      </c>
      <c r="F1225" s="38" t="s">
        <v>2644</v>
      </c>
      <c r="G1225" s="38" t="s">
        <v>2645</v>
      </c>
      <c r="H1225" s="38" t="s">
        <v>3703</v>
      </c>
      <c r="I1225" s="39">
        <v>703790556</v>
      </c>
    </row>
    <row r="1226" spans="1:9" x14ac:dyDescent="0.3">
      <c r="A1226" s="36">
        <v>606737</v>
      </c>
      <c r="B1226" s="37" t="s">
        <v>3711</v>
      </c>
      <c r="C1226" s="38"/>
      <c r="D1226" s="38" t="s">
        <v>2590</v>
      </c>
      <c r="E1226" s="38" t="s">
        <v>2643</v>
      </c>
      <c r="F1226" s="38" t="s">
        <v>2644</v>
      </c>
      <c r="G1226" s="38" t="s">
        <v>2645</v>
      </c>
      <c r="H1226" s="38" t="s">
        <v>3703</v>
      </c>
      <c r="I1226" s="39">
        <v>703790556</v>
      </c>
    </row>
    <row r="1227" spans="1:9" x14ac:dyDescent="0.3">
      <c r="A1227" s="36">
        <v>701569</v>
      </c>
      <c r="B1227" s="37" t="s">
        <v>3712</v>
      </c>
      <c r="C1227" s="38"/>
      <c r="D1227" s="38" t="s">
        <v>2590</v>
      </c>
      <c r="E1227" s="38" t="s">
        <v>2643</v>
      </c>
      <c r="F1227" s="38" t="s">
        <v>2644</v>
      </c>
      <c r="G1227" s="38" t="s">
        <v>2645</v>
      </c>
      <c r="H1227" s="38" t="s">
        <v>3703</v>
      </c>
      <c r="I1227" s="39">
        <v>703790556</v>
      </c>
    </row>
    <row r="1228" spans="1:9" x14ac:dyDescent="0.3">
      <c r="A1228" s="36">
        <v>605746</v>
      </c>
      <c r="B1228" s="37" t="s">
        <v>3713</v>
      </c>
      <c r="C1228" s="38"/>
      <c r="D1228" s="38" t="s">
        <v>2579</v>
      </c>
      <c r="E1228" s="38" t="s">
        <v>2643</v>
      </c>
      <c r="F1228" s="38" t="s">
        <v>2644</v>
      </c>
      <c r="G1228" s="38" t="s">
        <v>2645</v>
      </c>
      <c r="H1228" s="38" t="s">
        <v>3703</v>
      </c>
      <c r="I1228" s="39">
        <v>703790556</v>
      </c>
    </row>
    <row r="1229" spans="1:9" x14ac:dyDescent="0.3">
      <c r="A1229" s="36">
        <v>607142</v>
      </c>
      <c r="B1229" s="37" t="s">
        <v>3713</v>
      </c>
      <c r="C1229" s="38"/>
      <c r="D1229" s="38" t="s">
        <v>2572</v>
      </c>
      <c r="E1229" s="38" t="s">
        <v>2643</v>
      </c>
      <c r="F1229" s="38" t="s">
        <v>2644</v>
      </c>
      <c r="G1229" s="38" t="s">
        <v>2645</v>
      </c>
      <c r="H1229" s="38" t="s">
        <v>3703</v>
      </c>
      <c r="I1229" s="39">
        <v>703790556</v>
      </c>
    </row>
    <row r="1230" spans="1:9" x14ac:dyDescent="0.3">
      <c r="A1230" s="36">
        <v>701471</v>
      </c>
      <c r="B1230" s="37" t="s">
        <v>2375</v>
      </c>
      <c r="C1230" s="38"/>
      <c r="D1230" s="38" t="s">
        <v>2590</v>
      </c>
      <c r="E1230" s="38" t="s">
        <v>2643</v>
      </c>
      <c r="F1230" s="38" t="s">
        <v>2644</v>
      </c>
      <c r="G1230" s="38" t="s">
        <v>2645</v>
      </c>
      <c r="H1230" s="38" t="s">
        <v>3703</v>
      </c>
      <c r="I1230" s="39">
        <v>703790556</v>
      </c>
    </row>
    <row r="1231" spans="1:9" x14ac:dyDescent="0.3">
      <c r="A1231" s="36">
        <v>606538</v>
      </c>
      <c r="B1231" s="37" t="s">
        <v>3714</v>
      </c>
      <c r="C1231" s="38"/>
      <c r="D1231" s="38" t="s">
        <v>2590</v>
      </c>
      <c r="E1231" s="38" t="s">
        <v>2643</v>
      </c>
      <c r="F1231" s="38" t="s">
        <v>2644</v>
      </c>
      <c r="G1231" s="38" t="s">
        <v>2645</v>
      </c>
      <c r="H1231" s="38" t="s">
        <v>3703</v>
      </c>
      <c r="I1231" s="39">
        <v>703790556</v>
      </c>
    </row>
    <row r="1232" spans="1:9" x14ac:dyDescent="0.3">
      <c r="A1232" s="36">
        <v>607167</v>
      </c>
      <c r="B1232" s="37" t="s">
        <v>3715</v>
      </c>
      <c r="C1232" s="38"/>
      <c r="D1232" s="38" t="s">
        <v>2572</v>
      </c>
      <c r="E1232" s="38" t="s">
        <v>2643</v>
      </c>
      <c r="F1232" s="38" t="s">
        <v>2644</v>
      </c>
      <c r="G1232" s="38" t="s">
        <v>2645</v>
      </c>
      <c r="H1232" s="38" t="s">
        <v>3703</v>
      </c>
      <c r="I1232" s="39">
        <v>703790556</v>
      </c>
    </row>
    <row r="1233" spans="1:9" x14ac:dyDescent="0.3">
      <c r="A1233" s="36">
        <v>609486</v>
      </c>
      <c r="B1233" s="37" t="s">
        <v>3716</v>
      </c>
      <c r="C1233" s="38"/>
      <c r="D1233" s="38" t="s">
        <v>2572</v>
      </c>
      <c r="E1233" s="38" t="s">
        <v>2643</v>
      </c>
      <c r="F1233" s="38" t="s">
        <v>2644</v>
      </c>
      <c r="G1233" s="38" t="s">
        <v>2645</v>
      </c>
      <c r="H1233" s="38" t="s">
        <v>3703</v>
      </c>
      <c r="I1233" s="39">
        <v>703790556</v>
      </c>
    </row>
    <row r="1234" spans="1:9" x14ac:dyDescent="0.3">
      <c r="A1234" s="36">
        <v>608328</v>
      </c>
      <c r="B1234" s="37" t="s">
        <v>3717</v>
      </c>
      <c r="C1234" s="38"/>
      <c r="D1234" s="38" t="s">
        <v>2572</v>
      </c>
      <c r="E1234" s="38" t="s">
        <v>2643</v>
      </c>
      <c r="F1234" s="38" t="s">
        <v>2644</v>
      </c>
      <c r="G1234" s="38" t="s">
        <v>2645</v>
      </c>
      <c r="H1234" s="38" t="s">
        <v>3703</v>
      </c>
      <c r="I1234" s="39">
        <v>703790556</v>
      </c>
    </row>
    <row r="1235" spans="1:9" x14ac:dyDescent="0.3">
      <c r="A1235" s="36">
        <v>605427</v>
      </c>
      <c r="B1235" s="37" t="s">
        <v>3718</v>
      </c>
      <c r="C1235" s="38"/>
      <c r="D1235" s="38" t="s">
        <v>2590</v>
      </c>
      <c r="E1235" s="38" t="s">
        <v>2643</v>
      </c>
      <c r="F1235" s="38" t="s">
        <v>2644</v>
      </c>
      <c r="G1235" s="38" t="s">
        <v>2645</v>
      </c>
      <c r="H1235" s="38" t="s">
        <v>3703</v>
      </c>
      <c r="I1235" s="39">
        <v>703790556</v>
      </c>
    </row>
    <row r="1236" spans="1:9" x14ac:dyDescent="0.3">
      <c r="A1236" s="36">
        <v>608131</v>
      </c>
      <c r="B1236" s="37" t="s">
        <v>3718</v>
      </c>
      <c r="C1236" s="38"/>
      <c r="D1236" s="38" t="s">
        <v>2572</v>
      </c>
      <c r="E1236" s="38" t="s">
        <v>2643</v>
      </c>
      <c r="F1236" s="38" t="s">
        <v>2644</v>
      </c>
      <c r="G1236" s="38" t="s">
        <v>2645</v>
      </c>
      <c r="H1236" s="38" t="s">
        <v>3703</v>
      </c>
      <c r="I1236" s="39">
        <v>703790556</v>
      </c>
    </row>
    <row r="1237" spans="1:9" x14ac:dyDescent="0.3">
      <c r="A1237" s="36">
        <v>608132</v>
      </c>
      <c r="B1237" s="37" t="s">
        <v>3718</v>
      </c>
      <c r="C1237" s="38"/>
      <c r="D1237" s="38" t="s">
        <v>2581</v>
      </c>
      <c r="E1237" s="38" t="s">
        <v>2643</v>
      </c>
      <c r="F1237" s="38" t="s">
        <v>2644</v>
      </c>
      <c r="G1237" s="38" t="s">
        <v>2645</v>
      </c>
      <c r="H1237" s="38" t="s">
        <v>3703</v>
      </c>
      <c r="I1237" s="39">
        <v>703790556</v>
      </c>
    </row>
    <row r="1238" spans="1:9" x14ac:dyDescent="0.3">
      <c r="A1238" s="36">
        <v>607192</v>
      </c>
      <c r="B1238" s="37" t="s">
        <v>3719</v>
      </c>
      <c r="C1238" s="38"/>
      <c r="D1238" s="38" t="s">
        <v>2572</v>
      </c>
      <c r="E1238" s="38" t="s">
        <v>2643</v>
      </c>
      <c r="F1238" s="38" t="s">
        <v>2644</v>
      </c>
      <c r="G1238" s="38" t="s">
        <v>2645</v>
      </c>
      <c r="H1238" s="38" t="s">
        <v>3703</v>
      </c>
      <c r="I1238" s="39">
        <v>703790556</v>
      </c>
    </row>
    <row r="1239" spans="1:9" x14ac:dyDescent="0.3">
      <c r="A1239" s="36">
        <v>609444</v>
      </c>
      <c r="B1239" s="37" t="s">
        <v>3719</v>
      </c>
      <c r="C1239" s="38"/>
      <c r="D1239" s="38" t="s">
        <v>2572</v>
      </c>
      <c r="E1239" s="38" t="s">
        <v>2643</v>
      </c>
      <c r="F1239" s="38" t="s">
        <v>2644</v>
      </c>
      <c r="G1239" s="38" t="s">
        <v>2645</v>
      </c>
      <c r="H1239" s="38" t="s">
        <v>3703</v>
      </c>
      <c r="I1239" s="39">
        <v>703790556</v>
      </c>
    </row>
    <row r="1240" spans="1:9" x14ac:dyDescent="0.3">
      <c r="A1240" s="36">
        <v>606726</v>
      </c>
      <c r="B1240" s="37" t="s">
        <v>3720</v>
      </c>
      <c r="C1240" s="38"/>
      <c r="D1240" s="38" t="s">
        <v>2590</v>
      </c>
      <c r="E1240" s="38" t="s">
        <v>2643</v>
      </c>
      <c r="F1240" s="38" t="s">
        <v>2644</v>
      </c>
      <c r="G1240" s="38" t="s">
        <v>2645</v>
      </c>
      <c r="H1240" s="38" t="s">
        <v>3703</v>
      </c>
      <c r="I1240" s="39">
        <v>703790556</v>
      </c>
    </row>
    <row r="1241" spans="1:9" x14ac:dyDescent="0.3">
      <c r="A1241" s="36">
        <v>606583</v>
      </c>
      <c r="B1241" s="37" t="s">
        <v>3721</v>
      </c>
      <c r="C1241" s="38"/>
      <c r="D1241" s="38" t="s">
        <v>2590</v>
      </c>
      <c r="E1241" s="38" t="s">
        <v>2643</v>
      </c>
      <c r="F1241" s="38" t="s">
        <v>2644</v>
      </c>
      <c r="G1241" s="38" t="s">
        <v>2645</v>
      </c>
      <c r="H1241" s="38" t="s">
        <v>3703</v>
      </c>
      <c r="I1241" s="39">
        <v>703790556</v>
      </c>
    </row>
    <row r="1242" spans="1:9" x14ac:dyDescent="0.3">
      <c r="A1242" s="36">
        <v>609839</v>
      </c>
      <c r="B1242" s="37" t="s">
        <v>3722</v>
      </c>
      <c r="C1242" s="38"/>
      <c r="D1242" s="38" t="s">
        <v>2590</v>
      </c>
      <c r="E1242" s="38" t="s">
        <v>2643</v>
      </c>
      <c r="F1242" s="38" t="s">
        <v>2644</v>
      </c>
      <c r="G1242" s="38" t="s">
        <v>2645</v>
      </c>
      <c r="H1242" s="38" t="s">
        <v>3703</v>
      </c>
      <c r="I1242" s="39">
        <v>703790556</v>
      </c>
    </row>
    <row r="1243" spans="1:9" x14ac:dyDescent="0.3">
      <c r="A1243" s="36">
        <v>608145</v>
      </c>
      <c r="B1243" s="37" t="s">
        <v>3704</v>
      </c>
      <c r="C1243" s="38"/>
      <c r="D1243" s="38" t="s">
        <v>2656</v>
      </c>
      <c r="E1243" s="38" t="s">
        <v>2643</v>
      </c>
      <c r="F1243" s="38" t="s">
        <v>2644</v>
      </c>
      <c r="G1243" s="38" t="s">
        <v>2645</v>
      </c>
      <c r="H1243" s="38" t="s">
        <v>3703</v>
      </c>
      <c r="I1243" s="39">
        <v>703790556</v>
      </c>
    </row>
    <row r="1244" spans="1:9" x14ac:dyDescent="0.3">
      <c r="A1244" s="36">
        <v>609462</v>
      </c>
      <c r="B1244" s="37" t="s">
        <v>3723</v>
      </c>
      <c r="C1244" s="38"/>
      <c r="D1244" s="38" t="s">
        <v>2572</v>
      </c>
      <c r="E1244" s="38" t="s">
        <v>2643</v>
      </c>
      <c r="F1244" s="38" t="s">
        <v>2644</v>
      </c>
      <c r="G1244" s="38" t="s">
        <v>2645</v>
      </c>
      <c r="H1244" s="38" t="s">
        <v>3703</v>
      </c>
      <c r="I1244" s="39">
        <v>703790556</v>
      </c>
    </row>
    <row r="1245" spans="1:9" x14ac:dyDescent="0.3">
      <c r="A1245" s="36">
        <v>605568</v>
      </c>
      <c r="B1245" s="37" t="s">
        <v>3724</v>
      </c>
      <c r="C1245" s="38"/>
      <c r="D1245" s="38" t="s">
        <v>2579</v>
      </c>
      <c r="E1245" s="38" t="s">
        <v>2643</v>
      </c>
      <c r="F1245" s="38" t="s">
        <v>2644</v>
      </c>
      <c r="G1245" s="38" t="s">
        <v>2645</v>
      </c>
      <c r="H1245" s="38" t="s">
        <v>3703</v>
      </c>
      <c r="I1245" s="39">
        <v>703790556</v>
      </c>
    </row>
    <row r="1246" spans="1:9" x14ac:dyDescent="0.3">
      <c r="A1246" s="36">
        <v>606837</v>
      </c>
      <c r="B1246" s="37" t="s">
        <v>3725</v>
      </c>
      <c r="C1246" s="38"/>
      <c r="D1246" s="38" t="s">
        <v>2590</v>
      </c>
      <c r="E1246" s="38" t="s">
        <v>2643</v>
      </c>
      <c r="F1246" s="38" t="s">
        <v>2644</v>
      </c>
      <c r="G1246" s="38" t="s">
        <v>2645</v>
      </c>
      <c r="H1246" s="38" t="s">
        <v>3703</v>
      </c>
      <c r="I1246" s="39">
        <v>703790556</v>
      </c>
    </row>
    <row r="1247" spans="1:9" x14ac:dyDescent="0.3">
      <c r="A1247" s="36">
        <v>605598</v>
      </c>
      <c r="B1247" s="37" t="s">
        <v>3726</v>
      </c>
      <c r="C1247" s="38"/>
      <c r="D1247" s="38" t="s">
        <v>2585</v>
      </c>
      <c r="E1247" s="38" t="s">
        <v>2643</v>
      </c>
      <c r="F1247" s="38" t="s">
        <v>2644</v>
      </c>
      <c r="G1247" s="38" t="s">
        <v>2645</v>
      </c>
      <c r="H1247" s="38" t="s">
        <v>3703</v>
      </c>
      <c r="I1247" s="39">
        <v>703790556</v>
      </c>
    </row>
    <row r="1248" spans="1:9" x14ac:dyDescent="0.3">
      <c r="A1248" s="36">
        <v>701889</v>
      </c>
      <c r="B1248" s="37" t="s">
        <v>3727</v>
      </c>
      <c r="C1248" s="38"/>
      <c r="D1248" s="38" t="s">
        <v>2572</v>
      </c>
      <c r="E1248" s="38" t="s">
        <v>2643</v>
      </c>
      <c r="F1248" s="38" t="s">
        <v>2644</v>
      </c>
      <c r="G1248" s="38" t="s">
        <v>2645</v>
      </c>
      <c r="H1248" s="38" t="s">
        <v>3703</v>
      </c>
      <c r="I1248" s="39">
        <v>703790556</v>
      </c>
    </row>
    <row r="1249" spans="1:9" x14ac:dyDescent="0.3">
      <c r="A1249" s="36">
        <v>607321</v>
      </c>
      <c r="B1249" s="37" t="s">
        <v>3207</v>
      </c>
      <c r="C1249" s="38"/>
      <c r="D1249" s="38" t="s">
        <v>2572</v>
      </c>
      <c r="E1249" s="38" t="s">
        <v>2643</v>
      </c>
      <c r="F1249" s="38" t="s">
        <v>2644</v>
      </c>
      <c r="G1249" s="38" t="s">
        <v>2645</v>
      </c>
      <c r="H1249" s="38" t="s">
        <v>3703</v>
      </c>
      <c r="I1249" s="39">
        <v>703790556</v>
      </c>
    </row>
    <row r="1250" spans="1:9" x14ac:dyDescent="0.3">
      <c r="A1250" s="36">
        <v>608161</v>
      </c>
      <c r="B1250" s="37" t="s">
        <v>3728</v>
      </c>
      <c r="C1250" s="38"/>
      <c r="D1250" s="38" t="s">
        <v>2572</v>
      </c>
      <c r="E1250" s="38" t="s">
        <v>2643</v>
      </c>
      <c r="F1250" s="38" t="s">
        <v>2644</v>
      </c>
      <c r="G1250" s="38" t="s">
        <v>2645</v>
      </c>
      <c r="H1250" s="38" t="s">
        <v>3703</v>
      </c>
      <c r="I1250" s="39">
        <v>703790556</v>
      </c>
    </row>
    <row r="1251" spans="1:9" x14ac:dyDescent="0.3">
      <c r="A1251" s="36">
        <v>606471</v>
      </c>
      <c r="B1251" s="37" t="s">
        <v>3729</v>
      </c>
      <c r="C1251" s="38"/>
      <c r="D1251" s="38" t="s">
        <v>2590</v>
      </c>
      <c r="E1251" s="38" t="s">
        <v>2643</v>
      </c>
      <c r="F1251" s="38" t="s">
        <v>2644</v>
      </c>
      <c r="G1251" s="38" t="s">
        <v>2645</v>
      </c>
      <c r="H1251" s="38" t="s">
        <v>3703</v>
      </c>
      <c r="I1251" s="39">
        <v>703790556</v>
      </c>
    </row>
    <row r="1252" spans="1:9" x14ac:dyDescent="0.3">
      <c r="A1252" s="36">
        <v>606401</v>
      </c>
      <c r="B1252" s="37" t="s">
        <v>3730</v>
      </c>
      <c r="C1252" s="38"/>
      <c r="D1252" s="38" t="s">
        <v>2585</v>
      </c>
      <c r="E1252" s="38" t="s">
        <v>2643</v>
      </c>
      <c r="F1252" s="38" t="s">
        <v>2644</v>
      </c>
      <c r="G1252" s="38" t="s">
        <v>2645</v>
      </c>
      <c r="H1252" s="38" t="s">
        <v>3703</v>
      </c>
      <c r="I1252" s="39">
        <v>703790556</v>
      </c>
    </row>
    <row r="1253" spans="1:9" x14ac:dyDescent="0.3">
      <c r="A1253" s="36">
        <v>701763</v>
      </c>
      <c r="B1253" s="37" t="s">
        <v>3731</v>
      </c>
      <c r="C1253" s="38"/>
      <c r="D1253" s="38" t="s">
        <v>2572</v>
      </c>
      <c r="E1253" s="38" t="s">
        <v>2643</v>
      </c>
      <c r="F1253" s="38" t="s">
        <v>2644</v>
      </c>
      <c r="G1253" s="38" t="s">
        <v>2645</v>
      </c>
      <c r="H1253" s="38" t="s">
        <v>3703</v>
      </c>
      <c r="I1253" s="39">
        <v>703790556</v>
      </c>
    </row>
    <row r="1254" spans="1:9" x14ac:dyDescent="0.3">
      <c r="A1254" s="36">
        <v>606252</v>
      </c>
      <c r="B1254" s="37" t="s">
        <v>3732</v>
      </c>
      <c r="C1254" s="38"/>
      <c r="D1254" s="38" t="s">
        <v>2585</v>
      </c>
      <c r="E1254" s="38" t="s">
        <v>2643</v>
      </c>
      <c r="F1254" s="38" t="s">
        <v>2644</v>
      </c>
      <c r="G1254" s="38" t="s">
        <v>2645</v>
      </c>
      <c r="H1254" s="38" t="s">
        <v>3703</v>
      </c>
      <c r="I1254" s="39">
        <v>703790556</v>
      </c>
    </row>
    <row r="1255" spans="1:9" x14ac:dyDescent="0.3">
      <c r="A1255" s="36">
        <v>607458</v>
      </c>
      <c r="B1255" s="37" t="s">
        <v>3732</v>
      </c>
      <c r="C1255" s="38"/>
      <c r="D1255" s="38" t="s">
        <v>2617</v>
      </c>
      <c r="E1255" s="38" t="s">
        <v>2643</v>
      </c>
      <c r="F1255" s="38" t="s">
        <v>2644</v>
      </c>
      <c r="G1255" s="38" t="s">
        <v>2645</v>
      </c>
      <c r="H1255" s="38" t="s">
        <v>3703</v>
      </c>
      <c r="I1255" s="39">
        <v>703790556</v>
      </c>
    </row>
    <row r="1256" spans="1:9" x14ac:dyDescent="0.3">
      <c r="A1256" s="36">
        <v>607498</v>
      </c>
      <c r="B1256" s="37" t="s">
        <v>3733</v>
      </c>
      <c r="C1256" s="38"/>
      <c r="D1256" s="38" t="s">
        <v>2572</v>
      </c>
      <c r="E1256" s="38" t="s">
        <v>2643</v>
      </c>
      <c r="F1256" s="38" t="s">
        <v>2644</v>
      </c>
      <c r="G1256" s="38" t="s">
        <v>2645</v>
      </c>
      <c r="H1256" s="38" t="s">
        <v>3703</v>
      </c>
      <c r="I1256" s="39">
        <v>703790556</v>
      </c>
    </row>
    <row r="1257" spans="1:9" x14ac:dyDescent="0.3">
      <c r="A1257" s="36">
        <v>701915</v>
      </c>
      <c r="B1257" s="37" t="s">
        <v>3734</v>
      </c>
      <c r="C1257" s="38"/>
      <c r="D1257" s="38" t="s">
        <v>2572</v>
      </c>
      <c r="E1257" s="38" t="s">
        <v>2643</v>
      </c>
      <c r="F1257" s="38" t="s">
        <v>2644</v>
      </c>
      <c r="G1257" s="38" t="s">
        <v>2645</v>
      </c>
      <c r="H1257" s="38" t="s">
        <v>3703</v>
      </c>
      <c r="I1257" s="39">
        <v>703790556</v>
      </c>
    </row>
    <row r="1258" spans="1:9" x14ac:dyDescent="0.3">
      <c r="A1258" s="36">
        <v>701741</v>
      </c>
      <c r="B1258" s="37" t="s">
        <v>3735</v>
      </c>
      <c r="C1258" s="38"/>
      <c r="D1258" s="38" t="s">
        <v>2572</v>
      </c>
      <c r="E1258" s="38" t="s">
        <v>2643</v>
      </c>
      <c r="F1258" s="38" t="s">
        <v>2644</v>
      </c>
      <c r="G1258" s="38" t="s">
        <v>2645</v>
      </c>
      <c r="H1258" s="38" t="s">
        <v>3703</v>
      </c>
      <c r="I1258" s="39">
        <v>703790556</v>
      </c>
    </row>
    <row r="1259" spans="1:9" x14ac:dyDescent="0.3">
      <c r="A1259" s="36">
        <v>607509</v>
      </c>
      <c r="B1259" s="37" t="s">
        <v>3736</v>
      </c>
      <c r="C1259" s="38"/>
      <c r="D1259" s="38" t="s">
        <v>2656</v>
      </c>
      <c r="E1259" s="38" t="s">
        <v>2643</v>
      </c>
      <c r="F1259" s="38" t="s">
        <v>2644</v>
      </c>
      <c r="G1259" s="38" t="s">
        <v>2645</v>
      </c>
      <c r="H1259" s="38" t="s">
        <v>3703</v>
      </c>
      <c r="I1259" s="39">
        <v>703790556</v>
      </c>
    </row>
    <row r="1260" spans="1:9" x14ac:dyDescent="0.3">
      <c r="A1260" s="36">
        <v>606798</v>
      </c>
      <c r="B1260" s="37" t="s">
        <v>3737</v>
      </c>
      <c r="C1260" s="38"/>
      <c r="D1260" s="38" t="s">
        <v>2590</v>
      </c>
      <c r="E1260" s="38" t="s">
        <v>2643</v>
      </c>
      <c r="F1260" s="38" t="s">
        <v>2644</v>
      </c>
      <c r="G1260" s="38" t="s">
        <v>2645</v>
      </c>
      <c r="H1260" s="38" t="s">
        <v>3703</v>
      </c>
      <c r="I1260" s="39">
        <v>703790556</v>
      </c>
    </row>
    <row r="1261" spans="1:9" x14ac:dyDescent="0.3">
      <c r="A1261" s="36">
        <v>607922</v>
      </c>
      <c r="B1261" s="37" t="s">
        <v>3738</v>
      </c>
      <c r="C1261" s="38"/>
      <c r="D1261" s="38" t="s">
        <v>2572</v>
      </c>
      <c r="E1261" s="38" t="s">
        <v>2643</v>
      </c>
      <c r="F1261" s="38" t="s">
        <v>2644</v>
      </c>
      <c r="G1261" s="38" t="s">
        <v>2645</v>
      </c>
      <c r="H1261" s="38" t="s">
        <v>3703</v>
      </c>
      <c r="I1261" s="39">
        <v>703790556</v>
      </c>
    </row>
    <row r="1262" spans="1:9" x14ac:dyDescent="0.3">
      <c r="A1262" s="36">
        <v>605327</v>
      </c>
      <c r="B1262" s="37" t="s">
        <v>3739</v>
      </c>
      <c r="C1262" s="38"/>
      <c r="D1262" s="38" t="s">
        <v>2579</v>
      </c>
      <c r="E1262" s="38" t="s">
        <v>2643</v>
      </c>
      <c r="F1262" s="38" t="s">
        <v>2644</v>
      </c>
      <c r="G1262" s="38" t="s">
        <v>2645</v>
      </c>
      <c r="H1262" s="38" t="s">
        <v>3703</v>
      </c>
      <c r="I1262" s="39">
        <v>703790556</v>
      </c>
    </row>
    <row r="1263" spans="1:9" x14ac:dyDescent="0.3">
      <c r="A1263" s="36">
        <v>607520</v>
      </c>
      <c r="B1263" s="37" t="s">
        <v>3739</v>
      </c>
      <c r="C1263" s="38"/>
      <c r="D1263" s="38" t="s">
        <v>2572</v>
      </c>
      <c r="E1263" s="38" t="s">
        <v>2643</v>
      </c>
      <c r="F1263" s="38" t="s">
        <v>2644</v>
      </c>
      <c r="G1263" s="38" t="s">
        <v>2645</v>
      </c>
      <c r="H1263" s="38" t="s">
        <v>3703</v>
      </c>
      <c r="I1263" s="39">
        <v>703790556</v>
      </c>
    </row>
    <row r="1264" spans="1:9" x14ac:dyDescent="0.3">
      <c r="A1264" s="36">
        <v>608221</v>
      </c>
      <c r="B1264" s="37" t="s">
        <v>3739</v>
      </c>
      <c r="C1264" s="38"/>
      <c r="D1264" s="38" t="s">
        <v>2600</v>
      </c>
      <c r="E1264" s="38" t="s">
        <v>2643</v>
      </c>
      <c r="F1264" s="38" t="s">
        <v>2644</v>
      </c>
      <c r="G1264" s="38" t="s">
        <v>2645</v>
      </c>
      <c r="H1264" s="38" t="s">
        <v>3703</v>
      </c>
      <c r="I1264" s="39">
        <v>703790556</v>
      </c>
    </row>
    <row r="1265" spans="1:9" x14ac:dyDescent="0.3">
      <c r="A1265" s="36">
        <v>607749</v>
      </c>
      <c r="B1265" s="37" t="s">
        <v>3740</v>
      </c>
      <c r="C1265" s="38"/>
      <c r="D1265" s="38" t="s">
        <v>2572</v>
      </c>
      <c r="E1265" s="38" t="s">
        <v>2643</v>
      </c>
      <c r="F1265" s="38" t="s">
        <v>2644</v>
      </c>
      <c r="G1265" s="38" t="s">
        <v>2645</v>
      </c>
      <c r="H1265" s="38" t="s">
        <v>3703</v>
      </c>
      <c r="I1265" s="39">
        <v>703790556</v>
      </c>
    </row>
    <row r="1266" spans="1:9" x14ac:dyDescent="0.3">
      <c r="A1266" s="36">
        <v>701888</v>
      </c>
      <c r="B1266" s="37" t="s">
        <v>3741</v>
      </c>
      <c r="C1266" s="38"/>
      <c r="D1266" s="38" t="s">
        <v>2572</v>
      </c>
      <c r="E1266" s="38" t="s">
        <v>2643</v>
      </c>
      <c r="F1266" s="38" t="s">
        <v>2644</v>
      </c>
      <c r="G1266" s="38" t="s">
        <v>2645</v>
      </c>
      <c r="H1266" s="38" t="s">
        <v>3703</v>
      </c>
      <c r="I1266" s="39">
        <v>703790556</v>
      </c>
    </row>
    <row r="1267" spans="1:9" x14ac:dyDescent="0.3">
      <c r="A1267" s="36">
        <v>606641</v>
      </c>
      <c r="B1267" s="37" t="s">
        <v>3742</v>
      </c>
      <c r="C1267" s="38"/>
      <c r="D1267" s="38" t="s">
        <v>2585</v>
      </c>
      <c r="E1267" s="38" t="s">
        <v>2643</v>
      </c>
      <c r="F1267" s="38" t="s">
        <v>2644</v>
      </c>
      <c r="G1267" s="38" t="s">
        <v>2645</v>
      </c>
      <c r="H1267" s="38" t="s">
        <v>3703</v>
      </c>
      <c r="I1267" s="39">
        <v>703790556</v>
      </c>
    </row>
    <row r="1268" spans="1:9" x14ac:dyDescent="0.3">
      <c r="A1268" s="36">
        <v>608246</v>
      </c>
      <c r="B1268" s="37" t="s">
        <v>3743</v>
      </c>
      <c r="C1268" s="38"/>
      <c r="D1268" s="38" t="s">
        <v>2572</v>
      </c>
      <c r="E1268" s="38" t="s">
        <v>2643</v>
      </c>
      <c r="F1268" s="38" t="s">
        <v>2644</v>
      </c>
      <c r="G1268" s="38" t="s">
        <v>2645</v>
      </c>
      <c r="H1268" s="38" t="s">
        <v>3703</v>
      </c>
      <c r="I1268" s="39">
        <v>703790556</v>
      </c>
    </row>
    <row r="1269" spans="1:9" x14ac:dyDescent="0.3">
      <c r="A1269" s="36">
        <v>605752</v>
      </c>
      <c r="B1269" s="37" t="s">
        <v>3743</v>
      </c>
      <c r="C1269" s="38"/>
      <c r="D1269" s="38" t="s">
        <v>2590</v>
      </c>
      <c r="E1269" s="38" t="s">
        <v>2643</v>
      </c>
      <c r="F1269" s="38" t="s">
        <v>2644</v>
      </c>
      <c r="G1269" s="38" t="s">
        <v>2645</v>
      </c>
      <c r="H1269" s="38" t="s">
        <v>3703</v>
      </c>
      <c r="I1269" s="39">
        <v>703790556</v>
      </c>
    </row>
    <row r="1270" spans="1:9" x14ac:dyDescent="0.3">
      <c r="A1270" s="36">
        <v>606043</v>
      </c>
      <c r="B1270" s="37" t="s">
        <v>3744</v>
      </c>
      <c r="C1270" s="38"/>
      <c r="D1270" s="38" t="s">
        <v>2590</v>
      </c>
      <c r="E1270" s="38" t="s">
        <v>2643</v>
      </c>
      <c r="F1270" s="38" t="s">
        <v>2644</v>
      </c>
      <c r="G1270" s="38" t="s">
        <v>2645</v>
      </c>
      <c r="H1270" s="38" t="s">
        <v>3703</v>
      </c>
      <c r="I1270" s="39">
        <v>703790556</v>
      </c>
    </row>
    <row r="1271" spans="1:9" x14ac:dyDescent="0.3">
      <c r="A1271" s="36">
        <v>606736</v>
      </c>
      <c r="B1271" s="37" t="s">
        <v>3745</v>
      </c>
      <c r="C1271" s="38"/>
      <c r="D1271" s="38" t="s">
        <v>2590</v>
      </c>
      <c r="E1271" s="38" t="s">
        <v>2643</v>
      </c>
      <c r="F1271" s="38" t="s">
        <v>2644</v>
      </c>
      <c r="G1271" s="38" t="s">
        <v>2645</v>
      </c>
      <c r="H1271" s="38" t="s">
        <v>3703</v>
      </c>
      <c r="I1271" s="39">
        <v>703790556</v>
      </c>
    </row>
    <row r="1272" spans="1:9" x14ac:dyDescent="0.3">
      <c r="A1272" s="36">
        <v>606318</v>
      </c>
      <c r="B1272" s="37" t="s">
        <v>3746</v>
      </c>
      <c r="C1272" s="38"/>
      <c r="D1272" s="38" t="s">
        <v>2585</v>
      </c>
      <c r="E1272" s="38" t="s">
        <v>2643</v>
      </c>
      <c r="F1272" s="38" t="s">
        <v>2644</v>
      </c>
      <c r="G1272" s="38" t="s">
        <v>2645</v>
      </c>
      <c r="H1272" s="38" t="s">
        <v>3703</v>
      </c>
      <c r="I1272" s="39">
        <v>703790556</v>
      </c>
    </row>
    <row r="1273" spans="1:9" x14ac:dyDescent="0.3">
      <c r="A1273" s="36">
        <v>609791</v>
      </c>
      <c r="B1273" s="37" t="s">
        <v>3747</v>
      </c>
      <c r="C1273" s="38"/>
      <c r="D1273" s="38" t="s">
        <v>2590</v>
      </c>
      <c r="E1273" s="38" t="s">
        <v>2643</v>
      </c>
      <c r="F1273" s="38" t="s">
        <v>2644</v>
      </c>
      <c r="G1273" s="38" t="s">
        <v>2645</v>
      </c>
      <c r="H1273" s="38" t="s">
        <v>3703</v>
      </c>
      <c r="I1273" s="39">
        <v>703790556</v>
      </c>
    </row>
    <row r="1274" spans="1:9" x14ac:dyDescent="0.3">
      <c r="A1274" s="36">
        <v>605874</v>
      </c>
      <c r="B1274" s="37" t="s">
        <v>3748</v>
      </c>
      <c r="C1274" s="38"/>
      <c r="D1274" s="38" t="s">
        <v>2590</v>
      </c>
      <c r="E1274" s="38" t="s">
        <v>2643</v>
      </c>
      <c r="F1274" s="38" t="s">
        <v>2644</v>
      </c>
      <c r="G1274" s="38" t="s">
        <v>2645</v>
      </c>
      <c r="H1274" s="38" t="s">
        <v>3703</v>
      </c>
      <c r="I1274" s="39">
        <v>703790556</v>
      </c>
    </row>
    <row r="1275" spans="1:9" x14ac:dyDescent="0.3">
      <c r="A1275" s="36">
        <v>608287</v>
      </c>
      <c r="B1275" s="37" t="s">
        <v>3749</v>
      </c>
      <c r="C1275" s="38"/>
      <c r="D1275" s="38" t="s">
        <v>2572</v>
      </c>
      <c r="E1275" s="38" t="s">
        <v>2643</v>
      </c>
      <c r="F1275" s="38" t="s">
        <v>2644</v>
      </c>
      <c r="G1275" s="38" t="s">
        <v>2645</v>
      </c>
      <c r="H1275" s="38" t="s">
        <v>3703</v>
      </c>
      <c r="I1275" s="39">
        <v>703790556</v>
      </c>
    </row>
    <row r="1276" spans="1:9" x14ac:dyDescent="0.3">
      <c r="A1276" s="36">
        <v>608028</v>
      </c>
      <c r="B1276" s="37" t="s">
        <v>3750</v>
      </c>
      <c r="C1276" s="38" t="s">
        <v>2578</v>
      </c>
      <c r="D1276" s="38" t="s">
        <v>2581</v>
      </c>
      <c r="E1276" s="38" t="s">
        <v>3124</v>
      </c>
      <c r="F1276" s="38" t="s">
        <v>3125</v>
      </c>
      <c r="G1276" s="38" t="s">
        <v>3126</v>
      </c>
      <c r="H1276" s="38" t="s">
        <v>3751</v>
      </c>
      <c r="I1276" s="39" t="s">
        <v>3752</v>
      </c>
    </row>
    <row r="1277" spans="1:9" x14ac:dyDescent="0.3">
      <c r="A1277" s="36">
        <v>605058</v>
      </c>
      <c r="B1277" s="37" t="s">
        <v>3750</v>
      </c>
      <c r="C1277" s="38" t="s">
        <v>2578</v>
      </c>
      <c r="D1277" s="38" t="s">
        <v>2583</v>
      </c>
      <c r="E1277" s="38" t="s">
        <v>3124</v>
      </c>
      <c r="F1277" s="38" t="s">
        <v>3125</v>
      </c>
      <c r="G1277" s="38" t="s">
        <v>3126</v>
      </c>
      <c r="H1277" s="38" t="s">
        <v>3751</v>
      </c>
      <c r="I1277" s="39" t="s">
        <v>3752</v>
      </c>
    </row>
    <row r="1278" spans="1:9" x14ac:dyDescent="0.3">
      <c r="A1278" s="36">
        <v>605039</v>
      </c>
      <c r="B1278" s="37" t="s">
        <v>3753</v>
      </c>
      <c r="C1278" s="38" t="s">
        <v>2578</v>
      </c>
      <c r="D1278" s="38" t="s">
        <v>2590</v>
      </c>
      <c r="E1278" s="38" t="s">
        <v>3124</v>
      </c>
      <c r="F1278" s="38" t="s">
        <v>3125</v>
      </c>
      <c r="G1278" s="38" t="s">
        <v>3126</v>
      </c>
      <c r="H1278" s="38" t="s">
        <v>3751</v>
      </c>
      <c r="I1278" s="39" t="s">
        <v>3752</v>
      </c>
    </row>
    <row r="1279" spans="1:9" x14ac:dyDescent="0.3">
      <c r="A1279" s="36">
        <v>701856</v>
      </c>
      <c r="B1279" s="37" t="s">
        <v>3754</v>
      </c>
      <c r="C1279" s="38"/>
      <c r="D1279" s="38" t="s">
        <v>2572</v>
      </c>
      <c r="E1279" s="38" t="s">
        <v>3124</v>
      </c>
      <c r="F1279" s="38" t="s">
        <v>3506</v>
      </c>
      <c r="G1279" s="38" t="s">
        <v>3126</v>
      </c>
      <c r="H1279" s="38" t="s">
        <v>3751</v>
      </c>
      <c r="I1279" s="39" t="s">
        <v>3752</v>
      </c>
    </row>
    <row r="1280" spans="1:9" x14ac:dyDescent="0.3">
      <c r="A1280" s="36">
        <v>608325</v>
      </c>
      <c r="B1280" s="37" t="s">
        <v>3755</v>
      </c>
      <c r="C1280" s="38"/>
      <c r="D1280" s="38" t="s">
        <v>2572</v>
      </c>
      <c r="E1280" s="38" t="s">
        <v>3124</v>
      </c>
      <c r="F1280" s="38" t="s">
        <v>3125</v>
      </c>
      <c r="G1280" s="38" t="s">
        <v>3126</v>
      </c>
      <c r="H1280" s="38" t="s">
        <v>3751</v>
      </c>
      <c r="I1280" s="39" t="s">
        <v>3752</v>
      </c>
    </row>
    <row r="1281" spans="1:9" x14ac:dyDescent="0.3">
      <c r="A1281" s="36">
        <v>608030</v>
      </c>
      <c r="B1281" s="37" t="s">
        <v>3756</v>
      </c>
      <c r="C1281" s="38"/>
      <c r="D1281" s="38" t="s">
        <v>2572</v>
      </c>
      <c r="E1281" s="38" t="s">
        <v>3124</v>
      </c>
      <c r="F1281" s="38" t="s">
        <v>3125</v>
      </c>
      <c r="G1281" s="38" t="s">
        <v>3126</v>
      </c>
      <c r="H1281" s="38" t="s">
        <v>3751</v>
      </c>
      <c r="I1281" s="39" t="s">
        <v>3752</v>
      </c>
    </row>
    <row r="1282" spans="1:9" x14ac:dyDescent="0.3">
      <c r="A1282" s="36">
        <v>608031</v>
      </c>
      <c r="B1282" s="37" t="s">
        <v>3757</v>
      </c>
      <c r="C1282" s="38"/>
      <c r="D1282" s="38" t="s">
        <v>2572</v>
      </c>
      <c r="E1282" s="38" t="s">
        <v>3124</v>
      </c>
      <c r="F1282" s="38" t="s">
        <v>3125</v>
      </c>
      <c r="G1282" s="38" t="s">
        <v>3126</v>
      </c>
      <c r="H1282" s="38" t="s">
        <v>3751</v>
      </c>
      <c r="I1282" s="39" t="s">
        <v>3752</v>
      </c>
    </row>
    <row r="1283" spans="1:9" x14ac:dyDescent="0.3">
      <c r="A1283" s="36">
        <v>701855</v>
      </c>
      <c r="B1283" s="37" t="s">
        <v>3758</v>
      </c>
      <c r="C1283" s="38"/>
      <c r="D1283" s="38" t="s">
        <v>2572</v>
      </c>
      <c r="E1283" s="38" t="s">
        <v>3124</v>
      </c>
      <c r="F1283" s="38" t="s">
        <v>3506</v>
      </c>
      <c r="G1283" s="38" t="s">
        <v>3126</v>
      </c>
      <c r="H1283" s="38" t="s">
        <v>3751</v>
      </c>
      <c r="I1283" s="39" t="s">
        <v>3752</v>
      </c>
    </row>
    <row r="1284" spans="1:9" x14ac:dyDescent="0.3">
      <c r="A1284" s="36">
        <v>608324</v>
      </c>
      <c r="B1284" s="37" t="s">
        <v>3759</v>
      </c>
      <c r="C1284" s="38"/>
      <c r="D1284" s="38" t="s">
        <v>2572</v>
      </c>
      <c r="E1284" s="38" t="s">
        <v>3124</v>
      </c>
      <c r="F1284" s="38" t="s">
        <v>3125</v>
      </c>
      <c r="G1284" s="38" t="s">
        <v>3126</v>
      </c>
      <c r="H1284" s="38" t="s">
        <v>3751</v>
      </c>
      <c r="I1284" s="39" t="s">
        <v>3752</v>
      </c>
    </row>
    <row r="1285" spans="1:9" x14ac:dyDescent="0.3">
      <c r="A1285" s="36">
        <v>606181</v>
      </c>
      <c r="B1285" s="37" t="s">
        <v>3760</v>
      </c>
      <c r="C1285" s="38"/>
      <c r="D1285" s="38" t="s">
        <v>2590</v>
      </c>
      <c r="E1285" s="38" t="s">
        <v>3124</v>
      </c>
      <c r="F1285" s="38" t="s">
        <v>3125</v>
      </c>
      <c r="G1285" s="38" t="s">
        <v>3126</v>
      </c>
      <c r="H1285" s="38" t="s">
        <v>3751</v>
      </c>
      <c r="I1285" s="39" t="s">
        <v>3752</v>
      </c>
    </row>
    <row r="1286" spans="1:9" x14ac:dyDescent="0.3">
      <c r="A1286" s="36">
        <v>608041</v>
      </c>
      <c r="B1286" s="37" t="s">
        <v>3761</v>
      </c>
      <c r="C1286" s="38"/>
      <c r="D1286" s="38" t="s">
        <v>2572</v>
      </c>
      <c r="E1286" s="38" t="s">
        <v>3124</v>
      </c>
      <c r="F1286" s="38" t="s">
        <v>3125</v>
      </c>
      <c r="G1286" s="38" t="s">
        <v>3126</v>
      </c>
      <c r="H1286" s="38" t="s">
        <v>3751</v>
      </c>
      <c r="I1286" s="39" t="s">
        <v>3752</v>
      </c>
    </row>
    <row r="1287" spans="1:9" x14ac:dyDescent="0.3">
      <c r="A1287" s="36">
        <v>608044</v>
      </c>
      <c r="B1287" s="37" t="s">
        <v>3762</v>
      </c>
      <c r="C1287" s="38"/>
      <c r="D1287" s="38" t="s">
        <v>2572</v>
      </c>
      <c r="E1287" s="38" t="s">
        <v>3124</v>
      </c>
      <c r="F1287" s="38" t="s">
        <v>3125</v>
      </c>
      <c r="G1287" s="38" t="s">
        <v>3126</v>
      </c>
      <c r="H1287" s="38" t="s">
        <v>3751</v>
      </c>
      <c r="I1287" s="39" t="s">
        <v>3752</v>
      </c>
    </row>
    <row r="1288" spans="1:9" x14ac:dyDescent="0.3">
      <c r="A1288" s="36">
        <v>701878</v>
      </c>
      <c r="B1288" s="37" t="s">
        <v>3763</v>
      </c>
      <c r="C1288" s="38"/>
      <c r="D1288" s="38" t="s">
        <v>2572</v>
      </c>
      <c r="E1288" s="38" t="s">
        <v>3124</v>
      </c>
      <c r="F1288" s="38" t="s">
        <v>3125</v>
      </c>
      <c r="G1288" s="38" t="s">
        <v>3126</v>
      </c>
      <c r="H1288" s="38" t="s">
        <v>3751</v>
      </c>
      <c r="I1288" s="39" t="s">
        <v>3752</v>
      </c>
    </row>
    <row r="1289" spans="1:9" x14ac:dyDescent="0.3">
      <c r="A1289" s="36">
        <v>605878</v>
      </c>
      <c r="B1289" s="37" t="s">
        <v>3764</v>
      </c>
      <c r="C1289" s="38"/>
      <c r="D1289" s="38" t="s">
        <v>2590</v>
      </c>
      <c r="E1289" s="38" t="s">
        <v>3124</v>
      </c>
      <c r="F1289" s="38" t="s">
        <v>3125</v>
      </c>
      <c r="G1289" s="38" t="s">
        <v>3126</v>
      </c>
      <c r="H1289" s="38" t="s">
        <v>3751</v>
      </c>
      <c r="I1289" s="39" t="s">
        <v>3752</v>
      </c>
    </row>
    <row r="1290" spans="1:9" x14ac:dyDescent="0.3">
      <c r="A1290" s="36">
        <v>606816</v>
      </c>
      <c r="B1290" s="37" t="s">
        <v>3765</v>
      </c>
      <c r="C1290" s="38"/>
      <c r="D1290" s="38" t="s">
        <v>2590</v>
      </c>
      <c r="E1290" s="38" t="s">
        <v>3124</v>
      </c>
      <c r="F1290" s="38" t="s">
        <v>3125</v>
      </c>
      <c r="G1290" s="38" t="s">
        <v>3126</v>
      </c>
      <c r="H1290" s="38" t="s">
        <v>3751</v>
      </c>
      <c r="I1290" s="39" t="s">
        <v>3752</v>
      </c>
    </row>
    <row r="1291" spans="1:9" x14ac:dyDescent="0.3">
      <c r="A1291" s="36">
        <v>701240</v>
      </c>
      <c r="B1291" s="37" t="s">
        <v>3766</v>
      </c>
      <c r="C1291" s="38"/>
      <c r="D1291" s="38" t="s">
        <v>2590</v>
      </c>
      <c r="E1291" s="38" t="s">
        <v>3124</v>
      </c>
      <c r="F1291" s="38" t="s">
        <v>3125</v>
      </c>
      <c r="G1291" s="38" t="s">
        <v>3126</v>
      </c>
      <c r="H1291" s="38" t="s">
        <v>3751</v>
      </c>
      <c r="I1291" s="39" t="s">
        <v>3752</v>
      </c>
    </row>
    <row r="1292" spans="1:9" x14ac:dyDescent="0.3">
      <c r="A1292" s="36">
        <v>608338</v>
      </c>
      <c r="B1292" s="37" t="s">
        <v>3767</v>
      </c>
      <c r="C1292" s="38"/>
      <c r="D1292" s="38" t="s">
        <v>2572</v>
      </c>
      <c r="E1292" s="38" t="s">
        <v>3124</v>
      </c>
      <c r="F1292" s="38" t="s">
        <v>3125</v>
      </c>
      <c r="G1292" s="38" t="s">
        <v>3126</v>
      </c>
      <c r="H1292" s="38" t="s">
        <v>3751</v>
      </c>
      <c r="I1292" s="39" t="s">
        <v>3752</v>
      </c>
    </row>
    <row r="1293" spans="1:9" x14ac:dyDescent="0.3">
      <c r="A1293" s="36">
        <v>701708</v>
      </c>
      <c r="B1293" s="37" t="s">
        <v>3768</v>
      </c>
      <c r="C1293" s="38"/>
      <c r="D1293" s="38" t="s">
        <v>2572</v>
      </c>
      <c r="E1293" s="38" t="s">
        <v>3124</v>
      </c>
      <c r="F1293" s="38" t="s">
        <v>3125</v>
      </c>
      <c r="G1293" s="38" t="s">
        <v>3126</v>
      </c>
      <c r="H1293" s="38" t="s">
        <v>3751</v>
      </c>
      <c r="I1293" s="39" t="s">
        <v>3752</v>
      </c>
    </row>
    <row r="1294" spans="1:9" x14ac:dyDescent="0.3">
      <c r="A1294" s="36">
        <v>608049</v>
      </c>
      <c r="B1294" s="37" t="s">
        <v>3769</v>
      </c>
      <c r="C1294" s="38"/>
      <c r="D1294" s="38" t="s">
        <v>2617</v>
      </c>
      <c r="E1294" s="38" t="s">
        <v>3124</v>
      </c>
      <c r="F1294" s="38" t="s">
        <v>3125</v>
      </c>
      <c r="G1294" s="38" t="s">
        <v>3126</v>
      </c>
      <c r="H1294" s="38" t="s">
        <v>3751</v>
      </c>
      <c r="I1294" s="39" t="s">
        <v>3752</v>
      </c>
    </row>
    <row r="1295" spans="1:9" x14ac:dyDescent="0.3">
      <c r="A1295" s="36">
        <v>606565</v>
      </c>
      <c r="B1295" s="37" t="s">
        <v>3770</v>
      </c>
      <c r="C1295" s="38"/>
      <c r="D1295" s="38" t="s">
        <v>2590</v>
      </c>
      <c r="E1295" s="38" t="s">
        <v>3124</v>
      </c>
      <c r="F1295" s="38" t="s">
        <v>3125</v>
      </c>
      <c r="G1295" s="38" t="s">
        <v>3126</v>
      </c>
      <c r="H1295" s="38" t="s">
        <v>3751</v>
      </c>
      <c r="I1295" s="39" t="s">
        <v>3752</v>
      </c>
    </row>
    <row r="1296" spans="1:9" x14ac:dyDescent="0.3">
      <c r="A1296" s="36">
        <v>606599</v>
      </c>
      <c r="B1296" s="37" t="s">
        <v>3771</v>
      </c>
      <c r="C1296" s="38"/>
      <c r="D1296" s="38" t="s">
        <v>2590</v>
      </c>
      <c r="E1296" s="38" t="s">
        <v>3124</v>
      </c>
      <c r="F1296" s="38" t="s">
        <v>3125</v>
      </c>
      <c r="G1296" s="38" t="s">
        <v>3126</v>
      </c>
      <c r="H1296" s="38" t="s">
        <v>3751</v>
      </c>
      <c r="I1296" s="39" t="s">
        <v>3752</v>
      </c>
    </row>
    <row r="1297" spans="1:9" x14ac:dyDescent="0.3">
      <c r="A1297" s="36">
        <v>701260</v>
      </c>
      <c r="B1297" s="37" t="s">
        <v>3772</v>
      </c>
      <c r="C1297" s="38"/>
      <c r="D1297" s="38" t="s">
        <v>2590</v>
      </c>
      <c r="E1297" s="38" t="s">
        <v>3124</v>
      </c>
      <c r="F1297" s="38" t="s">
        <v>3125</v>
      </c>
      <c r="G1297" s="38" t="s">
        <v>3126</v>
      </c>
      <c r="H1297" s="38" t="s">
        <v>3751</v>
      </c>
      <c r="I1297" s="39" t="s">
        <v>3752</v>
      </c>
    </row>
    <row r="1298" spans="1:9" x14ac:dyDescent="0.3">
      <c r="A1298" s="36">
        <v>609481</v>
      </c>
      <c r="B1298" s="37" t="s">
        <v>3773</v>
      </c>
      <c r="C1298" s="38"/>
      <c r="D1298" s="38" t="s">
        <v>2572</v>
      </c>
      <c r="E1298" s="38" t="s">
        <v>3124</v>
      </c>
      <c r="F1298" s="38" t="s">
        <v>3125</v>
      </c>
      <c r="G1298" s="38" t="s">
        <v>3126</v>
      </c>
      <c r="H1298" s="38" t="s">
        <v>3751</v>
      </c>
      <c r="I1298" s="39" t="s">
        <v>3752</v>
      </c>
    </row>
    <row r="1299" spans="1:9" x14ac:dyDescent="0.3">
      <c r="A1299" s="36">
        <v>608323</v>
      </c>
      <c r="B1299" s="37" t="s">
        <v>3774</v>
      </c>
      <c r="C1299" s="38"/>
      <c r="D1299" s="38" t="s">
        <v>2572</v>
      </c>
      <c r="E1299" s="38" t="s">
        <v>3124</v>
      </c>
      <c r="F1299" s="38" t="s">
        <v>3125</v>
      </c>
      <c r="G1299" s="38" t="s">
        <v>3126</v>
      </c>
      <c r="H1299" s="38" t="s">
        <v>3751</v>
      </c>
      <c r="I1299" s="39" t="s">
        <v>3752</v>
      </c>
    </row>
    <row r="1300" spans="1:9" x14ac:dyDescent="0.3">
      <c r="A1300" s="36">
        <v>608083</v>
      </c>
      <c r="B1300" s="37" t="s">
        <v>3775</v>
      </c>
      <c r="C1300" s="38"/>
      <c r="D1300" s="38" t="s">
        <v>2572</v>
      </c>
      <c r="E1300" s="38" t="s">
        <v>3124</v>
      </c>
      <c r="F1300" s="38" t="s">
        <v>3125</v>
      </c>
      <c r="G1300" s="38" t="s">
        <v>3126</v>
      </c>
      <c r="H1300" s="38" t="s">
        <v>3751</v>
      </c>
      <c r="I1300" s="39" t="s">
        <v>3752</v>
      </c>
    </row>
    <row r="1301" spans="1:9" x14ac:dyDescent="0.3">
      <c r="A1301" s="36">
        <v>606196</v>
      </c>
      <c r="B1301" s="37" t="s">
        <v>3776</v>
      </c>
      <c r="C1301" s="38"/>
      <c r="D1301" s="38" t="s">
        <v>2579</v>
      </c>
      <c r="E1301" s="38" t="s">
        <v>3124</v>
      </c>
      <c r="F1301" s="38" t="s">
        <v>3125</v>
      </c>
      <c r="G1301" s="38" t="s">
        <v>3126</v>
      </c>
      <c r="H1301" s="38" t="s">
        <v>3751</v>
      </c>
      <c r="I1301" s="39" t="s">
        <v>3752</v>
      </c>
    </row>
    <row r="1302" spans="1:9" x14ac:dyDescent="0.3">
      <c r="A1302" s="36">
        <v>608085</v>
      </c>
      <c r="B1302" s="37" t="s">
        <v>3776</v>
      </c>
      <c r="C1302" s="38"/>
      <c r="D1302" s="38" t="s">
        <v>2572</v>
      </c>
      <c r="E1302" s="38" t="s">
        <v>3124</v>
      </c>
      <c r="F1302" s="38" t="s">
        <v>3125</v>
      </c>
      <c r="G1302" s="38" t="s">
        <v>3126</v>
      </c>
      <c r="H1302" s="38" t="s">
        <v>3751</v>
      </c>
      <c r="I1302" s="39" t="s">
        <v>3752</v>
      </c>
    </row>
    <row r="1303" spans="1:9" x14ac:dyDescent="0.3">
      <c r="A1303" s="36">
        <v>608092</v>
      </c>
      <c r="B1303" s="37" t="s">
        <v>3124</v>
      </c>
      <c r="C1303" s="38"/>
      <c r="D1303" s="38" t="s">
        <v>2572</v>
      </c>
      <c r="E1303" s="38" t="s">
        <v>3124</v>
      </c>
      <c r="F1303" s="38" t="s">
        <v>3125</v>
      </c>
      <c r="G1303" s="38" t="s">
        <v>3126</v>
      </c>
      <c r="H1303" s="38" t="s">
        <v>3751</v>
      </c>
      <c r="I1303" s="39" t="s">
        <v>3752</v>
      </c>
    </row>
    <row r="1304" spans="1:9" x14ac:dyDescent="0.3">
      <c r="A1304" s="36">
        <v>701387</v>
      </c>
      <c r="B1304" s="37" t="s">
        <v>3777</v>
      </c>
      <c r="C1304" s="38"/>
      <c r="D1304" s="38" t="s">
        <v>2572</v>
      </c>
      <c r="E1304" s="38" t="s">
        <v>3124</v>
      </c>
      <c r="F1304" s="38" t="s">
        <v>3125</v>
      </c>
      <c r="G1304" s="38" t="s">
        <v>3126</v>
      </c>
      <c r="H1304" s="38" t="s">
        <v>3751</v>
      </c>
      <c r="I1304" s="39" t="s">
        <v>3752</v>
      </c>
    </row>
    <row r="1305" spans="1:9" x14ac:dyDescent="0.3">
      <c r="A1305" s="36">
        <v>609815</v>
      </c>
      <c r="B1305" s="37" t="s">
        <v>3778</v>
      </c>
      <c r="C1305" s="38"/>
      <c r="D1305" s="38" t="s">
        <v>2590</v>
      </c>
      <c r="E1305" s="38" t="s">
        <v>3124</v>
      </c>
      <c r="F1305" s="38" t="s">
        <v>3125</v>
      </c>
      <c r="G1305" s="38" t="s">
        <v>3126</v>
      </c>
      <c r="H1305" s="38" t="s">
        <v>3751</v>
      </c>
      <c r="I1305" s="39" t="s">
        <v>3752</v>
      </c>
    </row>
    <row r="1306" spans="1:9" x14ac:dyDescent="0.3">
      <c r="A1306" s="36">
        <v>606623</v>
      </c>
      <c r="B1306" s="37" t="s">
        <v>3779</v>
      </c>
      <c r="C1306" s="38"/>
      <c r="D1306" s="38" t="s">
        <v>2585</v>
      </c>
      <c r="E1306" s="38" t="s">
        <v>3124</v>
      </c>
      <c r="F1306" s="38" t="s">
        <v>3125</v>
      </c>
      <c r="G1306" s="38" t="s">
        <v>3126</v>
      </c>
      <c r="H1306" s="38" t="s">
        <v>3751</v>
      </c>
      <c r="I1306" s="39" t="s">
        <v>3752</v>
      </c>
    </row>
    <row r="1307" spans="1:9" x14ac:dyDescent="0.3">
      <c r="A1307" s="36">
        <v>608295</v>
      </c>
      <c r="B1307" s="37" t="s">
        <v>3780</v>
      </c>
      <c r="C1307" s="38"/>
      <c r="D1307" s="38" t="s">
        <v>2572</v>
      </c>
      <c r="E1307" s="38" t="s">
        <v>3124</v>
      </c>
      <c r="F1307" s="38" t="s">
        <v>3125</v>
      </c>
      <c r="G1307" s="38" t="s">
        <v>3126</v>
      </c>
      <c r="H1307" s="38" t="s">
        <v>3751</v>
      </c>
      <c r="I1307" s="39" t="s">
        <v>3752</v>
      </c>
    </row>
    <row r="1308" spans="1:9" x14ac:dyDescent="0.3">
      <c r="A1308" s="36">
        <v>608180</v>
      </c>
      <c r="B1308" s="37" t="s">
        <v>3781</v>
      </c>
      <c r="C1308" s="38"/>
      <c r="D1308" s="38" t="s">
        <v>2572</v>
      </c>
      <c r="E1308" s="38" t="s">
        <v>3124</v>
      </c>
      <c r="F1308" s="38" t="s">
        <v>3125</v>
      </c>
      <c r="G1308" s="38" t="s">
        <v>3126</v>
      </c>
      <c r="H1308" s="38" t="s">
        <v>3751</v>
      </c>
      <c r="I1308" s="39" t="s">
        <v>3752</v>
      </c>
    </row>
    <row r="1309" spans="1:9" x14ac:dyDescent="0.3">
      <c r="A1309" s="36">
        <v>606855</v>
      </c>
      <c r="B1309" s="37" t="s">
        <v>3782</v>
      </c>
      <c r="C1309" s="38"/>
      <c r="D1309" s="38" t="s">
        <v>2590</v>
      </c>
      <c r="E1309" s="38" t="s">
        <v>3124</v>
      </c>
      <c r="F1309" s="38" t="s">
        <v>3125</v>
      </c>
      <c r="G1309" s="38" t="s">
        <v>3126</v>
      </c>
      <c r="H1309" s="38" t="s">
        <v>3751</v>
      </c>
      <c r="I1309" s="39" t="s">
        <v>3752</v>
      </c>
    </row>
    <row r="1310" spans="1:9" x14ac:dyDescent="0.3">
      <c r="A1310" s="36">
        <v>609814</v>
      </c>
      <c r="B1310" s="37" t="s">
        <v>3783</v>
      </c>
      <c r="C1310" s="38"/>
      <c r="D1310" s="38" t="s">
        <v>2590</v>
      </c>
      <c r="E1310" s="38" t="s">
        <v>3124</v>
      </c>
      <c r="F1310" s="38" t="s">
        <v>3125</v>
      </c>
      <c r="G1310" s="38" t="s">
        <v>3126</v>
      </c>
      <c r="H1310" s="38" t="s">
        <v>3751</v>
      </c>
      <c r="I1310" s="39" t="s">
        <v>3752</v>
      </c>
    </row>
    <row r="1311" spans="1:9" x14ac:dyDescent="0.3">
      <c r="A1311" s="36">
        <v>608208</v>
      </c>
      <c r="B1311" s="37" t="s">
        <v>3784</v>
      </c>
      <c r="C1311" s="38"/>
      <c r="D1311" s="38" t="s">
        <v>2572</v>
      </c>
      <c r="E1311" s="38" t="s">
        <v>3124</v>
      </c>
      <c r="F1311" s="38" t="s">
        <v>3125</v>
      </c>
      <c r="G1311" s="38" t="s">
        <v>3126</v>
      </c>
      <c r="H1311" s="38" t="s">
        <v>3751</v>
      </c>
      <c r="I1311" s="39" t="s">
        <v>3752</v>
      </c>
    </row>
    <row r="1312" spans="1:9" x14ac:dyDescent="0.3">
      <c r="A1312" s="36">
        <v>606606</v>
      </c>
      <c r="B1312" s="37" t="s">
        <v>3785</v>
      </c>
      <c r="C1312" s="38"/>
      <c r="D1312" s="38" t="s">
        <v>2590</v>
      </c>
      <c r="E1312" s="38" t="s">
        <v>3124</v>
      </c>
      <c r="F1312" s="38" t="s">
        <v>3125</v>
      </c>
      <c r="G1312" s="38" t="s">
        <v>3126</v>
      </c>
      <c r="H1312" s="38" t="s">
        <v>3751</v>
      </c>
      <c r="I1312" s="39" t="s">
        <v>3752</v>
      </c>
    </row>
    <row r="1313" spans="1:9" x14ac:dyDescent="0.3">
      <c r="A1313" s="36">
        <v>608210</v>
      </c>
      <c r="B1313" s="37" t="s">
        <v>3786</v>
      </c>
      <c r="C1313" s="38"/>
      <c r="D1313" s="38" t="s">
        <v>2572</v>
      </c>
      <c r="E1313" s="38" t="s">
        <v>3124</v>
      </c>
      <c r="F1313" s="38" t="s">
        <v>3125</v>
      </c>
      <c r="G1313" s="38" t="s">
        <v>3126</v>
      </c>
      <c r="H1313" s="38" t="s">
        <v>3751</v>
      </c>
      <c r="I1313" s="39" t="s">
        <v>3752</v>
      </c>
    </row>
    <row r="1314" spans="1:9" x14ac:dyDescent="0.3">
      <c r="A1314" s="36">
        <v>701563</v>
      </c>
      <c r="B1314" s="37" t="s">
        <v>3787</v>
      </c>
      <c r="C1314" s="38"/>
      <c r="D1314" s="38" t="s">
        <v>2590</v>
      </c>
      <c r="E1314" s="38" t="s">
        <v>3124</v>
      </c>
      <c r="F1314" s="38" t="s">
        <v>3125</v>
      </c>
      <c r="G1314" s="38" t="s">
        <v>3126</v>
      </c>
      <c r="H1314" s="38" t="s">
        <v>3751</v>
      </c>
      <c r="I1314" s="39" t="s">
        <v>3752</v>
      </c>
    </row>
    <row r="1315" spans="1:9" x14ac:dyDescent="0.3">
      <c r="A1315" s="36">
        <v>701386</v>
      </c>
      <c r="B1315" s="37" t="s">
        <v>3788</v>
      </c>
      <c r="C1315" s="38"/>
      <c r="D1315" s="38" t="s">
        <v>2572</v>
      </c>
      <c r="E1315" s="38" t="s">
        <v>3124</v>
      </c>
      <c r="F1315" s="38" t="s">
        <v>3125</v>
      </c>
      <c r="G1315" s="38" t="s">
        <v>3126</v>
      </c>
      <c r="H1315" s="38" t="s">
        <v>3751</v>
      </c>
      <c r="I1315" s="39" t="s">
        <v>3752</v>
      </c>
    </row>
    <row r="1316" spans="1:9" x14ac:dyDescent="0.3">
      <c r="A1316" s="36">
        <v>606598</v>
      </c>
      <c r="B1316" s="37" t="s">
        <v>3789</v>
      </c>
      <c r="C1316" s="38"/>
      <c r="D1316" s="38" t="s">
        <v>2590</v>
      </c>
      <c r="E1316" s="38" t="s">
        <v>3124</v>
      </c>
      <c r="F1316" s="38" t="s">
        <v>3125</v>
      </c>
      <c r="G1316" s="38" t="s">
        <v>3126</v>
      </c>
      <c r="H1316" s="38" t="s">
        <v>3751</v>
      </c>
      <c r="I1316" s="39" t="s">
        <v>3752</v>
      </c>
    </row>
    <row r="1317" spans="1:9" x14ac:dyDescent="0.3">
      <c r="A1317" s="36">
        <v>605687</v>
      </c>
      <c r="B1317" s="37" t="s">
        <v>3790</v>
      </c>
      <c r="C1317" s="38"/>
      <c r="D1317" s="38" t="s">
        <v>2579</v>
      </c>
      <c r="E1317" s="38" t="s">
        <v>3124</v>
      </c>
      <c r="F1317" s="38" t="s">
        <v>3125</v>
      </c>
      <c r="G1317" s="38" t="s">
        <v>3126</v>
      </c>
      <c r="H1317" s="38" t="s">
        <v>3751</v>
      </c>
      <c r="I1317" s="39" t="s">
        <v>3752</v>
      </c>
    </row>
    <row r="1318" spans="1:9" x14ac:dyDescent="0.3">
      <c r="A1318" s="36">
        <v>608230</v>
      </c>
      <c r="B1318" s="37" t="s">
        <v>3791</v>
      </c>
      <c r="C1318" s="38"/>
      <c r="D1318" s="38" t="s">
        <v>2572</v>
      </c>
      <c r="E1318" s="38" t="s">
        <v>3124</v>
      </c>
      <c r="F1318" s="38" t="s">
        <v>3125</v>
      </c>
      <c r="G1318" s="38" t="s">
        <v>3126</v>
      </c>
      <c r="H1318" s="38" t="s">
        <v>3751</v>
      </c>
      <c r="I1318" s="39" t="s">
        <v>3752</v>
      </c>
    </row>
    <row r="1319" spans="1:9" x14ac:dyDescent="0.3">
      <c r="A1319" s="36">
        <v>606582</v>
      </c>
      <c r="B1319" s="37" t="s">
        <v>3792</v>
      </c>
      <c r="C1319" s="38"/>
      <c r="D1319" s="38" t="s">
        <v>2590</v>
      </c>
      <c r="E1319" s="38" t="s">
        <v>3124</v>
      </c>
      <c r="F1319" s="38" t="s">
        <v>3125</v>
      </c>
      <c r="G1319" s="38" t="s">
        <v>3126</v>
      </c>
      <c r="H1319" s="38" t="s">
        <v>3751</v>
      </c>
      <c r="I1319" s="39" t="s">
        <v>3752</v>
      </c>
    </row>
    <row r="1320" spans="1:9" x14ac:dyDescent="0.3">
      <c r="A1320" s="36">
        <v>606581</v>
      </c>
      <c r="B1320" s="37" t="s">
        <v>3793</v>
      </c>
      <c r="C1320" s="38"/>
      <c r="D1320" s="38" t="s">
        <v>2590</v>
      </c>
      <c r="E1320" s="38" t="s">
        <v>3124</v>
      </c>
      <c r="F1320" s="38" t="s">
        <v>3125</v>
      </c>
      <c r="G1320" s="38" t="s">
        <v>3126</v>
      </c>
      <c r="H1320" s="38" t="s">
        <v>3751</v>
      </c>
      <c r="I1320" s="39" t="s">
        <v>3752</v>
      </c>
    </row>
    <row r="1321" spans="1:9" x14ac:dyDescent="0.3">
      <c r="A1321" s="36">
        <v>606575</v>
      </c>
      <c r="B1321" s="37" t="s">
        <v>3794</v>
      </c>
      <c r="C1321" s="38"/>
      <c r="D1321" s="38" t="s">
        <v>2590</v>
      </c>
      <c r="E1321" s="38" t="s">
        <v>3124</v>
      </c>
      <c r="F1321" s="38" t="s">
        <v>3125</v>
      </c>
      <c r="G1321" s="38" t="s">
        <v>3126</v>
      </c>
      <c r="H1321" s="38" t="s">
        <v>3751</v>
      </c>
      <c r="I1321" s="39" t="s">
        <v>3752</v>
      </c>
    </row>
    <row r="1322" spans="1:9" x14ac:dyDescent="0.3">
      <c r="A1322" s="36">
        <v>606652</v>
      </c>
      <c r="B1322" s="37" t="s">
        <v>3795</v>
      </c>
      <c r="C1322" s="38"/>
      <c r="D1322" s="38" t="s">
        <v>2590</v>
      </c>
      <c r="E1322" s="38" t="s">
        <v>3124</v>
      </c>
      <c r="F1322" s="38" t="s">
        <v>3125</v>
      </c>
      <c r="G1322" s="38" t="s">
        <v>3126</v>
      </c>
      <c r="H1322" s="38" t="s">
        <v>3751</v>
      </c>
      <c r="I1322" s="39" t="s">
        <v>3752</v>
      </c>
    </row>
    <row r="1323" spans="1:9" x14ac:dyDescent="0.3">
      <c r="A1323" s="36">
        <v>608297</v>
      </c>
      <c r="B1323" s="37" t="s">
        <v>3796</v>
      </c>
      <c r="C1323" s="38"/>
      <c r="D1323" s="38" t="s">
        <v>2572</v>
      </c>
      <c r="E1323" s="38" t="s">
        <v>3124</v>
      </c>
      <c r="F1323" s="38" t="s">
        <v>3125</v>
      </c>
      <c r="G1323" s="38" t="s">
        <v>3126</v>
      </c>
      <c r="H1323" s="38" t="s">
        <v>3751</v>
      </c>
      <c r="I1323" s="39" t="s">
        <v>3752</v>
      </c>
    </row>
    <row r="1324" spans="1:9" x14ac:dyDescent="0.3">
      <c r="A1324" s="36">
        <v>608262</v>
      </c>
      <c r="B1324" s="37" t="s">
        <v>3797</v>
      </c>
      <c r="C1324" s="38"/>
      <c r="D1324" s="38" t="s">
        <v>2572</v>
      </c>
      <c r="E1324" s="38" t="s">
        <v>3124</v>
      </c>
      <c r="F1324" s="38" t="s">
        <v>3125</v>
      </c>
      <c r="G1324" s="38" t="s">
        <v>3126</v>
      </c>
      <c r="H1324" s="38" t="s">
        <v>3751</v>
      </c>
      <c r="I1324" s="39" t="s">
        <v>3752</v>
      </c>
    </row>
    <row r="1325" spans="1:9" x14ac:dyDescent="0.3">
      <c r="A1325" s="36">
        <v>606068</v>
      </c>
      <c r="B1325" s="37" t="s">
        <v>3798</v>
      </c>
      <c r="C1325" s="38"/>
      <c r="D1325" s="38" t="s">
        <v>2585</v>
      </c>
      <c r="E1325" s="38" t="s">
        <v>3124</v>
      </c>
      <c r="F1325" s="38" t="s">
        <v>3125</v>
      </c>
      <c r="G1325" s="38" t="s">
        <v>3126</v>
      </c>
      <c r="H1325" s="38" t="s">
        <v>3751</v>
      </c>
      <c r="I1325" s="39" t="s">
        <v>3752</v>
      </c>
    </row>
    <row r="1326" spans="1:9" x14ac:dyDescent="0.3">
      <c r="A1326" s="36">
        <v>605716</v>
      </c>
      <c r="B1326" s="37" t="s">
        <v>3799</v>
      </c>
      <c r="C1326" s="38"/>
      <c r="D1326" s="38" t="s">
        <v>2585</v>
      </c>
      <c r="E1326" s="38" t="s">
        <v>3124</v>
      </c>
      <c r="F1326" s="38" t="s">
        <v>3125</v>
      </c>
      <c r="G1326" s="38" t="s">
        <v>3126</v>
      </c>
      <c r="H1326" s="38" t="s">
        <v>3751</v>
      </c>
      <c r="I1326" s="39" t="s">
        <v>3752</v>
      </c>
    </row>
    <row r="1327" spans="1:9" x14ac:dyDescent="0.3">
      <c r="A1327" s="36">
        <v>606741</v>
      </c>
      <c r="B1327" s="37" t="s">
        <v>3800</v>
      </c>
      <c r="C1327" s="38"/>
      <c r="D1327" s="38" t="s">
        <v>2590</v>
      </c>
      <c r="E1327" s="38" t="s">
        <v>3124</v>
      </c>
      <c r="F1327" s="38" t="s">
        <v>3125</v>
      </c>
      <c r="G1327" s="38" t="s">
        <v>3126</v>
      </c>
      <c r="H1327" s="38" t="s">
        <v>3751</v>
      </c>
      <c r="I1327" s="39" t="s">
        <v>3752</v>
      </c>
    </row>
    <row r="1328" spans="1:9" x14ac:dyDescent="0.3">
      <c r="A1328" s="36">
        <v>605689</v>
      </c>
      <c r="B1328" s="37" t="s">
        <v>3801</v>
      </c>
      <c r="C1328" s="38"/>
      <c r="D1328" s="38" t="s">
        <v>2590</v>
      </c>
      <c r="E1328" s="38" t="s">
        <v>3124</v>
      </c>
      <c r="F1328" s="38" t="s">
        <v>3125</v>
      </c>
      <c r="G1328" s="38" t="s">
        <v>3126</v>
      </c>
      <c r="H1328" s="38" t="s">
        <v>3751</v>
      </c>
      <c r="I1328" s="39" t="s">
        <v>3752</v>
      </c>
    </row>
    <row r="1329" spans="1:9" x14ac:dyDescent="0.3">
      <c r="A1329" s="36">
        <v>608280</v>
      </c>
      <c r="B1329" s="37" t="s">
        <v>3801</v>
      </c>
      <c r="C1329" s="38"/>
      <c r="D1329" s="38" t="s">
        <v>2581</v>
      </c>
      <c r="E1329" s="38" t="s">
        <v>3124</v>
      </c>
      <c r="F1329" s="38" t="s">
        <v>3125</v>
      </c>
      <c r="G1329" s="38" t="s">
        <v>3126</v>
      </c>
      <c r="H1329" s="38" t="s">
        <v>3751</v>
      </c>
      <c r="I1329" s="39" t="s">
        <v>3752</v>
      </c>
    </row>
    <row r="1330" spans="1:9" x14ac:dyDescent="0.3">
      <c r="A1330" s="36">
        <v>701435</v>
      </c>
      <c r="B1330" s="37" t="s">
        <v>3802</v>
      </c>
      <c r="C1330" s="38"/>
      <c r="D1330" s="38" t="s">
        <v>2572</v>
      </c>
      <c r="E1330" s="38" t="s">
        <v>3124</v>
      </c>
      <c r="F1330" s="38" t="s">
        <v>3125</v>
      </c>
      <c r="G1330" s="38" t="s">
        <v>3126</v>
      </c>
      <c r="H1330" s="38" t="s">
        <v>3751</v>
      </c>
      <c r="I1330" s="39" t="s">
        <v>3752</v>
      </c>
    </row>
    <row r="1331" spans="1:9" x14ac:dyDescent="0.3">
      <c r="A1331" s="36">
        <v>605470</v>
      </c>
      <c r="B1331" s="37" t="s">
        <v>3803</v>
      </c>
      <c r="C1331" s="38" t="s">
        <v>2578</v>
      </c>
      <c r="D1331" s="38" t="s">
        <v>2579</v>
      </c>
      <c r="E1331" s="38" t="s">
        <v>3804</v>
      </c>
      <c r="F1331" s="38" t="s">
        <v>2574</v>
      </c>
      <c r="G1331" s="38" t="s">
        <v>2575</v>
      </c>
      <c r="H1331" s="38" t="s">
        <v>3805</v>
      </c>
      <c r="I1331" s="39">
        <v>756647838</v>
      </c>
    </row>
    <row r="1332" spans="1:9" x14ac:dyDescent="0.3">
      <c r="A1332" s="36">
        <v>605457</v>
      </c>
      <c r="B1332" s="37" t="s">
        <v>3806</v>
      </c>
      <c r="C1332" s="38" t="s">
        <v>2578</v>
      </c>
      <c r="D1332" s="38" t="s">
        <v>2579</v>
      </c>
      <c r="E1332" s="38" t="s">
        <v>3804</v>
      </c>
      <c r="F1332" s="38" t="s">
        <v>2574</v>
      </c>
      <c r="G1332" s="38" t="s">
        <v>2575</v>
      </c>
      <c r="H1332" s="38" t="s">
        <v>3805</v>
      </c>
      <c r="I1332" s="39">
        <v>756647838</v>
      </c>
    </row>
    <row r="1333" spans="1:9" x14ac:dyDescent="0.3">
      <c r="A1333" s="36">
        <v>608501</v>
      </c>
      <c r="B1333" s="37" t="s">
        <v>3803</v>
      </c>
      <c r="C1333" s="38"/>
      <c r="D1333" s="38" t="s">
        <v>2572</v>
      </c>
      <c r="E1333" s="38" t="s">
        <v>3804</v>
      </c>
      <c r="F1333" s="38" t="s">
        <v>2574</v>
      </c>
      <c r="G1333" s="38" t="s">
        <v>2575</v>
      </c>
      <c r="H1333" s="38" t="s">
        <v>3805</v>
      </c>
      <c r="I1333" s="39">
        <v>756647838</v>
      </c>
    </row>
    <row r="1334" spans="1:9" x14ac:dyDescent="0.3">
      <c r="A1334" s="36">
        <v>605555</v>
      </c>
      <c r="B1334" s="37" t="s">
        <v>3807</v>
      </c>
      <c r="C1334" s="38"/>
      <c r="D1334" s="38" t="s">
        <v>2590</v>
      </c>
      <c r="E1334" s="38" t="s">
        <v>3804</v>
      </c>
      <c r="F1334" s="38" t="s">
        <v>2574</v>
      </c>
      <c r="G1334" s="38" t="s">
        <v>2575</v>
      </c>
      <c r="H1334" s="38" t="s">
        <v>3805</v>
      </c>
      <c r="I1334" s="39">
        <v>756647838</v>
      </c>
    </row>
    <row r="1335" spans="1:9" x14ac:dyDescent="0.3">
      <c r="A1335" s="36">
        <v>701452</v>
      </c>
      <c r="B1335" s="37" t="s">
        <v>3808</v>
      </c>
      <c r="C1335" s="38"/>
      <c r="D1335" s="38"/>
      <c r="E1335" s="38" t="s">
        <v>3804</v>
      </c>
      <c r="F1335" s="38" t="s">
        <v>2574</v>
      </c>
      <c r="G1335" s="38" t="s">
        <v>2575</v>
      </c>
      <c r="H1335" s="38" t="s">
        <v>3805</v>
      </c>
      <c r="I1335" s="39">
        <v>756647838</v>
      </c>
    </row>
    <row r="1336" spans="1:9" x14ac:dyDescent="0.3">
      <c r="A1336" s="36">
        <v>605431</v>
      </c>
      <c r="B1336" s="37" t="s">
        <v>3809</v>
      </c>
      <c r="C1336" s="38"/>
      <c r="D1336" s="38" t="s">
        <v>2579</v>
      </c>
      <c r="E1336" s="38" t="s">
        <v>3804</v>
      </c>
      <c r="F1336" s="38" t="s">
        <v>2574</v>
      </c>
      <c r="G1336" s="38" t="s">
        <v>2575</v>
      </c>
      <c r="H1336" s="38" t="s">
        <v>3805</v>
      </c>
      <c r="I1336" s="39">
        <v>756647838</v>
      </c>
    </row>
    <row r="1337" spans="1:9" x14ac:dyDescent="0.3">
      <c r="A1337" s="36">
        <v>608109</v>
      </c>
      <c r="B1337" s="37" t="s">
        <v>3809</v>
      </c>
      <c r="C1337" s="38"/>
      <c r="D1337" s="38" t="s">
        <v>2572</v>
      </c>
      <c r="E1337" s="38" t="s">
        <v>3804</v>
      </c>
      <c r="F1337" s="38" t="s">
        <v>2574</v>
      </c>
      <c r="G1337" s="38" t="s">
        <v>2575</v>
      </c>
      <c r="H1337" s="38" t="s">
        <v>3805</v>
      </c>
      <c r="I1337" s="39">
        <v>756647838</v>
      </c>
    </row>
    <row r="1338" spans="1:9" x14ac:dyDescent="0.3">
      <c r="A1338" s="36">
        <v>608562</v>
      </c>
      <c r="B1338" s="37" t="s">
        <v>3810</v>
      </c>
      <c r="C1338" s="38"/>
      <c r="D1338" s="38" t="s">
        <v>2572</v>
      </c>
      <c r="E1338" s="38" t="s">
        <v>3804</v>
      </c>
      <c r="F1338" s="38" t="s">
        <v>2574</v>
      </c>
      <c r="G1338" s="38" t="s">
        <v>2575</v>
      </c>
      <c r="H1338" s="38" t="s">
        <v>3805</v>
      </c>
      <c r="I1338" s="39">
        <v>756647838</v>
      </c>
    </row>
    <row r="1339" spans="1:9" x14ac:dyDescent="0.3">
      <c r="A1339" s="36">
        <v>606730</v>
      </c>
      <c r="B1339" s="37" t="s">
        <v>3811</v>
      </c>
      <c r="C1339" s="38"/>
      <c r="D1339" s="38" t="s">
        <v>2590</v>
      </c>
      <c r="E1339" s="38" t="s">
        <v>3804</v>
      </c>
      <c r="F1339" s="38" t="s">
        <v>2574</v>
      </c>
      <c r="G1339" s="38" t="s">
        <v>2575</v>
      </c>
      <c r="H1339" s="38" t="s">
        <v>3805</v>
      </c>
      <c r="I1339" s="39">
        <v>756647838</v>
      </c>
    </row>
    <row r="1340" spans="1:9" x14ac:dyDescent="0.3">
      <c r="A1340" s="36">
        <v>609529</v>
      </c>
      <c r="B1340" s="37" t="s">
        <v>3812</v>
      </c>
      <c r="C1340" s="38"/>
      <c r="D1340" s="38" t="s">
        <v>2572</v>
      </c>
      <c r="E1340" s="38" t="s">
        <v>3804</v>
      </c>
      <c r="F1340" s="38" t="s">
        <v>2574</v>
      </c>
      <c r="G1340" s="38" t="s">
        <v>2575</v>
      </c>
      <c r="H1340" s="38" t="s">
        <v>3805</v>
      </c>
      <c r="I1340" s="39">
        <v>756647838</v>
      </c>
    </row>
    <row r="1341" spans="1:9" x14ac:dyDescent="0.3">
      <c r="A1341" s="36">
        <v>606009</v>
      </c>
      <c r="B1341" s="37" t="s">
        <v>3813</v>
      </c>
      <c r="C1341" s="38"/>
      <c r="D1341" s="38" t="s">
        <v>2579</v>
      </c>
      <c r="E1341" s="38" t="s">
        <v>3804</v>
      </c>
      <c r="F1341" s="38" t="s">
        <v>2574</v>
      </c>
      <c r="G1341" s="38" t="s">
        <v>2575</v>
      </c>
      <c r="H1341" s="38" t="s">
        <v>3805</v>
      </c>
      <c r="I1341" s="39">
        <v>756647838</v>
      </c>
    </row>
    <row r="1342" spans="1:9" x14ac:dyDescent="0.3">
      <c r="A1342" s="36">
        <v>609675</v>
      </c>
      <c r="B1342" s="37" t="s">
        <v>3814</v>
      </c>
      <c r="C1342" s="38"/>
      <c r="D1342" s="38" t="s">
        <v>2572</v>
      </c>
      <c r="E1342" s="38" t="s">
        <v>3804</v>
      </c>
      <c r="F1342" s="38" t="s">
        <v>2574</v>
      </c>
      <c r="G1342" s="38" t="s">
        <v>2575</v>
      </c>
      <c r="H1342" s="38" t="s">
        <v>3805</v>
      </c>
      <c r="I1342" s="39">
        <v>756647838</v>
      </c>
    </row>
    <row r="1343" spans="1:9" x14ac:dyDescent="0.3">
      <c r="A1343" s="36">
        <v>605338</v>
      </c>
      <c r="B1343" s="37" t="s">
        <v>3804</v>
      </c>
      <c r="C1343" s="38"/>
      <c r="D1343" s="38" t="s">
        <v>2579</v>
      </c>
      <c r="E1343" s="38" t="s">
        <v>3804</v>
      </c>
      <c r="F1343" s="38" t="s">
        <v>2574</v>
      </c>
      <c r="G1343" s="38" t="s">
        <v>2575</v>
      </c>
      <c r="H1343" s="38" t="s">
        <v>3805</v>
      </c>
      <c r="I1343" s="39">
        <v>756647838</v>
      </c>
    </row>
    <row r="1344" spans="1:9" x14ac:dyDescent="0.3">
      <c r="A1344" s="36">
        <v>608158</v>
      </c>
      <c r="B1344" s="37" t="s">
        <v>3815</v>
      </c>
      <c r="C1344" s="38"/>
      <c r="D1344" s="38" t="s">
        <v>2572</v>
      </c>
      <c r="E1344" s="38" t="s">
        <v>3804</v>
      </c>
      <c r="F1344" s="38" t="s">
        <v>2574</v>
      </c>
      <c r="G1344" s="38" t="s">
        <v>2575</v>
      </c>
      <c r="H1344" s="38" t="s">
        <v>3805</v>
      </c>
      <c r="I1344" s="39">
        <v>756647838</v>
      </c>
    </row>
    <row r="1345" spans="1:9" x14ac:dyDescent="0.3">
      <c r="A1345" s="36">
        <v>606227</v>
      </c>
      <c r="B1345" s="37" t="s">
        <v>3816</v>
      </c>
      <c r="C1345" s="38"/>
      <c r="D1345" s="38" t="s">
        <v>2585</v>
      </c>
      <c r="E1345" s="38" t="s">
        <v>3804</v>
      </c>
      <c r="F1345" s="38" t="s">
        <v>2574</v>
      </c>
      <c r="G1345" s="38" t="s">
        <v>2575</v>
      </c>
      <c r="H1345" s="38" t="s">
        <v>3805</v>
      </c>
      <c r="I1345" s="39">
        <v>756647838</v>
      </c>
    </row>
    <row r="1346" spans="1:9" x14ac:dyDescent="0.3">
      <c r="A1346" s="36">
        <v>609835</v>
      </c>
      <c r="B1346" s="37" t="s">
        <v>3817</v>
      </c>
      <c r="C1346" s="38"/>
      <c r="D1346" s="38" t="s">
        <v>2590</v>
      </c>
      <c r="E1346" s="38" t="s">
        <v>3804</v>
      </c>
      <c r="F1346" s="38" t="s">
        <v>2574</v>
      </c>
      <c r="G1346" s="38" t="s">
        <v>2575</v>
      </c>
      <c r="H1346" s="38" t="s">
        <v>3805</v>
      </c>
      <c r="I1346" s="39">
        <v>756647838</v>
      </c>
    </row>
    <row r="1347" spans="1:9" x14ac:dyDescent="0.3">
      <c r="A1347" s="36">
        <v>605430</v>
      </c>
      <c r="B1347" s="37" t="s">
        <v>3818</v>
      </c>
      <c r="C1347" s="38"/>
      <c r="D1347" s="38" t="s">
        <v>2590</v>
      </c>
      <c r="E1347" s="38" t="s">
        <v>3804</v>
      </c>
      <c r="F1347" s="38" t="s">
        <v>2574</v>
      </c>
      <c r="G1347" s="38" t="s">
        <v>2575</v>
      </c>
      <c r="H1347" s="38" t="s">
        <v>3805</v>
      </c>
      <c r="I1347" s="39">
        <v>756647838</v>
      </c>
    </row>
    <row r="1348" spans="1:9" x14ac:dyDescent="0.3">
      <c r="A1348" s="36">
        <v>608717</v>
      </c>
      <c r="B1348" s="37" t="s">
        <v>3819</v>
      </c>
      <c r="C1348" s="38"/>
      <c r="D1348" s="38" t="s">
        <v>2572</v>
      </c>
      <c r="E1348" s="38" t="s">
        <v>3804</v>
      </c>
      <c r="F1348" s="38" t="s">
        <v>2574</v>
      </c>
      <c r="G1348" s="38" t="s">
        <v>2575</v>
      </c>
      <c r="H1348" s="38" t="s">
        <v>3805</v>
      </c>
      <c r="I1348" s="39">
        <v>756647838</v>
      </c>
    </row>
    <row r="1349" spans="1:9" x14ac:dyDescent="0.3">
      <c r="A1349" s="36">
        <v>606212</v>
      </c>
      <c r="B1349" s="37" t="s">
        <v>3820</v>
      </c>
      <c r="C1349" s="38"/>
      <c r="D1349" s="38" t="s">
        <v>2590</v>
      </c>
      <c r="E1349" s="38" t="s">
        <v>3804</v>
      </c>
      <c r="F1349" s="38" t="s">
        <v>2574</v>
      </c>
      <c r="G1349" s="38" t="s">
        <v>2575</v>
      </c>
      <c r="H1349" s="38" t="s">
        <v>3805</v>
      </c>
      <c r="I1349" s="39">
        <v>756647838</v>
      </c>
    </row>
    <row r="1350" spans="1:9" x14ac:dyDescent="0.3">
      <c r="A1350" s="36">
        <v>609837</v>
      </c>
      <c r="B1350" s="37" t="s">
        <v>3821</v>
      </c>
      <c r="C1350" s="38"/>
      <c r="D1350" s="38" t="s">
        <v>2590</v>
      </c>
      <c r="E1350" s="38" t="s">
        <v>3804</v>
      </c>
      <c r="F1350" s="38" t="s">
        <v>2574</v>
      </c>
      <c r="G1350" s="38" t="s">
        <v>2575</v>
      </c>
      <c r="H1350" s="38" t="s">
        <v>3805</v>
      </c>
      <c r="I1350" s="39">
        <v>756647838</v>
      </c>
    </row>
    <row r="1351" spans="1:9" x14ac:dyDescent="0.3">
      <c r="A1351" s="36">
        <v>606626</v>
      </c>
      <c r="B1351" s="37" t="s">
        <v>3822</v>
      </c>
      <c r="C1351" s="38"/>
      <c r="D1351" s="38" t="s">
        <v>2590</v>
      </c>
      <c r="E1351" s="38" t="s">
        <v>3804</v>
      </c>
      <c r="F1351" s="38" t="s">
        <v>2574</v>
      </c>
      <c r="G1351" s="38" t="s">
        <v>2575</v>
      </c>
      <c r="H1351" s="38" t="s">
        <v>3805</v>
      </c>
      <c r="I1351" s="39">
        <v>756647838</v>
      </c>
    </row>
    <row r="1352" spans="1:9" x14ac:dyDescent="0.3">
      <c r="A1352" s="36">
        <v>606238</v>
      </c>
      <c r="B1352" s="37" t="s">
        <v>3823</v>
      </c>
      <c r="C1352" s="38"/>
      <c r="D1352" s="38" t="s">
        <v>2590</v>
      </c>
      <c r="E1352" s="38" t="s">
        <v>3804</v>
      </c>
      <c r="F1352" s="38" t="s">
        <v>2574</v>
      </c>
      <c r="G1352" s="38" t="s">
        <v>2575</v>
      </c>
      <c r="H1352" s="38" t="s">
        <v>3805</v>
      </c>
      <c r="I1352" s="39">
        <v>756647838</v>
      </c>
    </row>
    <row r="1353" spans="1:9" x14ac:dyDescent="0.3">
      <c r="A1353" s="36">
        <v>608605</v>
      </c>
      <c r="B1353" s="37" t="s">
        <v>3824</v>
      </c>
      <c r="C1353" s="38"/>
      <c r="D1353" s="38" t="s">
        <v>2572</v>
      </c>
      <c r="E1353" s="38" t="s">
        <v>3804</v>
      </c>
      <c r="F1353" s="38" t="s">
        <v>2574</v>
      </c>
      <c r="G1353" s="38" t="s">
        <v>2575</v>
      </c>
      <c r="H1353" s="38" t="s">
        <v>3805</v>
      </c>
      <c r="I1353" s="39">
        <v>756647838</v>
      </c>
    </row>
    <row r="1354" spans="1:9" x14ac:dyDescent="0.3">
      <c r="A1354" s="36">
        <v>605987</v>
      </c>
      <c r="B1354" s="37" t="s">
        <v>3825</v>
      </c>
      <c r="C1354" s="38"/>
      <c r="D1354" s="38" t="s">
        <v>2579</v>
      </c>
      <c r="E1354" s="38" t="s">
        <v>3804</v>
      </c>
      <c r="F1354" s="38" t="s">
        <v>2574</v>
      </c>
      <c r="G1354" s="38" t="s">
        <v>2575</v>
      </c>
      <c r="H1354" s="38" t="s">
        <v>3805</v>
      </c>
      <c r="I1354" s="39">
        <v>756647838</v>
      </c>
    </row>
    <row r="1355" spans="1:9" x14ac:dyDescent="0.3">
      <c r="A1355" s="36">
        <v>605558</v>
      </c>
      <c r="B1355" s="37" t="s">
        <v>3826</v>
      </c>
      <c r="C1355" s="38"/>
      <c r="D1355" s="38" t="s">
        <v>2590</v>
      </c>
      <c r="E1355" s="38" t="s">
        <v>3804</v>
      </c>
      <c r="F1355" s="38" t="s">
        <v>2574</v>
      </c>
      <c r="G1355" s="38" t="s">
        <v>2575</v>
      </c>
      <c r="H1355" s="38" t="s">
        <v>3805</v>
      </c>
      <c r="I1355" s="39">
        <v>756647838</v>
      </c>
    </row>
    <row r="1356" spans="1:9" x14ac:dyDescent="0.3">
      <c r="A1356" s="36">
        <v>606809</v>
      </c>
      <c r="B1356" s="37" t="s">
        <v>3827</v>
      </c>
      <c r="C1356" s="38"/>
      <c r="D1356" s="38" t="s">
        <v>2590</v>
      </c>
      <c r="E1356" s="38" t="s">
        <v>3804</v>
      </c>
      <c r="F1356" s="38" t="s">
        <v>2574</v>
      </c>
      <c r="G1356" s="38" t="s">
        <v>2575</v>
      </c>
      <c r="H1356" s="38" t="s">
        <v>3805</v>
      </c>
      <c r="I1356" s="39">
        <v>756647838</v>
      </c>
    </row>
    <row r="1357" spans="1:9" x14ac:dyDescent="0.3">
      <c r="A1357" s="36">
        <v>609568</v>
      </c>
      <c r="B1357" s="37" t="s">
        <v>3828</v>
      </c>
      <c r="C1357" s="38"/>
      <c r="D1357" s="38" t="s">
        <v>2590</v>
      </c>
      <c r="E1357" s="38" t="s">
        <v>3804</v>
      </c>
      <c r="F1357" s="38" t="s">
        <v>2574</v>
      </c>
      <c r="G1357" s="38" t="s">
        <v>2575</v>
      </c>
      <c r="H1357" s="38" t="s">
        <v>3805</v>
      </c>
      <c r="I1357" s="39">
        <v>756647838</v>
      </c>
    </row>
    <row r="1358" spans="1:9" x14ac:dyDescent="0.3">
      <c r="A1358" s="36">
        <v>609524</v>
      </c>
      <c r="B1358" s="37" t="s">
        <v>3829</v>
      </c>
      <c r="C1358" s="38"/>
      <c r="D1358" s="38" t="s">
        <v>2572</v>
      </c>
      <c r="E1358" s="38" t="s">
        <v>3804</v>
      </c>
      <c r="F1358" s="38" t="s">
        <v>2574</v>
      </c>
      <c r="G1358" s="38" t="s">
        <v>2575</v>
      </c>
      <c r="H1358" s="38" t="s">
        <v>3805</v>
      </c>
      <c r="I1358" s="39">
        <v>756647838</v>
      </c>
    </row>
    <row r="1359" spans="1:9" x14ac:dyDescent="0.3">
      <c r="A1359" s="36">
        <v>609523</v>
      </c>
      <c r="B1359" s="37" t="s">
        <v>3830</v>
      </c>
      <c r="C1359" s="38"/>
      <c r="D1359" s="38" t="s">
        <v>2572</v>
      </c>
      <c r="E1359" s="38" t="s">
        <v>3804</v>
      </c>
      <c r="F1359" s="38" t="s">
        <v>2574</v>
      </c>
      <c r="G1359" s="38" t="s">
        <v>2575</v>
      </c>
      <c r="H1359" s="38" t="s">
        <v>3805</v>
      </c>
      <c r="I1359" s="39">
        <v>756647838</v>
      </c>
    </row>
    <row r="1360" spans="1:9" x14ac:dyDescent="0.3">
      <c r="A1360" s="36">
        <v>609850</v>
      </c>
      <c r="B1360" s="37" t="s">
        <v>3831</v>
      </c>
      <c r="C1360" s="38"/>
      <c r="D1360" s="38" t="s">
        <v>2590</v>
      </c>
      <c r="E1360" s="38" t="s">
        <v>3804</v>
      </c>
      <c r="F1360" s="38" t="s">
        <v>2574</v>
      </c>
      <c r="G1360" s="38" t="s">
        <v>2575</v>
      </c>
      <c r="H1360" s="38" t="s">
        <v>3805</v>
      </c>
      <c r="I1360" s="39">
        <v>756647838</v>
      </c>
    </row>
    <row r="1361" spans="1:9" x14ac:dyDescent="0.3">
      <c r="A1361" s="36">
        <v>606017</v>
      </c>
      <c r="B1361" s="37" t="s">
        <v>3832</v>
      </c>
      <c r="C1361" s="38"/>
      <c r="D1361" s="38" t="s">
        <v>2590</v>
      </c>
      <c r="E1361" s="38" t="s">
        <v>3804</v>
      </c>
      <c r="F1361" s="38" t="s">
        <v>2574</v>
      </c>
      <c r="G1361" s="38" t="s">
        <v>2575</v>
      </c>
      <c r="H1361" s="38" t="s">
        <v>3805</v>
      </c>
      <c r="I1361" s="39">
        <v>756647838</v>
      </c>
    </row>
    <row r="1362" spans="1:9" x14ac:dyDescent="0.3">
      <c r="A1362" s="36">
        <v>606762</v>
      </c>
      <c r="B1362" s="37" t="s">
        <v>3833</v>
      </c>
      <c r="C1362" s="38"/>
      <c r="D1362" s="38" t="s">
        <v>2590</v>
      </c>
      <c r="E1362" s="38" t="s">
        <v>3804</v>
      </c>
      <c r="F1362" s="38" t="s">
        <v>2574</v>
      </c>
      <c r="G1362" s="38" t="s">
        <v>2575</v>
      </c>
      <c r="H1362" s="38" t="s">
        <v>3805</v>
      </c>
      <c r="I1362" s="39">
        <v>756647838</v>
      </c>
    </row>
    <row r="1363" spans="1:9" x14ac:dyDescent="0.3">
      <c r="A1363" s="36">
        <v>605242</v>
      </c>
      <c r="B1363" s="37" t="s">
        <v>3834</v>
      </c>
      <c r="C1363" s="38" t="s">
        <v>2578</v>
      </c>
      <c r="D1363" s="38" t="s">
        <v>2579</v>
      </c>
      <c r="E1363" s="38" t="s">
        <v>2707</v>
      </c>
      <c r="F1363" s="38" t="s">
        <v>2628</v>
      </c>
      <c r="G1363" s="38" t="s">
        <v>2708</v>
      </c>
      <c r="H1363" s="38" t="s">
        <v>3835</v>
      </c>
      <c r="I1363" s="39">
        <v>705845245</v>
      </c>
    </row>
    <row r="1364" spans="1:9" x14ac:dyDescent="0.3">
      <c r="A1364" s="36">
        <v>608167</v>
      </c>
      <c r="B1364" s="37" t="s">
        <v>3836</v>
      </c>
      <c r="C1364" s="38" t="s">
        <v>2578</v>
      </c>
      <c r="D1364" s="38" t="s">
        <v>2572</v>
      </c>
      <c r="E1364" s="38" t="s">
        <v>2707</v>
      </c>
      <c r="F1364" s="38" t="s">
        <v>2628</v>
      </c>
      <c r="G1364" s="38" t="s">
        <v>2708</v>
      </c>
      <c r="H1364" s="38" t="s">
        <v>3835</v>
      </c>
      <c r="I1364" s="39">
        <v>705845245</v>
      </c>
    </row>
    <row r="1365" spans="1:9" x14ac:dyDescent="0.3">
      <c r="A1365" s="36">
        <v>608197</v>
      </c>
      <c r="B1365" s="37" t="s">
        <v>2707</v>
      </c>
      <c r="C1365" s="38" t="s">
        <v>2578</v>
      </c>
      <c r="D1365" s="38" t="s">
        <v>2572</v>
      </c>
      <c r="E1365" s="38" t="s">
        <v>2707</v>
      </c>
      <c r="F1365" s="38" t="s">
        <v>2628</v>
      </c>
      <c r="G1365" s="38" t="s">
        <v>2708</v>
      </c>
      <c r="H1365" s="38" t="s">
        <v>3835</v>
      </c>
      <c r="I1365" s="39">
        <v>705845245</v>
      </c>
    </row>
    <row r="1366" spans="1:9" x14ac:dyDescent="0.3">
      <c r="A1366" s="36">
        <v>605247</v>
      </c>
      <c r="B1366" s="37" t="s">
        <v>3837</v>
      </c>
      <c r="C1366" s="38" t="s">
        <v>2578</v>
      </c>
      <c r="D1366" s="38" t="s">
        <v>2583</v>
      </c>
      <c r="E1366" s="38" t="s">
        <v>2707</v>
      </c>
      <c r="F1366" s="38" t="s">
        <v>2628</v>
      </c>
      <c r="G1366" s="38" t="s">
        <v>2708</v>
      </c>
      <c r="H1366" s="38" t="s">
        <v>3835</v>
      </c>
      <c r="I1366" s="39">
        <v>705845245</v>
      </c>
    </row>
    <row r="1367" spans="1:9" x14ac:dyDescent="0.3">
      <c r="A1367" s="36">
        <v>605155</v>
      </c>
      <c r="B1367" s="37" t="s">
        <v>3838</v>
      </c>
      <c r="C1367" s="38" t="s">
        <v>2578</v>
      </c>
      <c r="D1367" s="38" t="s">
        <v>2579</v>
      </c>
      <c r="E1367" s="38" t="s">
        <v>2707</v>
      </c>
      <c r="F1367" s="38" t="s">
        <v>2628</v>
      </c>
      <c r="G1367" s="38" t="s">
        <v>2708</v>
      </c>
      <c r="H1367" s="38" t="s">
        <v>3835</v>
      </c>
      <c r="I1367" s="39">
        <v>705845245</v>
      </c>
    </row>
    <row r="1368" spans="1:9" x14ac:dyDescent="0.3">
      <c r="A1368" s="36">
        <v>608002</v>
      </c>
      <c r="B1368" s="37" t="s">
        <v>3839</v>
      </c>
      <c r="C1368" s="38"/>
      <c r="D1368" s="38" t="s">
        <v>2572</v>
      </c>
      <c r="E1368" s="38" t="s">
        <v>2707</v>
      </c>
      <c r="F1368" s="38" t="s">
        <v>2628</v>
      </c>
      <c r="G1368" s="38" t="s">
        <v>2708</v>
      </c>
      <c r="H1368" s="38" t="s">
        <v>3835</v>
      </c>
      <c r="I1368" s="39">
        <v>705845245</v>
      </c>
    </row>
    <row r="1369" spans="1:9" x14ac:dyDescent="0.3">
      <c r="A1369" s="36">
        <v>606072</v>
      </c>
      <c r="B1369" s="37" t="s">
        <v>3839</v>
      </c>
      <c r="C1369" s="38"/>
      <c r="D1369" s="38" t="s">
        <v>2590</v>
      </c>
      <c r="E1369" s="38" t="s">
        <v>2707</v>
      </c>
      <c r="F1369" s="38" t="s">
        <v>2628</v>
      </c>
      <c r="G1369" s="38" t="s">
        <v>2708</v>
      </c>
      <c r="H1369" s="38" t="s">
        <v>3835</v>
      </c>
      <c r="I1369" s="39">
        <v>705845245</v>
      </c>
    </row>
    <row r="1370" spans="1:9" x14ac:dyDescent="0.3">
      <c r="A1370" s="36">
        <v>608015</v>
      </c>
      <c r="B1370" s="37" t="s">
        <v>3834</v>
      </c>
      <c r="C1370" s="38"/>
      <c r="D1370" s="38" t="s">
        <v>2572</v>
      </c>
      <c r="E1370" s="38" t="s">
        <v>2707</v>
      </c>
      <c r="F1370" s="38" t="s">
        <v>2628</v>
      </c>
      <c r="G1370" s="38" t="s">
        <v>2708</v>
      </c>
      <c r="H1370" s="38" t="s">
        <v>3835</v>
      </c>
      <c r="I1370" s="39">
        <v>705845245</v>
      </c>
    </row>
    <row r="1371" spans="1:9" x14ac:dyDescent="0.3">
      <c r="A1371" s="36">
        <v>608016</v>
      </c>
      <c r="B1371" s="37" t="s">
        <v>3834</v>
      </c>
      <c r="C1371" s="38"/>
      <c r="D1371" s="38" t="s">
        <v>2572</v>
      </c>
      <c r="E1371" s="38" t="s">
        <v>2707</v>
      </c>
      <c r="F1371" s="38" t="s">
        <v>2628</v>
      </c>
      <c r="G1371" s="38" t="s">
        <v>2708</v>
      </c>
      <c r="H1371" s="38" t="s">
        <v>3835</v>
      </c>
      <c r="I1371" s="39">
        <v>705845245</v>
      </c>
    </row>
    <row r="1372" spans="1:9" x14ac:dyDescent="0.3">
      <c r="A1372" s="36">
        <v>608017</v>
      </c>
      <c r="B1372" s="37" t="s">
        <v>3840</v>
      </c>
      <c r="C1372" s="38"/>
      <c r="D1372" s="38" t="s">
        <v>2581</v>
      </c>
      <c r="E1372" s="38" t="s">
        <v>2707</v>
      </c>
      <c r="F1372" s="38" t="s">
        <v>2628</v>
      </c>
      <c r="G1372" s="38" t="s">
        <v>2708</v>
      </c>
      <c r="H1372" s="38" t="s">
        <v>3835</v>
      </c>
      <c r="I1372" s="39">
        <v>705845245</v>
      </c>
    </row>
    <row r="1373" spans="1:9" x14ac:dyDescent="0.3">
      <c r="A1373" s="36">
        <v>606813</v>
      </c>
      <c r="B1373" s="37" t="s">
        <v>3841</v>
      </c>
      <c r="C1373" s="38"/>
      <c r="D1373" s="38" t="s">
        <v>2590</v>
      </c>
      <c r="E1373" s="38" t="s">
        <v>2707</v>
      </c>
      <c r="F1373" s="38" t="s">
        <v>2628</v>
      </c>
      <c r="G1373" s="38" t="s">
        <v>2708</v>
      </c>
      <c r="H1373" s="38" t="s">
        <v>3835</v>
      </c>
      <c r="I1373" s="39">
        <v>705845245</v>
      </c>
    </row>
    <row r="1374" spans="1:9" x14ac:dyDescent="0.3">
      <c r="A1374" s="36">
        <v>608043</v>
      </c>
      <c r="B1374" s="37" t="s">
        <v>3842</v>
      </c>
      <c r="C1374" s="38"/>
      <c r="D1374" s="38" t="s">
        <v>2572</v>
      </c>
      <c r="E1374" s="38" t="s">
        <v>2707</v>
      </c>
      <c r="F1374" s="38" t="s">
        <v>2628</v>
      </c>
      <c r="G1374" s="38" t="s">
        <v>2708</v>
      </c>
      <c r="H1374" s="38" t="s">
        <v>3835</v>
      </c>
      <c r="I1374" s="39">
        <v>705845245</v>
      </c>
    </row>
    <row r="1375" spans="1:9" x14ac:dyDescent="0.3">
      <c r="A1375" s="36">
        <v>701831</v>
      </c>
      <c r="B1375" s="37" t="s">
        <v>3843</v>
      </c>
      <c r="C1375" s="38"/>
      <c r="D1375" s="38" t="s">
        <v>3844</v>
      </c>
      <c r="E1375" s="38" t="s">
        <v>2707</v>
      </c>
      <c r="F1375" s="38" t="s">
        <v>2628</v>
      </c>
      <c r="G1375" s="38" t="s">
        <v>2708</v>
      </c>
      <c r="H1375" s="38" t="s">
        <v>3835</v>
      </c>
      <c r="I1375" s="39">
        <v>705845245</v>
      </c>
    </row>
    <row r="1376" spans="1:9" x14ac:dyDescent="0.3">
      <c r="A1376" s="36">
        <v>608053</v>
      </c>
      <c r="B1376" s="37" t="s">
        <v>3845</v>
      </c>
      <c r="C1376" s="38"/>
      <c r="D1376" s="38" t="s">
        <v>2572</v>
      </c>
      <c r="E1376" s="38" t="s">
        <v>2707</v>
      </c>
      <c r="F1376" s="38" t="s">
        <v>2628</v>
      </c>
      <c r="G1376" s="38" t="s">
        <v>2708</v>
      </c>
      <c r="H1376" s="38" t="s">
        <v>3835</v>
      </c>
      <c r="I1376" s="39">
        <v>705845245</v>
      </c>
    </row>
    <row r="1377" spans="1:9" x14ac:dyDescent="0.3">
      <c r="A1377" s="36">
        <v>606086</v>
      </c>
      <c r="B1377" s="37" t="s">
        <v>3846</v>
      </c>
      <c r="C1377" s="38"/>
      <c r="D1377" s="38" t="s">
        <v>2585</v>
      </c>
      <c r="E1377" s="38" t="s">
        <v>2707</v>
      </c>
      <c r="F1377" s="38" t="s">
        <v>2628</v>
      </c>
      <c r="G1377" s="38" t="s">
        <v>2708</v>
      </c>
      <c r="H1377" s="38" t="s">
        <v>3835</v>
      </c>
      <c r="I1377" s="39">
        <v>705845245</v>
      </c>
    </row>
    <row r="1378" spans="1:9" x14ac:dyDescent="0.3">
      <c r="A1378" s="36">
        <v>609530</v>
      </c>
      <c r="B1378" s="37" t="s">
        <v>3847</v>
      </c>
      <c r="C1378" s="38"/>
      <c r="D1378" s="38" t="s">
        <v>2572</v>
      </c>
      <c r="E1378" s="38" t="s">
        <v>2707</v>
      </c>
      <c r="F1378" s="38" t="s">
        <v>2628</v>
      </c>
      <c r="G1378" s="38" t="s">
        <v>2708</v>
      </c>
      <c r="H1378" s="38" t="s">
        <v>3835</v>
      </c>
      <c r="I1378" s="39">
        <v>705845245</v>
      </c>
    </row>
    <row r="1379" spans="1:9" x14ac:dyDescent="0.3">
      <c r="A1379" s="36">
        <v>608089</v>
      </c>
      <c r="B1379" s="37" t="s">
        <v>3848</v>
      </c>
      <c r="C1379" s="38"/>
      <c r="D1379" s="38" t="s">
        <v>2572</v>
      </c>
      <c r="E1379" s="38" t="s">
        <v>2707</v>
      </c>
      <c r="F1379" s="38" t="s">
        <v>2628</v>
      </c>
      <c r="G1379" s="38" t="s">
        <v>2708</v>
      </c>
      <c r="H1379" s="38" t="s">
        <v>3835</v>
      </c>
      <c r="I1379" s="39">
        <v>705845245</v>
      </c>
    </row>
    <row r="1380" spans="1:9" x14ac:dyDescent="0.3">
      <c r="A1380" s="36">
        <v>606536</v>
      </c>
      <c r="B1380" s="37" t="s">
        <v>3849</v>
      </c>
      <c r="C1380" s="38"/>
      <c r="D1380" s="38" t="s">
        <v>2590</v>
      </c>
      <c r="E1380" s="38" t="s">
        <v>2707</v>
      </c>
      <c r="F1380" s="38" t="s">
        <v>2628</v>
      </c>
      <c r="G1380" s="38" t="s">
        <v>2708</v>
      </c>
      <c r="H1380" s="38" t="s">
        <v>3835</v>
      </c>
      <c r="I1380" s="39">
        <v>705845245</v>
      </c>
    </row>
    <row r="1381" spans="1:9" x14ac:dyDescent="0.3">
      <c r="A1381" s="36">
        <v>608098</v>
      </c>
      <c r="B1381" s="37" t="s">
        <v>3850</v>
      </c>
      <c r="C1381" s="38"/>
      <c r="D1381" s="38" t="s">
        <v>2572</v>
      </c>
      <c r="E1381" s="38" t="s">
        <v>2707</v>
      </c>
      <c r="F1381" s="38" t="s">
        <v>2628</v>
      </c>
      <c r="G1381" s="38" t="s">
        <v>2708</v>
      </c>
      <c r="H1381" s="38" t="s">
        <v>3835</v>
      </c>
      <c r="I1381" s="39">
        <v>705845245</v>
      </c>
    </row>
    <row r="1382" spans="1:9" x14ac:dyDescent="0.3">
      <c r="A1382" s="36">
        <v>608112</v>
      </c>
      <c r="B1382" s="37" t="s">
        <v>3851</v>
      </c>
      <c r="C1382" s="38"/>
      <c r="D1382" s="38" t="s">
        <v>2572</v>
      </c>
      <c r="E1382" s="38" t="s">
        <v>2707</v>
      </c>
      <c r="F1382" s="38" t="s">
        <v>2628</v>
      </c>
      <c r="G1382" s="38" t="s">
        <v>2708</v>
      </c>
      <c r="H1382" s="38" t="s">
        <v>3835</v>
      </c>
      <c r="I1382" s="39">
        <v>705845245</v>
      </c>
    </row>
    <row r="1383" spans="1:9" x14ac:dyDescent="0.3">
      <c r="A1383" s="36">
        <v>605763</v>
      </c>
      <c r="B1383" s="37" t="s">
        <v>3852</v>
      </c>
      <c r="C1383" s="38"/>
      <c r="D1383" s="38" t="s">
        <v>2585</v>
      </c>
      <c r="E1383" s="38" t="s">
        <v>2707</v>
      </c>
      <c r="F1383" s="38" t="s">
        <v>2628</v>
      </c>
      <c r="G1383" s="38" t="s">
        <v>2708</v>
      </c>
      <c r="H1383" s="38" t="s">
        <v>3835</v>
      </c>
      <c r="I1383" s="39">
        <v>705845245</v>
      </c>
    </row>
    <row r="1384" spans="1:9" x14ac:dyDescent="0.3">
      <c r="A1384" s="36">
        <v>608115</v>
      </c>
      <c r="B1384" s="37" t="s">
        <v>3852</v>
      </c>
      <c r="C1384" s="38"/>
      <c r="D1384" s="38" t="s">
        <v>2572</v>
      </c>
      <c r="E1384" s="38" t="s">
        <v>2707</v>
      </c>
      <c r="F1384" s="38" t="s">
        <v>2628</v>
      </c>
      <c r="G1384" s="38" t="s">
        <v>2708</v>
      </c>
      <c r="H1384" s="38" t="s">
        <v>3835</v>
      </c>
      <c r="I1384" s="39">
        <v>705845245</v>
      </c>
    </row>
    <row r="1385" spans="1:9" x14ac:dyDescent="0.3">
      <c r="A1385" s="36">
        <v>609540</v>
      </c>
      <c r="B1385" s="37" t="s">
        <v>3853</v>
      </c>
      <c r="C1385" s="38"/>
      <c r="D1385" s="38" t="s">
        <v>2590</v>
      </c>
      <c r="E1385" s="38" t="s">
        <v>2707</v>
      </c>
      <c r="F1385" s="38" t="s">
        <v>2628</v>
      </c>
      <c r="G1385" s="38" t="s">
        <v>2708</v>
      </c>
      <c r="H1385" s="38" t="s">
        <v>3835</v>
      </c>
      <c r="I1385" s="39">
        <v>705845245</v>
      </c>
    </row>
    <row r="1386" spans="1:9" x14ac:dyDescent="0.3">
      <c r="A1386" s="36">
        <v>701832</v>
      </c>
      <c r="B1386" s="37" t="s">
        <v>3854</v>
      </c>
      <c r="C1386" s="38"/>
      <c r="D1386" s="38" t="s">
        <v>2572</v>
      </c>
      <c r="E1386" s="38" t="s">
        <v>2707</v>
      </c>
      <c r="F1386" s="38" t="s">
        <v>3266</v>
      </c>
      <c r="G1386" s="38" t="s">
        <v>2708</v>
      </c>
      <c r="H1386" s="38" t="s">
        <v>3835</v>
      </c>
      <c r="I1386" s="39">
        <v>705845245</v>
      </c>
    </row>
    <row r="1387" spans="1:9" x14ac:dyDescent="0.3">
      <c r="A1387" s="36">
        <v>609683</v>
      </c>
      <c r="B1387" s="37" t="s">
        <v>3855</v>
      </c>
      <c r="C1387" s="38"/>
      <c r="D1387" s="38" t="s">
        <v>2572</v>
      </c>
      <c r="E1387" s="38" t="s">
        <v>2707</v>
      </c>
      <c r="F1387" s="38" t="s">
        <v>2628</v>
      </c>
      <c r="G1387" s="38" t="s">
        <v>2708</v>
      </c>
      <c r="H1387" s="38" t="s">
        <v>3835</v>
      </c>
      <c r="I1387" s="39">
        <v>705845245</v>
      </c>
    </row>
    <row r="1388" spans="1:9" x14ac:dyDescent="0.3">
      <c r="A1388" s="36">
        <v>608124</v>
      </c>
      <c r="B1388" s="37" t="s">
        <v>3856</v>
      </c>
      <c r="C1388" s="38"/>
      <c r="D1388" s="38" t="s">
        <v>2572</v>
      </c>
      <c r="E1388" s="38" t="s">
        <v>2707</v>
      </c>
      <c r="F1388" s="38" t="s">
        <v>2628</v>
      </c>
      <c r="G1388" s="38" t="s">
        <v>2708</v>
      </c>
      <c r="H1388" s="38" t="s">
        <v>3835</v>
      </c>
      <c r="I1388" s="39">
        <v>705845245</v>
      </c>
    </row>
    <row r="1389" spans="1:9" x14ac:dyDescent="0.3">
      <c r="A1389" s="36">
        <v>701830</v>
      </c>
      <c r="B1389" s="37" t="s">
        <v>3857</v>
      </c>
      <c r="C1389" s="38"/>
      <c r="D1389" s="38" t="s">
        <v>2572</v>
      </c>
      <c r="E1389" s="38" t="s">
        <v>2707</v>
      </c>
      <c r="F1389" s="38" t="s">
        <v>2628</v>
      </c>
      <c r="G1389" s="38" t="s">
        <v>2708</v>
      </c>
      <c r="H1389" s="38" t="s">
        <v>3835</v>
      </c>
      <c r="I1389" s="39">
        <v>705845245</v>
      </c>
    </row>
    <row r="1390" spans="1:9" x14ac:dyDescent="0.3">
      <c r="A1390" s="36">
        <v>605971</v>
      </c>
      <c r="B1390" s="37" t="s">
        <v>3858</v>
      </c>
      <c r="C1390" s="38"/>
      <c r="D1390" s="38" t="s">
        <v>2579</v>
      </c>
      <c r="E1390" s="38" t="s">
        <v>2707</v>
      </c>
      <c r="F1390" s="38" t="s">
        <v>2628</v>
      </c>
      <c r="G1390" s="38" t="s">
        <v>2708</v>
      </c>
      <c r="H1390" s="38" t="s">
        <v>3835</v>
      </c>
      <c r="I1390" s="39">
        <v>705845245</v>
      </c>
    </row>
    <row r="1391" spans="1:9" x14ac:dyDescent="0.3">
      <c r="A1391" s="36">
        <v>608125</v>
      </c>
      <c r="B1391" s="37" t="s">
        <v>3858</v>
      </c>
      <c r="C1391" s="38"/>
      <c r="D1391" s="38" t="s">
        <v>2572</v>
      </c>
      <c r="E1391" s="38" t="s">
        <v>2707</v>
      </c>
      <c r="F1391" s="38" t="s">
        <v>2628</v>
      </c>
      <c r="G1391" s="38" t="s">
        <v>2708</v>
      </c>
      <c r="H1391" s="38" t="s">
        <v>3835</v>
      </c>
      <c r="I1391" s="39">
        <v>705845245</v>
      </c>
    </row>
    <row r="1392" spans="1:9" x14ac:dyDescent="0.3">
      <c r="A1392" s="36">
        <v>701786</v>
      </c>
      <c r="B1392" s="37" t="s">
        <v>3859</v>
      </c>
      <c r="C1392" s="38"/>
      <c r="D1392" s="38" t="s">
        <v>2572</v>
      </c>
      <c r="E1392" s="38" t="s">
        <v>2707</v>
      </c>
      <c r="F1392" s="38" t="s">
        <v>2628</v>
      </c>
      <c r="G1392" s="38" t="s">
        <v>2708</v>
      </c>
      <c r="H1392" s="38" t="s">
        <v>3835</v>
      </c>
      <c r="I1392" s="39">
        <v>705845245</v>
      </c>
    </row>
    <row r="1393" spans="1:9" x14ac:dyDescent="0.3">
      <c r="A1393" s="36">
        <v>701788</v>
      </c>
      <c r="B1393" s="37" t="s">
        <v>3860</v>
      </c>
      <c r="C1393" s="38"/>
      <c r="D1393" s="38" t="s">
        <v>2572</v>
      </c>
      <c r="E1393" s="38" t="s">
        <v>2707</v>
      </c>
      <c r="F1393" s="38" t="s">
        <v>2628</v>
      </c>
      <c r="G1393" s="38" t="s">
        <v>2708</v>
      </c>
      <c r="H1393" s="38" t="s">
        <v>3835</v>
      </c>
      <c r="I1393" s="39">
        <v>705845245</v>
      </c>
    </row>
    <row r="1394" spans="1:9" x14ac:dyDescent="0.3">
      <c r="A1394" s="36">
        <v>606452</v>
      </c>
      <c r="B1394" s="37" t="s">
        <v>3861</v>
      </c>
      <c r="C1394" s="38"/>
      <c r="D1394" s="38" t="s">
        <v>2590</v>
      </c>
      <c r="E1394" s="38" t="s">
        <v>2707</v>
      </c>
      <c r="F1394" s="38" t="s">
        <v>2628</v>
      </c>
      <c r="G1394" s="38" t="s">
        <v>2708</v>
      </c>
      <c r="H1394" s="38" t="s">
        <v>3835</v>
      </c>
      <c r="I1394" s="39">
        <v>705845245</v>
      </c>
    </row>
    <row r="1395" spans="1:9" x14ac:dyDescent="0.3">
      <c r="A1395" s="36">
        <v>605538</v>
      </c>
      <c r="B1395" s="37" t="s">
        <v>3862</v>
      </c>
      <c r="C1395" s="38"/>
      <c r="D1395" s="38" t="s">
        <v>2590</v>
      </c>
      <c r="E1395" s="38" t="s">
        <v>2707</v>
      </c>
      <c r="F1395" s="38" t="s">
        <v>2628</v>
      </c>
      <c r="G1395" s="38" t="s">
        <v>2708</v>
      </c>
      <c r="H1395" s="38" t="s">
        <v>3835</v>
      </c>
      <c r="I1395" s="39">
        <v>705845245</v>
      </c>
    </row>
    <row r="1396" spans="1:9" x14ac:dyDescent="0.3">
      <c r="A1396" s="36">
        <v>606707</v>
      </c>
      <c r="B1396" s="37" t="s">
        <v>3863</v>
      </c>
      <c r="C1396" s="38"/>
      <c r="D1396" s="38" t="s">
        <v>2590</v>
      </c>
      <c r="E1396" s="38" t="s">
        <v>2707</v>
      </c>
      <c r="F1396" s="38" t="s">
        <v>2628</v>
      </c>
      <c r="G1396" s="38" t="s">
        <v>2708</v>
      </c>
      <c r="H1396" s="38" t="s">
        <v>3835</v>
      </c>
      <c r="I1396" s="39">
        <v>705845245</v>
      </c>
    </row>
    <row r="1397" spans="1:9" x14ac:dyDescent="0.3">
      <c r="A1397" s="36">
        <v>701038</v>
      </c>
      <c r="B1397" s="37" t="s">
        <v>3864</v>
      </c>
      <c r="C1397" s="38"/>
      <c r="D1397" s="38" t="s">
        <v>2590</v>
      </c>
      <c r="E1397" s="38" t="s">
        <v>2707</v>
      </c>
      <c r="F1397" s="38" t="s">
        <v>2628</v>
      </c>
      <c r="G1397" s="38" t="s">
        <v>2708</v>
      </c>
      <c r="H1397" s="38" t="s">
        <v>3835</v>
      </c>
      <c r="I1397" s="39">
        <v>705845245</v>
      </c>
    </row>
    <row r="1398" spans="1:9" x14ac:dyDescent="0.3">
      <c r="A1398" s="36">
        <v>701478</v>
      </c>
      <c r="B1398" s="37" t="s">
        <v>3865</v>
      </c>
      <c r="C1398" s="38"/>
      <c r="D1398" s="38" t="s">
        <v>2590</v>
      </c>
      <c r="E1398" s="38" t="s">
        <v>2707</v>
      </c>
      <c r="F1398" s="38" t="s">
        <v>2628</v>
      </c>
      <c r="G1398" s="38" t="s">
        <v>2708</v>
      </c>
      <c r="H1398" s="38" t="s">
        <v>3835</v>
      </c>
      <c r="I1398" s="39">
        <v>705845245</v>
      </c>
    </row>
    <row r="1399" spans="1:9" x14ac:dyDescent="0.3">
      <c r="A1399" s="36">
        <v>606387</v>
      </c>
      <c r="B1399" s="37" t="s">
        <v>3866</v>
      </c>
      <c r="C1399" s="38"/>
      <c r="D1399" s="38" t="s">
        <v>2585</v>
      </c>
      <c r="E1399" s="38" t="s">
        <v>2707</v>
      </c>
      <c r="F1399" s="38" t="s">
        <v>2628</v>
      </c>
      <c r="G1399" s="38" t="s">
        <v>2708</v>
      </c>
      <c r="H1399" s="38" t="s">
        <v>3835</v>
      </c>
      <c r="I1399" s="39">
        <v>705845245</v>
      </c>
    </row>
    <row r="1400" spans="1:9" x14ac:dyDescent="0.3">
      <c r="A1400" s="36">
        <v>608198</v>
      </c>
      <c r="B1400" s="37" t="s">
        <v>3867</v>
      </c>
      <c r="C1400" s="38"/>
      <c r="D1400" s="38" t="s">
        <v>2572</v>
      </c>
      <c r="E1400" s="38" t="s">
        <v>2707</v>
      </c>
      <c r="F1400" s="38" t="s">
        <v>2628</v>
      </c>
      <c r="G1400" s="38" t="s">
        <v>2708</v>
      </c>
      <c r="H1400" s="38" t="s">
        <v>3835</v>
      </c>
      <c r="I1400" s="39">
        <v>705845245</v>
      </c>
    </row>
    <row r="1401" spans="1:9" x14ac:dyDescent="0.3">
      <c r="A1401" s="36">
        <v>606000</v>
      </c>
      <c r="B1401" s="37" t="s">
        <v>3868</v>
      </c>
      <c r="C1401" s="38"/>
      <c r="D1401" s="38" t="s">
        <v>2585</v>
      </c>
      <c r="E1401" s="38" t="s">
        <v>2707</v>
      </c>
      <c r="F1401" s="38" t="s">
        <v>2628</v>
      </c>
      <c r="G1401" s="38" t="s">
        <v>2708</v>
      </c>
      <c r="H1401" s="38" t="s">
        <v>3835</v>
      </c>
      <c r="I1401" s="39">
        <v>705845245</v>
      </c>
    </row>
    <row r="1402" spans="1:9" x14ac:dyDescent="0.3">
      <c r="A1402" s="36">
        <v>608200</v>
      </c>
      <c r="B1402" s="37" t="s">
        <v>3868</v>
      </c>
      <c r="C1402" s="38"/>
      <c r="D1402" s="38" t="s">
        <v>2572</v>
      </c>
      <c r="E1402" s="38" t="s">
        <v>2707</v>
      </c>
      <c r="F1402" s="38" t="s">
        <v>2628</v>
      </c>
      <c r="G1402" s="38" t="s">
        <v>2708</v>
      </c>
      <c r="H1402" s="38" t="s">
        <v>3835</v>
      </c>
      <c r="I1402" s="39">
        <v>705845245</v>
      </c>
    </row>
    <row r="1403" spans="1:9" x14ac:dyDescent="0.3">
      <c r="A1403" s="36">
        <v>606085</v>
      </c>
      <c r="B1403" s="37" t="s">
        <v>3869</v>
      </c>
      <c r="C1403" s="38"/>
      <c r="D1403" s="38" t="s">
        <v>2590</v>
      </c>
      <c r="E1403" s="38" t="s">
        <v>2707</v>
      </c>
      <c r="F1403" s="38" t="s">
        <v>2628</v>
      </c>
      <c r="G1403" s="38" t="s">
        <v>2708</v>
      </c>
      <c r="H1403" s="38" t="s">
        <v>3835</v>
      </c>
      <c r="I1403" s="39">
        <v>705845245</v>
      </c>
    </row>
    <row r="1404" spans="1:9" x14ac:dyDescent="0.3">
      <c r="A1404" s="36">
        <v>605490</v>
      </c>
      <c r="B1404" s="37" t="s">
        <v>3870</v>
      </c>
      <c r="C1404" s="38"/>
      <c r="D1404" s="38" t="s">
        <v>2579</v>
      </c>
      <c r="E1404" s="38" t="s">
        <v>2707</v>
      </c>
      <c r="F1404" s="38" t="s">
        <v>2628</v>
      </c>
      <c r="G1404" s="38" t="s">
        <v>2708</v>
      </c>
      <c r="H1404" s="38" t="s">
        <v>3835</v>
      </c>
      <c r="I1404" s="39">
        <v>705845245</v>
      </c>
    </row>
    <row r="1405" spans="1:9" x14ac:dyDescent="0.3">
      <c r="A1405" s="36">
        <v>608202</v>
      </c>
      <c r="B1405" s="37" t="s">
        <v>3870</v>
      </c>
      <c r="C1405" s="38"/>
      <c r="D1405" s="38" t="s">
        <v>2656</v>
      </c>
      <c r="E1405" s="38" t="s">
        <v>2707</v>
      </c>
      <c r="F1405" s="38" t="s">
        <v>2628</v>
      </c>
      <c r="G1405" s="38" t="s">
        <v>2708</v>
      </c>
      <c r="H1405" s="38" t="s">
        <v>3835</v>
      </c>
      <c r="I1405" s="39">
        <v>705845245</v>
      </c>
    </row>
    <row r="1406" spans="1:9" x14ac:dyDescent="0.3">
      <c r="A1406" s="36">
        <v>605805</v>
      </c>
      <c r="B1406" s="37" t="s">
        <v>3871</v>
      </c>
      <c r="C1406" s="38"/>
      <c r="D1406" s="38" t="s">
        <v>2590</v>
      </c>
      <c r="E1406" s="38" t="s">
        <v>2707</v>
      </c>
      <c r="F1406" s="38" t="s">
        <v>2628</v>
      </c>
      <c r="G1406" s="38" t="s">
        <v>2708</v>
      </c>
      <c r="H1406" s="38" t="s">
        <v>3835</v>
      </c>
      <c r="I1406" s="39">
        <v>705845245</v>
      </c>
    </row>
    <row r="1407" spans="1:9" x14ac:dyDescent="0.3">
      <c r="A1407" s="36">
        <v>608228</v>
      </c>
      <c r="B1407" s="37" t="s">
        <v>3872</v>
      </c>
      <c r="C1407" s="38"/>
      <c r="D1407" s="38" t="s">
        <v>2572</v>
      </c>
      <c r="E1407" s="38" t="s">
        <v>2707</v>
      </c>
      <c r="F1407" s="38" t="s">
        <v>2628</v>
      </c>
      <c r="G1407" s="38" t="s">
        <v>2708</v>
      </c>
      <c r="H1407" s="38" t="s">
        <v>3835</v>
      </c>
      <c r="I1407" s="39">
        <v>705845245</v>
      </c>
    </row>
    <row r="1408" spans="1:9" x14ac:dyDescent="0.3">
      <c r="A1408" s="36">
        <v>701434</v>
      </c>
      <c r="B1408" s="37" t="s">
        <v>3873</v>
      </c>
      <c r="C1408" s="38"/>
      <c r="D1408" s="38" t="s">
        <v>2572</v>
      </c>
      <c r="E1408" s="38" t="s">
        <v>2707</v>
      </c>
      <c r="F1408" s="38" t="s">
        <v>2628</v>
      </c>
      <c r="G1408" s="38" t="s">
        <v>2708</v>
      </c>
      <c r="H1408" s="38" t="s">
        <v>3835</v>
      </c>
      <c r="I1408" s="39">
        <v>705845245</v>
      </c>
    </row>
    <row r="1409" spans="1:9" x14ac:dyDescent="0.3">
      <c r="A1409" s="36">
        <v>701256</v>
      </c>
      <c r="B1409" s="37" t="s">
        <v>3874</v>
      </c>
      <c r="C1409" s="38"/>
      <c r="D1409" s="38" t="s">
        <v>2590</v>
      </c>
      <c r="E1409" s="38" t="s">
        <v>2707</v>
      </c>
      <c r="F1409" s="38" t="s">
        <v>2628</v>
      </c>
      <c r="G1409" s="38" t="s">
        <v>2708</v>
      </c>
      <c r="H1409" s="38" t="s">
        <v>3835</v>
      </c>
      <c r="I1409" s="39">
        <v>705845245</v>
      </c>
    </row>
    <row r="1410" spans="1:9" x14ac:dyDescent="0.3">
      <c r="A1410" s="36">
        <v>606433</v>
      </c>
      <c r="B1410" s="37" t="s">
        <v>3875</v>
      </c>
      <c r="C1410" s="38"/>
      <c r="D1410" s="38" t="s">
        <v>2590</v>
      </c>
      <c r="E1410" s="38" t="s">
        <v>2707</v>
      </c>
      <c r="F1410" s="38" t="s">
        <v>2628</v>
      </c>
      <c r="G1410" s="38" t="s">
        <v>2708</v>
      </c>
      <c r="H1410" s="38" t="s">
        <v>3835</v>
      </c>
      <c r="I1410" s="39">
        <v>705845245</v>
      </c>
    </row>
    <row r="1411" spans="1:9" x14ac:dyDescent="0.3">
      <c r="A1411" s="36">
        <v>609541</v>
      </c>
      <c r="B1411" s="37" t="s">
        <v>3876</v>
      </c>
      <c r="C1411" s="38"/>
      <c r="D1411" s="38" t="s">
        <v>2590</v>
      </c>
      <c r="E1411" s="38" t="s">
        <v>2707</v>
      </c>
      <c r="F1411" s="38" t="s">
        <v>2628</v>
      </c>
      <c r="G1411" s="38" t="s">
        <v>2708</v>
      </c>
      <c r="H1411" s="38" t="s">
        <v>3835</v>
      </c>
      <c r="I1411" s="39">
        <v>705845245</v>
      </c>
    </row>
    <row r="1412" spans="1:9" x14ac:dyDescent="0.3">
      <c r="A1412" s="36">
        <v>609561</v>
      </c>
      <c r="B1412" s="37" t="s">
        <v>3877</v>
      </c>
      <c r="C1412" s="38"/>
      <c r="D1412" s="38" t="s">
        <v>2590</v>
      </c>
      <c r="E1412" s="38" t="s">
        <v>2707</v>
      </c>
      <c r="F1412" s="38" t="s">
        <v>2628</v>
      </c>
      <c r="G1412" s="38" t="s">
        <v>2708</v>
      </c>
      <c r="H1412" s="38" t="s">
        <v>3835</v>
      </c>
      <c r="I1412" s="39">
        <v>705845245</v>
      </c>
    </row>
    <row r="1413" spans="1:9" x14ac:dyDescent="0.3">
      <c r="A1413" s="36">
        <v>606580</v>
      </c>
      <c r="B1413" s="37" t="s">
        <v>3878</v>
      </c>
      <c r="C1413" s="38"/>
      <c r="D1413" s="38" t="s">
        <v>2590</v>
      </c>
      <c r="E1413" s="38" t="s">
        <v>2707</v>
      </c>
      <c r="F1413" s="38" t="s">
        <v>2628</v>
      </c>
      <c r="G1413" s="38" t="s">
        <v>2708</v>
      </c>
      <c r="H1413" s="38" t="s">
        <v>3835</v>
      </c>
      <c r="I1413" s="39">
        <v>705845245</v>
      </c>
    </row>
    <row r="1414" spans="1:9" x14ac:dyDescent="0.3">
      <c r="A1414" s="36">
        <v>605153</v>
      </c>
      <c r="B1414" s="37" t="s">
        <v>3879</v>
      </c>
      <c r="C1414" s="38"/>
      <c r="D1414" s="38" t="s">
        <v>2585</v>
      </c>
      <c r="E1414" s="38" t="s">
        <v>2707</v>
      </c>
      <c r="F1414" s="38" t="s">
        <v>2628</v>
      </c>
      <c r="G1414" s="38" t="s">
        <v>2708</v>
      </c>
      <c r="H1414" s="38" t="s">
        <v>3835</v>
      </c>
      <c r="I1414" s="39">
        <v>705845245</v>
      </c>
    </row>
    <row r="1415" spans="1:9" x14ac:dyDescent="0.3">
      <c r="A1415" s="36">
        <v>608254</v>
      </c>
      <c r="B1415" s="37" t="s">
        <v>3879</v>
      </c>
      <c r="C1415" s="38"/>
      <c r="D1415" s="38" t="s">
        <v>2572</v>
      </c>
      <c r="E1415" s="38" t="s">
        <v>2707</v>
      </c>
      <c r="F1415" s="38" t="s">
        <v>2628</v>
      </c>
      <c r="G1415" s="38" t="s">
        <v>2708</v>
      </c>
      <c r="H1415" s="38" t="s">
        <v>3835</v>
      </c>
      <c r="I1415" s="39">
        <v>705845245</v>
      </c>
    </row>
    <row r="1416" spans="1:9" x14ac:dyDescent="0.3">
      <c r="A1416" s="36">
        <v>606845</v>
      </c>
      <c r="B1416" s="37" t="s">
        <v>3880</v>
      </c>
      <c r="C1416" s="38"/>
      <c r="D1416" s="38" t="s">
        <v>2590</v>
      </c>
      <c r="E1416" s="38" t="s">
        <v>2707</v>
      </c>
      <c r="F1416" s="38" t="s">
        <v>2628</v>
      </c>
      <c r="G1416" s="38" t="s">
        <v>2708</v>
      </c>
      <c r="H1416" s="38" t="s">
        <v>3835</v>
      </c>
      <c r="I1416" s="39">
        <v>705845245</v>
      </c>
    </row>
    <row r="1417" spans="1:9" x14ac:dyDescent="0.3">
      <c r="A1417" s="36">
        <v>608256</v>
      </c>
      <c r="B1417" s="37" t="s">
        <v>3881</v>
      </c>
      <c r="C1417" s="38"/>
      <c r="D1417" s="38" t="s">
        <v>2572</v>
      </c>
      <c r="E1417" s="38" t="s">
        <v>2707</v>
      </c>
      <c r="F1417" s="38" t="s">
        <v>2628</v>
      </c>
      <c r="G1417" s="38" t="s">
        <v>2708</v>
      </c>
      <c r="H1417" s="38" t="s">
        <v>3835</v>
      </c>
      <c r="I1417" s="39">
        <v>705845245</v>
      </c>
    </row>
    <row r="1418" spans="1:9" x14ac:dyDescent="0.3">
      <c r="A1418" s="36">
        <v>606820</v>
      </c>
      <c r="B1418" s="37" t="s">
        <v>3882</v>
      </c>
      <c r="C1418" s="38"/>
      <c r="D1418" s="38" t="s">
        <v>2590</v>
      </c>
      <c r="E1418" s="38" t="s">
        <v>2707</v>
      </c>
      <c r="F1418" s="38" t="s">
        <v>2628</v>
      </c>
      <c r="G1418" s="38" t="s">
        <v>2708</v>
      </c>
      <c r="H1418" s="38" t="s">
        <v>3835</v>
      </c>
      <c r="I1418" s="39">
        <v>705845245</v>
      </c>
    </row>
    <row r="1419" spans="1:9" x14ac:dyDescent="0.3">
      <c r="A1419" s="36">
        <v>606739</v>
      </c>
      <c r="B1419" s="37" t="s">
        <v>3883</v>
      </c>
      <c r="C1419" s="38"/>
      <c r="D1419" s="38" t="s">
        <v>2590</v>
      </c>
      <c r="E1419" s="38" t="s">
        <v>2707</v>
      </c>
      <c r="F1419" s="38" t="s">
        <v>2628</v>
      </c>
      <c r="G1419" s="38" t="s">
        <v>2708</v>
      </c>
      <c r="H1419" s="38" t="s">
        <v>3835</v>
      </c>
      <c r="I1419" s="39">
        <v>705845245</v>
      </c>
    </row>
    <row r="1420" spans="1:9" x14ac:dyDescent="0.3">
      <c r="A1420" s="36">
        <v>605433</v>
      </c>
      <c r="B1420" s="37" t="s">
        <v>3884</v>
      </c>
      <c r="C1420" s="38"/>
      <c r="D1420" s="38" t="s">
        <v>2590</v>
      </c>
      <c r="E1420" s="38" t="s">
        <v>2707</v>
      </c>
      <c r="F1420" s="38" t="s">
        <v>2628</v>
      </c>
      <c r="G1420" s="38" t="s">
        <v>2708</v>
      </c>
      <c r="H1420" s="38" t="s">
        <v>3835</v>
      </c>
      <c r="I1420" s="39">
        <v>705845245</v>
      </c>
    </row>
    <row r="1421" spans="1:9" x14ac:dyDescent="0.3">
      <c r="A1421" s="36">
        <v>608272</v>
      </c>
      <c r="B1421" s="37" t="s">
        <v>3884</v>
      </c>
      <c r="C1421" s="38"/>
      <c r="D1421" s="38" t="s">
        <v>2572</v>
      </c>
      <c r="E1421" s="38" t="s">
        <v>2707</v>
      </c>
      <c r="F1421" s="38" t="s">
        <v>2628</v>
      </c>
      <c r="G1421" s="38" t="s">
        <v>2708</v>
      </c>
      <c r="H1421" s="38" t="s">
        <v>3835</v>
      </c>
      <c r="I1421" s="39">
        <v>705845245</v>
      </c>
    </row>
    <row r="1422" spans="1:9" x14ac:dyDescent="0.3">
      <c r="A1422" s="36">
        <v>605243</v>
      </c>
      <c r="B1422" s="37" t="s">
        <v>3885</v>
      </c>
      <c r="C1422" s="38" t="s">
        <v>2578</v>
      </c>
      <c r="D1422" s="38" t="s">
        <v>2583</v>
      </c>
      <c r="E1422" s="38" t="s">
        <v>2707</v>
      </c>
      <c r="F1422" s="38" t="s">
        <v>2628</v>
      </c>
      <c r="G1422" s="38" t="s">
        <v>2708</v>
      </c>
      <c r="H1422" s="38" t="s">
        <v>3886</v>
      </c>
      <c r="I1422" s="39">
        <v>707527937</v>
      </c>
    </row>
    <row r="1423" spans="1:9" x14ac:dyDescent="0.3">
      <c r="A1423" s="36">
        <v>608060</v>
      </c>
      <c r="B1423" s="37" t="s">
        <v>3885</v>
      </c>
      <c r="C1423" s="38" t="s">
        <v>2578</v>
      </c>
      <c r="D1423" s="38" t="s">
        <v>2572</v>
      </c>
      <c r="E1423" s="38" t="s">
        <v>2707</v>
      </c>
      <c r="F1423" s="38" t="s">
        <v>2628</v>
      </c>
      <c r="G1423" s="38" t="s">
        <v>2708</v>
      </c>
      <c r="H1423" s="38" t="s">
        <v>3886</v>
      </c>
      <c r="I1423" s="39">
        <v>707527937</v>
      </c>
    </row>
    <row r="1424" spans="1:9" x14ac:dyDescent="0.3">
      <c r="A1424" s="36">
        <v>608063</v>
      </c>
      <c r="B1424" s="37" t="s">
        <v>3887</v>
      </c>
      <c r="C1424" s="38" t="s">
        <v>2578</v>
      </c>
      <c r="D1424" s="38" t="s">
        <v>2617</v>
      </c>
      <c r="E1424" s="38" t="s">
        <v>2707</v>
      </c>
      <c r="F1424" s="38" t="s">
        <v>2628</v>
      </c>
      <c r="G1424" s="38" t="s">
        <v>2708</v>
      </c>
      <c r="H1424" s="38" t="s">
        <v>3886</v>
      </c>
      <c r="I1424" s="39">
        <v>707527937</v>
      </c>
    </row>
    <row r="1425" spans="1:9" x14ac:dyDescent="0.3">
      <c r="A1425" s="36">
        <v>608018</v>
      </c>
      <c r="B1425" s="37" t="s">
        <v>3888</v>
      </c>
      <c r="C1425" s="38"/>
      <c r="D1425" s="38" t="s">
        <v>2572</v>
      </c>
      <c r="E1425" s="38" t="s">
        <v>2707</v>
      </c>
      <c r="F1425" s="38" t="s">
        <v>2628</v>
      </c>
      <c r="G1425" s="38" t="s">
        <v>2708</v>
      </c>
      <c r="H1425" s="38" t="s">
        <v>3886</v>
      </c>
      <c r="I1425" s="39">
        <v>707527937</v>
      </c>
    </row>
    <row r="1426" spans="1:9" x14ac:dyDescent="0.3">
      <c r="A1426" s="36">
        <v>608011</v>
      </c>
      <c r="B1426" s="37" t="s">
        <v>2323</v>
      </c>
      <c r="C1426" s="38"/>
      <c r="D1426" s="38" t="s">
        <v>2572</v>
      </c>
      <c r="E1426" s="38" t="s">
        <v>2707</v>
      </c>
      <c r="F1426" s="38" t="s">
        <v>2628</v>
      </c>
      <c r="G1426" s="38" t="s">
        <v>2708</v>
      </c>
      <c r="H1426" s="38" t="s">
        <v>3886</v>
      </c>
      <c r="I1426" s="39">
        <v>707527937</v>
      </c>
    </row>
    <row r="1427" spans="1:9" x14ac:dyDescent="0.3">
      <c r="A1427" s="36">
        <v>608012</v>
      </c>
      <c r="B1427" s="37" t="s">
        <v>3889</v>
      </c>
      <c r="C1427" s="38"/>
      <c r="D1427" s="38" t="s">
        <v>2617</v>
      </c>
      <c r="E1427" s="38" t="s">
        <v>2707</v>
      </c>
      <c r="F1427" s="38" t="s">
        <v>2628</v>
      </c>
      <c r="G1427" s="38" t="s">
        <v>2708</v>
      </c>
      <c r="H1427" s="38" t="s">
        <v>3886</v>
      </c>
      <c r="I1427" s="39">
        <v>707527937</v>
      </c>
    </row>
    <row r="1428" spans="1:9" x14ac:dyDescent="0.3">
      <c r="A1428" s="36">
        <v>605702</v>
      </c>
      <c r="B1428" s="37" t="s">
        <v>3890</v>
      </c>
      <c r="C1428" s="38"/>
      <c r="D1428" s="38" t="s">
        <v>2579</v>
      </c>
      <c r="E1428" s="38" t="s">
        <v>2707</v>
      </c>
      <c r="F1428" s="38" t="s">
        <v>2628</v>
      </c>
      <c r="G1428" s="38" t="s">
        <v>2708</v>
      </c>
      <c r="H1428" s="38" t="s">
        <v>3886</v>
      </c>
      <c r="I1428" s="39">
        <v>707527937</v>
      </c>
    </row>
    <row r="1429" spans="1:9" x14ac:dyDescent="0.3">
      <c r="A1429" s="36">
        <v>608019</v>
      </c>
      <c r="B1429" s="37" t="s">
        <v>3891</v>
      </c>
      <c r="C1429" s="38"/>
      <c r="D1429" s="38" t="s">
        <v>2572</v>
      </c>
      <c r="E1429" s="38" t="s">
        <v>2707</v>
      </c>
      <c r="F1429" s="38" t="s">
        <v>2628</v>
      </c>
      <c r="G1429" s="38" t="s">
        <v>2708</v>
      </c>
      <c r="H1429" s="38" t="s">
        <v>3886</v>
      </c>
      <c r="I1429" s="39">
        <v>707527937</v>
      </c>
    </row>
    <row r="1430" spans="1:9" x14ac:dyDescent="0.3">
      <c r="A1430" s="36">
        <v>608021</v>
      </c>
      <c r="B1430" s="37" t="s">
        <v>3892</v>
      </c>
      <c r="C1430" s="38"/>
      <c r="D1430" s="38" t="s">
        <v>2572</v>
      </c>
      <c r="E1430" s="38" t="s">
        <v>2707</v>
      </c>
      <c r="F1430" s="38" t="s">
        <v>2628</v>
      </c>
      <c r="G1430" s="38" t="s">
        <v>2708</v>
      </c>
      <c r="H1430" s="38" t="s">
        <v>3886</v>
      </c>
      <c r="I1430" s="39">
        <v>707527937</v>
      </c>
    </row>
    <row r="1431" spans="1:9" x14ac:dyDescent="0.3">
      <c r="A1431" s="36">
        <v>606008</v>
      </c>
      <c r="B1431" s="37" t="s">
        <v>3893</v>
      </c>
      <c r="C1431" s="38"/>
      <c r="D1431" s="38" t="s">
        <v>2585</v>
      </c>
      <c r="E1431" s="38" t="s">
        <v>2707</v>
      </c>
      <c r="F1431" s="38" t="s">
        <v>2628</v>
      </c>
      <c r="G1431" s="38" t="s">
        <v>2708</v>
      </c>
      <c r="H1431" s="38" t="s">
        <v>3886</v>
      </c>
      <c r="I1431" s="39">
        <v>707527937</v>
      </c>
    </row>
    <row r="1432" spans="1:9" x14ac:dyDescent="0.3">
      <c r="A1432" s="36">
        <v>608300</v>
      </c>
      <c r="B1432" s="37" t="s">
        <v>3894</v>
      </c>
      <c r="C1432" s="38"/>
      <c r="D1432" s="38" t="s">
        <v>2572</v>
      </c>
      <c r="E1432" s="38" t="s">
        <v>2707</v>
      </c>
      <c r="F1432" s="38" t="s">
        <v>2628</v>
      </c>
      <c r="G1432" s="38" t="s">
        <v>2708</v>
      </c>
      <c r="H1432" s="38" t="s">
        <v>3886</v>
      </c>
      <c r="I1432" s="39">
        <v>707527937</v>
      </c>
    </row>
    <row r="1433" spans="1:9" x14ac:dyDescent="0.3">
      <c r="A1433" s="36">
        <v>606603</v>
      </c>
      <c r="B1433" s="37" t="s">
        <v>3895</v>
      </c>
      <c r="C1433" s="38"/>
      <c r="D1433" s="38" t="s">
        <v>2590</v>
      </c>
      <c r="E1433" s="38" t="s">
        <v>2707</v>
      </c>
      <c r="F1433" s="38" t="s">
        <v>2628</v>
      </c>
      <c r="G1433" s="38" t="s">
        <v>2708</v>
      </c>
      <c r="H1433" s="38" t="s">
        <v>3886</v>
      </c>
      <c r="I1433" s="39">
        <v>707527937</v>
      </c>
    </row>
    <row r="1434" spans="1:9" x14ac:dyDescent="0.3">
      <c r="A1434" s="36">
        <v>606810</v>
      </c>
      <c r="B1434" s="37" t="s">
        <v>3896</v>
      </c>
      <c r="C1434" s="38"/>
      <c r="D1434" s="38" t="s">
        <v>2590</v>
      </c>
      <c r="E1434" s="38" t="s">
        <v>2707</v>
      </c>
      <c r="F1434" s="38" t="s">
        <v>2628</v>
      </c>
      <c r="G1434" s="38" t="s">
        <v>2708</v>
      </c>
      <c r="H1434" s="38" t="s">
        <v>3886</v>
      </c>
      <c r="I1434" s="39">
        <v>707527937</v>
      </c>
    </row>
    <row r="1435" spans="1:9" x14ac:dyDescent="0.3">
      <c r="A1435" s="36">
        <v>701244</v>
      </c>
      <c r="B1435" s="37" t="s">
        <v>3897</v>
      </c>
      <c r="C1435" s="38"/>
      <c r="D1435" s="38" t="s">
        <v>2590</v>
      </c>
      <c r="E1435" s="38" t="s">
        <v>2707</v>
      </c>
      <c r="F1435" s="38" t="s">
        <v>2628</v>
      </c>
      <c r="G1435" s="38" t="s">
        <v>2708</v>
      </c>
      <c r="H1435" s="38" t="s">
        <v>3886</v>
      </c>
      <c r="I1435" s="39">
        <v>707527937</v>
      </c>
    </row>
    <row r="1436" spans="1:9" x14ac:dyDescent="0.3">
      <c r="A1436" s="36">
        <v>608048</v>
      </c>
      <c r="B1436" s="37" t="s">
        <v>3898</v>
      </c>
      <c r="C1436" s="38"/>
      <c r="D1436" s="38" t="s">
        <v>2572</v>
      </c>
      <c r="E1436" s="38" t="s">
        <v>2707</v>
      </c>
      <c r="F1436" s="38" t="s">
        <v>2628</v>
      </c>
      <c r="G1436" s="38" t="s">
        <v>2708</v>
      </c>
      <c r="H1436" s="38" t="s">
        <v>3886</v>
      </c>
      <c r="I1436" s="39">
        <v>707527937</v>
      </c>
    </row>
    <row r="1437" spans="1:9" x14ac:dyDescent="0.3">
      <c r="A1437" s="36">
        <v>608347</v>
      </c>
      <c r="B1437" s="37" t="s">
        <v>3899</v>
      </c>
      <c r="C1437" s="38"/>
      <c r="D1437" s="38" t="s">
        <v>2572</v>
      </c>
      <c r="E1437" s="38" t="s">
        <v>2707</v>
      </c>
      <c r="F1437" s="38" t="s">
        <v>2628</v>
      </c>
      <c r="G1437" s="38" t="s">
        <v>2708</v>
      </c>
      <c r="H1437" s="38" t="s">
        <v>3886</v>
      </c>
      <c r="I1437" s="39">
        <v>707527937</v>
      </c>
    </row>
    <row r="1438" spans="1:9" x14ac:dyDescent="0.3">
      <c r="A1438" s="36">
        <v>605034</v>
      </c>
      <c r="B1438" s="37" t="s">
        <v>3900</v>
      </c>
      <c r="C1438" s="38"/>
      <c r="D1438" s="38" t="s">
        <v>2590</v>
      </c>
      <c r="E1438" s="38" t="s">
        <v>2707</v>
      </c>
      <c r="F1438" s="38" t="s">
        <v>2628</v>
      </c>
      <c r="G1438" s="38" t="s">
        <v>2708</v>
      </c>
      <c r="H1438" s="38" t="s">
        <v>3886</v>
      </c>
      <c r="I1438" s="39">
        <v>707527937</v>
      </c>
    </row>
    <row r="1439" spans="1:9" x14ac:dyDescent="0.3">
      <c r="A1439" s="36">
        <v>609879</v>
      </c>
      <c r="B1439" s="37" t="s">
        <v>3901</v>
      </c>
      <c r="C1439" s="38"/>
      <c r="D1439" s="38" t="s">
        <v>2572</v>
      </c>
      <c r="E1439" s="38" t="s">
        <v>2707</v>
      </c>
      <c r="F1439" s="38" t="s">
        <v>2628</v>
      </c>
      <c r="G1439" s="38" t="s">
        <v>2708</v>
      </c>
      <c r="H1439" s="38" t="s">
        <v>3886</v>
      </c>
      <c r="I1439" s="39">
        <v>707527937</v>
      </c>
    </row>
    <row r="1440" spans="1:9" x14ac:dyDescent="0.3">
      <c r="A1440" s="36">
        <v>608054</v>
      </c>
      <c r="B1440" s="37" t="s">
        <v>3902</v>
      </c>
      <c r="C1440" s="38"/>
      <c r="D1440" s="38" t="s">
        <v>2572</v>
      </c>
      <c r="E1440" s="38" t="s">
        <v>2707</v>
      </c>
      <c r="F1440" s="38" t="s">
        <v>2628</v>
      </c>
      <c r="G1440" s="38" t="s">
        <v>2708</v>
      </c>
      <c r="H1440" s="38" t="s">
        <v>3886</v>
      </c>
      <c r="I1440" s="39">
        <v>707527937</v>
      </c>
    </row>
    <row r="1441" spans="1:9" x14ac:dyDescent="0.3">
      <c r="A1441" s="36">
        <v>609538</v>
      </c>
      <c r="B1441" s="37" t="s">
        <v>3903</v>
      </c>
      <c r="C1441" s="38"/>
      <c r="D1441" s="38" t="s">
        <v>2572</v>
      </c>
      <c r="E1441" s="38" t="s">
        <v>2707</v>
      </c>
      <c r="F1441" s="38" t="s">
        <v>2628</v>
      </c>
      <c r="G1441" s="38" t="s">
        <v>2708</v>
      </c>
      <c r="H1441" s="38" t="s">
        <v>3886</v>
      </c>
      <c r="I1441" s="39">
        <v>707527937</v>
      </c>
    </row>
    <row r="1442" spans="1:9" x14ac:dyDescent="0.3">
      <c r="A1442" s="36">
        <v>606898</v>
      </c>
      <c r="B1442" s="37" t="s">
        <v>3904</v>
      </c>
      <c r="C1442" s="38"/>
      <c r="D1442" s="38" t="s">
        <v>2590</v>
      </c>
      <c r="E1442" s="38" t="s">
        <v>2707</v>
      </c>
      <c r="F1442" s="38" t="s">
        <v>2628</v>
      </c>
      <c r="G1442" s="38" t="s">
        <v>2708</v>
      </c>
      <c r="H1442" s="38" t="s">
        <v>3886</v>
      </c>
      <c r="I1442" s="39">
        <v>707527937</v>
      </c>
    </row>
    <row r="1443" spans="1:9" x14ac:dyDescent="0.3">
      <c r="A1443" s="36">
        <v>605395</v>
      </c>
      <c r="B1443" s="37" t="s">
        <v>3905</v>
      </c>
      <c r="C1443" s="38"/>
      <c r="D1443" s="38" t="s">
        <v>2579</v>
      </c>
      <c r="E1443" s="38" t="s">
        <v>2707</v>
      </c>
      <c r="F1443" s="38" t="s">
        <v>2628</v>
      </c>
      <c r="G1443" s="38" t="s">
        <v>2708</v>
      </c>
      <c r="H1443" s="38" t="s">
        <v>3886</v>
      </c>
      <c r="I1443" s="39">
        <v>707527937</v>
      </c>
    </row>
    <row r="1444" spans="1:9" x14ac:dyDescent="0.3">
      <c r="A1444" s="36">
        <v>606717</v>
      </c>
      <c r="B1444" s="37" t="s">
        <v>3906</v>
      </c>
      <c r="C1444" s="38"/>
      <c r="D1444" s="38" t="s">
        <v>2590</v>
      </c>
      <c r="E1444" s="38" t="s">
        <v>2707</v>
      </c>
      <c r="F1444" s="38" t="s">
        <v>2628</v>
      </c>
      <c r="G1444" s="38" t="s">
        <v>2708</v>
      </c>
      <c r="H1444" s="38" t="s">
        <v>3886</v>
      </c>
      <c r="I1444" s="39">
        <v>707527937</v>
      </c>
    </row>
    <row r="1445" spans="1:9" x14ac:dyDescent="0.3">
      <c r="A1445" s="36">
        <v>608339</v>
      </c>
      <c r="B1445" s="37" t="s">
        <v>3907</v>
      </c>
      <c r="C1445" s="38"/>
      <c r="D1445" s="38" t="s">
        <v>2572</v>
      </c>
      <c r="E1445" s="38" t="s">
        <v>2707</v>
      </c>
      <c r="F1445" s="38" t="s">
        <v>2628</v>
      </c>
      <c r="G1445" s="38" t="s">
        <v>2708</v>
      </c>
      <c r="H1445" s="38" t="s">
        <v>3886</v>
      </c>
      <c r="I1445" s="39">
        <v>707527937</v>
      </c>
    </row>
    <row r="1446" spans="1:9" x14ac:dyDescent="0.3">
      <c r="A1446" s="36">
        <v>609546</v>
      </c>
      <c r="B1446" s="37" t="s">
        <v>3908</v>
      </c>
      <c r="C1446" s="38"/>
      <c r="D1446" s="38" t="s">
        <v>2572</v>
      </c>
      <c r="E1446" s="38" t="s">
        <v>2707</v>
      </c>
      <c r="F1446" s="38" t="s">
        <v>2628</v>
      </c>
      <c r="G1446" s="38" t="s">
        <v>2708</v>
      </c>
      <c r="H1446" s="38" t="s">
        <v>3886</v>
      </c>
      <c r="I1446" s="39">
        <v>707527937</v>
      </c>
    </row>
    <row r="1447" spans="1:9" x14ac:dyDescent="0.3">
      <c r="A1447" s="36">
        <v>609739</v>
      </c>
      <c r="B1447" s="37" t="s">
        <v>3909</v>
      </c>
      <c r="C1447" s="38"/>
      <c r="D1447" s="38" t="s">
        <v>2572</v>
      </c>
      <c r="E1447" s="38" t="s">
        <v>2707</v>
      </c>
      <c r="F1447" s="38" t="s">
        <v>2628</v>
      </c>
      <c r="G1447" s="38" t="s">
        <v>2708</v>
      </c>
      <c r="H1447" s="38" t="s">
        <v>3886</v>
      </c>
      <c r="I1447" s="39">
        <v>707527937</v>
      </c>
    </row>
    <row r="1448" spans="1:9" x14ac:dyDescent="0.3">
      <c r="A1448" s="36">
        <v>605445</v>
      </c>
      <c r="B1448" s="37" t="s">
        <v>3851</v>
      </c>
      <c r="C1448" s="38"/>
      <c r="D1448" s="38" t="s">
        <v>2590</v>
      </c>
      <c r="E1448" s="38" t="s">
        <v>2707</v>
      </c>
      <c r="F1448" s="38" t="s">
        <v>2628</v>
      </c>
      <c r="G1448" s="38" t="s">
        <v>2708</v>
      </c>
      <c r="H1448" s="38" t="s">
        <v>3886</v>
      </c>
      <c r="I1448" s="39">
        <v>707527937</v>
      </c>
    </row>
    <row r="1449" spans="1:9" x14ac:dyDescent="0.3">
      <c r="A1449" s="36">
        <v>609909</v>
      </c>
      <c r="B1449" s="37" t="s">
        <v>3910</v>
      </c>
      <c r="C1449" s="38"/>
      <c r="D1449" s="38" t="s">
        <v>2572</v>
      </c>
      <c r="E1449" s="38" t="s">
        <v>2707</v>
      </c>
      <c r="F1449" s="38" t="s">
        <v>2628</v>
      </c>
      <c r="G1449" s="38" t="s">
        <v>2708</v>
      </c>
      <c r="H1449" s="38" t="s">
        <v>3886</v>
      </c>
      <c r="I1449" s="39">
        <v>707527937</v>
      </c>
    </row>
    <row r="1450" spans="1:9" x14ac:dyDescent="0.3">
      <c r="A1450" s="36">
        <v>609734</v>
      </c>
      <c r="B1450" s="37" t="s">
        <v>3911</v>
      </c>
      <c r="C1450" s="38"/>
      <c r="D1450" s="38" t="s">
        <v>2572</v>
      </c>
      <c r="E1450" s="38" t="s">
        <v>2707</v>
      </c>
      <c r="F1450" s="38" t="s">
        <v>2628</v>
      </c>
      <c r="G1450" s="38" t="s">
        <v>2708</v>
      </c>
      <c r="H1450" s="38" t="s">
        <v>3886</v>
      </c>
      <c r="I1450" s="39">
        <v>707527937</v>
      </c>
    </row>
    <row r="1451" spans="1:9" x14ac:dyDescent="0.3">
      <c r="A1451" s="36">
        <v>608169</v>
      </c>
      <c r="B1451" s="37" t="s">
        <v>3912</v>
      </c>
      <c r="C1451" s="38"/>
      <c r="D1451" s="38" t="s">
        <v>2572</v>
      </c>
      <c r="E1451" s="38" t="s">
        <v>2707</v>
      </c>
      <c r="F1451" s="38" t="s">
        <v>2628</v>
      </c>
      <c r="G1451" s="38" t="s">
        <v>2708</v>
      </c>
      <c r="H1451" s="38" t="s">
        <v>3886</v>
      </c>
      <c r="I1451" s="39">
        <v>707527937</v>
      </c>
    </row>
    <row r="1452" spans="1:9" x14ac:dyDescent="0.3">
      <c r="A1452" s="36">
        <v>608170</v>
      </c>
      <c r="B1452" s="37" t="s">
        <v>3913</v>
      </c>
      <c r="C1452" s="38"/>
      <c r="D1452" s="38" t="s">
        <v>2572</v>
      </c>
      <c r="E1452" s="38" t="s">
        <v>2707</v>
      </c>
      <c r="F1452" s="38" t="s">
        <v>2628</v>
      </c>
      <c r="G1452" s="38" t="s">
        <v>2708</v>
      </c>
      <c r="H1452" s="38" t="s">
        <v>3886</v>
      </c>
      <c r="I1452" s="39">
        <v>707527937</v>
      </c>
    </row>
    <row r="1453" spans="1:9" x14ac:dyDescent="0.3">
      <c r="A1453" s="36">
        <v>605434</v>
      </c>
      <c r="B1453" s="37" t="s">
        <v>3914</v>
      </c>
      <c r="C1453" s="38"/>
      <c r="D1453" s="38" t="s">
        <v>2585</v>
      </c>
      <c r="E1453" s="38" t="s">
        <v>2707</v>
      </c>
      <c r="F1453" s="38" t="s">
        <v>2628</v>
      </c>
      <c r="G1453" s="38" t="s">
        <v>2708</v>
      </c>
      <c r="H1453" s="38" t="s">
        <v>3886</v>
      </c>
      <c r="I1453" s="39">
        <v>707527937</v>
      </c>
    </row>
    <row r="1454" spans="1:9" x14ac:dyDescent="0.3">
      <c r="A1454" s="36">
        <v>608187</v>
      </c>
      <c r="B1454" s="37" t="s">
        <v>3915</v>
      </c>
      <c r="C1454" s="38"/>
      <c r="D1454" s="38" t="s">
        <v>2572</v>
      </c>
      <c r="E1454" s="38" t="s">
        <v>2707</v>
      </c>
      <c r="F1454" s="38" t="s">
        <v>2628</v>
      </c>
      <c r="G1454" s="38" t="s">
        <v>2708</v>
      </c>
      <c r="H1454" s="38" t="s">
        <v>3886</v>
      </c>
      <c r="I1454" s="39">
        <v>707527937</v>
      </c>
    </row>
    <row r="1455" spans="1:9" x14ac:dyDescent="0.3">
      <c r="A1455" s="36">
        <v>701804</v>
      </c>
      <c r="B1455" s="37" t="s">
        <v>3916</v>
      </c>
      <c r="C1455" s="38"/>
      <c r="D1455" s="38"/>
      <c r="E1455" s="38" t="s">
        <v>2707</v>
      </c>
      <c r="F1455" s="38" t="s">
        <v>2628</v>
      </c>
      <c r="G1455" s="38" t="s">
        <v>2708</v>
      </c>
      <c r="H1455" s="38" t="s">
        <v>3886</v>
      </c>
      <c r="I1455" s="39">
        <v>707527937</v>
      </c>
    </row>
    <row r="1456" spans="1:9" x14ac:dyDescent="0.3">
      <c r="A1456" s="36">
        <v>608340</v>
      </c>
      <c r="B1456" s="37" t="s">
        <v>3917</v>
      </c>
      <c r="C1456" s="38"/>
      <c r="D1456" s="38" t="s">
        <v>2572</v>
      </c>
      <c r="E1456" s="38" t="s">
        <v>2707</v>
      </c>
      <c r="F1456" s="38" t="s">
        <v>2628</v>
      </c>
      <c r="G1456" s="38" t="s">
        <v>2708</v>
      </c>
      <c r="H1456" s="38" t="s">
        <v>3886</v>
      </c>
      <c r="I1456" s="39">
        <v>707527937</v>
      </c>
    </row>
    <row r="1457" spans="1:9" x14ac:dyDescent="0.3">
      <c r="A1457" s="36">
        <v>606293</v>
      </c>
      <c r="B1457" s="37" t="s">
        <v>3918</v>
      </c>
      <c r="C1457" s="38"/>
      <c r="D1457" s="38" t="s">
        <v>2590</v>
      </c>
      <c r="E1457" s="38" t="s">
        <v>2707</v>
      </c>
      <c r="F1457" s="38" t="s">
        <v>2628</v>
      </c>
      <c r="G1457" s="38" t="s">
        <v>2708</v>
      </c>
      <c r="H1457" s="38" t="s">
        <v>3886</v>
      </c>
      <c r="I1457" s="39">
        <v>707527937</v>
      </c>
    </row>
    <row r="1458" spans="1:9" x14ac:dyDescent="0.3">
      <c r="A1458" s="36">
        <v>606284</v>
      </c>
      <c r="B1458" s="37" t="s">
        <v>3919</v>
      </c>
      <c r="C1458" s="38"/>
      <c r="D1458" s="38" t="s">
        <v>2585</v>
      </c>
      <c r="E1458" s="38" t="s">
        <v>2707</v>
      </c>
      <c r="F1458" s="38" t="s">
        <v>2628</v>
      </c>
      <c r="G1458" s="38" t="s">
        <v>2708</v>
      </c>
      <c r="H1458" s="38" t="s">
        <v>3886</v>
      </c>
      <c r="I1458" s="39">
        <v>707527937</v>
      </c>
    </row>
    <row r="1459" spans="1:9" x14ac:dyDescent="0.3">
      <c r="A1459" s="36">
        <v>606198</v>
      </c>
      <c r="B1459" s="37" t="s">
        <v>3920</v>
      </c>
      <c r="C1459" s="38"/>
      <c r="D1459" s="38" t="s">
        <v>2585</v>
      </c>
      <c r="E1459" s="38" t="s">
        <v>2707</v>
      </c>
      <c r="F1459" s="38" t="s">
        <v>2628</v>
      </c>
      <c r="G1459" s="38" t="s">
        <v>2708</v>
      </c>
      <c r="H1459" s="38" t="s">
        <v>3886</v>
      </c>
      <c r="I1459" s="39">
        <v>707527937</v>
      </c>
    </row>
    <row r="1460" spans="1:9" x14ac:dyDescent="0.3">
      <c r="A1460" s="36">
        <v>608201</v>
      </c>
      <c r="B1460" s="37" t="s">
        <v>3921</v>
      </c>
      <c r="C1460" s="38"/>
      <c r="D1460" s="38" t="s">
        <v>2572</v>
      </c>
      <c r="E1460" s="38" t="s">
        <v>2707</v>
      </c>
      <c r="F1460" s="38" t="s">
        <v>2628</v>
      </c>
      <c r="G1460" s="38" t="s">
        <v>2708</v>
      </c>
      <c r="H1460" s="38" t="s">
        <v>3886</v>
      </c>
      <c r="I1460" s="39">
        <v>707527937</v>
      </c>
    </row>
    <row r="1461" spans="1:9" x14ac:dyDescent="0.3">
      <c r="A1461" s="36">
        <v>701473</v>
      </c>
      <c r="B1461" s="37" t="s">
        <v>3922</v>
      </c>
      <c r="C1461" s="38"/>
      <c r="D1461" s="38" t="s">
        <v>2590</v>
      </c>
      <c r="E1461" s="38" t="s">
        <v>2707</v>
      </c>
      <c r="F1461" s="38" t="s">
        <v>2628</v>
      </c>
      <c r="G1461" s="38" t="s">
        <v>2708</v>
      </c>
      <c r="H1461" s="38" t="s">
        <v>3886</v>
      </c>
      <c r="I1461" s="39">
        <v>707527937</v>
      </c>
    </row>
    <row r="1462" spans="1:9" x14ac:dyDescent="0.3">
      <c r="A1462" s="36">
        <v>606874</v>
      </c>
      <c r="B1462" s="37" t="s">
        <v>3923</v>
      </c>
      <c r="C1462" s="38"/>
      <c r="D1462" s="38" t="s">
        <v>2590</v>
      </c>
      <c r="E1462" s="38" t="s">
        <v>2707</v>
      </c>
      <c r="F1462" s="38" t="s">
        <v>2628</v>
      </c>
      <c r="G1462" s="38" t="s">
        <v>2708</v>
      </c>
      <c r="H1462" s="38" t="s">
        <v>3886</v>
      </c>
      <c r="I1462" s="39">
        <v>707527937</v>
      </c>
    </row>
    <row r="1463" spans="1:9" x14ac:dyDescent="0.3">
      <c r="A1463" s="36">
        <v>606254</v>
      </c>
      <c r="B1463" s="37" t="s">
        <v>3924</v>
      </c>
      <c r="C1463" s="38"/>
      <c r="D1463" s="38" t="s">
        <v>2590</v>
      </c>
      <c r="E1463" s="38" t="s">
        <v>2707</v>
      </c>
      <c r="F1463" s="38" t="s">
        <v>2628</v>
      </c>
      <c r="G1463" s="38" t="s">
        <v>2708</v>
      </c>
      <c r="H1463" s="38" t="s">
        <v>3886</v>
      </c>
      <c r="I1463" s="39">
        <v>707527937</v>
      </c>
    </row>
    <row r="1464" spans="1:9" x14ac:dyDescent="0.3">
      <c r="A1464" s="36">
        <v>605699</v>
      </c>
      <c r="B1464" s="37" t="s">
        <v>3925</v>
      </c>
      <c r="C1464" s="38"/>
      <c r="D1464" s="38" t="s">
        <v>2579</v>
      </c>
      <c r="E1464" s="38" t="s">
        <v>2707</v>
      </c>
      <c r="F1464" s="38" t="s">
        <v>2628</v>
      </c>
      <c r="G1464" s="38" t="s">
        <v>2708</v>
      </c>
      <c r="H1464" s="38" t="s">
        <v>3886</v>
      </c>
      <c r="I1464" s="39">
        <v>707527937</v>
      </c>
    </row>
    <row r="1465" spans="1:9" x14ac:dyDescent="0.3">
      <c r="A1465" s="36">
        <v>608213</v>
      </c>
      <c r="B1465" s="37" t="s">
        <v>3925</v>
      </c>
      <c r="C1465" s="38"/>
      <c r="D1465" s="38" t="s">
        <v>2572</v>
      </c>
      <c r="E1465" s="38" t="s">
        <v>2707</v>
      </c>
      <c r="F1465" s="38" t="s">
        <v>2628</v>
      </c>
      <c r="G1465" s="38" t="s">
        <v>2708</v>
      </c>
      <c r="H1465" s="38" t="s">
        <v>3886</v>
      </c>
      <c r="I1465" s="39">
        <v>707527937</v>
      </c>
    </row>
    <row r="1466" spans="1:9" x14ac:dyDescent="0.3">
      <c r="A1466" s="36">
        <v>608214</v>
      </c>
      <c r="B1466" s="37" t="s">
        <v>3925</v>
      </c>
      <c r="C1466" s="38"/>
      <c r="D1466" s="38" t="s">
        <v>2617</v>
      </c>
      <c r="E1466" s="38" t="s">
        <v>2707</v>
      </c>
      <c r="F1466" s="38" t="s">
        <v>2628</v>
      </c>
      <c r="G1466" s="38" t="s">
        <v>2708</v>
      </c>
      <c r="H1466" s="38" t="s">
        <v>3886</v>
      </c>
      <c r="I1466" s="39">
        <v>707527937</v>
      </c>
    </row>
    <row r="1467" spans="1:9" x14ac:dyDescent="0.3">
      <c r="A1467" s="36">
        <v>606533</v>
      </c>
      <c r="B1467" s="37" t="s">
        <v>3926</v>
      </c>
      <c r="C1467" s="38"/>
      <c r="D1467" s="38" t="s">
        <v>2590</v>
      </c>
      <c r="E1467" s="38" t="s">
        <v>2707</v>
      </c>
      <c r="F1467" s="38" t="s">
        <v>2628</v>
      </c>
      <c r="G1467" s="38" t="s">
        <v>2708</v>
      </c>
      <c r="H1467" s="38" t="s">
        <v>3886</v>
      </c>
      <c r="I1467" s="39">
        <v>707527937</v>
      </c>
    </row>
    <row r="1468" spans="1:9" x14ac:dyDescent="0.3">
      <c r="A1468" s="36">
        <v>609514</v>
      </c>
      <c r="B1468" s="37" t="s">
        <v>3927</v>
      </c>
      <c r="C1468" s="38"/>
      <c r="D1468" s="38" t="s">
        <v>2572</v>
      </c>
      <c r="E1468" s="38" t="s">
        <v>2707</v>
      </c>
      <c r="F1468" s="38" t="s">
        <v>2628</v>
      </c>
      <c r="G1468" s="38" t="s">
        <v>2708</v>
      </c>
      <c r="H1468" s="38" t="s">
        <v>3886</v>
      </c>
      <c r="I1468" s="39">
        <v>707527937</v>
      </c>
    </row>
    <row r="1469" spans="1:9" x14ac:dyDescent="0.3">
      <c r="A1469" s="36">
        <v>608245</v>
      </c>
      <c r="B1469" s="37" t="s">
        <v>3928</v>
      </c>
      <c r="C1469" s="38"/>
      <c r="D1469" s="38" t="s">
        <v>2572</v>
      </c>
      <c r="E1469" s="38" t="s">
        <v>2707</v>
      </c>
      <c r="F1469" s="38" t="s">
        <v>2628</v>
      </c>
      <c r="G1469" s="38" t="s">
        <v>2708</v>
      </c>
      <c r="H1469" s="38" t="s">
        <v>3886</v>
      </c>
      <c r="I1469" s="39">
        <v>707527937</v>
      </c>
    </row>
    <row r="1470" spans="1:9" x14ac:dyDescent="0.3">
      <c r="A1470" s="36">
        <v>701862</v>
      </c>
      <c r="B1470" s="37" t="s">
        <v>3929</v>
      </c>
      <c r="C1470" s="38"/>
      <c r="D1470" s="38" t="s">
        <v>3930</v>
      </c>
      <c r="E1470" s="38" t="s">
        <v>2707</v>
      </c>
      <c r="F1470" s="38" t="s">
        <v>2628</v>
      </c>
      <c r="G1470" s="38" t="s">
        <v>2708</v>
      </c>
      <c r="H1470" s="38" t="s">
        <v>3886</v>
      </c>
      <c r="I1470" s="39">
        <v>707527937</v>
      </c>
    </row>
    <row r="1471" spans="1:9" x14ac:dyDescent="0.3">
      <c r="A1471" s="36">
        <v>701245</v>
      </c>
      <c r="B1471" s="37" t="s">
        <v>3931</v>
      </c>
      <c r="C1471" s="38"/>
      <c r="D1471" s="38" t="s">
        <v>2590</v>
      </c>
      <c r="E1471" s="38" t="s">
        <v>2707</v>
      </c>
      <c r="F1471" s="38" t="s">
        <v>2628</v>
      </c>
      <c r="G1471" s="38" t="s">
        <v>2708</v>
      </c>
      <c r="H1471" s="38" t="s">
        <v>3886</v>
      </c>
      <c r="I1471" s="39">
        <v>707527937</v>
      </c>
    </row>
    <row r="1472" spans="1:9" x14ac:dyDescent="0.3">
      <c r="A1472" s="36">
        <v>701458</v>
      </c>
      <c r="B1472" s="37" t="s">
        <v>3932</v>
      </c>
      <c r="C1472" s="38"/>
      <c r="D1472" s="38" t="s">
        <v>2590</v>
      </c>
      <c r="E1472" s="38" t="s">
        <v>2707</v>
      </c>
      <c r="F1472" s="38" t="s">
        <v>2628</v>
      </c>
      <c r="G1472" s="38" t="s">
        <v>2708</v>
      </c>
      <c r="H1472" s="38" t="s">
        <v>3886</v>
      </c>
      <c r="I1472" s="39">
        <v>707527937</v>
      </c>
    </row>
    <row r="1473" spans="1:9" x14ac:dyDescent="0.3">
      <c r="A1473" s="36">
        <v>605804</v>
      </c>
      <c r="B1473" s="37" t="s">
        <v>3933</v>
      </c>
      <c r="C1473" s="38"/>
      <c r="D1473" s="38" t="s">
        <v>2585</v>
      </c>
      <c r="E1473" s="38" t="s">
        <v>2707</v>
      </c>
      <c r="F1473" s="38" t="s">
        <v>2628</v>
      </c>
      <c r="G1473" s="38" t="s">
        <v>2708</v>
      </c>
      <c r="H1473" s="38" t="s">
        <v>3886</v>
      </c>
      <c r="I1473" s="39">
        <v>707527937</v>
      </c>
    </row>
    <row r="1474" spans="1:9" x14ac:dyDescent="0.3">
      <c r="A1474" s="36">
        <v>605114</v>
      </c>
      <c r="B1474" s="37" t="s">
        <v>3934</v>
      </c>
      <c r="C1474" s="38" t="s">
        <v>2578</v>
      </c>
      <c r="D1474" s="38" t="s">
        <v>2579</v>
      </c>
      <c r="E1474" s="38" t="s">
        <v>2811</v>
      </c>
      <c r="F1474" s="38" t="s">
        <v>2648</v>
      </c>
      <c r="G1474" s="38" t="s">
        <v>2649</v>
      </c>
      <c r="H1474" s="38" t="s">
        <v>3935</v>
      </c>
      <c r="I1474" s="39">
        <v>707527928</v>
      </c>
    </row>
    <row r="1475" spans="1:9" x14ac:dyDescent="0.3">
      <c r="A1475" s="36">
        <v>605177</v>
      </c>
      <c r="B1475" s="37" t="s">
        <v>3936</v>
      </c>
      <c r="C1475" s="38" t="s">
        <v>2578</v>
      </c>
      <c r="D1475" s="38" t="s">
        <v>2585</v>
      </c>
      <c r="E1475" s="38" t="s">
        <v>2811</v>
      </c>
      <c r="F1475" s="38" t="s">
        <v>2648</v>
      </c>
      <c r="G1475" s="38" t="s">
        <v>2649</v>
      </c>
      <c r="H1475" s="38" t="s">
        <v>3935</v>
      </c>
      <c r="I1475" s="39">
        <v>707527928</v>
      </c>
    </row>
    <row r="1476" spans="1:9" x14ac:dyDescent="0.3">
      <c r="A1476" s="36">
        <v>605249</v>
      </c>
      <c r="B1476" s="37" t="s">
        <v>3937</v>
      </c>
      <c r="C1476" s="38" t="s">
        <v>2578</v>
      </c>
      <c r="D1476" s="38" t="s">
        <v>2579</v>
      </c>
      <c r="E1476" s="38" t="s">
        <v>2811</v>
      </c>
      <c r="F1476" s="38" t="s">
        <v>2648</v>
      </c>
      <c r="G1476" s="38" t="s">
        <v>2649</v>
      </c>
      <c r="H1476" s="38" t="s">
        <v>3935</v>
      </c>
      <c r="I1476" s="39">
        <v>707527928</v>
      </c>
    </row>
    <row r="1477" spans="1:9" x14ac:dyDescent="0.3">
      <c r="A1477" s="36">
        <v>605162</v>
      </c>
      <c r="B1477" s="37" t="s">
        <v>3938</v>
      </c>
      <c r="C1477" s="38" t="s">
        <v>2578</v>
      </c>
      <c r="D1477" s="38" t="s">
        <v>2585</v>
      </c>
      <c r="E1477" s="38" t="s">
        <v>2811</v>
      </c>
      <c r="F1477" s="38" t="s">
        <v>2648</v>
      </c>
      <c r="G1477" s="38" t="s">
        <v>2649</v>
      </c>
      <c r="H1477" s="38" t="s">
        <v>3935</v>
      </c>
      <c r="I1477" s="39">
        <v>707527928</v>
      </c>
    </row>
    <row r="1478" spans="1:9" x14ac:dyDescent="0.3">
      <c r="A1478" s="36">
        <v>605075</v>
      </c>
      <c r="B1478" s="37" t="s">
        <v>771</v>
      </c>
      <c r="C1478" s="38" t="s">
        <v>2578</v>
      </c>
      <c r="D1478" s="38" t="s">
        <v>2585</v>
      </c>
      <c r="E1478" s="38" t="s">
        <v>2811</v>
      </c>
      <c r="F1478" s="38" t="s">
        <v>2648</v>
      </c>
      <c r="G1478" s="38" t="s">
        <v>2649</v>
      </c>
      <c r="H1478" s="38" t="s">
        <v>3935</v>
      </c>
      <c r="I1478" s="39">
        <v>707527928</v>
      </c>
    </row>
    <row r="1479" spans="1:9" x14ac:dyDescent="0.3">
      <c r="A1479" s="36">
        <v>607437</v>
      </c>
      <c r="B1479" s="37" t="s">
        <v>3939</v>
      </c>
      <c r="C1479" s="38" t="s">
        <v>2578</v>
      </c>
      <c r="D1479" s="38" t="s">
        <v>2572</v>
      </c>
      <c r="E1479" s="38" t="s">
        <v>2811</v>
      </c>
      <c r="F1479" s="38" t="s">
        <v>2648</v>
      </c>
      <c r="G1479" s="38" t="s">
        <v>2649</v>
      </c>
      <c r="H1479" s="38" t="s">
        <v>3935</v>
      </c>
      <c r="I1479" s="39">
        <v>707527928</v>
      </c>
    </row>
    <row r="1480" spans="1:9" x14ac:dyDescent="0.3">
      <c r="A1480" s="36">
        <v>605174</v>
      </c>
      <c r="B1480" s="37" t="s">
        <v>3940</v>
      </c>
      <c r="C1480" s="38" t="s">
        <v>2578</v>
      </c>
      <c r="D1480" s="38" t="s">
        <v>2579</v>
      </c>
      <c r="E1480" s="38" t="s">
        <v>2811</v>
      </c>
      <c r="F1480" s="38" t="s">
        <v>2648</v>
      </c>
      <c r="G1480" s="38" t="s">
        <v>2649</v>
      </c>
      <c r="H1480" s="38" t="s">
        <v>3935</v>
      </c>
      <c r="I1480" s="39">
        <v>707527928</v>
      </c>
    </row>
    <row r="1481" spans="1:9" x14ac:dyDescent="0.3">
      <c r="A1481" s="36">
        <v>607503</v>
      </c>
      <c r="B1481" s="37" t="s">
        <v>3941</v>
      </c>
      <c r="C1481" s="38" t="s">
        <v>2578</v>
      </c>
      <c r="D1481" s="38" t="s">
        <v>2572</v>
      </c>
      <c r="E1481" s="38" t="s">
        <v>2811</v>
      </c>
      <c r="F1481" s="38" t="s">
        <v>2648</v>
      </c>
      <c r="G1481" s="38" t="s">
        <v>2649</v>
      </c>
      <c r="H1481" s="38" t="s">
        <v>3935</v>
      </c>
      <c r="I1481" s="39">
        <v>707527928</v>
      </c>
    </row>
    <row r="1482" spans="1:9" x14ac:dyDescent="0.3">
      <c r="A1482" s="36">
        <v>605311</v>
      </c>
      <c r="B1482" s="37" t="s">
        <v>3942</v>
      </c>
      <c r="C1482" s="38"/>
      <c r="D1482" s="38" t="s">
        <v>2585</v>
      </c>
      <c r="E1482" s="38" t="s">
        <v>2811</v>
      </c>
      <c r="F1482" s="38" t="s">
        <v>2648</v>
      </c>
      <c r="G1482" s="38" t="s">
        <v>2649</v>
      </c>
      <c r="H1482" s="38" t="s">
        <v>3935</v>
      </c>
      <c r="I1482" s="39">
        <v>707527928</v>
      </c>
    </row>
    <row r="1483" spans="1:9" x14ac:dyDescent="0.3">
      <c r="A1483" s="36">
        <v>607005</v>
      </c>
      <c r="B1483" s="37" t="s">
        <v>3943</v>
      </c>
      <c r="C1483" s="38"/>
      <c r="D1483" s="38" t="s">
        <v>2572</v>
      </c>
      <c r="E1483" s="38" t="s">
        <v>2811</v>
      </c>
      <c r="F1483" s="38" t="s">
        <v>2648</v>
      </c>
      <c r="G1483" s="38" t="s">
        <v>2649</v>
      </c>
      <c r="H1483" s="38" t="s">
        <v>3935</v>
      </c>
      <c r="I1483" s="39">
        <v>707527928</v>
      </c>
    </row>
    <row r="1484" spans="1:9" x14ac:dyDescent="0.3">
      <c r="A1484" s="36">
        <v>605733</v>
      </c>
      <c r="B1484" s="37" t="s">
        <v>3944</v>
      </c>
      <c r="C1484" s="38"/>
      <c r="D1484" s="38" t="s">
        <v>2579</v>
      </c>
      <c r="E1484" s="38" t="s">
        <v>2811</v>
      </c>
      <c r="F1484" s="38" t="s">
        <v>2648</v>
      </c>
      <c r="G1484" s="38" t="s">
        <v>2649</v>
      </c>
      <c r="H1484" s="38" t="s">
        <v>3935</v>
      </c>
      <c r="I1484" s="39">
        <v>707527928</v>
      </c>
    </row>
    <row r="1485" spans="1:9" x14ac:dyDescent="0.3">
      <c r="A1485" s="36">
        <v>607007</v>
      </c>
      <c r="B1485" s="37" t="s">
        <v>3945</v>
      </c>
      <c r="C1485" s="38"/>
      <c r="D1485" s="38" t="s">
        <v>2572</v>
      </c>
      <c r="E1485" s="38" t="s">
        <v>2811</v>
      </c>
      <c r="F1485" s="38" t="s">
        <v>2648</v>
      </c>
      <c r="G1485" s="38" t="s">
        <v>2649</v>
      </c>
      <c r="H1485" s="38" t="s">
        <v>3935</v>
      </c>
      <c r="I1485" s="39">
        <v>707527928</v>
      </c>
    </row>
    <row r="1486" spans="1:9" x14ac:dyDescent="0.3">
      <c r="A1486" s="36">
        <v>607048</v>
      </c>
      <c r="B1486" s="37" t="s">
        <v>3934</v>
      </c>
      <c r="C1486" s="38"/>
      <c r="D1486" s="38" t="s">
        <v>2572</v>
      </c>
      <c r="E1486" s="38" t="s">
        <v>2811</v>
      </c>
      <c r="F1486" s="38" t="s">
        <v>2648</v>
      </c>
      <c r="G1486" s="38" t="s">
        <v>2649</v>
      </c>
      <c r="H1486" s="38" t="s">
        <v>3935</v>
      </c>
      <c r="I1486" s="39">
        <v>707527928</v>
      </c>
    </row>
    <row r="1487" spans="1:9" x14ac:dyDescent="0.3">
      <c r="A1487" s="36">
        <v>607049</v>
      </c>
      <c r="B1487" s="37" t="s">
        <v>3934</v>
      </c>
      <c r="C1487" s="38"/>
      <c r="D1487" s="38" t="s">
        <v>2572</v>
      </c>
      <c r="E1487" s="38" t="s">
        <v>2811</v>
      </c>
      <c r="F1487" s="38" t="s">
        <v>2648</v>
      </c>
      <c r="G1487" s="38" t="s">
        <v>2649</v>
      </c>
      <c r="H1487" s="38" t="s">
        <v>3935</v>
      </c>
      <c r="I1487" s="39">
        <v>707527928</v>
      </c>
    </row>
    <row r="1488" spans="1:9" x14ac:dyDescent="0.3">
      <c r="A1488" s="36">
        <v>701395</v>
      </c>
      <c r="B1488" s="37" t="s">
        <v>3946</v>
      </c>
      <c r="C1488" s="38"/>
      <c r="D1488" s="38" t="s">
        <v>2572</v>
      </c>
      <c r="E1488" s="38" t="s">
        <v>2811</v>
      </c>
      <c r="F1488" s="38" t="s">
        <v>2648</v>
      </c>
      <c r="G1488" s="38" t="s">
        <v>2649</v>
      </c>
      <c r="H1488" s="38" t="s">
        <v>3935</v>
      </c>
      <c r="I1488" s="39">
        <v>707527928</v>
      </c>
    </row>
    <row r="1489" spans="1:9" x14ac:dyDescent="0.3">
      <c r="A1489" s="36">
        <v>605200</v>
      </c>
      <c r="B1489" s="37" t="s">
        <v>3947</v>
      </c>
      <c r="C1489" s="38"/>
      <c r="D1489" s="38" t="s">
        <v>2585</v>
      </c>
      <c r="E1489" s="38" t="s">
        <v>2811</v>
      </c>
      <c r="F1489" s="38" t="s">
        <v>2648</v>
      </c>
      <c r="G1489" s="38" t="s">
        <v>2649</v>
      </c>
      <c r="H1489" s="38" t="s">
        <v>3935</v>
      </c>
      <c r="I1489" s="39">
        <v>707527928</v>
      </c>
    </row>
    <row r="1490" spans="1:9" x14ac:dyDescent="0.3">
      <c r="A1490" s="36">
        <v>607144</v>
      </c>
      <c r="B1490" s="37" t="s">
        <v>3948</v>
      </c>
      <c r="C1490" s="38"/>
      <c r="D1490" s="38" t="s">
        <v>2617</v>
      </c>
      <c r="E1490" s="38" t="s">
        <v>2811</v>
      </c>
      <c r="F1490" s="38" t="s">
        <v>2648</v>
      </c>
      <c r="G1490" s="38" t="s">
        <v>2649</v>
      </c>
      <c r="H1490" s="38" t="s">
        <v>3935</v>
      </c>
      <c r="I1490" s="39">
        <v>707527928</v>
      </c>
    </row>
    <row r="1491" spans="1:9" x14ac:dyDescent="0.3">
      <c r="A1491" s="36">
        <v>607145</v>
      </c>
      <c r="B1491" s="37" t="s">
        <v>3949</v>
      </c>
      <c r="C1491" s="38" t="s">
        <v>2571</v>
      </c>
      <c r="D1491" s="38" t="s">
        <v>2581</v>
      </c>
      <c r="E1491" s="38" t="s">
        <v>2811</v>
      </c>
      <c r="F1491" s="38" t="s">
        <v>2648</v>
      </c>
      <c r="G1491" s="38" t="s">
        <v>2649</v>
      </c>
      <c r="H1491" s="38" t="s">
        <v>3935</v>
      </c>
      <c r="I1491" s="39">
        <v>707527928</v>
      </c>
    </row>
    <row r="1492" spans="1:9" x14ac:dyDescent="0.3">
      <c r="A1492" s="36">
        <v>606340</v>
      </c>
      <c r="B1492" s="37" t="s">
        <v>3950</v>
      </c>
      <c r="C1492" s="38"/>
      <c r="D1492" s="38" t="s">
        <v>2585</v>
      </c>
      <c r="E1492" s="38" t="s">
        <v>2811</v>
      </c>
      <c r="F1492" s="38" t="s">
        <v>2648</v>
      </c>
      <c r="G1492" s="38" t="s">
        <v>2649</v>
      </c>
      <c r="H1492" s="38" t="s">
        <v>3935</v>
      </c>
      <c r="I1492" s="39">
        <v>707527928</v>
      </c>
    </row>
    <row r="1493" spans="1:9" x14ac:dyDescent="0.3">
      <c r="A1493" s="36">
        <v>607181</v>
      </c>
      <c r="B1493" s="37" t="s">
        <v>3951</v>
      </c>
      <c r="C1493" s="38"/>
      <c r="D1493" s="38" t="s">
        <v>2656</v>
      </c>
      <c r="E1493" s="38" t="s">
        <v>2811</v>
      </c>
      <c r="F1493" s="38" t="s">
        <v>2648</v>
      </c>
      <c r="G1493" s="38" t="s">
        <v>2649</v>
      </c>
      <c r="H1493" s="38" t="s">
        <v>3935</v>
      </c>
      <c r="I1493" s="39">
        <v>707527928</v>
      </c>
    </row>
    <row r="1494" spans="1:9" x14ac:dyDescent="0.3">
      <c r="A1494" s="36">
        <v>607182</v>
      </c>
      <c r="B1494" s="37" t="s">
        <v>3952</v>
      </c>
      <c r="C1494" s="38"/>
      <c r="D1494" s="38" t="s">
        <v>2572</v>
      </c>
      <c r="E1494" s="38" t="s">
        <v>2811</v>
      </c>
      <c r="F1494" s="38" t="s">
        <v>2648</v>
      </c>
      <c r="G1494" s="38" t="s">
        <v>2649</v>
      </c>
      <c r="H1494" s="38" t="s">
        <v>3935</v>
      </c>
      <c r="I1494" s="39">
        <v>707527928</v>
      </c>
    </row>
    <row r="1495" spans="1:9" x14ac:dyDescent="0.3">
      <c r="A1495" s="36">
        <v>701720</v>
      </c>
      <c r="B1495" s="37" t="s">
        <v>3953</v>
      </c>
      <c r="C1495" s="38"/>
      <c r="D1495" s="38" t="s">
        <v>2572</v>
      </c>
      <c r="E1495" s="38" t="s">
        <v>2811</v>
      </c>
      <c r="F1495" s="38" t="s">
        <v>2648</v>
      </c>
      <c r="G1495" s="38" t="s">
        <v>2649</v>
      </c>
      <c r="H1495" s="38" t="s">
        <v>3935</v>
      </c>
      <c r="I1495" s="39">
        <v>707527928</v>
      </c>
    </row>
    <row r="1496" spans="1:9" x14ac:dyDescent="0.3">
      <c r="A1496" s="36">
        <v>605498</v>
      </c>
      <c r="B1496" s="37" t="s">
        <v>3954</v>
      </c>
      <c r="C1496" s="38"/>
      <c r="D1496" s="38" t="s">
        <v>2585</v>
      </c>
      <c r="E1496" s="38" t="s">
        <v>2811</v>
      </c>
      <c r="F1496" s="38" t="s">
        <v>2648</v>
      </c>
      <c r="G1496" s="38" t="s">
        <v>2649</v>
      </c>
      <c r="H1496" s="38" t="s">
        <v>3935</v>
      </c>
      <c r="I1496" s="39">
        <v>707527928</v>
      </c>
    </row>
    <row r="1497" spans="1:9" x14ac:dyDescent="0.3">
      <c r="A1497" s="36">
        <v>607183</v>
      </c>
      <c r="B1497" s="37" t="s">
        <v>3955</v>
      </c>
      <c r="C1497" s="38"/>
      <c r="D1497" s="38" t="s">
        <v>2572</v>
      </c>
      <c r="E1497" s="38" t="s">
        <v>2811</v>
      </c>
      <c r="F1497" s="38" t="s">
        <v>2648</v>
      </c>
      <c r="G1497" s="38" t="s">
        <v>2649</v>
      </c>
      <c r="H1497" s="38" t="s">
        <v>3935</v>
      </c>
      <c r="I1497" s="39">
        <v>707527928</v>
      </c>
    </row>
    <row r="1498" spans="1:9" x14ac:dyDescent="0.3">
      <c r="A1498" s="36">
        <v>606295</v>
      </c>
      <c r="B1498" s="37" t="s">
        <v>3956</v>
      </c>
      <c r="C1498" s="38"/>
      <c r="D1498" s="38" t="s">
        <v>2585</v>
      </c>
      <c r="E1498" s="38" t="s">
        <v>2811</v>
      </c>
      <c r="F1498" s="38" t="s">
        <v>2648</v>
      </c>
      <c r="G1498" s="38" t="s">
        <v>2649</v>
      </c>
      <c r="H1498" s="38" t="s">
        <v>3935</v>
      </c>
      <c r="I1498" s="39">
        <v>707527928</v>
      </c>
    </row>
    <row r="1499" spans="1:9" x14ac:dyDescent="0.3">
      <c r="A1499" s="36">
        <v>605186</v>
      </c>
      <c r="B1499" s="37" t="s">
        <v>3957</v>
      </c>
      <c r="C1499" s="38"/>
      <c r="D1499" s="38" t="s">
        <v>2585</v>
      </c>
      <c r="E1499" s="38" t="s">
        <v>2811</v>
      </c>
      <c r="F1499" s="38" t="s">
        <v>2648</v>
      </c>
      <c r="G1499" s="38" t="s">
        <v>2649</v>
      </c>
      <c r="H1499" s="38" t="s">
        <v>3935</v>
      </c>
      <c r="I1499" s="39">
        <v>707527928</v>
      </c>
    </row>
    <row r="1500" spans="1:9" x14ac:dyDescent="0.3">
      <c r="A1500" s="36">
        <v>607189</v>
      </c>
      <c r="B1500" s="37" t="s">
        <v>3957</v>
      </c>
      <c r="C1500" s="38"/>
      <c r="D1500" s="38" t="s">
        <v>2572</v>
      </c>
      <c r="E1500" s="38" t="s">
        <v>2811</v>
      </c>
      <c r="F1500" s="38" t="s">
        <v>2648</v>
      </c>
      <c r="G1500" s="38" t="s">
        <v>2649</v>
      </c>
      <c r="H1500" s="38" t="s">
        <v>3935</v>
      </c>
      <c r="I1500" s="39">
        <v>707527928</v>
      </c>
    </row>
    <row r="1501" spans="1:9" x14ac:dyDescent="0.3">
      <c r="A1501" s="36">
        <v>609726</v>
      </c>
      <c r="B1501" s="37" t="s">
        <v>3958</v>
      </c>
      <c r="C1501" s="38"/>
      <c r="D1501" s="38" t="s">
        <v>2572</v>
      </c>
      <c r="E1501" s="38" t="s">
        <v>2811</v>
      </c>
      <c r="F1501" s="38" t="s">
        <v>2648</v>
      </c>
      <c r="G1501" s="38" t="s">
        <v>2649</v>
      </c>
      <c r="H1501" s="38" t="s">
        <v>3935</v>
      </c>
      <c r="I1501" s="39">
        <v>707527928</v>
      </c>
    </row>
    <row r="1502" spans="1:9" x14ac:dyDescent="0.3">
      <c r="A1502" s="36">
        <v>701063</v>
      </c>
      <c r="B1502" s="37" t="s">
        <v>3959</v>
      </c>
      <c r="C1502" s="38"/>
      <c r="D1502" s="38" t="s">
        <v>2590</v>
      </c>
      <c r="E1502" s="38" t="s">
        <v>2811</v>
      </c>
      <c r="F1502" s="38" t="s">
        <v>2648</v>
      </c>
      <c r="G1502" s="38" t="s">
        <v>2649</v>
      </c>
      <c r="H1502" s="38" t="s">
        <v>3935</v>
      </c>
      <c r="I1502" s="39">
        <v>707527928</v>
      </c>
    </row>
    <row r="1503" spans="1:9" x14ac:dyDescent="0.3">
      <c r="A1503" s="36">
        <v>701728</v>
      </c>
      <c r="B1503" s="37" t="s">
        <v>3960</v>
      </c>
      <c r="C1503" s="38"/>
      <c r="D1503" s="38" t="s">
        <v>2572</v>
      </c>
      <c r="E1503" s="38" t="s">
        <v>2811</v>
      </c>
      <c r="F1503" s="38" t="s">
        <v>2648</v>
      </c>
      <c r="G1503" s="38" t="s">
        <v>2649</v>
      </c>
      <c r="H1503" s="38" t="s">
        <v>3935</v>
      </c>
      <c r="I1503" s="39">
        <v>707527928</v>
      </c>
    </row>
    <row r="1504" spans="1:9" x14ac:dyDescent="0.3">
      <c r="A1504" s="36">
        <v>701636</v>
      </c>
      <c r="B1504" s="37" t="s">
        <v>3961</v>
      </c>
      <c r="C1504" s="38"/>
      <c r="D1504" s="38" t="s">
        <v>2572</v>
      </c>
      <c r="E1504" s="38" t="s">
        <v>2811</v>
      </c>
      <c r="F1504" s="38" t="s">
        <v>2648</v>
      </c>
      <c r="G1504" s="38" t="s">
        <v>2649</v>
      </c>
      <c r="H1504" s="38" t="s">
        <v>3935</v>
      </c>
      <c r="I1504" s="39">
        <v>707527928</v>
      </c>
    </row>
    <row r="1505" spans="1:9" x14ac:dyDescent="0.3">
      <c r="A1505" s="36">
        <v>607276</v>
      </c>
      <c r="B1505" s="37" t="s">
        <v>3938</v>
      </c>
      <c r="C1505" s="38"/>
      <c r="D1505" s="38" t="s">
        <v>2572</v>
      </c>
      <c r="E1505" s="38" t="s">
        <v>2811</v>
      </c>
      <c r="F1505" s="38" t="s">
        <v>2648</v>
      </c>
      <c r="G1505" s="38" t="s">
        <v>2649</v>
      </c>
      <c r="H1505" s="38" t="s">
        <v>3935</v>
      </c>
      <c r="I1505" s="39">
        <v>707527928</v>
      </c>
    </row>
    <row r="1506" spans="1:9" x14ac:dyDescent="0.3">
      <c r="A1506" s="36">
        <v>607277</v>
      </c>
      <c r="B1506" s="37" t="s">
        <v>3938</v>
      </c>
      <c r="C1506" s="38"/>
      <c r="D1506" s="38" t="s">
        <v>2572</v>
      </c>
      <c r="E1506" s="38" t="s">
        <v>2811</v>
      </c>
      <c r="F1506" s="38" t="s">
        <v>2648</v>
      </c>
      <c r="G1506" s="38" t="s">
        <v>2649</v>
      </c>
      <c r="H1506" s="38" t="s">
        <v>3935</v>
      </c>
      <c r="I1506" s="39">
        <v>707527928</v>
      </c>
    </row>
    <row r="1507" spans="1:9" x14ac:dyDescent="0.3">
      <c r="A1507" s="36">
        <v>607278</v>
      </c>
      <c r="B1507" s="37" t="s">
        <v>3962</v>
      </c>
      <c r="C1507" s="38"/>
      <c r="D1507" s="38" t="s">
        <v>2572</v>
      </c>
      <c r="E1507" s="38" t="s">
        <v>2811</v>
      </c>
      <c r="F1507" s="38" t="s">
        <v>2648</v>
      </c>
      <c r="G1507" s="38" t="s">
        <v>2649</v>
      </c>
      <c r="H1507" s="38" t="s">
        <v>3935</v>
      </c>
      <c r="I1507" s="39">
        <v>707527928</v>
      </c>
    </row>
    <row r="1508" spans="1:9" x14ac:dyDescent="0.3">
      <c r="A1508" s="36">
        <v>605513</v>
      </c>
      <c r="B1508" s="37" t="s">
        <v>3963</v>
      </c>
      <c r="C1508" s="38"/>
      <c r="D1508" s="38" t="s">
        <v>2585</v>
      </c>
      <c r="E1508" s="38" t="s">
        <v>2811</v>
      </c>
      <c r="F1508" s="38" t="s">
        <v>2648</v>
      </c>
      <c r="G1508" s="38" t="s">
        <v>2649</v>
      </c>
      <c r="H1508" s="38" t="s">
        <v>3935</v>
      </c>
      <c r="I1508" s="39">
        <v>707527928</v>
      </c>
    </row>
    <row r="1509" spans="1:9" x14ac:dyDescent="0.3">
      <c r="A1509" s="36">
        <v>605825</v>
      </c>
      <c r="B1509" s="37" t="s">
        <v>3964</v>
      </c>
      <c r="C1509" s="38"/>
      <c r="D1509" s="38" t="s">
        <v>2585</v>
      </c>
      <c r="E1509" s="38" t="s">
        <v>2811</v>
      </c>
      <c r="F1509" s="38" t="s">
        <v>2648</v>
      </c>
      <c r="G1509" s="38" t="s">
        <v>2649</v>
      </c>
      <c r="H1509" s="38" t="s">
        <v>3935</v>
      </c>
      <c r="I1509" s="39">
        <v>707527928</v>
      </c>
    </row>
    <row r="1510" spans="1:9" x14ac:dyDescent="0.3">
      <c r="A1510" s="36">
        <v>607907</v>
      </c>
      <c r="B1510" s="37" t="s">
        <v>3965</v>
      </c>
      <c r="C1510" s="38"/>
      <c r="D1510" s="38" t="s">
        <v>2572</v>
      </c>
      <c r="E1510" s="38" t="s">
        <v>2811</v>
      </c>
      <c r="F1510" s="38" t="s">
        <v>2648</v>
      </c>
      <c r="G1510" s="38" t="s">
        <v>2649</v>
      </c>
      <c r="H1510" s="38" t="s">
        <v>3935</v>
      </c>
      <c r="I1510" s="39">
        <v>707527928</v>
      </c>
    </row>
    <row r="1511" spans="1:9" x14ac:dyDescent="0.3">
      <c r="A1511" s="36">
        <v>609704</v>
      </c>
      <c r="B1511" s="37" t="s">
        <v>3966</v>
      </c>
      <c r="C1511" s="38"/>
      <c r="D1511" s="38" t="s">
        <v>2572</v>
      </c>
      <c r="E1511" s="38" t="s">
        <v>2811</v>
      </c>
      <c r="F1511" s="38" t="s">
        <v>2648</v>
      </c>
      <c r="G1511" s="38" t="s">
        <v>2649</v>
      </c>
      <c r="H1511" s="38" t="s">
        <v>3967</v>
      </c>
      <c r="I1511" s="39">
        <v>707527928</v>
      </c>
    </row>
    <row r="1512" spans="1:9" x14ac:dyDescent="0.3">
      <c r="A1512" s="36">
        <v>701022</v>
      </c>
      <c r="B1512" s="37" t="s">
        <v>3968</v>
      </c>
      <c r="C1512" s="38"/>
      <c r="D1512" s="38" t="s">
        <v>2590</v>
      </c>
      <c r="E1512" s="38" t="s">
        <v>2811</v>
      </c>
      <c r="F1512" s="38" t="s">
        <v>2648</v>
      </c>
      <c r="G1512" s="38" t="s">
        <v>2649</v>
      </c>
      <c r="H1512" s="38" t="s">
        <v>3935</v>
      </c>
      <c r="I1512" s="39">
        <v>707527928</v>
      </c>
    </row>
    <row r="1513" spans="1:9" x14ac:dyDescent="0.3">
      <c r="A1513" s="36">
        <v>606388</v>
      </c>
      <c r="B1513" s="37" t="s">
        <v>3969</v>
      </c>
      <c r="C1513" s="38"/>
      <c r="D1513" s="38" t="s">
        <v>2585</v>
      </c>
      <c r="E1513" s="38" t="s">
        <v>2811</v>
      </c>
      <c r="F1513" s="38" t="s">
        <v>2648</v>
      </c>
      <c r="G1513" s="38" t="s">
        <v>2649</v>
      </c>
      <c r="H1513" s="38" t="s">
        <v>3935</v>
      </c>
      <c r="I1513" s="39">
        <v>707527928</v>
      </c>
    </row>
    <row r="1514" spans="1:9" x14ac:dyDescent="0.3">
      <c r="A1514" s="36">
        <v>605797</v>
      </c>
      <c r="B1514" s="37" t="s">
        <v>3970</v>
      </c>
      <c r="C1514" s="38"/>
      <c r="D1514" s="38" t="s">
        <v>2585</v>
      </c>
      <c r="E1514" s="38" t="s">
        <v>2811</v>
      </c>
      <c r="F1514" s="38" t="s">
        <v>2648</v>
      </c>
      <c r="G1514" s="38" t="s">
        <v>2649</v>
      </c>
      <c r="H1514" s="38" t="s">
        <v>3935</v>
      </c>
      <c r="I1514" s="39">
        <v>707527928</v>
      </c>
    </row>
    <row r="1515" spans="1:9" x14ac:dyDescent="0.3">
      <c r="A1515" s="36">
        <v>607288</v>
      </c>
      <c r="B1515" s="37" t="s">
        <v>3971</v>
      </c>
      <c r="C1515" s="38"/>
      <c r="D1515" s="38" t="s">
        <v>2572</v>
      </c>
      <c r="E1515" s="38" t="s">
        <v>2811</v>
      </c>
      <c r="F1515" s="38" t="s">
        <v>2648</v>
      </c>
      <c r="G1515" s="38" t="s">
        <v>2649</v>
      </c>
      <c r="H1515" s="38" t="s">
        <v>3935</v>
      </c>
      <c r="I1515" s="39">
        <v>707527928</v>
      </c>
    </row>
    <row r="1516" spans="1:9" x14ac:dyDescent="0.3">
      <c r="A1516" s="36">
        <v>701719</v>
      </c>
      <c r="B1516" s="37" t="s">
        <v>3972</v>
      </c>
      <c r="C1516" s="38"/>
      <c r="D1516" s="38" t="s">
        <v>2572</v>
      </c>
      <c r="E1516" s="38" t="s">
        <v>2811</v>
      </c>
      <c r="F1516" s="38" t="s">
        <v>2648</v>
      </c>
      <c r="G1516" s="38" t="s">
        <v>2649</v>
      </c>
      <c r="H1516" s="38" t="s">
        <v>3935</v>
      </c>
      <c r="I1516" s="39">
        <v>707527928</v>
      </c>
    </row>
    <row r="1517" spans="1:9" x14ac:dyDescent="0.3">
      <c r="A1517" s="36">
        <v>607325</v>
      </c>
      <c r="B1517" s="37" t="s">
        <v>3973</v>
      </c>
      <c r="C1517" s="38"/>
      <c r="D1517" s="38" t="s">
        <v>2572</v>
      </c>
      <c r="E1517" s="38" t="s">
        <v>2811</v>
      </c>
      <c r="F1517" s="38" t="s">
        <v>2648</v>
      </c>
      <c r="G1517" s="38" t="s">
        <v>2649</v>
      </c>
      <c r="H1517" s="38" t="s">
        <v>3935</v>
      </c>
      <c r="I1517" s="39">
        <v>707527928</v>
      </c>
    </row>
    <row r="1518" spans="1:9" x14ac:dyDescent="0.3">
      <c r="A1518" s="36">
        <v>701558</v>
      </c>
      <c r="B1518" s="37" t="s">
        <v>3974</v>
      </c>
      <c r="C1518" s="38"/>
      <c r="D1518" s="38" t="s">
        <v>2590</v>
      </c>
      <c r="E1518" s="38" t="s">
        <v>2811</v>
      </c>
      <c r="F1518" s="38" t="s">
        <v>2648</v>
      </c>
      <c r="G1518" s="38" t="s">
        <v>2649</v>
      </c>
      <c r="H1518" s="38" t="s">
        <v>3935</v>
      </c>
      <c r="I1518" s="39">
        <v>707527928</v>
      </c>
    </row>
    <row r="1519" spans="1:9" x14ac:dyDescent="0.3">
      <c r="A1519" s="36">
        <v>607352</v>
      </c>
      <c r="B1519" s="37" t="s">
        <v>771</v>
      </c>
      <c r="C1519" s="38"/>
      <c r="D1519" s="38" t="s">
        <v>2572</v>
      </c>
      <c r="E1519" s="38" t="s">
        <v>2811</v>
      </c>
      <c r="F1519" s="38" t="s">
        <v>2648</v>
      </c>
      <c r="G1519" s="38" t="s">
        <v>2649</v>
      </c>
      <c r="H1519" s="38" t="s">
        <v>3935</v>
      </c>
      <c r="I1519" s="39">
        <v>707527928</v>
      </c>
    </row>
    <row r="1520" spans="1:9" x14ac:dyDescent="0.3">
      <c r="A1520" s="36">
        <v>605887</v>
      </c>
      <c r="B1520" s="37" t="s">
        <v>3975</v>
      </c>
      <c r="C1520" s="38"/>
      <c r="D1520" s="38" t="s">
        <v>2585</v>
      </c>
      <c r="E1520" s="38" t="s">
        <v>2811</v>
      </c>
      <c r="F1520" s="38" t="s">
        <v>2648</v>
      </c>
      <c r="G1520" s="38" t="s">
        <v>2649</v>
      </c>
      <c r="H1520" s="38" t="s">
        <v>3935</v>
      </c>
      <c r="I1520" s="39">
        <v>707527928</v>
      </c>
    </row>
    <row r="1521" spans="1:9" x14ac:dyDescent="0.3">
      <c r="A1521" s="36">
        <v>606138</v>
      </c>
      <c r="B1521" s="37" t="s">
        <v>3976</v>
      </c>
      <c r="C1521" s="38"/>
      <c r="D1521" s="38" t="s">
        <v>2585</v>
      </c>
      <c r="E1521" s="38" t="s">
        <v>2811</v>
      </c>
      <c r="F1521" s="38" t="s">
        <v>2648</v>
      </c>
      <c r="G1521" s="38" t="s">
        <v>2649</v>
      </c>
      <c r="H1521" s="38" t="s">
        <v>3935</v>
      </c>
      <c r="I1521" s="39">
        <v>707527928</v>
      </c>
    </row>
    <row r="1522" spans="1:9" x14ac:dyDescent="0.3">
      <c r="A1522" s="36">
        <v>609620</v>
      </c>
      <c r="B1522" s="37" t="s">
        <v>3977</v>
      </c>
      <c r="C1522" s="38"/>
      <c r="D1522" s="38" t="s">
        <v>2590</v>
      </c>
      <c r="E1522" s="38" t="s">
        <v>2811</v>
      </c>
      <c r="F1522" s="38" t="s">
        <v>2648</v>
      </c>
      <c r="G1522" s="38" t="s">
        <v>2649</v>
      </c>
      <c r="H1522" s="38" t="s">
        <v>3935</v>
      </c>
      <c r="I1522" s="39">
        <v>707527928</v>
      </c>
    </row>
    <row r="1523" spans="1:9" x14ac:dyDescent="0.3">
      <c r="A1523" s="36">
        <v>607400</v>
      </c>
      <c r="B1523" s="37" t="s">
        <v>3978</v>
      </c>
      <c r="C1523" s="38"/>
      <c r="D1523" s="38" t="s">
        <v>2656</v>
      </c>
      <c r="E1523" s="38" t="s">
        <v>2811</v>
      </c>
      <c r="F1523" s="38" t="s">
        <v>2648</v>
      </c>
      <c r="G1523" s="38" t="s">
        <v>2649</v>
      </c>
      <c r="H1523" s="38" t="s">
        <v>3935</v>
      </c>
      <c r="I1523" s="39">
        <v>707527928</v>
      </c>
    </row>
    <row r="1524" spans="1:9" x14ac:dyDescent="0.3">
      <c r="A1524" s="36">
        <v>605999</v>
      </c>
      <c r="B1524" s="37" t="s">
        <v>3979</v>
      </c>
      <c r="C1524" s="38"/>
      <c r="D1524" s="38" t="s">
        <v>2585</v>
      </c>
      <c r="E1524" s="38" t="s">
        <v>2811</v>
      </c>
      <c r="F1524" s="38" t="s">
        <v>2648</v>
      </c>
      <c r="G1524" s="38" t="s">
        <v>2649</v>
      </c>
      <c r="H1524" s="38" t="s">
        <v>3935</v>
      </c>
      <c r="I1524" s="39">
        <v>707527928</v>
      </c>
    </row>
    <row r="1525" spans="1:9" x14ac:dyDescent="0.3">
      <c r="A1525" s="36">
        <v>607470</v>
      </c>
      <c r="B1525" s="37" t="s">
        <v>3980</v>
      </c>
      <c r="C1525" s="38"/>
      <c r="D1525" s="38" t="s">
        <v>2572</v>
      </c>
      <c r="E1525" s="38" t="s">
        <v>2811</v>
      </c>
      <c r="F1525" s="38" t="s">
        <v>2648</v>
      </c>
      <c r="G1525" s="38" t="s">
        <v>2649</v>
      </c>
      <c r="H1525" s="38" t="s">
        <v>3935</v>
      </c>
      <c r="I1525" s="39">
        <v>707527928</v>
      </c>
    </row>
    <row r="1526" spans="1:9" x14ac:dyDescent="0.3">
      <c r="A1526" s="36">
        <v>607471</v>
      </c>
      <c r="B1526" s="37" t="s">
        <v>3981</v>
      </c>
      <c r="C1526" s="38"/>
      <c r="D1526" s="38" t="s">
        <v>2572</v>
      </c>
      <c r="E1526" s="38" t="s">
        <v>2811</v>
      </c>
      <c r="F1526" s="38" t="s">
        <v>2648</v>
      </c>
      <c r="G1526" s="38" t="s">
        <v>2649</v>
      </c>
      <c r="H1526" s="38" t="s">
        <v>3935</v>
      </c>
      <c r="I1526" s="39">
        <v>707527928</v>
      </c>
    </row>
    <row r="1527" spans="1:9" x14ac:dyDescent="0.3">
      <c r="A1527" s="36">
        <v>607473</v>
      </c>
      <c r="B1527" s="37" t="s">
        <v>3982</v>
      </c>
      <c r="C1527" s="38" t="s">
        <v>2571</v>
      </c>
      <c r="D1527" s="38" t="s">
        <v>2572</v>
      </c>
      <c r="E1527" s="38" t="s">
        <v>2811</v>
      </c>
      <c r="F1527" s="38" t="s">
        <v>2648</v>
      </c>
      <c r="G1527" s="38" t="s">
        <v>2649</v>
      </c>
      <c r="H1527" s="38" t="s">
        <v>3935</v>
      </c>
      <c r="I1527" s="39">
        <v>707527928</v>
      </c>
    </row>
    <row r="1528" spans="1:9" x14ac:dyDescent="0.3">
      <c r="A1528" s="36">
        <v>605093</v>
      </c>
      <c r="B1528" s="37" t="s">
        <v>3983</v>
      </c>
      <c r="C1528" s="38"/>
      <c r="D1528" s="38" t="s">
        <v>2585</v>
      </c>
      <c r="E1528" s="38" t="s">
        <v>2811</v>
      </c>
      <c r="F1528" s="38" t="s">
        <v>2648</v>
      </c>
      <c r="G1528" s="38" t="s">
        <v>2649</v>
      </c>
      <c r="H1528" s="38" t="s">
        <v>3935</v>
      </c>
      <c r="I1528" s="39">
        <v>707527928</v>
      </c>
    </row>
    <row r="1529" spans="1:9" x14ac:dyDescent="0.3">
      <c r="A1529" s="36">
        <v>607499</v>
      </c>
      <c r="B1529" s="37" t="s">
        <v>2982</v>
      </c>
      <c r="C1529" s="38"/>
      <c r="D1529" s="38" t="s">
        <v>2656</v>
      </c>
      <c r="E1529" s="38" t="s">
        <v>2811</v>
      </c>
      <c r="F1529" s="38" t="s">
        <v>2648</v>
      </c>
      <c r="G1529" s="38" t="s">
        <v>2649</v>
      </c>
      <c r="H1529" s="38" t="s">
        <v>3935</v>
      </c>
      <c r="I1529" s="39">
        <v>707527928</v>
      </c>
    </row>
    <row r="1530" spans="1:9" x14ac:dyDescent="0.3">
      <c r="A1530" s="36">
        <v>607500</v>
      </c>
      <c r="B1530" s="37" t="s">
        <v>2982</v>
      </c>
      <c r="C1530" s="38"/>
      <c r="D1530" s="38" t="s">
        <v>2572</v>
      </c>
      <c r="E1530" s="38" t="s">
        <v>2811</v>
      </c>
      <c r="F1530" s="38" t="s">
        <v>2648</v>
      </c>
      <c r="G1530" s="38" t="s">
        <v>2649</v>
      </c>
      <c r="H1530" s="38" t="s">
        <v>3935</v>
      </c>
      <c r="I1530" s="39">
        <v>707527928</v>
      </c>
    </row>
    <row r="1531" spans="1:9" x14ac:dyDescent="0.3">
      <c r="A1531" s="36">
        <v>701066</v>
      </c>
      <c r="B1531" s="37" t="s">
        <v>3984</v>
      </c>
      <c r="C1531" s="38"/>
      <c r="D1531" s="38" t="s">
        <v>2572</v>
      </c>
      <c r="E1531" s="38" t="s">
        <v>2811</v>
      </c>
      <c r="F1531" s="38" t="s">
        <v>2648</v>
      </c>
      <c r="G1531" s="38" t="s">
        <v>2649</v>
      </c>
      <c r="H1531" s="38" t="s">
        <v>3935</v>
      </c>
      <c r="I1531" s="39">
        <v>707527928</v>
      </c>
    </row>
    <row r="1532" spans="1:9" x14ac:dyDescent="0.3">
      <c r="A1532" s="36">
        <v>607594</v>
      </c>
      <c r="B1532" s="37" t="s">
        <v>3985</v>
      </c>
      <c r="C1532" s="38"/>
      <c r="D1532" s="38" t="s">
        <v>2656</v>
      </c>
      <c r="E1532" s="38" t="s">
        <v>2811</v>
      </c>
      <c r="F1532" s="38" t="s">
        <v>2648</v>
      </c>
      <c r="G1532" s="38" t="s">
        <v>2649</v>
      </c>
      <c r="H1532" s="38" t="s">
        <v>3935</v>
      </c>
      <c r="I1532" s="39">
        <v>707527928</v>
      </c>
    </row>
    <row r="1533" spans="1:9" x14ac:dyDescent="0.3">
      <c r="A1533" s="36">
        <v>607750</v>
      </c>
      <c r="B1533" s="37" t="s">
        <v>3986</v>
      </c>
      <c r="C1533" s="38"/>
      <c r="D1533" s="38" t="s">
        <v>2572</v>
      </c>
      <c r="E1533" s="38" t="s">
        <v>2811</v>
      </c>
      <c r="F1533" s="38" t="s">
        <v>2648</v>
      </c>
      <c r="G1533" s="38" t="s">
        <v>2649</v>
      </c>
      <c r="H1533" s="38" t="s">
        <v>3935</v>
      </c>
      <c r="I1533" s="39">
        <v>707527928</v>
      </c>
    </row>
    <row r="1534" spans="1:9" x14ac:dyDescent="0.3">
      <c r="A1534" s="36">
        <v>609698</v>
      </c>
      <c r="B1534" s="37" t="s">
        <v>3987</v>
      </c>
      <c r="C1534" s="38"/>
      <c r="D1534" s="38" t="s">
        <v>2572</v>
      </c>
      <c r="E1534" s="38" t="s">
        <v>2811</v>
      </c>
      <c r="F1534" s="38" t="s">
        <v>2648</v>
      </c>
      <c r="G1534" s="38" t="s">
        <v>2649</v>
      </c>
      <c r="H1534" s="38" t="s">
        <v>3935</v>
      </c>
      <c r="I1534" s="39">
        <v>707527928</v>
      </c>
    </row>
    <row r="1535" spans="1:9" x14ac:dyDescent="0.3">
      <c r="A1535" s="36">
        <v>607599</v>
      </c>
      <c r="B1535" s="37" t="s">
        <v>3988</v>
      </c>
      <c r="C1535" s="38"/>
      <c r="D1535" s="38" t="s">
        <v>2572</v>
      </c>
      <c r="E1535" s="38" t="s">
        <v>2811</v>
      </c>
      <c r="F1535" s="38" t="s">
        <v>2648</v>
      </c>
      <c r="G1535" s="38" t="s">
        <v>2649</v>
      </c>
      <c r="H1535" s="38" t="s">
        <v>3935</v>
      </c>
      <c r="I1535" s="39">
        <v>707527928</v>
      </c>
    </row>
    <row r="1536" spans="1:9" x14ac:dyDescent="0.3">
      <c r="A1536" s="36">
        <v>606296</v>
      </c>
      <c r="B1536" s="37" t="s">
        <v>3989</v>
      </c>
      <c r="C1536" s="38"/>
      <c r="D1536" s="38" t="s">
        <v>2585</v>
      </c>
      <c r="E1536" s="38" t="s">
        <v>2811</v>
      </c>
      <c r="F1536" s="38" t="s">
        <v>2648</v>
      </c>
      <c r="G1536" s="38" t="s">
        <v>2649</v>
      </c>
      <c r="H1536" s="38" t="s">
        <v>3935</v>
      </c>
      <c r="I1536" s="39">
        <v>707527928</v>
      </c>
    </row>
    <row r="1537" spans="1:9" x14ac:dyDescent="0.3">
      <c r="A1537" s="36">
        <v>607673</v>
      </c>
      <c r="B1537" s="37" t="s">
        <v>3990</v>
      </c>
      <c r="C1537" s="38"/>
      <c r="D1537" s="38" t="s">
        <v>2572</v>
      </c>
      <c r="E1537" s="38" t="s">
        <v>2811</v>
      </c>
      <c r="F1537" s="38" t="s">
        <v>2648</v>
      </c>
      <c r="G1537" s="38" t="s">
        <v>2649</v>
      </c>
      <c r="H1537" s="38" t="s">
        <v>3935</v>
      </c>
      <c r="I1537" s="39">
        <v>707527928</v>
      </c>
    </row>
    <row r="1538" spans="1:9" x14ac:dyDescent="0.3">
      <c r="A1538" s="36">
        <v>606704</v>
      </c>
      <c r="B1538" s="37" t="s">
        <v>3991</v>
      </c>
      <c r="C1538" s="38"/>
      <c r="D1538" s="38" t="s">
        <v>2585</v>
      </c>
      <c r="E1538" s="38" t="s">
        <v>2811</v>
      </c>
      <c r="F1538" s="38" t="s">
        <v>2648</v>
      </c>
      <c r="G1538" s="38" t="s">
        <v>2649</v>
      </c>
      <c r="H1538" s="38" t="s">
        <v>3935</v>
      </c>
      <c r="I1538" s="39">
        <v>707527928</v>
      </c>
    </row>
  </sheetData>
  <autoFilter ref="A1:I1538" xr:uid="{570ADA3E-D3CD-4801-9E9D-C865EA8BE713}"/>
  <conditionalFormatting sqref="A1">
    <cfRule type="duplicateValues" dxfId="10" priority="1"/>
    <cfRule type="duplicateValues" dxfId="9" priority="2"/>
  </conditionalFormatting>
  <conditionalFormatting sqref="A2:A1538">
    <cfRule type="duplicateValues" dxfId="8" priority="3"/>
    <cfRule type="duplicateValues" dxfId="7" priority="4"/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7F0F6-9900-4547-9ADE-CE1224F9444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3CFAF-BA40-46E9-BFA8-15673D6BA911}">
  <dimension ref="A1:E211"/>
  <sheetViews>
    <sheetView workbookViewId="0">
      <selection sqref="A1:E211"/>
    </sheetView>
  </sheetViews>
  <sheetFormatPr defaultRowHeight="14.4" x14ac:dyDescent="0.3"/>
  <sheetData>
    <row r="1" spans="1:5" x14ac:dyDescent="0.3">
      <c r="A1" s="3" t="s">
        <v>26</v>
      </c>
      <c r="B1" s="4" t="s">
        <v>27</v>
      </c>
      <c r="C1" s="4" t="s">
        <v>28</v>
      </c>
      <c r="D1" s="5" t="s">
        <v>29</v>
      </c>
      <c r="E1" s="4" t="s">
        <v>30</v>
      </c>
    </row>
    <row r="2" spans="1:5" x14ac:dyDescent="0.3">
      <c r="A2" s="6">
        <v>607013</v>
      </c>
      <c r="B2" s="1" t="s">
        <v>31</v>
      </c>
      <c r="C2" s="1" t="s">
        <v>33</v>
      </c>
      <c r="D2" s="7">
        <v>45554</v>
      </c>
      <c r="E2" s="1" t="s">
        <v>7</v>
      </c>
    </row>
    <row r="3" spans="1:5" x14ac:dyDescent="0.3">
      <c r="A3" s="6">
        <v>607770</v>
      </c>
      <c r="B3" s="1" t="s">
        <v>32</v>
      </c>
      <c r="C3" s="1" t="s">
        <v>33</v>
      </c>
      <c r="D3" s="7">
        <v>45552</v>
      </c>
      <c r="E3" s="1" t="s">
        <v>7</v>
      </c>
    </row>
    <row r="4" spans="1:5" x14ac:dyDescent="0.3">
      <c r="A4" s="6">
        <v>609638</v>
      </c>
      <c r="B4" s="1" t="s">
        <v>34</v>
      </c>
      <c r="C4" s="1" t="s">
        <v>33</v>
      </c>
      <c r="D4" s="7">
        <v>45552</v>
      </c>
      <c r="E4" s="1" t="s">
        <v>7</v>
      </c>
    </row>
    <row r="5" spans="1:5" x14ac:dyDescent="0.3">
      <c r="A5" s="6">
        <v>607072</v>
      </c>
      <c r="B5" s="1" t="s">
        <v>35</v>
      </c>
      <c r="C5" s="1" t="s">
        <v>33</v>
      </c>
      <c r="D5" s="7">
        <v>45536</v>
      </c>
      <c r="E5" s="1" t="s">
        <v>7</v>
      </c>
    </row>
    <row r="6" spans="1:5" x14ac:dyDescent="0.3">
      <c r="A6" s="6">
        <v>605087</v>
      </c>
      <c r="B6" s="1" t="s">
        <v>36</v>
      </c>
      <c r="C6" s="1" t="s">
        <v>33</v>
      </c>
      <c r="D6" s="7">
        <v>45536</v>
      </c>
      <c r="E6" s="1" t="s">
        <v>7</v>
      </c>
    </row>
    <row r="7" spans="1:5" x14ac:dyDescent="0.3">
      <c r="A7" s="6">
        <v>701053</v>
      </c>
      <c r="B7" s="1" t="s">
        <v>37</v>
      </c>
      <c r="C7" s="1" t="s">
        <v>33</v>
      </c>
      <c r="D7" s="7">
        <v>45536</v>
      </c>
      <c r="E7" s="1" t="s">
        <v>7</v>
      </c>
    </row>
    <row r="8" spans="1:5" x14ac:dyDescent="0.3">
      <c r="A8" s="6">
        <v>607073</v>
      </c>
      <c r="B8" s="1" t="s">
        <v>38</v>
      </c>
      <c r="C8" s="1" t="s">
        <v>33</v>
      </c>
      <c r="D8" s="7">
        <v>45536</v>
      </c>
      <c r="E8" s="1" t="s">
        <v>7</v>
      </c>
    </row>
    <row r="9" spans="1:5" x14ac:dyDescent="0.3">
      <c r="A9" s="6">
        <v>605828</v>
      </c>
      <c r="B9" s="1" t="s">
        <v>39</v>
      </c>
      <c r="C9" s="1" t="s">
        <v>33</v>
      </c>
      <c r="D9" s="7">
        <v>45536</v>
      </c>
      <c r="E9" s="1" t="s">
        <v>7</v>
      </c>
    </row>
    <row r="10" spans="1:5" x14ac:dyDescent="0.3">
      <c r="A10" s="6">
        <v>607074</v>
      </c>
      <c r="B10" s="1" t="s">
        <v>40</v>
      </c>
      <c r="C10" s="1" t="s">
        <v>33</v>
      </c>
      <c r="D10" s="7">
        <v>45536</v>
      </c>
      <c r="E10" s="1" t="s">
        <v>7</v>
      </c>
    </row>
    <row r="11" spans="1:5" x14ac:dyDescent="0.3">
      <c r="A11" s="6">
        <v>607075</v>
      </c>
      <c r="B11" s="1" t="s">
        <v>41</v>
      </c>
      <c r="C11" s="1" t="s">
        <v>33</v>
      </c>
      <c r="D11" s="7">
        <v>45536</v>
      </c>
      <c r="E11" s="1" t="s">
        <v>7</v>
      </c>
    </row>
    <row r="12" spans="1:5" x14ac:dyDescent="0.3">
      <c r="A12" s="6">
        <v>607730</v>
      </c>
      <c r="B12" s="1" t="s">
        <v>42</v>
      </c>
      <c r="C12" s="1" t="s">
        <v>33</v>
      </c>
      <c r="D12" s="7">
        <v>45535</v>
      </c>
      <c r="E12" s="1" t="s">
        <v>7</v>
      </c>
    </row>
    <row r="13" spans="1:5" x14ac:dyDescent="0.3">
      <c r="A13" s="6">
        <v>609943</v>
      </c>
      <c r="B13" s="1" t="s">
        <v>43</v>
      </c>
      <c r="C13" s="1" t="s">
        <v>33</v>
      </c>
      <c r="D13" s="7">
        <v>45535</v>
      </c>
      <c r="E13" s="1" t="s">
        <v>7</v>
      </c>
    </row>
    <row r="14" spans="1:5" x14ac:dyDescent="0.3">
      <c r="A14" s="6">
        <v>607123</v>
      </c>
      <c r="B14" s="1" t="s">
        <v>44</v>
      </c>
      <c r="C14" s="1" t="s">
        <v>33</v>
      </c>
      <c r="D14" s="7">
        <v>45537</v>
      </c>
      <c r="E14" s="1" t="s">
        <v>7</v>
      </c>
    </row>
    <row r="15" spans="1:5" x14ac:dyDescent="0.3">
      <c r="A15" s="6">
        <v>701602</v>
      </c>
      <c r="B15" s="1" t="s">
        <v>45</v>
      </c>
      <c r="C15" s="1" t="s">
        <v>33</v>
      </c>
      <c r="D15" s="7">
        <v>45537</v>
      </c>
      <c r="E15" s="1" t="s">
        <v>46</v>
      </c>
    </row>
    <row r="16" spans="1:5" x14ac:dyDescent="0.3">
      <c r="A16" s="6">
        <v>701696</v>
      </c>
      <c r="B16" s="1" t="s">
        <v>47</v>
      </c>
      <c r="C16" s="1" t="s">
        <v>33</v>
      </c>
      <c r="D16" s="7">
        <v>45537</v>
      </c>
      <c r="E16" s="1" t="s">
        <v>7</v>
      </c>
    </row>
    <row r="17" spans="1:5" x14ac:dyDescent="0.3">
      <c r="A17" s="6">
        <v>605241</v>
      </c>
      <c r="B17" s="1" t="s">
        <v>48</v>
      </c>
      <c r="C17" s="1" t="s">
        <v>33</v>
      </c>
      <c r="D17" s="7">
        <v>45538</v>
      </c>
      <c r="E17" s="1" t="s">
        <v>7</v>
      </c>
    </row>
    <row r="18" spans="1:5" x14ac:dyDescent="0.3">
      <c r="A18" s="6">
        <v>607203</v>
      </c>
      <c r="B18" s="1" t="s">
        <v>49</v>
      </c>
      <c r="C18" s="1" t="s">
        <v>33</v>
      </c>
      <c r="D18" s="7">
        <v>45534</v>
      </c>
      <c r="E18" s="1" t="s">
        <v>7</v>
      </c>
    </row>
    <row r="19" spans="1:5" x14ac:dyDescent="0.3">
      <c r="A19" s="6">
        <v>607217</v>
      </c>
      <c r="B19" s="1" t="s">
        <v>50</v>
      </c>
      <c r="C19" s="1" t="s">
        <v>33</v>
      </c>
      <c r="D19" s="7">
        <v>45555</v>
      </c>
      <c r="E19" s="1" t="s">
        <v>7</v>
      </c>
    </row>
    <row r="20" spans="1:5" x14ac:dyDescent="0.3">
      <c r="A20" s="6">
        <v>605188</v>
      </c>
      <c r="B20" s="1" t="s">
        <v>51</v>
      </c>
      <c r="C20" s="1" t="s">
        <v>33</v>
      </c>
      <c r="D20" s="7">
        <v>45555</v>
      </c>
      <c r="E20" s="1" t="s">
        <v>7</v>
      </c>
    </row>
    <row r="21" spans="1:5" x14ac:dyDescent="0.3">
      <c r="A21" s="6">
        <v>606876</v>
      </c>
      <c r="B21" s="1" t="s">
        <v>52</v>
      </c>
      <c r="C21" s="1" t="s">
        <v>33</v>
      </c>
      <c r="D21" s="7">
        <v>45549</v>
      </c>
      <c r="E21" s="1" t="s">
        <v>7</v>
      </c>
    </row>
    <row r="22" spans="1:5" x14ac:dyDescent="0.3">
      <c r="A22" s="6">
        <v>609941</v>
      </c>
      <c r="B22" s="1" t="s">
        <v>53</v>
      </c>
      <c r="C22" s="1" t="s">
        <v>33</v>
      </c>
      <c r="D22" s="7">
        <v>45555</v>
      </c>
      <c r="E22" s="1" t="s">
        <v>7</v>
      </c>
    </row>
    <row r="23" spans="1:5" x14ac:dyDescent="0.3">
      <c r="A23" s="6">
        <v>609436</v>
      </c>
      <c r="B23" s="1" t="s">
        <v>54</v>
      </c>
      <c r="C23" s="1" t="s">
        <v>33</v>
      </c>
      <c r="D23" s="7">
        <v>45555</v>
      </c>
      <c r="E23" s="1" t="s">
        <v>7</v>
      </c>
    </row>
    <row r="24" spans="1:5" x14ac:dyDescent="0.3">
      <c r="A24" s="6">
        <v>606069</v>
      </c>
      <c r="B24" s="1" t="s">
        <v>55</v>
      </c>
      <c r="C24" s="1" t="s">
        <v>33</v>
      </c>
      <c r="D24" s="7">
        <v>45548</v>
      </c>
      <c r="E24" s="1" t="s">
        <v>7</v>
      </c>
    </row>
    <row r="25" spans="1:5" x14ac:dyDescent="0.3">
      <c r="A25" s="6">
        <v>609772</v>
      </c>
      <c r="B25" s="1" t="s">
        <v>56</v>
      </c>
      <c r="C25" s="1" t="s">
        <v>33</v>
      </c>
      <c r="D25" s="7">
        <v>45535</v>
      </c>
      <c r="E25" s="1" t="s">
        <v>7</v>
      </c>
    </row>
    <row r="26" spans="1:5" x14ac:dyDescent="0.3">
      <c r="A26" s="6">
        <v>605193</v>
      </c>
      <c r="B26" s="1" t="s">
        <v>56</v>
      </c>
      <c r="C26" s="1" t="s">
        <v>33</v>
      </c>
      <c r="D26" s="7">
        <v>45555</v>
      </c>
      <c r="E26" s="1" t="s">
        <v>7</v>
      </c>
    </row>
    <row r="27" spans="1:5" x14ac:dyDescent="0.3">
      <c r="A27" s="6">
        <v>607724</v>
      </c>
      <c r="B27" s="1" t="s">
        <v>57</v>
      </c>
      <c r="C27" s="1" t="s">
        <v>33</v>
      </c>
      <c r="D27" s="7">
        <v>45537</v>
      </c>
      <c r="E27" s="1" t="s">
        <v>7</v>
      </c>
    </row>
    <row r="28" spans="1:5" x14ac:dyDescent="0.3">
      <c r="A28" s="6">
        <v>605353</v>
      </c>
      <c r="B28" s="1" t="s">
        <v>58</v>
      </c>
      <c r="C28" s="1" t="s">
        <v>33</v>
      </c>
      <c r="D28" s="7">
        <v>45551</v>
      </c>
      <c r="E28" s="1" t="s">
        <v>7</v>
      </c>
    </row>
    <row r="29" spans="1:5" x14ac:dyDescent="0.3">
      <c r="A29" s="6">
        <v>607355</v>
      </c>
      <c r="B29" s="1" t="s">
        <v>58</v>
      </c>
      <c r="C29" s="1" t="s">
        <v>33</v>
      </c>
      <c r="D29" s="7">
        <v>45551</v>
      </c>
      <c r="E29" s="1" t="s">
        <v>7</v>
      </c>
    </row>
    <row r="30" spans="1:5" x14ac:dyDescent="0.3">
      <c r="A30" s="6">
        <v>607356</v>
      </c>
      <c r="B30" s="1" t="s">
        <v>58</v>
      </c>
      <c r="C30" s="1" t="s">
        <v>33</v>
      </c>
      <c r="D30" s="7">
        <v>45551</v>
      </c>
      <c r="E30" s="1" t="s">
        <v>7</v>
      </c>
    </row>
    <row r="31" spans="1:5" x14ac:dyDescent="0.3">
      <c r="A31" s="6">
        <v>607733</v>
      </c>
      <c r="B31" s="1" t="s">
        <v>59</v>
      </c>
      <c r="C31" s="1" t="s">
        <v>33</v>
      </c>
      <c r="D31" s="7">
        <v>45542</v>
      </c>
      <c r="E31" s="1" t="s">
        <v>7</v>
      </c>
    </row>
    <row r="32" spans="1:5" x14ac:dyDescent="0.3">
      <c r="A32" s="6">
        <v>605476</v>
      </c>
      <c r="B32" s="1" t="s">
        <v>60</v>
      </c>
      <c r="C32" s="1" t="s">
        <v>33</v>
      </c>
      <c r="D32" s="7">
        <v>45542</v>
      </c>
      <c r="E32" s="1" t="s">
        <v>7</v>
      </c>
    </row>
    <row r="33" spans="1:5" x14ac:dyDescent="0.3">
      <c r="A33" s="6">
        <v>607358</v>
      </c>
      <c r="B33" s="1" t="s">
        <v>61</v>
      </c>
      <c r="C33" s="1" t="s">
        <v>33</v>
      </c>
      <c r="D33" s="7">
        <v>45555</v>
      </c>
      <c r="E33" s="1" t="s">
        <v>7</v>
      </c>
    </row>
    <row r="34" spans="1:5" x14ac:dyDescent="0.3">
      <c r="A34" s="6">
        <v>607484</v>
      </c>
      <c r="B34" s="1" t="s">
        <v>62</v>
      </c>
      <c r="C34" s="1" t="s">
        <v>33</v>
      </c>
      <c r="D34" s="7">
        <v>45555</v>
      </c>
      <c r="E34" s="1" t="s">
        <v>7</v>
      </c>
    </row>
    <row r="35" spans="1:5" x14ac:dyDescent="0.3">
      <c r="A35" s="6">
        <v>605953</v>
      </c>
      <c r="B35" s="1" t="s">
        <v>63</v>
      </c>
      <c r="C35" s="1" t="s">
        <v>33</v>
      </c>
      <c r="D35" s="7">
        <v>45535</v>
      </c>
      <c r="E35" s="1" t="s">
        <v>7</v>
      </c>
    </row>
    <row r="36" spans="1:5" x14ac:dyDescent="0.3">
      <c r="A36" s="6">
        <v>607552</v>
      </c>
      <c r="B36" s="1" t="s">
        <v>64</v>
      </c>
      <c r="C36" s="1" t="s">
        <v>33</v>
      </c>
      <c r="D36" s="7">
        <v>45538</v>
      </c>
      <c r="E36" s="1" t="s">
        <v>7</v>
      </c>
    </row>
    <row r="37" spans="1:5" x14ac:dyDescent="0.3">
      <c r="A37" s="6">
        <v>607742</v>
      </c>
      <c r="B37" s="1" t="s">
        <v>65</v>
      </c>
      <c r="C37" s="1" t="s">
        <v>33</v>
      </c>
      <c r="D37" s="7">
        <v>45534</v>
      </c>
      <c r="E37" s="1" t="s">
        <v>7</v>
      </c>
    </row>
    <row r="38" spans="1:5" x14ac:dyDescent="0.3">
      <c r="A38" s="6">
        <v>605283</v>
      </c>
      <c r="B38" s="1" t="s">
        <v>66</v>
      </c>
      <c r="C38" s="1" t="s">
        <v>33</v>
      </c>
      <c r="D38" s="7">
        <v>45534</v>
      </c>
      <c r="E38" s="1" t="s">
        <v>7</v>
      </c>
    </row>
    <row r="39" spans="1:5" x14ac:dyDescent="0.3">
      <c r="A39" s="6">
        <v>701059</v>
      </c>
      <c r="B39" s="1" t="s">
        <v>67</v>
      </c>
      <c r="C39" s="1" t="s">
        <v>33</v>
      </c>
      <c r="D39" s="7">
        <v>45534</v>
      </c>
      <c r="E39" s="1" t="s">
        <v>7</v>
      </c>
    </row>
    <row r="40" spans="1:5" x14ac:dyDescent="0.3">
      <c r="A40" s="6">
        <v>609678</v>
      </c>
      <c r="B40" s="1" t="s">
        <v>68</v>
      </c>
      <c r="C40" s="1" t="s">
        <v>33</v>
      </c>
      <c r="D40" s="7">
        <v>45550</v>
      </c>
      <c r="E40" s="1" t="s">
        <v>7</v>
      </c>
    </row>
    <row r="41" spans="1:5" x14ac:dyDescent="0.3">
      <c r="A41" s="6">
        <v>606869</v>
      </c>
      <c r="B41" s="1" t="s">
        <v>69</v>
      </c>
      <c r="C41" s="1" t="s">
        <v>33</v>
      </c>
      <c r="D41" s="7">
        <v>45534</v>
      </c>
      <c r="E41" s="1" t="s">
        <v>7</v>
      </c>
    </row>
    <row r="42" spans="1:5" x14ac:dyDescent="0.3">
      <c r="A42" s="6">
        <v>609636</v>
      </c>
      <c r="B42" s="1" t="s">
        <v>70</v>
      </c>
      <c r="C42" s="1" t="s">
        <v>33</v>
      </c>
      <c r="D42" s="7">
        <v>45550</v>
      </c>
      <c r="E42" s="1" t="s">
        <v>7</v>
      </c>
    </row>
    <row r="43" spans="1:5" x14ac:dyDescent="0.3">
      <c r="A43" s="6">
        <v>607564</v>
      </c>
      <c r="B43" s="1" t="s">
        <v>71</v>
      </c>
      <c r="C43" s="1" t="s">
        <v>33</v>
      </c>
      <c r="D43" s="7">
        <v>45547</v>
      </c>
      <c r="E43" s="1" t="s">
        <v>7</v>
      </c>
    </row>
    <row r="44" spans="1:5" x14ac:dyDescent="0.3">
      <c r="A44" s="6">
        <v>607565</v>
      </c>
      <c r="B44" s="1" t="s">
        <v>72</v>
      </c>
      <c r="C44" s="1" t="s">
        <v>33</v>
      </c>
      <c r="D44" s="7">
        <v>45547</v>
      </c>
      <c r="E44" s="1" t="s">
        <v>7</v>
      </c>
    </row>
    <row r="45" spans="1:5" x14ac:dyDescent="0.3">
      <c r="A45" s="6">
        <v>605113</v>
      </c>
      <c r="B45" s="1" t="s">
        <v>73</v>
      </c>
      <c r="C45" s="1" t="s">
        <v>33</v>
      </c>
      <c r="D45" s="7">
        <v>45550</v>
      </c>
      <c r="E45" s="1" t="s">
        <v>7</v>
      </c>
    </row>
    <row r="46" spans="1:5" x14ac:dyDescent="0.3">
      <c r="A46" s="6">
        <v>605529</v>
      </c>
      <c r="B46" s="1" t="s">
        <v>74</v>
      </c>
      <c r="C46" s="1" t="s">
        <v>33</v>
      </c>
      <c r="D46" s="7">
        <v>45542</v>
      </c>
      <c r="E46" s="1" t="s">
        <v>7</v>
      </c>
    </row>
    <row r="47" spans="1:5" x14ac:dyDescent="0.3">
      <c r="A47" s="6">
        <v>605475</v>
      </c>
      <c r="B47" s="1" t="s">
        <v>75</v>
      </c>
      <c r="C47" s="1" t="s">
        <v>33</v>
      </c>
      <c r="D47" s="7">
        <v>45542</v>
      </c>
      <c r="E47" s="1" t="s">
        <v>7</v>
      </c>
    </row>
    <row r="48" spans="1:5" x14ac:dyDescent="0.3">
      <c r="A48" s="6">
        <v>607567</v>
      </c>
      <c r="B48" s="1" t="s">
        <v>76</v>
      </c>
      <c r="C48" s="1" t="s">
        <v>33</v>
      </c>
      <c r="D48" s="7">
        <v>45550</v>
      </c>
      <c r="E48" s="1" t="s">
        <v>7</v>
      </c>
    </row>
    <row r="49" spans="1:5" x14ac:dyDescent="0.3">
      <c r="A49" s="6">
        <v>607675</v>
      </c>
      <c r="B49" s="1" t="s">
        <v>77</v>
      </c>
      <c r="C49" s="1" t="s">
        <v>33</v>
      </c>
      <c r="D49" s="7">
        <v>45538</v>
      </c>
      <c r="E49" s="1" t="s">
        <v>7</v>
      </c>
    </row>
    <row r="50" spans="1:5" x14ac:dyDescent="0.3">
      <c r="A50" s="6">
        <v>606290</v>
      </c>
      <c r="B50" s="1" t="s">
        <v>78</v>
      </c>
      <c r="C50" s="1" t="s">
        <v>33</v>
      </c>
      <c r="D50" s="7">
        <v>45537</v>
      </c>
      <c r="E50" s="1" t="s">
        <v>7</v>
      </c>
    </row>
    <row r="51" spans="1:5" x14ac:dyDescent="0.3">
      <c r="A51" s="6">
        <v>701184</v>
      </c>
      <c r="B51" s="1" t="s">
        <v>79</v>
      </c>
      <c r="C51" s="1" t="s">
        <v>33</v>
      </c>
      <c r="D51" s="7">
        <v>45540</v>
      </c>
      <c r="E51" s="1" t="s">
        <v>7</v>
      </c>
    </row>
    <row r="52" spans="1:5" x14ac:dyDescent="0.3">
      <c r="A52" s="6">
        <v>607595</v>
      </c>
      <c r="B52" s="1" t="s">
        <v>80</v>
      </c>
      <c r="C52" s="1" t="s">
        <v>33</v>
      </c>
      <c r="D52" s="7">
        <v>45538</v>
      </c>
      <c r="E52" s="1" t="s">
        <v>7</v>
      </c>
    </row>
    <row r="53" spans="1:5" x14ac:dyDescent="0.3">
      <c r="A53" s="6">
        <v>605954</v>
      </c>
      <c r="B53" s="1" t="s">
        <v>81</v>
      </c>
      <c r="C53" s="1" t="s">
        <v>33</v>
      </c>
      <c r="D53" s="7">
        <v>45549</v>
      </c>
      <c r="E53" s="1" t="s">
        <v>7</v>
      </c>
    </row>
    <row r="54" spans="1:5" x14ac:dyDescent="0.3">
      <c r="A54" s="6">
        <v>609476</v>
      </c>
      <c r="B54" s="1" t="s">
        <v>82</v>
      </c>
      <c r="C54" s="1" t="s">
        <v>33</v>
      </c>
      <c r="D54" s="7">
        <v>45542</v>
      </c>
      <c r="E54" s="1" t="s">
        <v>7</v>
      </c>
    </row>
    <row r="55" spans="1:5" x14ac:dyDescent="0.3">
      <c r="A55" s="6">
        <v>701734</v>
      </c>
      <c r="B55" s="1" t="s">
        <v>83</v>
      </c>
      <c r="C55" s="1" t="s">
        <v>33</v>
      </c>
      <c r="D55" s="7">
        <v>45549</v>
      </c>
      <c r="E55" s="1" t="s">
        <v>7</v>
      </c>
    </row>
    <row r="56" spans="1:5" x14ac:dyDescent="0.3">
      <c r="A56" s="6">
        <v>701522</v>
      </c>
      <c r="B56" s="1" t="s">
        <v>84</v>
      </c>
      <c r="C56" s="1" t="s">
        <v>33</v>
      </c>
      <c r="D56" s="7">
        <v>45537</v>
      </c>
      <c r="E56" s="1" t="s">
        <v>7</v>
      </c>
    </row>
    <row r="57" spans="1:5" x14ac:dyDescent="0.3">
      <c r="A57" s="6">
        <v>609662</v>
      </c>
      <c r="B57" s="1" t="s">
        <v>85</v>
      </c>
      <c r="C57" s="1" t="s">
        <v>33</v>
      </c>
      <c r="D57" s="7">
        <v>45534</v>
      </c>
      <c r="E57" s="1" t="s">
        <v>5</v>
      </c>
    </row>
    <row r="58" spans="1:5" x14ac:dyDescent="0.3">
      <c r="A58" s="6">
        <v>605279</v>
      </c>
      <c r="B58" s="1" t="s">
        <v>86</v>
      </c>
      <c r="C58" s="1" t="s">
        <v>33</v>
      </c>
      <c r="D58" s="7">
        <v>45554</v>
      </c>
      <c r="E58" s="1" t="s">
        <v>0</v>
      </c>
    </row>
    <row r="59" spans="1:5" x14ac:dyDescent="0.3">
      <c r="A59" s="6">
        <v>607018</v>
      </c>
      <c r="B59" s="1" t="s">
        <v>86</v>
      </c>
      <c r="C59" s="1" t="s">
        <v>33</v>
      </c>
      <c r="D59" s="7">
        <v>45554</v>
      </c>
      <c r="E59" s="1" t="s">
        <v>0</v>
      </c>
    </row>
    <row r="60" spans="1:5" x14ac:dyDescent="0.3">
      <c r="A60" s="6">
        <v>607911</v>
      </c>
      <c r="B60" s="1" t="s">
        <v>87</v>
      </c>
      <c r="C60" s="1" t="s">
        <v>33</v>
      </c>
      <c r="D60" s="7">
        <v>45535</v>
      </c>
      <c r="E60" s="1" t="s">
        <v>0</v>
      </c>
    </row>
    <row r="61" spans="1:5" x14ac:dyDescent="0.3">
      <c r="A61" s="6">
        <v>609880</v>
      </c>
      <c r="B61" s="1" t="s">
        <v>88</v>
      </c>
      <c r="C61" s="1" t="s">
        <v>33</v>
      </c>
      <c r="D61" s="7">
        <v>45536</v>
      </c>
      <c r="E61" s="1" t="s">
        <v>0</v>
      </c>
    </row>
    <row r="62" spans="1:5" x14ac:dyDescent="0.3">
      <c r="A62" s="6">
        <v>607027</v>
      </c>
      <c r="B62" s="1" t="s">
        <v>89</v>
      </c>
      <c r="C62" s="1" t="s">
        <v>33</v>
      </c>
      <c r="D62" s="7">
        <v>45539</v>
      </c>
      <c r="E62" s="1" t="s">
        <v>0</v>
      </c>
    </row>
    <row r="63" spans="1:5" x14ac:dyDescent="0.3">
      <c r="A63" s="6">
        <v>606032</v>
      </c>
      <c r="B63" s="1" t="s">
        <v>90</v>
      </c>
      <c r="C63" s="1" t="s">
        <v>33</v>
      </c>
      <c r="D63" s="7">
        <v>45554</v>
      </c>
      <c r="E63" s="1" t="s">
        <v>0</v>
      </c>
    </row>
    <row r="64" spans="1:5" x14ac:dyDescent="0.3">
      <c r="A64" s="6">
        <v>607037</v>
      </c>
      <c r="B64" s="1" t="s">
        <v>91</v>
      </c>
      <c r="C64" s="1" t="s">
        <v>33</v>
      </c>
      <c r="D64" s="7">
        <v>45538</v>
      </c>
      <c r="E64" s="1" t="s">
        <v>5</v>
      </c>
    </row>
    <row r="65" spans="1:5" x14ac:dyDescent="0.3">
      <c r="A65" s="6">
        <v>606679</v>
      </c>
      <c r="B65" s="1" t="s">
        <v>91</v>
      </c>
      <c r="C65" s="1" t="s">
        <v>33</v>
      </c>
      <c r="D65" s="7">
        <v>45538</v>
      </c>
      <c r="E65" s="1" t="s">
        <v>5</v>
      </c>
    </row>
    <row r="66" spans="1:5" x14ac:dyDescent="0.3">
      <c r="A66" s="6">
        <v>701733</v>
      </c>
      <c r="B66" s="1" t="s">
        <v>92</v>
      </c>
      <c r="C66" s="1" t="s">
        <v>33</v>
      </c>
      <c r="D66" s="7">
        <v>45541</v>
      </c>
      <c r="E66" s="1" t="s">
        <v>5</v>
      </c>
    </row>
    <row r="67" spans="1:5" x14ac:dyDescent="0.3">
      <c r="A67" s="6">
        <v>607047</v>
      </c>
      <c r="B67" s="1" t="s">
        <v>93</v>
      </c>
      <c r="C67" s="1" t="s">
        <v>33</v>
      </c>
      <c r="D67" s="7">
        <v>45534</v>
      </c>
      <c r="E67" s="1" t="s">
        <v>0</v>
      </c>
    </row>
    <row r="68" spans="1:5" x14ac:dyDescent="0.3">
      <c r="A68" s="6">
        <v>605562</v>
      </c>
      <c r="B68" s="1" t="s">
        <v>93</v>
      </c>
      <c r="C68" s="1" t="s">
        <v>33</v>
      </c>
      <c r="D68" s="7">
        <v>45535</v>
      </c>
      <c r="E68" s="1" t="s">
        <v>0</v>
      </c>
    </row>
    <row r="69" spans="1:5" x14ac:dyDescent="0.3">
      <c r="A69" s="6">
        <v>605919</v>
      </c>
      <c r="B69" s="1" t="s">
        <v>94</v>
      </c>
      <c r="C69" s="1" t="s">
        <v>33</v>
      </c>
      <c r="D69" s="7">
        <v>45536</v>
      </c>
      <c r="E69" s="1" t="s">
        <v>0</v>
      </c>
    </row>
    <row r="70" spans="1:5" x14ac:dyDescent="0.3">
      <c r="A70" s="6">
        <v>607050</v>
      </c>
      <c r="B70" s="1" t="s">
        <v>94</v>
      </c>
      <c r="C70" s="1" t="s">
        <v>33</v>
      </c>
      <c r="D70" s="7">
        <v>45555</v>
      </c>
      <c r="E70" s="1" t="s">
        <v>0</v>
      </c>
    </row>
    <row r="71" spans="1:5" x14ac:dyDescent="0.3">
      <c r="A71" s="6">
        <v>607913</v>
      </c>
      <c r="B71" s="1" t="s">
        <v>95</v>
      </c>
      <c r="C71" s="1" t="s">
        <v>33</v>
      </c>
      <c r="D71" s="7">
        <v>45552</v>
      </c>
      <c r="E71" s="1" t="s">
        <v>5</v>
      </c>
    </row>
    <row r="72" spans="1:5" x14ac:dyDescent="0.3">
      <c r="A72" s="6">
        <v>609028</v>
      </c>
      <c r="B72" s="1" t="s">
        <v>96</v>
      </c>
      <c r="C72" s="1" t="s">
        <v>33</v>
      </c>
      <c r="D72" s="7">
        <v>45554</v>
      </c>
      <c r="E72" s="1" t="s">
        <v>0</v>
      </c>
    </row>
    <row r="73" spans="1:5" x14ac:dyDescent="0.3">
      <c r="A73" s="6">
        <v>607051</v>
      </c>
      <c r="B73" s="1" t="s">
        <v>97</v>
      </c>
      <c r="C73" s="1" t="s">
        <v>33</v>
      </c>
      <c r="D73" s="7">
        <v>45538</v>
      </c>
      <c r="E73" s="1" t="s">
        <v>0</v>
      </c>
    </row>
    <row r="74" spans="1:5" x14ac:dyDescent="0.3">
      <c r="A74" s="6">
        <v>607053</v>
      </c>
      <c r="B74" s="1" t="s">
        <v>98</v>
      </c>
      <c r="C74" s="1" t="s">
        <v>33</v>
      </c>
      <c r="D74" s="7">
        <v>45554</v>
      </c>
      <c r="E74" s="1" t="s">
        <v>5</v>
      </c>
    </row>
    <row r="75" spans="1:5" x14ac:dyDescent="0.3">
      <c r="A75" s="6">
        <v>607057</v>
      </c>
      <c r="B75" s="1" t="s">
        <v>99</v>
      </c>
      <c r="C75" s="1" t="s">
        <v>33</v>
      </c>
      <c r="D75" s="7">
        <v>45554</v>
      </c>
      <c r="E75" s="1" t="s">
        <v>5</v>
      </c>
    </row>
    <row r="76" spans="1:5" x14ac:dyDescent="0.3">
      <c r="A76" s="6">
        <v>605280</v>
      </c>
      <c r="B76" s="1" t="s">
        <v>99</v>
      </c>
      <c r="C76" s="1" t="s">
        <v>33</v>
      </c>
      <c r="D76" s="7">
        <v>45534</v>
      </c>
      <c r="E76" s="1" t="s">
        <v>5</v>
      </c>
    </row>
    <row r="77" spans="1:5" x14ac:dyDescent="0.3">
      <c r="A77" s="6">
        <v>605806</v>
      </c>
      <c r="B77" s="1" t="s">
        <v>9</v>
      </c>
      <c r="C77" s="1" t="s">
        <v>33</v>
      </c>
      <c r="D77" s="7">
        <v>45539</v>
      </c>
      <c r="E77" s="1" t="s">
        <v>5</v>
      </c>
    </row>
    <row r="78" spans="1:5" x14ac:dyDescent="0.3">
      <c r="A78" s="6">
        <v>607060</v>
      </c>
      <c r="B78" s="1" t="s">
        <v>9</v>
      </c>
      <c r="C78" s="1" t="s">
        <v>33</v>
      </c>
      <c r="D78" s="7">
        <v>45543</v>
      </c>
      <c r="E78" s="1" t="s">
        <v>5</v>
      </c>
    </row>
    <row r="79" spans="1:5" x14ac:dyDescent="0.3">
      <c r="A79" s="6">
        <v>607061</v>
      </c>
      <c r="B79" s="1" t="s">
        <v>9</v>
      </c>
      <c r="C79" s="1" t="s">
        <v>33</v>
      </c>
      <c r="D79" s="7">
        <v>45539</v>
      </c>
      <c r="E79" s="1" t="s">
        <v>5</v>
      </c>
    </row>
    <row r="80" spans="1:5" x14ac:dyDescent="0.3">
      <c r="A80" s="6">
        <v>607062</v>
      </c>
      <c r="B80" s="1" t="s">
        <v>100</v>
      </c>
      <c r="C80" s="1" t="s">
        <v>33</v>
      </c>
      <c r="D80" s="7">
        <v>45541</v>
      </c>
      <c r="E80" s="1" t="s">
        <v>5</v>
      </c>
    </row>
    <row r="81" spans="1:5" x14ac:dyDescent="0.3">
      <c r="A81" s="6">
        <v>607063</v>
      </c>
      <c r="B81" s="1" t="s">
        <v>101</v>
      </c>
      <c r="C81" s="1" t="s">
        <v>33</v>
      </c>
      <c r="D81" s="7">
        <v>45554</v>
      </c>
      <c r="E81" s="1" t="s">
        <v>5</v>
      </c>
    </row>
    <row r="82" spans="1:5" x14ac:dyDescent="0.3">
      <c r="A82" s="6">
        <v>607064</v>
      </c>
      <c r="B82" s="1" t="s">
        <v>102</v>
      </c>
      <c r="C82" s="1" t="s">
        <v>33</v>
      </c>
      <c r="D82" s="7">
        <v>45542</v>
      </c>
      <c r="E82" s="1" t="s">
        <v>1</v>
      </c>
    </row>
    <row r="83" spans="1:5" x14ac:dyDescent="0.3">
      <c r="A83" s="6">
        <v>605391</v>
      </c>
      <c r="B83" s="1" t="s">
        <v>2</v>
      </c>
      <c r="C83" s="1" t="s">
        <v>33</v>
      </c>
      <c r="D83" s="7">
        <v>45554</v>
      </c>
      <c r="E83" s="1" t="s">
        <v>1</v>
      </c>
    </row>
    <row r="84" spans="1:5" x14ac:dyDescent="0.3">
      <c r="A84" s="6">
        <v>607077</v>
      </c>
      <c r="B84" s="1" t="s">
        <v>2</v>
      </c>
      <c r="C84" s="1" t="s">
        <v>33</v>
      </c>
      <c r="D84" s="7">
        <v>45554</v>
      </c>
      <c r="E84" s="1" t="s">
        <v>1</v>
      </c>
    </row>
    <row r="85" spans="1:5" x14ac:dyDescent="0.3">
      <c r="A85" s="6">
        <v>607086</v>
      </c>
      <c r="B85" s="1" t="s">
        <v>103</v>
      </c>
      <c r="C85" s="1" t="s">
        <v>33</v>
      </c>
      <c r="D85" s="7">
        <v>45539</v>
      </c>
      <c r="E85" s="1" t="s">
        <v>5</v>
      </c>
    </row>
    <row r="86" spans="1:5" x14ac:dyDescent="0.3">
      <c r="A86" s="6">
        <v>606036</v>
      </c>
      <c r="B86" s="1" t="s">
        <v>104</v>
      </c>
      <c r="C86" s="1" t="s">
        <v>33</v>
      </c>
      <c r="D86" s="7">
        <v>45540</v>
      </c>
      <c r="E86" s="1" t="s">
        <v>0</v>
      </c>
    </row>
    <row r="87" spans="1:5" x14ac:dyDescent="0.3">
      <c r="A87" s="6">
        <v>609488</v>
      </c>
      <c r="B87" s="1" t="s">
        <v>105</v>
      </c>
      <c r="C87" s="1" t="s">
        <v>33</v>
      </c>
      <c r="D87" s="7">
        <v>45554</v>
      </c>
      <c r="E87" s="1" t="s">
        <v>1</v>
      </c>
    </row>
    <row r="88" spans="1:5" x14ac:dyDescent="0.3">
      <c r="A88" s="6">
        <v>605962</v>
      </c>
      <c r="B88" s="1" t="s">
        <v>4</v>
      </c>
      <c r="C88" s="1" t="s">
        <v>33</v>
      </c>
      <c r="D88" s="7">
        <v>45554</v>
      </c>
      <c r="E88" s="1" t="s">
        <v>1</v>
      </c>
    </row>
    <row r="89" spans="1:5" x14ac:dyDescent="0.3">
      <c r="A89" s="6">
        <v>609663</v>
      </c>
      <c r="B89" s="1" t="s">
        <v>106</v>
      </c>
      <c r="C89" s="1" t="s">
        <v>33</v>
      </c>
      <c r="D89" s="7">
        <v>45542</v>
      </c>
      <c r="E89" s="1" t="s">
        <v>1</v>
      </c>
    </row>
    <row r="90" spans="1:5" x14ac:dyDescent="0.3">
      <c r="A90" s="6">
        <v>609947</v>
      </c>
      <c r="B90" s="1" t="s">
        <v>107</v>
      </c>
      <c r="C90" s="1" t="s">
        <v>33</v>
      </c>
      <c r="D90" s="7">
        <v>45555</v>
      </c>
      <c r="E90" s="1" t="s">
        <v>5</v>
      </c>
    </row>
    <row r="91" spans="1:5" x14ac:dyDescent="0.3">
      <c r="A91" s="6">
        <v>607149</v>
      </c>
      <c r="B91" s="1" t="s">
        <v>108</v>
      </c>
      <c r="C91" s="1" t="s">
        <v>33</v>
      </c>
      <c r="D91" s="7">
        <v>45555</v>
      </c>
      <c r="E91" s="1" t="s">
        <v>1</v>
      </c>
    </row>
    <row r="92" spans="1:5" x14ac:dyDescent="0.3">
      <c r="A92" s="6">
        <v>609716</v>
      </c>
      <c r="B92" s="1" t="s">
        <v>109</v>
      </c>
      <c r="C92" s="1" t="s">
        <v>33</v>
      </c>
      <c r="D92" s="7">
        <v>45555</v>
      </c>
      <c r="E92" s="1" t="s">
        <v>1</v>
      </c>
    </row>
    <row r="93" spans="1:5" x14ac:dyDescent="0.3">
      <c r="A93" s="6">
        <v>701705</v>
      </c>
      <c r="B93" s="1" t="s">
        <v>109</v>
      </c>
      <c r="C93" s="1" t="s">
        <v>33</v>
      </c>
      <c r="D93" s="7">
        <v>45541</v>
      </c>
      <c r="E93" s="1" t="s">
        <v>1</v>
      </c>
    </row>
    <row r="94" spans="1:5" x14ac:dyDescent="0.3">
      <c r="A94" s="6">
        <v>606443</v>
      </c>
      <c r="B94" s="1" t="s">
        <v>110</v>
      </c>
      <c r="C94" s="1" t="s">
        <v>33</v>
      </c>
      <c r="D94" s="7">
        <v>45555</v>
      </c>
      <c r="E94" s="1" t="s">
        <v>1</v>
      </c>
    </row>
    <row r="95" spans="1:5" x14ac:dyDescent="0.3">
      <c r="A95" s="6">
        <v>607150</v>
      </c>
      <c r="B95" s="1" t="s">
        <v>111</v>
      </c>
      <c r="C95" s="1" t="s">
        <v>33</v>
      </c>
      <c r="D95" s="7">
        <v>45541</v>
      </c>
      <c r="E95" s="1" t="s">
        <v>1</v>
      </c>
    </row>
    <row r="96" spans="1:5" x14ac:dyDescent="0.3">
      <c r="A96" s="6">
        <v>605296</v>
      </c>
      <c r="B96" s="1" t="s">
        <v>112</v>
      </c>
      <c r="C96" s="1" t="s">
        <v>33</v>
      </c>
      <c r="D96" s="7">
        <v>45543</v>
      </c>
      <c r="E96" s="1" t="s">
        <v>1</v>
      </c>
    </row>
    <row r="97" spans="1:5" x14ac:dyDescent="0.3">
      <c r="A97" s="6">
        <v>607159</v>
      </c>
      <c r="B97" s="1" t="s">
        <v>112</v>
      </c>
      <c r="C97" s="1" t="s">
        <v>33</v>
      </c>
      <c r="D97" s="7">
        <v>45543</v>
      </c>
      <c r="E97" s="1" t="s">
        <v>1</v>
      </c>
    </row>
    <row r="98" spans="1:5" x14ac:dyDescent="0.3">
      <c r="A98" s="6">
        <v>607160</v>
      </c>
      <c r="B98" s="1" t="s">
        <v>113</v>
      </c>
      <c r="C98" s="1" t="s">
        <v>33</v>
      </c>
      <c r="D98" s="7">
        <v>45543</v>
      </c>
      <c r="E98" s="1" t="s">
        <v>1</v>
      </c>
    </row>
    <row r="99" spans="1:5" x14ac:dyDescent="0.3">
      <c r="A99" s="6">
        <v>607161</v>
      </c>
      <c r="B99" s="1" t="s">
        <v>114</v>
      </c>
      <c r="C99" s="1" t="s">
        <v>33</v>
      </c>
      <c r="D99" s="7">
        <v>45543</v>
      </c>
      <c r="E99" s="1" t="s">
        <v>1</v>
      </c>
    </row>
    <row r="100" spans="1:5" x14ac:dyDescent="0.3">
      <c r="A100" s="6">
        <v>607162</v>
      </c>
      <c r="B100" s="1" t="s">
        <v>115</v>
      </c>
      <c r="C100" s="1" t="s">
        <v>33</v>
      </c>
      <c r="D100" s="7">
        <v>45535</v>
      </c>
      <c r="E100" s="1" t="s">
        <v>1</v>
      </c>
    </row>
    <row r="101" spans="1:5" x14ac:dyDescent="0.3">
      <c r="A101" s="6">
        <v>609113</v>
      </c>
      <c r="B101" s="1" t="s">
        <v>116</v>
      </c>
      <c r="C101" s="1" t="s">
        <v>33</v>
      </c>
      <c r="D101" s="7">
        <v>45555</v>
      </c>
      <c r="E101" s="1" t="s">
        <v>0</v>
      </c>
    </row>
    <row r="102" spans="1:5" x14ac:dyDescent="0.3">
      <c r="A102" s="6">
        <v>606323</v>
      </c>
      <c r="B102" s="1" t="s">
        <v>117</v>
      </c>
      <c r="C102" s="1" t="s">
        <v>33</v>
      </c>
      <c r="D102" s="7">
        <v>45540</v>
      </c>
      <c r="E102" s="1" t="s">
        <v>0</v>
      </c>
    </row>
    <row r="103" spans="1:5" x14ac:dyDescent="0.3">
      <c r="A103" s="6">
        <v>606336</v>
      </c>
      <c r="B103" s="1" t="s">
        <v>118</v>
      </c>
      <c r="C103" s="1" t="s">
        <v>33</v>
      </c>
      <c r="D103" s="7">
        <v>45540</v>
      </c>
      <c r="E103" s="1" t="s">
        <v>0</v>
      </c>
    </row>
    <row r="104" spans="1:5" x14ac:dyDescent="0.3">
      <c r="A104" s="6">
        <v>609609</v>
      </c>
      <c r="B104" s="1" t="s">
        <v>119</v>
      </c>
      <c r="C104" s="1" t="s">
        <v>33</v>
      </c>
      <c r="D104" s="7">
        <v>45535</v>
      </c>
      <c r="E104" s="1" t="s">
        <v>0</v>
      </c>
    </row>
    <row r="105" spans="1:5" x14ac:dyDescent="0.3">
      <c r="A105" s="6">
        <v>606828</v>
      </c>
      <c r="B105" s="1" t="s">
        <v>120</v>
      </c>
      <c r="C105" s="1" t="s">
        <v>33</v>
      </c>
      <c r="D105" s="7">
        <v>45535</v>
      </c>
      <c r="E105" s="1" t="s">
        <v>1</v>
      </c>
    </row>
    <row r="106" spans="1:5" x14ac:dyDescent="0.3">
      <c r="A106" s="8">
        <v>701844</v>
      </c>
      <c r="B106" s="9" t="s">
        <v>121</v>
      </c>
      <c r="C106" s="9" t="s">
        <v>33</v>
      </c>
      <c r="D106" s="7">
        <v>45558</v>
      </c>
      <c r="E106" s="9" t="s">
        <v>0</v>
      </c>
    </row>
    <row r="107" spans="1:5" x14ac:dyDescent="0.3">
      <c r="A107" s="6">
        <v>609141</v>
      </c>
      <c r="B107" s="1" t="s">
        <v>122</v>
      </c>
      <c r="C107" s="1" t="s">
        <v>33</v>
      </c>
      <c r="D107" s="7">
        <v>45540</v>
      </c>
      <c r="E107" s="1" t="s">
        <v>0</v>
      </c>
    </row>
    <row r="108" spans="1:5" x14ac:dyDescent="0.3">
      <c r="A108" s="6">
        <v>701143</v>
      </c>
      <c r="B108" s="1" t="s">
        <v>123</v>
      </c>
      <c r="C108" s="1" t="s">
        <v>33</v>
      </c>
      <c r="D108" s="7">
        <v>45541</v>
      </c>
      <c r="E108" s="1" t="s">
        <v>1</v>
      </c>
    </row>
    <row r="109" spans="1:5" x14ac:dyDescent="0.3">
      <c r="A109" s="6">
        <v>606505</v>
      </c>
      <c r="B109" s="1" t="s">
        <v>124</v>
      </c>
      <c r="C109" s="1" t="s">
        <v>33</v>
      </c>
      <c r="D109" s="7">
        <v>45541</v>
      </c>
      <c r="E109" s="1" t="s">
        <v>0</v>
      </c>
    </row>
    <row r="110" spans="1:5" x14ac:dyDescent="0.3">
      <c r="A110" s="6">
        <v>607727</v>
      </c>
      <c r="B110" s="1" t="s">
        <v>125</v>
      </c>
      <c r="C110" s="1" t="s">
        <v>33</v>
      </c>
      <c r="D110" s="7">
        <v>45555</v>
      </c>
      <c r="E110" s="1" t="s">
        <v>5</v>
      </c>
    </row>
    <row r="111" spans="1:5" x14ac:dyDescent="0.3">
      <c r="A111" s="6">
        <v>701846</v>
      </c>
      <c r="B111" s="1" t="s">
        <v>126</v>
      </c>
      <c r="C111" s="1" t="s">
        <v>33</v>
      </c>
      <c r="D111" s="7">
        <v>45552</v>
      </c>
      <c r="E111" s="9" t="s">
        <v>0</v>
      </c>
    </row>
    <row r="112" spans="1:5" x14ac:dyDescent="0.3">
      <c r="A112" s="6">
        <v>609162</v>
      </c>
      <c r="B112" s="1" t="s">
        <v>3</v>
      </c>
      <c r="C112" s="1" t="s">
        <v>33</v>
      </c>
      <c r="D112" s="7">
        <v>45537</v>
      </c>
      <c r="E112" s="1" t="s">
        <v>0</v>
      </c>
    </row>
    <row r="113" spans="1:5" x14ac:dyDescent="0.3">
      <c r="A113" s="6">
        <v>605277</v>
      </c>
      <c r="B113" s="1" t="s">
        <v>3</v>
      </c>
      <c r="C113" s="1" t="s">
        <v>33</v>
      </c>
      <c r="D113" s="7">
        <v>45537</v>
      </c>
      <c r="E113" s="1" t="s">
        <v>0</v>
      </c>
    </row>
    <row r="114" spans="1:5" x14ac:dyDescent="0.3">
      <c r="A114" s="6">
        <v>606012</v>
      </c>
      <c r="B114" s="1" t="s">
        <v>127</v>
      </c>
      <c r="C114" s="1" t="s">
        <v>33</v>
      </c>
      <c r="D114" s="7">
        <v>45537</v>
      </c>
      <c r="E114" s="1" t="s">
        <v>0</v>
      </c>
    </row>
    <row r="115" spans="1:5" x14ac:dyDescent="0.3">
      <c r="A115" s="6">
        <v>701476</v>
      </c>
      <c r="B115" s="1" t="s">
        <v>128</v>
      </c>
      <c r="C115" s="1" t="s">
        <v>33</v>
      </c>
      <c r="D115" s="7">
        <v>45553</v>
      </c>
      <c r="E115" s="1" t="s">
        <v>1</v>
      </c>
    </row>
    <row r="116" spans="1:5" x14ac:dyDescent="0.3">
      <c r="A116" s="6">
        <v>609717</v>
      </c>
      <c r="B116" s="1" t="s">
        <v>129</v>
      </c>
      <c r="C116" s="1" t="s">
        <v>33</v>
      </c>
      <c r="D116" s="7">
        <v>45553</v>
      </c>
      <c r="E116" s="1" t="s">
        <v>1</v>
      </c>
    </row>
    <row r="117" spans="1:5" x14ac:dyDescent="0.3">
      <c r="A117" s="6">
        <v>607904</v>
      </c>
      <c r="B117" s="1" t="s">
        <v>130</v>
      </c>
      <c r="C117" s="1" t="s">
        <v>33</v>
      </c>
      <c r="D117" s="7">
        <v>45553</v>
      </c>
      <c r="E117" s="1" t="s">
        <v>5</v>
      </c>
    </row>
    <row r="118" spans="1:5" x14ac:dyDescent="0.3">
      <c r="A118" s="6">
        <v>605236</v>
      </c>
      <c r="B118" s="1" t="s">
        <v>131</v>
      </c>
      <c r="C118" s="1" t="s">
        <v>33</v>
      </c>
      <c r="D118" s="7">
        <v>45536</v>
      </c>
      <c r="E118" s="1" t="s">
        <v>1</v>
      </c>
    </row>
    <row r="119" spans="1:5" x14ac:dyDescent="0.3">
      <c r="A119" s="6">
        <v>607921</v>
      </c>
      <c r="B119" s="1" t="s">
        <v>55</v>
      </c>
      <c r="C119" s="1" t="s">
        <v>33</v>
      </c>
      <c r="D119" s="7">
        <v>45553</v>
      </c>
      <c r="E119" s="1" t="s">
        <v>5</v>
      </c>
    </row>
    <row r="120" spans="1:5" x14ac:dyDescent="0.3">
      <c r="A120" s="6">
        <v>609465</v>
      </c>
      <c r="B120" s="1" t="s">
        <v>132</v>
      </c>
      <c r="C120" s="1" t="s">
        <v>33</v>
      </c>
      <c r="D120" s="7">
        <v>45553</v>
      </c>
      <c r="E120" s="1" t="s">
        <v>5</v>
      </c>
    </row>
    <row r="121" spans="1:5" x14ac:dyDescent="0.3">
      <c r="A121" s="6">
        <v>609931</v>
      </c>
      <c r="B121" s="1" t="s">
        <v>133</v>
      </c>
      <c r="C121" s="1" t="s">
        <v>33</v>
      </c>
      <c r="D121" s="7">
        <v>45553</v>
      </c>
      <c r="E121" s="1" t="s">
        <v>5</v>
      </c>
    </row>
    <row r="122" spans="1:5" x14ac:dyDescent="0.3">
      <c r="A122" s="6">
        <v>609645</v>
      </c>
      <c r="B122" s="1" t="s">
        <v>134</v>
      </c>
      <c r="C122" s="1" t="s">
        <v>33</v>
      </c>
      <c r="D122" s="7">
        <v>45534</v>
      </c>
      <c r="E122" s="1" t="s">
        <v>5</v>
      </c>
    </row>
    <row r="123" spans="1:5" x14ac:dyDescent="0.3">
      <c r="A123" s="6">
        <v>701426</v>
      </c>
      <c r="B123" s="1" t="s">
        <v>135</v>
      </c>
      <c r="C123" s="1" t="s">
        <v>33</v>
      </c>
      <c r="D123" s="7">
        <v>45539</v>
      </c>
      <c r="E123" s="1" t="s">
        <v>5</v>
      </c>
    </row>
    <row r="124" spans="1:5" x14ac:dyDescent="0.3">
      <c r="A124" s="6">
        <v>606554</v>
      </c>
      <c r="B124" s="1" t="s">
        <v>136</v>
      </c>
      <c r="C124" s="1" t="s">
        <v>33</v>
      </c>
      <c r="D124" s="7">
        <v>45553</v>
      </c>
      <c r="E124" s="1" t="s">
        <v>0</v>
      </c>
    </row>
    <row r="125" spans="1:5" x14ac:dyDescent="0.3">
      <c r="A125" s="6">
        <v>607715</v>
      </c>
      <c r="B125" s="1" t="s">
        <v>137</v>
      </c>
      <c r="C125" s="1" t="s">
        <v>33</v>
      </c>
      <c r="D125" s="7">
        <v>45540</v>
      </c>
      <c r="E125" s="1" t="s">
        <v>5</v>
      </c>
    </row>
    <row r="126" spans="1:5" x14ac:dyDescent="0.3">
      <c r="A126" s="6">
        <v>701083</v>
      </c>
      <c r="B126" s="1" t="s">
        <v>138</v>
      </c>
      <c r="C126" s="1" t="s">
        <v>33</v>
      </c>
      <c r="D126" s="7">
        <v>45548</v>
      </c>
      <c r="E126" s="1" t="s">
        <v>5</v>
      </c>
    </row>
    <row r="127" spans="1:5" x14ac:dyDescent="0.3">
      <c r="A127" s="6">
        <v>701517</v>
      </c>
      <c r="B127" s="1" t="s">
        <v>139</v>
      </c>
      <c r="C127" s="1" t="s">
        <v>33</v>
      </c>
      <c r="D127" s="7">
        <v>45541</v>
      </c>
      <c r="E127" s="1" t="s">
        <v>5</v>
      </c>
    </row>
    <row r="128" spans="1:5" x14ac:dyDescent="0.3">
      <c r="A128" s="6">
        <v>607905</v>
      </c>
      <c r="B128" s="1" t="s">
        <v>140</v>
      </c>
      <c r="C128" s="1" t="s">
        <v>33</v>
      </c>
      <c r="D128" s="7">
        <v>45553</v>
      </c>
      <c r="E128" s="1" t="s">
        <v>1</v>
      </c>
    </row>
    <row r="129" spans="1:5" x14ac:dyDescent="0.3">
      <c r="A129" s="6">
        <v>609591</v>
      </c>
      <c r="B129" s="1" t="s">
        <v>141</v>
      </c>
      <c r="C129" s="1" t="s">
        <v>33</v>
      </c>
      <c r="D129" s="7">
        <v>45553</v>
      </c>
      <c r="E129" s="1" t="s">
        <v>0</v>
      </c>
    </row>
    <row r="130" spans="1:5" x14ac:dyDescent="0.3">
      <c r="A130" s="6">
        <v>606558</v>
      </c>
      <c r="B130" s="1" t="s">
        <v>142</v>
      </c>
      <c r="C130" s="1" t="s">
        <v>33</v>
      </c>
      <c r="D130" s="7">
        <v>45538</v>
      </c>
      <c r="E130" s="1" t="s">
        <v>0</v>
      </c>
    </row>
    <row r="131" spans="1:5" x14ac:dyDescent="0.3">
      <c r="A131" s="6">
        <v>609207</v>
      </c>
      <c r="B131" s="1" t="s">
        <v>143</v>
      </c>
      <c r="C131" s="1" t="s">
        <v>33</v>
      </c>
      <c r="D131" s="7">
        <v>45538</v>
      </c>
      <c r="E131" s="1" t="s">
        <v>0</v>
      </c>
    </row>
    <row r="132" spans="1:5" x14ac:dyDescent="0.3">
      <c r="A132" s="6">
        <v>605414</v>
      </c>
      <c r="B132" s="1" t="s">
        <v>143</v>
      </c>
      <c r="C132" s="1" t="s">
        <v>33</v>
      </c>
      <c r="D132" s="7">
        <v>45538</v>
      </c>
      <c r="E132" s="1" t="s">
        <v>0</v>
      </c>
    </row>
    <row r="133" spans="1:5" x14ac:dyDescent="0.3">
      <c r="A133" s="6">
        <v>607349</v>
      </c>
      <c r="B133" s="1" t="s">
        <v>144</v>
      </c>
      <c r="C133" s="1" t="s">
        <v>33</v>
      </c>
      <c r="D133" s="7">
        <v>45551</v>
      </c>
      <c r="E133" s="1" t="s">
        <v>1</v>
      </c>
    </row>
    <row r="134" spans="1:5" x14ac:dyDescent="0.3">
      <c r="A134" s="6">
        <v>701770</v>
      </c>
      <c r="B134" s="1" t="s">
        <v>145</v>
      </c>
      <c r="C134" s="1" t="s">
        <v>33</v>
      </c>
      <c r="D134" s="7">
        <v>45540</v>
      </c>
      <c r="E134" s="1" t="s">
        <v>5</v>
      </c>
    </row>
    <row r="135" spans="1:5" x14ac:dyDescent="0.3">
      <c r="A135" s="6">
        <v>605098</v>
      </c>
      <c r="B135" s="1" t="s">
        <v>146</v>
      </c>
      <c r="C135" s="1" t="s">
        <v>33</v>
      </c>
      <c r="D135" s="7">
        <v>45543</v>
      </c>
      <c r="E135" s="1" t="s">
        <v>5</v>
      </c>
    </row>
    <row r="136" spans="1:5" x14ac:dyDescent="0.3">
      <c r="A136" s="6">
        <v>607370</v>
      </c>
      <c r="B136" s="1" t="s">
        <v>146</v>
      </c>
      <c r="C136" s="1" t="s">
        <v>33</v>
      </c>
      <c r="D136" s="7">
        <v>45556</v>
      </c>
      <c r="E136" s="1" t="s">
        <v>5</v>
      </c>
    </row>
    <row r="137" spans="1:5" x14ac:dyDescent="0.3">
      <c r="A137" s="6">
        <v>607371</v>
      </c>
      <c r="B137" s="1" t="s">
        <v>147</v>
      </c>
      <c r="C137" s="1" t="s">
        <v>33</v>
      </c>
      <c r="D137" s="7">
        <v>45556</v>
      </c>
      <c r="E137" s="1" t="s">
        <v>5</v>
      </c>
    </row>
    <row r="138" spans="1:5" x14ac:dyDescent="0.3">
      <c r="A138" s="6">
        <v>609679</v>
      </c>
      <c r="B138" s="1" t="s">
        <v>148</v>
      </c>
      <c r="C138" s="1" t="s">
        <v>33</v>
      </c>
      <c r="D138" s="7">
        <v>45551</v>
      </c>
      <c r="E138" s="1" t="s">
        <v>5</v>
      </c>
    </row>
    <row r="139" spans="1:5" x14ac:dyDescent="0.3">
      <c r="A139" s="6">
        <v>609649</v>
      </c>
      <c r="B139" s="1" t="s">
        <v>149</v>
      </c>
      <c r="C139" s="1" t="s">
        <v>33</v>
      </c>
      <c r="D139" s="7">
        <v>45555</v>
      </c>
      <c r="E139" s="1" t="s">
        <v>0</v>
      </c>
    </row>
    <row r="140" spans="1:5" x14ac:dyDescent="0.3">
      <c r="A140" s="6">
        <v>606052</v>
      </c>
      <c r="B140" s="1" t="s">
        <v>150</v>
      </c>
      <c r="C140" s="1" t="s">
        <v>33</v>
      </c>
      <c r="D140" s="7">
        <v>45538</v>
      </c>
      <c r="E140" s="1" t="s">
        <v>5</v>
      </c>
    </row>
    <row r="141" spans="1:5" x14ac:dyDescent="0.3">
      <c r="A141" s="6">
        <v>607379</v>
      </c>
      <c r="B141" s="1" t="s">
        <v>150</v>
      </c>
      <c r="C141" s="1" t="s">
        <v>33</v>
      </c>
      <c r="D141" s="7">
        <v>45538</v>
      </c>
      <c r="E141" s="1" t="s">
        <v>5</v>
      </c>
    </row>
    <row r="142" spans="1:5" x14ac:dyDescent="0.3">
      <c r="A142" s="6">
        <v>607381</v>
      </c>
      <c r="B142" s="1" t="s">
        <v>151</v>
      </c>
      <c r="C142" s="1" t="s">
        <v>33</v>
      </c>
      <c r="D142" s="7">
        <v>45551</v>
      </c>
      <c r="E142" s="1" t="s">
        <v>5</v>
      </c>
    </row>
    <row r="143" spans="1:5" x14ac:dyDescent="0.3">
      <c r="A143" s="6">
        <v>607382</v>
      </c>
      <c r="B143" s="1" t="s">
        <v>152</v>
      </c>
      <c r="C143" s="1" t="s">
        <v>33</v>
      </c>
      <c r="D143" s="7">
        <v>45551</v>
      </c>
      <c r="E143" s="1" t="s">
        <v>5</v>
      </c>
    </row>
    <row r="144" spans="1:5" x14ac:dyDescent="0.3">
      <c r="A144" s="6">
        <v>607383</v>
      </c>
      <c r="B144" s="1" t="s">
        <v>153</v>
      </c>
      <c r="C144" s="1" t="s">
        <v>33</v>
      </c>
      <c r="D144" s="7">
        <v>45551</v>
      </c>
      <c r="E144" s="1" t="s">
        <v>5</v>
      </c>
    </row>
    <row r="145" spans="1:5" x14ac:dyDescent="0.3">
      <c r="A145" s="6">
        <v>609677</v>
      </c>
      <c r="B145" s="1" t="s">
        <v>154</v>
      </c>
      <c r="C145" s="1" t="s">
        <v>33</v>
      </c>
      <c r="D145" s="7">
        <v>45551</v>
      </c>
      <c r="E145" s="1" t="s">
        <v>5</v>
      </c>
    </row>
    <row r="146" spans="1:5" x14ac:dyDescent="0.3">
      <c r="A146" s="6">
        <v>605754</v>
      </c>
      <c r="B146" s="1" t="s">
        <v>155</v>
      </c>
      <c r="C146" s="1" t="s">
        <v>33</v>
      </c>
      <c r="D146" s="7">
        <v>45556</v>
      </c>
      <c r="E146" s="1" t="s">
        <v>5</v>
      </c>
    </row>
    <row r="147" spans="1:5" x14ac:dyDescent="0.3">
      <c r="A147" s="6">
        <v>605742</v>
      </c>
      <c r="B147" s="1" t="s">
        <v>156</v>
      </c>
      <c r="C147" s="1" t="s">
        <v>33</v>
      </c>
      <c r="D147" s="7">
        <v>45537</v>
      </c>
      <c r="E147" s="1" t="s">
        <v>0</v>
      </c>
    </row>
    <row r="148" spans="1:5" x14ac:dyDescent="0.3">
      <c r="A148" s="6">
        <v>607394</v>
      </c>
      <c r="B148" s="1" t="s">
        <v>157</v>
      </c>
      <c r="C148" s="1" t="s">
        <v>33</v>
      </c>
      <c r="D148" s="7">
        <v>45539</v>
      </c>
      <c r="E148" s="1" t="s">
        <v>0</v>
      </c>
    </row>
    <row r="149" spans="1:5" x14ac:dyDescent="0.3">
      <c r="A149" s="6">
        <v>607757</v>
      </c>
      <c r="B149" s="1" t="s">
        <v>158</v>
      </c>
      <c r="C149" s="1" t="s">
        <v>33</v>
      </c>
      <c r="D149" s="7">
        <v>45542</v>
      </c>
      <c r="E149" s="1" t="s">
        <v>5</v>
      </c>
    </row>
    <row r="150" spans="1:5" x14ac:dyDescent="0.3">
      <c r="A150" s="6">
        <v>605650</v>
      </c>
      <c r="B150" s="1" t="s">
        <v>159</v>
      </c>
      <c r="C150" s="1" t="s">
        <v>33</v>
      </c>
      <c r="D150" s="7">
        <v>45536</v>
      </c>
      <c r="E150" s="1" t="s">
        <v>0</v>
      </c>
    </row>
    <row r="151" spans="1:5" x14ac:dyDescent="0.3">
      <c r="A151" s="6">
        <v>606292</v>
      </c>
      <c r="B151" s="1" t="s">
        <v>160</v>
      </c>
      <c r="C151" s="1" t="s">
        <v>33</v>
      </c>
      <c r="D151" s="7">
        <v>45535</v>
      </c>
      <c r="E151" s="1" t="s">
        <v>5</v>
      </c>
    </row>
    <row r="152" spans="1:5" x14ac:dyDescent="0.3">
      <c r="A152" s="6">
        <v>701219</v>
      </c>
      <c r="B152" s="1" t="s">
        <v>161</v>
      </c>
      <c r="C152" s="1" t="s">
        <v>33</v>
      </c>
      <c r="D152" s="7">
        <v>45535</v>
      </c>
      <c r="E152" s="1" t="s">
        <v>5</v>
      </c>
    </row>
    <row r="153" spans="1:5" x14ac:dyDescent="0.3">
      <c r="A153" s="6">
        <v>701547</v>
      </c>
      <c r="B153" s="1" t="s">
        <v>162</v>
      </c>
      <c r="C153" s="1" t="s">
        <v>33</v>
      </c>
      <c r="D153" s="7">
        <v>45538</v>
      </c>
      <c r="E153" s="1" t="s">
        <v>0</v>
      </c>
    </row>
    <row r="154" spans="1:5" x14ac:dyDescent="0.3">
      <c r="A154" s="6">
        <v>607745</v>
      </c>
      <c r="B154" s="1" t="s">
        <v>163</v>
      </c>
      <c r="C154" s="1" t="s">
        <v>33</v>
      </c>
      <c r="D154" s="7">
        <v>45551</v>
      </c>
      <c r="E154" s="1" t="s">
        <v>0</v>
      </c>
    </row>
    <row r="155" spans="1:5" x14ac:dyDescent="0.3">
      <c r="A155" s="6">
        <v>606240</v>
      </c>
      <c r="B155" s="1" t="s">
        <v>164</v>
      </c>
      <c r="C155" s="1" t="s">
        <v>33</v>
      </c>
      <c r="D155" s="7">
        <v>45551</v>
      </c>
      <c r="E155" s="1" t="s">
        <v>0</v>
      </c>
    </row>
    <row r="156" spans="1:5" x14ac:dyDescent="0.3">
      <c r="A156" s="6">
        <v>606483</v>
      </c>
      <c r="B156" s="1" t="s">
        <v>165</v>
      </c>
      <c r="C156" s="1" t="s">
        <v>33</v>
      </c>
      <c r="D156" s="7">
        <v>45537</v>
      </c>
      <c r="E156" s="1" t="s">
        <v>5</v>
      </c>
    </row>
    <row r="157" spans="1:5" x14ac:dyDescent="0.3">
      <c r="A157" s="6">
        <v>605988</v>
      </c>
      <c r="B157" s="1" t="s">
        <v>166</v>
      </c>
      <c r="C157" s="1" t="s">
        <v>33</v>
      </c>
      <c r="D157" s="7">
        <v>45534</v>
      </c>
      <c r="E157" s="1" t="s">
        <v>1</v>
      </c>
    </row>
    <row r="158" spans="1:5" x14ac:dyDescent="0.3">
      <c r="A158" s="6">
        <v>609637</v>
      </c>
      <c r="B158" s="1" t="s">
        <v>167</v>
      </c>
      <c r="C158" s="1" t="s">
        <v>33</v>
      </c>
      <c r="D158" s="7">
        <v>45540</v>
      </c>
      <c r="E158" s="1" t="s">
        <v>5</v>
      </c>
    </row>
    <row r="159" spans="1:5" x14ac:dyDescent="0.3">
      <c r="A159" s="6">
        <v>606446</v>
      </c>
      <c r="B159" s="1" t="s">
        <v>168</v>
      </c>
      <c r="C159" s="1" t="s">
        <v>33</v>
      </c>
      <c r="D159" s="7">
        <v>45547</v>
      </c>
      <c r="E159" s="1" t="s">
        <v>0</v>
      </c>
    </row>
    <row r="160" spans="1:5" x14ac:dyDescent="0.3">
      <c r="A160" s="6">
        <v>607496</v>
      </c>
      <c r="B160" s="1" t="s">
        <v>169</v>
      </c>
      <c r="C160" s="1" t="s">
        <v>33</v>
      </c>
      <c r="D160" s="7">
        <v>45534</v>
      </c>
      <c r="E160" s="1" t="s">
        <v>1</v>
      </c>
    </row>
    <row r="161" spans="1:5" x14ac:dyDescent="0.3">
      <c r="A161" s="6">
        <v>605601</v>
      </c>
      <c r="B161" s="1" t="s">
        <v>169</v>
      </c>
      <c r="C161" s="1" t="s">
        <v>33</v>
      </c>
      <c r="D161" s="7">
        <v>45539</v>
      </c>
      <c r="E161" s="1" t="s">
        <v>1</v>
      </c>
    </row>
    <row r="162" spans="1:5" x14ac:dyDescent="0.3">
      <c r="A162" s="6">
        <v>609574</v>
      </c>
      <c r="B162" s="1" t="s">
        <v>170</v>
      </c>
      <c r="C162" s="1" t="s">
        <v>33</v>
      </c>
      <c r="D162" s="7">
        <v>45550</v>
      </c>
      <c r="E162" s="1" t="s">
        <v>1</v>
      </c>
    </row>
    <row r="163" spans="1:5" x14ac:dyDescent="0.3">
      <c r="A163" s="6">
        <v>607678</v>
      </c>
      <c r="B163" s="1" t="s">
        <v>171</v>
      </c>
      <c r="C163" s="1" t="s">
        <v>33</v>
      </c>
      <c r="D163" s="7">
        <v>45539</v>
      </c>
      <c r="E163" s="1" t="s">
        <v>1</v>
      </c>
    </row>
    <row r="164" spans="1:5" x14ac:dyDescent="0.3">
      <c r="A164" s="6">
        <v>607744</v>
      </c>
      <c r="B164" s="1" t="s">
        <v>172</v>
      </c>
      <c r="C164" s="1" t="s">
        <v>33</v>
      </c>
      <c r="D164" s="7">
        <v>45541</v>
      </c>
      <c r="E164" s="1" t="s">
        <v>1</v>
      </c>
    </row>
    <row r="165" spans="1:5" x14ac:dyDescent="0.3">
      <c r="A165" s="6">
        <v>607497</v>
      </c>
      <c r="B165" s="1" t="s">
        <v>173</v>
      </c>
      <c r="C165" s="1" t="s">
        <v>33</v>
      </c>
      <c r="D165" s="7">
        <v>45539</v>
      </c>
      <c r="E165" s="1" t="s">
        <v>1</v>
      </c>
    </row>
    <row r="166" spans="1:5" x14ac:dyDescent="0.3">
      <c r="A166" s="6">
        <v>607495</v>
      </c>
      <c r="B166" s="1" t="s">
        <v>174</v>
      </c>
      <c r="C166" s="1" t="s">
        <v>33</v>
      </c>
      <c r="D166" s="7">
        <v>45539</v>
      </c>
      <c r="E166" s="1" t="s">
        <v>1</v>
      </c>
    </row>
    <row r="167" spans="1:5" x14ac:dyDescent="0.3">
      <c r="A167" s="6">
        <v>606775</v>
      </c>
      <c r="B167" s="1" t="s">
        <v>175</v>
      </c>
      <c r="C167" s="1" t="s">
        <v>33</v>
      </c>
      <c r="D167" s="7">
        <v>45539</v>
      </c>
      <c r="E167" s="1" t="s">
        <v>1</v>
      </c>
    </row>
    <row r="168" spans="1:5" x14ac:dyDescent="0.3">
      <c r="A168" s="6">
        <v>606285</v>
      </c>
      <c r="B168" s="1" t="s">
        <v>176</v>
      </c>
      <c r="C168" s="1" t="s">
        <v>33</v>
      </c>
      <c r="D168" s="7">
        <v>45535</v>
      </c>
      <c r="E168" s="1" t="s">
        <v>1</v>
      </c>
    </row>
    <row r="169" spans="1:5" x14ac:dyDescent="0.3">
      <c r="A169" s="6">
        <v>606447</v>
      </c>
      <c r="B169" s="1" t="s">
        <v>177</v>
      </c>
      <c r="C169" s="1" t="s">
        <v>33</v>
      </c>
      <c r="D169" s="7">
        <v>45535</v>
      </c>
      <c r="E169" s="1" t="s">
        <v>5</v>
      </c>
    </row>
    <row r="170" spans="1:5" x14ac:dyDescent="0.3">
      <c r="A170" s="6">
        <v>609643</v>
      </c>
      <c r="B170" s="1" t="s">
        <v>178</v>
      </c>
      <c r="C170" s="1" t="s">
        <v>33</v>
      </c>
      <c r="D170" s="7">
        <v>45550</v>
      </c>
      <c r="E170" s="1" t="s">
        <v>5</v>
      </c>
    </row>
    <row r="171" spans="1:5" x14ac:dyDescent="0.3">
      <c r="A171" s="6">
        <v>701557</v>
      </c>
      <c r="B171" s="1" t="s">
        <v>179</v>
      </c>
      <c r="C171" s="1" t="s">
        <v>33</v>
      </c>
      <c r="D171" s="7">
        <v>45535</v>
      </c>
      <c r="E171" s="1" t="s">
        <v>5</v>
      </c>
    </row>
    <row r="172" spans="1:5" x14ac:dyDescent="0.3">
      <c r="A172" s="6">
        <v>605526</v>
      </c>
      <c r="B172" s="1" t="s">
        <v>180</v>
      </c>
      <c r="C172" s="1" t="s">
        <v>33</v>
      </c>
      <c r="D172" s="7">
        <v>45550</v>
      </c>
      <c r="E172" s="1" t="s">
        <v>0</v>
      </c>
    </row>
    <row r="173" spans="1:5" x14ac:dyDescent="0.3">
      <c r="A173" s="6">
        <v>701516</v>
      </c>
      <c r="B173" s="1" t="s">
        <v>181</v>
      </c>
      <c r="C173" s="1" t="s">
        <v>33</v>
      </c>
      <c r="D173" s="7">
        <v>45550</v>
      </c>
      <c r="E173" s="1" t="s">
        <v>1</v>
      </c>
    </row>
    <row r="174" spans="1:5" x14ac:dyDescent="0.3">
      <c r="A174" s="6">
        <v>605305</v>
      </c>
      <c r="B174" s="1" t="s">
        <v>182</v>
      </c>
      <c r="C174" s="1" t="s">
        <v>33</v>
      </c>
      <c r="D174" s="7">
        <v>45555</v>
      </c>
      <c r="E174" s="1" t="s">
        <v>1</v>
      </c>
    </row>
    <row r="175" spans="1:5" x14ac:dyDescent="0.3">
      <c r="A175" s="6">
        <v>607729</v>
      </c>
      <c r="B175" s="1" t="s">
        <v>183</v>
      </c>
      <c r="C175" s="1" t="s">
        <v>33</v>
      </c>
      <c r="D175" s="7">
        <v>45541</v>
      </c>
      <c r="E175" s="1" t="s">
        <v>5</v>
      </c>
    </row>
    <row r="176" spans="1:5" x14ac:dyDescent="0.3">
      <c r="A176" s="6">
        <v>605623</v>
      </c>
      <c r="B176" s="1" t="s">
        <v>184</v>
      </c>
      <c r="C176" s="1" t="s">
        <v>33</v>
      </c>
      <c r="D176" s="7">
        <v>45550</v>
      </c>
      <c r="E176" s="1" t="s">
        <v>0</v>
      </c>
    </row>
    <row r="177" spans="1:5" x14ac:dyDescent="0.3">
      <c r="A177" s="6">
        <v>609268</v>
      </c>
      <c r="B177" s="1" t="s">
        <v>185</v>
      </c>
      <c r="C177" s="1" t="s">
        <v>33</v>
      </c>
      <c r="D177" s="7">
        <v>45550</v>
      </c>
      <c r="E177" s="1" t="s">
        <v>0</v>
      </c>
    </row>
    <row r="178" spans="1:5" x14ac:dyDescent="0.3">
      <c r="A178" s="6">
        <v>607538</v>
      </c>
      <c r="B178" s="1" t="s">
        <v>186</v>
      </c>
      <c r="C178" s="1" t="s">
        <v>33</v>
      </c>
      <c r="D178" s="7">
        <v>45550</v>
      </c>
      <c r="E178" s="1" t="s">
        <v>1</v>
      </c>
    </row>
    <row r="179" spans="1:5" x14ac:dyDescent="0.3">
      <c r="A179" s="6">
        <v>701678</v>
      </c>
      <c r="B179" s="1" t="s">
        <v>186</v>
      </c>
      <c r="C179" s="1" t="s">
        <v>33</v>
      </c>
      <c r="D179" s="7">
        <v>45550</v>
      </c>
      <c r="E179" s="1" t="s">
        <v>1</v>
      </c>
    </row>
    <row r="180" spans="1:5" x14ac:dyDescent="0.3">
      <c r="A180" s="6">
        <v>605968</v>
      </c>
      <c r="B180" s="1" t="s">
        <v>187</v>
      </c>
      <c r="C180" s="1" t="s">
        <v>33</v>
      </c>
      <c r="D180" s="7">
        <v>45543</v>
      </c>
      <c r="E180" s="1" t="s">
        <v>1</v>
      </c>
    </row>
    <row r="181" spans="1:5" x14ac:dyDescent="0.3">
      <c r="A181" s="6">
        <v>605482</v>
      </c>
      <c r="B181" s="1" t="s">
        <v>188</v>
      </c>
      <c r="C181" s="1" t="s">
        <v>33</v>
      </c>
      <c r="D181" s="7">
        <v>45550</v>
      </c>
      <c r="E181" s="1" t="s">
        <v>1</v>
      </c>
    </row>
    <row r="182" spans="1:5" x14ac:dyDescent="0.3">
      <c r="A182" s="6">
        <v>606834</v>
      </c>
      <c r="B182" s="1" t="s">
        <v>189</v>
      </c>
      <c r="C182" s="1" t="s">
        <v>33</v>
      </c>
      <c r="D182" s="7">
        <v>45550</v>
      </c>
      <c r="E182" s="1" t="s">
        <v>1</v>
      </c>
    </row>
    <row r="183" spans="1:5" x14ac:dyDescent="0.3">
      <c r="A183" s="6">
        <v>605182</v>
      </c>
      <c r="B183" s="1" t="s">
        <v>190</v>
      </c>
      <c r="C183" s="1" t="s">
        <v>33</v>
      </c>
      <c r="D183" s="7">
        <v>45534</v>
      </c>
      <c r="E183" s="1" t="s">
        <v>1</v>
      </c>
    </row>
    <row r="184" spans="1:5" x14ac:dyDescent="0.3">
      <c r="A184" s="6">
        <v>607562</v>
      </c>
      <c r="B184" s="1" t="s">
        <v>190</v>
      </c>
      <c r="C184" s="1" t="s">
        <v>33</v>
      </c>
      <c r="D184" s="7">
        <v>45534</v>
      </c>
      <c r="E184" s="1" t="s">
        <v>1</v>
      </c>
    </row>
    <row r="185" spans="1:5" x14ac:dyDescent="0.3">
      <c r="A185" s="6">
        <v>607561</v>
      </c>
      <c r="B185" s="1" t="s">
        <v>190</v>
      </c>
      <c r="C185" s="1" t="s">
        <v>33</v>
      </c>
      <c r="D185" s="7">
        <v>45538</v>
      </c>
      <c r="E185" s="1" t="s">
        <v>1</v>
      </c>
    </row>
    <row r="186" spans="1:5" x14ac:dyDescent="0.3">
      <c r="A186" s="6">
        <v>606427</v>
      </c>
      <c r="B186" s="1" t="s">
        <v>191</v>
      </c>
      <c r="C186" s="1" t="s">
        <v>33</v>
      </c>
      <c r="D186" s="7">
        <v>45536</v>
      </c>
      <c r="E186" s="1" t="s">
        <v>1</v>
      </c>
    </row>
    <row r="187" spans="1:5" x14ac:dyDescent="0.3">
      <c r="A187" s="6">
        <v>701580</v>
      </c>
      <c r="B187" s="1" t="s">
        <v>192</v>
      </c>
      <c r="C187" s="1" t="s">
        <v>33</v>
      </c>
      <c r="D187" s="7">
        <v>45538</v>
      </c>
      <c r="E187" s="1" t="s">
        <v>1</v>
      </c>
    </row>
    <row r="188" spans="1:5" x14ac:dyDescent="0.3">
      <c r="A188" s="6">
        <v>605896</v>
      </c>
      <c r="B188" s="1" t="s">
        <v>193</v>
      </c>
      <c r="C188" s="1" t="s">
        <v>33</v>
      </c>
      <c r="D188" s="7">
        <v>45550</v>
      </c>
      <c r="E188" s="1" t="s">
        <v>1</v>
      </c>
    </row>
    <row r="189" spans="1:5" x14ac:dyDescent="0.3">
      <c r="A189" s="6">
        <v>701571</v>
      </c>
      <c r="B189" s="1" t="s">
        <v>194</v>
      </c>
      <c r="C189" s="1" t="s">
        <v>33</v>
      </c>
      <c r="D189" s="7">
        <v>45536</v>
      </c>
      <c r="E189" s="1" t="s">
        <v>1</v>
      </c>
    </row>
    <row r="190" spans="1:5" x14ac:dyDescent="0.3">
      <c r="A190" s="6">
        <v>701164</v>
      </c>
      <c r="B190" s="1" t="s">
        <v>195</v>
      </c>
      <c r="C190" s="1" t="s">
        <v>33</v>
      </c>
      <c r="D190" s="7">
        <v>45536</v>
      </c>
      <c r="E190" s="1" t="s">
        <v>1</v>
      </c>
    </row>
    <row r="191" spans="1:5" x14ac:dyDescent="0.3">
      <c r="A191" s="6">
        <v>609659</v>
      </c>
      <c r="B191" s="1" t="s">
        <v>196</v>
      </c>
      <c r="C191" s="1" t="s">
        <v>33</v>
      </c>
      <c r="D191" s="7">
        <v>45544</v>
      </c>
      <c r="E191" s="1" t="s">
        <v>1</v>
      </c>
    </row>
    <row r="192" spans="1:5" x14ac:dyDescent="0.3">
      <c r="A192" s="6">
        <v>605559</v>
      </c>
      <c r="B192" s="1" t="s">
        <v>197</v>
      </c>
      <c r="C192" s="1" t="s">
        <v>33</v>
      </c>
      <c r="D192" s="7">
        <v>45541</v>
      </c>
      <c r="E192" s="1" t="s">
        <v>0</v>
      </c>
    </row>
    <row r="193" spans="1:5" x14ac:dyDescent="0.3">
      <c r="A193" s="6">
        <v>609283</v>
      </c>
      <c r="B193" s="1" t="s">
        <v>197</v>
      </c>
      <c r="C193" s="1" t="s">
        <v>33</v>
      </c>
      <c r="D193" s="7">
        <v>45540</v>
      </c>
      <c r="E193" s="1" t="s">
        <v>0</v>
      </c>
    </row>
    <row r="194" spans="1:5" x14ac:dyDescent="0.3">
      <c r="A194" s="6">
        <v>606171</v>
      </c>
      <c r="B194" s="1" t="s">
        <v>198</v>
      </c>
      <c r="C194" s="1" t="s">
        <v>33</v>
      </c>
      <c r="D194" s="7">
        <v>45550</v>
      </c>
      <c r="E194" s="1" t="s">
        <v>0</v>
      </c>
    </row>
    <row r="195" spans="1:5" x14ac:dyDescent="0.3">
      <c r="A195" s="6">
        <v>609640</v>
      </c>
      <c r="B195" s="1" t="s">
        <v>199</v>
      </c>
      <c r="C195" s="1" t="s">
        <v>33</v>
      </c>
      <c r="D195" s="7">
        <v>45535</v>
      </c>
      <c r="E195" s="1" t="s">
        <v>0</v>
      </c>
    </row>
    <row r="196" spans="1:5" x14ac:dyDescent="0.3">
      <c r="A196" s="6">
        <v>609377</v>
      </c>
      <c r="B196" s="1" t="s">
        <v>200</v>
      </c>
      <c r="C196" s="1" t="s">
        <v>33</v>
      </c>
      <c r="D196" s="7">
        <v>45550</v>
      </c>
      <c r="E196" s="1" t="s">
        <v>0</v>
      </c>
    </row>
    <row r="197" spans="1:5" x14ac:dyDescent="0.3">
      <c r="A197" s="6">
        <v>606246</v>
      </c>
      <c r="B197" s="1" t="s">
        <v>201</v>
      </c>
      <c r="C197" s="1" t="s">
        <v>33</v>
      </c>
      <c r="D197" s="7">
        <v>45535</v>
      </c>
      <c r="E197" s="1" t="s">
        <v>1</v>
      </c>
    </row>
    <row r="198" spans="1:5" x14ac:dyDescent="0.3">
      <c r="A198" s="6">
        <v>701165</v>
      </c>
      <c r="B198" s="1" t="s">
        <v>202</v>
      </c>
      <c r="C198" s="1" t="s">
        <v>33</v>
      </c>
      <c r="D198" s="7">
        <v>45542</v>
      </c>
      <c r="E198" s="1" t="s">
        <v>1</v>
      </c>
    </row>
    <row r="199" spans="1:5" x14ac:dyDescent="0.3">
      <c r="A199" s="6">
        <v>607631</v>
      </c>
      <c r="B199" s="1" t="s">
        <v>203</v>
      </c>
      <c r="C199" s="1" t="s">
        <v>33</v>
      </c>
      <c r="D199" s="7">
        <v>45556</v>
      </c>
      <c r="E199" s="1" t="s">
        <v>1</v>
      </c>
    </row>
    <row r="200" spans="1:5" x14ac:dyDescent="0.3">
      <c r="A200" s="6">
        <v>607700</v>
      </c>
      <c r="B200" s="1" t="s">
        <v>204</v>
      </c>
      <c r="C200" s="1" t="s">
        <v>33</v>
      </c>
      <c r="D200" s="7">
        <v>45540</v>
      </c>
      <c r="E200" s="1" t="s">
        <v>5</v>
      </c>
    </row>
    <row r="201" spans="1:5" x14ac:dyDescent="0.3">
      <c r="A201" s="6">
        <v>605861</v>
      </c>
      <c r="B201" s="1" t="s">
        <v>205</v>
      </c>
      <c r="C201" s="1" t="s">
        <v>33</v>
      </c>
      <c r="D201" s="7">
        <v>45549</v>
      </c>
      <c r="E201" s="1" t="s">
        <v>5</v>
      </c>
    </row>
    <row r="202" spans="1:5" x14ac:dyDescent="0.3">
      <c r="A202" s="6">
        <v>609500</v>
      </c>
      <c r="B202" s="1" t="s">
        <v>206</v>
      </c>
      <c r="C202" s="1" t="s">
        <v>33</v>
      </c>
      <c r="D202" s="7">
        <v>45549</v>
      </c>
      <c r="E202" s="1" t="s">
        <v>5</v>
      </c>
    </row>
    <row r="203" spans="1:5" x14ac:dyDescent="0.3">
      <c r="A203" s="6">
        <v>607719</v>
      </c>
      <c r="B203" s="1" t="s">
        <v>207</v>
      </c>
      <c r="C203" s="1" t="s">
        <v>33</v>
      </c>
      <c r="D203" s="7">
        <v>45556</v>
      </c>
      <c r="E203" s="1" t="s">
        <v>5</v>
      </c>
    </row>
    <row r="204" spans="1:5" x14ac:dyDescent="0.3">
      <c r="A204" s="6">
        <v>605215</v>
      </c>
      <c r="B204" s="1" t="s">
        <v>6</v>
      </c>
      <c r="C204" s="1" t="s">
        <v>33</v>
      </c>
      <c r="D204" s="7">
        <v>45537</v>
      </c>
      <c r="E204" s="1" t="s">
        <v>5</v>
      </c>
    </row>
    <row r="205" spans="1:5" x14ac:dyDescent="0.3">
      <c r="A205" s="6">
        <v>607653</v>
      </c>
      <c r="B205" s="1" t="s">
        <v>6</v>
      </c>
      <c r="C205" s="1" t="s">
        <v>33</v>
      </c>
      <c r="D205" s="7">
        <v>45537</v>
      </c>
      <c r="E205" s="1" t="s">
        <v>5</v>
      </c>
    </row>
    <row r="206" spans="1:5" x14ac:dyDescent="0.3">
      <c r="A206" s="6">
        <v>607652</v>
      </c>
      <c r="B206" s="1" t="s">
        <v>6</v>
      </c>
      <c r="C206" s="1" t="s">
        <v>33</v>
      </c>
      <c r="D206" s="7">
        <v>45537</v>
      </c>
      <c r="E206" s="1" t="s">
        <v>5</v>
      </c>
    </row>
    <row r="207" spans="1:5" x14ac:dyDescent="0.3">
      <c r="A207" s="6">
        <v>609665</v>
      </c>
      <c r="B207" s="1" t="s">
        <v>208</v>
      </c>
      <c r="C207" s="1" t="s">
        <v>33</v>
      </c>
      <c r="D207" s="7">
        <v>45542</v>
      </c>
      <c r="E207" s="1" t="s">
        <v>1</v>
      </c>
    </row>
    <row r="208" spans="1:5" x14ac:dyDescent="0.3">
      <c r="A208" s="6">
        <v>605708</v>
      </c>
      <c r="B208" s="1" t="s">
        <v>209</v>
      </c>
      <c r="C208" s="1" t="s">
        <v>33</v>
      </c>
      <c r="D208" s="7">
        <v>45538</v>
      </c>
      <c r="E208" s="1" t="s">
        <v>1</v>
      </c>
    </row>
    <row r="209" spans="1:5" x14ac:dyDescent="0.3">
      <c r="A209" s="6">
        <v>606888</v>
      </c>
      <c r="B209" s="1" t="s">
        <v>210</v>
      </c>
      <c r="C209" s="1" t="s">
        <v>33</v>
      </c>
      <c r="D209" s="7">
        <v>45538</v>
      </c>
      <c r="E209" s="1" t="s">
        <v>1</v>
      </c>
    </row>
    <row r="210" spans="1:5" x14ac:dyDescent="0.3">
      <c r="A210" s="6">
        <v>609355</v>
      </c>
      <c r="B210" s="1" t="s">
        <v>211</v>
      </c>
      <c r="C210" s="1" t="s">
        <v>33</v>
      </c>
      <c r="D210" s="7">
        <v>45538</v>
      </c>
      <c r="E210" s="1" t="s">
        <v>0</v>
      </c>
    </row>
    <row r="211" spans="1:5" x14ac:dyDescent="0.3">
      <c r="A211" s="6">
        <v>607772</v>
      </c>
      <c r="B211" s="1" t="s">
        <v>212</v>
      </c>
      <c r="C211" s="1" t="s">
        <v>33</v>
      </c>
      <c r="D211" s="7">
        <v>45543</v>
      </c>
      <c r="E211" s="1" t="s">
        <v>5</v>
      </c>
    </row>
  </sheetData>
  <conditionalFormatting sqref="A1:A211">
    <cfRule type="duplicateValues" dxfId="6" priority="1"/>
    <cfRule type="duplicateValues" dxfId="5" priority="2"/>
    <cfRule type="duplicateValues" dxfId="4" priority="3"/>
    <cfRule type="duplicateValues" dxfId="3" priority="4"/>
    <cfRule type="duplicateValues" dxfId="2" priority="5"/>
  </conditionalFormatting>
  <conditionalFormatting sqref="A1:A211">
    <cfRule type="duplicateValues" dxfId="1" priority="6"/>
    <cfRule type="duplicateValues" dxfId="0" priority="7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ED330-2170-47F2-BEA9-9B06BEC4646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IENG to New Vendor</vt:lpstr>
      <vt:lpstr>CAM to IENG</vt:lpstr>
      <vt:lpstr>Site Coordinates</vt:lpstr>
      <vt:lpstr>NETIS</vt:lpstr>
      <vt:lpstr>NET to IENG</vt:lpstr>
      <vt:lpstr>Sheet7</vt:lpstr>
      <vt:lpstr>Camusat</vt:lpstr>
      <vt:lpstr>IENG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 Kavuma</dc:creator>
  <cp:lastModifiedBy>Allan Kavuma</cp:lastModifiedBy>
  <dcterms:created xsi:type="dcterms:W3CDTF">2024-08-30T04:15:08Z</dcterms:created>
  <dcterms:modified xsi:type="dcterms:W3CDTF">2024-09-02T06:36:45Z</dcterms:modified>
</cp:coreProperties>
</file>